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queryTables/queryTable1.xml" ContentType="application/vnd.openxmlformats-officedocument.spreadsheetml.queryTable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embeddings/oleObject2.bin" ContentType="application/vnd.openxmlformats-officedocument.oleObject"/>
  <Override PartName="/xl/drawings/drawing3.xml" ContentType="application/vnd.openxmlformats-officedocument.drawing+xml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embeddings/oleObject5.bin" ContentType="application/vnd.openxmlformats-officedocument.oleObject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2"/>
  <workbookPr/>
  <bookViews>
    <workbookView xWindow="0" yWindow="0" windowWidth="20736" windowHeight="9036" activeTab="2"/>
  </bookViews>
  <sheets>
    <sheet name="Covert_R_Z" sheetId="29" r:id="rId1"/>
    <sheet name="Antenna_contact_meas" sheetId="25" r:id="rId2"/>
    <sheet name="Antenna_match" sheetId="23" r:id="rId3"/>
  </sheets>
  <definedNames>
    <definedName name="wuerth_744710205_cable.s1p" localSheetId="0">Covert_R_Z!$R$13:$T$10013</definedName>
  </definedNames>
  <calcPr calcId="14562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6" i="23" l="1"/>
  <c r="C5" i="23"/>
  <c r="N7" i="29" l="1"/>
  <c r="N8" i="29"/>
  <c r="N9" i="29"/>
  <c r="N10" i="29"/>
  <c r="N11" i="29"/>
  <c r="N12" i="29"/>
  <c r="N13" i="29"/>
  <c r="N14" i="29"/>
  <c r="N15" i="29"/>
  <c r="N16" i="29"/>
  <c r="N17" i="29"/>
  <c r="N18" i="29"/>
  <c r="N19" i="29"/>
  <c r="N20" i="29"/>
  <c r="N21" i="29"/>
  <c r="N22" i="29"/>
  <c r="N23" i="29"/>
  <c r="N24" i="29"/>
  <c r="N25" i="29"/>
  <c r="N26" i="29"/>
  <c r="N27" i="29"/>
  <c r="N28" i="29"/>
  <c r="N29" i="29"/>
  <c r="N30" i="29"/>
  <c r="N31" i="29"/>
  <c r="N32" i="29"/>
  <c r="N33" i="29"/>
  <c r="N34" i="29"/>
  <c r="N35" i="29"/>
  <c r="N36" i="29"/>
  <c r="N37" i="29"/>
  <c r="N38" i="29"/>
  <c r="N39" i="29"/>
  <c r="N40" i="29"/>
  <c r="N41" i="29"/>
  <c r="N42" i="29"/>
  <c r="N43" i="29"/>
  <c r="N44" i="29"/>
  <c r="N45" i="29"/>
  <c r="N46" i="29"/>
  <c r="N47" i="29"/>
  <c r="N48" i="29"/>
  <c r="N49" i="29"/>
  <c r="N50" i="29"/>
  <c r="N51" i="29"/>
  <c r="N52" i="29"/>
  <c r="N53" i="29"/>
  <c r="N54" i="29"/>
  <c r="N55" i="29"/>
  <c r="N56" i="29"/>
  <c r="N57" i="29"/>
  <c r="N58" i="29"/>
  <c r="N59" i="29"/>
  <c r="N60" i="29"/>
  <c r="N61" i="29"/>
  <c r="N62" i="29"/>
  <c r="N63" i="29"/>
  <c r="N64" i="29"/>
  <c r="N65" i="29"/>
  <c r="N66" i="29"/>
  <c r="N67" i="29"/>
  <c r="N68" i="29"/>
  <c r="N69" i="29"/>
  <c r="N70" i="29"/>
  <c r="N71" i="29"/>
  <c r="N72" i="29"/>
  <c r="N73" i="29"/>
  <c r="N74" i="29"/>
  <c r="N75" i="29"/>
  <c r="N76" i="29"/>
  <c r="N77" i="29"/>
  <c r="N78" i="29"/>
  <c r="N79" i="29"/>
  <c r="N80" i="29"/>
  <c r="N81" i="29"/>
  <c r="N82" i="29"/>
  <c r="N83" i="29"/>
  <c r="N84" i="29"/>
  <c r="N85" i="29"/>
  <c r="N86" i="29"/>
  <c r="N87" i="29"/>
  <c r="N88" i="29"/>
  <c r="N89" i="29"/>
  <c r="N90" i="29"/>
  <c r="N91" i="29"/>
  <c r="N92" i="29"/>
  <c r="N93" i="29"/>
  <c r="N94" i="29"/>
  <c r="N95" i="29"/>
  <c r="N96" i="29"/>
  <c r="N97" i="29"/>
  <c r="N98" i="29"/>
  <c r="N99" i="29"/>
  <c r="N100" i="29"/>
  <c r="N101" i="29"/>
  <c r="N102" i="29"/>
  <c r="N103" i="29"/>
  <c r="N104" i="29"/>
  <c r="N105" i="29"/>
  <c r="N106" i="29"/>
  <c r="N107" i="29"/>
  <c r="N108" i="29"/>
  <c r="N109" i="29"/>
  <c r="N110" i="29"/>
  <c r="N111" i="29"/>
  <c r="N112" i="29"/>
  <c r="N113" i="29"/>
  <c r="N114" i="29"/>
  <c r="N115" i="29"/>
  <c r="N116" i="29"/>
  <c r="N117" i="29"/>
  <c r="N118" i="29"/>
  <c r="N119" i="29"/>
  <c r="N120" i="29"/>
  <c r="N121" i="29"/>
  <c r="N122" i="29"/>
  <c r="N123" i="29"/>
  <c r="N124" i="29"/>
  <c r="N125" i="29"/>
  <c r="N126" i="29"/>
  <c r="N127" i="29"/>
  <c r="N128" i="29"/>
  <c r="N129" i="29"/>
  <c r="N130" i="29"/>
  <c r="N131" i="29"/>
  <c r="N132" i="29"/>
  <c r="N133" i="29"/>
  <c r="N134" i="29"/>
  <c r="N135" i="29"/>
  <c r="N136" i="29"/>
  <c r="N137" i="29"/>
  <c r="N138" i="29"/>
  <c r="N139" i="29"/>
  <c r="N140" i="29"/>
  <c r="N141" i="29"/>
  <c r="N142" i="29"/>
  <c r="N143" i="29"/>
  <c r="N144" i="29"/>
  <c r="N145" i="29"/>
  <c r="N146" i="29"/>
  <c r="N147" i="29"/>
  <c r="N148" i="29"/>
  <c r="N149" i="29"/>
  <c r="N150" i="29"/>
  <c r="N151" i="29"/>
  <c r="N152" i="29"/>
  <c r="N153" i="29"/>
  <c r="N154" i="29"/>
  <c r="N155" i="29"/>
  <c r="N156" i="29"/>
  <c r="N157" i="29"/>
  <c r="N158" i="29"/>
  <c r="N159" i="29"/>
  <c r="N160" i="29"/>
  <c r="N161" i="29"/>
  <c r="N162" i="29"/>
  <c r="N163" i="29"/>
  <c r="N164" i="29"/>
  <c r="N165" i="29"/>
  <c r="N166" i="29"/>
  <c r="N167" i="29"/>
  <c r="N168" i="29"/>
  <c r="N169" i="29"/>
  <c r="N170" i="29"/>
  <c r="N171" i="29"/>
  <c r="N172" i="29"/>
  <c r="N173" i="29"/>
  <c r="N174" i="29"/>
  <c r="N175" i="29"/>
  <c r="N176" i="29"/>
  <c r="N177" i="29"/>
  <c r="N178" i="29"/>
  <c r="N179" i="29"/>
  <c r="N180" i="29"/>
  <c r="N181" i="29"/>
  <c r="N182" i="29"/>
  <c r="N183" i="29"/>
  <c r="N184" i="29"/>
  <c r="N185" i="29"/>
  <c r="N186" i="29"/>
  <c r="N187" i="29"/>
  <c r="N188" i="29"/>
  <c r="N189" i="29"/>
  <c r="N190" i="29"/>
  <c r="N191" i="29"/>
  <c r="N192" i="29"/>
  <c r="N193" i="29"/>
  <c r="N194" i="29"/>
  <c r="N195" i="29"/>
  <c r="N196" i="29"/>
  <c r="N197" i="29"/>
  <c r="N198" i="29"/>
  <c r="N199" i="29"/>
  <c r="N200" i="29"/>
  <c r="N201" i="29"/>
  <c r="N202" i="29"/>
  <c r="N203" i="29"/>
  <c r="N204" i="29"/>
  <c r="N205" i="29"/>
  <c r="N206" i="29"/>
  <c r="N207" i="29"/>
  <c r="N208" i="29"/>
  <c r="N209" i="29"/>
  <c r="N210" i="29"/>
  <c r="N211" i="29"/>
  <c r="N212" i="29"/>
  <c r="N213" i="29"/>
  <c r="N214" i="29"/>
  <c r="N215" i="29"/>
  <c r="N216" i="29"/>
  <c r="N217" i="29"/>
  <c r="N218" i="29"/>
  <c r="N219" i="29"/>
  <c r="N220" i="29"/>
  <c r="N221" i="29"/>
  <c r="N222" i="29"/>
  <c r="N223" i="29"/>
  <c r="N224" i="29"/>
  <c r="N225" i="29"/>
  <c r="N226" i="29"/>
  <c r="N227" i="29"/>
  <c r="N228" i="29"/>
  <c r="N229" i="29"/>
  <c r="N230" i="29"/>
  <c r="N231" i="29"/>
  <c r="N232" i="29"/>
  <c r="N233" i="29"/>
  <c r="N234" i="29"/>
  <c r="N235" i="29"/>
  <c r="N236" i="29"/>
  <c r="N237" i="29"/>
  <c r="N238" i="29"/>
  <c r="N239" i="29"/>
  <c r="N240" i="29"/>
  <c r="N241" i="29"/>
  <c r="N242" i="29"/>
  <c r="N243" i="29"/>
  <c r="N244" i="29"/>
  <c r="N245" i="29"/>
  <c r="N246" i="29"/>
  <c r="N247" i="29"/>
  <c r="N248" i="29"/>
  <c r="N249" i="29"/>
  <c r="N250" i="29"/>
  <c r="N251" i="29"/>
  <c r="N252" i="29"/>
  <c r="N253" i="29"/>
  <c r="N254" i="29"/>
  <c r="N255" i="29"/>
  <c r="N256" i="29"/>
  <c r="N257" i="29"/>
  <c r="N258" i="29"/>
  <c r="N259" i="29"/>
  <c r="N260" i="29"/>
  <c r="N261" i="29"/>
  <c r="N262" i="29"/>
  <c r="N263" i="29"/>
  <c r="N264" i="29"/>
  <c r="N265" i="29"/>
  <c r="N266" i="29"/>
  <c r="N267" i="29"/>
  <c r="N268" i="29"/>
  <c r="N269" i="29"/>
  <c r="N270" i="29"/>
  <c r="N271" i="29"/>
  <c r="N272" i="29"/>
  <c r="N273" i="29"/>
  <c r="N274" i="29"/>
  <c r="N275" i="29"/>
  <c r="N276" i="29"/>
  <c r="N277" i="29"/>
  <c r="N278" i="29"/>
  <c r="N279" i="29"/>
  <c r="N280" i="29"/>
  <c r="N281" i="29"/>
  <c r="N282" i="29"/>
  <c r="N283" i="29"/>
  <c r="N284" i="29"/>
  <c r="N285" i="29"/>
  <c r="N286" i="29"/>
  <c r="N287" i="29"/>
  <c r="N288" i="29"/>
  <c r="N289" i="29"/>
  <c r="N290" i="29"/>
  <c r="N291" i="29"/>
  <c r="N292" i="29"/>
  <c r="N293" i="29"/>
  <c r="N294" i="29"/>
  <c r="N295" i="29"/>
  <c r="N296" i="29"/>
  <c r="N297" i="29"/>
  <c r="N298" i="29"/>
  <c r="N299" i="29"/>
  <c r="N300" i="29"/>
  <c r="N301" i="29"/>
  <c r="N302" i="29"/>
  <c r="N303" i="29"/>
  <c r="N304" i="29"/>
  <c r="N305" i="29"/>
  <c r="N306" i="29"/>
  <c r="N307" i="29"/>
  <c r="N308" i="29"/>
  <c r="N309" i="29"/>
  <c r="N310" i="29"/>
  <c r="N311" i="29"/>
  <c r="N312" i="29"/>
  <c r="N313" i="29"/>
  <c r="N314" i="29"/>
  <c r="N315" i="29"/>
  <c r="N316" i="29"/>
  <c r="N317" i="29"/>
  <c r="N318" i="29"/>
  <c r="N319" i="29"/>
  <c r="N320" i="29"/>
  <c r="N321" i="29"/>
  <c r="N322" i="29"/>
  <c r="N323" i="29"/>
  <c r="N324" i="29"/>
  <c r="N325" i="29"/>
  <c r="N326" i="29"/>
  <c r="N327" i="29"/>
  <c r="N328" i="29"/>
  <c r="N329" i="29"/>
  <c r="N330" i="29"/>
  <c r="N331" i="29"/>
  <c r="N332" i="29"/>
  <c r="N333" i="29"/>
  <c r="N334" i="29"/>
  <c r="N335" i="29"/>
  <c r="N336" i="29"/>
  <c r="N337" i="29"/>
  <c r="N338" i="29"/>
  <c r="N339" i="29"/>
  <c r="N340" i="29"/>
  <c r="N341" i="29"/>
  <c r="N342" i="29"/>
  <c r="N343" i="29"/>
  <c r="N344" i="29"/>
  <c r="N345" i="29"/>
  <c r="N346" i="29"/>
  <c r="N347" i="29"/>
  <c r="N348" i="29"/>
  <c r="N349" i="29"/>
  <c r="N350" i="29"/>
  <c r="N351" i="29"/>
  <c r="N352" i="29"/>
  <c r="N353" i="29"/>
  <c r="N354" i="29"/>
  <c r="N355" i="29"/>
  <c r="N356" i="29"/>
  <c r="N357" i="29"/>
  <c r="N358" i="29"/>
  <c r="N359" i="29"/>
  <c r="N360" i="29"/>
  <c r="N361" i="29"/>
  <c r="N362" i="29"/>
  <c r="N363" i="29"/>
  <c r="N364" i="29"/>
  <c r="N365" i="29"/>
  <c r="N366" i="29"/>
  <c r="N367" i="29"/>
  <c r="N368" i="29"/>
  <c r="N369" i="29"/>
  <c r="N370" i="29"/>
  <c r="N371" i="29"/>
  <c r="N372" i="29"/>
  <c r="N373" i="29"/>
  <c r="N374" i="29"/>
  <c r="N375" i="29"/>
  <c r="N376" i="29"/>
  <c r="N377" i="29"/>
  <c r="N378" i="29"/>
  <c r="N379" i="29"/>
  <c r="N380" i="29"/>
  <c r="N381" i="29"/>
  <c r="N382" i="29"/>
  <c r="N383" i="29"/>
  <c r="N384" i="29"/>
  <c r="N385" i="29"/>
  <c r="N386" i="29"/>
  <c r="N387" i="29"/>
  <c r="N388" i="29"/>
  <c r="N389" i="29"/>
  <c r="N390" i="29"/>
  <c r="N391" i="29"/>
  <c r="N392" i="29"/>
  <c r="N393" i="29"/>
  <c r="N394" i="29"/>
  <c r="N395" i="29"/>
  <c r="N396" i="29"/>
  <c r="N397" i="29"/>
  <c r="N398" i="29"/>
  <c r="N399" i="29"/>
  <c r="N400" i="29"/>
  <c r="N401" i="29"/>
  <c r="N402" i="29"/>
  <c r="N403" i="29"/>
  <c r="N404" i="29"/>
  <c r="N405" i="29"/>
  <c r="N406" i="29"/>
  <c r="N407" i="29"/>
  <c r="N408" i="29"/>
  <c r="N409" i="29"/>
  <c r="N410" i="29"/>
  <c r="N411" i="29"/>
  <c r="N412" i="29"/>
  <c r="N413" i="29"/>
  <c r="N414" i="29"/>
  <c r="N415" i="29"/>
  <c r="N416" i="29"/>
  <c r="N417" i="29"/>
  <c r="N418" i="29"/>
  <c r="N419" i="29"/>
  <c r="N420" i="29"/>
  <c r="N421" i="29"/>
  <c r="N422" i="29"/>
  <c r="N423" i="29"/>
  <c r="N424" i="29"/>
  <c r="N425" i="29"/>
  <c r="N426" i="29"/>
  <c r="N427" i="29"/>
  <c r="N428" i="29"/>
  <c r="N429" i="29"/>
  <c r="N430" i="29"/>
  <c r="N431" i="29"/>
  <c r="N432" i="29"/>
  <c r="N433" i="29"/>
  <c r="N434" i="29"/>
  <c r="N435" i="29"/>
  <c r="N436" i="29"/>
  <c r="N437" i="29"/>
  <c r="N438" i="29"/>
  <c r="N439" i="29"/>
  <c r="N440" i="29"/>
  <c r="N441" i="29"/>
  <c r="N442" i="29"/>
  <c r="N443" i="29"/>
  <c r="N444" i="29"/>
  <c r="N445" i="29"/>
  <c r="N446" i="29"/>
  <c r="N447" i="29"/>
  <c r="N448" i="29"/>
  <c r="N449" i="29"/>
  <c r="N450" i="29"/>
  <c r="N451" i="29"/>
  <c r="N452" i="29"/>
  <c r="N453" i="29"/>
  <c r="N454" i="29"/>
  <c r="N455" i="29"/>
  <c r="N456" i="29"/>
  <c r="N457" i="29"/>
  <c r="N458" i="29"/>
  <c r="N459" i="29"/>
  <c r="N460" i="29"/>
  <c r="N461" i="29"/>
  <c r="N462" i="29"/>
  <c r="N463" i="29"/>
  <c r="N464" i="29"/>
  <c r="N465" i="29"/>
  <c r="N466" i="29"/>
  <c r="N467" i="29"/>
  <c r="N468" i="29"/>
  <c r="N469" i="29"/>
  <c r="N470" i="29"/>
  <c r="N471" i="29"/>
  <c r="N472" i="29"/>
  <c r="N473" i="29"/>
  <c r="N474" i="29"/>
  <c r="N475" i="29"/>
  <c r="N476" i="29"/>
  <c r="N477" i="29"/>
  <c r="N478" i="29"/>
  <c r="N479" i="29"/>
  <c r="N480" i="29"/>
  <c r="N481" i="29"/>
  <c r="N482" i="29"/>
  <c r="N483" i="29"/>
  <c r="N484" i="29"/>
  <c r="N485" i="29"/>
  <c r="N486" i="29"/>
  <c r="N487" i="29"/>
  <c r="N488" i="29"/>
  <c r="N489" i="29"/>
  <c r="N490" i="29"/>
  <c r="N491" i="29"/>
  <c r="N492" i="29"/>
  <c r="N493" i="29"/>
  <c r="N494" i="29"/>
  <c r="N495" i="29"/>
  <c r="N496" i="29"/>
  <c r="N497" i="29"/>
  <c r="N498" i="29"/>
  <c r="N499" i="29"/>
  <c r="N500" i="29"/>
  <c r="N501" i="29"/>
  <c r="N502" i="29"/>
  <c r="N503" i="29"/>
  <c r="N504" i="29"/>
  <c r="N505" i="29"/>
  <c r="N506" i="29"/>
  <c r="N507" i="29"/>
  <c r="N508" i="29"/>
  <c r="N509" i="29"/>
  <c r="N510" i="29"/>
  <c r="N511" i="29"/>
  <c r="N512" i="29"/>
  <c r="N513" i="29"/>
  <c r="N514" i="29"/>
  <c r="N515" i="29"/>
  <c r="N516" i="29"/>
  <c r="N517" i="29"/>
  <c r="N518" i="29"/>
  <c r="N519" i="29"/>
  <c r="N520" i="29"/>
  <c r="N521" i="29"/>
  <c r="N522" i="29"/>
  <c r="N523" i="29"/>
  <c r="N524" i="29"/>
  <c r="N525" i="29"/>
  <c r="N526" i="29"/>
  <c r="N527" i="29"/>
  <c r="N528" i="29"/>
  <c r="N529" i="29"/>
  <c r="N530" i="29"/>
  <c r="N531" i="29"/>
  <c r="N532" i="29"/>
  <c r="N533" i="29"/>
  <c r="N534" i="29"/>
  <c r="N535" i="29"/>
  <c r="N536" i="29"/>
  <c r="N537" i="29"/>
  <c r="N538" i="29"/>
  <c r="N539" i="29"/>
  <c r="N540" i="29"/>
  <c r="N541" i="29"/>
  <c r="N542" i="29"/>
  <c r="N543" i="29"/>
  <c r="N544" i="29"/>
  <c r="N545" i="29"/>
  <c r="N546" i="29"/>
  <c r="N547" i="29"/>
  <c r="N548" i="29"/>
  <c r="N549" i="29"/>
  <c r="N550" i="29"/>
  <c r="N551" i="29"/>
  <c r="N552" i="29"/>
  <c r="N553" i="29"/>
  <c r="N554" i="29"/>
  <c r="N555" i="29"/>
  <c r="N556" i="29"/>
  <c r="N557" i="29"/>
  <c r="N558" i="29"/>
  <c r="N559" i="29"/>
  <c r="N560" i="29"/>
  <c r="N561" i="29"/>
  <c r="N562" i="29"/>
  <c r="N563" i="29"/>
  <c r="N564" i="29"/>
  <c r="N565" i="29"/>
  <c r="N566" i="29"/>
  <c r="N567" i="29"/>
  <c r="N568" i="29"/>
  <c r="N569" i="29"/>
  <c r="N570" i="29"/>
  <c r="N571" i="29"/>
  <c r="N572" i="29"/>
  <c r="N573" i="29"/>
  <c r="N574" i="29"/>
  <c r="N575" i="29"/>
  <c r="N576" i="29"/>
  <c r="N577" i="29"/>
  <c r="N578" i="29"/>
  <c r="N579" i="29"/>
  <c r="N580" i="29"/>
  <c r="N581" i="29"/>
  <c r="N582" i="29"/>
  <c r="N583" i="29"/>
  <c r="N584" i="29"/>
  <c r="N585" i="29"/>
  <c r="N586" i="29"/>
  <c r="N587" i="29"/>
  <c r="N588" i="29"/>
  <c r="N589" i="29"/>
  <c r="N590" i="29"/>
  <c r="N591" i="29"/>
  <c r="N592" i="29"/>
  <c r="N593" i="29"/>
  <c r="N594" i="29"/>
  <c r="N595" i="29"/>
  <c r="N596" i="29"/>
  <c r="N597" i="29"/>
  <c r="N598" i="29"/>
  <c r="N599" i="29"/>
  <c r="N600" i="29"/>
  <c r="N601" i="29"/>
  <c r="N602" i="29"/>
  <c r="N603" i="29"/>
  <c r="N604" i="29"/>
  <c r="N605" i="29"/>
  <c r="N606" i="29"/>
  <c r="N607" i="29"/>
  <c r="N608" i="29"/>
  <c r="N609" i="29"/>
  <c r="N610" i="29"/>
  <c r="N611" i="29"/>
  <c r="N612" i="29"/>
  <c r="N613" i="29"/>
  <c r="N614" i="29"/>
  <c r="N615" i="29"/>
  <c r="N616" i="29"/>
  <c r="N617" i="29"/>
  <c r="N618" i="29"/>
  <c r="N619" i="29"/>
  <c r="N620" i="29"/>
  <c r="N621" i="29"/>
  <c r="N622" i="29"/>
  <c r="N623" i="29"/>
  <c r="N624" i="29"/>
  <c r="N625" i="29"/>
  <c r="N626" i="29"/>
  <c r="N627" i="29"/>
  <c r="N628" i="29"/>
  <c r="N629" i="29"/>
  <c r="N630" i="29"/>
  <c r="N631" i="29"/>
  <c r="N632" i="29"/>
  <c r="N633" i="29"/>
  <c r="N634" i="29"/>
  <c r="N635" i="29"/>
  <c r="N636" i="29"/>
  <c r="N637" i="29"/>
  <c r="N638" i="29"/>
  <c r="N639" i="29"/>
  <c r="N640" i="29"/>
  <c r="N641" i="29"/>
  <c r="N642" i="29"/>
  <c r="N643" i="29"/>
  <c r="N644" i="29"/>
  <c r="N645" i="29"/>
  <c r="N646" i="29"/>
  <c r="N647" i="29"/>
  <c r="N648" i="29"/>
  <c r="N649" i="29"/>
  <c r="N650" i="29"/>
  <c r="N651" i="29"/>
  <c r="N652" i="29"/>
  <c r="N653" i="29"/>
  <c r="N654" i="29"/>
  <c r="N655" i="29"/>
  <c r="N656" i="29"/>
  <c r="N657" i="29"/>
  <c r="N658" i="29"/>
  <c r="N659" i="29"/>
  <c r="N660" i="29"/>
  <c r="N661" i="29"/>
  <c r="N662" i="29"/>
  <c r="N663" i="29"/>
  <c r="N664" i="29"/>
  <c r="N665" i="29"/>
  <c r="N666" i="29"/>
  <c r="N667" i="29"/>
  <c r="N668" i="29"/>
  <c r="N669" i="29"/>
  <c r="N670" i="29"/>
  <c r="N671" i="29"/>
  <c r="N672" i="29"/>
  <c r="N673" i="29"/>
  <c r="N674" i="29"/>
  <c r="N675" i="29"/>
  <c r="N676" i="29"/>
  <c r="N677" i="29"/>
  <c r="N678" i="29"/>
  <c r="N679" i="29"/>
  <c r="N680" i="29"/>
  <c r="N681" i="29"/>
  <c r="N682" i="29"/>
  <c r="N683" i="29"/>
  <c r="N684" i="29"/>
  <c r="N685" i="29"/>
  <c r="N686" i="29"/>
  <c r="N687" i="29"/>
  <c r="N688" i="29"/>
  <c r="N689" i="29"/>
  <c r="N690" i="29"/>
  <c r="N691" i="29"/>
  <c r="N692" i="29"/>
  <c r="N693" i="29"/>
  <c r="N694" i="29"/>
  <c r="N695" i="29"/>
  <c r="N696" i="29"/>
  <c r="N697" i="29"/>
  <c r="N698" i="29"/>
  <c r="N699" i="29"/>
  <c r="N700" i="29"/>
  <c r="N701" i="29"/>
  <c r="N702" i="29"/>
  <c r="N703" i="29"/>
  <c r="N704" i="29"/>
  <c r="N705" i="29"/>
  <c r="N706" i="29"/>
  <c r="N707" i="29"/>
  <c r="N708" i="29"/>
  <c r="N709" i="29"/>
  <c r="N710" i="29"/>
  <c r="N711" i="29"/>
  <c r="N712" i="29"/>
  <c r="N713" i="29"/>
  <c r="N714" i="29"/>
  <c r="N715" i="29"/>
  <c r="N716" i="29"/>
  <c r="N717" i="29"/>
  <c r="N718" i="29"/>
  <c r="N719" i="29"/>
  <c r="N720" i="29"/>
  <c r="N721" i="29"/>
  <c r="N722" i="29"/>
  <c r="N723" i="29"/>
  <c r="N724" i="29"/>
  <c r="N725" i="29"/>
  <c r="N726" i="29"/>
  <c r="N727" i="29"/>
  <c r="N728" i="29"/>
  <c r="N729" i="29"/>
  <c r="N730" i="29"/>
  <c r="N731" i="29"/>
  <c r="N732" i="29"/>
  <c r="N733" i="29"/>
  <c r="N734" i="29"/>
  <c r="N735" i="29"/>
  <c r="N736" i="29"/>
  <c r="N737" i="29"/>
  <c r="N738" i="29"/>
  <c r="N739" i="29"/>
  <c r="N740" i="29"/>
  <c r="N741" i="29"/>
  <c r="N742" i="29"/>
  <c r="N743" i="29"/>
  <c r="N744" i="29"/>
  <c r="N745" i="29"/>
  <c r="N746" i="29"/>
  <c r="N747" i="29"/>
  <c r="N748" i="29"/>
  <c r="N749" i="29"/>
  <c r="N750" i="29"/>
  <c r="N751" i="29"/>
  <c r="N752" i="29"/>
  <c r="N753" i="29"/>
  <c r="N754" i="29"/>
  <c r="N755" i="29"/>
  <c r="N756" i="29"/>
  <c r="N757" i="29"/>
  <c r="N758" i="29"/>
  <c r="N759" i="29"/>
  <c r="N760" i="29"/>
  <c r="N761" i="29"/>
  <c r="N762" i="29"/>
  <c r="N763" i="29"/>
  <c r="N764" i="29"/>
  <c r="N765" i="29"/>
  <c r="N766" i="29"/>
  <c r="N767" i="29"/>
  <c r="N768" i="29"/>
  <c r="N769" i="29"/>
  <c r="N770" i="29"/>
  <c r="N771" i="29"/>
  <c r="N772" i="29"/>
  <c r="N773" i="29"/>
  <c r="N774" i="29"/>
  <c r="N775" i="29"/>
  <c r="N776" i="29"/>
  <c r="N777" i="29"/>
  <c r="N778" i="29"/>
  <c r="N779" i="29"/>
  <c r="N780" i="29"/>
  <c r="N781" i="29"/>
  <c r="N782" i="29"/>
  <c r="N783" i="29"/>
  <c r="N784" i="29"/>
  <c r="N785" i="29"/>
  <c r="N786" i="29"/>
  <c r="N787" i="29"/>
  <c r="N788" i="29"/>
  <c r="N789" i="29"/>
  <c r="N790" i="29"/>
  <c r="N791" i="29"/>
  <c r="N792" i="29"/>
  <c r="N793" i="29"/>
  <c r="N794" i="29"/>
  <c r="N795" i="29"/>
  <c r="N796" i="29"/>
  <c r="N797" i="29"/>
  <c r="N798" i="29"/>
  <c r="N799" i="29"/>
  <c r="N800" i="29"/>
  <c r="N801" i="29"/>
  <c r="N802" i="29"/>
  <c r="N803" i="29"/>
  <c r="N804" i="29"/>
  <c r="N805" i="29"/>
  <c r="N806" i="29"/>
  <c r="N807" i="29"/>
  <c r="N808" i="29"/>
  <c r="N809" i="29"/>
  <c r="N810" i="29"/>
  <c r="N811" i="29"/>
  <c r="N812" i="29"/>
  <c r="N813" i="29"/>
  <c r="N814" i="29"/>
  <c r="N815" i="29"/>
  <c r="N816" i="29"/>
  <c r="N817" i="29"/>
  <c r="N818" i="29"/>
  <c r="N819" i="29"/>
  <c r="N820" i="29"/>
  <c r="N821" i="29"/>
  <c r="N822" i="29"/>
  <c r="N823" i="29"/>
  <c r="N824" i="29"/>
  <c r="N825" i="29"/>
  <c r="N826" i="29"/>
  <c r="N827" i="29"/>
  <c r="N828" i="29"/>
  <c r="N829" i="29"/>
  <c r="N830" i="29"/>
  <c r="N831" i="29"/>
  <c r="N832" i="29"/>
  <c r="N833" i="29"/>
  <c r="N834" i="29"/>
  <c r="N835" i="29"/>
  <c r="N836" i="29"/>
  <c r="N837" i="29"/>
  <c r="N838" i="29"/>
  <c r="N839" i="29"/>
  <c r="N840" i="29"/>
  <c r="N841" i="29"/>
  <c r="N842" i="29"/>
  <c r="N843" i="29"/>
  <c r="N844" i="29"/>
  <c r="N845" i="29"/>
  <c r="N846" i="29"/>
  <c r="N847" i="29"/>
  <c r="N848" i="29"/>
  <c r="N849" i="29"/>
  <c r="N850" i="29"/>
  <c r="N851" i="29"/>
  <c r="N852" i="29"/>
  <c r="N853" i="29"/>
  <c r="N854" i="29"/>
  <c r="N855" i="29"/>
  <c r="N856" i="29"/>
  <c r="N857" i="29"/>
  <c r="N858" i="29"/>
  <c r="N859" i="29"/>
  <c r="N860" i="29"/>
  <c r="N861" i="29"/>
  <c r="N862" i="29"/>
  <c r="N863" i="29"/>
  <c r="N864" i="29"/>
  <c r="N865" i="29"/>
  <c r="N866" i="29"/>
  <c r="N867" i="29"/>
  <c r="N868" i="29"/>
  <c r="N869" i="29"/>
  <c r="N870" i="29"/>
  <c r="N871" i="29"/>
  <c r="N872" i="29"/>
  <c r="N873" i="29"/>
  <c r="N874" i="29"/>
  <c r="N875" i="29"/>
  <c r="N876" i="29"/>
  <c r="N877" i="29"/>
  <c r="N878" i="29"/>
  <c r="N879" i="29"/>
  <c r="N880" i="29"/>
  <c r="N881" i="29"/>
  <c r="N882" i="29"/>
  <c r="N883" i="29"/>
  <c r="N884" i="29"/>
  <c r="N885" i="29"/>
  <c r="N886" i="29"/>
  <c r="N887" i="29"/>
  <c r="N888" i="29"/>
  <c r="N889" i="29"/>
  <c r="N890" i="29"/>
  <c r="N891" i="29"/>
  <c r="N892" i="29"/>
  <c r="N893" i="29"/>
  <c r="N894" i="29"/>
  <c r="N895" i="29"/>
  <c r="N896" i="29"/>
  <c r="N897" i="29"/>
  <c r="N898" i="29"/>
  <c r="N899" i="29"/>
  <c r="N900" i="29"/>
  <c r="N901" i="29"/>
  <c r="N902" i="29"/>
  <c r="N903" i="29"/>
  <c r="N904" i="29"/>
  <c r="N905" i="29"/>
  <c r="N906" i="29"/>
  <c r="N907" i="29"/>
  <c r="N908" i="29"/>
  <c r="N909" i="29"/>
  <c r="N910" i="29"/>
  <c r="N911" i="29"/>
  <c r="N912" i="29"/>
  <c r="N913" i="29"/>
  <c r="N914" i="29"/>
  <c r="N915" i="29"/>
  <c r="N916" i="29"/>
  <c r="N917" i="29"/>
  <c r="N918" i="29"/>
  <c r="N919" i="29"/>
  <c r="N920" i="29"/>
  <c r="N921" i="29"/>
  <c r="N922" i="29"/>
  <c r="N923" i="29"/>
  <c r="N924" i="29"/>
  <c r="N925" i="29"/>
  <c r="N926" i="29"/>
  <c r="N927" i="29"/>
  <c r="N928" i="29"/>
  <c r="N929" i="29"/>
  <c r="N930" i="29"/>
  <c r="N931" i="29"/>
  <c r="N932" i="29"/>
  <c r="N933" i="29"/>
  <c r="N934" i="29"/>
  <c r="N935" i="29"/>
  <c r="N936" i="29"/>
  <c r="N937" i="29"/>
  <c r="N938" i="29"/>
  <c r="N939" i="29"/>
  <c r="N940" i="29"/>
  <c r="N941" i="29"/>
  <c r="N942" i="29"/>
  <c r="N943" i="29"/>
  <c r="N944" i="29"/>
  <c r="N945" i="29"/>
  <c r="N946" i="29"/>
  <c r="N947" i="29"/>
  <c r="N948" i="29"/>
  <c r="N949" i="29"/>
  <c r="N950" i="29"/>
  <c r="N951" i="29"/>
  <c r="N952" i="29"/>
  <c r="N953" i="29"/>
  <c r="N954" i="29"/>
  <c r="N955" i="29"/>
  <c r="N956" i="29"/>
  <c r="N957" i="29"/>
  <c r="N958" i="29"/>
  <c r="N959" i="29"/>
  <c r="N960" i="29"/>
  <c r="N961" i="29"/>
  <c r="N962" i="29"/>
  <c r="N963" i="29"/>
  <c r="N964" i="29"/>
  <c r="N965" i="29"/>
  <c r="N966" i="29"/>
  <c r="N967" i="29"/>
  <c r="N968" i="29"/>
  <c r="N969" i="29"/>
  <c r="N970" i="29"/>
  <c r="N971" i="29"/>
  <c r="N972" i="29"/>
  <c r="N973" i="29"/>
  <c r="N974" i="29"/>
  <c r="N975" i="29"/>
  <c r="N976" i="29"/>
  <c r="N977" i="29"/>
  <c r="N978" i="29"/>
  <c r="N979" i="29"/>
  <c r="N980" i="29"/>
  <c r="N981" i="29"/>
  <c r="N982" i="29"/>
  <c r="N983" i="29"/>
  <c r="N984" i="29"/>
  <c r="N985" i="29"/>
  <c r="N986" i="29"/>
  <c r="N987" i="29"/>
  <c r="N988" i="29"/>
  <c r="N989" i="29"/>
  <c r="N990" i="29"/>
  <c r="N991" i="29"/>
  <c r="N992" i="29"/>
  <c r="N993" i="29"/>
  <c r="N994" i="29"/>
  <c r="N995" i="29"/>
  <c r="N996" i="29"/>
  <c r="N997" i="29"/>
  <c r="N998" i="29"/>
  <c r="N999" i="29"/>
  <c r="N1000" i="29"/>
  <c r="N1001" i="29"/>
  <c r="N1002" i="29"/>
  <c r="N1003" i="29"/>
  <c r="N1004" i="29"/>
  <c r="N1005" i="29"/>
  <c r="N1006" i="29"/>
  <c r="N1007" i="29"/>
  <c r="N1008" i="29"/>
  <c r="N1009" i="29"/>
  <c r="N1010" i="29"/>
  <c r="N1011" i="29"/>
  <c r="N1012" i="29"/>
  <c r="N1013" i="29"/>
  <c r="N1014" i="29"/>
  <c r="N1015" i="29"/>
  <c r="N1016" i="29"/>
  <c r="N1017" i="29"/>
  <c r="N1018" i="29"/>
  <c r="N1019" i="29"/>
  <c r="N1020" i="29"/>
  <c r="N1021" i="29"/>
  <c r="N1022" i="29"/>
  <c r="N1023" i="29"/>
  <c r="N1024" i="29"/>
  <c r="N1025" i="29"/>
  <c r="N1026" i="29"/>
  <c r="N1027" i="29"/>
  <c r="N1028" i="29"/>
  <c r="N1029" i="29"/>
  <c r="N1030" i="29"/>
  <c r="N1031" i="29"/>
  <c r="N1032" i="29"/>
  <c r="N1033" i="29"/>
  <c r="N1034" i="29"/>
  <c r="N1035" i="29"/>
  <c r="N1036" i="29"/>
  <c r="N1037" i="29"/>
  <c r="N1038" i="29"/>
  <c r="N1039" i="29"/>
  <c r="N1040" i="29"/>
  <c r="N1041" i="29"/>
  <c r="N1042" i="29"/>
  <c r="N1043" i="29"/>
  <c r="N1044" i="29"/>
  <c r="N1045" i="29"/>
  <c r="N1046" i="29"/>
  <c r="N1047" i="29"/>
  <c r="N1048" i="29"/>
  <c r="N1049" i="29"/>
  <c r="N1050" i="29"/>
  <c r="N1051" i="29"/>
  <c r="N1052" i="29"/>
  <c r="N1053" i="29"/>
  <c r="N1054" i="29"/>
  <c r="N1055" i="29"/>
  <c r="N1056" i="29"/>
  <c r="N1057" i="29"/>
  <c r="N1058" i="29"/>
  <c r="N1059" i="29"/>
  <c r="N1060" i="29"/>
  <c r="N1061" i="29"/>
  <c r="N1062" i="29"/>
  <c r="N1063" i="29"/>
  <c r="N1064" i="29"/>
  <c r="N1065" i="29"/>
  <c r="N1066" i="29"/>
  <c r="N1067" i="29"/>
  <c r="N1068" i="29"/>
  <c r="N1069" i="29"/>
  <c r="N1070" i="29"/>
  <c r="N1071" i="29"/>
  <c r="N1072" i="29"/>
  <c r="N1073" i="29"/>
  <c r="N1074" i="29"/>
  <c r="N1075" i="29"/>
  <c r="N1076" i="29"/>
  <c r="N1077" i="29"/>
  <c r="N1078" i="29"/>
  <c r="N1079" i="29"/>
  <c r="N1080" i="29"/>
  <c r="N1081" i="29"/>
  <c r="N1082" i="29"/>
  <c r="N1083" i="29"/>
  <c r="N1084" i="29"/>
  <c r="N1085" i="29"/>
  <c r="N1086" i="29"/>
  <c r="N1087" i="29"/>
  <c r="N1088" i="29"/>
  <c r="N1089" i="29"/>
  <c r="N1090" i="29"/>
  <c r="N1091" i="29"/>
  <c r="N1092" i="29"/>
  <c r="N1093" i="29"/>
  <c r="N1094" i="29"/>
  <c r="N1095" i="29"/>
  <c r="N1096" i="29"/>
  <c r="N1097" i="29"/>
  <c r="N1098" i="29"/>
  <c r="N1099" i="29"/>
  <c r="N1100" i="29"/>
  <c r="N1101" i="29"/>
  <c r="N1102" i="29"/>
  <c r="N1103" i="29"/>
  <c r="N1104" i="29"/>
  <c r="N1105" i="29"/>
  <c r="N1106" i="29"/>
  <c r="N1107" i="29"/>
  <c r="N1108" i="29"/>
  <c r="N1109" i="29"/>
  <c r="N1110" i="29"/>
  <c r="N1111" i="29"/>
  <c r="N1112" i="29"/>
  <c r="N1113" i="29"/>
  <c r="N1114" i="29"/>
  <c r="N1115" i="29"/>
  <c r="N1116" i="29"/>
  <c r="N1117" i="29"/>
  <c r="N1118" i="29"/>
  <c r="N1119" i="29"/>
  <c r="N1120" i="29"/>
  <c r="N1121" i="29"/>
  <c r="N1122" i="29"/>
  <c r="N1123" i="29"/>
  <c r="N1124" i="29"/>
  <c r="N1125" i="29"/>
  <c r="N1126" i="29"/>
  <c r="N1127" i="29"/>
  <c r="N1128" i="29"/>
  <c r="N1129" i="29"/>
  <c r="N1130" i="29"/>
  <c r="N1131" i="29"/>
  <c r="N1132" i="29"/>
  <c r="N1133" i="29"/>
  <c r="N1134" i="29"/>
  <c r="N1135" i="29"/>
  <c r="N1136" i="29"/>
  <c r="N1137" i="29"/>
  <c r="N1138" i="29"/>
  <c r="N1139" i="29"/>
  <c r="N1140" i="29"/>
  <c r="N1141" i="29"/>
  <c r="N1142" i="29"/>
  <c r="N1143" i="29"/>
  <c r="N1144" i="29"/>
  <c r="N1145" i="29"/>
  <c r="N1146" i="29"/>
  <c r="N1147" i="29"/>
  <c r="N1148" i="29"/>
  <c r="N1149" i="29"/>
  <c r="N1150" i="29"/>
  <c r="N1151" i="29"/>
  <c r="N1152" i="29"/>
  <c r="N1153" i="29"/>
  <c r="N1154" i="29"/>
  <c r="N1155" i="29"/>
  <c r="N1156" i="29"/>
  <c r="N1157" i="29"/>
  <c r="N1158" i="29"/>
  <c r="N1159" i="29"/>
  <c r="N1160" i="29"/>
  <c r="N1161" i="29"/>
  <c r="N1162" i="29"/>
  <c r="N1163" i="29"/>
  <c r="N1164" i="29"/>
  <c r="N1165" i="29"/>
  <c r="N1166" i="29"/>
  <c r="N1167" i="29"/>
  <c r="N1168" i="29"/>
  <c r="N1169" i="29"/>
  <c r="N1170" i="29"/>
  <c r="N1171" i="29"/>
  <c r="N1172" i="29"/>
  <c r="N1173" i="29"/>
  <c r="N1174" i="29"/>
  <c r="N1175" i="29"/>
  <c r="N1176" i="29"/>
  <c r="N1177" i="29"/>
  <c r="N1178" i="29"/>
  <c r="N1179" i="29"/>
  <c r="N1180" i="29"/>
  <c r="N1181" i="29"/>
  <c r="N1182" i="29"/>
  <c r="N1183" i="29"/>
  <c r="N1184" i="29"/>
  <c r="N1185" i="29"/>
  <c r="N1186" i="29"/>
  <c r="N1187" i="29"/>
  <c r="N1188" i="29"/>
  <c r="N1189" i="29"/>
  <c r="N1190" i="29"/>
  <c r="N1191" i="29"/>
  <c r="N1192" i="29"/>
  <c r="N1193" i="29"/>
  <c r="N1194" i="29"/>
  <c r="N1195" i="29"/>
  <c r="N1196" i="29"/>
  <c r="N1197" i="29"/>
  <c r="N1198" i="29"/>
  <c r="N1199" i="29"/>
  <c r="N1200" i="29"/>
  <c r="N1201" i="29"/>
  <c r="N1202" i="29"/>
  <c r="N1203" i="29"/>
  <c r="N1204" i="29"/>
  <c r="N1205" i="29"/>
  <c r="N1206" i="29"/>
  <c r="N1207" i="29"/>
  <c r="N1208" i="29"/>
  <c r="N1209" i="29"/>
  <c r="N1210" i="29"/>
  <c r="N1211" i="29"/>
  <c r="N1212" i="29"/>
  <c r="N1213" i="29"/>
  <c r="N1214" i="29"/>
  <c r="N1215" i="29"/>
  <c r="N1216" i="29"/>
  <c r="N1217" i="29"/>
  <c r="N1218" i="29"/>
  <c r="N1219" i="29"/>
  <c r="N1220" i="29"/>
  <c r="N1221" i="29"/>
  <c r="N1222" i="29"/>
  <c r="N1223" i="29"/>
  <c r="N1224" i="29"/>
  <c r="N1225" i="29"/>
  <c r="N1226" i="29"/>
  <c r="N1227" i="29"/>
  <c r="N1228" i="29"/>
  <c r="N1229" i="29"/>
  <c r="N1230" i="29"/>
  <c r="N1231" i="29"/>
  <c r="N1232" i="29"/>
  <c r="N1233" i="29"/>
  <c r="N1234" i="29"/>
  <c r="N1235" i="29"/>
  <c r="N1236" i="29"/>
  <c r="N1237" i="29"/>
  <c r="N1238" i="29"/>
  <c r="N1239" i="29"/>
  <c r="N1240" i="29"/>
  <c r="N1241" i="29"/>
  <c r="N1242" i="29"/>
  <c r="N1243" i="29"/>
  <c r="N1244" i="29"/>
  <c r="N1245" i="29"/>
  <c r="N1246" i="29"/>
  <c r="N1247" i="29"/>
  <c r="N1248" i="29"/>
  <c r="N1249" i="29"/>
  <c r="N1250" i="29"/>
  <c r="N1251" i="29"/>
  <c r="N1252" i="29"/>
  <c r="N1253" i="29"/>
  <c r="N1254" i="29"/>
  <c r="N1255" i="29"/>
  <c r="N1256" i="29"/>
  <c r="N1257" i="29"/>
  <c r="N1258" i="29"/>
  <c r="N1259" i="29"/>
  <c r="N1260" i="29"/>
  <c r="N1261" i="29"/>
  <c r="N1262" i="29"/>
  <c r="N1263" i="29"/>
  <c r="N1264" i="29"/>
  <c r="N1265" i="29"/>
  <c r="N1266" i="29"/>
  <c r="N1267" i="29"/>
  <c r="N1268" i="29"/>
  <c r="N1269" i="29"/>
  <c r="N1270" i="29"/>
  <c r="N1271" i="29"/>
  <c r="N1272" i="29"/>
  <c r="N1273" i="29"/>
  <c r="N1274" i="29"/>
  <c r="N1275" i="29"/>
  <c r="N1276" i="29"/>
  <c r="N1277" i="29"/>
  <c r="N1278" i="29"/>
  <c r="N1279" i="29"/>
  <c r="N1280" i="29"/>
  <c r="N1281" i="29"/>
  <c r="N1282" i="29"/>
  <c r="N1283" i="29"/>
  <c r="N1284" i="29"/>
  <c r="N1285" i="29"/>
  <c r="N1286" i="29"/>
  <c r="N1287" i="29"/>
  <c r="N1288" i="29"/>
  <c r="N1289" i="29"/>
  <c r="N1290" i="29"/>
  <c r="N1291" i="29"/>
  <c r="N1292" i="29"/>
  <c r="N1293" i="29"/>
  <c r="N1294" i="29"/>
  <c r="N1295" i="29"/>
  <c r="N1296" i="29"/>
  <c r="N1297" i="29"/>
  <c r="N1298" i="29"/>
  <c r="N1299" i="29"/>
  <c r="N1300" i="29"/>
  <c r="N1301" i="29"/>
  <c r="N1302" i="29"/>
  <c r="N1303" i="29"/>
  <c r="N1304" i="29"/>
  <c r="N1305" i="29"/>
  <c r="N1306" i="29"/>
  <c r="N1307" i="29"/>
  <c r="N1308" i="29"/>
  <c r="N1309" i="29"/>
  <c r="N1310" i="29"/>
  <c r="N1311" i="29"/>
  <c r="N1312" i="29"/>
  <c r="N1313" i="29"/>
  <c r="N1314" i="29"/>
  <c r="N1315" i="29"/>
  <c r="N1316" i="29"/>
  <c r="N1317" i="29"/>
  <c r="N1318" i="29"/>
  <c r="N1319" i="29"/>
  <c r="N1320" i="29"/>
  <c r="N1321" i="29"/>
  <c r="N1322" i="29"/>
  <c r="N1323" i="29"/>
  <c r="N1324" i="29"/>
  <c r="N1325" i="29"/>
  <c r="N1326" i="29"/>
  <c r="N1327" i="29"/>
  <c r="N1328" i="29"/>
  <c r="N1329" i="29"/>
  <c r="N1330" i="29"/>
  <c r="N1331" i="29"/>
  <c r="N1332" i="29"/>
  <c r="N1333" i="29"/>
  <c r="N1334" i="29"/>
  <c r="N1335" i="29"/>
  <c r="N1336" i="29"/>
  <c r="N1337" i="29"/>
  <c r="N1338" i="29"/>
  <c r="N1339" i="29"/>
  <c r="N1340" i="29"/>
  <c r="N1341" i="29"/>
  <c r="N1342" i="29"/>
  <c r="N1343" i="29"/>
  <c r="N1344" i="29"/>
  <c r="N1345" i="29"/>
  <c r="N1346" i="29"/>
  <c r="N1347" i="29"/>
  <c r="N1348" i="29"/>
  <c r="N1349" i="29"/>
  <c r="N1350" i="29"/>
  <c r="N1351" i="29"/>
  <c r="N1352" i="29"/>
  <c r="N1353" i="29"/>
  <c r="N1354" i="29"/>
  <c r="N1355" i="29"/>
  <c r="N1356" i="29"/>
  <c r="N1357" i="29"/>
  <c r="N1358" i="29"/>
  <c r="N1359" i="29"/>
  <c r="N1360" i="29"/>
  <c r="N1361" i="29"/>
  <c r="N1362" i="29"/>
  <c r="N1363" i="29"/>
  <c r="N1364" i="29"/>
  <c r="N1365" i="29"/>
  <c r="N1366" i="29"/>
  <c r="N1367" i="29"/>
  <c r="N1368" i="29"/>
  <c r="N1369" i="29"/>
  <c r="N1370" i="29"/>
  <c r="N1371" i="29"/>
  <c r="N1372" i="29"/>
  <c r="N1373" i="29"/>
  <c r="N1374" i="29"/>
  <c r="N1375" i="29"/>
  <c r="N1376" i="29"/>
  <c r="N1377" i="29"/>
  <c r="N1378" i="29"/>
  <c r="N1379" i="29"/>
  <c r="N1380" i="29"/>
  <c r="N1381" i="29"/>
  <c r="N1382" i="29"/>
  <c r="N1383" i="29"/>
  <c r="N1384" i="29"/>
  <c r="N1385" i="29"/>
  <c r="N1386" i="29"/>
  <c r="N1387" i="29"/>
  <c r="N1388" i="29"/>
  <c r="N1389" i="29"/>
  <c r="N1390" i="29"/>
  <c r="N1391" i="29"/>
  <c r="N1392" i="29"/>
  <c r="N1393" i="29"/>
  <c r="N1394" i="29"/>
  <c r="N1395" i="29"/>
  <c r="N1396" i="29"/>
  <c r="N1397" i="29"/>
  <c r="N1398" i="29"/>
  <c r="N1399" i="29"/>
  <c r="N1400" i="29"/>
  <c r="N1401" i="29"/>
  <c r="N1402" i="29"/>
  <c r="N1403" i="29"/>
  <c r="N1404" i="29"/>
  <c r="N1405" i="29"/>
  <c r="N1406" i="29"/>
  <c r="N1407" i="29"/>
  <c r="N1408" i="29"/>
  <c r="N1409" i="29"/>
  <c r="N1410" i="29"/>
  <c r="N1411" i="29"/>
  <c r="N1412" i="29"/>
  <c r="N1413" i="29"/>
  <c r="N1414" i="29"/>
  <c r="N1415" i="29"/>
  <c r="N1416" i="29"/>
  <c r="N1417" i="29"/>
  <c r="N1418" i="29"/>
  <c r="N1419" i="29"/>
  <c r="N1420" i="29"/>
  <c r="N1421" i="29"/>
  <c r="N1422" i="29"/>
  <c r="N1423" i="29"/>
  <c r="N1424" i="29"/>
  <c r="N1425" i="29"/>
  <c r="N1426" i="29"/>
  <c r="N1427" i="29"/>
  <c r="N1428" i="29"/>
  <c r="N1429" i="29"/>
  <c r="N1430" i="29"/>
  <c r="N1431" i="29"/>
  <c r="N1432" i="29"/>
  <c r="N1433" i="29"/>
  <c r="N1434" i="29"/>
  <c r="N1435" i="29"/>
  <c r="N1436" i="29"/>
  <c r="N1437" i="29"/>
  <c r="N1438" i="29"/>
  <c r="N1439" i="29"/>
  <c r="N1440" i="29"/>
  <c r="N1441" i="29"/>
  <c r="N1442" i="29"/>
  <c r="N1443" i="29"/>
  <c r="N1444" i="29"/>
  <c r="N1445" i="29"/>
  <c r="N1446" i="29"/>
  <c r="N1447" i="29"/>
  <c r="N1448" i="29"/>
  <c r="N1449" i="29"/>
  <c r="N1450" i="29"/>
  <c r="N1451" i="29"/>
  <c r="N1452" i="29"/>
  <c r="N1453" i="29"/>
  <c r="N1454" i="29"/>
  <c r="N1455" i="29"/>
  <c r="N1456" i="29"/>
  <c r="N1457" i="29"/>
  <c r="N1458" i="29"/>
  <c r="N1459" i="29"/>
  <c r="N1460" i="29"/>
  <c r="N1461" i="29"/>
  <c r="N1462" i="29"/>
  <c r="N1463" i="29"/>
  <c r="N1464" i="29"/>
  <c r="N1465" i="29"/>
  <c r="N1466" i="29"/>
  <c r="N1467" i="29"/>
  <c r="N1468" i="29"/>
  <c r="N1469" i="29"/>
  <c r="N1470" i="29"/>
  <c r="N1471" i="29"/>
  <c r="N1472" i="29"/>
  <c r="N1473" i="29"/>
  <c r="N1474" i="29"/>
  <c r="N1475" i="29"/>
  <c r="N1476" i="29"/>
  <c r="N1477" i="29"/>
  <c r="N1478" i="29"/>
  <c r="N1479" i="29"/>
  <c r="N1480" i="29"/>
  <c r="N1481" i="29"/>
  <c r="N1482" i="29"/>
  <c r="N1483" i="29"/>
  <c r="N1484" i="29"/>
  <c r="N1485" i="29"/>
  <c r="N1486" i="29"/>
  <c r="N1487" i="29"/>
  <c r="N1488" i="29"/>
  <c r="N1489" i="29"/>
  <c r="N1490" i="29"/>
  <c r="N1491" i="29"/>
  <c r="N1492" i="29"/>
  <c r="N1493" i="29"/>
  <c r="N1494" i="29"/>
  <c r="N1495" i="29"/>
  <c r="N1496" i="29"/>
  <c r="N1497" i="29"/>
  <c r="N1498" i="29"/>
  <c r="N1499" i="29"/>
  <c r="N1500" i="29"/>
  <c r="N1501" i="29"/>
  <c r="N1502" i="29"/>
  <c r="N1503" i="29"/>
  <c r="N1504" i="29"/>
  <c r="N1505" i="29"/>
  <c r="N1506" i="29"/>
  <c r="N1507" i="29"/>
  <c r="N1508" i="29"/>
  <c r="N1509" i="29"/>
  <c r="N1510" i="29"/>
  <c r="N1511" i="29"/>
  <c r="N1512" i="29"/>
  <c r="N1513" i="29"/>
  <c r="N1514" i="29"/>
  <c r="N1515" i="29"/>
  <c r="N1516" i="29"/>
  <c r="N1517" i="29"/>
  <c r="N1518" i="29"/>
  <c r="N1519" i="29"/>
  <c r="N1520" i="29"/>
  <c r="N1521" i="29"/>
  <c r="N1522" i="29"/>
  <c r="N1523" i="29"/>
  <c r="N1524" i="29"/>
  <c r="N1525" i="29"/>
  <c r="N1526" i="29"/>
  <c r="N1527" i="29"/>
  <c r="N1528" i="29"/>
  <c r="N1529" i="29"/>
  <c r="N1530" i="29"/>
  <c r="N1531" i="29"/>
  <c r="N1532" i="29"/>
  <c r="N1533" i="29"/>
  <c r="N1534" i="29"/>
  <c r="N1535" i="29"/>
  <c r="N1536" i="29"/>
  <c r="N1537" i="29"/>
  <c r="N1538" i="29"/>
  <c r="N1539" i="29"/>
  <c r="N1540" i="29"/>
  <c r="N1541" i="29"/>
  <c r="N1542" i="29"/>
  <c r="N1543" i="29"/>
  <c r="N1544" i="29"/>
  <c r="N1545" i="29"/>
  <c r="N1546" i="29"/>
  <c r="N1547" i="29"/>
  <c r="N1548" i="29"/>
  <c r="N1549" i="29"/>
  <c r="N1550" i="29"/>
  <c r="N1551" i="29"/>
  <c r="N1552" i="29"/>
  <c r="N1553" i="29"/>
  <c r="N1554" i="29"/>
  <c r="N1555" i="29"/>
  <c r="N1556" i="29"/>
  <c r="N1557" i="29"/>
  <c r="N1558" i="29"/>
  <c r="N1559" i="29"/>
  <c r="N1560" i="29"/>
  <c r="N1561" i="29"/>
  <c r="N1562" i="29"/>
  <c r="N1563" i="29"/>
  <c r="N1564" i="29"/>
  <c r="N1565" i="29"/>
  <c r="N1566" i="29"/>
  <c r="N1567" i="29"/>
  <c r="N1568" i="29"/>
  <c r="N1569" i="29"/>
  <c r="N1570" i="29"/>
  <c r="N1571" i="29"/>
  <c r="N1572" i="29"/>
  <c r="N1573" i="29"/>
  <c r="N1574" i="29"/>
  <c r="N1575" i="29"/>
  <c r="N1576" i="29"/>
  <c r="N1577" i="29"/>
  <c r="N1578" i="29"/>
  <c r="N1579" i="29"/>
  <c r="N1580" i="29"/>
  <c r="N1581" i="29"/>
  <c r="N1582" i="29"/>
  <c r="N1583" i="29"/>
  <c r="N1584" i="29"/>
  <c r="N1585" i="29"/>
  <c r="N1586" i="29"/>
  <c r="N1587" i="29"/>
  <c r="N1588" i="29"/>
  <c r="N1589" i="29"/>
  <c r="N1590" i="29"/>
  <c r="N1591" i="29"/>
  <c r="N1592" i="29"/>
  <c r="N1593" i="29"/>
  <c r="N1594" i="29"/>
  <c r="N1595" i="29"/>
  <c r="N1596" i="29"/>
  <c r="N1597" i="29"/>
  <c r="N1598" i="29"/>
  <c r="N1599" i="29"/>
  <c r="N1600" i="29"/>
  <c r="N1601" i="29"/>
  <c r="N1602" i="29"/>
  <c r="N1603" i="29"/>
  <c r="N1604" i="29"/>
  <c r="N1605" i="29"/>
  <c r="N1606" i="29"/>
  <c r="N1607" i="29"/>
  <c r="N1608" i="29"/>
  <c r="N1609" i="29"/>
  <c r="N1610" i="29"/>
  <c r="N1611" i="29"/>
  <c r="N1612" i="29"/>
  <c r="N1613" i="29"/>
  <c r="N1614" i="29"/>
  <c r="N1615" i="29"/>
  <c r="N1616" i="29"/>
  <c r="N1617" i="29"/>
  <c r="N1618" i="29"/>
  <c r="N1619" i="29"/>
  <c r="N1620" i="29"/>
  <c r="N1621" i="29"/>
  <c r="N1622" i="29"/>
  <c r="N1623" i="29"/>
  <c r="N1624" i="29"/>
  <c r="N1625" i="29"/>
  <c r="N1626" i="29"/>
  <c r="N1627" i="29"/>
  <c r="N1628" i="29"/>
  <c r="N1629" i="29"/>
  <c r="N1630" i="29"/>
  <c r="N1631" i="29"/>
  <c r="N1632" i="29"/>
  <c r="N1633" i="29"/>
  <c r="N1634" i="29"/>
  <c r="N1635" i="29"/>
  <c r="N1636" i="29"/>
  <c r="N1637" i="29"/>
  <c r="N1638" i="29"/>
  <c r="N1639" i="29"/>
  <c r="N1640" i="29"/>
  <c r="N1641" i="29"/>
  <c r="N1642" i="29"/>
  <c r="N1643" i="29"/>
  <c r="N1644" i="29"/>
  <c r="N1645" i="29"/>
  <c r="N1646" i="29"/>
  <c r="N1647" i="29"/>
  <c r="N1648" i="29"/>
  <c r="N1649" i="29"/>
  <c r="N1650" i="29"/>
  <c r="N1651" i="29"/>
  <c r="N1652" i="29"/>
  <c r="N1653" i="29"/>
  <c r="N1654" i="29"/>
  <c r="N1655" i="29"/>
  <c r="N1656" i="29"/>
  <c r="N1657" i="29"/>
  <c r="N1658" i="29"/>
  <c r="N1659" i="29"/>
  <c r="N1660" i="29"/>
  <c r="N1661" i="29"/>
  <c r="N1662" i="29"/>
  <c r="N1663" i="29"/>
  <c r="N1664" i="29"/>
  <c r="N1665" i="29"/>
  <c r="N1666" i="29"/>
  <c r="N1667" i="29"/>
  <c r="N1668" i="29"/>
  <c r="N1669" i="29"/>
  <c r="N1670" i="29"/>
  <c r="N1671" i="29"/>
  <c r="N1672" i="29"/>
  <c r="N1673" i="29"/>
  <c r="N1674" i="29"/>
  <c r="N1675" i="29"/>
  <c r="N1676" i="29"/>
  <c r="N1677" i="29"/>
  <c r="N1678" i="29"/>
  <c r="N1679" i="29"/>
  <c r="N1680" i="29"/>
  <c r="N1681" i="29"/>
  <c r="N1682" i="29"/>
  <c r="N1683" i="29"/>
  <c r="N1684" i="29"/>
  <c r="N1685" i="29"/>
  <c r="N1686" i="29"/>
  <c r="N1687" i="29"/>
  <c r="N1688" i="29"/>
  <c r="N1689" i="29"/>
  <c r="N1690" i="29"/>
  <c r="N1691" i="29"/>
  <c r="N1692" i="29"/>
  <c r="N1693" i="29"/>
  <c r="N1694" i="29"/>
  <c r="N1695" i="29"/>
  <c r="N1696" i="29"/>
  <c r="N1697" i="29"/>
  <c r="N1698" i="29"/>
  <c r="N1699" i="29"/>
  <c r="N1700" i="29"/>
  <c r="N1701" i="29"/>
  <c r="N1702" i="29"/>
  <c r="N1703" i="29"/>
  <c r="N1704" i="29"/>
  <c r="N1705" i="29"/>
  <c r="N1706" i="29"/>
  <c r="N1707" i="29"/>
  <c r="N1708" i="29"/>
  <c r="N1709" i="29"/>
  <c r="N1710" i="29"/>
  <c r="N1711" i="29"/>
  <c r="N1712" i="29"/>
  <c r="N1713" i="29"/>
  <c r="N1714" i="29"/>
  <c r="N1715" i="29"/>
  <c r="N1716" i="29"/>
  <c r="N1717" i="29"/>
  <c r="N1718" i="29"/>
  <c r="N1719" i="29"/>
  <c r="N1720" i="29"/>
  <c r="N1721" i="29"/>
  <c r="N1722" i="29"/>
  <c r="N1723" i="29"/>
  <c r="N1724" i="29"/>
  <c r="N1725" i="29"/>
  <c r="N1726" i="29"/>
  <c r="N1727" i="29"/>
  <c r="N1728" i="29"/>
  <c r="N1729" i="29"/>
  <c r="N1730" i="29"/>
  <c r="N1731" i="29"/>
  <c r="N1732" i="29"/>
  <c r="N1733" i="29"/>
  <c r="N1734" i="29"/>
  <c r="N1735" i="29"/>
  <c r="N1736" i="29"/>
  <c r="N1737" i="29"/>
  <c r="N1738" i="29"/>
  <c r="N1739" i="29"/>
  <c r="N1740" i="29"/>
  <c r="N1741" i="29"/>
  <c r="N1742" i="29"/>
  <c r="N1743" i="29"/>
  <c r="N1744" i="29"/>
  <c r="N1745" i="29"/>
  <c r="N1746" i="29"/>
  <c r="N1747" i="29"/>
  <c r="N1748" i="29"/>
  <c r="N1749" i="29"/>
  <c r="N1750" i="29"/>
  <c r="N1751" i="29"/>
  <c r="N1752" i="29"/>
  <c r="N1753" i="29"/>
  <c r="N1754" i="29"/>
  <c r="N1755" i="29"/>
  <c r="N1756" i="29"/>
  <c r="N1757" i="29"/>
  <c r="N1758" i="29"/>
  <c r="N1759" i="29"/>
  <c r="N1760" i="29"/>
  <c r="N1761" i="29"/>
  <c r="N1762" i="29"/>
  <c r="N1763" i="29"/>
  <c r="N1764" i="29"/>
  <c r="N1765" i="29"/>
  <c r="N1766" i="29"/>
  <c r="N1767" i="29"/>
  <c r="N1768" i="29"/>
  <c r="N1769" i="29"/>
  <c r="N1770" i="29"/>
  <c r="N1771" i="29"/>
  <c r="N1772" i="29"/>
  <c r="N1773" i="29"/>
  <c r="N1774" i="29"/>
  <c r="N1775" i="29"/>
  <c r="N1776" i="29"/>
  <c r="N1777" i="29"/>
  <c r="N1778" i="29"/>
  <c r="N1779" i="29"/>
  <c r="N1780" i="29"/>
  <c r="N1781" i="29"/>
  <c r="N1782" i="29"/>
  <c r="N1783" i="29"/>
  <c r="N1784" i="29"/>
  <c r="N1785" i="29"/>
  <c r="N1786" i="29"/>
  <c r="N1787" i="29"/>
  <c r="N1788" i="29"/>
  <c r="N1789" i="29"/>
  <c r="N1790" i="29"/>
  <c r="N1791" i="29"/>
  <c r="N1792" i="29"/>
  <c r="N1793" i="29"/>
  <c r="N1794" i="29"/>
  <c r="N1795" i="29"/>
  <c r="N1796" i="29"/>
  <c r="N1797" i="29"/>
  <c r="N1798" i="29"/>
  <c r="N1799" i="29"/>
  <c r="N1800" i="29"/>
  <c r="N1801" i="29"/>
  <c r="N1802" i="29"/>
  <c r="N1803" i="29"/>
  <c r="N1804" i="29"/>
  <c r="N1805" i="29"/>
  <c r="N1806" i="29"/>
  <c r="N1807" i="29"/>
  <c r="N1808" i="29"/>
  <c r="N1809" i="29"/>
  <c r="N1810" i="29"/>
  <c r="N1811" i="29"/>
  <c r="N1812" i="29"/>
  <c r="N1813" i="29"/>
  <c r="N1814" i="29"/>
  <c r="N1815" i="29"/>
  <c r="N1816" i="29"/>
  <c r="N1817" i="29"/>
  <c r="N1818" i="29"/>
  <c r="N1819" i="29"/>
  <c r="N1820" i="29"/>
  <c r="N1821" i="29"/>
  <c r="N1822" i="29"/>
  <c r="N1823" i="29"/>
  <c r="N1824" i="29"/>
  <c r="N1825" i="29"/>
  <c r="N1826" i="29"/>
  <c r="N1827" i="29"/>
  <c r="N1828" i="29"/>
  <c r="N1829" i="29"/>
  <c r="N1830" i="29"/>
  <c r="N1831" i="29"/>
  <c r="N1832" i="29"/>
  <c r="N1833" i="29"/>
  <c r="N1834" i="29"/>
  <c r="N1835" i="29"/>
  <c r="N1836" i="29"/>
  <c r="N1837" i="29"/>
  <c r="N1838" i="29"/>
  <c r="N1839" i="29"/>
  <c r="N1840" i="29"/>
  <c r="N1841" i="29"/>
  <c r="N1842" i="29"/>
  <c r="N1843" i="29"/>
  <c r="N1844" i="29"/>
  <c r="N1845" i="29"/>
  <c r="N1846" i="29"/>
  <c r="N1847" i="29"/>
  <c r="N1848" i="29"/>
  <c r="N1849" i="29"/>
  <c r="N1850" i="29"/>
  <c r="N1851" i="29"/>
  <c r="N1852" i="29"/>
  <c r="N1853" i="29"/>
  <c r="N1854" i="29"/>
  <c r="N1855" i="29"/>
  <c r="N1856" i="29"/>
  <c r="N1857" i="29"/>
  <c r="N1858" i="29"/>
  <c r="N1859" i="29"/>
  <c r="N1860" i="29"/>
  <c r="N1861" i="29"/>
  <c r="N1862" i="29"/>
  <c r="N1863" i="29"/>
  <c r="N1864" i="29"/>
  <c r="N1865" i="29"/>
  <c r="N1866" i="29"/>
  <c r="N1867" i="29"/>
  <c r="N1868" i="29"/>
  <c r="N1869" i="29"/>
  <c r="N1870" i="29"/>
  <c r="N1871" i="29"/>
  <c r="N1872" i="29"/>
  <c r="N1873" i="29"/>
  <c r="N1874" i="29"/>
  <c r="N1875" i="29"/>
  <c r="N1876" i="29"/>
  <c r="N1877" i="29"/>
  <c r="N1878" i="29"/>
  <c r="N1879" i="29"/>
  <c r="N1880" i="29"/>
  <c r="N1881" i="29"/>
  <c r="N1882" i="29"/>
  <c r="N1883" i="29"/>
  <c r="N1884" i="29"/>
  <c r="N1885" i="29"/>
  <c r="N1886" i="29"/>
  <c r="N1887" i="29"/>
  <c r="N1888" i="29"/>
  <c r="N1889" i="29"/>
  <c r="N1890" i="29"/>
  <c r="N1891" i="29"/>
  <c r="N1892" i="29"/>
  <c r="N1893" i="29"/>
  <c r="N1894" i="29"/>
  <c r="N1895" i="29"/>
  <c r="N1896" i="29"/>
  <c r="N1897" i="29"/>
  <c r="N1898" i="29"/>
  <c r="N1899" i="29"/>
  <c r="N1900" i="29"/>
  <c r="N1901" i="29"/>
  <c r="N1902" i="29"/>
  <c r="N1903" i="29"/>
  <c r="N1904" i="29"/>
  <c r="N1905" i="29"/>
  <c r="N1906" i="29"/>
  <c r="N1907" i="29"/>
  <c r="N1908" i="29"/>
  <c r="N1909" i="29"/>
  <c r="N1910" i="29"/>
  <c r="N1911" i="29"/>
  <c r="N1912" i="29"/>
  <c r="N1913" i="29"/>
  <c r="N1914" i="29"/>
  <c r="N1915" i="29"/>
  <c r="N1916" i="29"/>
  <c r="N1917" i="29"/>
  <c r="N1918" i="29"/>
  <c r="N1919" i="29"/>
  <c r="N1920" i="29"/>
  <c r="N1921" i="29"/>
  <c r="N1922" i="29"/>
  <c r="N1923" i="29"/>
  <c r="N1924" i="29"/>
  <c r="N1925" i="29"/>
  <c r="N1926" i="29"/>
  <c r="N1927" i="29"/>
  <c r="N1928" i="29"/>
  <c r="N1929" i="29"/>
  <c r="N1930" i="29"/>
  <c r="N1931" i="29"/>
  <c r="N1932" i="29"/>
  <c r="N1933" i="29"/>
  <c r="N1934" i="29"/>
  <c r="N1935" i="29"/>
  <c r="N1936" i="29"/>
  <c r="N1937" i="29"/>
  <c r="N1938" i="29"/>
  <c r="N1939" i="29"/>
  <c r="N1940" i="29"/>
  <c r="N1941" i="29"/>
  <c r="N1942" i="29"/>
  <c r="N1943" i="29"/>
  <c r="N1944" i="29"/>
  <c r="N1945" i="29"/>
  <c r="N1946" i="29"/>
  <c r="N1947" i="29"/>
  <c r="N1948" i="29"/>
  <c r="N1949" i="29"/>
  <c r="N1950" i="29"/>
  <c r="N1951" i="29"/>
  <c r="N1952" i="29"/>
  <c r="N1953" i="29"/>
  <c r="N1954" i="29"/>
  <c r="N1955" i="29"/>
  <c r="N1956" i="29"/>
  <c r="N1957" i="29"/>
  <c r="N1958" i="29"/>
  <c r="N1959" i="29"/>
  <c r="N1960" i="29"/>
  <c r="N1961" i="29"/>
  <c r="N1962" i="29"/>
  <c r="N1963" i="29"/>
  <c r="N1964" i="29"/>
  <c r="N1965" i="29"/>
  <c r="N1966" i="29"/>
  <c r="N1967" i="29"/>
  <c r="N1968" i="29"/>
  <c r="N1969" i="29"/>
  <c r="N1970" i="29"/>
  <c r="N1971" i="29"/>
  <c r="N1972" i="29"/>
  <c r="N1973" i="29"/>
  <c r="N1974" i="29"/>
  <c r="N1975" i="29"/>
  <c r="N1976" i="29"/>
  <c r="N1977" i="29"/>
  <c r="N1978" i="29"/>
  <c r="N1979" i="29"/>
  <c r="N1980" i="29"/>
  <c r="N1981" i="29"/>
  <c r="N1982" i="29"/>
  <c r="N1983" i="29"/>
  <c r="N1984" i="29"/>
  <c r="N1985" i="29"/>
  <c r="N1986" i="29"/>
  <c r="N1987" i="29"/>
  <c r="N1988" i="29"/>
  <c r="N1989" i="29"/>
  <c r="N1990" i="29"/>
  <c r="N1991" i="29"/>
  <c r="N1992" i="29"/>
  <c r="N1993" i="29"/>
  <c r="N1994" i="29"/>
  <c r="N1995" i="29"/>
  <c r="N1996" i="29"/>
  <c r="N1997" i="29"/>
  <c r="N1998" i="29"/>
  <c r="N1999" i="29"/>
  <c r="N2000" i="29"/>
  <c r="N2001" i="29"/>
  <c r="N2002" i="29"/>
  <c r="N2003" i="29"/>
  <c r="N2004" i="29"/>
  <c r="N2005" i="29"/>
  <c r="N2006" i="29"/>
  <c r="N2007" i="29"/>
  <c r="N2008" i="29"/>
  <c r="N2009" i="29"/>
  <c r="N2010" i="29"/>
  <c r="N2011" i="29"/>
  <c r="N2012" i="29"/>
  <c r="N2013" i="29"/>
  <c r="N2014" i="29"/>
  <c r="N2015" i="29"/>
  <c r="N2016" i="29"/>
  <c r="N2017" i="29"/>
  <c r="N2018" i="29"/>
  <c r="N2019" i="29"/>
  <c r="N2020" i="29"/>
  <c r="N2021" i="29"/>
  <c r="N2022" i="29"/>
  <c r="N2023" i="29"/>
  <c r="N2024" i="29"/>
  <c r="N2025" i="29"/>
  <c r="N2026" i="29"/>
  <c r="N2027" i="29"/>
  <c r="N2028" i="29"/>
  <c r="N2029" i="29"/>
  <c r="N2030" i="29"/>
  <c r="N2031" i="29"/>
  <c r="N2032" i="29"/>
  <c r="N2033" i="29"/>
  <c r="N2034" i="29"/>
  <c r="N2035" i="29"/>
  <c r="N2036" i="29"/>
  <c r="N2037" i="29"/>
  <c r="N2038" i="29"/>
  <c r="N2039" i="29"/>
  <c r="N2040" i="29"/>
  <c r="N2041" i="29"/>
  <c r="N2042" i="29"/>
  <c r="N2043" i="29"/>
  <c r="N2044" i="29"/>
  <c r="N2045" i="29"/>
  <c r="N2046" i="29"/>
  <c r="N2047" i="29"/>
  <c r="N2048" i="29"/>
  <c r="N2049" i="29"/>
  <c r="N2050" i="29"/>
  <c r="N2051" i="29"/>
  <c r="N2052" i="29"/>
  <c r="N2053" i="29"/>
  <c r="N2054" i="29"/>
  <c r="N2055" i="29"/>
  <c r="N2056" i="29"/>
  <c r="N2057" i="29"/>
  <c r="N2058" i="29"/>
  <c r="N2059" i="29"/>
  <c r="N2060" i="29"/>
  <c r="N2061" i="29"/>
  <c r="N2062" i="29"/>
  <c r="N2063" i="29"/>
  <c r="N2064" i="29"/>
  <c r="N2065" i="29"/>
  <c r="N2066" i="29"/>
  <c r="N2067" i="29"/>
  <c r="N2068" i="29"/>
  <c r="N2069" i="29"/>
  <c r="N2070" i="29"/>
  <c r="N2071" i="29"/>
  <c r="N2072" i="29"/>
  <c r="N2073" i="29"/>
  <c r="N2074" i="29"/>
  <c r="N2075" i="29"/>
  <c r="N2076" i="29"/>
  <c r="N2077" i="29"/>
  <c r="N2078" i="29"/>
  <c r="N2079" i="29"/>
  <c r="N2080" i="29"/>
  <c r="N2081" i="29"/>
  <c r="N2082" i="29"/>
  <c r="N2083" i="29"/>
  <c r="N2084" i="29"/>
  <c r="N2085" i="29"/>
  <c r="N2086" i="29"/>
  <c r="N2087" i="29"/>
  <c r="N2088" i="29"/>
  <c r="N2089" i="29"/>
  <c r="N2090" i="29"/>
  <c r="N2091" i="29"/>
  <c r="N2092" i="29"/>
  <c r="N2093" i="29"/>
  <c r="N2094" i="29"/>
  <c r="N2095" i="29"/>
  <c r="N2096" i="29"/>
  <c r="N2097" i="29"/>
  <c r="N2098" i="29"/>
  <c r="N2099" i="29"/>
  <c r="N2100" i="29"/>
  <c r="N2101" i="29"/>
  <c r="N2102" i="29"/>
  <c r="N2103" i="29"/>
  <c r="N2104" i="29"/>
  <c r="N2105" i="29"/>
  <c r="N2106" i="29"/>
  <c r="N2107" i="29"/>
  <c r="N2108" i="29"/>
  <c r="N2109" i="29"/>
  <c r="N2110" i="29"/>
  <c r="N2111" i="29"/>
  <c r="N2112" i="29"/>
  <c r="N2113" i="29"/>
  <c r="N2114" i="29"/>
  <c r="N2115" i="29"/>
  <c r="N2116" i="29"/>
  <c r="N2117" i="29"/>
  <c r="N2118" i="29"/>
  <c r="N2119" i="29"/>
  <c r="N2120" i="29"/>
  <c r="N2121" i="29"/>
  <c r="N2122" i="29"/>
  <c r="N2123" i="29"/>
  <c r="N2124" i="29"/>
  <c r="N2125" i="29"/>
  <c r="N2126" i="29"/>
  <c r="N2127" i="29"/>
  <c r="N2128" i="29"/>
  <c r="N2129" i="29"/>
  <c r="N2130" i="29"/>
  <c r="N2131" i="29"/>
  <c r="N2132" i="29"/>
  <c r="N2133" i="29"/>
  <c r="N2134" i="29"/>
  <c r="N2135" i="29"/>
  <c r="N2136" i="29"/>
  <c r="N2137" i="29"/>
  <c r="N2138" i="29"/>
  <c r="N2139" i="29"/>
  <c r="N2140" i="29"/>
  <c r="N2141" i="29"/>
  <c r="N2142" i="29"/>
  <c r="N2143" i="29"/>
  <c r="N2144" i="29"/>
  <c r="N2145" i="29"/>
  <c r="N2146" i="29"/>
  <c r="N2147" i="29"/>
  <c r="N2148" i="29"/>
  <c r="N2149" i="29"/>
  <c r="N2150" i="29"/>
  <c r="N2151" i="29"/>
  <c r="N2152" i="29"/>
  <c r="N2153" i="29"/>
  <c r="N2154" i="29"/>
  <c r="N2155" i="29"/>
  <c r="N2156" i="29"/>
  <c r="N2157" i="29"/>
  <c r="N2158" i="29"/>
  <c r="N2159" i="29"/>
  <c r="N2160" i="29"/>
  <c r="N2161" i="29"/>
  <c r="N2162" i="29"/>
  <c r="N2163" i="29"/>
  <c r="N2164" i="29"/>
  <c r="N2165" i="29"/>
  <c r="N2166" i="29"/>
  <c r="N2167" i="29"/>
  <c r="N2168" i="29"/>
  <c r="N2169" i="29"/>
  <c r="N2170" i="29"/>
  <c r="N2171" i="29"/>
  <c r="N2172" i="29"/>
  <c r="N2173" i="29"/>
  <c r="N2174" i="29"/>
  <c r="N2175" i="29"/>
  <c r="N2176" i="29"/>
  <c r="N2177" i="29"/>
  <c r="N2178" i="29"/>
  <c r="N2179" i="29"/>
  <c r="N2180" i="29"/>
  <c r="N2181" i="29"/>
  <c r="N2182" i="29"/>
  <c r="N2183" i="29"/>
  <c r="N2184" i="29"/>
  <c r="N2185" i="29"/>
  <c r="N2186" i="29"/>
  <c r="N2187" i="29"/>
  <c r="N2188" i="29"/>
  <c r="N2189" i="29"/>
  <c r="N2190" i="29"/>
  <c r="N2191" i="29"/>
  <c r="N2192" i="29"/>
  <c r="N2193" i="29"/>
  <c r="N2194" i="29"/>
  <c r="N2195" i="29"/>
  <c r="N2196" i="29"/>
  <c r="N2197" i="29"/>
  <c r="N2198" i="29"/>
  <c r="N2199" i="29"/>
  <c r="N2200" i="29"/>
  <c r="N2201" i="29"/>
  <c r="N2202" i="29"/>
  <c r="N2203" i="29"/>
  <c r="N2204" i="29"/>
  <c r="N2205" i="29"/>
  <c r="N2206" i="29"/>
  <c r="N2207" i="29"/>
  <c r="N2208" i="29"/>
  <c r="N2209" i="29"/>
  <c r="N2210" i="29"/>
  <c r="N2211" i="29"/>
  <c r="N2212" i="29"/>
  <c r="N2213" i="29"/>
  <c r="N2214" i="29"/>
  <c r="N2215" i="29"/>
  <c r="N2216" i="29"/>
  <c r="N2217" i="29"/>
  <c r="N2218" i="29"/>
  <c r="N2219" i="29"/>
  <c r="N2220" i="29"/>
  <c r="N2221" i="29"/>
  <c r="N2222" i="29"/>
  <c r="N2223" i="29"/>
  <c r="N2224" i="29"/>
  <c r="N2225" i="29"/>
  <c r="N2226" i="29"/>
  <c r="N2227" i="29"/>
  <c r="N2228" i="29"/>
  <c r="N2229" i="29"/>
  <c r="N2230" i="29"/>
  <c r="N2231" i="29"/>
  <c r="N2232" i="29"/>
  <c r="N2233" i="29"/>
  <c r="N2234" i="29"/>
  <c r="N2235" i="29"/>
  <c r="N2236" i="29"/>
  <c r="N2237" i="29"/>
  <c r="N2238" i="29"/>
  <c r="N2239" i="29"/>
  <c r="N2240" i="29"/>
  <c r="N2241" i="29"/>
  <c r="N2242" i="29"/>
  <c r="N2243" i="29"/>
  <c r="N2244" i="29"/>
  <c r="N2245" i="29"/>
  <c r="N2246" i="29"/>
  <c r="N2247" i="29"/>
  <c r="N2248" i="29"/>
  <c r="N2249" i="29"/>
  <c r="N2250" i="29"/>
  <c r="N2251" i="29"/>
  <c r="N2252" i="29"/>
  <c r="N2253" i="29"/>
  <c r="N2254" i="29"/>
  <c r="N2255" i="29"/>
  <c r="N2256" i="29"/>
  <c r="N2257" i="29"/>
  <c r="N2258" i="29"/>
  <c r="N2259" i="29"/>
  <c r="N2260" i="29"/>
  <c r="N2261" i="29"/>
  <c r="N2262" i="29"/>
  <c r="N2263" i="29"/>
  <c r="N2264" i="29"/>
  <c r="N2265" i="29"/>
  <c r="N2266" i="29"/>
  <c r="N2267" i="29"/>
  <c r="N2268" i="29"/>
  <c r="N2269" i="29"/>
  <c r="N2270" i="29"/>
  <c r="N2271" i="29"/>
  <c r="N2272" i="29"/>
  <c r="N2273" i="29"/>
  <c r="N2274" i="29"/>
  <c r="N2275" i="29"/>
  <c r="N2276" i="29"/>
  <c r="N2277" i="29"/>
  <c r="N2278" i="29"/>
  <c r="N2279" i="29"/>
  <c r="N2280" i="29"/>
  <c r="N2281" i="29"/>
  <c r="N2282" i="29"/>
  <c r="N2283" i="29"/>
  <c r="N2284" i="29"/>
  <c r="N2285" i="29"/>
  <c r="N2286" i="29"/>
  <c r="N2287" i="29"/>
  <c r="N2288" i="29"/>
  <c r="N2289" i="29"/>
  <c r="N2290" i="29"/>
  <c r="N2291" i="29"/>
  <c r="N2292" i="29"/>
  <c r="N2293" i="29"/>
  <c r="N2294" i="29"/>
  <c r="N2295" i="29"/>
  <c r="N2296" i="29"/>
  <c r="N2297" i="29"/>
  <c r="N2298" i="29"/>
  <c r="N2299" i="29"/>
  <c r="N2300" i="29"/>
  <c r="N2301" i="29"/>
  <c r="N2302" i="29"/>
  <c r="N2303" i="29"/>
  <c r="N2304" i="29"/>
  <c r="N2305" i="29"/>
  <c r="N2306" i="29"/>
  <c r="N2307" i="29"/>
  <c r="N2308" i="29"/>
  <c r="N2309" i="29"/>
  <c r="N2310" i="29"/>
  <c r="N2311" i="29"/>
  <c r="N2312" i="29"/>
  <c r="N2313" i="29"/>
  <c r="N2314" i="29"/>
  <c r="N2315" i="29"/>
  <c r="N2316" i="29"/>
  <c r="N2317" i="29"/>
  <c r="N2318" i="29"/>
  <c r="N2319" i="29"/>
  <c r="N2320" i="29"/>
  <c r="N2321" i="29"/>
  <c r="N2322" i="29"/>
  <c r="N2323" i="29"/>
  <c r="N2324" i="29"/>
  <c r="N2325" i="29"/>
  <c r="N2326" i="29"/>
  <c r="N2327" i="29"/>
  <c r="N2328" i="29"/>
  <c r="N2329" i="29"/>
  <c r="N2330" i="29"/>
  <c r="N2331" i="29"/>
  <c r="N2332" i="29"/>
  <c r="N2333" i="29"/>
  <c r="N2334" i="29"/>
  <c r="N2335" i="29"/>
  <c r="N2336" i="29"/>
  <c r="N2337" i="29"/>
  <c r="N2338" i="29"/>
  <c r="N2339" i="29"/>
  <c r="N2340" i="29"/>
  <c r="N2341" i="29"/>
  <c r="N2342" i="29"/>
  <c r="N2343" i="29"/>
  <c r="N2344" i="29"/>
  <c r="N2345" i="29"/>
  <c r="N2346" i="29"/>
  <c r="N2347" i="29"/>
  <c r="N2348" i="29"/>
  <c r="N2349" i="29"/>
  <c r="N2350" i="29"/>
  <c r="N2351" i="29"/>
  <c r="N2352" i="29"/>
  <c r="N2353" i="29"/>
  <c r="N2354" i="29"/>
  <c r="N2355" i="29"/>
  <c r="N2356" i="29"/>
  <c r="N2357" i="29"/>
  <c r="N2358" i="29"/>
  <c r="N2359" i="29"/>
  <c r="N2360" i="29"/>
  <c r="N2361" i="29"/>
  <c r="N2362" i="29"/>
  <c r="N2363" i="29"/>
  <c r="N2364" i="29"/>
  <c r="N2365" i="29"/>
  <c r="N2366" i="29"/>
  <c r="N2367" i="29"/>
  <c r="N2368" i="29"/>
  <c r="N2369" i="29"/>
  <c r="N2370" i="29"/>
  <c r="N2371" i="29"/>
  <c r="N2372" i="29"/>
  <c r="N2373" i="29"/>
  <c r="N2374" i="29"/>
  <c r="N2375" i="29"/>
  <c r="N2376" i="29"/>
  <c r="N2377" i="29"/>
  <c r="N2378" i="29"/>
  <c r="N2379" i="29"/>
  <c r="N2380" i="29"/>
  <c r="N2381" i="29"/>
  <c r="N2382" i="29"/>
  <c r="N2383" i="29"/>
  <c r="N2384" i="29"/>
  <c r="N2385" i="29"/>
  <c r="N2386" i="29"/>
  <c r="N2387" i="29"/>
  <c r="N2388" i="29"/>
  <c r="N2389" i="29"/>
  <c r="N2390" i="29"/>
  <c r="N2391" i="29"/>
  <c r="N2392" i="29"/>
  <c r="N2393" i="29"/>
  <c r="N2394" i="29"/>
  <c r="N2395" i="29"/>
  <c r="N2396" i="29"/>
  <c r="N2397" i="29"/>
  <c r="N2398" i="29"/>
  <c r="N2399" i="29"/>
  <c r="N2400" i="29"/>
  <c r="N2401" i="29"/>
  <c r="N2402" i="29"/>
  <c r="N2403" i="29"/>
  <c r="N2404" i="29"/>
  <c r="N2405" i="29"/>
  <c r="N2406" i="29"/>
  <c r="N2407" i="29"/>
  <c r="N2408" i="29"/>
  <c r="N2409" i="29"/>
  <c r="N2410" i="29"/>
  <c r="N2411" i="29"/>
  <c r="N2412" i="29"/>
  <c r="N2413" i="29"/>
  <c r="N2414" i="29"/>
  <c r="N2415" i="29"/>
  <c r="N2416" i="29"/>
  <c r="N2417" i="29"/>
  <c r="N2418" i="29"/>
  <c r="N2419" i="29"/>
  <c r="N2420" i="29"/>
  <c r="N2421" i="29"/>
  <c r="N2422" i="29"/>
  <c r="N2423" i="29"/>
  <c r="N2424" i="29"/>
  <c r="N2425" i="29"/>
  <c r="N2426" i="29"/>
  <c r="N2427" i="29"/>
  <c r="N2428" i="29"/>
  <c r="N2429" i="29"/>
  <c r="N2430" i="29"/>
  <c r="N2431" i="29"/>
  <c r="N2432" i="29"/>
  <c r="N2433" i="29"/>
  <c r="N2434" i="29"/>
  <c r="N2435" i="29"/>
  <c r="N2436" i="29"/>
  <c r="N2437" i="29"/>
  <c r="N2438" i="29"/>
  <c r="N2439" i="29"/>
  <c r="N2440" i="29"/>
  <c r="N2441" i="29"/>
  <c r="N2442" i="29"/>
  <c r="N2443" i="29"/>
  <c r="N2444" i="29"/>
  <c r="N2445" i="29"/>
  <c r="N2446" i="29"/>
  <c r="N2447" i="29"/>
  <c r="N2448" i="29"/>
  <c r="N2449" i="29"/>
  <c r="N2450" i="29"/>
  <c r="N2451" i="29"/>
  <c r="N2452" i="29"/>
  <c r="N2453" i="29"/>
  <c r="N2454" i="29"/>
  <c r="N2455" i="29"/>
  <c r="N2456" i="29"/>
  <c r="N2457" i="29"/>
  <c r="N2458" i="29"/>
  <c r="N2459" i="29"/>
  <c r="N2460" i="29"/>
  <c r="N2461" i="29"/>
  <c r="N2462" i="29"/>
  <c r="N2463" i="29"/>
  <c r="N2464" i="29"/>
  <c r="N2465" i="29"/>
  <c r="N2466" i="29"/>
  <c r="N2467" i="29"/>
  <c r="N2468" i="29"/>
  <c r="N2469" i="29"/>
  <c r="N2470" i="29"/>
  <c r="N2471" i="29"/>
  <c r="N2472" i="29"/>
  <c r="N2473" i="29"/>
  <c r="N2474" i="29"/>
  <c r="N2475" i="29"/>
  <c r="N2476" i="29"/>
  <c r="N2477" i="29"/>
  <c r="N2478" i="29"/>
  <c r="N2479" i="29"/>
  <c r="N2480" i="29"/>
  <c r="N2481" i="29"/>
  <c r="N2482" i="29"/>
  <c r="N2483" i="29"/>
  <c r="N2484" i="29"/>
  <c r="N2485" i="29"/>
  <c r="N2486" i="29"/>
  <c r="N2487" i="29"/>
  <c r="N2488" i="29"/>
  <c r="N2489" i="29"/>
  <c r="N2490" i="29"/>
  <c r="N2491" i="29"/>
  <c r="N2492" i="29"/>
  <c r="N2493" i="29"/>
  <c r="N2494" i="29"/>
  <c r="N2495" i="29"/>
  <c r="N2496" i="29"/>
  <c r="N2497" i="29"/>
  <c r="N2498" i="29"/>
  <c r="N2499" i="29"/>
  <c r="N2500" i="29"/>
  <c r="N2501" i="29"/>
  <c r="N2502" i="29"/>
  <c r="N2503" i="29"/>
  <c r="N2504" i="29"/>
  <c r="N2505" i="29"/>
  <c r="N2506" i="29"/>
  <c r="N2507" i="29"/>
  <c r="N2508" i="29"/>
  <c r="N2509" i="29"/>
  <c r="N2510" i="29"/>
  <c r="N2511" i="29"/>
  <c r="N2512" i="29"/>
  <c r="N2513" i="29"/>
  <c r="N2514" i="29"/>
  <c r="N2515" i="29"/>
  <c r="N2516" i="29"/>
  <c r="N2517" i="29"/>
  <c r="N2518" i="29"/>
  <c r="N2519" i="29"/>
  <c r="N2520" i="29"/>
  <c r="N2521" i="29"/>
  <c r="N2522" i="29"/>
  <c r="N2523" i="29"/>
  <c r="N2524" i="29"/>
  <c r="N2525" i="29"/>
  <c r="N2526" i="29"/>
  <c r="N2527" i="29"/>
  <c r="N2528" i="29"/>
  <c r="N2529" i="29"/>
  <c r="N2530" i="29"/>
  <c r="N2531" i="29"/>
  <c r="N2532" i="29"/>
  <c r="N2533" i="29"/>
  <c r="N2534" i="29"/>
  <c r="N2535" i="29"/>
  <c r="N2536" i="29"/>
  <c r="N2537" i="29"/>
  <c r="N2538" i="29"/>
  <c r="N2539" i="29"/>
  <c r="N2540" i="29"/>
  <c r="N2541" i="29"/>
  <c r="N2542" i="29"/>
  <c r="N2543" i="29"/>
  <c r="N2544" i="29"/>
  <c r="N2545" i="29"/>
  <c r="N2546" i="29"/>
  <c r="N2547" i="29"/>
  <c r="N2548" i="29"/>
  <c r="N2549" i="29"/>
  <c r="N2550" i="29"/>
  <c r="N2551" i="29"/>
  <c r="N2552" i="29"/>
  <c r="N2553" i="29"/>
  <c r="N2554" i="29"/>
  <c r="N2555" i="29"/>
  <c r="N2556" i="29"/>
  <c r="N2557" i="29"/>
  <c r="N2558" i="29"/>
  <c r="N2559" i="29"/>
  <c r="N2560" i="29"/>
  <c r="N2561" i="29"/>
  <c r="N2562" i="29"/>
  <c r="N2563" i="29"/>
  <c r="N2564" i="29"/>
  <c r="N2565" i="29"/>
  <c r="N2566" i="29"/>
  <c r="N2567" i="29"/>
  <c r="N2568" i="29"/>
  <c r="N2569" i="29"/>
  <c r="N2570" i="29"/>
  <c r="N2571" i="29"/>
  <c r="N2572" i="29"/>
  <c r="N2573" i="29"/>
  <c r="N2574" i="29"/>
  <c r="N2575" i="29"/>
  <c r="N2576" i="29"/>
  <c r="N2577" i="29"/>
  <c r="N2578" i="29"/>
  <c r="N2579" i="29"/>
  <c r="N2580" i="29"/>
  <c r="N2581" i="29"/>
  <c r="N2582" i="29"/>
  <c r="N2583" i="29"/>
  <c r="N2584" i="29"/>
  <c r="N2585" i="29"/>
  <c r="N2586" i="29"/>
  <c r="N2587" i="29"/>
  <c r="N2588" i="29"/>
  <c r="N2589" i="29"/>
  <c r="N2590" i="29"/>
  <c r="N2591" i="29"/>
  <c r="N2592" i="29"/>
  <c r="N2593" i="29"/>
  <c r="N2594" i="29"/>
  <c r="N2595" i="29"/>
  <c r="N2596" i="29"/>
  <c r="N2597" i="29"/>
  <c r="N2598" i="29"/>
  <c r="N2599" i="29"/>
  <c r="N2600" i="29"/>
  <c r="N2601" i="29"/>
  <c r="N2602" i="29"/>
  <c r="N2603" i="29"/>
  <c r="N2604" i="29"/>
  <c r="N2605" i="29"/>
  <c r="N2606" i="29"/>
  <c r="N2607" i="29"/>
  <c r="N2608" i="29"/>
  <c r="N2609" i="29"/>
  <c r="N2610" i="29"/>
  <c r="N2611" i="29"/>
  <c r="N2612" i="29"/>
  <c r="N2613" i="29"/>
  <c r="N2614" i="29"/>
  <c r="N2615" i="29"/>
  <c r="N2616" i="29"/>
  <c r="N2617" i="29"/>
  <c r="N2618" i="29"/>
  <c r="N2619" i="29"/>
  <c r="N2620" i="29"/>
  <c r="N2621" i="29"/>
  <c r="N2622" i="29"/>
  <c r="N2623" i="29"/>
  <c r="N2624" i="29"/>
  <c r="N2625" i="29"/>
  <c r="N2626" i="29"/>
  <c r="N2627" i="29"/>
  <c r="N2628" i="29"/>
  <c r="N2629" i="29"/>
  <c r="N2630" i="29"/>
  <c r="N2631" i="29"/>
  <c r="N2632" i="29"/>
  <c r="N2633" i="29"/>
  <c r="N2634" i="29"/>
  <c r="N2635" i="29"/>
  <c r="N2636" i="29"/>
  <c r="N2637" i="29"/>
  <c r="N2638" i="29"/>
  <c r="N2639" i="29"/>
  <c r="N2640" i="29"/>
  <c r="N2641" i="29"/>
  <c r="N2642" i="29"/>
  <c r="N2643" i="29"/>
  <c r="N2644" i="29"/>
  <c r="N2645" i="29"/>
  <c r="N2646" i="29"/>
  <c r="N2647" i="29"/>
  <c r="N2648" i="29"/>
  <c r="N2649" i="29"/>
  <c r="N2650" i="29"/>
  <c r="N2651" i="29"/>
  <c r="N2652" i="29"/>
  <c r="N2653" i="29"/>
  <c r="N2654" i="29"/>
  <c r="N2655" i="29"/>
  <c r="N2656" i="29"/>
  <c r="N2657" i="29"/>
  <c r="N2658" i="29"/>
  <c r="N2659" i="29"/>
  <c r="N2660" i="29"/>
  <c r="N2661" i="29"/>
  <c r="N2662" i="29"/>
  <c r="N2663" i="29"/>
  <c r="N2664" i="29"/>
  <c r="N2665" i="29"/>
  <c r="N2666" i="29"/>
  <c r="N2667" i="29"/>
  <c r="N2668" i="29"/>
  <c r="N2669" i="29"/>
  <c r="N2670" i="29"/>
  <c r="N2671" i="29"/>
  <c r="N2672" i="29"/>
  <c r="N2673" i="29"/>
  <c r="N2674" i="29"/>
  <c r="N2675" i="29"/>
  <c r="N2676" i="29"/>
  <c r="N2677" i="29"/>
  <c r="N2678" i="29"/>
  <c r="N2679" i="29"/>
  <c r="N2680" i="29"/>
  <c r="N2681" i="29"/>
  <c r="N2682" i="29"/>
  <c r="N2683" i="29"/>
  <c r="N2684" i="29"/>
  <c r="N2685" i="29"/>
  <c r="N2686" i="29"/>
  <c r="N2687" i="29"/>
  <c r="N2688" i="29"/>
  <c r="N2689" i="29"/>
  <c r="N2690" i="29"/>
  <c r="N2691" i="29"/>
  <c r="N2692" i="29"/>
  <c r="N2693" i="29"/>
  <c r="N2694" i="29"/>
  <c r="N2695" i="29"/>
  <c r="N2696" i="29"/>
  <c r="N2697" i="29"/>
  <c r="N2698" i="29"/>
  <c r="N2699" i="29"/>
  <c r="N2700" i="29"/>
  <c r="N2701" i="29"/>
  <c r="N2702" i="29"/>
  <c r="N2703" i="29"/>
  <c r="N2704" i="29"/>
  <c r="N2705" i="29"/>
  <c r="N2706" i="29"/>
  <c r="N2707" i="29"/>
  <c r="N2708" i="29"/>
  <c r="N2709" i="29"/>
  <c r="N2710" i="29"/>
  <c r="N2711" i="29"/>
  <c r="N2712" i="29"/>
  <c r="N2713" i="29"/>
  <c r="N2714" i="29"/>
  <c r="N2715" i="29"/>
  <c r="N2716" i="29"/>
  <c r="N2717" i="29"/>
  <c r="N2718" i="29"/>
  <c r="N2719" i="29"/>
  <c r="N2720" i="29"/>
  <c r="N2721" i="29"/>
  <c r="N2722" i="29"/>
  <c r="N2723" i="29"/>
  <c r="N2724" i="29"/>
  <c r="N2725" i="29"/>
  <c r="N2726" i="29"/>
  <c r="N2727" i="29"/>
  <c r="N2728" i="29"/>
  <c r="N2729" i="29"/>
  <c r="N2730" i="29"/>
  <c r="N2731" i="29"/>
  <c r="N2732" i="29"/>
  <c r="N2733" i="29"/>
  <c r="N2734" i="29"/>
  <c r="N2735" i="29"/>
  <c r="N2736" i="29"/>
  <c r="N2737" i="29"/>
  <c r="N2738" i="29"/>
  <c r="N2739" i="29"/>
  <c r="N2740" i="29"/>
  <c r="N2741" i="29"/>
  <c r="N2742" i="29"/>
  <c r="N2743" i="29"/>
  <c r="N2744" i="29"/>
  <c r="N2745" i="29"/>
  <c r="N2746" i="29"/>
  <c r="N2747" i="29"/>
  <c r="N2748" i="29"/>
  <c r="N2749" i="29"/>
  <c r="N2750" i="29"/>
  <c r="N2751" i="29"/>
  <c r="N2752" i="29"/>
  <c r="N2753" i="29"/>
  <c r="N2754" i="29"/>
  <c r="N2755" i="29"/>
  <c r="N2756" i="29"/>
  <c r="N2757" i="29"/>
  <c r="N2758" i="29"/>
  <c r="N2759" i="29"/>
  <c r="N2760" i="29"/>
  <c r="N2761" i="29"/>
  <c r="N2762" i="29"/>
  <c r="N2763" i="29"/>
  <c r="N2764" i="29"/>
  <c r="N2765" i="29"/>
  <c r="N2766" i="29"/>
  <c r="N2767" i="29"/>
  <c r="N2768" i="29"/>
  <c r="N2769" i="29"/>
  <c r="N2770" i="29"/>
  <c r="N2771" i="29"/>
  <c r="N2772" i="29"/>
  <c r="N2773" i="29"/>
  <c r="N2774" i="29"/>
  <c r="N2775" i="29"/>
  <c r="N2776" i="29"/>
  <c r="N2777" i="29"/>
  <c r="N2778" i="29"/>
  <c r="N2779" i="29"/>
  <c r="N2780" i="29"/>
  <c r="N2781" i="29"/>
  <c r="N2782" i="29"/>
  <c r="N2783" i="29"/>
  <c r="N2784" i="29"/>
  <c r="N2785" i="29"/>
  <c r="N2786" i="29"/>
  <c r="N2787" i="29"/>
  <c r="N2788" i="29"/>
  <c r="N2789" i="29"/>
  <c r="N2790" i="29"/>
  <c r="N2791" i="29"/>
  <c r="N2792" i="29"/>
  <c r="N2793" i="29"/>
  <c r="N2794" i="29"/>
  <c r="N2795" i="29"/>
  <c r="N2796" i="29"/>
  <c r="N2797" i="29"/>
  <c r="N2798" i="29"/>
  <c r="N2799" i="29"/>
  <c r="N2800" i="29"/>
  <c r="N2801" i="29"/>
  <c r="N2802" i="29"/>
  <c r="N2803" i="29"/>
  <c r="N2804" i="29"/>
  <c r="N2805" i="29"/>
  <c r="N2806" i="29"/>
  <c r="N2807" i="29"/>
  <c r="N2808" i="29"/>
  <c r="N2809" i="29"/>
  <c r="N2810" i="29"/>
  <c r="N2811" i="29"/>
  <c r="N2812" i="29"/>
  <c r="N2813" i="29"/>
  <c r="N2814" i="29"/>
  <c r="N2815" i="29"/>
  <c r="N2816" i="29"/>
  <c r="N2817" i="29"/>
  <c r="N2818" i="29"/>
  <c r="N2819" i="29"/>
  <c r="N2820" i="29"/>
  <c r="N2821" i="29"/>
  <c r="N2822" i="29"/>
  <c r="N2823" i="29"/>
  <c r="N2824" i="29"/>
  <c r="N2825" i="29"/>
  <c r="N2826" i="29"/>
  <c r="N2827" i="29"/>
  <c r="N2828" i="29"/>
  <c r="N2829" i="29"/>
  <c r="N2830" i="29"/>
  <c r="N2831" i="29"/>
  <c r="N2832" i="29"/>
  <c r="N2833" i="29"/>
  <c r="N2834" i="29"/>
  <c r="N2835" i="29"/>
  <c r="N2836" i="29"/>
  <c r="N2837" i="29"/>
  <c r="N2838" i="29"/>
  <c r="N2839" i="29"/>
  <c r="N2840" i="29"/>
  <c r="N2841" i="29"/>
  <c r="N2842" i="29"/>
  <c r="N2843" i="29"/>
  <c r="N2844" i="29"/>
  <c r="N2845" i="29"/>
  <c r="N2846" i="29"/>
  <c r="N2847" i="29"/>
  <c r="N2848" i="29"/>
  <c r="N2849" i="29"/>
  <c r="N2850" i="29"/>
  <c r="N2851" i="29"/>
  <c r="N2852" i="29"/>
  <c r="N2853" i="29"/>
  <c r="N2854" i="29"/>
  <c r="N2855" i="29"/>
  <c r="N2856" i="29"/>
  <c r="N2857" i="29"/>
  <c r="N2858" i="29"/>
  <c r="N2859" i="29"/>
  <c r="N2860" i="29"/>
  <c r="N2861" i="29"/>
  <c r="N2862" i="29"/>
  <c r="N2863" i="29"/>
  <c r="N2864" i="29"/>
  <c r="N2865" i="29"/>
  <c r="N2866" i="29"/>
  <c r="N2867" i="29"/>
  <c r="N2868" i="29"/>
  <c r="N2869" i="29"/>
  <c r="N2870" i="29"/>
  <c r="N2871" i="29"/>
  <c r="N2872" i="29"/>
  <c r="N2873" i="29"/>
  <c r="N2874" i="29"/>
  <c r="N2875" i="29"/>
  <c r="N2876" i="29"/>
  <c r="N2877" i="29"/>
  <c r="N2878" i="29"/>
  <c r="N2879" i="29"/>
  <c r="N2880" i="29"/>
  <c r="N2881" i="29"/>
  <c r="N2882" i="29"/>
  <c r="N2883" i="29"/>
  <c r="N2884" i="29"/>
  <c r="N2885" i="29"/>
  <c r="N2886" i="29"/>
  <c r="N2887" i="29"/>
  <c r="N2888" i="29"/>
  <c r="N2889" i="29"/>
  <c r="N2890" i="29"/>
  <c r="N2891" i="29"/>
  <c r="N2892" i="29"/>
  <c r="N2893" i="29"/>
  <c r="N2894" i="29"/>
  <c r="N2895" i="29"/>
  <c r="N2896" i="29"/>
  <c r="N2897" i="29"/>
  <c r="N2898" i="29"/>
  <c r="N2899" i="29"/>
  <c r="N2900" i="29"/>
  <c r="N2901" i="29"/>
  <c r="N2902" i="29"/>
  <c r="N2903" i="29"/>
  <c r="N2904" i="29"/>
  <c r="N2905" i="29"/>
  <c r="N2906" i="29"/>
  <c r="N2907" i="29"/>
  <c r="N2908" i="29"/>
  <c r="N2909" i="29"/>
  <c r="N2910" i="29"/>
  <c r="N2911" i="29"/>
  <c r="N2912" i="29"/>
  <c r="N2913" i="29"/>
  <c r="N2914" i="29"/>
  <c r="N2915" i="29"/>
  <c r="N2916" i="29"/>
  <c r="N2917" i="29"/>
  <c r="N2918" i="29"/>
  <c r="N2919" i="29"/>
  <c r="N2920" i="29"/>
  <c r="N2921" i="29"/>
  <c r="N2922" i="29"/>
  <c r="N2923" i="29"/>
  <c r="N2924" i="29"/>
  <c r="N2925" i="29"/>
  <c r="N2926" i="29"/>
  <c r="N2927" i="29"/>
  <c r="N2928" i="29"/>
  <c r="N2929" i="29"/>
  <c r="N2930" i="29"/>
  <c r="N2931" i="29"/>
  <c r="N2932" i="29"/>
  <c r="N2933" i="29"/>
  <c r="N2934" i="29"/>
  <c r="N2935" i="29"/>
  <c r="N2936" i="29"/>
  <c r="N2937" i="29"/>
  <c r="N2938" i="29"/>
  <c r="N2939" i="29"/>
  <c r="N2940" i="29"/>
  <c r="N2941" i="29"/>
  <c r="N2942" i="29"/>
  <c r="N2943" i="29"/>
  <c r="N2944" i="29"/>
  <c r="N2945" i="29"/>
  <c r="N2946" i="29"/>
  <c r="N2947" i="29"/>
  <c r="N2948" i="29"/>
  <c r="N2949" i="29"/>
  <c r="N2950" i="29"/>
  <c r="N2951" i="29"/>
  <c r="N2952" i="29"/>
  <c r="N2953" i="29"/>
  <c r="N2954" i="29"/>
  <c r="N2955" i="29"/>
  <c r="N2956" i="29"/>
  <c r="N2957" i="29"/>
  <c r="N2958" i="29"/>
  <c r="N2959" i="29"/>
  <c r="N2960" i="29"/>
  <c r="N2961" i="29"/>
  <c r="N2962" i="29"/>
  <c r="N2963" i="29"/>
  <c r="N2964" i="29"/>
  <c r="N2965" i="29"/>
  <c r="N2966" i="29"/>
  <c r="N2967" i="29"/>
  <c r="N2968" i="29"/>
  <c r="N2969" i="29"/>
  <c r="N2970" i="29"/>
  <c r="N2971" i="29"/>
  <c r="N2972" i="29"/>
  <c r="N2973" i="29"/>
  <c r="N2974" i="29"/>
  <c r="N2975" i="29"/>
  <c r="N2976" i="29"/>
  <c r="N2977" i="29"/>
  <c r="N2978" i="29"/>
  <c r="N2979" i="29"/>
  <c r="N2980" i="29"/>
  <c r="N2981" i="29"/>
  <c r="N2982" i="29"/>
  <c r="N2983" i="29"/>
  <c r="N2984" i="29"/>
  <c r="N2985" i="29"/>
  <c r="N2986" i="29"/>
  <c r="N2987" i="29"/>
  <c r="N2988" i="29"/>
  <c r="N2989" i="29"/>
  <c r="N2990" i="29"/>
  <c r="N2991" i="29"/>
  <c r="N2992" i="29"/>
  <c r="N2993" i="29"/>
  <c r="N2994" i="29"/>
  <c r="N2995" i="29"/>
  <c r="N2996" i="29"/>
  <c r="N2997" i="29"/>
  <c r="N2998" i="29"/>
  <c r="N2999" i="29"/>
  <c r="N3000" i="29"/>
  <c r="N3001" i="29"/>
  <c r="N3002" i="29"/>
  <c r="N3003" i="29"/>
  <c r="N3004" i="29"/>
  <c r="N3005" i="29"/>
  <c r="N3006" i="29"/>
  <c r="N3007" i="29"/>
  <c r="N3008" i="29"/>
  <c r="N3009" i="29"/>
  <c r="N3010" i="29"/>
  <c r="N3011" i="29"/>
  <c r="N3012" i="29"/>
  <c r="N3013" i="29"/>
  <c r="N3014" i="29"/>
  <c r="N3015" i="29"/>
  <c r="N3016" i="29"/>
  <c r="N3017" i="29"/>
  <c r="N3018" i="29"/>
  <c r="N3019" i="29"/>
  <c r="N3020" i="29"/>
  <c r="N3021" i="29"/>
  <c r="N3022" i="29"/>
  <c r="N3023" i="29"/>
  <c r="N3024" i="29"/>
  <c r="N3025" i="29"/>
  <c r="N3026" i="29"/>
  <c r="N3027" i="29"/>
  <c r="N3028" i="29"/>
  <c r="N3029" i="29"/>
  <c r="N3030" i="29"/>
  <c r="N3031" i="29"/>
  <c r="N3032" i="29"/>
  <c r="N3033" i="29"/>
  <c r="N3034" i="29"/>
  <c r="N3035" i="29"/>
  <c r="N3036" i="29"/>
  <c r="N3037" i="29"/>
  <c r="N3038" i="29"/>
  <c r="N3039" i="29"/>
  <c r="N3040" i="29"/>
  <c r="N3041" i="29"/>
  <c r="N3042" i="29"/>
  <c r="N3043" i="29"/>
  <c r="N3044" i="29"/>
  <c r="N3045" i="29"/>
  <c r="N3046" i="29"/>
  <c r="N3047" i="29"/>
  <c r="N3048" i="29"/>
  <c r="N3049" i="29"/>
  <c r="N3050" i="29"/>
  <c r="N3051" i="29"/>
  <c r="N3052" i="29"/>
  <c r="N3053" i="29"/>
  <c r="N3054" i="29"/>
  <c r="N3055" i="29"/>
  <c r="N3056" i="29"/>
  <c r="N3057" i="29"/>
  <c r="N3058" i="29"/>
  <c r="N3059" i="29"/>
  <c r="N3060" i="29"/>
  <c r="N3061" i="29"/>
  <c r="N3062" i="29"/>
  <c r="N3063" i="29"/>
  <c r="N3064" i="29"/>
  <c r="N3065" i="29"/>
  <c r="N3066" i="29"/>
  <c r="N3067" i="29"/>
  <c r="N3068" i="29"/>
  <c r="N3069" i="29"/>
  <c r="N3070" i="29"/>
  <c r="N3071" i="29"/>
  <c r="N3072" i="29"/>
  <c r="N3073" i="29"/>
  <c r="N3074" i="29"/>
  <c r="N3075" i="29"/>
  <c r="N3076" i="29"/>
  <c r="N3077" i="29"/>
  <c r="N3078" i="29"/>
  <c r="N3079" i="29"/>
  <c r="N3080" i="29"/>
  <c r="N3081" i="29"/>
  <c r="N3082" i="29"/>
  <c r="N3083" i="29"/>
  <c r="N3084" i="29"/>
  <c r="N3085" i="29"/>
  <c r="N3086" i="29"/>
  <c r="N3087" i="29"/>
  <c r="N3088" i="29"/>
  <c r="N3089" i="29"/>
  <c r="N3090" i="29"/>
  <c r="N3091" i="29"/>
  <c r="N3092" i="29"/>
  <c r="N3093" i="29"/>
  <c r="N3094" i="29"/>
  <c r="N3095" i="29"/>
  <c r="N3096" i="29"/>
  <c r="N3097" i="29"/>
  <c r="N3098" i="29"/>
  <c r="N3099" i="29"/>
  <c r="N3100" i="29"/>
  <c r="N3101" i="29"/>
  <c r="N3102" i="29"/>
  <c r="N3103" i="29"/>
  <c r="N3104" i="29"/>
  <c r="N3105" i="29"/>
  <c r="N3106" i="29"/>
  <c r="N3107" i="29"/>
  <c r="N3108" i="29"/>
  <c r="N3109" i="29"/>
  <c r="N3110" i="29"/>
  <c r="N3111" i="29"/>
  <c r="N3112" i="29"/>
  <c r="N3113" i="29"/>
  <c r="N3114" i="29"/>
  <c r="N3115" i="29"/>
  <c r="N3116" i="29"/>
  <c r="N3117" i="29"/>
  <c r="N3118" i="29"/>
  <c r="N3119" i="29"/>
  <c r="N3120" i="29"/>
  <c r="N3121" i="29"/>
  <c r="N3122" i="29"/>
  <c r="N3123" i="29"/>
  <c r="N3124" i="29"/>
  <c r="N3125" i="29"/>
  <c r="N3126" i="29"/>
  <c r="N3127" i="29"/>
  <c r="N3128" i="29"/>
  <c r="N3129" i="29"/>
  <c r="N3130" i="29"/>
  <c r="N3131" i="29"/>
  <c r="N3132" i="29"/>
  <c r="N3133" i="29"/>
  <c r="N3134" i="29"/>
  <c r="N3135" i="29"/>
  <c r="N3136" i="29"/>
  <c r="N3137" i="29"/>
  <c r="N3138" i="29"/>
  <c r="N3139" i="29"/>
  <c r="N3140" i="29"/>
  <c r="N3141" i="29"/>
  <c r="N3142" i="29"/>
  <c r="N3143" i="29"/>
  <c r="N3144" i="29"/>
  <c r="N3145" i="29"/>
  <c r="N3146" i="29"/>
  <c r="N3147" i="29"/>
  <c r="N3148" i="29"/>
  <c r="N3149" i="29"/>
  <c r="N3150" i="29"/>
  <c r="N3151" i="29"/>
  <c r="N3152" i="29"/>
  <c r="N3153" i="29"/>
  <c r="N3154" i="29"/>
  <c r="N3155" i="29"/>
  <c r="N3156" i="29"/>
  <c r="N3157" i="29"/>
  <c r="N3158" i="29"/>
  <c r="N3159" i="29"/>
  <c r="N3160" i="29"/>
  <c r="N3161" i="29"/>
  <c r="N3162" i="29"/>
  <c r="N3163" i="29"/>
  <c r="N3164" i="29"/>
  <c r="N3165" i="29"/>
  <c r="N3166" i="29"/>
  <c r="N3167" i="29"/>
  <c r="N3168" i="29"/>
  <c r="N3169" i="29"/>
  <c r="N3170" i="29"/>
  <c r="N3171" i="29"/>
  <c r="N3172" i="29"/>
  <c r="N3173" i="29"/>
  <c r="N3174" i="29"/>
  <c r="N3175" i="29"/>
  <c r="N3176" i="29"/>
  <c r="N3177" i="29"/>
  <c r="N3178" i="29"/>
  <c r="N3179" i="29"/>
  <c r="N3180" i="29"/>
  <c r="N3181" i="29"/>
  <c r="N3182" i="29"/>
  <c r="N3183" i="29"/>
  <c r="N3184" i="29"/>
  <c r="N3185" i="29"/>
  <c r="N3186" i="29"/>
  <c r="N3187" i="29"/>
  <c r="N3188" i="29"/>
  <c r="N3189" i="29"/>
  <c r="N3190" i="29"/>
  <c r="N3191" i="29"/>
  <c r="N3192" i="29"/>
  <c r="N3193" i="29"/>
  <c r="N3194" i="29"/>
  <c r="N3195" i="29"/>
  <c r="N3196" i="29"/>
  <c r="N3197" i="29"/>
  <c r="N3198" i="29"/>
  <c r="N3199" i="29"/>
  <c r="N3200" i="29"/>
  <c r="N3201" i="29"/>
  <c r="N3202" i="29"/>
  <c r="N3203" i="29"/>
  <c r="N3204" i="29"/>
  <c r="N3205" i="29"/>
  <c r="N3206" i="29"/>
  <c r="N3207" i="29"/>
  <c r="N3208" i="29"/>
  <c r="N3209" i="29"/>
  <c r="N3210" i="29"/>
  <c r="N3211" i="29"/>
  <c r="N3212" i="29"/>
  <c r="N3213" i="29"/>
  <c r="N3214" i="29"/>
  <c r="N3215" i="29"/>
  <c r="N3216" i="29"/>
  <c r="N3217" i="29"/>
  <c r="N3218" i="29"/>
  <c r="N3219" i="29"/>
  <c r="N3220" i="29"/>
  <c r="N3221" i="29"/>
  <c r="N3222" i="29"/>
  <c r="N3223" i="29"/>
  <c r="N3224" i="29"/>
  <c r="N3225" i="29"/>
  <c r="N3226" i="29"/>
  <c r="N3227" i="29"/>
  <c r="N3228" i="29"/>
  <c r="N3229" i="29"/>
  <c r="N3230" i="29"/>
  <c r="N3231" i="29"/>
  <c r="N3232" i="29"/>
  <c r="N3233" i="29"/>
  <c r="N3234" i="29"/>
  <c r="N3235" i="29"/>
  <c r="N3236" i="29"/>
  <c r="N3237" i="29"/>
  <c r="N3238" i="29"/>
  <c r="N3239" i="29"/>
  <c r="N3240" i="29"/>
  <c r="N3241" i="29"/>
  <c r="N3242" i="29"/>
  <c r="N3243" i="29"/>
  <c r="N3244" i="29"/>
  <c r="N3245" i="29"/>
  <c r="N3246" i="29"/>
  <c r="N3247" i="29"/>
  <c r="N3248" i="29"/>
  <c r="N3249" i="29"/>
  <c r="N3250" i="29"/>
  <c r="N3251" i="29"/>
  <c r="N3252" i="29"/>
  <c r="N3253" i="29"/>
  <c r="N3254" i="29"/>
  <c r="N3255" i="29"/>
  <c r="N3256" i="29"/>
  <c r="N3257" i="29"/>
  <c r="N3258" i="29"/>
  <c r="N3259" i="29"/>
  <c r="N3260" i="29"/>
  <c r="N3261" i="29"/>
  <c r="N3262" i="29"/>
  <c r="N3263" i="29"/>
  <c r="N3264" i="29"/>
  <c r="N3265" i="29"/>
  <c r="N3266" i="29"/>
  <c r="N3267" i="29"/>
  <c r="N3268" i="29"/>
  <c r="N3269" i="29"/>
  <c r="N3270" i="29"/>
  <c r="N3271" i="29"/>
  <c r="N3272" i="29"/>
  <c r="N3273" i="29"/>
  <c r="N3274" i="29"/>
  <c r="N3275" i="29"/>
  <c r="N3276" i="29"/>
  <c r="N3277" i="29"/>
  <c r="N3278" i="29"/>
  <c r="N3279" i="29"/>
  <c r="N3280" i="29"/>
  <c r="N3281" i="29"/>
  <c r="N3282" i="29"/>
  <c r="N3283" i="29"/>
  <c r="N3284" i="29"/>
  <c r="N3285" i="29"/>
  <c r="N3286" i="29"/>
  <c r="N3287" i="29"/>
  <c r="N3288" i="29"/>
  <c r="N3289" i="29"/>
  <c r="N3290" i="29"/>
  <c r="N3291" i="29"/>
  <c r="N3292" i="29"/>
  <c r="N3293" i="29"/>
  <c r="N3294" i="29"/>
  <c r="N3295" i="29"/>
  <c r="N3296" i="29"/>
  <c r="N3297" i="29"/>
  <c r="N3298" i="29"/>
  <c r="N3299" i="29"/>
  <c r="N3300" i="29"/>
  <c r="N3301" i="29"/>
  <c r="N3302" i="29"/>
  <c r="N3303" i="29"/>
  <c r="N3304" i="29"/>
  <c r="N3305" i="29"/>
  <c r="N3306" i="29"/>
  <c r="N3307" i="29"/>
  <c r="N3308" i="29"/>
  <c r="N3309" i="29"/>
  <c r="N3310" i="29"/>
  <c r="N3311" i="29"/>
  <c r="N3312" i="29"/>
  <c r="N3313" i="29"/>
  <c r="N3314" i="29"/>
  <c r="N3315" i="29"/>
  <c r="N3316" i="29"/>
  <c r="N3317" i="29"/>
  <c r="N3318" i="29"/>
  <c r="N3319" i="29"/>
  <c r="N3320" i="29"/>
  <c r="N3321" i="29"/>
  <c r="N3322" i="29"/>
  <c r="N3323" i="29"/>
  <c r="N3324" i="29"/>
  <c r="N3325" i="29"/>
  <c r="N3326" i="29"/>
  <c r="N3327" i="29"/>
  <c r="N3328" i="29"/>
  <c r="N3329" i="29"/>
  <c r="N3330" i="29"/>
  <c r="N3331" i="29"/>
  <c r="N3332" i="29"/>
  <c r="N3333" i="29"/>
  <c r="N3334" i="29"/>
  <c r="N3335" i="29"/>
  <c r="N3336" i="29"/>
  <c r="N3337" i="29"/>
  <c r="N3338" i="29"/>
  <c r="N3339" i="29"/>
  <c r="N3340" i="29"/>
  <c r="N3341" i="29"/>
  <c r="N3342" i="29"/>
  <c r="N3343" i="29"/>
  <c r="N3344" i="29"/>
  <c r="N3345" i="29"/>
  <c r="N3346" i="29"/>
  <c r="N3347" i="29"/>
  <c r="N3348" i="29"/>
  <c r="N3349" i="29"/>
  <c r="N3350" i="29"/>
  <c r="N3351" i="29"/>
  <c r="N3352" i="29"/>
  <c r="N3353" i="29"/>
  <c r="N3354" i="29"/>
  <c r="N3355" i="29"/>
  <c r="N3356" i="29"/>
  <c r="N3357" i="29"/>
  <c r="N3358" i="29"/>
  <c r="N3359" i="29"/>
  <c r="N3360" i="29"/>
  <c r="N3361" i="29"/>
  <c r="N3362" i="29"/>
  <c r="N3363" i="29"/>
  <c r="N3364" i="29"/>
  <c r="N3365" i="29"/>
  <c r="N3366" i="29"/>
  <c r="N3367" i="29"/>
  <c r="N3368" i="29"/>
  <c r="N3369" i="29"/>
  <c r="N3370" i="29"/>
  <c r="N3371" i="29"/>
  <c r="N3372" i="29"/>
  <c r="N3373" i="29"/>
  <c r="N3374" i="29"/>
  <c r="N3375" i="29"/>
  <c r="N3376" i="29"/>
  <c r="N3377" i="29"/>
  <c r="N3378" i="29"/>
  <c r="N3379" i="29"/>
  <c r="N3380" i="29"/>
  <c r="N3381" i="29"/>
  <c r="N3382" i="29"/>
  <c r="N3383" i="29"/>
  <c r="N3384" i="29"/>
  <c r="N3385" i="29"/>
  <c r="N3386" i="29"/>
  <c r="N3387" i="29"/>
  <c r="N3388" i="29"/>
  <c r="N3389" i="29"/>
  <c r="N3390" i="29"/>
  <c r="N3391" i="29"/>
  <c r="N3392" i="29"/>
  <c r="N3393" i="29"/>
  <c r="N3394" i="29"/>
  <c r="N3395" i="29"/>
  <c r="N3396" i="29"/>
  <c r="N3397" i="29"/>
  <c r="N3398" i="29"/>
  <c r="N3399" i="29"/>
  <c r="N3400" i="29"/>
  <c r="N3401" i="29"/>
  <c r="N3402" i="29"/>
  <c r="N3403" i="29"/>
  <c r="N3404" i="29"/>
  <c r="N3405" i="29"/>
  <c r="N3406" i="29"/>
  <c r="N3407" i="29"/>
  <c r="N3408" i="29"/>
  <c r="N3409" i="29"/>
  <c r="N3410" i="29"/>
  <c r="N3411" i="29"/>
  <c r="N3412" i="29"/>
  <c r="N3413" i="29"/>
  <c r="N3414" i="29"/>
  <c r="N3415" i="29"/>
  <c r="N3416" i="29"/>
  <c r="N3417" i="29"/>
  <c r="N3418" i="29"/>
  <c r="N3419" i="29"/>
  <c r="N3420" i="29"/>
  <c r="N3421" i="29"/>
  <c r="N3422" i="29"/>
  <c r="N3423" i="29"/>
  <c r="N3424" i="29"/>
  <c r="N3425" i="29"/>
  <c r="N3426" i="29"/>
  <c r="N3427" i="29"/>
  <c r="N3428" i="29"/>
  <c r="N3429" i="29"/>
  <c r="N3430" i="29"/>
  <c r="N3431" i="29"/>
  <c r="N3432" i="29"/>
  <c r="N3433" i="29"/>
  <c r="N3434" i="29"/>
  <c r="N3435" i="29"/>
  <c r="N3436" i="29"/>
  <c r="N3437" i="29"/>
  <c r="N3438" i="29"/>
  <c r="N3439" i="29"/>
  <c r="N3440" i="29"/>
  <c r="N3441" i="29"/>
  <c r="N3442" i="29"/>
  <c r="N3443" i="29"/>
  <c r="N3444" i="29"/>
  <c r="N3445" i="29"/>
  <c r="N3446" i="29"/>
  <c r="N3447" i="29"/>
  <c r="N3448" i="29"/>
  <c r="N3449" i="29"/>
  <c r="N3450" i="29"/>
  <c r="N3451" i="29"/>
  <c r="N3452" i="29"/>
  <c r="N3453" i="29"/>
  <c r="N3454" i="29"/>
  <c r="N3455" i="29"/>
  <c r="N3456" i="29"/>
  <c r="N3457" i="29"/>
  <c r="N3458" i="29"/>
  <c r="N3459" i="29"/>
  <c r="N3460" i="29"/>
  <c r="N3461" i="29"/>
  <c r="N3462" i="29"/>
  <c r="N3463" i="29"/>
  <c r="N3464" i="29"/>
  <c r="N3465" i="29"/>
  <c r="N3466" i="29"/>
  <c r="N3467" i="29"/>
  <c r="N3468" i="29"/>
  <c r="N3469" i="29"/>
  <c r="N3470" i="29"/>
  <c r="N3471" i="29"/>
  <c r="N3472" i="29"/>
  <c r="N3473" i="29"/>
  <c r="N3474" i="29"/>
  <c r="N3475" i="29"/>
  <c r="N3476" i="29"/>
  <c r="N3477" i="29"/>
  <c r="N3478" i="29"/>
  <c r="N3479" i="29"/>
  <c r="N3480" i="29"/>
  <c r="N3481" i="29"/>
  <c r="N3482" i="29"/>
  <c r="N3483" i="29"/>
  <c r="N3484" i="29"/>
  <c r="N3485" i="29"/>
  <c r="N3486" i="29"/>
  <c r="N3487" i="29"/>
  <c r="N3488" i="29"/>
  <c r="N3489" i="29"/>
  <c r="N3490" i="29"/>
  <c r="N3491" i="29"/>
  <c r="N3492" i="29"/>
  <c r="N3493" i="29"/>
  <c r="N3494" i="29"/>
  <c r="N3495" i="29"/>
  <c r="N3496" i="29"/>
  <c r="N3497" i="29"/>
  <c r="N3498" i="29"/>
  <c r="N3499" i="29"/>
  <c r="N3500" i="29"/>
  <c r="N3501" i="29"/>
  <c r="N3502" i="29"/>
  <c r="N3503" i="29"/>
  <c r="N3504" i="29"/>
  <c r="N3505" i="29"/>
  <c r="N3506" i="29"/>
  <c r="N3507" i="29"/>
  <c r="N3508" i="29"/>
  <c r="N3509" i="29"/>
  <c r="N3510" i="29"/>
  <c r="N3511" i="29"/>
  <c r="N3512" i="29"/>
  <c r="N3513" i="29"/>
  <c r="N3514" i="29"/>
  <c r="N3515" i="29"/>
  <c r="N3516" i="29"/>
  <c r="N3517" i="29"/>
  <c r="N3518" i="29"/>
  <c r="N3519" i="29"/>
  <c r="N3520" i="29"/>
  <c r="N3521" i="29"/>
  <c r="N3522" i="29"/>
  <c r="N3523" i="29"/>
  <c r="N3524" i="29"/>
  <c r="N3525" i="29"/>
  <c r="N3526" i="29"/>
  <c r="N3527" i="29"/>
  <c r="N3528" i="29"/>
  <c r="N3529" i="29"/>
  <c r="N3530" i="29"/>
  <c r="N3531" i="29"/>
  <c r="N3532" i="29"/>
  <c r="N3533" i="29"/>
  <c r="N3534" i="29"/>
  <c r="N3535" i="29"/>
  <c r="N3536" i="29"/>
  <c r="N3537" i="29"/>
  <c r="N3538" i="29"/>
  <c r="N3539" i="29"/>
  <c r="N3540" i="29"/>
  <c r="N3541" i="29"/>
  <c r="N3542" i="29"/>
  <c r="N3543" i="29"/>
  <c r="N3544" i="29"/>
  <c r="N3545" i="29"/>
  <c r="N3546" i="29"/>
  <c r="N3547" i="29"/>
  <c r="N3548" i="29"/>
  <c r="N3549" i="29"/>
  <c r="N3550" i="29"/>
  <c r="N3551" i="29"/>
  <c r="N3552" i="29"/>
  <c r="N3553" i="29"/>
  <c r="N3554" i="29"/>
  <c r="N3555" i="29"/>
  <c r="N3556" i="29"/>
  <c r="N3557" i="29"/>
  <c r="N3558" i="29"/>
  <c r="N3559" i="29"/>
  <c r="N3560" i="29"/>
  <c r="N3561" i="29"/>
  <c r="N3562" i="29"/>
  <c r="N3563" i="29"/>
  <c r="N3564" i="29"/>
  <c r="N3565" i="29"/>
  <c r="N3566" i="29"/>
  <c r="N3567" i="29"/>
  <c r="N3568" i="29"/>
  <c r="N3569" i="29"/>
  <c r="N3570" i="29"/>
  <c r="N3571" i="29"/>
  <c r="N3572" i="29"/>
  <c r="N3573" i="29"/>
  <c r="N3574" i="29"/>
  <c r="N3575" i="29"/>
  <c r="N3576" i="29"/>
  <c r="N3577" i="29"/>
  <c r="N3578" i="29"/>
  <c r="N3579" i="29"/>
  <c r="N3580" i="29"/>
  <c r="N3581" i="29"/>
  <c r="N3582" i="29"/>
  <c r="N3583" i="29"/>
  <c r="N3584" i="29"/>
  <c r="N3585" i="29"/>
  <c r="N3586" i="29"/>
  <c r="N3587" i="29"/>
  <c r="N3588" i="29"/>
  <c r="N3589" i="29"/>
  <c r="N3590" i="29"/>
  <c r="N3591" i="29"/>
  <c r="N3592" i="29"/>
  <c r="N3593" i="29"/>
  <c r="N3594" i="29"/>
  <c r="N3595" i="29"/>
  <c r="N3596" i="29"/>
  <c r="N3597" i="29"/>
  <c r="N3598" i="29"/>
  <c r="N3599" i="29"/>
  <c r="N3600" i="29"/>
  <c r="N3601" i="29"/>
  <c r="N3602" i="29"/>
  <c r="N3603" i="29"/>
  <c r="N3604" i="29"/>
  <c r="N3605" i="29"/>
  <c r="N3606" i="29"/>
  <c r="N3607" i="29"/>
  <c r="N3608" i="29"/>
  <c r="N3609" i="29"/>
  <c r="N3610" i="29"/>
  <c r="N3611" i="29"/>
  <c r="N3612" i="29"/>
  <c r="N3613" i="29"/>
  <c r="N3614" i="29"/>
  <c r="N3615" i="29"/>
  <c r="N3616" i="29"/>
  <c r="N3617" i="29"/>
  <c r="N3618" i="29"/>
  <c r="N3619" i="29"/>
  <c r="N3620" i="29"/>
  <c r="N3621" i="29"/>
  <c r="N3622" i="29"/>
  <c r="N3623" i="29"/>
  <c r="N3624" i="29"/>
  <c r="N3625" i="29"/>
  <c r="N3626" i="29"/>
  <c r="N3627" i="29"/>
  <c r="N3628" i="29"/>
  <c r="N3629" i="29"/>
  <c r="N3630" i="29"/>
  <c r="N3631" i="29"/>
  <c r="N3632" i="29"/>
  <c r="N3633" i="29"/>
  <c r="N3634" i="29"/>
  <c r="N3635" i="29"/>
  <c r="N3636" i="29"/>
  <c r="N3637" i="29"/>
  <c r="N3638" i="29"/>
  <c r="N3639" i="29"/>
  <c r="N3640" i="29"/>
  <c r="N3641" i="29"/>
  <c r="N3642" i="29"/>
  <c r="N3643" i="29"/>
  <c r="N3644" i="29"/>
  <c r="N3645" i="29"/>
  <c r="N3646" i="29"/>
  <c r="N3647" i="29"/>
  <c r="N3648" i="29"/>
  <c r="N3649" i="29"/>
  <c r="N3650" i="29"/>
  <c r="N3651" i="29"/>
  <c r="N3652" i="29"/>
  <c r="N3653" i="29"/>
  <c r="N3654" i="29"/>
  <c r="N3655" i="29"/>
  <c r="N3656" i="29"/>
  <c r="N3657" i="29"/>
  <c r="N3658" i="29"/>
  <c r="N3659" i="29"/>
  <c r="N3660" i="29"/>
  <c r="N3661" i="29"/>
  <c r="N3662" i="29"/>
  <c r="N3663" i="29"/>
  <c r="N3664" i="29"/>
  <c r="N3665" i="29"/>
  <c r="N3666" i="29"/>
  <c r="N3667" i="29"/>
  <c r="N3668" i="29"/>
  <c r="N3669" i="29"/>
  <c r="N3670" i="29"/>
  <c r="N3671" i="29"/>
  <c r="N3672" i="29"/>
  <c r="N3673" i="29"/>
  <c r="N3674" i="29"/>
  <c r="N3675" i="29"/>
  <c r="N3676" i="29"/>
  <c r="N3677" i="29"/>
  <c r="N3678" i="29"/>
  <c r="N3679" i="29"/>
  <c r="N3680" i="29"/>
  <c r="N3681" i="29"/>
  <c r="N3682" i="29"/>
  <c r="N3683" i="29"/>
  <c r="N3684" i="29"/>
  <c r="N3685" i="29"/>
  <c r="N3686" i="29"/>
  <c r="N3687" i="29"/>
  <c r="N3688" i="29"/>
  <c r="N3689" i="29"/>
  <c r="N3690" i="29"/>
  <c r="N3691" i="29"/>
  <c r="N3692" i="29"/>
  <c r="N3693" i="29"/>
  <c r="N3694" i="29"/>
  <c r="N3695" i="29"/>
  <c r="N3696" i="29"/>
  <c r="N3697" i="29"/>
  <c r="N3698" i="29"/>
  <c r="N3699" i="29"/>
  <c r="N3700" i="29"/>
  <c r="N3701" i="29"/>
  <c r="N3702" i="29"/>
  <c r="N3703" i="29"/>
  <c r="N3704" i="29"/>
  <c r="N3705" i="29"/>
  <c r="N3706" i="29"/>
  <c r="N3707" i="29"/>
  <c r="N3708" i="29"/>
  <c r="N3709" i="29"/>
  <c r="N3710" i="29"/>
  <c r="N3711" i="29"/>
  <c r="N3712" i="29"/>
  <c r="N3713" i="29"/>
  <c r="N3714" i="29"/>
  <c r="N3715" i="29"/>
  <c r="N3716" i="29"/>
  <c r="N3717" i="29"/>
  <c r="N3718" i="29"/>
  <c r="N3719" i="29"/>
  <c r="N3720" i="29"/>
  <c r="N3721" i="29"/>
  <c r="N3722" i="29"/>
  <c r="N3723" i="29"/>
  <c r="N3724" i="29"/>
  <c r="N3725" i="29"/>
  <c r="N3726" i="29"/>
  <c r="N3727" i="29"/>
  <c r="N3728" i="29"/>
  <c r="N3729" i="29"/>
  <c r="N3730" i="29"/>
  <c r="N3731" i="29"/>
  <c r="N3732" i="29"/>
  <c r="N3733" i="29"/>
  <c r="N3734" i="29"/>
  <c r="N3735" i="29"/>
  <c r="N3736" i="29"/>
  <c r="N3737" i="29"/>
  <c r="N3738" i="29"/>
  <c r="N3739" i="29"/>
  <c r="N3740" i="29"/>
  <c r="N3741" i="29"/>
  <c r="N3742" i="29"/>
  <c r="N3743" i="29"/>
  <c r="N3744" i="29"/>
  <c r="N3745" i="29"/>
  <c r="N3746" i="29"/>
  <c r="N3747" i="29"/>
  <c r="N3748" i="29"/>
  <c r="N3749" i="29"/>
  <c r="N3750" i="29"/>
  <c r="N3751" i="29"/>
  <c r="N3752" i="29"/>
  <c r="N3753" i="29"/>
  <c r="N3754" i="29"/>
  <c r="N3755" i="29"/>
  <c r="N3756" i="29"/>
  <c r="N3757" i="29"/>
  <c r="N3758" i="29"/>
  <c r="N3759" i="29"/>
  <c r="N3760" i="29"/>
  <c r="N3761" i="29"/>
  <c r="N3762" i="29"/>
  <c r="N3763" i="29"/>
  <c r="N3764" i="29"/>
  <c r="N3765" i="29"/>
  <c r="N3766" i="29"/>
  <c r="N3767" i="29"/>
  <c r="N3768" i="29"/>
  <c r="N3769" i="29"/>
  <c r="N3770" i="29"/>
  <c r="N3771" i="29"/>
  <c r="N3772" i="29"/>
  <c r="N3773" i="29"/>
  <c r="N3774" i="29"/>
  <c r="N3775" i="29"/>
  <c r="N3776" i="29"/>
  <c r="N3777" i="29"/>
  <c r="N3778" i="29"/>
  <c r="N3779" i="29"/>
  <c r="N3780" i="29"/>
  <c r="N3781" i="29"/>
  <c r="N3782" i="29"/>
  <c r="N3783" i="29"/>
  <c r="N3784" i="29"/>
  <c r="N3785" i="29"/>
  <c r="N3786" i="29"/>
  <c r="N3787" i="29"/>
  <c r="N3788" i="29"/>
  <c r="N3789" i="29"/>
  <c r="N3790" i="29"/>
  <c r="N3791" i="29"/>
  <c r="N3792" i="29"/>
  <c r="N3793" i="29"/>
  <c r="N3794" i="29"/>
  <c r="N3795" i="29"/>
  <c r="N3796" i="29"/>
  <c r="N3797" i="29"/>
  <c r="N3798" i="29"/>
  <c r="N3799" i="29"/>
  <c r="N3800" i="29"/>
  <c r="N3801" i="29"/>
  <c r="N3802" i="29"/>
  <c r="N3803" i="29"/>
  <c r="N3804" i="29"/>
  <c r="N3805" i="29"/>
  <c r="N3806" i="29"/>
  <c r="N3807" i="29"/>
  <c r="N3808" i="29"/>
  <c r="N3809" i="29"/>
  <c r="N3810" i="29"/>
  <c r="N3811" i="29"/>
  <c r="N3812" i="29"/>
  <c r="N3813" i="29"/>
  <c r="N3814" i="29"/>
  <c r="N3815" i="29"/>
  <c r="N3816" i="29"/>
  <c r="N3817" i="29"/>
  <c r="N3818" i="29"/>
  <c r="N3819" i="29"/>
  <c r="N3820" i="29"/>
  <c r="N3821" i="29"/>
  <c r="N3822" i="29"/>
  <c r="N3823" i="29"/>
  <c r="N3824" i="29"/>
  <c r="N3825" i="29"/>
  <c r="N3826" i="29"/>
  <c r="N3827" i="29"/>
  <c r="N3828" i="29"/>
  <c r="N3829" i="29"/>
  <c r="N3830" i="29"/>
  <c r="N3831" i="29"/>
  <c r="N3832" i="29"/>
  <c r="N3833" i="29"/>
  <c r="N3834" i="29"/>
  <c r="N3835" i="29"/>
  <c r="N3836" i="29"/>
  <c r="N3837" i="29"/>
  <c r="N3838" i="29"/>
  <c r="N3839" i="29"/>
  <c r="N3840" i="29"/>
  <c r="N3841" i="29"/>
  <c r="N3842" i="29"/>
  <c r="N3843" i="29"/>
  <c r="N3844" i="29"/>
  <c r="N3845" i="29"/>
  <c r="N3846" i="29"/>
  <c r="N3847" i="29"/>
  <c r="N3848" i="29"/>
  <c r="N3849" i="29"/>
  <c r="N3850" i="29"/>
  <c r="N3851" i="29"/>
  <c r="N3852" i="29"/>
  <c r="N3853" i="29"/>
  <c r="N3854" i="29"/>
  <c r="N3855" i="29"/>
  <c r="N3856" i="29"/>
  <c r="N3857" i="29"/>
  <c r="N3858" i="29"/>
  <c r="N3859" i="29"/>
  <c r="N3860" i="29"/>
  <c r="N3861" i="29"/>
  <c r="N3862" i="29"/>
  <c r="N3863" i="29"/>
  <c r="N3864" i="29"/>
  <c r="N3865" i="29"/>
  <c r="N3866" i="29"/>
  <c r="N3867" i="29"/>
  <c r="N3868" i="29"/>
  <c r="N3869" i="29"/>
  <c r="N3870" i="29"/>
  <c r="N3871" i="29"/>
  <c r="N3872" i="29"/>
  <c r="N3873" i="29"/>
  <c r="N3874" i="29"/>
  <c r="N3875" i="29"/>
  <c r="N3876" i="29"/>
  <c r="N3877" i="29"/>
  <c r="N3878" i="29"/>
  <c r="N3879" i="29"/>
  <c r="N3880" i="29"/>
  <c r="N3881" i="29"/>
  <c r="N3882" i="29"/>
  <c r="N3883" i="29"/>
  <c r="N3884" i="29"/>
  <c r="N3885" i="29"/>
  <c r="N3886" i="29"/>
  <c r="N3887" i="29"/>
  <c r="N3888" i="29"/>
  <c r="N3889" i="29"/>
  <c r="N3890" i="29"/>
  <c r="N3891" i="29"/>
  <c r="N3892" i="29"/>
  <c r="N3893" i="29"/>
  <c r="N3894" i="29"/>
  <c r="N3895" i="29"/>
  <c r="N3896" i="29"/>
  <c r="N3897" i="29"/>
  <c r="N3898" i="29"/>
  <c r="N3899" i="29"/>
  <c r="N3900" i="29"/>
  <c r="N3901" i="29"/>
  <c r="N3902" i="29"/>
  <c r="N3903" i="29"/>
  <c r="N3904" i="29"/>
  <c r="N3905" i="29"/>
  <c r="N3906" i="29"/>
  <c r="N3907" i="29"/>
  <c r="N3908" i="29"/>
  <c r="N3909" i="29"/>
  <c r="N3910" i="29"/>
  <c r="N3911" i="29"/>
  <c r="N3912" i="29"/>
  <c r="N3913" i="29"/>
  <c r="N3914" i="29"/>
  <c r="N3915" i="29"/>
  <c r="N3916" i="29"/>
  <c r="N3917" i="29"/>
  <c r="N3918" i="29"/>
  <c r="N3919" i="29"/>
  <c r="N3920" i="29"/>
  <c r="N3921" i="29"/>
  <c r="N3922" i="29"/>
  <c r="N3923" i="29"/>
  <c r="N3924" i="29"/>
  <c r="N3925" i="29"/>
  <c r="N3926" i="29"/>
  <c r="N3927" i="29"/>
  <c r="N3928" i="29"/>
  <c r="N3929" i="29"/>
  <c r="N3930" i="29"/>
  <c r="N3931" i="29"/>
  <c r="N3932" i="29"/>
  <c r="N3933" i="29"/>
  <c r="N3934" i="29"/>
  <c r="N3935" i="29"/>
  <c r="N3936" i="29"/>
  <c r="N3937" i="29"/>
  <c r="N3938" i="29"/>
  <c r="N3939" i="29"/>
  <c r="N3940" i="29"/>
  <c r="N3941" i="29"/>
  <c r="N3942" i="29"/>
  <c r="N3943" i="29"/>
  <c r="N3944" i="29"/>
  <c r="N3945" i="29"/>
  <c r="N3946" i="29"/>
  <c r="N3947" i="29"/>
  <c r="N3948" i="29"/>
  <c r="N3949" i="29"/>
  <c r="N3950" i="29"/>
  <c r="N3951" i="29"/>
  <c r="N3952" i="29"/>
  <c r="N3953" i="29"/>
  <c r="N3954" i="29"/>
  <c r="N3955" i="29"/>
  <c r="N3956" i="29"/>
  <c r="N3957" i="29"/>
  <c r="N3958" i="29"/>
  <c r="N3959" i="29"/>
  <c r="N3960" i="29"/>
  <c r="N3961" i="29"/>
  <c r="N3962" i="29"/>
  <c r="N3963" i="29"/>
  <c r="N3964" i="29"/>
  <c r="N3965" i="29"/>
  <c r="N3966" i="29"/>
  <c r="N3967" i="29"/>
  <c r="N3968" i="29"/>
  <c r="N3969" i="29"/>
  <c r="N3970" i="29"/>
  <c r="N3971" i="29"/>
  <c r="N3972" i="29"/>
  <c r="N3973" i="29"/>
  <c r="N3974" i="29"/>
  <c r="N3975" i="29"/>
  <c r="N3976" i="29"/>
  <c r="N3977" i="29"/>
  <c r="N3978" i="29"/>
  <c r="N3979" i="29"/>
  <c r="N3980" i="29"/>
  <c r="N3981" i="29"/>
  <c r="N3982" i="29"/>
  <c r="N3983" i="29"/>
  <c r="N3984" i="29"/>
  <c r="N3985" i="29"/>
  <c r="N3986" i="29"/>
  <c r="N3987" i="29"/>
  <c r="N3988" i="29"/>
  <c r="N3989" i="29"/>
  <c r="N3990" i="29"/>
  <c r="N3991" i="29"/>
  <c r="N3992" i="29"/>
  <c r="N3993" i="29"/>
  <c r="N3994" i="29"/>
  <c r="N3995" i="29"/>
  <c r="N3996" i="29"/>
  <c r="N3997" i="29"/>
  <c r="N3998" i="29"/>
  <c r="N3999" i="29"/>
  <c r="N4000" i="29"/>
  <c r="N4001" i="29"/>
  <c r="N4002" i="29"/>
  <c r="N4003" i="29"/>
  <c r="N4004" i="29"/>
  <c r="N4005" i="29"/>
  <c r="N4006" i="29"/>
  <c r="N4007" i="29"/>
  <c r="N4008" i="29"/>
  <c r="N4009" i="29"/>
  <c r="N4010" i="29"/>
  <c r="N4011" i="29"/>
  <c r="N4012" i="29"/>
  <c r="N4013" i="29"/>
  <c r="N4014" i="29"/>
  <c r="N4015" i="29"/>
  <c r="N4016" i="29"/>
  <c r="N4017" i="29"/>
  <c r="N4018" i="29"/>
  <c r="N4019" i="29"/>
  <c r="N4020" i="29"/>
  <c r="N4021" i="29"/>
  <c r="N4022" i="29"/>
  <c r="N4023" i="29"/>
  <c r="N4024" i="29"/>
  <c r="N4025" i="29"/>
  <c r="N4026" i="29"/>
  <c r="N4027" i="29"/>
  <c r="N4028" i="29"/>
  <c r="N4029" i="29"/>
  <c r="N4030" i="29"/>
  <c r="N4031" i="29"/>
  <c r="N4032" i="29"/>
  <c r="N4033" i="29"/>
  <c r="N4034" i="29"/>
  <c r="N4035" i="29"/>
  <c r="N4036" i="29"/>
  <c r="N4037" i="29"/>
  <c r="N4038" i="29"/>
  <c r="N4039" i="29"/>
  <c r="N4040" i="29"/>
  <c r="N4041" i="29"/>
  <c r="N4042" i="29"/>
  <c r="N4043" i="29"/>
  <c r="N4044" i="29"/>
  <c r="N4045" i="29"/>
  <c r="N4046" i="29"/>
  <c r="N4047" i="29"/>
  <c r="N4048" i="29"/>
  <c r="N4049" i="29"/>
  <c r="N4050" i="29"/>
  <c r="N4051" i="29"/>
  <c r="N4052" i="29"/>
  <c r="N4053" i="29"/>
  <c r="N4054" i="29"/>
  <c r="N4055" i="29"/>
  <c r="N4056" i="29"/>
  <c r="N4057" i="29"/>
  <c r="N4058" i="29"/>
  <c r="N4059" i="29"/>
  <c r="N4060" i="29"/>
  <c r="N4061" i="29"/>
  <c r="N4062" i="29"/>
  <c r="N4063" i="29"/>
  <c r="N4064" i="29"/>
  <c r="N4065" i="29"/>
  <c r="N4066" i="29"/>
  <c r="N4067" i="29"/>
  <c r="N4068" i="29"/>
  <c r="N4069" i="29"/>
  <c r="N4070" i="29"/>
  <c r="N4071" i="29"/>
  <c r="N4072" i="29"/>
  <c r="N4073" i="29"/>
  <c r="N4074" i="29"/>
  <c r="N4075" i="29"/>
  <c r="N4076" i="29"/>
  <c r="N4077" i="29"/>
  <c r="N4078" i="29"/>
  <c r="N4079" i="29"/>
  <c r="N4080" i="29"/>
  <c r="N4081" i="29"/>
  <c r="N4082" i="29"/>
  <c r="N4083" i="29"/>
  <c r="N4084" i="29"/>
  <c r="N4085" i="29"/>
  <c r="N4086" i="29"/>
  <c r="N4087" i="29"/>
  <c r="N4088" i="29"/>
  <c r="N4089" i="29"/>
  <c r="N4090" i="29"/>
  <c r="N4091" i="29"/>
  <c r="N4092" i="29"/>
  <c r="N4093" i="29"/>
  <c r="N4094" i="29"/>
  <c r="N4095" i="29"/>
  <c r="N4096" i="29"/>
  <c r="N4097" i="29"/>
  <c r="N4098" i="29"/>
  <c r="N4099" i="29"/>
  <c r="N4100" i="29"/>
  <c r="N4101" i="29"/>
  <c r="N4102" i="29"/>
  <c r="N4103" i="29"/>
  <c r="N4104" i="29"/>
  <c r="N4105" i="29"/>
  <c r="N4106" i="29"/>
  <c r="N4107" i="29"/>
  <c r="N4108" i="29"/>
  <c r="N4109" i="29"/>
  <c r="N4110" i="29"/>
  <c r="N4111" i="29"/>
  <c r="N4112" i="29"/>
  <c r="N4113" i="29"/>
  <c r="N4114" i="29"/>
  <c r="N4115" i="29"/>
  <c r="N4116" i="29"/>
  <c r="N4117" i="29"/>
  <c r="N4118" i="29"/>
  <c r="N4119" i="29"/>
  <c r="N4120" i="29"/>
  <c r="N4121" i="29"/>
  <c r="N4122" i="29"/>
  <c r="N4123" i="29"/>
  <c r="N4124" i="29"/>
  <c r="N4125" i="29"/>
  <c r="N4126" i="29"/>
  <c r="N4127" i="29"/>
  <c r="N4128" i="29"/>
  <c r="N4129" i="29"/>
  <c r="N4130" i="29"/>
  <c r="N4131" i="29"/>
  <c r="N4132" i="29"/>
  <c r="N4133" i="29"/>
  <c r="N4134" i="29"/>
  <c r="N4135" i="29"/>
  <c r="N4136" i="29"/>
  <c r="N4137" i="29"/>
  <c r="N4138" i="29"/>
  <c r="N4139" i="29"/>
  <c r="N4140" i="29"/>
  <c r="N4141" i="29"/>
  <c r="N4142" i="29"/>
  <c r="N4143" i="29"/>
  <c r="N4144" i="29"/>
  <c r="N4145" i="29"/>
  <c r="N4146" i="29"/>
  <c r="N4147" i="29"/>
  <c r="N4148" i="29"/>
  <c r="N4149" i="29"/>
  <c r="N4150" i="29"/>
  <c r="N4151" i="29"/>
  <c r="N4152" i="29"/>
  <c r="N4153" i="29"/>
  <c r="N4154" i="29"/>
  <c r="N4155" i="29"/>
  <c r="N4156" i="29"/>
  <c r="N4157" i="29"/>
  <c r="N4158" i="29"/>
  <c r="N4159" i="29"/>
  <c r="N4160" i="29"/>
  <c r="N4161" i="29"/>
  <c r="N4162" i="29"/>
  <c r="N4163" i="29"/>
  <c r="N4164" i="29"/>
  <c r="N4165" i="29"/>
  <c r="N4166" i="29"/>
  <c r="N4167" i="29"/>
  <c r="N4168" i="29"/>
  <c r="N4169" i="29"/>
  <c r="N4170" i="29"/>
  <c r="N4171" i="29"/>
  <c r="N4172" i="29"/>
  <c r="N4173" i="29"/>
  <c r="N4174" i="29"/>
  <c r="N4175" i="29"/>
  <c r="N4176" i="29"/>
  <c r="N4177" i="29"/>
  <c r="N4178" i="29"/>
  <c r="N4179" i="29"/>
  <c r="N4180" i="29"/>
  <c r="N4181" i="29"/>
  <c r="N4182" i="29"/>
  <c r="N4183" i="29"/>
  <c r="N4184" i="29"/>
  <c r="N4185" i="29"/>
  <c r="N4186" i="29"/>
  <c r="N4187" i="29"/>
  <c r="N4188" i="29"/>
  <c r="N4189" i="29"/>
  <c r="N4190" i="29"/>
  <c r="N4191" i="29"/>
  <c r="N4192" i="29"/>
  <c r="N4193" i="29"/>
  <c r="N4194" i="29"/>
  <c r="N4195" i="29"/>
  <c r="N4196" i="29"/>
  <c r="N4197" i="29"/>
  <c r="N4198" i="29"/>
  <c r="N4199" i="29"/>
  <c r="N4200" i="29"/>
  <c r="N4201" i="29"/>
  <c r="N4202" i="29"/>
  <c r="N4203" i="29"/>
  <c r="N4204" i="29"/>
  <c r="N4205" i="29"/>
  <c r="N4206" i="29"/>
  <c r="N4207" i="29"/>
  <c r="N4208" i="29"/>
  <c r="N4209" i="29"/>
  <c r="N4210" i="29"/>
  <c r="N4211" i="29"/>
  <c r="N4212" i="29"/>
  <c r="N4213" i="29"/>
  <c r="N4214" i="29"/>
  <c r="N4215" i="29"/>
  <c r="N4216" i="29"/>
  <c r="N4217" i="29"/>
  <c r="N4218" i="29"/>
  <c r="N4219" i="29"/>
  <c r="N4220" i="29"/>
  <c r="N4221" i="29"/>
  <c r="N4222" i="29"/>
  <c r="N4223" i="29"/>
  <c r="N4224" i="29"/>
  <c r="N4225" i="29"/>
  <c r="N4226" i="29"/>
  <c r="N4227" i="29"/>
  <c r="N4228" i="29"/>
  <c r="N4229" i="29"/>
  <c r="N4230" i="29"/>
  <c r="N4231" i="29"/>
  <c r="N4232" i="29"/>
  <c r="N4233" i="29"/>
  <c r="N4234" i="29"/>
  <c r="N4235" i="29"/>
  <c r="N4236" i="29"/>
  <c r="N4237" i="29"/>
  <c r="N4238" i="29"/>
  <c r="N4239" i="29"/>
  <c r="N4240" i="29"/>
  <c r="N4241" i="29"/>
  <c r="N4242" i="29"/>
  <c r="N4243" i="29"/>
  <c r="N4244" i="29"/>
  <c r="N4245" i="29"/>
  <c r="N4246" i="29"/>
  <c r="N4247" i="29"/>
  <c r="N4248" i="29"/>
  <c r="N4249" i="29"/>
  <c r="N4250" i="29"/>
  <c r="N4251" i="29"/>
  <c r="N4252" i="29"/>
  <c r="N4253" i="29"/>
  <c r="N4254" i="29"/>
  <c r="N4255" i="29"/>
  <c r="N4256" i="29"/>
  <c r="N4257" i="29"/>
  <c r="N4258" i="29"/>
  <c r="N4259" i="29"/>
  <c r="N4260" i="29"/>
  <c r="N4261" i="29"/>
  <c r="N4262" i="29"/>
  <c r="N4263" i="29"/>
  <c r="N4264" i="29"/>
  <c r="N4265" i="29"/>
  <c r="N4266" i="29"/>
  <c r="N4267" i="29"/>
  <c r="N4268" i="29"/>
  <c r="N4269" i="29"/>
  <c r="N4270" i="29"/>
  <c r="N4271" i="29"/>
  <c r="N4272" i="29"/>
  <c r="N4273" i="29"/>
  <c r="N4274" i="29"/>
  <c r="N4275" i="29"/>
  <c r="N4276" i="29"/>
  <c r="N4277" i="29"/>
  <c r="N4278" i="29"/>
  <c r="N4279" i="29"/>
  <c r="N4280" i="29"/>
  <c r="N4281" i="29"/>
  <c r="N4282" i="29"/>
  <c r="N4283" i="29"/>
  <c r="N4284" i="29"/>
  <c r="N4285" i="29"/>
  <c r="N4286" i="29"/>
  <c r="N4287" i="29"/>
  <c r="N4288" i="29"/>
  <c r="N4289" i="29"/>
  <c r="N4290" i="29"/>
  <c r="N4291" i="29"/>
  <c r="N4292" i="29"/>
  <c r="N4293" i="29"/>
  <c r="N4294" i="29"/>
  <c r="N4295" i="29"/>
  <c r="N4296" i="29"/>
  <c r="N4297" i="29"/>
  <c r="N4298" i="29"/>
  <c r="N4299" i="29"/>
  <c r="N4300" i="29"/>
  <c r="N4301" i="29"/>
  <c r="N4302" i="29"/>
  <c r="N4303" i="29"/>
  <c r="N4304" i="29"/>
  <c r="N4305" i="29"/>
  <c r="N4306" i="29"/>
  <c r="N4307" i="29"/>
  <c r="N4308" i="29"/>
  <c r="N4309" i="29"/>
  <c r="N4310" i="29"/>
  <c r="N4311" i="29"/>
  <c r="N4312" i="29"/>
  <c r="N4313" i="29"/>
  <c r="N4314" i="29"/>
  <c r="N4315" i="29"/>
  <c r="N4316" i="29"/>
  <c r="N4317" i="29"/>
  <c r="N4318" i="29"/>
  <c r="N4319" i="29"/>
  <c r="N4320" i="29"/>
  <c r="N4321" i="29"/>
  <c r="N4322" i="29"/>
  <c r="N4323" i="29"/>
  <c r="N4324" i="29"/>
  <c r="N4325" i="29"/>
  <c r="N4326" i="29"/>
  <c r="N4327" i="29"/>
  <c r="N4328" i="29"/>
  <c r="N4329" i="29"/>
  <c r="N4330" i="29"/>
  <c r="N4331" i="29"/>
  <c r="N4332" i="29"/>
  <c r="N4333" i="29"/>
  <c r="N4334" i="29"/>
  <c r="N4335" i="29"/>
  <c r="N4336" i="29"/>
  <c r="N4337" i="29"/>
  <c r="N4338" i="29"/>
  <c r="N4339" i="29"/>
  <c r="N4340" i="29"/>
  <c r="N4341" i="29"/>
  <c r="N4342" i="29"/>
  <c r="N4343" i="29"/>
  <c r="N4344" i="29"/>
  <c r="N4345" i="29"/>
  <c r="N4346" i="29"/>
  <c r="N4347" i="29"/>
  <c r="N4348" i="29"/>
  <c r="N4349" i="29"/>
  <c r="N4350" i="29"/>
  <c r="N4351" i="29"/>
  <c r="N4352" i="29"/>
  <c r="N4353" i="29"/>
  <c r="N4354" i="29"/>
  <c r="N4355" i="29"/>
  <c r="N4356" i="29"/>
  <c r="N4357" i="29"/>
  <c r="N4358" i="29"/>
  <c r="N4359" i="29"/>
  <c r="N4360" i="29"/>
  <c r="N4361" i="29"/>
  <c r="N4362" i="29"/>
  <c r="N4363" i="29"/>
  <c r="N4364" i="29"/>
  <c r="N4365" i="29"/>
  <c r="N4366" i="29"/>
  <c r="N4367" i="29"/>
  <c r="N4368" i="29"/>
  <c r="N4369" i="29"/>
  <c r="N4370" i="29"/>
  <c r="N4371" i="29"/>
  <c r="N4372" i="29"/>
  <c r="N4373" i="29"/>
  <c r="N4374" i="29"/>
  <c r="N4375" i="29"/>
  <c r="N4376" i="29"/>
  <c r="N4377" i="29"/>
  <c r="N4378" i="29"/>
  <c r="N4379" i="29"/>
  <c r="N4380" i="29"/>
  <c r="N4381" i="29"/>
  <c r="N4382" i="29"/>
  <c r="N4383" i="29"/>
  <c r="N4384" i="29"/>
  <c r="N4385" i="29"/>
  <c r="N4386" i="29"/>
  <c r="N4387" i="29"/>
  <c r="N4388" i="29"/>
  <c r="N4389" i="29"/>
  <c r="N4390" i="29"/>
  <c r="N4391" i="29"/>
  <c r="N4392" i="29"/>
  <c r="N4393" i="29"/>
  <c r="N4394" i="29"/>
  <c r="N4395" i="29"/>
  <c r="N4396" i="29"/>
  <c r="N4397" i="29"/>
  <c r="N4398" i="29"/>
  <c r="N4399" i="29"/>
  <c r="N4400" i="29"/>
  <c r="N4401" i="29"/>
  <c r="N4402" i="29"/>
  <c r="N4403" i="29"/>
  <c r="N4404" i="29"/>
  <c r="N4405" i="29"/>
  <c r="N4406" i="29"/>
  <c r="N4407" i="29"/>
  <c r="N4408" i="29"/>
  <c r="N4409" i="29"/>
  <c r="N4410" i="29"/>
  <c r="N4411" i="29"/>
  <c r="N4412" i="29"/>
  <c r="N4413" i="29"/>
  <c r="N4414" i="29"/>
  <c r="N4415" i="29"/>
  <c r="N4416" i="29"/>
  <c r="N4417" i="29"/>
  <c r="N4418" i="29"/>
  <c r="N4419" i="29"/>
  <c r="N4420" i="29"/>
  <c r="N4421" i="29"/>
  <c r="N4422" i="29"/>
  <c r="N4423" i="29"/>
  <c r="N4424" i="29"/>
  <c r="N4425" i="29"/>
  <c r="N4426" i="29"/>
  <c r="N4427" i="29"/>
  <c r="N4428" i="29"/>
  <c r="N4429" i="29"/>
  <c r="N4430" i="29"/>
  <c r="N4431" i="29"/>
  <c r="N4432" i="29"/>
  <c r="N4433" i="29"/>
  <c r="N4434" i="29"/>
  <c r="N4435" i="29"/>
  <c r="N4436" i="29"/>
  <c r="N4437" i="29"/>
  <c r="N4438" i="29"/>
  <c r="N4439" i="29"/>
  <c r="N4440" i="29"/>
  <c r="N4441" i="29"/>
  <c r="N4442" i="29"/>
  <c r="N4443" i="29"/>
  <c r="N4444" i="29"/>
  <c r="N4445" i="29"/>
  <c r="N4446" i="29"/>
  <c r="N4447" i="29"/>
  <c r="N4448" i="29"/>
  <c r="N4449" i="29"/>
  <c r="N4450" i="29"/>
  <c r="N4451" i="29"/>
  <c r="N4452" i="29"/>
  <c r="N4453" i="29"/>
  <c r="N4454" i="29"/>
  <c r="N4455" i="29"/>
  <c r="N4456" i="29"/>
  <c r="N4457" i="29"/>
  <c r="N4458" i="29"/>
  <c r="N4459" i="29"/>
  <c r="N4460" i="29"/>
  <c r="N4461" i="29"/>
  <c r="N4462" i="29"/>
  <c r="N4463" i="29"/>
  <c r="N4464" i="29"/>
  <c r="N4465" i="29"/>
  <c r="N4466" i="29"/>
  <c r="N4467" i="29"/>
  <c r="N4468" i="29"/>
  <c r="N4469" i="29"/>
  <c r="N4470" i="29"/>
  <c r="N4471" i="29"/>
  <c r="N4472" i="29"/>
  <c r="N4473" i="29"/>
  <c r="N4474" i="29"/>
  <c r="N4475" i="29"/>
  <c r="N4476" i="29"/>
  <c r="N4477" i="29"/>
  <c r="N4478" i="29"/>
  <c r="N4479" i="29"/>
  <c r="N4480" i="29"/>
  <c r="N4481" i="29"/>
  <c r="N4482" i="29"/>
  <c r="N4483" i="29"/>
  <c r="N4484" i="29"/>
  <c r="N4485" i="29"/>
  <c r="N4486" i="29"/>
  <c r="N4487" i="29"/>
  <c r="N4488" i="29"/>
  <c r="N4489" i="29"/>
  <c r="N4490" i="29"/>
  <c r="N4491" i="29"/>
  <c r="N4492" i="29"/>
  <c r="N4493" i="29"/>
  <c r="N4494" i="29"/>
  <c r="N4495" i="29"/>
  <c r="N4496" i="29"/>
  <c r="N4497" i="29"/>
  <c r="N4498" i="29"/>
  <c r="N4499" i="29"/>
  <c r="N4500" i="29"/>
  <c r="N4501" i="29"/>
  <c r="N4502" i="29"/>
  <c r="N4503" i="29"/>
  <c r="N4504" i="29"/>
  <c r="N4505" i="29"/>
  <c r="N4506" i="29"/>
  <c r="N4507" i="29"/>
  <c r="N4508" i="29"/>
  <c r="N4509" i="29"/>
  <c r="N4510" i="29"/>
  <c r="N4511" i="29"/>
  <c r="N4512" i="29"/>
  <c r="N4513" i="29"/>
  <c r="N4514" i="29"/>
  <c r="N4515" i="29"/>
  <c r="N4516" i="29"/>
  <c r="N4517" i="29"/>
  <c r="N4518" i="29"/>
  <c r="N4519" i="29"/>
  <c r="N4520" i="29"/>
  <c r="N4521" i="29"/>
  <c r="N4522" i="29"/>
  <c r="N4523" i="29"/>
  <c r="N4524" i="29"/>
  <c r="N4525" i="29"/>
  <c r="N4526" i="29"/>
  <c r="N4527" i="29"/>
  <c r="N4528" i="29"/>
  <c r="N4529" i="29"/>
  <c r="N4530" i="29"/>
  <c r="N4531" i="29"/>
  <c r="N4532" i="29"/>
  <c r="N4533" i="29"/>
  <c r="N4534" i="29"/>
  <c r="N4535" i="29"/>
  <c r="N4536" i="29"/>
  <c r="N4537" i="29"/>
  <c r="N4538" i="29"/>
  <c r="N4539" i="29"/>
  <c r="N4540" i="29"/>
  <c r="N4541" i="29"/>
  <c r="N4542" i="29"/>
  <c r="N4543" i="29"/>
  <c r="N4544" i="29"/>
  <c r="N4545" i="29"/>
  <c r="N4546" i="29"/>
  <c r="N4547" i="29"/>
  <c r="N4548" i="29"/>
  <c r="N4549" i="29"/>
  <c r="N4550" i="29"/>
  <c r="N4551" i="29"/>
  <c r="N4552" i="29"/>
  <c r="N4553" i="29"/>
  <c r="N4554" i="29"/>
  <c r="N4555" i="29"/>
  <c r="N4556" i="29"/>
  <c r="N4557" i="29"/>
  <c r="N4558" i="29"/>
  <c r="N4559" i="29"/>
  <c r="N4560" i="29"/>
  <c r="N4561" i="29"/>
  <c r="N4562" i="29"/>
  <c r="N4563" i="29"/>
  <c r="N4564" i="29"/>
  <c r="N4565" i="29"/>
  <c r="N4566" i="29"/>
  <c r="N4567" i="29"/>
  <c r="N4568" i="29"/>
  <c r="N4569" i="29"/>
  <c r="N4570" i="29"/>
  <c r="N4571" i="29"/>
  <c r="N4572" i="29"/>
  <c r="N4573" i="29"/>
  <c r="N4574" i="29"/>
  <c r="N4575" i="29"/>
  <c r="N4576" i="29"/>
  <c r="N4577" i="29"/>
  <c r="N4578" i="29"/>
  <c r="N4579" i="29"/>
  <c r="N4580" i="29"/>
  <c r="N4581" i="29"/>
  <c r="N4582" i="29"/>
  <c r="N4583" i="29"/>
  <c r="N4584" i="29"/>
  <c r="N4585" i="29"/>
  <c r="N4586" i="29"/>
  <c r="N4587" i="29"/>
  <c r="N4588" i="29"/>
  <c r="N4589" i="29"/>
  <c r="N4590" i="29"/>
  <c r="N4591" i="29"/>
  <c r="N4592" i="29"/>
  <c r="N4593" i="29"/>
  <c r="N4594" i="29"/>
  <c r="N4595" i="29"/>
  <c r="N4596" i="29"/>
  <c r="N4597" i="29"/>
  <c r="N4598" i="29"/>
  <c r="N4599" i="29"/>
  <c r="N4600" i="29"/>
  <c r="N4601" i="29"/>
  <c r="N4602" i="29"/>
  <c r="N4603" i="29"/>
  <c r="N4604" i="29"/>
  <c r="N4605" i="29"/>
  <c r="N4606" i="29"/>
  <c r="N4607" i="29"/>
  <c r="N4608" i="29"/>
  <c r="N4609" i="29"/>
  <c r="N4610" i="29"/>
  <c r="N4611" i="29"/>
  <c r="N4612" i="29"/>
  <c r="N4613" i="29"/>
  <c r="N4614" i="29"/>
  <c r="N4615" i="29"/>
  <c r="N4616" i="29"/>
  <c r="N4617" i="29"/>
  <c r="N4618" i="29"/>
  <c r="N4619" i="29"/>
  <c r="N4620" i="29"/>
  <c r="N4621" i="29"/>
  <c r="N4622" i="29"/>
  <c r="N4623" i="29"/>
  <c r="N4624" i="29"/>
  <c r="N4625" i="29"/>
  <c r="N4626" i="29"/>
  <c r="N4627" i="29"/>
  <c r="N4628" i="29"/>
  <c r="N4629" i="29"/>
  <c r="N4630" i="29"/>
  <c r="N4631" i="29"/>
  <c r="N4632" i="29"/>
  <c r="N4633" i="29"/>
  <c r="N4634" i="29"/>
  <c r="N4635" i="29"/>
  <c r="N4636" i="29"/>
  <c r="N4637" i="29"/>
  <c r="N4638" i="29"/>
  <c r="N4639" i="29"/>
  <c r="N4640" i="29"/>
  <c r="N4641" i="29"/>
  <c r="N4642" i="29"/>
  <c r="N4643" i="29"/>
  <c r="N4644" i="29"/>
  <c r="N4645" i="29"/>
  <c r="N4646" i="29"/>
  <c r="N4647" i="29"/>
  <c r="N4648" i="29"/>
  <c r="N4649" i="29"/>
  <c r="N4650" i="29"/>
  <c r="N4651" i="29"/>
  <c r="N4652" i="29"/>
  <c r="N4653" i="29"/>
  <c r="N4654" i="29"/>
  <c r="N4655" i="29"/>
  <c r="N4656" i="29"/>
  <c r="N4657" i="29"/>
  <c r="N4658" i="29"/>
  <c r="N4659" i="29"/>
  <c r="N4660" i="29"/>
  <c r="N4661" i="29"/>
  <c r="N4662" i="29"/>
  <c r="N4663" i="29"/>
  <c r="N4664" i="29"/>
  <c r="N4665" i="29"/>
  <c r="N4666" i="29"/>
  <c r="N4667" i="29"/>
  <c r="N4668" i="29"/>
  <c r="N4669" i="29"/>
  <c r="N4670" i="29"/>
  <c r="N4671" i="29"/>
  <c r="N4672" i="29"/>
  <c r="N4673" i="29"/>
  <c r="N4674" i="29"/>
  <c r="N4675" i="29"/>
  <c r="N4676" i="29"/>
  <c r="N4677" i="29"/>
  <c r="N4678" i="29"/>
  <c r="N4679" i="29"/>
  <c r="N4680" i="29"/>
  <c r="N4681" i="29"/>
  <c r="N4682" i="29"/>
  <c r="N4683" i="29"/>
  <c r="N4684" i="29"/>
  <c r="N4685" i="29"/>
  <c r="N4686" i="29"/>
  <c r="N4687" i="29"/>
  <c r="N4688" i="29"/>
  <c r="N4689" i="29"/>
  <c r="N4690" i="29"/>
  <c r="N4691" i="29"/>
  <c r="N4692" i="29"/>
  <c r="N4693" i="29"/>
  <c r="N4694" i="29"/>
  <c r="N4695" i="29"/>
  <c r="N4696" i="29"/>
  <c r="N4697" i="29"/>
  <c r="N4698" i="29"/>
  <c r="N4699" i="29"/>
  <c r="N4700" i="29"/>
  <c r="N4701" i="29"/>
  <c r="N4702" i="29"/>
  <c r="N4703" i="29"/>
  <c r="N4704" i="29"/>
  <c r="N4705" i="29"/>
  <c r="N4706" i="29"/>
  <c r="N4707" i="29"/>
  <c r="N4708" i="29"/>
  <c r="N4709" i="29"/>
  <c r="N4710" i="29"/>
  <c r="N4711" i="29"/>
  <c r="N4712" i="29"/>
  <c r="N4713" i="29"/>
  <c r="N4714" i="29"/>
  <c r="N4715" i="29"/>
  <c r="N4716" i="29"/>
  <c r="N4717" i="29"/>
  <c r="N4718" i="29"/>
  <c r="N4719" i="29"/>
  <c r="N4720" i="29"/>
  <c r="N4721" i="29"/>
  <c r="N4722" i="29"/>
  <c r="N4723" i="29"/>
  <c r="N4724" i="29"/>
  <c r="N4725" i="29"/>
  <c r="N4726" i="29"/>
  <c r="N4727" i="29"/>
  <c r="N4728" i="29"/>
  <c r="N4729" i="29"/>
  <c r="N4730" i="29"/>
  <c r="N4731" i="29"/>
  <c r="N4732" i="29"/>
  <c r="N4733" i="29"/>
  <c r="N4734" i="29"/>
  <c r="N4735" i="29"/>
  <c r="N4736" i="29"/>
  <c r="N4737" i="29"/>
  <c r="N4738" i="29"/>
  <c r="N4739" i="29"/>
  <c r="N4740" i="29"/>
  <c r="N4741" i="29"/>
  <c r="N4742" i="29"/>
  <c r="N4743" i="29"/>
  <c r="N4744" i="29"/>
  <c r="N4745" i="29"/>
  <c r="N4746" i="29"/>
  <c r="N4747" i="29"/>
  <c r="N4748" i="29"/>
  <c r="N4749" i="29"/>
  <c r="N4750" i="29"/>
  <c r="N4751" i="29"/>
  <c r="N4752" i="29"/>
  <c r="N4753" i="29"/>
  <c r="N4754" i="29"/>
  <c r="N4755" i="29"/>
  <c r="N4756" i="29"/>
  <c r="N4757" i="29"/>
  <c r="N4758" i="29"/>
  <c r="N4759" i="29"/>
  <c r="N4760" i="29"/>
  <c r="N4761" i="29"/>
  <c r="N4762" i="29"/>
  <c r="N4763" i="29"/>
  <c r="N4764" i="29"/>
  <c r="N4765" i="29"/>
  <c r="N4766" i="29"/>
  <c r="N4767" i="29"/>
  <c r="N4768" i="29"/>
  <c r="N4769" i="29"/>
  <c r="N4770" i="29"/>
  <c r="N4771" i="29"/>
  <c r="N4772" i="29"/>
  <c r="N4773" i="29"/>
  <c r="N4774" i="29"/>
  <c r="N4775" i="29"/>
  <c r="N4776" i="29"/>
  <c r="N4777" i="29"/>
  <c r="N4778" i="29"/>
  <c r="N4779" i="29"/>
  <c r="N4780" i="29"/>
  <c r="N4781" i="29"/>
  <c r="N4782" i="29"/>
  <c r="N4783" i="29"/>
  <c r="N4784" i="29"/>
  <c r="N4785" i="29"/>
  <c r="N4786" i="29"/>
  <c r="N4787" i="29"/>
  <c r="N4788" i="29"/>
  <c r="N4789" i="29"/>
  <c r="N4790" i="29"/>
  <c r="N4791" i="29"/>
  <c r="N4792" i="29"/>
  <c r="N4793" i="29"/>
  <c r="N4794" i="29"/>
  <c r="N4795" i="29"/>
  <c r="N4796" i="29"/>
  <c r="N4797" i="29"/>
  <c r="N4798" i="29"/>
  <c r="N4799" i="29"/>
  <c r="N4800" i="29"/>
  <c r="N4801" i="29"/>
  <c r="N4802" i="29"/>
  <c r="N4803" i="29"/>
  <c r="N4804" i="29"/>
  <c r="N4805" i="29"/>
  <c r="N4806" i="29"/>
  <c r="N4807" i="29"/>
  <c r="N4808" i="29"/>
  <c r="N4809" i="29"/>
  <c r="N4810" i="29"/>
  <c r="N4811" i="29"/>
  <c r="N4812" i="29"/>
  <c r="N4813" i="29"/>
  <c r="N4814" i="29"/>
  <c r="N4815" i="29"/>
  <c r="N4816" i="29"/>
  <c r="N4817" i="29"/>
  <c r="N4818" i="29"/>
  <c r="N4819" i="29"/>
  <c r="N4820" i="29"/>
  <c r="N4821" i="29"/>
  <c r="N4822" i="29"/>
  <c r="N4823" i="29"/>
  <c r="N4824" i="29"/>
  <c r="N4825" i="29"/>
  <c r="N4826" i="29"/>
  <c r="N4827" i="29"/>
  <c r="N4828" i="29"/>
  <c r="N4829" i="29"/>
  <c r="N4830" i="29"/>
  <c r="N4831" i="29"/>
  <c r="N4832" i="29"/>
  <c r="N4833" i="29"/>
  <c r="N4834" i="29"/>
  <c r="N4835" i="29"/>
  <c r="N4836" i="29"/>
  <c r="N4837" i="29"/>
  <c r="N4838" i="29"/>
  <c r="N4839" i="29"/>
  <c r="N4840" i="29"/>
  <c r="N4841" i="29"/>
  <c r="N4842" i="29"/>
  <c r="N4843" i="29"/>
  <c r="N4844" i="29"/>
  <c r="N4845" i="29"/>
  <c r="N4846" i="29"/>
  <c r="N4847" i="29"/>
  <c r="N4848" i="29"/>
  <c r="N4849" i="29"/>
  <c r="N4850" i="29"/>
  <c r="N4851" i="29"/>
  <c r="N4852" i="29"/>
  <c r="N4853" i="29"/>
  <c r="N4854" i="29"/>
  <c r="N4855" i="29"/>
  <c r="N4856" i="29"/>
  <c r="N4857" i="29"/>
  <c r="N4858" i="29"/>
  <c r="N4859" i="29"/>
  <c r="N4860" i="29"/>
  <c r="N4861" i="29"/>
  <c r="N4862" i="29"/>
  <c r="N4863" i="29"/>
  <c r="N4864" i="29"/>
  <c r="N4865" i="29"/>
  <c r="N4866" i="29"/>
  <c r="N4867" i="29"/>
  <c r="N4868" i="29"/>
  <c r="N4869" i="29"/>
  <c r="N4870" i="29"/>
  <c r="N4871" i="29"/>
  <c r="N4872" i="29"/>
  <c r="N4873" i="29"/>
  <c r="N4874" i="29"/>
  <c r="N4875" i="29"/>
  <c r="N4876" i="29"/>
  <c r="N4877" i="29"/>
  <c r="N4878" i="29"/>
  <c r="N4879" i="29"/>
  <c r="N4880" i="29"/>
  <c r="N4881" i="29"/>
  <c r="N4882" i="29"/>
  <c r="N4883" i="29"/>
  <c r="N4884" i="29"/>
  <c r="N4885" i="29"/>
  <c r="N4886" i="29"/>
  <c r="N4887" i="29"/>
  <c r="N4888" i="29"/>
  <c r="N4889" i="29"/>
  <c r="N4890" i="29"/>
  <c r="N4891" i="29"/>
  <c r="N4892" i="29"/>
  <c r="N4893" i="29"/>
  <c r="N4894" i="29"/>
  <c r="N4895" i="29"/>
  <c r="N4896" i="29"/>
  <c r="N4897" i="29"/>
  <c r="N4898" i="29"/>
  <c r="N4899" i="29"/>
  <c r="N4900" i="29"/>
  <c r="N4901" i="29"/>
  <c r="N4902" i="29"/>
  <c r="N4903" i="29"/>
  <c r="N4904" i="29"/>
  <c r="N4905" i="29"/>
  <c r="N4906" i="29"/>
  <c r="N4907" i="29"/>
  <c r="N4908" i="29"/>
  <c r="N4909" i="29"/>
  <c r="N4910" i="29"/>
  <c r="N4911" i="29"/>
  <c r="N4912" i="29"/>
  <c r="N4913" i="29"/>
  <c r="N4914" i="29"/>
  <c r="N4915" i="29"/>
  <c r="N4916" i="29"/>
  <c r="N4917" i="29"/>
  <c r="N4918" i="29"/>
  <c r="N4919" i="29"/>
  <c r="N4920" i="29"/>
  <c r="N4921" i="29"/>
  <c r="N4922" i="29"/>
  <c r="N4923" i="29"/>
  <c r="N4924" i="29"/>
  <c r="N4925" i="29"/>
  <c r="N4926" i="29"/>
  <c r="N4927" i="29"/>
  <c r="N4928" i="29"/>
  <c r="N4929" i="29"/>
  <c r="N4930" i="29"/>
  <c r="N4931" i="29"/>
  <c r="N4932" i="29"/>
  <c r="N4933" i="29"/>
  <c r="N4934" i="29"/>
  <c r="N4935" i="29"/>
  <c r="N4936" i="29"/>
  <c r="N4937" i="29"/>
  <c r="N4938" i="29"/>
  <c r="N4939" i="29"/>
  <c r="N4940" i="29"/>
  <c r="N4941" i="29"/>
  <c r="N4942" i="29"/>
  <c r="N4943" i="29"/>
  <c r="N4944" i="29"/>
  <c r="N4945" i="29"/>
  <c r="N4946" i="29"/>
  <c r="N4947" i="29"/>
  <c r="N4948" i="29"/>
  <c r="N4949" i="29"/>
  <c r="N4950" i="29"/>
  <c r="N4951" i="29"/>
  <c r="N4952" i="29"/>
  <c r="N4953" i="29"/>
  <c r="N4954" i="29"/>
  <c r="N4955" i="29"/>
  <c r="N4956" i="29"/>
  <c r="N4957" i="29"/>
  <c r="N4958" i="29"/>
  <c r="N4959" i="29"/>
  <c r="N4960" i="29"/>
  <c r="N4961" i="29"/>
  <c r="N4962" i="29"/>
  <c r="N4963" i="29"/>
  <c r="N4964" i="29"/>
  <c r="N4965" i="29"/>
  <c r="N4966" i="29"/>
  <c r="N4967" i="29"/>
  <c r="N4968" i="29"/>
  <c r="N4969" i="29"/>
  <c r="N4970" i="29"/>
  <c r="N4971" i="29"/>
  <c r="N4972" i="29"/>
  <c r="N4973" i="29"/>
  <c r="N4974" i="29"/>
  <c r="N4975" i="29"/>
  <c r="N4976" i="29"/>
  <c r="N4977" i="29"/>
  <c r="N4978" i="29"/>
  <c r="N4979" i="29"/>
  <c r="N4980" i="29"/>
  <c r="N4981" i="29"/>
  <c r="N4982" i="29"/>
  <c r="N4983" i="29"/>
  <c r="N4984" i="29"/>
  <c r="N4985" i="29"/>
  <c r="N4986" i="29"/>
  <c r="N4987" i="29"/>
  <c r="N4988" i="29"/>
  <c r="N4989" i="29"/>
  <c r="N4990" i="29"/>
  <c r="N4991" i="29"/>
  <c r="N4992" i="29"/>
  <c r="N4993" i="29"/>
  <c r="N4994" i="29"/>
  <c r="N4995" i="29"/>
  <c r="N4996" i="29"/>
  <c r="N4997" i="29"/>
  <c r="N4998" i="29"/>
  <c r="N4999" i="29"/>
  <c r="N5000" i="29"/>
  <c r="N5001" i="29"/>
  <c r="N5002" i="29"/>
  <c r="N5003" i="29"/>
  <c r="N5004" i="29"/>
  <c r="N5005" i="29"/>
  <c r="N5006" i="29"/>
  <c r="N5007" i="29"/>
  <c r="N5008" i="29"/>
  <c r="N5009" i="29"/>
  <c r="N5010" i="29"/>
  <c r="N5011" i="29"/>
  <c r="N5012" i="29"/>
  <c r="N5013" i="29"/>
  <c r="N5014" i="29"/>
  <c r="N5015" i="29"/>
  <c r="N5016" i="29"/>
  <c r="N5017" i="29"/>
  <c r="N5018" i="29"/>
  <c r="N5019" i="29"/>
  <c r="N5020" i="29"/>
  <c r="N5021" i="29"/>
  <c r="N5022" i="29"/>
  <c r="N5023" i="29"/>
  <c r="N5024" i="29"/>
  <c r="N5025" i="29"/>
  <c r="N5026" i="29"/>
  <c r="N5027" i="29"/>
  <c r="N5028" i="29"/>
  <c r="N5029" i="29"/>
  <c r="N5030" i="29"/>
  <c r="N5031" i="29"/>
  <c r="N5032" i="29"/>
  <c r="N5033" i="29"/>
  <c r="N5034" i="29"/>
  <c r="N5035" i="29"/>
  <c r="N5036" i="29"/>
  <c r="N5037" i="29"/>
  <c r="N5038" i="29"/>
  <c r="N5039" i="29"/>
  <c r="N5040" i="29"/>
  <c r="N5041" i="29"/>
  <c r="N5042" i="29"/>
  <c r="N5043" i="29"/>
  <c r="N5044" i="29"/>
  <c r="N5045" i="29"/>
  <c r="N5046" i="29"/>
  <c r="N5047" i="29"/>
  <c r="N5048" i="29"/>
  <c r="N5049" i="29"/>
  <c r="N5050" i="29"/>
  <c r="N5051" i="29"/>
  <c r="N5052" i="29"/>
  <c r="N5053" i="29"/>
  <c r="N5054" i="29"/>
  <c r="N5055" i="29"/>
  <c r="N5056" i="29"/>
  <c r="N5057" i="29"/>
  <c r="N5058" i="29"/>
  <c r="N5059" i="29"/>
  <c r="N5060" i="29"/>
  <c r="N5061" i="29"/>
  <c r="N5062" i="29"/>
  <c r="N5063" i="29"/>
  <c r="N5064" i="29"/>
  <c r="N5065" i="29"/>
  <c r="N5066" i="29"/>
  <c r="N5067" i="29"/>
  <c r="N5068" i="29"/>
  <c r="N5069" i="29"/>
  <c r="N5070" i="29"/>
  <c r="N5071" i="29"/>
  <c r="N5072" i="29"/>
  <c r="N5073" i="29"/>
  <c r="N5074" i="29"/>
  <c r="N5075" i="29"/>
  <c r="N5076" i="29"/>
  <c r="N5077" i="29"/>
  <c r="N5078" i="29"/>
  <c r="N5079" i="29"/>
  <c r="N5080" i="29"/>
  <c r="N5081" i="29"/>
  <c r="N5082" i="29"/>
  <c r="N5083" i="29"/>
  <c r="N5084" i="29"/>
  <c r="N5085" i="29"/>
  <c r="N5086" i="29"/>
  <c r="N5087" i="29"/>
  <c r="N5088" i="29"/>
  <c r="N5089" i="29"/>
  <c r="N5090" i="29"/>
  <c r="N5091" i="29"/>
  <c r="N5092" i="29"/>
  <c r="N5093" i="29"/>
  <c r="N5094" i="29"/>
  <c r="N5095" i="29"/>
  <c r="N5096" i="29"/>
  <c r="N5097" i="29"/>
  <c r="N5098" i="29"/>
  <c r="N5099" i="29"/>
  <c r="N5100" i="29"/>
  <c r="N5101" i="29"/>
  <c r="N5102" i="29"/>
  <c r="N5103" i="29"/>
  <c r="N5104" i="29"/>
  <c r="N5105" i="29"/>
  <c r="N5106" i="29"/>
  <c r="N5107" i="29"/>
  <c r="N5108" i="29"/>
  <c r="N5109" i="29"/>
  <c r="N5110" i="29"/>
  <c r="N5111" i="29"/>
  <c r="N5112" i="29"/>
  <c r="N5113" i="29"/>
  <c r="N5114" i="29"/>
  <c r="N5115" i="29"/>
  <c r="N5116" i="29"/>
  <c r="N5117" i="29"/>
  <c r="N5118" i="29"/>
  <c r="N5119" i="29"/>
  <c r="N5120" i="29"/>
  <c r="N5121" i="29"/>
  <c r="N5122" i="29"/>
  <c r="N5123" i="29"/>
  <c r="N5124" i="29"/>
  <c r="N5125" i="29"/>
  <c r="N5126" i="29"/>
  <c r="N5127" i="29"/>
  <c r="N5128" i="29"/>
  <c r="N5129" i="29"/>
  <c r="N5130" i="29"/>
  <c r="N5131" i="29"/>
  <c r="N5132" i="29"/>
  <c r="N5133" i="29"/>
  <c r="N5134" i="29"/>
  <c r="N5135" i="29"/>
  <c r="N5136" i="29"/>
  <c r="N5137" i="29"/>
  <c r="N5138" i="29"/>
  <c r="N5139" i="29"/>
  <c r="N5140" i="29"/>
  <c r="N5141" i="29"/>
  <c r="N5142" i="29"/>
  <c r="N5143" i="29"/>
  <c r="N5144" i="29"/>
  <c r="N5145" i="29"/>
  <c r="N5146" i="29"/>
  <c r="N5147" i="29"/>
  <c r="N5148" i="29"/>
  <c r="N5149" i="29"/>
  <c r="N5150" i="29"/>
  <c r="N5151" i="29"/>
  <c r="N5152" i="29"/>
  <c r="N5153" i="29"/>
  <c r="N5154" i="29"/>
  <c r="N5155" i="29"/>
  <c r="N5156" i="29"/>
  <c r="N5157" i="29"/>
  <c r="N5158" i="29"/>
  <c r="N5159" i="29"/>
  <c r="N5160" i="29"/>
  <c r="N5161" i="29"/>
  <c r="N5162" i="29"/>
  <c r="N5163" i="29"/>
  <c r="N5164" i="29"/>
  <c r="N5165" i="29"/>
  <c r="N5166" i="29"/>
  <c r="N5167" i="29"/>
  <c r="N5168" i="29"/>
  <c r="N5169" i="29"/>
  <c r="N5170" i="29"/>
  <c r="N5171" i="29"/>
  <c r="N5172" i="29"/>
  <c r="N5173" i="29"/>
  <c r="N5174" i="29"/>
  <c r="N5175" i="29"/>
  <c r="N5176" i="29"/>
  <c r="N5177" i="29"/>
  <c r="N5178" i="29"/>
  <c r="N5179" i="29"/>
  <c r="N5180" i="29"/>
  <c r="N5181" i="29"/>
  <c r="N5182" i="29"/>
  <c r="N5183" i="29"/>
  <c r="N5184" i="29"/>
  <c r="N5185" i="29"/>
  <c r="N5186" i="29"/>
  <c r="N5187" i="29"/>
  <c r="N5188" i="29"/>
  <c r="N5189" i="29"/>
  <c r="N5190" i="29"/>
  <c r="N5191" i="29"/>
  <c r="N5192" i="29"/>
  <c r="N5193" i="29"/>
  <c r="N5194" i="29"/>
  <c r="N5195" i="29"/>
  <c r="N5196" i="29"/>
  <c r="N5197" i="29"/>
  <c r="N5198" i="29"/>
  <c r="N5199" i="29"/>
  <c r="N5200" i="29"/>
  <c r="N5201" i="29"/>
  <c r="N5202" i="29"/>
  <c r="N5203" i="29"/>
  <c r="N5204" i="29"/>
  <c r="N5205" i="29"/>
  <c r="N5206" i="29"/>
  <c r="N5207" i="29"/>
  <c r="N5208" i="29"/>
  <c r="N5209" i="29"/>
  <c r="N5210" i="29"/>
  <c r="N5211" i="29"/>
  <c r="N5212" i="29"/>
  <c r="N5213" i="29"/>
  <c r="N5214" i="29"/>
  <c r="N5215" i="29"/>
  <c r="N5216" i="29"/>
  <c r="N5217" i="29"/>
  <c r="N5218" i="29"/>
  <c r="N5219" i="29"/>
  <c r="N5220" i="29"/>
  <c r="N5221" i="29"/>
  <c r="N5222" i="29"/>
  <c r="N5223" i="29"/>
  <c r="N5224" i="29"/>
  <c r="N5225" i="29"/>
  <c r="N5226" i="29"/>
  <c r="N5227" i="29"/>
  <c r="N5228" i="29"/>
  <c r="N5229" i="29"/>
  <c r="N5230" i="29"/>
  <c r="N5231" i="29"/>
  <c r="N5232" i="29"/>
  <c r="N5233" i="29"/>
  <c r="N5234" i="29"/>
  <c r="N5235" i="29"/>
  <c r="N5236" i="29"/>
  <c r="N5237" i="29"/>
  <c r="N5238" i="29"/>
  <c r="N5239" i="29"/>
  <c r="N5240" i="29"/>
  <c r="N5241" i="29"/>
  <c r="N5242" i="29"/>
  <c r="N5243" i="29"/>
  <c r="N5244" i="29"/>
  <c r="N5245" i="29"/>
  <c r="N5246" i="29"/>
  <c r="N5247" i="29"/>
  <c r="N5248" i="29"/>
  <c r="N5249" i="29"/>
  <c r="N5250" i="29"/>
  <c r="N5251" i="29"/>
  <c r="N5252" i="29"/>
  <c r="N5253" i="29"/>
  <c r="N5254" i="29"/>
  <c r="N5255" i="29"/>
  <c r="N5256" i="29"/>
  <c r="N5257" i="29"/>
  <c r="N5258" i="29"/>
  <c r="N5259" i="29"/>
  <c r="N5260" i="29"/>
  <c r="N5261" i="29"/>
  <c r="N5262" i="29"/>
  <c r="N5263" i="29"/>
  <c r="N5264" i="29"/>
  <c r="N5265" i="29"/>
  <c r="N5266" i="29"/>
  <c r="N5267" i="29"/>
  <c r="N5268" i="29"/>
  <c r="N5269" i="29"/>
  <c r="N5270" i="29"/>
  <c r="N5271" i="29"/>
  <c r="N5272" i="29"/>
  <c r="N5273" i="29"/>
  <c r="N5274" i="29"/>
  <c r="N5275" i="29"/>
  <c r="N5276" i="29"/>
  <c r="N5277" i="29"/>
  <c r="N5278" i="29"/>
  <c r="N5279" i="29"/>
  <c r="N5280" i="29"/>
  <c r="N5281" i="29"/>
  <c r="N5282" i="29"/>
  <c r="N5283" i="29"/>
  <c r="N5284" i="29"/>
  <c r="N5285" i="29"/>
  <c r="N5286" i="29"/>
  <c r="N5287" i="29"/>
  <c r="N5288" i="29"/>
  <c r="N5289" i="29"/>
  <c r="N5290" i="29"/>
  <c r="N5291" i="29"/>
  <c r="N5292" i="29"/>
  <c r="N5293" i="29"/>
  <c r="N5294" i="29"/>
  <c r="N5295" i="29"/>
  <c r="N5296" i="29"/>
  <c r="N5297" i="29"/>
  <c r="N5298" i="29"/>
  <c r="N5299" i="29"/>
  <c r="N5300" i="29"/>
  <c r="N5301" i="29"/>
  <c r="N5302" i="29"/>
  <c r="N5303" i="29"/>
  <c r="N5304" i="29"/>
  <c r="N5305" i="29"/>
  <c r="N5306" i="29"/>
  <c r="N5307" i="29"/>
  <c r="N5308" i="29"/>
  <c r="N5309" i="29"/>
  <c r="N5310" i="29"/>
  <c r="N5311" i="29"/>
  <c r="N5312" i="29"/>
  <c r="N5313" i="29"/>
  <c r="N5314" i="29"/>
  <c r="N5315" i="29"/>
  <c r="N5316" i="29"/>
  <c r="N5317" i="29"/>
  <c r="N5318" i="29"/>
  <c r="N5319" i="29"/>
  <c r="N5320" i="29"/>
  <c r="N5321" i="29"/>
  <c r="N5322" i="29"/>
  <c r="N5323" i="29"/>
  <c r="N5324" i="29"/>
  <c r="N5325" i="29"/>
  <c r="N5326" i="29"/>
  <c r="N5327" i="29"/>
  <c r="N5328" i="29"/>
  <c r="N5329" i="29"/>
  <c r="N5330" i="29"/>
  <c r="N5331" i="29"/>
  <c r="N5332" i="29"/>
  <c r="N5333" i="29"/>
  <c r="N5334" i="29"/>
  <c r="N5335" i="29"/>
  <c r="N5336" i="29"/>
  <c r="N5337" i="29"/>
  <c r="N5338" i="29"/>
  <c r="N5339" i="29"/>
  <c r="N5340" i="29"/>
  <c r="N5341" i="29"/>
  <c r="N5342" i="29"/>
  <c r="N5343" i="29"/>
  <c r="N5344" i="29"/>
  <c r="N5345" i="29"/>
  <c r="N5346" i="29"/>
  <c r="N5347" i="29"/>
  <c r="N5348" i="29"/>
  <c r="N5349" i="29"/>
  <c r="N5350" i="29"/>
  <c r="N5351" i="29"/>
  <c r="N5352" i="29"/>
  <c r="N5353" i="29"/>
  <c r="N5354" i="29"/>
  <c r="N5355" i="29"/>
  <c r="N5356" i="29"/>
  <c r="N5357" i="29"/>
  <c r="N5358" i="29"/>
  <c r="N5359" i="29"/>
  <c r="N5360" i="29"/>
  <c r="N5361" i="29"/>
  <c r="N5362" i="29"/>
  <c r="N5363" i="29"/>
  <c r="N5364" i="29"/>
  <c r="N5365" i="29"/>
  <c r="N5366" i="29"/>
  <c r="N5367" i="29"/>
  <c r="N5368" i="29"/>
  <c r="N5369" i="29"/>
  <c r="N5370" i="29"/>
  <c r="N5371" i="29"/>
  <c r="N5372" i="29"/>
  <c r="N5373" i="29"/>
  <c r="N5374" i="29"/>
  <c r="N5375" i="29"/>
  <c r="N5376" i="29"/>
  <c r="N5377" i="29"/>
  <c r="N5378" i="29"/>
  <c r="N5379" i="29"/>
  <c r="N5380" i="29"/>
  <c r="N5381" i="29"/>
  <c r="N5382" i="29"/>
  <c r="N5383" i="29"/>
  <c r="N5384" i="29"/>
  <c r="N5385" i="29"/>
  <c r="N5386" i="29"/>
  <c r="N5387" i="29"/>
  <c r="N5388" i="29"/>
  <c r="N5389" i="29"/>
  <c r="N5390" i="29"/>
  <c r="N5391" i="29"/>
  <c r="N5392" i="29"/>
  <c r="N5393" i="29"/>
  <c r="N5394" i="29"/>
  <c r="N5395" i="29"/>
  <c r="N5396" i="29"/>
  <c r="N5397" i="29"/>
  <c r="N5398" i="29"/>
  <c r="N5399" i="29"/>
  <c r="N5400" i="29"/>
  <c r="N5401" i="29"/>
  <c r="N5402" i="29"/>
  <c r="N5403" i="29"/>
  <c r="N5404" i="29"/>
  <c r="N5405" i="29"/>
  <c r="N5406" i="29"/>
  <c r="N5407" i="29"/>
  <c r="N5408" i="29"/>
  <c r="N5409" i="29"/>
  <c r="N5410" i="29"/>
  <c r="N5411" i="29"/>
  <c r="N5412" i="29"/>
  <c r="N5413" i="29"/>
  <c r="N5414" i="29"/>
  <c r="N5415" i="29"/>
  <c r="N5416" i="29"/>
  <c r="N5417" i="29"/>
  <c r="N5418" i="29"/>
  <c r="N5419" i="29"/>
  <c r="N5420" i="29"/>
  <c r="N5421" i="29"/>
  <c r="N5422" i="29"/>
  <c r="N5423" i="29"/>
  <c r="N5424" i="29"/>
  <c r="N5425" i="29"/>
  <c r="N5426" i="29"/>
  <c r="N5427" i="29"/>
  <c r="N5428" i="29"/>
  <c r="N5429" i="29"/>
  <c r="N5430" i="29"/>
  <c r="N5431" i="29"/>
  <c r="N5432" i="29"/>
  <c r="N5433" i="29"/>
  <c r="N5434" i="29"/>
  <c r="N5435" i="29"/>
  <c r="N5436" i="29"/>
  <c r="N5437" i="29"/>
  <c r="N5438" i="29"/>
  <c r="N5439" i="29"/>
  <c r="N5440" i="29"/>
  <c r="N5441" i="29"/>
  <c r="N5442" i="29"/>
  <c r="N5443" i="29"/>
  <c r="N5444" i="29"/>
  <c r="N5445" i="29"/>
  <c r="N5446" i="29"/>
  <c r="N5447" i="29"/>
  <c r="N5448" i="29"/>
  <c r="N5449" i="29"/>
  <c r="N5450" i="29"/>
  <c r="N5451" i="29"/>
  <c r="N5452" i="29"/>
  <c r="N5453" i="29"/>
  <c r="N5454" i="29"/>
  <c r="N5455" i="29"/>
  <c r="N5456" i="29"/>
  <c r="N5457" i="29"/>
  <c r="N5458" i="29"/>
  <c r="N5459" i="29"/>
  <c r="N5460" i="29"/>
  <c r="N5461" i="29"/>
  <c r="N5462" i="29"/>
  <c r="N5463" i="29"/>
  <c r="N5464" i="29"/>
  <c r="N5465" i="29"/>
  <c r="N5466" i="29"/>
  <c r="N5467" i="29"/>
  <c r="N5468" i="29"/>
  <c r="N5469" i="29"/>
  <c r="N5470" i="29"/>
  <c r="N5471" i="29"/>
  <c r="N5472" i="29"/>
  <c r="N5473" i="29"/>
  <c r="N5474" i="29"/>
  <c r="N5475" i="29"/>
  <c r="N5476" i="29"/>
  <c r="N5477" i="29"/>
  <c r="N5478" i="29"/>
  <c r="N5479" i="29"/>
  <c r="N5480" i="29"/>
  <c r="N5481" i="29"/>
  <c r="N5482" i="29"/>
  <c r="N5483" i="29"/>
  <c r="N5484" i="29"/>
  <c r="N5485" i="29"/>
  <c r="N5486" i="29"/>
  <c r="N5487" i="29"/>
  <c r="N5488" i="29"/>
  <c r="N5489" i="29"/>
  <c r="N5490" i="29"/>
  <c r="N5491" i="29"/>
  <c r="N5492" i="29"/>
  <c r="N5493" i="29"/>
  <c r="N5494" i="29"/>
  <c r="N5495" i="29"/>
  <c r="N5496" i="29"/>
  <c r="N5497" i="29"/>
  <c r="N5498" i="29"/>
  <c r="N5499" i="29"/>
  <c r="N5500" i="29"/>
  <c r="N5501" i="29"/>
  <c r="N5502" i="29"/>
  <c r="N5503" i="29"/>
  <c r="N5504" i="29"/>
  <c r="N5505" i="29"/>
  <c r="N5506" i="29"/>
  <c r="N5507" i="29"/>
  <c r="N5508" i="29"/>
  <c r="N5509" i="29"/>
  <c r="N5510" i="29"/>
  <c r="N5511" i="29"/>
  <c r="N5512" i="29"/>
  <c r="N5513" i="29"/>
  <c r="N5514" i="29"/>
  <c r="N5515" i="29"/>
  <c r="N5516" i="29"/>
  <c r="N5517" i="29"/>
  <c r="N5518" i="29"/>
  <c r="N5519" i="29"/>
  <c r="N5520" i="29"/>
  <c r="N5521" i="29"/>
  <c r="N5522" i="29"/>
  <c r="N5523" i="29"/>
  <c r="N5524" i="29"/>
  <c r="N5525" i="29"/>
  <c r="N5526" i="29"/>
  <c r="N5527" i="29"/>
  <c r="N5528" i="29"/>
  <c r="N5529" i="29"/>
  <c r="N5530" i="29"/>
  <c r="N5531" i="29"/>
  <c r="N5532" i="29"/>
  <c r="N5533" i="29"/>
  <c r="N5534" i="29"/>
  <c r="N5535" i="29"/>
  <c r="N5536" i="29"/>
  <c r="N5537" i="29"/>
  <c r="N5538" i="29"/>
  <c r="N5539" i="29"/>
  <c r="N5540" i="29"/>
  <c r="N5541" i="29"/>
  <c r="N5542" i="29"/>
  <c r="N5543" i="29"/>
  <c r="N5544" i="29"/>
  <c r="N5545" i="29"/>
  <c r="N5546" i="29"/>
  <c r="N5547" i="29"/>
  <c r="N5548" i="29"/>
  <c r="N5549" i="29"/>
  <c r="N5550" i="29"/>
  <c r="N5551" i="29"/>
  <c r="N5552" i="29"/>
  <c r="N5553" i="29"/>
  <c r="N5554" i="29"/>
  <c r="N5555" i="29"/>
  <c r="N5556" i="29"/>
  <c r="N5557" i="29"/>
  <c r="N5558" i="29"/>
  <c r="N5559" i="29"/>
  <c r="N5560" i="29"/>
  <c r="N5561" i="29"/>
  <c r="N5562" i="29"/>
  <c r="N5563" i="29"/>
  <c r="N5564" i="29"/>
  <c r="N5565" i="29"/>
  <c r="N5566" i="29"/>
  <c r="N5567" i="29"/>
  <c r="N5568" i="29"/>
  <c r="N5569" i="29"/>
  <c r="N5570" i="29"/>
  <c r="N5571" i="29"/>
  <c r="N5572" i="29"/>
  <c r="N5573" i="29"/>
  <c r="N5574" i="29"/>
  <c r="N5575" i="29"/>
  <c r="N5576" i="29"/>
  <c r="N5577" i="29"/>
  <c r="N5578" i="29"/>
  <c r="N5579" i="29"/>
  <c r="N5580" i="29"/>
  <c r="N5581" i="29"/>
  <c r="N5582" i="29"/>
  <c r="N5583" i="29"/>
  <c r="N5584" i="29"/>
  <c r="N5585" i="29"/>
  <c r="N5586" i="29"/>
  <c r="N5587" i="29"/>
  <c r="N5588" i="29"/>
  <c r="N5589" i="29"/>
  <c r="N5590" i="29"/>
  <c r="N5591" i="29"/>
  <c r="N5592" i="29"/>
  <c r="N5593" i="29"/>
  <c r="N5594" i="29"/>
  <c r="N5595" i="29"/>
  <c r="N5596" i="29"/>
  <c r="N5597" i="29"/>
  <c r="N5598" i="29"/>
  <c r="N5599" i="29"/>
  <c r="N5600" i="29"/>
  <c r="N5601" i="29"/>
  <c r="N5602" i="29"/>
  <c r="N5603" i="29"/>
  <c r="N5604" i="29"/>
  <c r="N5605" i="29"/>
  <c r="N5606" i="29"/>
  <c r="N5607" i="29"/>
  <c r="N5608" i="29"/>
  <c r="N5609" i="29"/>
  <c r="N5610" i="29"/>
  <c r="N5611" i="29"/>
  <c r="N5612" i="29"/>
  <c r="N5613" i="29"/>
  <c r="N5614" i="29"/>
  <c r="N5615" i="29"/>
  <c r="N5616" i="29"/>
  <c r="N5617" i="29"/>
  <c r="N5618" i="29"/>
  <c r="N5619" i="29"/>
  <c r="N5620" i="29"/>
  <c r="N5621" i="29"/>
  <c r="N5622" i="29"/>
  <c r="N5623" i="29"/>
  <c r="N5624" i="29"/>
  <c r="N5625" i="29"/>
  <c r="N5626" i="29"/>
  <c r="N5627" i="29"/>
  <c r="N5628" i="29"/>
  <c r="N5629" i="29"/>
  <c r="N5630" i="29"/>
  <c r="N5631" i="29"/>
  <c r="N5632" i="29"/>
  <c r="N5633" i="29"/>
  <c r="N5634" i="29"/>
  <c r="N5635" i="29"/>
  <c r="N5636" i="29"/>
  <c r="N5637" i="29"/>
  <c r="N5638" i="29"/>
  <c r="N5639" i="29"/>
  <c r="N5640" i="29"/>
  <c r="N5641" i="29"/>
  <c r="N5642" i="29"/>
  <c r="N5643" i="29"/>
  <c r="N5644" i="29"/>
  <c r="N5645" i="29"/>
  <c r="N5646" i="29"/>
  <c r="N5647" i="29"/>
  <c r="N5648" i="29"/>
  <c r="N5649" i="29"/>
  <c r="N5650" i="29"/>
  <c r="N5651" i="29"/>
  <c r="N5652" i="29"/>
  <c r="N5653" i="29"/>
  <c r="N5654" i="29"/>
  <c r="N5655" i="29"/>
  <c r="N5656" i="29"/>
  <c r="N5657" i="29"/>
  <c r="N5658" i="29"/>
  <c r="N5659" i="29"/>
  <c r="N5660" i="29"/>
  <c r="N5661" i="29"/>
  <c r="N5662" i="29"/>
  <c r="N5663" i="29"/>
  <c r="N5664" i="29"/>
  <c r="N5665" i="29"/>
  <c r="N5666" i="29"/>
  <c r="N5667" i="29"/>
  <c r="N5668" i="29"/>
  <c r="N5669" i="29"/>
  <c r="N5670" i="29"/>
  <c r="N5671" i="29"/>
  <c r="N5672" i="29"/>
  <c r="N5673" i="29"/>
  <c r="N5674" i="29"/>
  <c r="N5675" i="29"/>
  <c r="N5676" i="29"/>
  <c r="N5677" i="29"/>
  <c r="N5678" i="29"/>
  <c r="N5679" i="29"/>
  <c r="N5680" i="29"/>
  <c r="N5681" i="29"/>
  <c r="N5682" i="29"/>
  <c r="N5683" i="29"/>
  <c r="N5684" i="29"/>
  <c r="N5685" i="29"/>
  <c r="N5686" i="29"/>
  <c r="N5687" i="29"/>
  <c r="N5688" i="29"/>
  <c r="N5689" i="29"/>
  <c r="N5690" i="29"/>
  <c r="N5691" i="29"/>
  <c r="N5692" i="29"/>
  <c r="N5693" i="29"/>
  <c r="N5694" i="29"/>
  <c r="N5695" i="29"/>
  <c r="N5696" i="29"/>
  <c r="N5697" i="29"/>
  <c r="N5698" i="29"/>
  <c r="N5699" i="29"/>
  <c r="N5700" i="29"/>
  <c r="N5701" i="29"/>
  <c r="N5702" i="29"/>
  <c r="N5703" i="29"/>
  <c r="N5704" i="29"/>
  <c r="N5705" i="29"/>
  <c r="N5706" i="29"/>
  <c r="N5707" i="29"/>
  <c r="N5708" i="29"/>
  <c r="N5709" i="29"/>
  <c r="N5710" i="29"/>
  <c r="N5711" i="29"/>
  <c r="N5712" i="29"/>
  <c r="N5713" i="29"/>
  <c r="N5714" i="29"/>
  <c r="N5715" i="29"/>
  <c r="N5716" i="29"/>
  <c r="N5717" i="29"/>
  <c r="N5718" i="29"/>
  <c r="N5719" i="29"/>
  <c r="N5720" i="29"/>
  <c r="N5721" i="29"/>
  <c r="N5722" i="29"/>
  <c r="N5723" i="29"/>
  <c r="N5724" i="29"/>
  <c r="N5725" i="29"/>
  <c r="N5726" i="29"/>
  <c r="N5727" i="29"/>
  <c r="N5728" i="29"/>
  <c r="N5729" i="29"/>
  <c r="N5730" i="29"/>
  <c r="N5731" i="29"/>
  <c r="N5732" i="29"/>
  <c r="N5733" i="29"/>
  <c r="N5734" i="29"/>
  <c r="N5735" i="29"/>
  <c r="N5736" i="29"/>
  <c r="N5737" i="29"/>
  <c r="N5738" i="29"/>
  <c r="N5739" i="29"/>
  <c r="N5740" i="29"/>
  <c r="N5741" i="29"/>
  <c r="N5742" i="29"/>
  <c r="N5743" i="29"/>
  <c r="N5744" i="29"/>
  <c r="N5745" i="29"/>
  <c r="N5746" i="29"/>
  <c r="N5747" i="29"/>
  <c r="N5748" i="29"/>
  <c r="N5749" i="29"/>
  <c r="N5750" i="29"/>
  <c r="N5751" i="29"/>
  <c r="N5752" i="29"/>
  <c r="N5753" i="29"/>
  <c r="N5754" i="29"/>
  <c r="N5755" i="29"/>
  <c r="N5756" i="29"/>
  <c r="N5757" i="29"/>
  <c r="N5758" i="29"/>
  <c r="N5759" i="29"/>
  <c r="N5760" i="29"/>
  <c r="N5761" i="29"/>
  <c r="N5762" i="29"/>
  <c r="N5763" i="29"/>
  <c r="N5764" i="29"/>
  <c r="N5765" i="29"/>
  <c r="N5766" i="29"/>
  <c r="N5767" i="29"/>
  <c r="N5768" i="29"/>
  <c r="N5769" i="29"/>
  <c r="N5770" i="29"/>
  <c r="N5771" i="29"/>
  <c r="N5772" i="29"/>
  <c r="N5773" i="29"/>
  <c r="N5774" i="29"/>
  <c r="N5775" i="29"/>
  <c r="N5776" i="29"/>
  <c r="N5777" i="29"/>
  <c r="N5778" i="29"/>
  <c r="N5779" i="29"/>
  <c r="N5780" i="29"/>
  <c r="N5781" i="29"/>
  <c r="N5782" i="29"/>
  <c r="N5783" i="29"/>
  <c r="N5784" i="29"/>
  <c r="N5785" i="29"/>
  <c r="N5786" i="29"/>
  <c r="N5787" i="29"/>
  <c r="N5788" i="29"/>
  <c r="N5789" i="29"/>
  <c r="N5790" i="29"/>
  <c r="N5791" i="29"/>
  <c r="N5792" i="29"/>
  <c r="N5793" i="29"/>
  <c r="N5794" i="29"/>
  <c r="N5795" i="29"/>
  <c r="N5796" i="29"/>
  <c r="N5797" i="29"/>
  <c r="N5798" i="29"/>
  <c r="N5799" i="29"/>
  <c r="N5800" i="29"/>
  <c r="N5801" i="29"/>
  <c r="N5802" i="29"/>
  <c r="N5803" i="29"/>
  <c r="N5804" i="29"/>
  <c r="N5805" i="29"/>
  <c r="N5806" i="29"/>
  <c r="N5807" i="29"/>
  <c r="N5808" i="29"/>
  <c r="N5809" i="29"/>
  <c r="N5810" i="29"/>
  <c r="N5811" i="29"/>
  <c r="N5812" i="29"/>
  <c r="N5813" i="29"/>
  <c r="N5814" i="29"/>
  <c r="N5815" i="29"/>
  <c r="N5816" i="29"/>
  <c r="N5817" i="29"/>
  <c r="N5818" i="29"/>
  <c r="N5819" i="29"/>
  <c r="N5820" i="29"/>
  <c r="N5821" i="29"/>
  <c r="N5822" i="29"/>
  <c r="N5823" i="29"/>
  <c r="N5824" i="29"/>
  <c r="N5825" i="29"/>
  <c r="N5826" i="29"/>
  <c r="N5827" i="29"/>
  <c r="N5828" i="29"/>
  <c r="N5829" i="29"/>
  <c r="N5830" i="29"/>
  <c r="N5831" i="29"/>
  <c r="N5832" i="29"/>
  <c r="N5833" i="29"/>
  <c r="N5834" i="29"/>
  <c r="N5835" i="29"/>
  <c r="N5836" i="29"/>
  <c r="N5837" i="29"/>
  <c r="N5838" i="29"/>
  <c r="N5839" i="29"/>
  <c r="N5840" i="29"/>
  <c r="N5841" i="29"/>
  <c r="N5842" i="29"/>
  <c r="N5843" i="29"/>
  <c r="N5844" i="29"/>
  <c r="N5845" i="29"/>
  <c r="N5846" i="29"/>
  <c r="N5847" i="29"/>
  <c r="N5848" i="29"/>
  <c r="N5849" i="29"/>
  <c r="N5850" i="29"/>
  <c r="N5851" i="29"/>
  <c r="N5852" i="29"/>
  <c r="N5853" i="29"/>
  <c r="N5854" i="29"/>
  <c r="N5855" i="29"/>
  <c r="N5856" i="29"/>
  <c r="N5857" i="29"/>
  <c r="N5858" i="29"/>
  <c r="N5859" i="29"/>
  <c r="N5860" i="29"/>
  <c r="N5861" i="29"/>
  <c r="N5862" i="29"/>
  <c r="N5863" i="29"/>
  <c r="N5864" i="29"/>
  <c r="N5865" i="29"/>
  <c r="N5866" i="29"/>
  <c r="N5867" i="29"/>
  <c r="N5868" i="29"/>
  <c r="N5869" i="29"/>
  <c r="N5870" i="29"/>
  <c r="N5871" i="29"/>
  <c r="N5872" i="29"/>
  <c r="N5873" i="29"/>
  <c r="N5874" i="29"/>
  <c r="N5875" i="29"/>
  <c r="N5876" i="29"/>
  <c r="N5877" i="29"/>
  <c r="N5878" i="29"/>
  <c r="N5879" i="29"/>
  <c r="N5880" i="29"/>
  <c r="N5881" i="29"/>
  <c r="N5882" i="29"/>
  <c r="N5883" i="29"/>
  <c r="N5884" i="29"/>
  <c r="N5885" i="29"/>
  <c r="N5886" i="29"/>
  <c r="N5887" i="29"/>
  <c r="N5888" i="29"/>
  <c r="N5889" i="29"/>
  <c r="N5890" i="29"/>
  <c r="N5891" i="29"/>
  <c r="N5892" i="29"/>
  <c r="N5893" i="29"/>
  <c r="N5894" i="29"/>
  <c r="N5895" i="29"/>
  <c r="N5896" i="29"/>
  <c r="N5897" i="29"/>
  <c r="N5898" i="29"/>
  <c r="N5899" i="29"/>
  <c r="N5900" i="29"/>
  <c r="N5901" i="29"/>
  <c r="N5902" i="29"/>
  <c r="N5903" i="29"/>
  <c r="N5904" i="29"/>
  <c r="N5905" i="29"/>
  <c r="N5906" i="29"/>
  <c r="N5907" i="29"/>
  <c r="N5908" i="29"/>
  <c r="N5909" i="29"/>
  <c r="N5910" i="29"/>
  <c r="N5911" i="29"/>
  <c r="N5912" i="29"/>
  <c r="N5913" i="29"/>
  <c r="N5914" i="29"/>
  <c r="N5915" i="29"/>
  <c r="N5916" i="29"/>
  <c r="N5917" i="29"/>
  <c r="N5918" i="29"/>
  <c r="N5919" i="29"/>
  <c r="N5920" i="29"/>
  <c r="N5921" i="29"/>
  <c r="N5922" i="29"/>
  <c r="N5923" i="29"/>
  <c r="N5924" i="29"/>
  <c r="N5925" i="29"/>
  <c r="N5926" i="29"/>
  <c r="N5927" i="29"/>
  <c r="N5928" i="29"/>
  <c r="N5929" i="29"/>
  <c r="N5930" i="29"/>
  <c r="N5931" i="29"/>
  <c r="N5932" i="29"/>
  <c r="N5933" i="29"/>
  <c r="N5934" i="29"/>
  <c r="N5935" i="29"/>
  <c r="N5936" i="29"/>
  <c r="N5937" i="29"/>
  <c r="N5938" i="29"/>
  <c r="N5939" i="29"/>
  <c r="N5940" i="29"/>
  <c r="N5941" i="29"/>
  <c r="N5942" i="29"/>
  <c r="N5943" i="29"/>
  <c r="N5944" i="29"/>
  <c r="N5945" i="29"/>
  <c r="N5946" i="29"/>
  <c r="N5947" i="29"/>
  <c r="N5948" i="29"/>
  <c r="N5949" i="29"/>
  <c r="N5950" i="29"/>
  <c r="N5951" i="29"/>
  <c r="N5952" i="29"/>
  <c r="N5953" i="29"/>
  <c r="N5954" i="29"/>
  <c r="N5955" i="29"/>
  <c r="N5956" i="29"/>
  <c r="N5957" i="29"/>
  <c r="N5958" i="29"/>
  <c r="N5959" i="29"/>
  <c r="N5960" i="29"/>
  <c r="N5961" i="29"/>
  <c r="N5962" i="29"/>
  <c r="N5963" i="29"/>
  <c r="N5964" i="29"/>
  <c r="N5965" i="29"/>
  <c r="N5966" i="29"/>
  <c r="N5967" i="29"/>
  <c r="N5968" i="29"/>
  <c r="N5969" i="29"/>
  <c r="N5970" i="29"/>
  <c r="N5971" i="29"/>
  <c r="N5972" i="29"/>
  <c r="N5973" i="29"/>
  <c r="N5974" i="29"/>
  <c r="N5975" i="29"/>
  <c r="N5976" i="29"/>
  <c r="N5977" i="29"/>
  <c r="N5978" i="29"/>
  <c r="N5979" i="29"/>
  <c r="N5980" i="29"/>
  <c r="N5981" i="29"/>
  <c r="N5982" i="29"/>
  <c r="N5983" i="29"/>
  <c r="N5984" i="29"/>
  <c r="N5985" i="29"/>
  <c r="N5986" i="29"/>
  <c r="N5987" i="29"/>
  <c r="N5988" i="29"/>
  <c r="N5989" i="29"/>
  <c r="N5990" i="29"/>
  <c r="N5991" i="29"/>
  <c r="N5992" i="29"/>
  <c r="N5993" i="29"/>
  <c r="N5994" i="29"/>
  <c r="N5995" i="29"/>
  <c r="N5996" i="29"/>
  <c r="N5997" i="29"/>
  <c r="N5998" i="29"/>
  <c r="N5999" i="29"/>
  <c r="N6000" i="29"/>
  <c r="N6001" i="29"/>
  <c r="N6002" i="29"/>
  <c r="N6003" i="29"/>
  <c r="N6004" i="29"/>
  <c r="N6005" i="29"/>
  <c r="N6006" i="29"/>
  <c r="N6007" i="29"/>
  <c r="N6008" i="29"/>
  <c r="N6009" i="29"/>
  <c r="N6010" i="29"/>
  <c r="N6011" i="29"/>
  <c r="N6012" i="29"/>
  <c r="N6013" i="29"/>
  <c r="N6014" i="29"/>
  <c r="N6015" i="29"/>
  <c r="N6016" i="29"/>
  <c r="N6017" i="29"/>
  <c r="N6018" i="29"/>
  <c r="N6019" i="29"/>
  <c r="N6020" i="29"/>
  <c r="N6021" i="29"/>
  <c r="N6022" i="29"/>
  <c r="N6023" i="29"/>
  <c r="N6024" i="29"/>
  <c r="N6025" i="29"/>
  <c r="N6026" i="29"/>
  <c r="N6027" i="29"/>
  <c r="N6028" i="29"/>
  <c r="N6029" i="29"/>
  <c r="N6030" i="29"/>
  <c r="N6031" i="29"/>
  <c r="N6032" i="29"/>
  <c r="N6033" i="29"/>
  <c r="N6034" i="29"/>
  <c r="N6035" i="29"/>
  <c r="N6036" i="29"/>
  <c r="N6037" i="29"/>
  <c r="N6038" i="29"/>
  <c r="N6039" i="29"/>
  <c r="N6040" i="29"/>
  <c r="N6041" i="29"/>
  <c r="N6042" i="29"/>
  <c r="N6043" i="29"/>
  <c r="N6044" i="29"/>
  <c r="N6045" i="29"/>
  <c r="N6046" i="29"/>
  <c r="N6047" i="29"/>
  <c r="N6048" i="29"/>
  <c r="N6049" i="29"/>
  <c r="N6050" i="29"/>
  <c r="N6051" i="29"/>
  <c r="N6052" i="29"/>
  <c r="N6053" i="29"/>
  <c r="N6054" i="29"/>
  <c r="N6055" i="29"/>
  <c r="N6056" i="29"/>
  <c r="N6057" i="29"/>
  <c r="N6058" i="29"/>
  <c r="N6059" i="29"/>
  <c r="N6060" i="29"/>
  <c r="N6061" i="29"/>
  <c r="N6062" i="29"/>
  <c r="N6063" i="29"/>
  <c r="N6064" i="29"/>
  <c r="N6065" i="29"/>
  <c r="N6066" i="29"/>
  <c r="N6067" i="29"/>
  <c r="N6068" i="29"/>
  <c r="N6069" i="29"/>
  <c r="N6070" i="29"/>
  <c r="N6071" i="29"/>
  <c r="N6072" i="29"/>
  <c r="N6073" i="29"/>
  <c r="N6074" i="29"/>
  <c r="N6075" i="29"/>
  <c r="N6076" i="29"/>
  <c r="N6077" i="29"/>
  <c r="N6078" i="29"/>
  <c r="N6079" i="29"/>
  <c r="N6080" i="29"/>
  <c r="N6081" i="29"/>
  <c r="N6082" i="29"/>
  <c r="N6083" i="29"/>
  <c r="N6084" i="29"/>
  <c r="N6085" i="29"/>
  <c r="N6086" i="29"/>
  <c r="N6087" i="29"/>
  <c r="N6088" i="29"/>
  <c r="N6089" i="29"/>
  <c r="N6090" i="29"/>
  <c r="N6091" i="29"/>
  <c r="N6092" i="29"/>
  <c r="N6093" i="29"/>
  <c r="N6094" i="29"/>
  <c r="N6095" i="29"/>
  <c r="N6096" i="29"/>
  <c r="N6097" i="29"/>
  <c r="N6098" i="29"/>
  <c r="N6099" i="29"/>
  <c r="N6100" i="29"/>
  <c r="N6101" i="29"/>
  <c r="N6102" i="29"/>
  <c r="N6103" i="29"/>
  <c r="N6104" i="29"/>
  <c r="N6105" i="29"/>
  <c r="N6106" i="29"/>
  <c r="N6107" i="29"/>
  <c r="N6108" i="29"/>
  <c r="N6109" i="29"/>
  <c r="N6110" i="29"/>
  <c r="N6111" i="29"/>
  <c r="N6112" i="29"/>
  <c r="N6113" i="29"/>
  <c r="N6114" i="29"/>
  <c r="N6115" i="29"/>
  <c r="N6116" i="29"/>
  <c r="N6117" i="29"/>
  <c r="N6118" i="29"/>
  <c r="N6119" i="29"/>
  <c r="N6120" i="29"/>
  <c r="N6121" i="29"/>
  <c r="N6122" i="29"/>
  <c r="N6123" i="29"/>
  <c r="N6124" i="29"/>
  <c r="N6125" i="29"/>
  <c r="N6126" i="29"/>
  <c r="N6127" i="29"/>
  <c r="N6128" i="29"/>
  <c r="N6129" i="29"/>
  <c r="N6130" i="29"/>
  <c r="N6131" i="29"/>
  <c r="N6132" i="29"/>
  <c r="N6133" i="29"/>
  <c r="N6134" i="29"/>
  <c r="N6135" i="29"/>
  <c r="N6136" i="29"/>
  <c r="N6137" i="29"/>
  <c r="N6138" i="29"/>
  <c r="N6139" i="29"/>
  <c r="N6140" i="29"/>
  <c r="N6141" i="29"/>
  <c r="N6142" i="29"/>
  <c r="N6143" i="29"/>
  <c r="N6144" i="29"/>
  <c r="N6145" i="29"/>
  <c r="N6146" i="29"/>
  <c r="N6147" i="29"/>
  <c r="N6148" i="29"/>
  <c r="N6149" i="29"/>
  <c r="N6150" i="29"/>
  <c r="N6151" i="29"/>
  <c r="N6152" i="29"/>
  <c r="N6153" i="29"/>
  <c r="N6154" i="29"/>
  <c r="N6155" i="29"/>
  <c r="N6156" i="29"/>
  <c r="N6157" i="29"/>
  <c r="N6158" i="29"/>
  <c r="N6159" i="29"/>
  <c r="N6160" i="29"/>
  <c r="N6161" i="29"/>
  <c r="N6162" i="29"/>
  <c r="N6163" i="29"/>
  <c r="N6164" i="29"/>
  <c r="N6165" i="29"/>
  <c r="N6166" i="29"/>
  <c r="N6167" i="29"/>
  <c r="N6168" i="29"/>
  <c r="N6169" i="29"/>
  <c r="N6170" i="29"/>
  <c r="N6171" i="29"/>
  <c r="N6172" i="29"/>
  <c r="N6173" i="29"/>
  <c r="N6174" i="29"/>
  <c r="N6175" i="29"/>
  <c r="N6176" i="29"/>
  <c r="N6177" i="29"/>
  <c r="N6178" i="29"/>
  <c r="N6179" i="29"/>
  <c r="N6180" i="29"/>
  <c r="N6181" i="29"/>
  <c r="N6182" i="29"/>
  <c r="N6183" i="29"/>
  <c r="N6184" i="29"/>
  <c r="N6185" i="29"/>
  <c r="N6186" i="29"/>
  <c r="N6187" i="29"/>
  <c r="N6188" i="29"/>
  <c r="N6189" i="29"/>
  <c r="N6190" i="29"/>
  <c r="N6191" i="29"/>
  <c r="N6192" i="29"/>
  <c r="N6193" i="29"/>
  <c r="N6194" i="29"/>
  <c r="N6195" i="29"/>
  <c r="N6196" i="29"/>
  <c r="N6197" i="29"/>
  <c r="N6198" i="29"/>
  <c r="N6199" i="29"/>
  <c r="N6200" i="29"/>
  <c r="N6201" i="29"/>
  <c r="N6202" i="29"/>
  <c r="N6203" i="29"/>
  <c r="N6204" i="29"/>
  <c r="N6205" i="29"/>
  <c r="N6206" i="29"/>
  <c r="N6207" i="29"/>
  <c r="N6208" i="29"/>
  <c r="N6209" i="29"/>
  <c r="N6210" i="29"/>
  <c r="N6211" i="29"/>
  <c r="N6212" i="29"/>
  <c r="N6213" i="29"/>
  <c r="N6214" i="29"/>
  <c r="N6215" i="29"/>
  <c r="N6216" i="29"/>
  <c r="N6217" i="29"/>
  <c r="N6218" i="29"/>
  <c r="N6219" i="29"/>
  <c r="N6220" i="29"/>
  <c r="N6221" i="29"/>
  <c r="N6222" i="29"/>
  <c r="N6223" i="29"/>
  <c r="N6224" i="29"/>
  <c r="N6225" i="29"/>
  <c r="N6226" i="29"/>
  <c r="N6227" i="29"/>
  <c r="N6228" i="29"/>
  <c r="N6229" i="29"/>
  <c r="N6230" i="29"/>
  <c r="N6231" i="29"/>
  <c r="N6232" i="29"/>
  <c r="N6233" i="29"/>
  <c r="N6234" i="29"/>
  <c r="N6235" i="29"/>
  <c r="N6236" i="29"/>
  <c r="N6237" i="29"/>
  <c r="N6238" i="29"/>
  <c r="N6239" i="29"/>
  <c r="N6240" i="29"/>
  <c r="N6241" i="29"/>
  <c r="N6242" i="29"/>
  <c r="N6243" i="29"/>
  <c r="N6244" i="29"/>
  <c r="N6245" i="29"/>
  <c r="N6246" i="29"/>
  <c r="N6247" i="29"/>
  <c r="N6248" i="29"/>
  <c r="N6249" i="29"/>
  <c r="N6250" i="29"/>
  <c r="N6251" i="29"/>
  <c r="N6252" i="29"/>
  <c r="N6253" i="29"/>
  <c r="N6254" i="29"/>
  <c r="N6255" i="29"/>
  <c r="N6256" i="29"/>
  <c r="N6257" i="29"/>
  <c r="N6258" i="29"/>
  <c r="N6259" i="29"/>
  <c r="N6260" i="29"/>
  <c r="N6261" i="29"/>
  <c r="N6262" i="29"/>
  <c r="N6263" i="29"/>
  <c r="N6264" i="29"/>
  <c r="N6265" i="29"/>
  <c r="N6266" i="29"/>
  <c r="N6267" i="29"/>
  <c r="N6268" i="29"/>
  <c r="N6269" i="29"/>
  <c r="N6270" i="29"/>
  <c r="N6271" i="29"/>
  <c r="N6272" i="29"/>
  <c r="N6273" i="29"/>
  <c r="N6274" i="29"/>
  <c r="N6275" i="29"/>
  <c r="N6276" i="29"/>
  <c r="N6277" i="29"/>
  <c r="N6278" i="29"/>
  <c r="N6279" i="29"/>
  <c r="N6280" i="29"/>
  <c r="N6281" i="29"/>
  <c r="N6282" i="29"/>
  <c r="N6283" i="29"/>
  <c r="N6284" i="29"/>
  <c r="N6285" i="29"/>
  <c r="N6286" i="29"/>
  <c r="N6287" i="29"/>
  <c r="N6288" i="29"/>
  <c r="N6289" i="29"/>
  <c r="N6290" i="29"/>
  <c r="N6291" i="29"/>
  <c r="N6292" i="29"/>
  <c r="N6293" i="29"/>
  <c r="N6294" i="29"/>
  <c r="N6295" i="29"/>
  <c r="N6296" i="29"/>
  <c r="N6297" i="29"/>
  <c r="N6298" i="29"/>
  <c r="N6299" i="29"/>
  <c r="N6300" i="29"/>
  <c r="N6301" i="29"/>
  <c r="N6302" i="29"/>
  <c r="N6303" i="29"/>
  <c r="N6304" i="29"/>
  <c r="N6305" i="29"/>
  <c r="N6306" i="29"/>
  <c r="N6307" i="29"/>
  <c r="N6308" i="29"/>
  <c r="N6309" i="29"/>
  <c r="N6310" i="29"/>
  <c r="N6311" i="29"/>
  <c r="N6312" i="29"/>
  <c r="N6313" i="29"/>
  <c r="N6314" i="29"/>
  <c r="N6315" i="29"/>
  <c r="N6316" i="29"/>
  <c r="N6317" i="29"/>
  <c r="N6318" i="29"/>
  <c r="N6319" i="29"/>
  <c r="N6320" i="29"/>
  <c r="N6321" i="29"/>
  <c r="N6322" i="29"/>
  <c r="N6323" i="29"/>
  <c r="N6324" i="29"/>
  <c r="N6325" i="29"/>
  <c r="N6326" i="29"/>
  <c r="N6327" i="29"/>
  <c r="N6328" i="29"/>
  <c r="N6329" i="29"/>
  <c r="N6330" i="29"/>
  <c r="N6331" i="29"/>
  <c r="N6332" i="29"/>
  <c r="N6333" i="29"/>
  <c r="N6334" i="29"/>
  <c r="N6335" i="29"/>
  <c r="N6336" i="29"/>
  <c r="N6337" i="29"/>
  <c r="N6338" i="29"/>
  <c r="N6339" i="29"/>
  <c r="N6340" i="29"/>
  <c r="N6341" i="29"/>
  <c r="N6342" i="29"/>
  <c r="N6343" i="29"/>
  <c r="N6344" i="29"/>
  <c r="N6345" i="29"/>
  <c r="N6346" i="29"/>
  <c r="N6347" i="29"/>
  <c r="N6348" i="29"/>
  <c r="N6349" i="29"/>
  <c r="N6350" i="29"/>
  <c r="N6351" i="29"/>
  <c r="N6352" i="29"/>
  <c r="N6353" i="29"/>
  <c r="N6354" i="29"/>
  <c r="N6355" i="29"/>
  <c r="N6356" i="29"/>
  <c r="N6357" i="29"/>
  <c r="N6358" i="29"/>
  <c r="N6359" i="29"/>
  <c r="N6360" i="29"/>
  <c r="N6361" i="29"/>
  <c r="N6362" i="29"/>
  <c r="N6363" i="29"/>
  <c r="N6364" i="29"/>
  <c r="N6365" i="29"/>
  <c r="N6366" i="29"/>
  <c r="N6367" i="29"/>
  <c r="N6368" i="29"/>
  <c r="N6369" i="29"/>
  <c r="N6370" i="29"/>
  <c r="N6371" i="29"/>
  <c r="N6372" i="29"/>
  <c r="N6373" i="29"/>
  <c r="N6374" i="29"/>
  <c r="N6375" i="29"/>
  <c r="N6376" i="29"/>
  <c r="N6377" i="29"/>
  <c r="N6378" i="29"/>
  <c r="N6379" i="29"/>
  <c r="N6380" i="29"/>
  <c r="N6381" i="29"/>
  <c r="N6382" i="29"/>
  <c r="N6383" i="29"/>
  <c r="N6384" i="29"/>
  <c r="N6385" i="29"/>
  <c r="N6386" i="29"/>
  <c r="N6387" i="29"/>
  <c r="N6388" i="29"/>
  <c r="N6389" i="29"/>
  <c r="N6390" i="29"/>
  <c r="N6391" i="29"/>
  <c r="N6392" i="29"/>
  <c r="N6393" i="29"/>
  <c r="N6394" i="29"/>
  <c r="N6395" i="29"/>
  <c r="N6396" i="29"/>
  <c r="N6397" i="29"/>
  <c r="N6398" i="29"/>
  <c r="N6399" i="29"/>
  <c r="N6400" i="29"/>
  <c r="N6401" i="29"/>
  <c r="N6402" i="29"/>
  <c r="N6403" i="29"/>
  <c r="N6404" i="29"/>
  <c r="N6405" i="29"/>
  <c r="N6406" i="29"/>
  <c r="N6407" i="29"/>
  <c r="N6408" i="29"/>
  <c r="N6409" i="29"/>
  <c r="N6410" i="29"/>
  <c r="N6411" i="29"/>
  <c r="N6412" i="29"/>
  <c r="N6413" i="29"/>
  <c r="N6414" i="29"/>
  <c r="N6415" i="29"/>
  <c r="N6416" i="29"/>
  <c r="N6417" i="29"/>
  <c r="N6418" i="29"/>
  <c r="N6419" i="29"/>
  <c r="N6420" i="29"/>
  <c r="N6421" i="29"/>
  <c r="N6422" i="29"/>
  <c r="N6423" i="29"/>
  <c r="N6424" i="29"/>
  <c r="N6425" i="29"/>
  <c r="N6426" i="29"/>
  <c r="N6427" i="29"/>
  <c r="N6428" i="29"/>
  <c r="N6429" i="29"/>
  <c r="N6430" i="29"/>
  <c r="N6431" i="29"/>
  <c r="N6432" i="29"/>
  <c r="N6433" i="29"/>
  <c r="N6434" i="29"/>
  <c r="N6435" i="29"/>
  <c r="N6436" i="29"/>
  <c r="N6437" i="29"/>
  <c r="N6438" i="29"/>
  <c r="N6439" i="29"/>
  <c r="N6440" i="29"/>
  <c r="N6441" i="29"/>
  <c r="N6442" i="29"/>
  <c r="N6443" i="29"/>
  <c r="N6444" i="29"/>
  <c r="N6445" i="29"/>
  <c r="N6446" i="29"/>
  <c r="N6447" i="29"/>
  <c r="N6448" i="29"/>
  <c r="N6449" i="29"/>
  <c r="N6450" i="29"/>
  <c r="N6451" i="29"/>
  <c r="N6452" i="29"/>
  <c r="N6453" i="29"/>
  <c r="N6454" i="29"/>
  <c r="N6455" i="29"/>
  <c r="N6456" i="29"/>
  <c r="N6457" i="29"/>
  <c r="N6458" i="29"/>
  <c r="N6459" i="29"/>
  <c r="N6460" i="29"/>
  <c r="N6461" i="29"/>
  <c r="N6462" i="29"/>
  <c r="N6463" i="29"/>
  <c r="N6464" i="29"/>
  <c r="N6465" i="29"/>
  <c r="N6466" i="29"/>
  <c r="N6467" i="29"/>
  <c r="N6468" i="29"/>
  <c r="N6469" i="29"/>
  <c r="N6470" i="29"/>
  <c r="N6471" i="29"/>
  <c r="N6472" i="29"/>
  <c r="N6473" i="29"/>
  <c r="N6474" i="29"/>
  <c r="N6475" i="29"/>
  <c r="N6476" i="29"/>
  <c r="N6477" i="29"/>
  <c r="N6478" i="29"/>
  <c r="N6479" i="29"/>
  <c r="N6480" i="29"/>
  <c r="N6481" i="29"/>
  <c r="N6482" i="29"/>
  <c r="N6483" i="29"/>
  <c r="N6484" i="29"/>
  <c r="N6485" i="29"/>
  <c r="N6486" i="29"/>
  <c r="N6487" i="29"/>
  <c r="N6488" i="29"/>
  <c r="N6489" i="29"/>
  <c r="N6490" i="29"/>
  <c r="N6491" i="29"/>
  <c r="N6492" i="29"/>
  <c r="N6493" i="29"/>
  <c r="N6494" i="29"/>
  <c r="N6495" i="29"/>
  <c r="N6496" i="29"/>
  <c r="N6497" i="29"/>
  <c r="N6498" i="29"/>
  <c r="N6499" i="29"/>
  <c r="N6500" i="29"/>
  <c r="N6501" i="29"/>
  <c r="N6502" i="29"/>
  <c r="N6503" i="29"/>
  <c r="N6504" i="29"/>
  <c r="N6505" i="29"/>
  <c r="N6506" i="29"/>
  <c r="N6507" i="29"/>
  <c r="N6508" i="29"/>
  <c r="N6509" i="29"/>
  <c r="N6510" i="29"/>
  <c r="N6511" i="29"/>
  <c r="N6512" i="29"/>
  <c r="N6513" i="29"/>
  <c r="N6514" i="29"/>
  <c r="N6515" i="29"/>
  <c r="N6516" i="29"/>
  <c r="N6517" i="29"/>
  <c r="N6518" i="29"/>
  <c r="N6519" i="29"/>
  <c r="N6520" i="29"/>
  <c r="N6521" i="29"/>
  <c r="N6522" i="29"/>
  <c r="N6523" i="29"/>
  <c r="N6524" i="29"/>
  <c r="N6525" i="29"/>
  <c r="N6526" i="29"/>
  <c r="N6527" i="29"/>
  <c r="N6528" i="29"/>
  <c r="N6529" i="29"/>
  <c r="N6530" i="29"/>
  <c r="N6531" i="29"/>
  <c r="N6532" i="29"/>
  <c r="N6533" i="29"/>
  <c r="N6534" i="29"/>
  <c r="N6535" i="29"/>
  <c r="N6536" i="29"/>
  <c r="N6537" i="29"/>
  <c r="N6538" i="29"/>
  <c r="N6539" i="29"/>
  <c r="N6540" i="29"/>
  <c r="N6541" i="29"/>
  <c r="N6542" i="29"/>
  <c r="N6543" i="29"/>
  <c r="N6544" i="29"/>
  <c r="N6545" i="29"/>
  <c r="N6546" i="29"/>
  <c r="N6547" i="29"/>
  <c r="N6548" i="29"/>
  <c r="N6549" i="29"/>
  <c r="N6550" i="29"/>
  <c r="N6551" i="29"/>
  <c r="N6552" i="29"/>
  <c r="N6553" i="29"/>
  <c r="N6554" i="29"/>
  <c r="N6555" i="29"/>
  <c r="N6556" i="29"/>
  <c r="N6557" i="29"/>
  <c r="N6558" i="29"/>
  <c r="N6559" i="29"/>
  <c r="N6560" i="29"/>
  <c r="N6561" i="29"/>
  <c r="N6562" i="29"/>
  <c r="N6563" i="29"/>
  <c r="N6564" i="29"/>
  <c r="N6565" i="29"/>
  <c r="N6566" i="29"/>
  <c r="N6567" i="29"/>
  <c r="N6568" i="29"/>
  <c r="N6569" i="29"/>
  <c r="N6570" i="29"/>
  <c r="N6571" i="29"/>
  <c r="N6572" i="29"/>
  <c r="N6573" i="29"/>
  <c r="N6574" i="29"/>
  <c r="N6575" i="29"/>
  <c r="N6576" i="29"/>
  <c r="N6577" i="29"/>
  <c r="N6578" i="29"/>
  <c r="N6579" i="29"/>
  <c r="N6580" i="29"/>
  <c r="N6581" i="29"/>
  <c r="N6582" i="29"/>
  <c r="N6583" i="29"/>
  <c r="N6584" i="29"/>
  <c r="N6585" i="29"/>
  <c r="N6586" i="29"/>
  <c r="N6587" i="29"/>
  <c r="N6588" i="29"/>
  <c r="N6589" i="29"/>
  <c r="N6590" i="29"/>
  <c r="N6591" i="29"/>
  <c r="N6592" i="29"/>
  <c r="N6593" i="29"/>
  <c r="N6594" i="29"/>
  <c r="N6595" i="29"/>
  <c r="N6596" i="29"/>
  <c r="N6597" i="29"/>
  <c r="N6598" i="29"/>
  <c r="N6599" i="29"/>
  <c r="N6600" i="29"/>
  <c r="N6601" i="29"/>
  <c r="N6602" i="29"/>
  <c r="N6603" i="29"/>
  <c r="N6604" i="29"/>
  <c r="N6605" i="29"/>
  <c r="N6606" i="29"/>
  <c r="N6607" i="29"/>
  <c r="N6608" i="29"/>
  <c r="N6609" i="29"/>
  <c r="N6610" i="29"/>
  <c r="N6611" i="29"/>
  <c r="N6612" i="29"/>
  <c r="N6613" i="29"/>
  <c r="N6614" i="29"/>
  <c r="N6615" i="29"/>
  <c r="N6616" i="29"/>
  <c r="N6617" i="29"/>
  <c r="N6618" i="29"/>
  <c r="N6619" i="29"/>
  <c r="N6620" i="29"/>
  <c r="N6621" i="29"/>
  <c r="N6622" i="29"/>
  <c r="N6623" i="29"/>
  <c r="N6624" i="29"/>
  <c r="N6625" i="29"/>
  <c r="N6626" i="29"/>
  <c r="N6627" i="29"/>
  <c r="N6628" i="29"/>
  <c r="N6629" i="29"/>
  <c r="N6630" i="29"/>
  <c r="N6631" i="29"/>
  <c r="N6632" i="29"/>
  <c r="N6633" i="29"/>
  <c r="N6634" i="29"/>
  <c r="N6635" i="29"/>
  <c r="N6636" i="29"/>
  <c r="N6637" i="29"/>
  <c r="N6638" i="29"/>
  <c r="N6639" i="29"/>
  <c r="N6640" i="29"/>
  <c r="N6641" i="29"/>
  <c r="N6642" i="29"/>
  <c r="N6643" i="29"/>
  <c r="N6644" i="29"/>
  <c r="N6645" i="29"/>
  <c r="N6646" i="29"/>
  <c r="N6647" i="29"/>
  <c r="N6648" i="29"/>
  <c r="N6649" i="29"/>
  <c r="N6650" i="29"/>
  <c r="N6651" i="29"/>
  <c r="N6652" i="29"/>
  <c r="N6653" i="29"/>
  <c r="N6654" i="29"/>
  <c r="N6655" i="29"/>
  <c r="N6656" i="29"/>
  <c r="N6657" i="29"/>
  <c r="N6658" i="29"/>
  <c r="N6659" i="29"/>
  <c r="N6660" i="29"/>
  <c r="N6661" i="29"/>
  <c r="N6662" i="29"/>
  <c r="N6663" i="29"/>
  <c r="N6664" i="29"/>
  <c r="N6665" i="29"/>
  <c r="N6666" i="29"/>
  <c r="N6667" i="29"/>
  <c r="N6668" i="29"/>
  <c r="N6669" i="29"/>
  <c r="N6670" i="29"/>
  <c r="N6671" i="29"/>
  <c r="N6672" i="29"/>
  <c r="N6673" i="29"/>
  <c r="N6674" i="29"/>
  <c r="N6675" i="29"/>
  <c r="N6676" i="29"/>
  <c r="N6677" i="29"/>
  <c r="N6678" i="29"/>
  <c r="N6679" i="29"/>
  <c r="N6680" i="29"/>
  <c r="N6681" i="29"/>
  <c r="N6682" i="29"/>
  <c r="N6683" i="29"/>
  <c r="N6684" i="29"/>
  <c r="N6685" i="29"/>
  <c r="N6686" i="29"/>
  <c r="N6687" i="29"/>
  <c r="N6688" i="29"/>
  <c r="N6689" i="29"/>
  <c r="N6690" i="29"/>
  <c r="N6691" i="29"/>
  <c r="N6692" i="29"/>
  <c r="N6693" i="29"/>
  <c r="N6694" i="29"/>
  <c r="N6695" i="29"/>
  <c r="N6696" i="29"/>
  <c r="N6697" i="29"/>
  <c r="N6698" i="29"/>
  <c r="N6699" i="29"/>
  <c r="N6700" i="29"/>
  <c r="N6701" i="29"/>
  <c r="N6702" i="29"/>
  <c r="N6703" i="29"/>
  <c r="N6704" i="29"/>
  <c r="N6705" i="29"/>
  <c r="N6706" i="29"/>
  <c r="N6707" i="29"/>
  <c r="N6708" i="29"/>
  <c r="N6709" i="29"/>
  <c r="N6710" i="29"/>
  <c r="N6711" i="29"/>
  <c r="N6712" i="29"/>
  <c r="N6713" i="29"/>
  <c r="N6714" i="29"/>
  <c r="N6715" i="29"/>
  <c r="N6716" i="29"/>
  <c r="N6717" i="29"/>
  <c r="N6718" i="29"/>
  <c r="N6719" i="29"/>
  <c r="N6720" i="29"/>
  <c r="N6721" i="29"/>
  <c r="N6722" i="29"/>
  <c r="N6723" i="29"/>
  <c r="N6724" i="29"/>
  <c r="N6725" i="29"/>
  <c r="N6726" i="29"/>
  <c r="N6727" i="29"/>
  <c r="N6728" i="29"/>
  <c r="N6729" i="29"/>
  <c r="N6730" i="29"/>
  <c r="N6731" i="29"/>
  <c r="N6732" i="29"/>
  <c r="N6733" i="29"/>
  <c r="N6734" i="29"/>
  <c r="N6735" i="29"/>
  <c r="N6736" i="29"/>
  <c r="N6737" i="29"/>
  <c r="N6738" i="29"/>
  <c r="N6739" i="29"/>
  <c r="N6740" i="29"/>
  <c r="N6741" i="29"/>
  <c r="N6742" i="29"/>
  <c r="N6743" i="29"/>
  <c r="N6744" i="29"/>
  <c r="N6745" i="29"/>
  <c r="N6746" i="29"/>
  <c r="N6747" i="29"/>
  <c r="N6748" i="29"/>
  <c r="N6749" i="29"/>
  <c r="N6750" i="29"/>
  <c r="N6751" i="29"/>
  <c r="N6752" i="29"/>
  <c r="N6753" i="29"/>
  <c r="N6754" i="29"/>
  <c r="N6755" i="29"/>
  <c r="N6756" i="29"/>
  <c r="N6757" i="29"/>
  <c r="N6758" i="29"/>
  <c r="N6759" i="29"/>
  <c r="N6760" i="29"/>
  <c r="N6761" i="29"/>
  <c r="N6762" i="29"/>
  <c r="N6763" i="29"/>
  <c r="N6764" i="29"/>
  <c r="N6765" i="29"/>
  <c r="N6766" i="29"/>
  <c r="N6767" i="29"/>
  <c r="N6768" i="29"/>
  <c r="N6769" i="29"/>
  <c r="N6770" i="29"/>
  <c r="N6771" i="29"/>
  <c r="N6772" i="29"/>
  <c r="N6773" i="29"/>
  <c r="N6774" i="29"/>
  <c r="N6775" i="29"/>
  <c r="N6776" i="29"/>
  <c r="N6777" i="29"/>
  <c r="N6778" i="29"/>
  <c r="N6779" i="29"/>
  <c r="N6780" i="29"/>
  <c r="N6781" i="29"/>
  <c r="N6782" i="29"/>
  <c r="N6783" i="29"/>
  <c r="N6784" i="29"/>
  <c r="N6785" i="29"/>
  <c r="N6786" i="29"/>
  <c r="N6787" i="29"/>
  <c r="N6788" i="29"/>
  <c r="N6789" i="29"/>
  <c r="N6790" i="29"/>
  <c r="N6791" i="29"/>
  <c r="N6792" i="29"/>
  <c r="N6793" i="29"/>
  <c r="N6794" i="29"/>
  <c r="N6795" i="29"/>
  <c r="N6796" i="29"/>
  <c r="N6797" i="29"/>
  <c r="N6798" i="29"/>
  <c r="N6799" i="29"/>
  <c r="N6800" i="29"/>
  <c r="N6801" i="29"/>
  <c r="N6802" i="29"/>
  <c r="N6803" i="29"/>
  <c r="N6804" i="29"/>
  <c r="N6805" i="29"/>
  <c r="N6806" i="29"/>
  <c r="N6807" i="29"/>
  <c r="N6808" i="29"/>
  <c r="N6809" i="29"/>
  <c r="N6810" i="29"/>
  <c r="N6811" i="29"/>
  <c r="N6812" i="29"/>
  <c r="N6813" i="29"/>
  <c r="N6814" i="29"/>
  <c r="N6815" i="29"/>
  <c r="N6816" i="29"/>
  <c r="N6817" i="29"/>
  <c r="N6818" i="29"/>
  <c r="N6819" i="29"/>
  <c r="N6820" i="29"/>
  <c r="N6821" i="29"/>
  <c r="N6822" i="29"/>
  <c r="N6823" i="29"/>
  <c r="N6824" i="29"/>
  <c r="N6825" i="29"/>
  <c r="N6826" i="29"/>
  <c r="N6827" i="29"/>
  <c r="N6828" i="29"/>
  <c r="N6829" i="29"/>
  <c r="N6830" i="29"/>
  <c r="N6831" i="29"/>
  <c r="N6832" i="29"/>
  <c r="N6833" i="29"/>
  <c r="N6834" i="29"/>
  <c r="N6835" i="29"/>
  <c r="N6836" i="29"/>
  <c r="N6837" i="29"/>
  <c r="N6838" i="29"/>
  <c r="N6839" i="29"/>
  <c r="N6840" i="29"/>
  <c r="N6841" i="29"/>
  <c r="N6842" i="29"/>
  <c r="N6843" i="29"/>
  <c r="N6844" i="29"/>
  <c r="N6845" i="29"/>
  <c r="N6846" i="29"/>
  <c r="N6847" i="29"/>
  <c r="N6848" i="29"/>
  <c r="N6849" i="29"/>
  <c r="N6850" i="29"/>
  <c r="N6851" i="29"/>
  <c r="N6852" i="29"/>
  <c r="N6853" i="29"/>
  <c r="N6854" i="29"/>
  <c r="N6855" i="29"/>
  <c r="N6856" i="29"/>
  <c r="N6857" i="29"/>
  <c r="N6858" i="29"/>
  <c r="N6859" i="29"/>
  <c r="N6860" i="29"/>
  <c r="N6861" i="29"/>
  <c r="N6862" i="29"/>
  <c r="N6863" i="29"/>
  <c r="N6864" i="29"/>
  <c r="N6865" i="29"/>
  <c r="N6866" i="29"/>
  <c r="N6867" i="29"/>
  <c r="N6868" i="29"/>
  <c r="N6869" i="29"/>
  <c r="N6870" i="29"/>
  <c r="N6871" i="29"/>
  <c r="N6872" i="29"/>
  <c r="N6873" i="29"/>
  <c r="N6874" i="29"/>
  <c r="N6875" i="29"/>
  <c r="N6876" i="29"/>
  <c r="N6877" i="29"/>
  <c r="N6878" i="29"/>
  <c r="N6879" i="29"/>
  <c r="N6880" i="29"/>
  <c r="N6881" i="29"/>
  <c r="N6882" i="29"/>
  <c r="N6883" i="29"/>
  <c r="N6884" i="29"/>
  <c r="N6885" i="29"/>
  <c r="N6886" i="29"/>
  <c r="N6887" i="29"/>
  <c r="N6888" i="29"/>
  <c r="N6889" i="29"/>
  <c r="N6890" i="29"/>
  <c r="N6891" i="29"/>
  <c r="N6892" i="29"/>
  <c r="N6893" i="29"/>
  <c r="N6894" i="29"/>
  <c r="N6895" i="29"/>
  <c r="N6896" i="29"/>
  <c r="N6897" i="29"/>
  <c r="N6898" i="29"/>
  <c r="N6899" i="29"/>
  <c r="N6900" i="29"/>
  <c r="N6901" i="29"/>
  <c r="N6902" i="29"/>
  <c r="N6903" i="29"/>
  <c r="N6904" i="29"/>
  <c r="N6905" i="29"/>
  <c r="N6906" i="29"/>
  <c r="N6907" i="29"/>
  <c r="N6908" i="29"/>
  <c r="N6909" i="29"/>
  <c r="N6910" i="29"/>
  <c r="N6911" i="29"/>
  <c r="N6912" i="29"/>
  <c r="N6913" i="29"/>
  <c r="N6914" i="29"/>
  <c r="N6915" i="29"/>
  <c r="N6916" i="29"/>
  <c r="N6917" i="29"/>
  <c r="N6918" i="29"/>
  <c r="N6919" i="29"/>
  <c r="N6920" i="29"/>
  <c r="N6921" i="29"/>
  <c r="N6922" i="29"/>
  <c r="N6923" i="29"/>
  <c r="N6924" i="29"/>
  <c r="N6925" i="29"/>
  <c r="N6926" i="29"/>
  <c r="N6927" i="29"/>
  <c r="N6928" i="29"/>
  <c r="N6929" i="29"/>
  <c r="N6930" i="29"/>
  <c r="N6931" i="29"/>
  <c r="N6932" i="29"/>
  <c r="N6933" i="29"/>
  <c r="N6934" i="29"/>
  <c r="N6935" i="29"/>
  <c r="N6936" i="29"/>
  <c r="N6937" i="29"/>
  <c r="N6938" i="29"/>
  <c r="N6939" i="29"/>
  <c r="N6940" i="29"/>
  <c r="N6941" i="29"/>
  <c r="N6942" i="29"/>
  <c r="N6943" i="29"/>
  <c r="N6944" i="29"/>
  <c r="N6945" i="29"/>
  <c r="N6946" i="29"/>
  <c r="N6947" i="29"/>
  <c r="N6948" i="29"/>
  <c r="N6949" i="29"/>
  <c r="N6950" i="29"/>
  <c r="N6951" i="29"/>
  <c r="N6952" i="29"/>
  <c r="N6953" i="29"/>
  <c r="N6954" i="29"/>
  <c r="N6955" i="29"/>
  <c r="N6956" i="29"/>
  <c r="N6957" i="29"/>
  <c r="N6958" i="29"/>
  <c r="N6959" i="29"/>
  <c r="N6960" i="29"/>
  <c r="N6961" i="29"/>
  <c r="N6962" i="29"/>
  <c r="N6963" i="29"/>
  <c r="N6964" i="29"/>
  <c r="N6965" i="29"/>
  <c r="N6966" i="29"/>
  <c r="N6967" i="29"/>
  <c r="N6968" i="29"/>
  <c r="N6969" i="29"/>
  <c r="N6970" i="29"/>
  <c r="N6971" i="29"/>
  <c r="N6972" i="29"/>
  <c r="N6973" i="29"/>
  <c r="N6974" i="29"/>
  <c r="N6975" i="29"/>
  <c r="N6976" i="29"/>
  <c r="N6977" i="29"/>
  <c r="N6978" i="29"/>
  <c r="N6979" i="29"/>
  <c r="N6980" i="29"/>
  <c r="N6981" i="29"/>
  <c r="N6982" i="29"/>
  <c r="N6983" i="29"/>
  <c r="N6984" i="29"/>
  <c r="N6985" i="29"/>
  <c r="N6986" i="29"/>
  <c r="N6987" i="29"/>
  <c r="N6988" i="29"/>
  <c r="N6989" i="29"/>
  <c r="N6990" i="29"/>
  <c r="N6991" i="29"/>
  <c r="N6992" i="29"/>
  <c r="N6993" i="29"/>
  <c r="N6994" i="29"/>
  <c r="N6995" i="29"/>
  <c r="N6996" i="29"/>
  <c r="N6997" i="29"/>
  <c r="N6998" i="29"/>
  <c r="N6999" i="29"/>
  <c r="N7000" i="29"/>
  <c r="N7001" i="29"/>
  <c r="N7002" i="29"/>
  <c r="N7003" i="29"/>
  <c r="N7004" i="29"/>
  <c r="N7005" i="29"/>
  <c r="N7006" i="29"/>
  <c r="N7007" i="29"/>
  <c r="N7008" i="29"/>
  <c r="N7009" i="29"/>
  <c r="N7010" i="29"/>
  <c r="N7011" i="29"/>
  <c r="N7012" i="29"/>
  <c r="N7013" i="29"/>
  <c r="N7014" i="29"/>
  <c r="N7015" i="29"/>
  <c r="N7016" i="29"/>
  <c r="N7017" i="29"/>
  <c r="N7018" i="29"/>
  <c r="N7019" i="29"/>
  <c r="N7020" i="29"/>
  <c r="N7021" i="29"/>
  <c r="N7022" i="29"/>
  <c r="N7023" i="29"/>
  <c r="N7024" i="29"/>
  <c r="N7025" i="29"/>
  <c r="N7026" i="29"/>
  <c r="N7027" i="29"/>
  <c r="N7028" i="29"/>
  <c r="N7029" i="29"/>
  <c r="N7030" i="29"/>
  <c r="N7031" i="29"/>
  <c r="N7032" i="29"/>
  <c r="N7033" i="29"/>
  <c r="N7034" i="29"/>
  <c r="N7035" i="29"/>
  <c r="N7036" i="29"/>
  <c r="N7037" i="29"/>
  <c r="N7038" i="29"/>
  <c r="N7039" i="29"/>
  <c r="N7040" i="29"/>
  <c r="N7041" i="29"/>
  <c r="N7042" i="29"/>
  <c r="N7043" i="29"/>
  <c r="N7044" i="29"/>
  <c r="N7045" i="29"/>
  <c r="N7046" i="29"/>
  <c r="N7047" i="29"/>
  <c r="N7048" i="29"/>
  <c r="N7049" i="29"/>
  <c r="N7050" i="29"/>
  <c r="N7051" i="29"/>
  <c r="N7052" i="29"/>
  <c r="N7053" i="29"/>
  <c r="N7054" i="29"/>
  <c r="N7055" i="29"/>
  <c r="N7056" i="29"/>
  <c r="N7057" i="29"/>
  <c r="N7058" i="29"/>
  <c r="N7059" i="29"/>
  <c r="N7060" i="29"/>
  <c r="N7061" i="29"/>
  <c r="N7062" i="29"/>
  <c r="N7063" i="29"/>
  <c r="N7064" i="29"/>
  <c r="N7065" i="29"/>
  <c r="N7066" i="29"/>
  <c r="N7067" i="29"/>
  <c r="N7068" i="29"/>
  <c r="N7069" i="29"/>
  <c r="N7070" i="29"/>
  <c r="N7071" i="29"/>
  <c r="N7072" i="29"/>
  <c r="N7073" i="29"/>
  <c r="N7074" i="29"/>
  <c r="N7075" i="29"/>
  <c r="N7076" i="29"/>
  <c r="N7077" i="29"/>
  <c r="N7078" i="29"/>
  <c r="N7079" i="29"/>
  <c r="N7080" i="29"/>
  <c r="N7081" i="29"/>
  <c r="N7082" i="29"/>
  <c r="N7083" i="29"/>
  <c r="N7084" i="29"/>
  <c r="N7085" i="29"/>
  <c r="N7086" i="29"/>
  <c r="N7087" i="29"/>
  <c r="N7088" i="29"/>
  <c r="N7089" i="29"/>
  <c r="N7090" i="29"/>
  <c r="N7091" i="29"/>
  <c r="N7092" i="29"/>
  <c r="N7093" i="29"/>
  <c r="N7094" i="29"/>
  <c r="N7095" i="29"/>
  <c r="N7096" i="29"/>
  <c r="N7097" i="29"/>
  <c r="N7098" i="29"/>
  <c r="N7099" i="29"/>
  <c r="N7100" i="29"/>
  <c r="N7101" i="29"/>
  <c r="N7102" i="29"/>
  <c r="N7103" i="29"/>
  <c r="N7104" i="29"/>
  <c r="N7105" i="29"/>
  <c r="N7106" i="29"/>
  <c r="N7107" i="29"/>
  <c r="N7108" i="29"/>
  <c r="N7109" i="29"/>
  <c r="N7110" i="29"/>
  <c r="N7111" i="29"/>
  <c r="N7112" i="29"/>
  <c r="N7113" i="29"/>
  <c r="N7114" i="29"/>
  <c r="N7115" i="29"/>
  <c r="N7116" i="29"/>
  <c r="N7117" i="29"/>
  <c r="N7118" i="29"/>
  <c r="N7119" i="29"/>
  <c r="N7120" i="29"/>
  <c r="N7121" i="29"/>
  <c r="N7122" i="29"/>
  <c r="N7123" i="29"/>
  <c r="N7124" i="29"/>
  <c r="N7125" i="29"/>
  <c r="N7126" i="29"/>
  <c r="N7127" i="29"/>
  <c r="N7128" i="29"/>
  <c r="N7129" i="29"/>
  <c r="N7130" i="29"/>
  <c r="N7131" i="29"/>
  <c r="N7132" i="29"/>
  <c r="N7133" i="29"/>
  <c r="N7134" i="29"/>
  <c r="N7135" i="29"/>
  <c r="N7136" i="29"/>
  <c r="N7137" i="29"/>
  <c r="N7138" i="29"/>
  <c r="N7139" i="29"/>
  <c r="N7140" i="29"/>
  <c r="N7141" i="29"/>
  <c r="N7142" i="29"/>
  <c r="N7143" i="29"/>
  <c r="N7144" i="29"/>
  <c r="N7145" i="29"/>
  <c r="N7146" i="29"/>
  <c r="N7147" i="29"/>
  <c r="N7148" i="29"/>
  <c r="N7149" i="29"/>
  <c r="N7150" i="29"/>
  <c r="N7151" i="29"/>
  <c r="N7152" i="29"/>
  <c r="N7153" i="29"/>
  <c r="N7154" i="29"/>
  <c r="N7155" i="29"/>
  <c r="N7156" i="29"/>
  <c r="N7157" i="29"/>
  <c r="N7158" i="29"/>
  <c r="N7159" i="29"/>
  <c r="N7160" i="29"/>
  <c r="N7161" i="29"/>
  <c r="N7162" i="29"/>
  <c r="N7163" i="29"/>
  <c r="N7164" i="29"/>
  <c r="N7165" i="29"/>
  <c r="N7166" i="29"/>
  <c r="N7167" i="29"/>
  <c r="N7168" i="29"/>
  <c r="N7169" i="29"/>
  <c r="N7170" i="29"/>
  <c r="N7171" i="29"/>
  <c r="N7172" i="29"/>
  <c r="N7173" i="29"/>
  <c r="N7174" i="29"/>
  <c r="N7175" i="29"/>
  <c r="N7176" i="29"/>
  <c r="N7177" i="29"/>
  <c r="N7178" i="29"/>
  <c r="N7179" i="29"/>
  <c r="N7180" i="29"/>
  <c r="N7181" i="29"/>
  <c r="N7182" i="29"/>
  <c r="N7183" i="29"/>
  <c r="N7184" i="29"/>
  <c r="N7185" i="29"/>
  <c r="N7186" i="29"/>
  <c r="N7187" i="29"/>
  <c r="N7188" i="29"/>
  <c r="N7189" i="29"/>
  <c r="N7190" i="29"/>
  <c r="N7191" i="29"/>
  <c r="N7192" i="29"/>
  <c r="N7193" i="29"/>
  <c r="N7194" i="29"/>
  <c r="N7195" i="29"/>
  <c r="N7196" i="29"/>
  <c r="N7197" i="29"/>
  <c r="N7198" i="29"/>
  <c r="N7199" i="29"/>
  <c r="N7200" i="29"/>
  <c r="N7201" i="29"/>
  <c r="N7202" i="29"/>
  <c r="N7203" i="29"/>
  <c r="N7204" i="29"/>
  <c r="N7205" i="29"/>
  <c r="N7206" i="29"/>
  <c r="N7207" i="29"/>
  <c r="N7208" i="29"/>
  <c r="N7209" i="29"/>
  <c r="N7210" i="29"/>
  <c r="N7211" i="29"/>
  <c r="N7212" i="29"/>
  <c r="N7213" i="29"/>
  <c r="N7214" i="29"/>
  <c r="N7215" i="29"/>
  <c r="N7216" i="29"/>
  <c r="N7217" i="29"/>
  <c r="N7218" i="29"/>
  <c r="N7219" i="29"/>
  <c r="N7220" i="29"/>
  <c r="N7221" i="29"/>
  <c r="N7222" i="29"/>
  <c r="N7223" i="29"/>
  <c r="N7224" i="29"/>
  <c r="N7225" i="29"/>
  <c r="N7226" i="29"/>
  <c r="N7227" i="29"/>
  <c r="N7228" i="29"/>
  <c r="N7229" i="29"/>
  <c r="N7230" i="29"/>
  <c r="N7231" i="29"/>
  <c r="N7232" i="29"/>
  <c r="N7233" i="29"/>
  <c r="N7234" i="29"/>
  <c r="N7235" i="29"/>
  <c r="N7236" i="29"/>
  <c r="N7237" i="29"/>
  <c r="N7238" i="29"/>
  <c r="N7239" i="29"/>
  <c r="N7240" i="29"/>
  <c r="N7241" i="29"/>
  <c r="N7242" i="29"/>
  <c r="N7243" i="29"/>
  <c r="N7244" i="29"/>
  <c r="N7245" i="29"/>
  <c r="N7246" i="29"/>
  <c r="N7247" i="29"/>
  <c r="N7248" i="29"/>
  <c r="N7249" i="29"/>
  <c r="N7250" i="29"/>
  <c r="N7251" i="29"/>
  <c r="N7252" i="29"/>
  <c r="N7253" i="29"/>
  <c r="N7254" i="29"/>
  <c r="N7255" i="29"/>
  <c r="N7256" i="29"/>
  <c r="N7257" i="29"/>
  <c r="N7258" i="29"/>
  <c r="N7259" i="29"/>
  <c r="N7260" i="29"/>
  <c r="N7261" i="29"/>
  <c r="N7262" i="29"/>
  <c r="N7263" i="29"/>
  <c r="N7264" i="29"/>
  <c r="N7265" i="29"/>
  <c r="N7266" i="29"/>
  <c r="N7267" i="29"/>
  <c r="N7268" i="29"/>
  <c r="N7269" i="29"/>
  <c r="N7270" i="29"/>
  <c r="N7271" i="29"/>
  <c r="N7272" i="29"/>
  <c r="N7273" i="29"/>
  <c r="N7274" i="29"/>
  <c r="N7275" i="29"/>
  <c r="N7276" i="29"/>
  <c r="N7277" i="29"/>
  <c r="N7278" i="29"/>
  <c r="N7279" i="29"/>
  <c r="N7280" i="29"/>
  <c r="N7281" i="29"/>
  <c r="N7282" i="29"/>
  <c r="N7283" i="29"/>
  <c r="N7284" i="29"/>
  <c r="N7285" i="29"/>
  <c r="N7286" i="29"/>
  <c r="N7287" i="29"/>
  <c r="N7288" i="29"/>
  <c r="N7289" i="29"/>
  <c r="N7290" i="29"/>
  <c r="N7291" i="29"/>
  <c r="N7292" i="29"/>
  <c r="N7293" i="29"/>
  <c r="N7294" i="29"/>
  <c r="N7295" i="29"/>
  <c r="N7296" i="29"/>
  <c r="N7297" i="29"/>
  <c r="N7298" i="29"/>
  <c r="N7299" i="29"/>
  <c r="N7300" i="29"/>
  <c r="N7301" i="29"/>
  <c r="N7302" i="29"/>
  <c r="N7303" i="29"/>
  <c r="N7304" i="29"/>
  <c r="N7305" i="29"/>
  <c r="N7306" i="29"/>
  <c r="N7307" i="29"/>
  <c r="N7308" i="29"/>
  <c r="N7309" i="29"/>
  <c r="N7310" i="29"/>
  <c r="N7311" i="29"/>
  <c r="N7312" i="29"/>
  <c r="N7313" i="29"/>
  <c r="N7314" i="29"/>
  <c r="N7315" i="29"/>
  <c r="N7316" i="29"/>
  <c r="N7317" i="29"/>
  <c r="N7318" i="29"/>
  <c r="N7319" i="29"/>
  <c r="N7320" i="29"/>
  <c r="N7321" i="29"/>
  <c r="N7322" i="29"/>
  <c r="N7323" i="29"/>
  <c r="N7324" i="29"/>
  <c r="N7325" i="29"/>
  <c r="N7326" i="29"/>
  <c r="N7327" i="29"/>
  <c r="N7328" i="29"/>
  <c r="N7329" i="29"/>
  <c r="N7330" i="29"/>
  <c r="N7331" i="29"/>
  <c r="N7332" i="29"/>
  <c r="N7333" i="29"/>
  <c r="N7334" i="29"/>
  <c r="N7335" i="29"/>
  <c r="N7336" i="29"/>
  <c r="N7337" i="29"/>
  <c r="N7338" i="29"/>
  <c r="N7339" i="29"/>
  <c r="N7340" i="29"/>
  <c r="N7341" i="29"/>
  <c r="N7342" i="29"/>
  <c r="N7343" i="29"/>
  <c r="N7344" i="29"/>
  <c r="N7345" i="29"/>
  <c r="N7346" i="29"/>
  <c r="N7347" i="29"/>
  <c r="N7348" i="29"/>
  <c r="N7349" i="29"/>
  <c r="N7350" i="29"/>
  <c r="N7351" i="29"/>
  <c r="N7352" i="29"/>
  <c r="N7353" i="29"/>
  <c r="N7354" i="29"/>
  <c r="N7355" i="29"/>
  <c r="N7356" i="29"/>
  <c r="N7357" i="29"/>
  <c r="N7358" i="29"/>
  <c r="N7359" i="29"/>
  <c r="N7360" i="29"/>
  <c r="N7361" i="29"/>
  <c r="N7362" i="29"/>
  <c r="N7363" i="29"/>
  <c r="N7364" i="29"/>
  <c r="N7365" i="29"/>
  <c r="N7366" i="29"/>
  <c r="N7367" i="29"/>
  <c r="N7368" i="29"/>
  <c r="N7369" i="29"/>
  <c r="N7370" i="29"/>
  <c r="N7371" i="29"/>
  <c r="N7372" i="29"/>
  <c r="N7373" i="29"/>
  <c r="N7374" i="29"/>
  <c r="N7375" i="29"/>
  <c r="N7376" i="29"/>
  <c r="N7377" i="29"/>
  <c r="N7378" i="29"/>
  <c r="N7379" i="29"/>
  <c r="N7380" i="29"/>
  <c r="N7381" i="29"/>
  <c r="N7382" i="29"/>
  <c r="N7383" i="29"/>
  <c r="N7384" i="29"/>
  <c r="N7385" i="29"/>
  <c r="N7386" i="29"/>
  <c r="N7387" i="29"/>
  <c r="N7388" i="29"/>
  <c r="N7389" i="29"/>
  <c r="N7390" i="29"/>
  <c r="N7391" i="29"/>
  <c r="N7392" i="29"/>
  <c r="N7393" i="29"/>
  <c r="N7394" i="29"/>
  <c r="N7395" i="29"/>
  <c r="N7396" i="29"/>
  <c r="N7397" i="29"/>
  <c r="N7398" i="29"/>
  <c r="N7399" i="29"/>
  <c r="N7400" i="29"/>
  <c r="N7401" i="29"/>
  <c r="N7402" i="29"/>
  <c r="N7403" i="29"/>
  <c r="N7404" i="29"/>
  <c r="N7405" i="29"/>
  <c r="N7406" i="29"/>
  <c r="N7407" i="29"/>
  <c r="N7408" i="29"/>
  <c r="N7409" i="29"/>
  <c r="N7410" i="29"/>
  <c r="N7411" i="29"/>
  <c r="N7412" i="29"/>
  <c r="N7413" i="29"/>
  <c r="N7414" i="29"/>
  <c r="N7415" i="29"/>
  <c r="N7416" i="29"/>
  <c r="N7417" i="29"/>
  <c r="N7418" i="29"/>
  <c r="N7419" i="29"/>
  <c r="N7420" i="29"/>
  <c r="N7421" i="29"/>
  <c r="N7422" i="29"/>
  <c r="N7423" i="29"/>
  <c r="N7424" i="29"/>
  <c r="N7425" i="29"/>
  <c r="N7426" i="29"/>
  <c r="N7427" i="29"/>
  <c r="N7428" i="29"/>
  <c r="N7429" i="29"/>
  <c r="N7430" i="29"/>
  <c r="N7431" i="29"/>
  <c r="N7432" i="29"/>
  <c r="N7433" i="29"/>
  <c r="N7434" i="29"/>
  <c r="N7435" i="29"/>
  <c r="N7436" i="29"/>
  <c r="N7437" i="29"/>
  <c r="N7438" i="29"/>
  <c r="N7439" i="29"/>
  <c r="N7440" i="29"/>
  <c r="N7441" i="29"/>
  <c r="N7442" i="29"/>
  <c r="N7443" i="29"/>
  <c r="N7444" i="29"/>
  <c r="N7445" i="29"/>
  <c r="N7446" i="29"/>
  <c r="N7447" i="29"/>
  <c r="N7448" i="29"/>
  <c r="N7449" i="29"/>
  <c r="N7450" i="29"/>
  <c r="N7451" i="29"/>
  <c r="N7452" i="29"/>
  <c r="N7453" i="29"/>
  <c r="N7454" i="29"/>
  <c r="N7455" i="29"/>
  <c r="N7456" i="29"/>
  <c r="N7457" i="29"/>
  <c r="N7458" i="29"/>
  <c r="N7459" i="29"/>
  <c r="N7460" i="29"/>
  <c r="N7461" i="29"/>
  <c r="N7462" i="29"/>
  <c r="N7463" i="29"/>
  <c r="N7464" i="29"/>
  <c r="N7465" i="29"/>
  <c r="N7466" i="29"/>
  <c r="N7467" i="29"/>
  <c r="N7468" i="29"/>
  <c r="N7469" i="29"/>
  <c r="N7470" i="29"/>
  <c r="N7471" i="29"/>
  <c r="N7472" i="29"/>
  <c r="N7473" i="29"/>
  <c r="N7474" i="29"/>
  <c r="N7475" i="29"/>
  <c r="N7476" i="29"/>
  <c r="N7477" i="29"/>
  <c r="N7478" i="29"/>
  <c r="N7479" i="29"/>
  <c r="N7480" i="29"/>
  <c r="N7481" i="29"/>
  <c r="N7482" i="29"/>
  <c r="N7483" i="29"/>
  <c r="N7484" i="29"/>
  <c r="N7485" i="29"/>
  <c r="N7486" i="29"/>
  <c r="N7487" i="29"/>
  <c r="N7488" i="29"/>
  <c r="N7489" i="29"/>
  <c r="N7490" i="29"/>
  <c r="N7491" i="29"/>
  <c r="N7492" i="29"/>
  <c r="N7493" i="29"/>
  <c r="N7494" i="29"/>
  <c r="N7495" i="29"/>
  <c r="N7496" i="29"/>
  <c r="N7497" i="29"/>
  <c r="N7498" i="29"/>
  <c r="N7499" i="29"/>
  <c r="N7500" i="29"/>
  <c r="N7501" i="29"/>
  <c r="N7502" i="29"/>
  <c r="N7503" i="29"/>
  <c r="N7504" i="29"/>
  <c r="N7505" i="29"/>
  <c r="N7506" i="29"/>
  <c r="N7507" i="29"/>
  <c r="N7508" i="29"/>
  <c r="N7509" i="29"/>
  <c r="N7510" i="29"/>
  <c r="N7511" i="29"/>
  <c r="N7512" i="29"/>
  <c r="N7513" i="29"/>
  <c r="N7514" i="29"/>
  <c r="N7515" i="29"/>
  <c r="N7516" i="29"/>
  <c r="N7517" i="29"/>
  <c r="N7518" i="29"/>
  <c r="N7519" i="29"/>
  <c r="N7520" i="29"/>
  <c r="N7521" i="29"/>
  <c r="N7522" i="29"/>
  <c r="N7523" i="29"/>
  <c r="N7524" i="29"/>
  <c r="N7525" i="29"/>
  <c r="N7526" i="29"/>
  <c r="N7527" i="29"/>
  <c r="N7528" i="29"/>
  <c r="N7529" i="29"/>
  <c r="N7530" i="29"/>
  <c r="N7531" i="29"/>
  <c r="N7532" i="29"/>
  <c r="N7533" i="29"/>
  <c r="N7534" i="29"/>
  <c r="N7535" i="29"/>
  <c r="N7536" i="29"/>
  <c r="N7537" i="29"/>
  <c r="N7538" i="29"/>
  <c r="N7539" i="29"/>
  <c r="N7540" i="29"/>
  <c r="N7541" i="29"/>
  <c r="N7542" i="29"/>
  <c r="N7543" i="29"/>
  <c r="N7544" i="29"/>
  <c r="N7545" i="29"/>
  <c r="N7546" i="29"/>
  <c r="N7547" i="29"/>
  <c r="N7548" i="29"/>
  <c r="N7549" i="29"/>
  <c r="N7550" i="29"/>
  <c r="N7551" i="29"/>
  <c r="N7552" i="29"/>
  <c r="N7553" i="29"/>
  <c r="N7554" i="29"/>
  <c r="N7555" i="29"/>
  <c r="N7556" i="29"/>
  <c r="N7557" i="29"/>
  <c r="N7558" i="29"/>
  <c r="N7559" i="29"/>
  <c r="N7560" i="29"/>
  <c r="N7561" i="29"/>
  <c r="N7562" i="29"/>
  <c r="N7563" i="29"/>
  <c r="N7564" i="29"/>
  <c r="N7565" i="29"/>
  <c r="N7566" i="29"/>
  <c r="N7567" i="29"/>
  <c r="N7568" i="29"/>
  <c r="N7569" i="29"/>
  <c r="N7570" i="29"/>
  <c r="N7571" i="29"/>
  <c r="N7572" i="29"/>
  <c r="N7573" i="29"/>
  <c r="N7574" i="29"/>
  <c r="N7575" i="29"/>
  <c r="N7576" i="29"/>
  <c r="N7577" i="29"/>
  <c r="N7578" i="29"/>
  <c r="N7579" i="29"/>
  <c r="N7580" i="29"/>
  <c r="N7581" i="29"/>
  <c r="N7582" i="29"/>
  <c r="N7583" i="29"/>
  <c r="N7584" i="29"/>
  <c r="N7585" i="29"/>
  <c r="N7586" i="29"/>
  <c r="N7587" i="29"/>
  <c r="N7588" i="29"/>
  <c r="N7589" i="29"/>
  <c r="N7590" i="29"/>
  <c r="N7591" i="29"/>
  <c r="N7592" i="29"/>
  <c r="N7593" i="29"/>
  <c r="N7594" i="29"/>
  <c r="N7595" i="29"/>
  <c r="N7596" i="29"/>
  <c r="N7597" i="29"/>
  <c r="N7598" i="29"/>
  <c r="N7599" i="29"/>
  <c r="N7600" i="29"/>
  <c r="N7601" i="29"/>
  <c r="N7602" i="29"/>
  <c r="N7603" i="29"/>
  <c r="N7604" i="29"/>
  <c r="N7605" i="29"/>
  <c r="N7606" i="29"/>
  <c r="N7607" i="29"/>
  <c r="N7608" i="29"/>
  <c r="N7609" i="29"/>
  <c r="N7610" i="29"/>
  <c r="N7611" i="29"/>
  <c r="N7612" i="29"/>
  <c r="N7613" i="29"/>
  <c r="N7614" i="29"/>
  <c r="N7615" i="29"/>
  <c r="N7616" i="29"/>
  <c r="N7617" i="29"/>
  <c r="N7618" i="29"/>
  <c r="N7619" i="29"/>
  <c r="N7620" i="29"/>
  <c r="N7621" i="29"/>
  <c r="N7622" i="29"/>
  <c r="N7623" i="29"/>
  <c r="N7624" i="29"/>
  <c r="N7625" i="29"/>
  <c r="N7626" i="29"/>
  <c r="N7627" i="29"/>
  <c r="N7628" i="29"/>
  <c r="N7629" i="29"/>
  <c r="N7630" i="29"/>
  <c r="N7631" i="29"/>
  <c r="N7632" i="29"/>
  <c r="N7633" i="29"/>
  <c r="N7634" i="29"/>
  <c r="N7635" i="29"/>
  <c r="N7636" i="29"/>
  <c r="N7637" i="29"/>
  <c r="N7638" i="29"/>
  <c r="N7639" i="29"/>
  <c r="N7640" i="29"/>
  <c r="N7641" i="29"/>
  <c r="N7642" i="29"/>
  <c r="N7643" i="29"/>
  <c r="N7644" i="29"/>
  <c r="N7645" i="29"/>
  <c r="N7646" i="29"/>
  <c r="N7647" i="29"/>
  <c r="N7648" i="29"/>
  <c r="N7649" i="29"/>
  <c r="N7650" i="29"/>
  <c r="N7651" i="29"/>
  <c r="N7652" i="29"/>
  <c r="N7653" i="29"/>
  <c r="N7654" i="29"/>
  <c r="N7655" i="29"/>
  <c r="N7656" i="29"/>
  <c r="N7657" i="29"/>
  <c r="N7658" i="29"/>
  <c r="N7659" i="29"/>
  <c r="N7660" i="29"/>
  <c r="N7661" i="29"/>
  <c r="N7662" i="29"/>
  <c r="N7663" i="29"/>
  <c r="N7664" i="29"/>
  <c r="N7665" i="29"/>
  <c r="N7666" i="29"/>
  <c r="N7667" i="29"/>
  <c r="N7668" i="29"/>
  <c r="N7669" i="29"/>
  <c r="N7670" i="29"/>
  <c r="N7671" i="29"/>
  <c r="N7672" i="29"/>
  <c r="N7673" i="29"/>
  <c r="N7674" i="29"/>
  <c r="N7675" i="29"/>
  <c r="N7676" i="29"/>
  <c r="N7677" i="29"/>
  <c r="N7678" i="29"/>
  <c r="N7679" i="29"/>
  <c r="N7680" i="29"/>
  <c r="N7681" i="29"/>
  <c r="N7682" i="29"/>
  <c r="N7683" i="29"/>
  <c r="N7684" i="29"/>
  <c r="N7685" i="29"/>
  <c r="N7686" i="29"/>
  <c r="N7687" i="29"/>
  <c r="N7688" i="29"/>
  <c r="N7689" i="29"/>
  <c r="N7690" i="29"/>
  <c r="N7691" i="29"/>
  <c r="N7692" i="29"/>
  <c r="N7693" i="29"/>
  <c r="N7694" i="29"/>
  <c r="N7695" i="29"/>
  <c r="N7696" i="29"/>
  <c r="N7697" i="29"/>
  <c r="N7698" i="29"/>
  <c r="N7699" i="29"/>
  <c r="N7700" i="29"/>
  <c r="N7701" i="29"/>
  <c r="N7702" i="29"/>
  <c r="N7703" i="29"/>
  <c r="N7704" i="29"/>
  <c r="N7705" i="29"/>
  <c r="N7706" i="29"/>
  <c r="N7707" i="29"/>
  <c r="N7708" i="29"/>
  <c r="N7709" i="29"/>
  <c r="N7710" i="29"/>
  <c r="N7711" i="29"/>
  <c r="N7712" i="29"/>
  <c r="N7713" i="29"/>
  <c r="N7714" i="29"/>
  <c r="N7715" i="29"/>
  <c r="N7716" i="29"/>
  <c r="N7717" i="29"/>
  <c r="N7718" i="29"/>
  <c r="N7719" i="29"/>
  <c r="N7720" i="29"/>
  <c r="N7721" i="29"/>
  <c r="N7722" i="29"/>
  <c r="N7723" i="29"/>
  <c r="N7724" i="29"/>
  <c r="N7725" i="29"/>
  <c r="N7726" i="29"/>
  <c r="N7727" i="29"/>
  <c r="N7728" i="29"/>
  <c r="N7729" i="29"/>
  <c r="N7730" i="29"/>
  <c r="N7731" i="29"/>
  <c r="N7732" i="29"/>
  <c r="N7733" i="29"/>
  <c r="N7734" i="29"/>
  <c r="N7735" i="29"/>
  <c r="N7736" i="29"/>
  <c r="N7737" i="29"/>
  <c r="N7738" i="29"/>
  <c r="N7739" i="29"/>
  <c r="N7740" i="29"/>
  <c r="N7741" i="29"/>
  <c r="N7742" i="29"/>
  <c r="N7743" i="29"/>
  <c r="N7744" i="29"/>
  <c r="N7745" i="29"/>
  <c r="N7746" i="29"/>
  <c r="N7747" i="29"/>
  <c r="N7748" i="29"/>
  <c r="N7749" i="29"/>
  <c r="N7750" i="29"/>
  <c r="N7751" i="29"/>
  <c r="N7752" i="29"/>
  <c r="N7753" i="29"/>
  <c r="N7754" i="29"/>
  <c r="N7755" i="29"/>
  <c r="N7756" i="29"/>
  <c r="N7757" i="29"/>
  <c r="N7758" i="29"/>
  <c r="N7759" i="29"/>
  <c r="N7760" i="29"/>
  <c r="N7761" i="29"/>
  <c r="N7762" i="29"/>
  <c r="N7763" i="29"/>
  <c r="N7764" i="29"/>
  <c r="N7765" i="29"/>
  <c r="N7766" i="29"/>
  <c r="N7767" i="29"/>
  <c r="N7768" i="29"/>
  <c r="N7769" i="29"/>
  <c r="N7770" i="29"/>
  <c r="N7771" i="29"/>
  <c r="N7772" i="29"/>
  <c r="N7773" i="29"/>
  <c r="N7774" i="29"/>
  <c r="N7775" i="29"/>
  <c r="N7776" i="29"/>
  <c r="N7777" i="29"/>
  <c r="N7778" i="29"/>
  <c r="N7779" i="29"/>
  <c r="N7780" i="29"/>
  <c r="N7781" i="29"/>
  <c r="N7782" i="29"/>
  <c r="N7783" i="29"/>
  <c r="N7784" i="29"/>
  <c r="N7785" i="29"/>
  <c r="N7786" i="29"/>
  <c r="N7787" i="29"/>
  <c r="N7788" i="29"/>
  <c r="N7789" i="29"/>
  <c r="N7790" i="29"/>
  <c r="N7791" i="29"/>
  <c r="N7792" i="29"/>
  <c r="N7793" i="29"/>
  <c r="N7794" i="29"/>
  <c r="N7795" i="29"/>
  <c r="N7796" i="29"/>
  <c r="N7797" i="29"/>
  <c r="N7798" i="29"/>
  <c r="N7799" i="29"/>
  <c r="N7800" i="29"/>
  <c r="N7801" i="29"/>
  <c r="N7802" i="29"/>
  <c r="N7803" i="29"/>
  <c r="N7804" i="29"/>
  <c r="N7805" i="29"/>
  <c r="N7806" i="29"/>
  <c r="N7807" i="29"/>
  <c r="N7808" i="29"/>
  <c r="N7809" i="29"/>
  <c r="N7810" i="29"/>
  <c r="N7811" i="29"/>
  <c r="N7812" i="29"/>
  <c r="N7813" i="29"/>
  <c r="N7814" i="29"/>
  <c r="N7815" i="29"/>
  <c r="N7816" i="29"/>
  <c r="N7817" i="29"/>
  <c r="N7818" i="29"/>
  <c r="N7819" i="29"/>
  <c r="N7820" i="29"/>
  <c r="N7821" i="29"/>
  <c r="N7822" i="29"/>
  <c r="N7823" i="29"/>
  <c r="N7824" i="29"/>
  <c r="N7825" i="29"/>
  <c r="N7826" i="29"/>
  <c r="N7827" i="29"/>
  <c r="N7828" i="29"/>
  <c r="N7829" i="29"/>
  <c r="N7830" i="29"/>
  <c r="N7831" i="29"/>
  <c r="N7832" i="29"/>
  <c r="N7833" i="29"/>
  <c r="N7834" i="29"/>
  <c r="N7835" i="29"/>
  <c r="N7836" i="29"/>
  <c r="N7837" i="29"/>
  <c r="N7838" i="29"/>
  <c r="N7839" i="29"/>
  <c r="N7840" i="29"/>
  <c r="N7841" i="29"/>
  <c r="N7842" i="29"/>
  <c r="N7843" i="29"/>
  <c r="N7844" i="29"/>
  <c r="N7845" i="29"/>
  <c r="N7846" i="29"/>
  <c r="N7847" i="29"/>
  <c r="N7848" i="29"/>
  <c r="N7849" i="29"/>
  <c r="N7850" i="29"/>
  <c r="N7851" i="29"/>
  <c r="N7852" i="29"/>
  <c r="N7853" i="29"/>
  <c r="N7854" i="29"/>
  <c r="N7855" i="29"/>
  <c r="N7856" i="29"/>
  <c r="N7857" i="29"/>
  <c r="N7858" i="29"/>
  <c r="N7859" i="29"/>
  <c r="N7860" i="29"/>
  <c r="N7861" i="29"/>
  <c r="N7862" i="29"/>
  <c r="N7863" i="29"/>
  <c r="N7864" i="29"/>
  <c r="N7865" i="29"/>
  <c r="N7866" i="29"/>
  <c r="N7867" i="29"/>
  <c r="N7868" i="29"/>
  <c r="N7869" i="29"/>
  <c r="N7870" i="29"/>
  <c r="N7871" i="29"/>
  <c r="N7872" i="29"/>
  <c r="N7873" i="29"/>
  <c r="N7874" i="29"/>
  <c r="N7875" i="29"/>
  <c r="N7876" i="29"/>
  <c r="N7877" i="29"/>
  <c r="N7878" i="29"/>
  <c r="N7879" i="29"/>
  <c r="N7880" i="29"/>
  <c r="N7881" i="29"/>
  <c r="N7882" i="29"/>
  <c r="N7883" i="29"/>
  <c r="N7884" i="29"/>
  <c r="N7885" i="29"/>
  <c r="N7886" i="29"/>
  <c r="N7887" i="29"/>
  <c r="N7888" i="29"/>
  <c r="N7889" i="29"/>
  <c r="N7890" i="29"/>
  <c r="N7891" i="29"/>
  <c r="N7892" i="29"/>
  <c r="N7893" i="29"/>
  <c r="N7894" i="29"/>
  <c r="N7895" i="29"/>
  <c r="N7896" i="29"/>
  <c r="N7897" i="29"/>
  <c r="N7898" i="29"/>
  <c r="N7899" i="29"/>
  <c r="N7900" i="29"/>
  <c r="N7901" i="29"/>
  <c r="N7902" i="29"/>
  <c r="N7903" i="29"/>
  <c r="N7904" i="29"/>
  <c r="N7905" i="29"/>
  <c r="N7906" i="29"/>
  <c r="N7907" i="29"/>
  <c r="N7908" i="29"/>
  <c r="N7909" i="29"/>
  <c r="N7910" i="29"/>
  <c r="N7911" i="29"/>
  <c r="N7912" i="29"/>
  <c r="N7913" i="29"/>
  <c r="N7914" i="29"/>
  <c r="N7915" i="29"/>
  <c r="N7916" i="29"/>
  <c r="N7917" i="29"/>
  <c r="N7918" i="29"/>
  <c r="N7919" i="29"/>
  <c r="N7920" i="29"/>
  <c r="N7921" i="29"/>
  <c r="N7922" i="29"/>
  <c r="N7923" i="29"/>
  <c r="N7924" i="29"/>
  <c r="N7925" i="29"/>
  <c r="N7926" i="29"/>
  <c r="N7927" i="29"/>
  <c r="N7928" i="29"/>
  <c r="N7929" i="29"/>
  <c r="N7930" i="29"/>
  <c r="N7931" i="29"/>
  <c r="N7932" i="29"/>
  <c r="N7933" i="29"/>
  <c r="N7934" i="29"/>
  <c r="N7935" i="29"/>
  <c r="N7936" i="29"/>
  <c r="N7937" i="29"/>
  <c r="N7938" i="29"/>
  <c r="N7939" i="29"/>
  <c r="N7940" i="29"/>
  <c r="N7941" i="29"/>
  <c r="N7942" i="29"/>
  <c r="N7943" i="29"/>
  <c r="N7944" i="29"/>
  <c r="N7945" i="29"/>
  <c r="N7946" i="29"/>
  <c r="N7947" i="29"/>
  <c r="N7948" i="29"/>
  <c r="N7949" i="29"/>
  <c r="N7950" i="29"/>
  <c r="N7951" i="29"/>
  <c r="N7952" i="29"/>
  <c r="N7953" i="29"/>
  <c r="N7954" i="29"/>
  <c r="N7955" i="29"/>
  <c r="N7956" i="29"/>
  <c r="N7957" i="29"/>
  <c r="N7958" i="29"/>
  <c r="N7959" i="29"/>
  <c r="N7960" i="29"/>
  <c r="N7961" i="29"/>
  <c r="N7962" i="29"/>
  <c r="N7963" i="29"/>
  <c r="N7964" i="29"/>
  <c r="N7965" i="29"/>
  <c r="N7966" i="29"/>
  <c r="N7967" i="29"/>
  <c r="N7968" i="29"/>
  <c r="N7969" i="29"/>
  <c r="N7970" i="29"/>
  <c r="N7971" i="29"/>
  <c r="N7972" i="29"/>
  <c r="N7973" i="29"/>
  <c r="N7974" i="29"/>
  <c r="N7975" i="29"/>
  <c r="N7976" i="29"/>
  <c r="N7977" i="29"/>
  <c r="N7978" i="29"/>
  <c r="N7979" i="29"/>
  <c r="N7980" i="29"/>
  <c r="N7981" i="29"/>
  <c r="N7982" i="29"/>
  <c r="N7983" i="29"/>
  <c r="N7984" i="29"/>
  <c r="N7985" i="29"/>
  <c r="N7986" i="29"/>
  <c r="N7987" i="29"/>
  <c r="N7988" i="29"/>
  <c r="N7989" i="29"/>
  <c r="N7990" i="29"/>
  <c r="N7991" i="29"/>
  <c r="N7992" i="29"/>
  <c r="N7993" i="29"/>
  <c r="N7994" i="29"/>
  <c r="N7995" i="29"/>
  <c r="N7996" i="29"/>
  <c r="N7997" i="29"/>
  <c r="N7998" i="29"/>
  <c r="N7999" i="29"/>
  <c r="N8000" i="29"/>
  <c r="N8001" i="29"/>
  <c r="N8002" i="29"/>
  <c r="N8003" i="29"/>
  <c r="N8004" i="29"/>
  <c r="N8005" i="29"/>
  <c r="N8006" i="29"/>
  <c r="N8007" i="29"/>
  <c r="N8008" i="29"/>
  <c r="N8009" i="29"/>
  <c r="N8010" i="29"/>
  <c r="N8011" i="29"/>
  <c r="N8012" i="29"/>
  <c r="N8013" i="29"/>
  <c r="N8014" i="29"/>
  <c r="N8015" i="29"/>
  <c r="N8016" i="29"/>
  <c r="N8017" i="29"/>
  <c r="N8018" i="29"/>
  <c r="N8019" i="29"/>
  <c r="N8020" i="29"/>
  <c r="N8021" i="29"/>
  <c r="N8022" i="29"/>
  <c r="N8023" i="29"/>
  <c r="N8024" i="29"/>
  <c r="N8025" i="29"/>
  <c r="N8026" i="29"/>
  <c r="N8027" i="29"/>
  <c r="N8028" i="29"/>
  <c r="N8029" i="29"/>
  <c r="N8030" i="29"/>
  <c r="N8031" i="29"/>
  <c r="N8032" i="29"/>
  <c r="N8033" i="29"/>
  <c r="N8034" i="29"/>
  <c r="N8035" i="29"/>
  <c r="N8036" i="29"/>
  <c r="N8037" i="29"/>
  <c r="N8038" i="29"/>
  <c r="N8039" i="29"/>
  <c r="N8040" i="29"/>
  <c r="N8041" i="29"/>
  <c r="N8042" i="29"/>
  <c r="N8043" i="29"/>
  <c r="N8044" i="29"/>
  <c r="N8045" i="29"/>
  <c r="N8046" i="29"/>
  <c r="N8047" i="29"/>
  <c r="N8048" i="29"/>
  <c r="N8049" i="29"/>
  <c r="N8050" i="29"/>
  <c r="N8051" i="29"/>
  <c r="N8052" i="29"/>
  <c r="N8053" i="29"/>
  <c r="N8054" i="29"/>
  <c r="N8055" i="29"/>
  <c r="N8056" i="29"/>
  <c r="N8057" i="29"/>
  <c r="N8058" i="29"/>
  <c r="N8059" i="29"/>
  <c r="N8060" i="29"/>
  <c r="N8061" i="29"/>
  <c r="N8062" i="29"/>
  <c r="N8063" i="29"/>
  <c r="N8064" i="29"/>
  <c r="N8065" i="29"/>
  <c r="N8066" i="29"/>
  <c r="N8067" i="29"/>
  <c r="N8068" i="29"/>
  <c r="N8069" i="29"/>
  <c r="N8070" i="29"/>
  <c r="N8071" i="29"/>
  <c r="N8072" i="29"/>
  <c r="N8073" i="29"/>
  <c r="N8074" i="29"/>
  <c r="N8075" i="29"/>
  <c r="N8076" i="29"/>
  <c r="N8077" i="29"/>
  <c r="N8078" i="29"/>
  <c r="N8079" i="29"/>
  <c r="N8080" i="29"/>
  <c r="N8081" i="29"/>
  <c r="N8082" i="29"/>
  <c r="N8083" i="29"/>
  <c r="N8084" i="29"/>
  <c r="N8085" i="29"/>
  <c r="N8086" i="29"/>
  <c r="N8087" i="29"/>
  <c r="N8088" i="29"/>
  <c r="N8089" i="29"/>
  <c r="N8090" i="29"/>
  <c r="N8091" i="29"/>
  <c r="N8092" i="29"/>
  <c r="N8093" i="29"/>
  <c r="N8094" i="29"/>
  <c r="N8095" i="29"/>
  <c r="N8096" i="29"/>
  <c r="N8097" i="29"/>
  <c r="N8098" i="29"/>
  <c r="N8099" i="29"/>
  <c r="N8100" i="29"/>
  <c r="N8101" i="29"/>
  <c r="N8102" i="29"/>
  <c r="N8103" i="29"/>
  <c r="N8104" i="29"/>
  <c r="N8105" i="29"/>
  <c r="N8106" i="29"/>
  <c r="N8107" i="29"/>
  <c r="N8108" i="29"/>
  <c r="N8109" i="29"/>
  <c r="N8110" i="29"/>
  <c r="N8111" i="29"/>
  <c r="N8112" i="29"/>
  <c r="N8113" i="29"/>
  <c r="N8114" i="29"/>
  <c r="N8115" i="29"/>
  <c r="N8116" i="29"/>
  <c r="N8117" i="29"/>
  <c r="N8118" i="29"/>
  <c r="N8119" i="29"/>
  <c r="N8120" i="29"/>
  <c r="N8121" i="29"/>
  <c r="N8122" i="29"/>
  <c r="N8123" i="29"/>
  <c r="N8124" i="29"/>
  <c r="N8125" i="29"/>
  <c r="N8126" i="29"/>
  <c r="N8127" i="29"/>
  <c r="N8128" i="29"/>
  <c r="N8129" i="29"/>
  <c r="N8130" i="29"/>
  <c r="N8131" i="29"/>
  <c r="N8132" i="29"/>
  <c r="N8133" i="29"/>
  <c r="N8134" i="29"/>
  <c r="N8135" i="29"/>
  <c r="N8136" i="29"/>
  <c r="N8137" i="29"/>
  <c r="N8138" i="29"/>
  <c r="N8139" i="29"/>
  <c r="N8140" i="29"/>
  <c r="N8141" i="29"/>
  <c r="N8142" i="29"/>
  <c r="N8143" i="29"/>
  <c r="N8144" i="29"/>
  <c r="N8145" i="29"/>
  <c r="N8146" i="29"/>
  <c r="N8147" i="29"/>
  <c r="N8148" i="29"/>
  <c r="N8149" i="29"/>
  <c r="N8150" i="29"/>
  <c r="N8151" i="29"/>
  <c r="N8152" i="29"/>
  <c r="N8153" i="29"/>
  <c r="N8154" i="29"/>
  <c r="N8155" i="29"/>
  <c r="N8156" i="29"/>
  <c r="N8157" i="29"/>
  <c r="N8158" i="29"/>
  <c r="N8159" i="29"/>
  <c r="N8160" i="29"/>
  <c r="N8161" i="29"/>
  <c r="N8162" i="29"/>
  <c r="N8163" i="29"/>
  <c r="N8164" i="29"/>
  <c r="N8165" i="29"/>
  <c r="N8166" i="29"/>
  <c r="N8167" i="29"/>
  <c r="N8168" i="29"/>
  <c r="N8169" i="29"/>
  <c r="N8170" i="29"/>
  <c r="N8171" i="29"/>
  <c r="N8172" i="29"/>
  <c r="N8173" i="29"/>
  <c r="N8174" i="29"/>
  <c r="N8175" i="29"/>
  <c r="N8176" i="29"/>
  <c r="N8177" i="29"/>
  <c r="N8178" i="29"/>
  <c r="N8179" i="29"/>
  <c r="N8180" i="29"/>
  <c r="N8181" i="29"/>
  <c r="N8182" i="29"/>
  <c r="N8183" i="29"/>
  <c r="N8184" i="29"/>
  <c r="N8185" i="29"/>
  <c r="N8186" i="29"/>
  <c r="N8187" i="29"/>
  <c r="N8188" i="29"/>
  <c r="N8189" i="29"/>
  <c r="N8190" i="29"/>
  <c r="N8191" i="29"/>
  <c r="N8192" i="29"/>
  <c r="N8193" i="29"/>
  <c r="N8194" i="29"/>
  <c r="N8195" i="29"/>
  <c r="N8196" i="29"/>
  <c r="N8197" i="29"/>
  <c r="N8198" i="29"/>
  <c r="N8199" i="29"/>
  <c r="N8200" i="29"/>
  <c r="N8201" i="29"/>
  <c r="N8202" i="29"/>
  <c r="N8203" i="29"/>
  <c r="N8204" i="29"/>
  <c r="N8205" i="29"/>
  <c r="N8206" i="29"/>
  <c r="N8207" i="29"/>
  <c r="N8208" i="29"/>
  <c r="N8209" i="29"/>
  <c r="N8210" i="29"/>
  <c r="N8211" i="29"/>
  <c r="N8212" i="29"/>
  <c r="N8213" i="29"/>
  <c r="N8214" i="29"/>
  <c r="N8215" i="29"/>
  <c r="N8216" i="29"/>
  <c r="N8217" i="29"/>
  <c r="N8218" i="29"/>
  <c r="N8219" i="29"/>
  <c r="N8220" i="29"/>
  <c r="N8221" i="29"/>
  <c r="N8222" i="29"/>
  <c r="N8223" i="29"/>
  <c r="N8224" i="29"/>
  <c r="N8225" i="29"/>
  <c r="N8226" i="29"/>
  <c r="N8227" i="29"/>
  <c r="N8228" i="29"/>
  <c r="N8229" i="29"/>
  <c r="N8230" i="29"/>
  <c r="N8231" i="29"/>
  <c r="N8232" i="29"/>
  <c r="N8233" i="29"/>
  <c r="N8234" i="29"/>
  <c r="N8235" i="29"/>
  <c r="N8236" i="29"/>
  <c r="N8237" i="29"/>
  <c r="N8238" i="29"/>
  <c r="N8239" i="29"/>
  <c r="N8240" i="29"/>
  <c r="N8241" i="29"/>
  <c r="N8242" i="29"/>
  <c r="N8243" i="29"/>
  <c r="N8244" i="29"/>
  <c r="N8245" i="29"/>
  <c r="N8246" i="29"/>
  <c r="N8247" i="29"/>
  <c r="N8248" i="29"/>
  <c r="N8249" i="29"/>
  <c r="N8250" i="29"/>
  <c r="N8251" i="29"/>
  <c r="N8252" i="29"/>
  <c r="N8253" i="29"/>
  <c r="N8254" i="29"/>
  <c r="N8255" i="29"/>
  <c r="N8256" i="29"/>
  <c r="N8257" i="29"/>
  <c r="N8258" i="29"/>
  <c r="N8259" i="29"/>
  <c r="N8260" i="29"/>
  <c r="N8261" i="29"/>
  <c r="N8262" i="29"/>
  <c r="N8263" i="29"/>
  <c r="N8264" i="29"/>
  <c r="N8265" i="29"/>
  <c r="N8266" i="29"/>
  <c r="N8267" i="29"/>
  <c r="N8268" i="29"/>
  <c r="N8269" i="29"/>
  <c r="N8270" i="29"/>
  <c r="N8271" i="29"/>
  <c r="N8272" i="29"/>
  <c r="N8273" i="29"/>
  <c r="N8274" i="29"/>
  <c r="N8275" i="29"/>
  <c r="N8276" i="29"/>
  <c r="N8277" i="29"/>
  <c r="N8278" i="29"/>
  <c r="N8279" i="29"/>
  <c r="N8280" i="29"/>
  <c r="N8281" i="29"/>
  <c r="N8282" i="29"/>
  <c r="N8283" i="29"/>
  <c r="N8284" i="29"/>
  <c r="N8285" i="29"/>
  <c r="N8286" i="29"/>
  <c r="N8287" i="29"/>
  <c r="N8288" i="29"/>
  <c r="N8289" i="29"/>
  <c r="N8290" i="29"/>
  <c r="N8291" i="29"/>
  <c r="N8292" i="29"/>
  <c r="N8293" i="29"/>
  <c r="N8294" i="29"/>
  <c r="N8295" i="29"/>
  <c r="N8296" i="29"/>
  <c r="N8297" i="29"/>
  <c r="N8298" i="29"/>
  <c r="N8299" i="29"/>
  <c r="N8300" i="29"/>
  <c r="N8301" i="29"/>
  <c r="N8302" i="29"/>
  <c r="N8303" i="29"/>
  <c r="N8304" i="29"/>
  <c r="N8305" i="29"/>
  <c r="N8306" i="29"/>
  <c r="N8307" i="29"/>
  <c r="N8308" i="29"/>
  <c r="N8309" i="29"/>
  <c r="N8310" i="29"/>
  <c r="N8311" i="29"/>
  <c r="N8312" i="29"/>
  <c r="N8313" i="29"/>
  <c r="N8314" i="29"/>
  <c r="N8315" i="29"/>
  <c r="N8316" i="29"/>
  <c r="N8317" i="29"/>
  <c r="N8318" i="29"/>
  <c r="N8319" i="29"/>
  <c r="N8320" i="29"/>
  <c r="N8321" i="29"/>
  <c r="N8322" i="29"/>
  <c r="N8323" i="29"/>
  <c r="N8324" i="29"/>
  <c r="N8325" i="29"/>
  <c r="N8326" i="29"/>
  <c r="N8327" i="29"/>
  <c r="N8328" i="29"/>
  <c r="N8329" i="29"/>
  <c r="N8330" i="29"/>
  <c r="N8331" i="29"/>
  <c r="N8332" i="29"/>
  <c r="N8333" i="29"/>
  <c r="N8334" i="29"/>
  <c r="N8335" i="29"/>
  <c r="N8336" i="29"/>
  <c r="N8337" i="29"/>
  <c r="N8338" i="29"/>
  <c r="N8339" i="29"/>
  <c r="N8340" i="29"/>
  <c r="N8341" i="29"/>
  <c r="N8342" i="29"/>
  <c r="N8343" i="29"/>
  <c r="N8344" i="29"/>
  <c r="N8345" i="29"/>
  <c r="N8346" i="29"/>
  <c r="N8347" i="29"/>
  <c r="N8348" i="29"/>
  <c r="N8349" i="29"/>
  <c r="N8350" i="29"/>
  <c r="N8351" i="29"/>
  <c r="N8352" i="29"/>
  <c r="N8353" i="29"/>
  <c r="N8354" i="29"/>
  <c r="N8355" i="29"/>
  <c r="N8356" i="29"/>
  <c r="N8357" i="29"/>
  <c r="N8358" i="29"/>
  <c r="N8359" i="29"/>
  <c r="N8360" i="29"/>
  <c r="N8361" i="29"/>
  <c r="N8362" i="29"/>
  <c r="N8363" i="29"/>
  <c r="N8364" i="29"/>
  <c r="N8365" i="29"/>
  <c r="N8366" i="29"/>
  <c r="N8367" i="29"/>
  <c r="N8368" i="29"/>
  <c r="N8369" i="29"/>
  <c r="N8370" i="29"/>
  <c r="N8371" i="29"/>
  <c r="N8372" i="29"/>
  <c r="N8373" i="29"/>
  <c r="N8374" i="29"/>
  <c r="N8375" i="29"/>
  <c r="N8376" i="29"/>
  <c r="N8377" i="29"/>
  <c r="N8378" i="29"/>
  <c r="N8379" i="29"/>
  <c r="N8380" i="29"/>
  <c r="N8381" i="29"/>
  <c r="N8382" i="29"/>
  <c r="N8383" i="29"/>
  <c r="N8384" i="29"/>
  <c r="N8385" i="29"/>
  <c r="N8386" i="29"/>
  <c r="N8387" i="29"/>
  <c r="N8388" i="29"/>
  <c r="N8389" i="29"/>
  <c r="N8390" i="29"/>
  <c r="N8391" i="29"/>
  <c r="N8392" i="29"/>
  <c r="N8393" i="29"/>
  <c r="N8394" i="29"/>
  <c r="N8395" i="29"/>
  <c r="N8396" i="29"/>
  <c r="N8397" i="29"/>
  <c r="N8398" i="29"/>
  <c r="N8399" i="29"/>
  <c r="N8400" i="29"/>
  <c r="N8401" i="29"/>
  <c r="N8402" i="29"/>
  <c r="N8403" i="29"/>
  <c r="N8404" i="29"/>
  <c r="N8405" i="29"/>
  <c r="N8406" i="29"/>
  <c r="N8407" i="29"/>
  <c r="N8408" i="29"/>
  <c r="N8409" i="29"/>
  <c r="N8410" i="29"/>
  <c r="N8411" i="29"/>
  <c r="N8412" i="29"/>
  <c r="N8413" i="29"/>
  <c r="N8414" i="29"/>
  <c r="N8415" i="29"/>
  <c r="N8416" i="29"/>
  <c r="N8417" i="29"/>
  <c r="N8418" i="29"/>
  <c r="N8419" i="29"/>
  <c r="N8420" i="29"/>
  <c r="N8421" i="29"/>
  <c r="N8422" i="29"/>
  <c r="N8423" i="29"/>
  <c r="N8424" i="29"/>
  <c r="N8425" i="29"/>
  <c r="N8426" i="29"/>
  <c r="N8427" i="29"/>
  <c r="N8428" i="29"/>
  <c r="N8429" i="29"/>
  <c r="N8430" i="29"/>
  <c r="N8431" i="29"/>
  <c r="N8432" i="29"/>
  <c r="N8433" i="29"/>
  <c r="N8434" i="29"/>
  <c r="N8435" i="29"/>
  <c r="N8436" i="29"/>
  <c r="N8437" i="29"/>
  <c r="N8438" i="29"/>
  <c r="N8439" i="29"/>
  <c r="N8440" i="29"/>
  <c r="N8441" i="29"/>
  <c r="N8442" i="29"/>
  <c r="N8443" i="29"/>
  <c r="N8444" i="29"/>
  <c r="N8445" i="29"/>
  <c r="N8446" i="29"/>
  <c r="N8447" i="29"/>
  <c r="N8448" i="29"/>
  <c r="N8449" i="29"/>
  <c r="N8450" i="29"/>
  <c r="N8451" i="29"/>
  <c r="N8452" i="29"/>
  <c r="N8453" i="29"/>
  <c r="N8454" i="29"/>
  <c r="N8455" i="29"/>
  <c r="N8456" i="29"/>
  <c r="N8457" i="29"/>
  <c r="N8458" i="29"/>
  <c r="N8459" i="29"/>
  <c r="N8460" i="29"/>
  <c r="N8461" i="29"/>
  <c r="N8462" i="29"/>
  <c r="N8463" i="29"/>
  <c r="N8464" i="29"/>
  <c r="N8465" i="29"/>
  <c r="N8466" i="29"/>
  <c r="N8467" i="29"/>
  <c r="N8468" i="29"/>
  <c r="N8469" i="29"/>
  <c r="N8470" i="29"/>
  <c r="N8471" i="29"/>
  <c r="N8472" i="29"/>
  <c r="N8473" i="29"/>
  <c r="N8474" i="29"/>
  <c r="N8475" i="29"/>
  <c r="N8476" i="29"/>
  <c r="N8477" i="29"/>
  <c r="N8478" i="29"/>
  <c r="N8479" i="29"/>
  <c r="N8480" i="29"/>
  <c r="N8481" i="29"/>
  <c r="N8482" i="29"/>
  <c r="N8483" i="29"/>
  <c r="N8484" i="29"/>
  <c r="N8485" i="29"/>
  <c r="N8486" i="29"/>
  <c r="N8487" i="29"/>
  <c r="N8488" i="29"/>
  <c r="N8489" i="29"/>
  <c r="N8490" i="29"/>
  <c r="N8491" i="29"/>
  <c r="N8492" i="29"/>
  <c r="N8493" i="29"/>
  <c r="N8494" i="29"/>
  <c r="N8495" i="29"/>
  <c r="N8496" i="29"/>
  <c r="N8497" i="29"/>
  <c r="N8498" i="29"/>
  <c r="N8499" i="29"/>
  <c r="N8500" i="29"/>
  <c r="N8501" i="29"/>
  <c r="N8502" i="29"/>
  <c r="N8503" i="29"/>
  <c r="N8504" i="29"/>
  <c r="N8505" i="29"/>
  <c r="N8506" i="29"/>
  <c r="N8507" i="29"/>
  <c r="N8508" i="29"/>
  <c r="N8509" i="29"/>
  <c r="N8510" i="29"/>
  <c r="N8511" i="29"/>
  <c r="N8512" i="29"/>
  <c r="N8513" i="29"/>
  <c r="N8514" i="29"/>
  <c r="N8515" i="29"/>
  <c r="N8516" i="29"/>
  <c r="N8517" i="29"/>
  <c r="N8518" i="29"/>
  <c r="N8519" i="29"/>
  <c r="N8520" i="29"/>
  <c r="N8521" i="29"/>
  <c r="N8522" i="29"/>
  <c r="N8523" i="29"/>
  <c r="N8524" i="29"/>
  <c r="N8525" i="29"/>
  <c r="N8526" i="29"/>
  <c r="N8527" i="29"/>
  <c r="N8528" i="29"/>
  <c r="N8529" i="29"/>
  <c r="N8530" i="29"/>
  <c r="N8531" i="29"/>
  <c r="N8532" i="29"/>
  <c r="N8533" i="29"/>
  <c r="N8534" i="29"/>
  <c r="N8535" i="29"/>
  <c r="N8536" i="29"/>
  <c r="N8537" i="29"/>
  <c r="N8538" i="29"/>
  <c r="N8539" i="29"/>
  <c r="N8540" i="29"/>
  <c r="N8541" i="29"/>
  <c r="N8542" i="29"/>
  <c r="N8543" i="29"/>
  <c r="N8544" i="29"/>
  <c r="N8545" i="29"/>
  <c r="N8546" i="29"/>
  <c r="N8547" i="29"/>
  <c r="N8548" i="29"/>
  <c r="N8549" i="29"/>
  <c r="N8550" i="29"/>
  <c r="N8551" i="29"/>
  <c r="N8552" i="29"/>
  <c r="N8553" i="29"/>
  <c r="N8554" i="29"/>
  <c r="N8555" i="29"/>
  <c r="N8556" i="29"/>
  <c r="N8557" i="29"/>
  <c r="N8558" i="29"/>
  <c r="N8559" i="29"/>
  <c r="N8560" i="29"/>
  <c r="N8561" i="29"/>
  <c r="N8562" i="29"/>
  <c r="N8563" i="29"/>
  <c r="N8564" i="29"/>
  <c r="N8565" i="29"/>
  <c r="N8566" i="29"/>
  <c r="N8567" i="29"/>
  <c r="N8568" i="29"/>
  <c r="N8569" i="29"/>
  <c r="N8570" i="29"/>
  <c r="N8571" i="29"/>
  <c r="N8572" i="29"/>
  <c r="N8573" i="29"/>
  <c r="N8574" i="29"/>
  <c r="N8575" i="29"/>
  <c r="N8576" i="29"/>
  <c r="N8577" i="29"/>
  <c r="N8578" i="29"/>
  <c r="N8579" i="29"/>
  <c r="N8580" i="29"/>
  <c r="N8581" i="29"/>
  <c r="N8582" i="29"/>
  <c r="N8583" i="29"/>
  <c r="N8584" i="29"/>
  <c r="N8585" i="29"/>
  <c r="N8586" i="29"/>
  <c r="N8587" i="29"/>
  <c r="N8588" i="29"/>
  <c r="N8589" i="29"/>
  <c r="N8590" i="29"/>
  <c r="N8591" i="29"/>
  <c r="N8592" i="29"/>
  <c r="N8593" i="29"/>
  <c r="N8594" i="29"/>
  <c r="N8595" i="29"/>
  <c r="N8596" i="29"/>
  <c r="N8597" i="29"/>
  <c r="N8598" i="29"/>
  <c r="N8599" i="29"/>
  <c r="N8600" i="29"/>
  <c r="N8601" i="29"/>
  <c r="N8602" i="29"/>
  <c r="N8603" i="29"/>
  <c r="N8604" i="29"/>
  <c r="N8605" i="29"/>
  <c r="N8606" i="29"/>
  <c r="N8607" i="29"/>
  <c r="N8608" i="29"/>
  <c r="N8609" i="29"/>
  <c r="N8610" i="29"/>
  <c r="N8611" i="29"/>
  <c r="N8612" i="29"/>
  <c r="N8613" i="29"/>
  <c r="N8614" i="29"/>
  <c r="N8615" i="29"/>
  <c r="N8616" i="29"/>
  <c r="N8617" i="29"/>
  <c r="N8618" i="29"/>
  <c r="N8619" i="29"/>
  <c r="N8620" i="29"/>
  <c r="N8621" i="29"/>
  <c r="N8622" i="29"/>
  <c r="N8623" i="29"/>
  <c r="N8624" i="29"/>
  <c r="N8625" i="29"/>
  <c r="N8626" i="29"/>
  <c r="N8627" i="29"/>
  <c r="N8628" i="29"/>
  <c r="N8629" i="29"/>
  <c r="N8630" i="29"/>
  <c r="N8631" i="29"/>
  <c r="N8632" i="29"/>
  <c r="N8633" i="29"/>
  <c r="N8634" i="29"/>
  <c r="N8635" i="29"/>
  <c r="N8636" i="29"/>
  <c r="N8637" i="29"/>
  <c r="N8638" i="29"/>
  <c r="N8639" i="29"/>
  <c r="N8640" i="29"/>
  <c r="N8641" i="29"/>
  <c r="N8642" i="29"/>
  <c r="N8643" i="29"/>
  <c r="N8644" i="29"/>
  <c r="N8645" i="29"/>
  <c r="N8646" i="29"/>
  <c r="N8647" i="29"/>
  <c r="N8648" i="29"/>
  <c r="N8649" i="29"/>
  <c r="N8650" i="29"/>
  <c r="N8651" i="29"/>
  <c r="N8652" i="29"/>
  <c r="N8653" i="29"/>
  <c r="N8654" i="29"/>
  <c r="N8655" i="29"/>
  <c r="N8656" i="29"/>
  <c r="N8657" i="29"/>
  <c r="N8658" i="29"/>
  <c r="N8659" i="29"/>
  <c r="N8660" i="29"/>
  <c r="N8661" i="29"/>
  <c r="N8662" i="29"/>
  <c r="N8663" i="29"/>
  <c r="N8664" i="29"/>
  <c r="N8665" i="29"/>
  <c r="N8666" i="29"/>
  <c r="N8667" i="29"/>
  <c r="N8668" i="29"/>
  <c r="N8669" i="29"/>
  <c r="N8670" i="29"/>
  <c r="N8671" i="29"/>
  <c r="N8672" i="29"/>
  <c r="N8673" i="29"/>
  <c r="N8674" i="29"/>
  <c r="N8675" i="29"/>
  <c r="N8676" i="29"/>
  <c r="N8677" i="29"/>
  <c r="N8678" i="29"/>
  <c r="N8679" i="29"/>
  <c r="N8680" i="29"/>
  <c r="N8681" i="29"/>
  <c r="N8682" i="29"/>
  <c r="N8683" i="29"/>
  <c r="N8684" i="29"/>
  <c r="N8685" i="29"/>
  <c r="N8686" i="29"/>
  <c r="N8687" i="29"/>
  <c r="N8688" i="29"/>
  <c r="N8689" i="29"/>
  <c r="N8690" i="29"/>
  <c r="N8691" i="29"/>
  <c r="N8692" i="29"/>
  <c r="N8693" i="29"/>
  <c r="N8694" i="29"/>
  <c r="N8695" i="29"/>
  <c r="N8696" i="29"/>
  <c r="N8697" i="29"/>
  <c r="N8698" i="29"/>
  <c r="N8699" i="29"/>
  <c r="N8700" i="29"/>
  <c r="N8701" i="29"/>
  <c r="N8702" i="29"/>
  <c r="N8703" i="29"/>
  <c r="N8704" i="29"/>
  <c r="N8705" i="29"/>
  <c r="N8706" i="29"/>
  <c r="N8707" i="29"/>
  <c r="N8708" i="29"/>
  <c r="N8709" i="29"/>
  <c r="N8710" i="29"/>
  <c r="N8711" i="29"/>
  <c r="N8712" i="29"/>
  <c r="N8713" i="29"/>
  <c r="N8714" i="29"/>
  <c r="N8715" i="29"/>
  <c r="N8716" i="29"/>
  <c r="N8717" i="29"/>
  <c r="N8718" i="29"/>
  <c r="N8719" i="29"/>
  <c r="N8720" i="29"/>
  <c r="N8721" i="29"/>
  <c r="N8722" i="29"/>
  <c r="N8723" i="29"/>
  <c r="N8724" i="29"/>
  <c r="N8725" i="29"/>
  <c r="N8726" i="29"/>
  <c r="N8727" i="29"/>
  <c r="N8728" i="29"/>
  <c r="N8729" i="29"/>
  <c r="N8730" i="29"/>
  <c r="N8731" i="29"/>
  <c r="N8732" i="29"/>
  <c r="N8733" i="29"/>
  <c r="N8734" i="29"/>
  <c r="N8735" i="29"/>
  <c r="N8736" i="29"/>
  <c r="N8737" i="29"/>
  <c r="N8738" i="29"/>
  <c r="N8739" i="29"/>
  <c r="N8740" i="29"/>
  <c r="N8741" i="29"/>
  <c r="N8742" i="29"/>
  <c r="N8743" i="29"/>
  <c r="N8744" i="29"/>
  <c r="N8745" i="29"/>
  <c r="N8746" i="29"/>
  <c r="N8747" i="29"/>
  <c r="N8748" i="29"/>
  <c r="N8749" i="29"/>
  <c r="N8750" i="29"/>
  <c r="N8751" i="29"/>
  <c r="N8752" i="29"/>
  <c r="N8753" i="29"/>
  <c r="N8754" i="29"/>
  <c r="N8755" i="29"/>
  <c r="N8756" i="29"/>
  <c r="N8757" i="29"/>
  <c r="N8758" i="29"/>
  <c r="N8759" i="29"/>
  <c r="N8760" i="29"/>
  <c r="N8761" i="29"/>
  <c r="N8762" i="29"/>
  <c r="N8763" i="29"/>
  <c r="N8764" i="29"/>
  <c r="N8765" i="29"/>
  <c r="N8766" i="29"/>
  <c r="N8767" i="29"/>
  <c r="N8768" i="29"/>
  <c r="N8769" i="29"/>
  <c r="N8770" i="29"/>
  <c r="N8771" i="29"/>
  <c r="N8772" i="29"/>
  <c r="N8773" i="29"/>
  <c r="N8774" i="29"/>
  <c r="N8775" i="29"/>
  <c r="N8776" i="29"/>
  <c r="N8777" i="29"/>
  <c r="N8778" i="29"/>
  <c r="N8779" i="29"/>
  <c r="N8780" i="29"/>
  <c r="N8781" i="29"/>
  <c r="N8782" i="29"/>
  <c r="N8783" i="29"/>
  <c r="N8784" i="29"/>
  <c r="N8785" i="29"/>
  <c r="N8786" i="29"/>
  <c r="N8787" i="29"/>
  <c r="N8788" i="29"/>
  <c r="N8789" i="29"/>
  <c r="N8790" i="29"/>
  <c r="N8791" i="29"/>
  <c r="N8792" i="29"/>
  <c r="N8793" i="29"/>
  <c r="N8794" i="29"/>
  <c r="N8795" i="29"/>
  <c r="N8796" i="29"/>
  <c r="N8797" i="29"/>
  <c r="N8798" i="29"/>
  <c r="N8799" i="29"/>
  <c r="N8800" i="29"/>
  <c r="N8801" i="29"/>
  <c r="N8802" i="29"/>
  <c r="N8803" i="29"/>
  <c r="N8804" i="29"/>
  <c r="N8805" i="29"/>
  <c r="N8806" i="29"/>
  <c r="N8807" i="29"/>
  <c r="N8808" i="29"/>
  <c r="N8809" i="29"/>
  <c r="N8810" i="29"/>
  <c r="N8811" i="29"/>
  <c r="N8812" i="29"/>
  <c r="N8813" i="29"/>
  <c r="N8814" i="29"/>
  <c r="N8815" i="29"/>
  <c r="N8816" i="29"/>
  <c r="N8817" i="29"/>
  <c r="N8818" i="29"/>
  <c r="N8819" i="29"/>
  <c r="N8820" i="29"/>
  <c r="N8821" i="29"/>
  <c r="N8822" i="29"/>
  <c r="N8823" i="29"/>
  <c r="N8824" i="29"/>
  <c r="N8825" i="29"/>
  <c r="N8826" i="29"/>
  <c r="N8827" i="29"/>
  <c r="N8828" i="29"/>
  <c r="N8829" i="29"/>
  <c r="N8830" i="29"/>
  <c r="N8831" i="29"/>
  <c r="N8832" i="29"/>
  <c r="N8833" i="29"/>
  <c r="N8834" i="29"/>
  <c r="N8835" i="29"/>
  <c r="N8836" i="29"/>
  <c r="N8837" i="29"/>
  <c r="N8838" i="29"/>
  <c r="N8839" i="29"/>
  <c r="N8840" i="29"/>
  <c r="N8841" i="29"/>
  <c r="N8842" i="29"/>
  <c r="N8843" i="29"/>
  <c r="N8844" i="29"/>
  <c r="N8845" i="29"/>
  <c r="N8846" i="29"/>
  <c r="N8847" i="29"/>
  <c r="N8848" i="29"/>
  <c r="N8849" i="29"/>
  <c r="N8850" i="29"/>
  <c r="N8851" i="29"/>
  <c r="N8852" i="29"/>
  <c r="N8853" i="29"/>
  <c r="N8854" i="29"/>
  <c r="N8855" i="29"/>
  <c r="N8856" i="29"/>
  <c r="N8857" i="29"/>
  <c r="N8858" i="29"/>
  <c r="N8859" i="29"/>
  <c r="N8860" i="29"/>
  <c r="N8861" i="29"/>
  <c r="N8862" i="29"/>
  <c r="N8863" i="29"/>
  <c r="N8864" i="29"/>
  <c r="N8865" i="29"/>
  <c r="N8866" i="29"/>
  <c r="N8867" i="29"/>
  <c r="N8868" i="29"/>
  <c r="N8869" i="29"/>
  <c r="N8870" i="29"/>
  <c r="N8871" i="29"/>
  <c r="N8872" i="29"/>
  <c r="N8873" i="29"/>
  <c r="N8874" i="29"/>
  <c r="N8875" i="29"/>
  <c r="N8876" i="29"/>
  <c r="N8877" i="29"/>
  <c r="N8878" i="29"/>
  <c r="N8879" i="29"/>
  <c r="N8880" i="29"/>
  <c r="N8881" i="29"/>
  <c r="N8882" i="29"/>
  <c r="N8883" i="29"/>
  <c r="N8884" i="29"/>
  <c r="N8885" i="29"/>
  <c r="N8886" i="29"/>
  <c r="N8887" i="29"/>
  <c r="N8888" i="29"/>
  <c r="N8889" i="29"/>
  <c r="N8890" i="29"/>
  <c r="N8891" i="29"/>
  <c r="N8892" i="29"/>
  <c r="N8893" i="29"/>
  <c r="N8894" i="29"/>
  <c r="N8895" i="29"/>
  <c r="N8896" i="29"/>
  <c r="N8897" i="29"/>
  <c r="N8898" i="29"/>
  <c r="N8899" i="29"/>
  <c r="N8900" i="29"/>
  <c r="N8901" i="29"/>
  <c r="N8902" i="29"/>
  <c r="N8903" i="29"/>
  <c r="N8904" i="29"/>
  <c r="N8905" i="29"/>
  <c r="N8906" i="29"/>
  <c r="N8907" i="29"/>
  <c r="N8908" i="29"/>
  <c r="N8909" i="29"/>
  <c r="N8910" i="29"/>
  <c r="N8911" i="29"/>
  <c r="N8912" i="29"/>
  <c r="N8913" i="29"/>
  <c r="N8914" i="29"/>
  <c r="N8915" i="29"/>
  <c r="N8916" i="29"/>
  <c r="N8917" i="29"/>
  <c r="N8918" i="29"/>
  <c r="N8919" i="29"/>
  <c r="N8920" i="29"/>
  <c r="N8921" i="29"/>
  <c r="N8922" i="29"/>
  <c r="N8923" i="29"/>
  <c r="N8924" i="29"/>
  <c r="N8925" i="29"/>
  <c r="N8926" i="29"/>
  <c r="N8927" i="29"/>
  <c r="N8928" i="29"/>
  <c r="N8929" i="29"/>
  <c r="N8930" i="29"/>
  <c r="N8931" i="29"/>
  <c r="N8932" i="29"/>
  <c r="N8933" i="29"/>
  <c r="N8934" i="29"/>
  <c r="N8935" i="29"/>
  <c r="N8936" i="29"/>
  <c r="N8937" i="29"/>
  <c r="N8938" i="29"/>
  <c r="N8939" i="29"/>
  <c r="N8940" i="29"/>
  <c r="N8941" i="29"/>
  <c r="N8942" i="29"/>
  <c r="N8943" i="29"/>
  <c r="N8944" i="29"/>
  <c r="N8945" i="29"/>
  <c r="N8946" i="29"/>
  <c r="N8947" i="29"/>
  <c r="N8948" i="29"/>
  <c r="N8949" i="29"/>
  <c r="N8950" i="29"/>
  <c r="N8951" i="29"/>
  <c r="N8952" i="29"/>
  <c r="N8953" i="29"/>
  <c r="N8954" i="29"/>
  <c r="N8955" i="29"/>
  <c r="N8956" i="29"/>
  <c r="N8957" i="29"/>
  <c r="N8958" i="29"/>
  <c r="N8959" i="29"/>
  <c r="N8960" i="29"/>
  <c r="N8961" i="29"/>
  <c r="N8962" i="29"/>
  <c r="N8963" i="29"/>
  <c r="N8964" i="29"/>
  <c r="N8965" i="29"/>
  <c r="N8966" i="29"/>
  <c r="N8967" i="29"/>
  <c r="N8968" i="29"/>
  <c r="N8969" i="29"/>
  <c r="N8970" i="29"/>
  <c r="N8971" i="29"/>
  <c r="N8972" i="29"/>
  <c r="N8973" i="29"/>
  <c r="N8974" i="29"/>
  <c r="N8975" i="29"/>
  <c r="N8976" i="29"/>
  <c r="N8977" i="29"/>
  <c r="N8978" i="29"/>
  <c r="N8979" i="29"/>
  <c r="N8980" i="29"/>
  <c r="N8981" i="29"/>
  <c r="N8982" i="29"/>
  <c r="N8983" i="29"/>
  <c r="N8984" i="29"/>
  <c r="N8985" i="29"/>
  <c r="N8986" i="29"/>
  <c r="N8987" i="29"/>
  <c r="N8988" i="29"/>
  <c r="N8989" i="29"/>
  <c r="N8990" i="29"/>
  <c r="N8991" i="29"/>
  <c r="N8992" i="29"/>
  <c r="N8993" i="29"/>
  <c r="N8994" i="29"/>
  <c r="N8995" i="29"/>
  <c r="N8996" i="29"/>
  <c r="N8997" i="29"/>
  <c r="N8998" i="29"/>
  <c r="N8999" i="29"/>
  <c r="N9000" i="29"/>
  <c r="N9001" i="29"/>
  <c r="N9002" i="29"/>
  <c r="N9003" i="29"/>
  <c r="N9004" i="29"/>
  <c r="N9005" i="29"/>
  <c r="N9006" i="29"/>
  <c r="N9007" i="29"/>
  <c r="N9008" i="29"/>
  <c r="N9009" i="29"/>
  <c r="N9010" i="29"/>
  <c r="N9011" i="29"/>
  <c r="N9012" i="29"/>
  <c r="N9013" i="29"/>
  <c r="N9014" i="29"/>
  <c r="N9015" i="29"/>
  <c r="N9016" i="29"/>
  <c r="N9017" i="29"/>
  <c r="N9018" i="29"/>
  <c r="N9019" i="29"/>
  <c r="N9020" i="29"/>
  <c r="N9021" i="29"/>
  <c r="N9022" i="29"/>
  <c r="N9023" i="29"/>
  <c r="N9024" i="29"/>
  <c r="N9025" i="29"/>
  <c r="N9026" i="29"/>
  <c r="N9027" i="29"/>
  <c r="N9028" i="29"/>
  <c r="N9029" i="29"/>
  <c r="N9030" i="29"/>
  <c r="N9031" i="29"/>
  <c r="N9032" i="29"/>
  <c r="N9033" i="29"/>
  <c r="N9034" i="29"/>
  <c r="N9035" i="29"/>
  <c r="N9036" i="29"/>
  <c r="N9037" i="29"/>
  <c r="N9038" i="29"/>
  <c r="N9039" i="29"/>
  <c r="N9040" i="29"/>
  <c r="N9041" i="29"/>
  <c r="N9042" i="29"/>
  <c r="N9043" i="29"/>
  <c r="N9044" i="29"/>
  <c r="N9045" i="29"/>
  <c r="N9046" i="29"/>
  <c r="N9047" i="29"/>
  <c r="N9048" i="29"/>
  <c r="N9049" i="29"/>
  <c r="N9050" i="29"/>
  <c r="N9051" i="29"/>
  <c r="N9052" i="29"/>
  <c r="N9053" i="29"/>
  <c r="N9054" i="29"/>
  <c r="N9055" i="29"/>
  <c r="N9056" i="29"/>
  <c r="N9057" i="29"/>
  <c r="N9058" i="29"/>
  <c r="N9059" i="29"/>
  <c r="N9060" i="29"/>
  <c r="N9061" i="29"/>
  <c r="N9062" i="29"/>
  <c r="N9063" i="29"/>
  <c r="N9064" i="29"/>
  <c r="N9065" i="29"/>
  <c r="N9066" i="29"/>
  <c r="N9067" i="29"/>
  <c r="N9068" i="29"/>
  <c r="N9069" i="29"/>
  <c r="N9070" i="29"/>
  <c r="N9071" i="29"/>
  <c r="N9072" i="29"/>
  <c r="N9073" i="29"/>
  <c r="N9074" i="29"/>
  <c r="N9075" i="29"/>
  <c r="N9076" i="29"/>
  <c r="N9077" i="29"/>
  <c r="N9078" i="29"/>
  <c r="N9079" i="29"/>
  <c r="N9080" i="29"/>
  <c r="N9081" i="29"/>
  <c r="N9082" i="29"/>
  <c r="N9083" i="29"/>
  <c r="N9084" i="29"/>
  <c r="N9085" i="29"/>
  <c r="N9086" i="29"/>
  <c r="N9087" i="29"/>
  <c r="N9088" i="29"/>
  <c r="N9089" i="29"/>
  <c r="N9090" i="29"/>
  <c r="N9091" i="29"/>
  <c r="N9092" i="29"/>
  <c r="N9093" i="29"/>
  <c r="N9094" i="29"/>
  <c r="N9095" i="29"/>
  <c r="N9096" i="29"/>
  <c r="N9097" i="29"/>
  <c r="N9098" i="29"/>
  <c r="N9099" i="29"/>
  <c r="N9100" i="29"/>
  <c r="N9101" i="29"/>
  <c r="N9102" i="29"/>
  <c r="N9103" i="29"/>
  <c r="N9104" i="29"/>
  <c r="N9105" i="29"/>
  <c r="N9106" i="29"/>
  <c r="N9107" i="29"/>
  <c r="N9108" i="29"/>
  <c r="N9109" i="29"/>
  <c r="N9110" i="29"/>
  <c r="N9111" i="29"/>
  <c r="N9112" i="29"/>
  <c r="N9113" i="29"/>
  <c r="N9114" i="29"/>
  <c r="N9115" i="29"/>
  <c r="N9116" i="29"/>
  <c r="N9117" i="29"/>
  <c r="N9118" i="29"/>
  <c r="N9119" i="29"/>
  <c r="N9120" i="29"/>
  <c r="N9121" i="29"/>
  <c r="N9122" i="29"/>
  <c r="N9123" i="29"/>
  <c r="N9124" i="29"/>
  <c r="N9125" i="29"/>
  <c r="N9126" i="29"/>
  <c r="N9127" i="29"/>
  <c r="N9128" i="29"/>
  <c r="N9129" i="29"/>
  <c r="N9130" i="29"/>
  <c r="N9131" i="29"/>
  <c r="N9132" i="29"/>
  <c r="N9133" i="29"/>
  <c r="N9134" i="29"/>
  <c r="N9135" i="29"/>
  <c r="N9136" i="29"/>
  <c r="N9137" i="29"/>
  <c r="N9138" i="29"/>
  <c r="N9139" i="29"/>
  <c r="N9140" i="29"/>
  <c r="N9141" i="29"/>
  <c r="N9142" i="29"/>
  <c r="N9143" i="29"/>
  <c r="N9144" i="29"/>
  <c r="N9145" i="29"/>
  <c r="N9146" i="29"/>
  <c r="N9147" i="29"/>
  <c r="N9148" i="29"/>
  <c r="N9149" i="29"/>
  <c r="N9150" i="29"/>
  <c r="N9151" i="29"/>
  <c r="N9152" i="29"/>
  <c r="N9153" i="29"/>
  <c r="N9154" i="29"/>
  <c r="N9155" i="29"/>
  <c r="N9156" i="29"/>
  <c r="N9157" i="29"/>
  <c r="N9158" i="29"/>
  <c r="N9159" i="29"/>
  <c r="N9160" i="29"/>
  <c r="N9161" i="29"/>
  <c r="N9162" i="29"/>
  <c r="N9163" i="29"/>
  <c r="N9164" i="29"/>
  <c r="N9165" i="29"/>
  <c r="N9166" i="29"/>
  <c r="N9167" i="29"/>
  <c r="N9168" i="29"/>
  <c r="N9169" i="29"/>
  <c r="N9170" i="29"/>
  <c r="N9171" i="29"/>
  <c r="N9172" i="29"/>
  <c r="N9173" i="29"/>
  <c r="N9174" i="29"/>
  <c r="N9175" i="29"/>
  <c r="N9176" i="29"/>
  <c r="N9177" i="29"/>
  <c r="N9178" i="29"/>
  <c r="N9179" i="29"/>
  <c r="N9180" i="29"/>
  <c r="N9181" i="29"/>
  <c r="N9182" i="29"/>
  <c r="N9183" i="29"/>
  <c r="N9184" i="29"/>
  <c r="N9185" i="29"/>
  <c r="N9186" i="29"/>
  <c r="N9187" i="29"/>
  <c r="N9188" i="29"/>
  <c r="N9189" i="29"/>
  <c r="N9190" i="29"/>
  <c r="N9191" i="29"/>
  <c r="N9192" i="29"/>
  <c r="N9193" i="29"/>
  <c r="N9194" i="29"/>
  <c r="N9195" i="29"/>
  <c r="N9196" i="29"/>
  <c r="N9197" i="29"/>
  <c r="N9198" i="29"/>
  <c r="N9199" i="29"/>
  <c r="N9200" i="29"/>
  <c r="N9201" i="29"/>
  <c r="N9202" i="29"/>
  <c r="N9203" i="29"/>
  <c r="N9204" i="29"/>
  <c r="N9205" i="29"/>
  <c r="N9206" i="29"/>
  <c r="N9207" i="29"/>
  <c r="N9208" i="29"/>
  <c r="N9209" i="29"/>
  <c r="N9210" i="29"/>
  <c r="N9211" i="29"/>
  <c r="N9212" i="29"/>
  <c r="N9213" i="29"/>
  <c r="N9214" i="29"/>
  <c r="N9215" i="29"/>
  <c r="N9216" i="29"/>
  <c r="N9217" i="29"/>
  <c r="N9218" i="29"/>
  <c r="N9219" i="29"/>
  <c r="N9220" i="29"/>
  <c r="N9221" i="29"/>
  <c r="N9222" i="29"/>
  <c r="N9223" i="29"/>
  <c r="N9224" i="29"/>
  <c r="N9225" i="29"/>
  <c r="N9226" i="29"/>
  <c r="N9227" i="29"/>
  <c r="N9228" i="29"/>
  <c r="N9229" i="29"/>
  <c r="N9230" i="29"/>
  <c r="N9231" i="29"/>
  <c r="N9232" i="29"/>
  <c r="N9233" i="29"/>
  <c r="N9234" i="29"/>
  <c r="N9235" i="29"/>
  <c r="N9236" i="29"/>
  <c r="N9237" i="29"/>
  <c r="N9238" i="29"/>
  <c r="N9239" i="29"/>
  <c r="N9240" i="29"/>
  <c r="N9241" i="29"/>
  <c r="N9242" i="29"/>
  <c r="N9243" i="29"/>
  <c r="N9244" i="29"/>
  <c r="N9245" i="29"/>
  <c r="N9246" i="29"/>
  <c r="N9247" i="29"/>
  <c r="N9248" i="29"/>
  <c r="N9249" i="29"/>
  <c r="N9250" i="29"/>
  <c r="N9251" i="29"/>
  <c r="N9252" i="29"/>
  <c r="N9253" i="29"/>
  <c r="N9254" i="29"/>
  <c r="N9255" i="29"/>
  <c r="N9256" i="29"/>
  <c r="N9257" i="29"/>
  <c r="N9258" i="29"/>
  <c r="N9259" i="29"/>
  <c r="N9260" i="29"/>
  <c r="N9261" i="29"/>
  <c r="N9262" i="29"/>
  <c r="N9263" i="29"/>
  <c r="N9264" i="29"/>
  <c r="N9265" i="29"/>
  <c r="N9266" i="29"/>
  <c r="N9267" i="29"/>
  <c r="N9268" i="29"/>
  <c r="N9269" i="29"/>
  <c r="N9270" i="29"/>
  <c r="N9271" i="29"/>
  <c r="N9272" i="29"/>
  <c r="N9273" i="29"/>
  <c r="N9274" i="29"/>
  <c r="N9275" i="29"/>
  <c r="N9276" i="29"/>
  <c r="N9277" i="29"/>
  <c r="N9278" i="29"/>
  <c r="N9279" i="29"/>
  <c r="N9280" i="29"/>
  <c r="N9281" i="29"/>
  <c r="N9282" i="29"/>
  <c r="N9283" i="29"/>
  <c r="N9284" i="29"/>
  <c r="N9285" i="29"/>
  <c r="N9286" i="29"/>
  <c r="N9287" i="29"/>
  <c r="N9288" i="29"/>
  <c r="N9289" i="29"/>
  <c r="N9290" i="29"/>
  <c r="N9291" i="29"/>
  <c r="N9292" i="29"/>
  <c r="N9293" i="29"/>
  <c r="N9294" i="29"/>
  <c r="N9295" i="29"/>
  <c r="N9296" i="29"/>
  <c r="N9297" i="29"/>
  <c r="N9298" i="29"/>
  <c r="N9299" i="29"/>
  <c r="N9300" i="29"/>
  <c r="N9301" i="29"/>
  <c r="N9302" i="29"/>
  <c r="N9303" i="29"/>
  <c r="N9304" i="29"/>
  <c r="N9305" i="29"/>
  <c r="N9306" i="29"/>
  <c r="N9307" i="29"/>
  <c r="N9308" i="29"/>
  <c r="N9309" i="29"/>
  <c r="N9310" i="29"/>
  <c r="N9311" i="29"/>
  <c r="N9312" i="29"/>
  <c r="N9313" i="29"/>
  <c r="N9314" i="29"/>
  <c r="N9315" i="29"/>
  <c r="N9316" i="29"/>
  <c r="N9317" i="29"/>
  <c r="N9318" i="29"/>
  <c r="N9319" i="29"/>
  <c r="N9320" i="29"/>
  <c r="N9321" i="29"/>
  <c r="N9322" i="29"/>
  <c r="N9323" i="29"/>
  <c r="N9324" i="29"/>
  <c r="N9325" i="29"/>
  <c r="N9326" i="29"/>
  <c r="N9327" i="29"/>
  <c r="N9328" i="29"/>
  <c r="N9329" i="29"/>
  <c r="N9330" i="29"/>
  <c r="N9331" i="29"/>
  <c r="N9332" i="29"/>
  <c r="N9333" i="29"/>
  <c r="N9334" i="29"/>
  <c r="N9335" i="29"/>
  <c r="N9336" i="29"/>
  <c r="N9337" i="29"/>
  <c r="N9338" i="29"/>
  <c r="N9339" i="29"/>
  <c r="N9340" i="29"/>
  <c r="N9341" i="29"/>
  <c r="N9342" i="29"/>
  <c r="N9343" i="29"/>
  <c r="N9344" i="29"/>
  <c r="N9345" i="29"/>
  <c r="N9346" i="29"/>
  <c r="N9347" i="29"/>
  <c r="N9348" i="29"/>
  <c r="N9349" i="29"/>
  <c r="N9350" i="29"/>
  <c r="N9351" i="29"/>
  <c r="N9352" i="29"/>
  <c r="N9353" i="29"/>
  <c r="N9354" i="29"/>
  <c r="N9355" i="29"/>
  <c r="N9356" i="29"/>
  <c r="N9357" i="29"/>
  <c r="N9358" i="29"/>
  <c r="N9359" i="29"/>
  <c r="N9360" i="29"/>
  <c r="N9361" i="29"/>
  <c r="N9362" i="29"/>
  <c r="N9363" i="29"/>
  <c r="N9364" i="29"/>
  <c r="N9365" i="29"/>
  <c r="N9366" i="29"/>
  <c r="N9367" i="29"/>
  <c r="N9368" i="29"/>
  <c r="N9369" i="29"/>
  <c r="N9370" i="29"/>
  <c r="N9371" i="29"/>
  <c r="N9372" i="29"/>
  <c r="N9373" i="29"/>
  <c r="N9374" i="29"/>
  <c r="N9375" i="29"/>
  <c r="N9376" i="29"/>
  <c r="N9377" i="29"/>
  <c r="N9378" i="29"/>
  <c r="N9379" i="29"/>
  <c r="N9380" i="29"/>
  <c r="N9381" i="29"/>
  <c r="N9382" i="29"/>
  <c r="N9383" i="29"/>
  <c r="N9384" i="29"/>
  <c r="N9385" i="29"/>
  <c r="N9386" i="29"/>
  <c r="N9387" i="29"/>
  <c r="N9388" i="29"/>
  <c r="N9389" i="29"/>
  <c r="N9390" i="29"/>
  <c r="N9391" i="29"/>
  <c r="N9392" i="29"/>
  <c r="N9393" i="29"/>
  <c r="N9394" i="29"/>
  <c r="N9395" i="29"/>
  <c r="N9396" i="29"/>
  <c r="N9397" i="29"/>
  <c r="N9398" i="29"/>
  <c r="N9399" i="29"/>
  <c r="N9400" i="29"/>
  <c r="N9401" i="29"/>
  <c r="N9402" i="29"/>
  <c r="N9403" i="29"/>
  <c r="N9404" i="29"/>
  <c r="N9405" i="29"/>
  <c r="N9406" i="29"/>
  <c r="N9407" i="29"/>
  <c r="N9408" i="29"/>
  <c r="N9409" i="29"/>
  <c r="N9410" i="29"/>
  <c r="N9411" i="29"/>
  <c r="N9412" i="29"/>
  <c r="N9413" i="29"/>
  <c r="N9414" i="29"/>
  <c r="N9415" i="29"/>
  <c r="N9416" i="29"/>
  <c r="N9417" i="29"/>
  <c r="N9418" i="29"/>
  <c r="N9419" i="29"/>
  <c r="N9420" i="29"/>
  <c r="N9421" i="29"/>
  <c r="N9422" i="29"/>
  <c r="N9423" i="29"/>
  <c r="N9424" i="29"/>
  <c r="N9425" i="29"/>
  <c r="N9426" i="29"/>
  <c r="N9427" i="29"/>
  <c r="N9428" i="29"/>
  <c r="N9429" i="29"/>
  <c r="N9430" i="29"/>
  <c r="N9431" i="29"/>
  <c r="N9432" i="29"/>
  <c r="N9433" i="29"/>
  <c r="N9434" i="29"/>
  <c r="N9435" i="29"/>
  <c r="N9436" i="29"/>
  <c r="N9437" i="29"/>
  <c r="N9438" i="29"/>
  <c r="N9439" i="29"/>
  <c r="N9440" i="29"/>
  <c r="N9441" i="29"/>
  <c r="N9442" i="29"/>
  <c r="N9443" i="29"/>
  <c r="N9444" i="29"/>
  <c r="N9445" i="29"/>
  <c r="N9446" i="29"/>
  <c r="N9447" i="29"/>
  <c r="N9448" i="29"/>
  <c r="N9449" i="29"/>
  <c r="N9450" i="29"/>
  <c r="N9451" i="29"/>
  <c r="N9452" i="29"/>
  <c r="N9453" i="29"/>
  <c r="N9454" i="29"/>
  <c r="N9455" i="29"/>
  <c r="N9456" i="29"/>
  <c r="N9457" i="29"/>
  <c r="N9458" i="29"/>
  <c r="N9459" i="29"/>
  <c r="N9460" i="29"/>
  <c r="N9461" i="29"/>
  <c r="N9462" i="29"/>
  <c r="N9463" i="29"/>
  <c r="N9464" i="29"/>
  <c r="N9465" i="29"/>
  <c r="N9466" i="29"/>
  <c r="N9467" i="29"/>
  <c r="N9468" i="29"/>
  <c r="N9469" i="29"/>
  <c r="N9470" i="29"/>
  <c r="N9471" i="29"/>
  <c r="N9472" i="29"/>
  <c r="N9473" i="29"/>
  <c r="N9474" i="29"/>
  <c r="N9475" i="29"/>
  <c r="N9476" i="29"/>
  <c r="N9477" i="29"/>
  <c r="N9478" i="29"/>
  <c r="N9479" i="29"/>
  <c r="N9480" i="29"/>
  <c r="N9481" i="29"/>
  <c r="N9482" i="29"/>
  <c r="N9483" i="29"/>
  <c r="N9484" i="29"/>
  <c r="N9485" i="29"/>
  <c r="N9486" i="29"/>
  <c r="N9487" i="29"/>
  <c r="N9488" i="29"/>
  <c r="N9489" i="29"/>
  <c r="N9490" i="29"/>
  <c r="N9491" i="29"/>
  <c r="N9492" i="29"/>
  <c r="N9493" i="29"/>
  <c r="N9494" i="29"/>
  <c r="N9495" i="29"/>
  <c r="N9496" i="29"/>
  <c r="N9497" i="29"/>
  <c r="N9498" i="29"/>
  <c r="N9499" i="29"/>
  <c r="N9500" i="29"/>
  <c r="N9501" i="29"/>
  <c r="N9502" i="29"/>
  <c r="N9503" i="29"/>
  <c r="N9504" i="29"/>
  <c r="N9505" i="29"/>
  <c r="N9506" i="29"/>
  <c r="N9507" i="29"/>
  <c r="N9508" i="29"/>
  <c r="N9509" i="29"/>
  <c r="N9510" i="29"/>
  <c r="N9511" i="29"/>
  <c r="N9512" i="29"/>
  <c r="N9513" i="29"/>
  <c r="N9514" i="29"/>
  <c r="N9515" i="29"/>
  <c r="N9516" i="29"/>
  <c r="N9517" i="29"/>
  <c r="N9518" i="29"/>
  <c r="N9519" i="29"/>
  <c r="N9520" i="29"/>
  <c r="N9521" i="29"/>
  <c r="N9522" i="29"/>
  <c r="N9523" i="29"/>
  <c r="N9524" i="29"/>
  <c r="N9525" i="29"/>
  <c r="N9526" i="29"/>
  <c r="N9527" i="29"/>
  <c r="N9528" i="29"/>
  <c r="N9529" i="29"/>
  <c r="N9530" i="29"/>
  <c r="N9531" i="29"/>
  <c r="N9532" i="29"/>
  <c r="N9533" i="29"/>
  <c r="N9534" i="29"/>
  <c r="N9535" i="29"/>
  <c r="N9536" i="29"/>
  <c r="N9537" i="29"/>
  <c r="N9538" i="29"/>
  <c r="N9539" i="29"/>
  <c r="N9540" i="29"/>
  <c r="N9541" i="29"/>
  <c r="N9542" i="29"/>
  <c r="N9543" i="29"/>
  <c r="N9544" i="29"/>
  <c r="N9545" i="29"/>
  <c r="N9546" i="29"/>
  <c r="N9547" i="29"/>
  <c r="N9548" i="29"/>
  <c r="N9549" i="29"/>
  <c r="N9550" i="29"/>
  <c r="N9551" i="29"/>
  <c r="N9552" i="29"/>
  <c r="N9553" i="29"/>
  <c r="N9554" i="29"/>
  <c r="N9555" i="29"/>
  <c r="N9556" i="29"/>
  <c r="N9557" i="29"/>
  <c r="N9558" i="29"/>
  <c r="N9559" i="29"/>
  <c r="N9560" i="29"/>
  <c r="N9561" i="29"/>
  <c r="N9562" i="29"/>
  <c r="N9563" i="29"/>
  <c r="N9564" i="29"/>
  <c r="N9565" i="29"/>
  <c r="N9566" i="29"/>
  <c r="N9567" i="29"/>
  <c r="N9568" i="29"/>
  <c r="N9569" i="29"/>
  <c r="N9570" i="29"/>
  <c r="N9571" i="29"/>
  <c r="N9572" i="29"/>
  <c r="N9573" i="29"/>
  <c r="N9574" i="29"/>
  <c r="N9575" i="29"/>
  <c r="N9576" i="29"/>
  <c r="N9577" i="29"/>
  <c r="N9578" i="29"/>
  <c r="N9579" i="29"/>
  <c r="N9580" i="29"/>
  <c r="N9581" i="29"/>
  <c r="N9582" i="29"/>
  <c r="N9583" i="29"/>
  <c r="N9584" i="29"/>
  <c r="N9585" i="29"/>
  <c r="N9586" i="29"/>
  <c r="N9587" i="29"/>
  <c r="N9588" i="29"/>
  <c r="N9589" i="29"/>
  <c r="N9590" i="29"/>
  <c r="N9591" i="29"/>
  <c r="N9592" i="29"/>
  <c r="N9593" i="29"/>
  <c r="N9594" i="29"/>
  <c r="N9595" i="29"/>
  <c r="N9596" i="29"/>
  <c r="N9597" i="29"/>
  <c r="N9598" i="29"/>
  <c r="N9599" i="29"/>
  <c r="N9600" i="29"/>
  <c r="N9601" i="29"/>
  <c r="N9602" i="29"/>
  <c r="N9603" i="29"/>
  <c r="N9604" i="29"/>
  <c r="N9605" i="29"/>
  <c r="N9606" i="29"/>
  <c r="N9607" i="29"/>
  <c r="N9608" i="29"/>
  <c r="N9609" i="29"/>
  <c r="N9610" i="29"/>
  <c r="N9611" i="29"/>
  <c r="N9612" i="29"/>
  <c r="N9613" i="29"/>
  <c r="N9614" i="29"/>
  <c r="N9615" i="29"/>
  <c r="N9616" i="29"/>
  <c r="N9617" i="29"/>
  <c r="N9618" i="29"/>
  <c r="N9619" i="29"/>
  <c r="N9620" i="29"/>
  <c r="N9621" i="29"/>
  <c r="N9622" i="29"/>
  <c r="N9623" i="29"/>
  <c r="N9624" i="29"/>
  <c r="N9625" i="29"/>
  <c r="N9626" i="29"/>
  <c r="N9627" i="29"/>
  <c r="N9628" i="29"/>
  <c r="N9629" i="29"/>
  <c r="N9630" i="29"/>
  <c r="N9631" i="29"/>
  <c r="N9632" i="29"/>
  <c r="N9633" i="29"/>
  <c r="N9634" i="29"/>
  <c r="N9635" i="29"/>
  <c r="N9636" i="29"/>
  <c r="N9637" i="29"/>
  <c r="N9638" i="29"/>
  <c r="N9639" i="29"/>
  <c r="N9640" i="29"/>
  <c r="N9641" i="29"/>
  <c r="N9642" i="29"/>
  <c r="N9643" i="29"/>
  <c r="N9644" i="29"/>
  <c r="N9645" i="29"/>
  <c r="N9646" i="29"/>
  <c r="N9647" i="29"/>
  <c r="N9648" i="29"/>
  <c r="N9649" i="29"/>
  <c r="N9650" i="29"/>
  <c r="N9651" i="29"/>
  <c r="N9652" i="29"/>
  <c r="N9653" i="29"/>
  <c r="N9654" i="29"/>
  <c r="N9655" i="29"/>
  <c r="N9656" i="29"/>
  <c r="N9657" i="29"/>
  <c r="N9658" i="29"/>
  <c r="N9659" i="29"/>
  <c r="N9660" i="29"/>
  <c r="N9661" i="29"/>
  <c r="N9662" i="29"/>
  <c r="N9663" i="29"/>
  <c r="N9664" i="29"/>
  <c r="N9665" i="29"/>
  <c r="N9666" i="29"/>
  <c r="N9667" i="29"/>
  <c r="N9668" i="29"/>
  <c r="N9669" i="29"/>
  <c r="N9670" i="29"/>
  <c r="N9671" i="29"/>
  <c r="N9672" i="29"/>
  <c r="N9673" i="29"/>
  <c r="N9674" i="29"/>
  <c r="N9675" i="29"/>
  <c r="N9676" i="29"/>
  <c r="N9677" i="29"/>
  <c r="N9678" i="29"/>
  <c r="N9679" i="29"/>
  <c r="N9680" i="29"/>
  <c r="N9681" i="29"/>
  <c r="N9682" i="29"/>
  <c r="N9683" i="29"/>
  <c r="N9684" i="29"/>
  <c r="N9685" i="29"/>
  <c r="N9686" i="29"/>
  <c r="N9687" i="29"/>
  <c r="N9688" i="29"/>
  <c r="N9689" i="29"/>
  <c r="N9690" i="29"/>
  <c r="N9691" i="29"/>
  <c r="N9692" i="29"/>
  <c r="N9693" i="29"/>
  <c r="N9694" i="29"/>
  <c r="N9695" i="29"/>
  <c r="N9696" i="29"/>
  <c r="N9697" i="29"/>
  <c r="N9698" i="29"/>
  <c r="N9699" i="29"/>
  <c r="N9700" i="29"/>
  <c r="N9701" i="29"/>
  <c r="N9702" i="29"/>
  <c r="N9703" i="29"/>
  <c r="N9704" i="29"/>
  <c r="N9705" i="29"/>
  <c r="N9706" i="29"/>
  <c r="N9707" i="29"/>
  <c r="N9708" i="29"/>
  <c r="N9709" i="29"/>
  <c r="N9710" i="29"/>
  <c r="N9711" i="29"/>
  <c r="N9712" i="29"/>
  <c r="N9713" i="29"/>
  <c r="N9714" i="29"/>
  <c r="N9715" i="29"/>
  <c r="N9716" i="29"/>
  <c r="N9717" i="29"/>
  <c r="N9718" i="29"/>
  <c r="N9719" i="29"/>
  <c r="N9720" i="29"/>
  <c r="N9721" i="29"/>
  <c r="N9722" i="29"/>
  <c r="N9723" i="29"/>
  <c r="N9724" i="29"/>
  <c r="N9725" i="29"/>
  <c r="N9726" i="29"/>
  <c r="N9727" i="29"/>
  <c r="N9728" i="29"/>
  <c r="N9729" i="29"/>
  <c r="N9730" i="29"/>
  <c r="N9731" i="29"/>
  <c r="N9732" i="29"/>
  <c r="N9733" i="29"/>
  <c r="N9734" i="29"/>
  <c r="N9735" i="29"/>
  <c r="N9736" i="29"/>
  <c r="N9737" i="29"/>
  <c r="N9738" i="29"/>
  <c r="N9739" i="29"/>
  <c r="N9740" i="29"/>
  <c r="N9741" i="29"/>
  <c r="N9742" i="29"/>
  <c r="N9743" i="29"/>
  <c r="N9744" i="29"/>
  <c r="N9745" i="29"/>
  <c r="N9746" i="29"/>
  <c r="N9747" i="29"/>
  <c r="N9748" i="29"/>
  <c r="N9749" i="29"/>
  <c r="N9750" i="29"/>
  <c r="N9751" i="29"/>
  <c r="N9752" i="29"/>
  <c r="N9753" i="29"/>
  <c r="N9754" i="29"/>
  <c r="N9755" i="29"/>
  <c r="N9756" i="29"/>
  <c r="N9757" i="29"/>
  <c r="N9758" i="29"/>
  <c r="N9759" i="29"/>
  <c r="N9760" i="29"/>
  <c r="N9761" i="29"/>
  <c r="N9762" i="29"/>
  <c r="N9763" i="29"/>
  <c r="N9764" i="29"/>
  <c r="N9765" i="29"/>
  <c r="N9766" i="29"/>
  <c r="N9767" i="29"/>
  <c r="N9768" i="29"/>
  <c r="N9769" i="29"/>
  <c r="N9770" i="29"/>
  <c r="N9771" i="29"/>
  <c r="N9772" i="29"/>
  <c r="N9773" i="29"/>
  <c r="N9774" i="29"/>
  <c r="N9775" i="29"/>
  <c r="N9776" i="29"/>
  <c r="N9777" i="29"/>
  <c r="N9778" i="29"/>
  <c r="N9779" i="29"/>
  <c r="N9780" i="29"/>
  <c r="N9781" i="29"/>
  <c r="N9782" i="29"/>
  <c r="N9783" i="29"/>
  <c r="N9784" i="29"/>
  <c r="N9785" i="29"/>
  <c r="N9786" i="29"/>
  <c r="N9787" i="29"/>
  <c r="N9788" i="29"/>
  <c r="N9789" i="29"/>
  <c r="N9790" i="29"/>
  <c r="N9791" i="29"/>
  <c r="N9792" i="29"/>
  <c r="N9793" i="29"/>
  <c r="N9794" i="29"/>
  <c r="N9795" i="29"/>
  <c r="N9796" i="29"/>
  <c r="N9797" i="29"/>
  <c r="N9798" i="29"/>
  <c r="N9799" i="29"/>
  <c r="N9800" i="29"/>
  <c r="N9801" i="29"/>
  <c r="N9802" i="29"/>
  <c r="N9803" i="29"/>
  <c r="N9804" i="29"/>
  <c r="N9805" i="29"/>
  <c r="N9806" i="29"/>
  <c r="N9807" i="29"/>
  <c r="N9808" i="29"/>
  <c r="N9809" i="29"/>
  <c r="N9810" i="29"/>
  <c r="N9811" i="29"/>
  <c r="N9812" i="29"/>
  <c r="N9813" i="29"/>
  <c r="N9814" i="29"/>
  <c r="N9815" i="29"/>
  <c r="N9816" i="29"/>
  <c r="N9817" i="29"/>
  <c r="N9818" i="29"/>
  <c r="N9819" i="29"/>
  <c r="N9820" i="29"/>
  <c r="N9821" i="29"/>
  <c r="N9822" i="29"/>
  <c r="N9823" i="29"/>
  <c r="N9824" i="29"/>
  <c r="N9825" i="29"/>
  <c r="N9826" i="29"/>
  <c r="N9827" i="29"/>
  <c r="N9828" i="29"/>
  <c r="N9829" i="29"/>
  <c r="N9830" i="29"/>
  <c r="N9831" i="29"/>
  <c r="N9832" i="29"/>
  <c r="N9833" i="29"/>
  <c r="N9834" i="29"/>
  <c r="N9835" i="29"/>
  <c r="N9836" i="29"/>
  <c r="N9837" i="29"/>
  <c r="N9838" i="29"/>
  <c r="N9839" i="29"/>
  <c r="N9840" i="29"/>
  <c r="N9841" i="29"/>
  <c r="N9842" i="29"/>
  <c r="N9843" i="29"/>
  <c r="N9844" i="29"/>
  <c r="N9845" i="29"/>
  <c r="N9846" i="29"/>
  <c r="N9847" i="29"/>
  <c r="N9848" i="29"/>
  <c r="N9849" i="29"/>
  <c r="N9850" i="29"/>
  <c r="N9851" i="29"/>
  <c r="N9852" i="29"/>
  <c r="N9853" i="29"/>
  <c r="N9854" i="29"/>
  <c r="N9855" i="29"/>
  <c r="N9856" i="29"/>
  <c r="N9857" i="29"/>
  <c r="N9858" i="29"/>
  <c r="N9859" i="29"/>
  <c r="N9860" i="29"/>
  <c r="N9861" i="29"/>
  <c r="N9862" i="29"/>
  <c r="N9863" i="29"/>
  <c r="N9864" i="29"/>
  <c r="N9865" i="29"/>
  <c r="N9866" i="29"/>
  <c r="N9867" i="29"/>
  <c r="N9868" i="29"/>
  <c r="N9869" i="29"/>
  <c r="N9870" i="29"/>
  <c r="N9871" i="29"/>
  <c r="N9872" i="29"/>
  <c r="N9873" i="29"/>
  <c r="N9874" i="29"/>
  <c r="N9875" i="29"/>
  <c r="N9876" i="29"/>
  <c r="N9877" i="29"/>
  <c r="N9878" i="29"/>
  <c r="N9879" i="29"/>
  <c r="N9880" i="29"/>
  <c r="N9881" i="29"/>
  <c r="N9882" i="29"/>
  <c r="N9883" i="29"/>
  <c r="N9884" i="29"/>
  <c r="N9885" i="29"/>
  <c r="N9886" i="29"/>
  <c r="N9887" i="29"/>
  <c r="N9888" i="29"/>
  <c r="N9889" i="29"/>
  <c r="N9890" i="29"/>
  <c r="N9891" i="29"/>
  <c r="N9892" i="29"/>
  <c r="N9893" i="29"/>
  <c r="N9894" i="29"/>
  <c r="N9895" i="29"/>
  <c r="N9896" i="29"/>
  <c r="N9897" i="29"/>
  <c r="N9898" i="29"/>
  <c r="N9899" i="29"/>
  <c r="N9900" i="29"/>
  <c r="N9901" i="29"/>
  <c r="N9902" i="29"/>
  <c r="N9903" i="29"/>
  <c r="N9904" i="29"/>
  <c r="N9905" i="29"/>
  <c r="N9906" i="29"/>
  <c r="N9907" i="29"/>
  <c r="N9908" i="29"/>
  <c r="N9909" i="29"/>
  <c r="N9910" i="29"/>
  <c r="N9911" i="29"/>
  <c r="N9912" i="29"/>
  <c r="N9913" i="29"/>
  <c r="N9914" i="29"/>
  <c r="N9915" i="29"/>
  <c r="N9916" i="29"/>
  <c r="N9917" i="29"/>
  <c r="N9918" i="29"/>
  <c r="N9919" i="29"/>
  <c r="N9920" i="29"/>
  <c r="N9921" i="29"/>
  <c r="N9922" i="29"/>
  <c r="N9923" i="29"/>
  <c r="N9924" i="29"/>
  <c r="N9925" i="29"/>
  <c r="N9926" i="29"/>
  <c r="N9927" i="29"/>
  <c r="N9928" i="29"/>
  <c r="N9929" i="29"/>
  <c r="N9930" i="29"/>
  <c r="N9931" i="29"/>
  <c r="N9932" i="29"/>
  <c r="N9933" i="29"/>
  <c r="N9934" i="29"/>
  <c r="N9935" i="29"/>
  <c r="N9936" i="29"/>
  <c r="N9937" i="29"/>
  <c r="N9938" i="29"/>
  <c r="N9939" i="29"/>
  <c r="N9940" i="29"/>
  <c r="N9941" i="29"/>
  <c r="N9942" i="29"/>
  <c r="N9943" i="29"/>
  <c r="N9944" i="29"/>
  <c r="N9945" i="29"/>
  <c r="N9946" i="29"/>
  <c r="N9947" i="29"/>
  <c r="N9948" i="29"/>
  <c r="N9949" i="29"/>
  <c r="N9950" i="29"/>
  <c r="N9951" i="29"/>
  <c r="N9952" i="29"/>
  <c r="N9953" i="29"/>
  <c r="N9954" i="29"/>
  <c r="N9955" i="29"/>
  <c r="N9956" i="29"/>
  <c r="N9957" i="29"/>
  <c r="N9958" i="29"/>
  <c r="N9959" i="29"/>
  <c r="N9960" i="29"/>
  <c r="N9961" i="29"/>
  <c r="N9962" i="29"/>
  <c r="N9963" i="29"/>
  <c r="N9964" i="29"/>
  <c r="N9965" i="29"/>
  <c r="N9966" i="29"/>
  <c r="N9967" i="29"/>
  <c r="N9968" i="29"/>
  <c r="N9969" i="29"/>
  <c r="N9970" i="29"/>
  <c r="N9971" i="29"/>
  <c r="N9972" i="29"/>
  <c r="N9973" i="29"/>
  <c r="N9974" i="29"/>
  <c r="N9975" i="29"/>
  <c r="N9976" i="29"/>
  <c r="N9977" i="29"/>
  <c r="N9978" i="29"/>
  <c r="N9979" i="29"/>
  <c r="N9980" i="29"/>
  <c r="N9981" i="29"/>
  <c r="N9982" i="29"/>
  <c r="N9983" i="29"/>
  <c r="N9984" i="29"/>
  <c r="N9985" i="29"/>
  <c r="N9986" i="29"/>
  <c r="N9987" i="29"/>
  <c r="N9988" i="29"/>
  <c r="N9989" i="29"/>
  <c r="N9990" i="29"/>
  <c r="N9991" i="29"/>
  <c r="N9992" i="29"/>
  <c r="N9993" i="29"/>
  <c r="N9994" i="29"/>
  <c r="N9995" i="29"/>
  <c r="N9996" i="29"/>
  <c r="N9997" i="29"/>
  <c r="N9998" i="29"/>
  <c r="N9999" i="29"/>
  <c r="N10000" i="29"/>
  <c r="N10001" i="29"/>
  <c r="N10002" i="29"/>
  <c r="N10003" i="29"/>
  <c r="N10004" i="29"/>
  <c r="N10005" i="29"/>
  <c r="N10006" i="29"/>
  <c r="N6" i="29"/>
  <c r="P7" i="29"/>
  <c r="P8" i="29"/>
  <c r="P9" i="29"/>
  <c r="P10" i="29"/>
  <c r="P11" i="29"/>
  <c r="P12" i="29"/>
  <c r="P13" i="29"/>
  <c r="P14" i="29"/>
  <c r="P15" i="29"/>
  <c r="P16" i="29"/>
  <c r="P17" i="29"/>
  <c r="P18" i="29"/>
  <c r="P19" i="29"/>
  <c r="P20" i="29"/>
  <c r="P21" i="29"/>
  <c r="P22" i="29"/>
  <c r="P23" i="29"/>
  <c r="P24" i="29"/>
  <c r="P25" i="29"/>
  <c r="P26" i="29"/>
  <c r="P27" i="29"/>
  <c r="P28" i="29"/>
  <c r="P29" i="29"/>
  <c r="P30" i="29"/>
  <c r="P31" i="29"/>
  <c r="P32" i="29"/>
  <c r="P33" i="29"/>
  <c r="P34" i="29"/>
  <c r="P35" i="29"/>
  <c r="P36" i="29"/>
  <c r="P37" i="29"/>
  <c r="P38" i="29"/>
  <c r="P39" i="29"/>
  <c r="P40" i="29"/>
  <c r="P41" i="29"/>
  <c r="P42" i="29"/>
  <c r="P43" i="29"/>
  <c r="P44" i="29"/>
  <c r="P45" i="29"/>
  <c r="P46" i="29"/>
  <c r="P47" i="29"/>
  <c r="P48" i="29"/>
  <c r="P49" i="29"/>
  <c r="P50" i="29"/>
  <c r="P51" i="29"/>
  <c r="P52" i="29"/>
  <c r="P53" i="29"/>
  <c r="P54" i="29"/>
  <c r="P55" i="29"/>
  <c r="P56" i="29"/>
  <c r="P57" i="29"/>
  <c r="P58" i="29"/>
  <c r="P59" i="29"/>
  <c r="P60" i="29"/>
  <c r="P61" i="29"/>
  <c r="P62" i="29"/>
  <c r="P63" i="29"/>
  <c r="P64" i="29"/>
  <c r="P65" i="29"/>
  <c r="P66" i="29"/>
  <c r="P67" i="29"/>
  <c r="P68" i="29"/>
  <c r="P69" i="29"/>
  <c r="P70" i="29"/>
  <c r="P71" i="29"/>
  <c r="P72" i="29"/>
  <c r="P73" i="29"/>
  <c r="P74" i="29"/>
  <c r="P75" i="29"/>
  <c r="P76" i="29"/>
  <c r="P77" i="29"/>
  <c r="P78" i="29"/>
  <c r="P79" i="29"/>
  <c r="P80" i="29"/>
  <c r="P81" i="29"/>
  <c r="P82" i="29"/>
  <c r="P83" i="29"/>
  <c r="P84" i="29"/>
  <c r="P85" i="29"/>
  <c r="P86" i="29"/>
  <c r="P87" i="29"/>
  <c r="P88" i="29"/>
  <c r="P89" i="29"/>
  <c r="P90" i="29"/>
  <c r="P91" i="29"/>
  <c r="P92" i="29"/>
  <c r="P93" i="29"/>
  <c r="P94" i="29"/>
  <c r="P95" i="29"/>
  <c r="P96" i="29"/>
  <c r="P97" i="29"/>
  <c r="P98" i="29"/>
  <c r="P99" i="29"/>
  <c r="P100" i="29"/>
  <c r="P101" i="29"/>
  <c r="P102" i="29"/>
  <c r="P103" i="29"/>
  <c r="P104" i="29"/>
  <c r="P105" i="29"/>
  <c r="P106" i="29"/>
  <c r="P107" i="29"/>
  <c r="P108" i="29"/>
  <c r="P109" i="29"/>
  <c r="P110" i="29"/>
  <c r="P111" i="29"/>
  <c r="P112" i="29"/>
  <c r="P113" i="29"/>
  <c r="P114" i="29"/>
  <c r="P115" i="29"/>
  <c r="P116" i="29"/>
  <c r="P117" i="29"/>
  <c r="P118" i="29"/>
  <c r="P119" i="29"/>
  <c r="P120" i="29"/>
  <c r="P121" i="29"/>
  <c r="P122" i="29"/>
  <c r="P123" i="29"/>
  <c r="P124" i="29"/>
  <c r="P125" i="29"/>
  <c r="P126" i="29"/>
  <c r="P127" i="29"/>
  <c r="P128" i="29"/>
  <c r="P129" i="29"/>
  <c r="P130" i="29"/>
  <c r="P131" i="29"/>
  <c r="P132" i="29"/>
  <c r="P133" i="29"/>
  <c r="P134" i="29"/>
  <c r="P135" i="29"/>
  <c r="P136" i="29"/>
  <c r="P137" i="29"/>
  <c r="P138" i="29"/>
  <c r="P139" i="29"/>
  <c r="P140" i="29"/>
  <c r="P141" i="29"/>
  <c r="P142" i="29"/>
  <c r="P143" i="29"/>
  <c r="P144" i="29"/>
  <c r="P145" i="29"/>
  <c r="P146" i="29"/>
  <c r="P147" i="29"/>
  <c r="P148" i="29"/>
  <c r="P149" i="29"/>
  <c r="P150" i="29"/>
  <c r="P151" i="29"/>
  <c r="P152" i="29"/>
  <c r="P153" i="29"/>
  <c r="P154" i="29"/>
  <c r="P155" i="29"/>
  <c r="P156" i="29"/>
  <c r="P157" i="29"/>
  <c r="P158" i="29"/>
  <c r="P159" i="29"/>
  <c r="P160" i="29"/>
  <c r="P161" i="29"/>
  <c r="P162" i="29"/>
  <c r="P163" i="29"/>
  <c r="P164" i="29"/>
  <c r="P165" i="29"/>
  <c r="P166" i="29"/>
  <c r="P167" i="29"/>
  <c r="P168" i="29"/>
  <c r="P169" i="29"/>
  <c r="P170" i="29"/>
  <c r="P171" i="29"/>
  <c r="P172" i="29"/>
  <c r="P173" i="29"/>
  <c r="P174" i="29"/>
  <c r="P175" i="29"/>
  <c r="P176" i="29"/>
  <c r="P177" i="29"/>
  <c r="P178" i="29"/>
  <c r="P179" i="29"/>
  <c r="P180" i="29"/>
  <c r="P181" i="29"/>
  <c r="P182" i="29"/>
  <c r="P183" i="29"/>
  <c r="P184" i="29"/>
  <c r="P185" i="29"/>
  <c r="P186" i="29"/>
  <c r="P187" i="29"/>
  <c r="P188" i="29"/>
  <c r="P189" i="29"/>
  <c r="P190" i="29"/>
  <c r="P191" i="29"/>
  <c r="P192" i="29"/>
  <c r="P193" i="29"/>
  <c r="P194" i="29"/>
  <c r="P195" i="29"/>
  <c r="P196" i="29"/>
  <c r="P197" i="29"/>
  <c r="P198" i="29"/>
  <c r="P199" i="29"/>
  <c r="P200" i="29"/>
  <c r="P201" i="29"/>
  <c r="P202" i="29"/>
  <c r="P203" i="29"/>
  <c r="P204" i="29"/>
  <c r="P205" i="29"/>
  <c r="P206" i="29"/>
  <c r="P207" i="29"/>
  <c r="P208" i="29"/>
  <c r="P209" i="29"/>
  <c r="P210" i="29"/>
  <c r="P211" i="29"/>
  <c r="P212" i="29"/>
  <c r="P213" i="29"/>
  <c r="P214" i="29"/>
  <c r="P215" i="29"/>
  <c r="P216" i="29"/>
  <c r="P217" i="29"/>
  <c r="P218" i="29"/>
  <c r="P219" i="29"/>
  <c r="P220" i="29"/>
  <c r="P221" i="29"/>
  <c r="P222" i="29"/>
  <c r="P223" i="29"/>
  <c r="P224" i="29"/>
  <c r="P225" i="29"/>
  <c r="P226" i="29"/>
  <c r="P227" i="29"/>
  <c r="P228" i="29"/>
  <c r="P229" i="29"/>
  <c r="P230" i="29"/>
  <c r="P231" i="29"/>
  <c r="P232" i="29"/>
  <c r="P233" i="29"/>
  <c r="P234" i="29"/>
  <c r="P235" i="29"/>
  <c r="P236" i="29"/>
  <c r="P237" i="29"/>
  <c r="P238" i="29"/>
  <c r="P239" i="29"/>
  <c r="P240" i="29"/>
  <c r="P241" i="29"/>
  <c r="P242" i="29"/>
  <c r="P243" i="29"/>
  <c r="P244" i="29"/>
  <c r="P245" i="29"/>
  <c r="P246" i="29"/>
  <c r="P247" i="29"/>
  <c r="P248" i="29"/>
  <c r="P249" i="29"/>
  <c r="P250" i="29"/>
  <c r="P251" i="29"/>
  <c r="P252" i="29"/>
  <c r="P253" i="29"/>
  <c r="P254" i="29"/>
  <c r="P255" i="29"/>
  <c r="P256" i="29"/>
  <c r="P257" i="29"/>
  <c r="P258" i="29"/>
  <c r="P259" i="29"/>
  <c r="P260" i="29"/>
  <c r="P261" i="29"/>
  <c r="P262" i="29"/>
  <c r="P263" i="29"/>
  <c r="P264" i="29"/>
  <c r="P265" i="29"/>
  <c r="P266" i="29"/>
  <c r="P267" i="29"/>
  <c r="P268" i="29"/>
  <c r="P269" i="29"/>
  <c r="P270" i="29"/>
  <c r="P271" i="29"/>
  <c r="P272" i="29"/>
  <c r="P273" i="29"/>
  <c r="P274" i="29"/>
  <c r="P275" i="29"/>
  <c r="P276" i="29"/>
  <c r="P277" i="29"/>
  <c r="P278" i="29"/>
  <c r="P279" i="29"/>
  <c r="P280" i="29"/>
  <c r="P281" i="29"/>
  <c r="P282" i="29"/>
  <c r="P283" i="29"/>
  <c r="P284" i="29"/>
  <c r="P285" i="29"/>
  <c r="P286" i="29"/>
  <c r="P287" i="29"/>
  <c r="P288" i="29"/>
  <c r="P289" i="29"/>
  <c r="P290" i="29"/>
  <c r="P291" i="29"/>
  <c r="P292" i="29"/>
  <c r="P293" i="29"/>
  <c r="P294" i="29"/>
  <c r="P295" i="29"/>
  <c r="P296" i="29"/>
  <c r="P297" i="29"/>
  <c r="P298" i="29"/>
  <c r="P299" i="29"/>
  <c r="P300" i="29"/>
  <c r="P301" i="29"/>
  <c r="P302" i="29"/>
  <c r="P303" i="29"/>
  <c r="P304" i="29"/>
  <c r="P305" i="29"/>
  <c r="P306" i="29"/>
  <c r="P307" i="29"/>
  <c r="P308" i="29"/>
  <c r="P309" i="29"/>
  <c r="P310" i="29"/>
  <c r="P311" i="29"/>
  <c r="P312" i="29"/>
  <c r="P313" i="29"/>
  <c r="P314" i="29"/>
  <c r="P315" i="29"/>
  <c r="P316" i="29"/>
  <c r="P317" i="29"/>
  <c r="P318" i="29"/>
  <c r="P319" i="29"/>
  <c r="P320" i="29"/>
  <c r="P321" i="29"/>
  <c r="P322" i="29"/>
  <c r="P323" i="29"/>
  <c r="P324" i="29"/>
  <c r="P325" i="29"/>
  <c r="P326" i="29"/>
  <c r="P327" i="29"/>
  <c r="P328" i="29"/>
  <c r="P329" i="29"/>
  <c r="P330" i="29"/>
  <c r="P331" i="29"/>
  <c r="P332" i="29"/>
  <c r="P333" i="29"/>
  <c r="P334" i="29"/>
  <c r="P335" i="29"/>
  <c r="P336" i="29"/>
  <c r="P337" i="29"/>
  <c r="P338" i="29"/>
  <c r="P339" i="29"/>
  <c r="P340" i="29"/>
  <c r="P341" i="29"/>
  <c r="P342" i="29"/>
  <c r="P343" i="29"/>
  <c r="P344" i="29"/>
  <c r="P345" i="29"/>
  <c r="P346" i="29"/>
  <c r="P347" i="29"/>
  <c r="P348" i="29"/>
  <c r="P349" i="29"/>
  <c r="P350" i="29"/>
  <c r="P351" i="29"/>
  <c r="P352" i="29"/>
  <c r="P353" i="29"/>
  <c r="P354" i="29"/>
  <c r="P355" i="29"/>
  <c r="P356" i="29"/>
  <c r="P357" i="29"/>
  <c r="P358" i="29"/>
  <c r="P359" i="29"/>
  <c r="P360" i="29"/>
  <c r="P361" i="29"/>
  <c r="P362" i="29"/>
  <c r="P363" i="29"/>
  <c r="P364" i="29"/>
  <c r="P365" i="29"/>
  <c r="P366" i="29"/>
  <c r="P367" i="29"/>
  <c r="P368" i="29"/>
  <c r="P369" i="29"/>
  <c r="P370" i="29"/>
  <c r="P371" i="29"/>
  <c r="P372" i="29"/>
  <c r="P373" i="29"/>
  <c r="P374" i="29"/>
  <c r="P375" i="29"/>
  <c r="P376" i="29"/>
  <c r="P377" i="29"/>
  <c r="P378" i="29"/>
  <c r="P379" i="29"/>
  <c r="P380" i="29"/>
  <c r="P381" i="29"/>
  <c r="P382" i="29"/>
  <c r="P383" i="29"/>
  <c r="P384" i="29"/>
  <c r="P385" i="29"/>
  <c r="P386" i="29"/>
  <c r="P387" i="29"/>
  <c r="P388" i="29"/>
  <c r="P389" i="29"/>
  <c r="P390" i="29"/>
  <c r="P391" i="29"/>
  <c r="P392" i="29"/>
  <c r="P393" i="29"/>
  <c r="P394" i="29"/>
  <c r="P395" i="29"/>
  <c r="P396" i="29"/>
  <c r="P397" i="29"/>
  <c r="P398" i="29"/>
  <c r="P399" i="29"/>
  <c r="P400" i="29"/>
  <c r="P401" i="29"/>
  <c r="P402" i="29"/>
  <c r="P403" i="29"/>
  <c r="P404" i="29"/>
  <c r="P405" i="29"/>
  <c r="P406" i="29"/>
  <c r="P407" i="29"/>
  <c r="P408" i="29"/>
  <c r="P409" i="29"/>
  <c r="P410" i="29"/>
  <c r="P411" i="29"/>
  <c r="P412" i="29"/>
  <c r="P413" i="29"/>
  <c r="P414" i="29"/>
  <c r="P415" i="29"/>
  <c r="P416" i="29"/>
  <c r="P417" i="29"/>
  <c r="P418" i="29"/>
  <c r="P419" i="29"/>
  <c r="P420" i="29"/>
  <c r="P421" i="29"/>
  <c r="P422" i="29"/>
  <c r="P423" i="29"/>
  <c r="P424" i="29"/>
  <c r="P425" i="29"/>
  <c r="P426" i="29"/>
  <c r="P427" i="29"/>
  <c r="P428" i="29"/>
  <c r="P429" i="29"/>
  <c r="P430" i="29"/>
  <c r="P431" i="29"/>
  <c r="P432" i="29"/>
  <c r="P433" i="29"/>
  <c r="P434" i="29"/>
  <c r="P435" i="29"/>
  <c r="P436" i="29"/>
  <c r="P437" i="29"/>
  <c r="P438" i="29"/>
  <c r="P439" i="29"/>
  <c r="P440" i="29"/>
  <c r="P441" i="29"/>
  <c r="P442" i="29"/>
  <c r="P443" i="29"/>
  <c r="P444" i="29"/>
  <c r="P445" i="29"/>
  <c r="P446" i="29"/>
  <c r="P447" i="29"/>
  <c r="P448" i="29"/>
  <c r="P449" i="29"/>
  <c r="P450" i="29"/>
  <c r="P451" i="29"/>
  <c r="P452" i="29"/>
  <c r="P453" i="29"/>
  <c r="P454" i="29"/>
  <c r="P455" i="29"/>
  <c r="P456" i="29"/>
  <c r="P457" i="29"/>
  <c r="P458" i="29"/>
  <c r="P459" i="29"/>
  <c r="P460" i="29"/>
  <c r="P461" i="29"/>
  <c r="P462" i="29"/>
  <c r="P463" i="29"/>
  <c r="P464" i="29"/>
  <c r="P465" i="29"/>
  <c r="P466" i="29"/>
  <c r="P467" i="29"/>
  <c r="P468" i="29"/>
  <c r="P469" i="29"/>
  <c r="P470" i="29"/>
  <c r="P471" i="29"/>
  <c r="P472" i="29"/>
  <c r="P473" i="29"/>
  <c r="P474" i="29"/>
  <c r="P475" i="29"/>
  <c r="P476" i="29"/>
  <c r="P477" i="29"/>
  <c r="P478" i="29"/>
  <c r="P479" i="29"/>
  <c r="P480" i="29"/>
  <c r="P481" i="29"/>
  <c r="P482" i="29"/>
  <c r="P483" i="29"/>
  <c r="P484" i="29"/>
  <c r="P485" i="29"/>
  <c r="P486" i="29"/>
  <c r="P487" i="29"/>
  <c r="P488" i="29"/>
  <c r="P489" i="29"/>
  <c r="P490" i="29"/>
  <c r="P491" i="29"/>
  <c r="P492" i="29"/>
  <c r="P493" i="29"/>
  <c r="P494" i="29"/>
  <c r="P495" i="29"/>
  <c r="P496" i="29"/>
  <c r="P497" i="29"/>
  <c r="P498" i="29"/>
  <c r="P499" i="29"/>
  <c r="P500" i="29"/>
  <c r="P501" i="29"/>
  <c r="P502" i="29"/>
  <c r="P503" i="29"/>
  <c r="P504" i="29"/>
  <c r="P505" i="29"/>
  <c r="P506" i="29"/>
  <c r="P507" i="29"/>
  <c r="P508" i="29"/>
  <c r="P509" i="29"/>
  <c r="P510" i="29"/>
  <c r="P511" i="29"/>
  <c r="P512" i="29"/>
  <c r="P513" i="29"/>
  <c r="P514" i="29"/>
  <c r="P515" i="29"/>
  <c r="P516" i="29"/>
  <c r="P517" i="29"/>
  <c r="P518" i="29"/>
  <c r="P519" i="29"/>
  <c r="P520" i="29"/>
  <c r="P521" i="29"/>
  <c r="P522" i="29"/>
  <c r="P523" i="29"/>
  <c r="P524" i="29"/>
  <c r="P525" i="29"/>
  <c r="P526" i="29"/>
  <c r="P527" i="29"/>
  <c r="P528" i="29"/>
  <c r="P529" i="29"/>
  <c r="P530" i="29"/>
  <c r="P531" i="29"/>
  <c r="P532" i="29"/>
  <c r="P533" i="29"/>
  <c r="P534" i="29"/>
  <c r="P535" i="29"/>
  <c r="P536" i="29"/>
  <c r="P537" i="29"/>
  <c r="P538" i="29"/>
  <c r="P539" i="29"/>
  <c r="P540" i="29"/>
  <c r="P541" i="29"/>
  <c r="P542" i="29"/>
  <c r="P543" i="29"/>
  <c r="P544" i="29"/>
  <c r="P545" i="29"/>
  <c r="P546" i="29"/>
  <c r="P547" i="29"/>
  <c r="P548" i="29"/>
  <c r="P549" i="29"/>
  <c r="P550" i="29"/>
  <c r="P551" i="29"/>
  <c r="P552" i="29"/>
  <c r="P553" i="29"/>
  <c r="P554" i="29"/>
  <c r="P555" i="29"/>
  <c r="P556" i="29"/>
  <c r="P557" i="29"/>
  <c r="P558" i="29"/>
  <c r="P559" i="29"/>
  <c r="P560" i="29"/>
  <c r="P561" i="29"/>
  <c r="P562" i="29"/>
  <c r="P563" i="29"/>
  <c r="P564" i="29"/>
  <c r="P565" i="29"/>
  <c r="P566" i="29"/>
  <c r="P567" i="29"/>
  <c r="P568" i="29"/>
  <c r="P569" i="29"/>
  <c r="P570" i="29"/>
  <c r="P571" i="29"/>
  <c r="P572" i="29"/>
  <c r="P573" i="29"/>
  <c r="P574" i="29"/>
  <c r="P575" i="29"/>
  <c r="P576" i="29"/>
  <c r="P577" i="29"/>
  <c r="P578" i="29"/>
  <c r="P579" i="29"/>
  <c r="P580" i="29"/>
  <c r="P581" i="29"/>
  <c r="P582" i="29"/>
  <c r="P583" i="29"/>
  <c r="P584" i="29"/>
  <c r="P585" i="29"/>
  <c r="P586" i="29"/>
  <c r="P587" i="29"/>
  <c r="P588" i="29"/>
  <c r="P589" i="29"/>
  <c r="P590" i="29"/>
  <c r="P591" i="29"/>
  <c r="P592" i="29"/>
  <c r="P593" i="29"/>
  <c r="P594" i="29"/>
  <c r="P595" i="29"/>
  <c r="P596" i="29"/>
  <c r="P597" i="29"/>
  <c r="P598" i="29"/>
  <c r="P599" i="29"/>
  <c r="P600" i="29"/>
  <c r="P601" i="29"/>
  <c r="P602" i="29"/>
  <c r="P603" i="29"/>
  <c r="P604" i="29"/>
  <c r="P605" i="29"/>
  <c r="P606" i="29"/>
  <c r="P607" i="29"/>
  <c r="P608" i="29"/>
  <c r="P609" i="29"/>
  <c r="P610" i="29"/>
  <c r="P611" i="29"/>
  <c r="P612" i="29"/>
  <c r="P613" i="29"/>
  <c r="P614" i="29"/>
  <c r="P615" i="29"/>
  <c r="P616" i="29"/>
  <c r="P617" i="29"/>
  <c r="P618" i="29"/>
  <c r="P619" i="29"/>
  <c r="P620" i="29"/>
  <c r="P621" i="29"/>
  <c r="P622" i="29"/>
  <c r="P623" i="29"/>
  <c r="P624" i="29"/>
  <c r="P625" i="29"/>
  <c r="P626" i="29"/>
  <c r="P627" i="29"/>
  <c r="P628" i="29"/>
  <c r="P629" i="29"/>
  <c r="P630" i="29"/>
  <c r="P631" i="29"/>
  <c r="P632" i="29"/>
  <c r="P633" i="29"/>
  <c r="P634" i="29"/>
  <c r="P635" i="29"/>
  <c r="P636" i="29"/>
  <c r="P637" i="29"/>
  <c r="P638" i="29"/>
  <c r="P639" i="29"/>
  <c r="P640" i="29"/>
  <c r="P641" i="29"/>
  <c r="P642" i="29"/>
  <c r="P643" i="29"/>
  <c r="P644" i="29"/>
  <c r="P645" i="29"/>
  <c r="P646" i="29"/>
  <c r="P647" i="29"/>
  <c r="P648" i="29"/>
  <c r="P649" i="29"/>
  <c r="P650" i="29"/>
  <c r="P651" i="29"/>
  <c r="P652" i="29"/>
  <c r="P653" i="29"/>
  <c r="P654" i="29"/>
  <c r="P655" i="29"/>
  <c r="P656" i="29"/>
  <c r="P657" i="29"/>
  <c r="P658" i="29"/>
  <c r="P659" i="29"/>
  <c r="P660" i="29"/>
  <c r="P661" i="29"/>
  <c r="P662" i="29"/>
  <c r="P663" i="29"/>
  <c r="P664" i="29"/>
  <c r="P665" i="29"/>
  <c r="P666" i="29"/>
  <c r="P667" i="29"/>
  <c r="P668" i="29"/>
  <c r="P669" i="29"/>
  <c r="P670" i="29"/>
  <c r="P671" i="29"/>
  <c r="P672" i="29"/>
  <c r="P673" i="29"/>
  <c r="P674" i="29"/>
  <c r="P675" i="29"/>
  <c r="P676" i="29"/>
  <c r="P677" i="29"/>
  <c r="P678" i="29"/>
  <c r="P679" i="29"/>
  <c r="P680" i="29"/>
  <c r="P681" i="29"/>
  <c r="P682" i="29"/>
  <c r="P683" i="29"/>
  <c r="P684" i="29"/>
  <c r="P685" i="29"/>
  <c r="P686" i="29"/>
  <c r="P687" i="29"/>
  <c r="P688" i="29"/>
  <c r="P689" i="29"/>
  <c r="P690" i="29"/>
  <c r="P691" i="29"/>
  <c r="P692" i="29"/>
  <c r="P693" i="29"/>
  <c r="P694" i="29"/>
  <c r="P695" i="29"/>
  <c r="P696" i="29"/>
  <c r="P697" i="29"/>
  <c r="P698" i="29"/>
  <c r="P699" i="29"/>
  <c r="P700" i="29"/>
  <c r="P701" i="29"/>
  <c r="P702" i="29"/>
  <c r="P703" i="29"/>
  <c r="P704" i="29"/>
  <c r="P705" i="29"/>
  <c r="P706" i="29"/>
  <c r="P707" i="29"/>
  <c r="P708" i="29"/>
  <c r="P709" i="29"/>
  <c r="P710" i="29"/>
  <c r="P711" i="29"/>
  <c r="P712" i="29"/>
  <c r="P713" i="29"/>
  <c r="P714" i="29"/>
  <c r="P715" i="29"/>
  <c r="P716" i="29"/>
  <c r="P717" i="29"/>
  <c r="P718" i="29"/>
  <c r="P719" i="29"/>
  <c r="P720" i="29"/>
  <c r="P721" i="29"/>
  <c r="P722" i="29"/>
  <c r="P723" i="29"/>
  <c r="P724" i="29"/>
  <c r="P725" i="29"/>
  <c r="P726" i="29"/>
  <c r="P727" i="29"/>
  <c r="P728" i="29"/>
  <c r="P729" i="29"/>
  <c r="P730" i="29"/>
  <c r="P731" i="29"/>
  <c r="P732" i="29"/>
  <c r="P733" i="29"/>
  <c r="P734" i="29"/>
  <c r="P735" i="29"/>
  <c r="P736" i="29"/>
  <c r="P737" i="29"/>
  <c r="P738" i="29"/>
  <c r="P739" i="29"/>
  <c r="P740" i="29"/>
  <c r="P741" i="29"/>
  <c r="P742" i="29"/>
  <c r="P743" i="29"/>
  <c r="P744" i="29"/>
  <c r="P745" i="29"/>
  <c r="P746" i="29"/>
  <c r="P747" i="29"/>
  <c r="P748" i="29"/>
  <c r="P749" i="29"/>
  <c r="P750" i="29"/>
  <c r="P751" i="29"/>
  <c r="P752" i="29"/>
  <c r="P753" i="29"/>
  <c r="P754" i="29"/>
  <c r="P755" i="29"/>
  <c r="P756" i="29"/>
  <c r="P757" i="29"/>
  <c r="P758" i="29"/>
  <c r="P759" i="29"/>
  <c r="P760" i="29"/>
  <c r="P761" i="29"/>
  <c r="P762" i="29"/>
  <c r="P763" i="29"/>
  <c r="P764" i="29"/>
  <c r="P765" i="29"/>
  <c r="P766" i="29"/>
  <c r="P767" i="29"/>
  <c r="P768" i="29"/>
  <c r="P769" i="29"/>
  <c r="P770" i="29"/>
  <c r="P771" i="29"/>
  <c r="P772" i="29"/>
  <c r="P773" i="29"/>
  <c r="P774" i="29"/>
  <c r="P775" i="29"/>
  <c r="P776" i="29"/>
  <c r="P777" i="29"/>
  <c r="P778" i="29"/>
  <c r="P779" i="29"/>
  <c r="P780" i="29"/>
  <c r="P781" i="29"/>
  <c r="P782" i="29"/>
  <c r="P783" i="29"/>
  <c r="P784" i="29"/>
  <c r="P785" i="29"/>
  <c r="P786" i="29"/>
  <c r="P787" i="29"/>
  <c r="P788" i="29"/>
  <c r="P789" i="29"/>
  <c r="P790" i="29"/>
  <c r="P791" i="29"/>
  <c r="P792" i="29"/>
  <c r="P793" i="29"/>
  <c r="P794" i="29"/>
  <c r="P795" i="29"/>
  <c r="P796" i="29"/>
  <c r="P797" i="29"/>
  <c r="P798" i="29"/>
  <c r="P799" i="29"/>
  <c r="P800" i="29"/>
  <c r="P801" i="29"/>
  <c r="P802" i="29"/>
  <c r="P803" i="29"/>
  <c r="P804" i="29"/>
  <c r="P805" i="29"/>
  <c r="P806" i="29"/>
  <c r="P807" i="29"/>
  <c r="P808" i="29"/>
  <c r="P809" i="29"/>
  <c r="P810" i="29"/>
  <c r="P811" i="29"/>
  <c r="P812" i="29"/>
  <c r="P813" i="29"/>
  <c r="P814" i="29"/>
  <c r="P815" i="29"/>
  <c r="P816" i="29"/>
  <c r="P817" i="29"/>
  <c r="P818" i="29"/>
  <c r="P819" i="29"/>
  <c r="P820" i="29"/>
  <c r="P821" i="29"/>
  <c r="P822" i="29"/>
  <c r="P823" i="29"/>
  <c r="P824" i="29"/>
  <c r="P825" i="29"/>
  <c r="P826" i="29"/>
  <c r="P827" i="29"/>
  <c r="P828" i="29"/>
  <c r="P829" i="29"/>
  <c r="P830" i="29"/>
  <c r="P831" i="29"/>
  <c r="P832" i="29"/>
  <c r="P833" i="29"/>
  <c r="P834" i="29"/>
  <c r="P835" i="29"/>
  <c r="P836" i="29"/>
  <c r="P837" i="29"/>
  <c r="P838" i="29"/>
  <c r="P839" i="29"/>
  <c r="P840" i="29"/>
  <c r="P841" i="29"/>
  <c r="P842" i="29"/>
  <c r="P843" i="29"/>
  <c r="P844" i="29"/>
  <c r="P845" i="29"/>
  <c r="P846" i="29"/>
  <c r="P847" i="29"/>
  <c r="P848" i="29"/>
  <c r="P849" i="29"/>
  <c r="P850" i="29"/>
  <c r="P851" i="29"/>
  <c r="P852" i="29"/>
  <c r="P853" i="29"/>
  <c r="P854" i="29"/>
  <c r="P855" i="29"/>
  <c r="P856" i="29"/>
  <c r="P857" i="29"/>
  <c r="P858" i="29"/>
  <c r="P859" i="29"/>
  <c r="P860" i="29"/>
  <c r="P861" i="29"/>
  <c r="P862" i="29"/>
  <c r="P863" i="29"/>
  <c r="P864" i="29"/>
  <c r="P865" i="29"/>
  <c r="P866" i="29"/>
  <c r="P867" i="29"/>
  <c r="P868" i="29"/>
  <c r="P869" i="29"/>
  <c r="P870" i="29"/>
  <c r="P871" i="29"/>
  <c r="P872" i="29"/>
  <c r="P873" i="29"/>
  <c r="P874" i="29"/>
  <c r="P875" i="29"/>
  <c r="P876" i="29"/>
  <c r="P877" i="29"/>
  <c r="P878" i="29"/>
  <c r="P879" i="29"/>
  <c r="P880" i="29"/>
  <c r="P881" i="29"/>
  <c r="P882" i="29"/>
  <c r="P883" i="29"/>
  <c r="P884" i="29"/>
  <c r="P885" i="29"/>
  <c r="P886" i="29"/>
  <c r="P887" i="29"/>
  <c r="P888" i="29"/>
  <c r="P889" i="29"/>
  <c r="P890" i="29"/>
  <c r="P891" i="29"/>
  <c r="P892" i="29"/>
  <c r="P893" i="29"/>
  <c r="P894" i="29"/>
  <c r="P895" i="29"/>
  <c r="P896" i="29"/>
  <c r="P897" i="29"/>
  <c r="P898" i="29"/>
  <c r="P899" i="29"/>
  <c r="P900" i="29"/>
  <c r="P901" i="29"/>
  <c r="P902" i="29"/>
  <c r="P903" i="29"/>
  <c r="P904" i="29"/>
  <c r="P905" i="29"/>
  <c r="P906" i="29"/>
  <c r="P907" i="29"/>
  <c r="P908" i="29"/>
  <c r="P909" i="29"/>
  <c r="P910" i="29"/>
  <c r="P911" i="29"/>
  <c r="P912" i="29"/>
  <c r="P913" i="29"/>
  <c r="P914" i="29"/>
  <c r="P915" i="29"/>
  <c r="P916" i="29"/>
  <c r="P917" i="29"/>
  <c r="P918" i="29"/>
  <c r="P919" i="29"/>
  <c r="P920" i="29"/>
  <c r="P921" i="29"/>
  <c r="P922" i="29"/>
  <c r="P923" i="29"/>
  <c r="P924" i="29"/>
  <c r="P925" i="29"/>
  <c r="P926" i="29"/>
  <c r="P927" i="29"/>
  <c r="P928" i="29"/>
  <c r="P929" i="29"/>
  <c r="P930" i="29"/>
  <c r="P931" i="29"/>
  <c r="P932" i="29"/>
  <c r="P933" i="29"/>
  <c r="P934" i="29"/>
  <c r="P935" i="29"/>
  <c r="P936" i="29"/>
  <c r="P937" i="29"/>
  <c r="P938" i="29"/>
  <c r="P939" i="29"/>
  <c r="P940" i="29"/>
  <c r="P941" i="29"/>
  <c r="P942" i="29"/>
  <c r="P943" i="29"/>
  <c r="P944" i="29"/>
  <c r="P945" i="29"/>
  <c r="P946" i="29"/>
  <c r="P947" i="29"/>
  <c r="P948" i="29"/>
  <c r="P949" i="29"/>
  <c r="P950" i="29"/>
  <c r="P951" i="29"/>
  <c r="P952" i="29"/>
  <c r="P953" i="29"/>
  <c r="P954" i="29"/>
  <c r="P955" i="29"/>
  <c r="P956" i="29"/>
  <c r="P957" i="29"/>
  <c r="P958" i="29"/>
  <c r="P959" i="29"/>
  <c r="P960" i="29"/>
  <c r="P961" i="29"/>
  <c r="P962" i="29"/>
  <c r="P963" i="29"/>
  <c r="P964" i="29"/>
  <c r="P965" i="29"/>
  <c r="P966" i="29"/>
  <c r="P967" i="29"/>
  <c r="P968" i="29"/>
  <c r="P969" i="29"/>
  <c r="P970" i="29"/>
  <c r="P971" i="29"/>
  <c r="P972" i="29"/>
  <c r="P973" i="29"/>
  <c r="P974" i="29"/>
  <c r="P975" i="29"/>
  <c r="P976" i="29"/>
  <c r="P977" i="29"/>
  <c r="P978" i="29"/>
  <c r="P979" i="29"/>
  <c r="P980" i="29"/>
  <c r="P981" i="29"/>
  <c r="P982" i="29"/>
  <c r="P983" i="29"/>
  <c r="P984" i="29"/>
  <c r="P985" i="29"/>
  <c r="P986" i="29"/>
  <c r="P987" i="29"/>
  <c r="P988" i="29"/>
  <c r="P989" i="29"/>
  <c r="P990" i="29"/>
  <c r="P991" i="29"/>
  <c r="P992" i="29"/>
  <c r="P993" i="29"/>
  <c r="P994" i="29"/>
  <c r="P995" i="29"/>
  <c r="P996" i="29"/>
  <c r="P997" i="29"/>
  <c r="P998" i="29"/>
  <c r="P999" i="29"/>
  <c r="P1000" i="29"/>
  <c r="P1001" i="29"/>
  <c r="P1002" i="29"/>
  <c r="P1003" i="29"/>
  <c r="P1004" i="29"/>
  <c r="P1005" i="29"/>
  <c r="P1006" i="29"/>
  <c r="P1007" i="29"/>
  <c r="P1008" i="29"/>
  <c r="P1009" i="29"/>
  <c r="P1010" i="29"/>
  <c r="P1011" i="29"/>
  <c r="P1012" i="29"/>
  <c r="P1013" i="29"/>
  <c r="P1014" i="29"/>
  <c r="P1015" i="29"/>
  <c r="P1016" i="29"/>
  <c r="P1017" i="29"/>
  <c r="P1018" i="29"/>
  <c r="P1019" i="29"/>
  <c r="P1020" i="29"/>
  <c r="P1021" i="29"/>
  <c r="P1022" i="29"/>
  <c r="P1023" i="29"/>
  <c r="P1024" i="29"/>
  <c r="P1025" i="29"/>
  <c r="P1026" i="29"/>
  <c r="P1027" i="29"/>
  <c r="P1028" i="29"/>
  <c r="P1029" i="29"/>
  <c r="P1030" i="29"/>
  <c r="P1031" i="29"/>
  <c r="P1032" i="29"/>
  <c r="P1033" i="29"/>
  <c r="P1034" i="29"/>
  <c r="P1035" i="29"/>
  <c r="P1036" i="29"/>
  <c r="P1037" i="29"/>
  <c r="P1038" i="29"/>
  <c r="P1039" i="29"/>
  <c r="P1040" i="29"/>
  <c r="P1041" i="29"/>
  <c r="P1042" i="29"/>
  <c r="P1043" i="29"/>
  <c r="P1044" i="29"/>
  <c r="P1045" i="29"/>
  <c r="P1046" i="29"/>
  <c r="P1047" i="29"/>
  <c r="P1048" i="29"/>
  <c r="P1049" i="29"/>
  <c r="P1050" i="29"/>
  <c r="P1051" i="29"/>
  <c r="P1052" i="29"/>
  <c r="P1053" i="29"/>
  <c r="P1054" i="29"/>
  <c r="P1055" i="29"/>
  <c r="P1056" i="29"/>
  <c r="P1057" i="29"/>
  <c r="P1058" i="29"/>
  <c r="P1059" i="29"/>
  <c r="P1060" i="29"/>
  <c r="P1061" i="29"/>
  <c r="P1062" i="29"/>
  <c r="P1063" i="29"/>
  <c r="P1064" i="29"/>
  <c r="P1065" i="29"/>
  <c r="P1066" i="29"/>
  <c r="P1067" i="29"/>
  <c r="P1068" i="29"/>
  <c r="P1069" i="29"/>
  <c r="P1070" i="29"/>
  <c r="P1071" i="29"/>
  <c r="P1072" i="29"/>
  <c r="P1073" i="29"/>
  <c r="P1074" i="29"/>
  <c r="P1075" i="29"/>
  <c r="P1076" i="29"/>
  <c r="P1077" i="29"/>
  <c r="P1078" i="29"/>
  <c r="P1079" i="29"/>
  <c r="P1080" i="29"/>
  <c r="P1081" i="29"/>
  <c r="P1082" i="29"/>
  <c r="P1083" i="29"/>
  <c r="P1084" i="29"/>
  <c r="P1085" i="29"/>
  <c r="P1086" i="29"/>
  <c r="P1087" i="29"/>
  <c r="P1088" i="29"/>
  <c r="P1089" i="29"/>
  <c r="P1090" i="29"/>
  <c r="P1091" i="29"/>
  <c r="P1092" i="29"/>
  <c r="P1093" i="29"/>
  <c r="P1094" i="29"/>
  <c r="P1095" i="29"/>
  <c r="P1096" i="29"/>
  <c r="P1097" i="29"/>
  <c r="P1098" i="29"/>
  <c r="P1099" i="29"/>
  <c r="P1100" i="29"/>
  <c r="P1101" i="29"/>
  <c r="P1102" i="29"/>
  <c r="P1103" i="29"/>
  <c r="P1104" i="29"/>
  <c r="P1105" i="29"/>
  <c r="P1106" i="29"/>
  <c r="P1107" i="29"/>
  <c r="P1108" i="29"/>
  <c r="P1109" i="29"/>
  <c r="P1110" i="29"/>
  <c r="P1111" i="29"/>
  <c r="P1112" i="29"/>
  <c r="P1113" i="29"/>
  <c r="P1114" i="29"/>
  <c r="P1115" i="29"/>
  <c r="P1116" i="29"/>
  <c r="P1117" i="29"/>
  <c r="P1118" i="29"/>
  <c r="P1119" i="29"/>
  <c r="P1120" i="29"/>
  <c r="P1121" i="29"/>
  <c r="P1122" i="29"/>
  <c r="P1123" i="29"/>
  <c r="P1124" i="29"/>
  <c r="P1125" i="29"/>
  <c r="P1126" i="29"/>
  <c r="P1127" i="29"/>
  <c r="P1128" i="29"/>
  <c r="P1129" i="29"/>
  <c r="P1130" i="29"/>
  <c r="P1131" i="29"/>
  <c r="P1132" i="29"/>
  <c r="P1133" i="29"/>
  <c r="P1134" i="29"/>
  <c r="P1135" i="29"/>
  <c r="P1136" i="29"/>
  <c r="P1137" i="29"/>
  <c r="P1138" i="29"/>
  <c r="P1139" i="29"/>
  <c r="P1140" i="29"/>
  <c r="P1141" i="29"/>
  <c r="P1142" i="29"/>
  <c r="P1143" i="29"/>
  <c r="P1144" i="29"/>
  <c r="P1145" i="29"/>
  <c r="P1146" i="29"/>
  <c r="P1147" i="29"/>
  <c r="P1148" i="29"/>
  <c r="P1149" i="29"/>
  <c r="P1150" i="29"/>
  <c r="P1151" i="29"/>
  <c r="P1152" i="29"/>
  <c r="P1153" i="29"/>
  <c r="P1154" i="29"/>
  <c r="P1155" i="29"/>
  <c r="P1156" i="29"/>
  <c r="P1157" i="29"/>
  <c r="P1158" i="29"/>
  <c r="P1159" i="29"/>
  <c r="P1160" i="29"/>
  <c r="P1161" i="29"/>
  <c r="P1162" i="29"/>
  <c r="P1163" i="29"/>
  <c r="P1164" i="29"/>
  <c r="P1165" i="29"/>
  <c r="P1166" i="29"/>
  <c r="P1167" i="29"/>
  <c r="P1168" i="29"/>
  <c r="P1169" i="29"/>
  <c r="P1170" i="29"/>
  <c r="P1171" i="29"/>
  <c r="P1172" i="29"/>
  <c r="P1173" i="29"/>
  <c r="P1174" i="29"/>
  <c r="P1175" i="29"/>
  <c r="P1176" i="29"/>
  <c r="P1177" i="29"/>
  <c r="P1178" i="29"/>
  <c r="P1179" i="29"/>
  <c r="P1180" i="29"/>
  <c r="P1181" i="29"/>
  <c r="P1182" i="29"/>
  <c r="P1183" i="29"/>
  <c r="P1184" i="29"/>
  <c r="P1185" i="29"/>
  <c r="P1186" i="29"/>
  <c r="P1187" i="29"/>
  <c r="P1188" i="29"/>
  <c r="P1189" i="29"/>
  <c r="P1190" i="29"/>
  <c r="P1191" i="29"/>
  <c r="P1192" i="29"/>
  <c r="P1193" i="29"/>
  <c r="P1194" i="29"/>
  <c r="P1195" i="29"/>
  <c r="P1196" i="29"/>
  <c r="P1197" i="29"/>
  <c r="P1198" i="29"/>
  <c r="P1199" i="29"/>
  <c r="P1200" i="29"/>
  <c r="P1201" i="29"/>
  <c r="P1202" i="29"/>
  <c r="P1203" i="29"/>
  <c r="P1204" i="29"/>
  <c r="P1205" i="29"/>
  <c r="P1206" i="29"/>
  <c r="P1207" i="29"/>
  <c r="P1208" i="29"/>
  <c r="P1209" i="29"/>
  <c r="P1210" i="29"/>
  <c r="P1211" i="29"/>
  <c r="P1212" i="29"/>
  <c r="P1213" i="29"/>
  <c r="P1214" i="29"/>
  <c r="P1215" i="29"/>
  <c r="P1216" i="29"/>
  <c r="P1217" i="29"/>
  <c r="P1218" i="29"/>
  <c r="P1219" i="29"/>
  <c r="P1220" i="29"/>
  <c r="P1221" i="29"/>
  <c r="P1222" i="29"/>
  <c r="P1223" i="29"/>
  <c r="P1224" i="29"/>
  <c r="P1225" i="29"/>
  <c r="P1226" i="29"/>
  <c r="P1227" i="29"/>
  <c r="P1228" i="29"/>
  <c r="P1229" i="29"/>
  <c r="P1230" i="29"/>
  <c r="P1231" i="29"/>
  <c r="P1232" i="29"/>
  <c r="P1233" i="29"/>
  <c r="P1234" i="29"/>
  <c r="P1235" i="29"/>
  <c r="P1236" i="29"/>
  <c r="P1237" i="29"/>
  <c r="P1238" i="29"/>
  <c r="P1239" i="29"/>
  <c r="P1240" i="29"/>
  <c r="P1241" i="29"/>
  <c r="P1242" i="29"/>
  <c r="P1243" i="29"/>
  <c r="P1244" i="29"/>
  <c r="P1245" i="29"/>
  <c r="P1246" i="29"/>
  <c r="P1247" i="29"/>
  <c r="P1248" i="29"/>
  <c r="P1249" i="29"/>
  <c r="P1250" i="29"/>
  <c r="P1251" i="29"/>
  <c r="P1252" i="29"/>
  <c r="P1253" i="29"/>
  <c r="P1254" i="29"/>
  <c r="P1255" i="29"/>
  <c r="P1256" i="29"/>
  <c r="P1257" i="29"/>
  <c r="P1258" i="29"/>
  <c r="P1259" i="29"/>
  <c r="P1260" i="29"/>
  <c r="P1261" i="29"/>
  <c r="P1262" i="29"/>
  <c r="P1263" i="29"/>
  <c r="P1264" i="29"/>
  <c r="P1265" i="29"/>
  <c r="P1266" i="29"/>
  <c r="P1267" i="29"/>
  <c r="P1268" i="29"/>
  <c r="P1269" i="29"/>
  <c r="P1270" i="29"/>
  <c r="P1271" i="29"/>
  <c r="P1272" i="29"/>
  <c r="P1273" i="29"/>
  <c r="P1274" i="29"/>
  <c r="P1275" i="29"/>
  <c r="P1276" i="29"/>
  <c r="P1277" i="29"/>
  <c r="P1278" i="29"/>
  <c r="P1279" i="29"/>
  <c r="P1280" i="29"/>
  <c r="P1281" i="29"/>
  <c r="P1282" i="29"/>
  <c r="P1283" i="29"/>
  <c r="P1284" i="29"/>
  <c r="P1285" i="29"/>
  <c r="P1286" i="29"/>
  <c r="P1287" i="29"/>
  <c r="P1288" i="29"/>
  <c r="P1289" i="29"/>
  <c r="P1290" i="29"/>
  <c r="P1291" i="29"/>
  <c r="P1292" i="29"/>
  <c r="P1293" i="29"/>
  <c r="P1294" i="29"/>
  <c r="P1295" i="29"/>
  <c r="P1296" i="29"/>
  <c r="P1297" i="29"/>
  <c r="P1298" i="29"/>
  <c r="P1299" i="29"/>
  <c r="P1300" i="29"/>
  <c r="P1301" i="29"/>
  <c r="P1302" i="29"/>
  <c r="P1303" i="29"/>
  <c r="P1304" i="29"/>
  <c r="P1305" i="29"/>
  <c r="P1306" i="29"/>
  <c r="P1307" i="29"/>
  <c r="P1308" i="29"/>
  <c r="P1309" i="29"/>
  <c r="P1310" i="29"/>
  <c r="P1311" i="29"/>
  <c r="P1312" i="29"/>
  <c r="P1313" i="29"/>
  <c r="P1314" i="29"/>
  <c r="P1315" i="29"/>
  <c r="P1316" i="29"/>
  <c r="P1317" i="29"/>
  <c r="P1318" i="29"/>
  <c r="P1319" i="29"/>
  <c r="P1320" i="29"/>
  <c r="P1321" i="29"/>
  <c r="P1322" i="29"/>
  <c r="P1323" i="29"/>
  <c r="P1324" i="29"/>
  <c r="P1325" i="29"/>
  <c r="P1326" i="29"/>
  <c r="P1327" i="29"/>
  <c r="P1328" i="29"/>
  <c r="P1329" i="29"/>
  <c r="P1330" i="29"/>
  <c r="P1331" i="29"/>
  <c r="P1332" i="29"/>
  <c r="P1333" i="29"/>
  <c r="P1334" i="29"/>
  <c r="P1335" i="29"/>
  <c r="P1336" i="29"/>
  <c r="P1337" i="29"/>
  <c r="P1338" i="29"/>
  <c r="P1339" i="29"/>
  <c r="P1340" i="29"/>
  <c r="P1341" i="29"/>
  <c r="P1342" i="29"/>
  <c r="P1343" i="29"/>
  <c r="P1344" i="29"/>
  <c r="P1345" i="29"/>
  <c r="P1346" i="29"/>
  <c r="P1347" i="29"/>
  <c r="P1348" i="29"/>
  <c r="P1349" i="29"/>
  <c r="P1350" i="29"/>
  <c r="P1351" i="29"/>
  <c r="P1352" i="29"/>
  <c r="P1353" i="29"/>
  <c r="P1354" i="29"/>
  <c r="P1355" i="29"/>
  <c r="P1356" i="29"/>
  <c r="P1357" i="29"/>
  <c r="P1358" i="29"/>
  <c r="P1359" i="29"/>
  <c r="P1360" i="29"/>
  <c r="P1361" i="29"/>
  <c r="P1362" i="29"/>
  <c r="P1363" i="29"/>
  <c r="P1364" i="29"/>
  <c r="P1365" i="29"/>
  <c r="P1366" i="29"/>
  <c r="P1367" i="29"/>
  <c r="P1368" i="29"/>
  <c r="P1369" i="29"/>
  <c r="P1370" i="29"/>
  <c r="P1371" i="29"/>
  <c r="P1372" i="29"/>
  <c r="P1373" i="29"/>
  <c r="P1374" i="29"/>
  <c r="P1375" i="29"/>
  <c r="P1376" i="29"/>
  <c r="P1377" i="29"/>
  <c r="P1378" i="29"/>
  <c r="P1379" i="29"/>
  <c r="P1380" i="29"/>
  <c r="P1381" i="29"/>
  <c r="P1382" i="29"/>
  <c r="P1383" i="29"/>
  <c r="P1384" i="29"/>
  <c r="P1385" i="29"/>
  <c r="P1386" i="29"/>
  <c r="P1387" i="29"/>
  <c r="P1388" i="29"/>
  <c r="P1389" i="29"/>
  <c r="P1390" i="29"/>
  <c r="P1391" i="29"/>
  <c r="P1392" i="29"/>
  <c r="P1393" i="29"/>
  <c r="P1394" i="29"/>
  <c r="P1395" i="29"/>
  <c r="P1396" i="29"/>
  <c r="P1397" i="29"/>
  <c r="P1398" i="29"/>
  <c r="P1399" i="29"/>
  <c r="P1400" i="29"/>
  <c r="P1401" i="29"/>
  <c r="P1402" i="29"/>
  <c r="P1403" i="29"/>
  <c r="P1404" i="29"/>
  <c r="P1405" i="29"/>
  <c r="P1406" i="29"/>
  <c r="P1407" i="29"/>
  <c r="P1408" i="29"/>
  <c r="P1409" i="29"/>
  <c r="P1410" i="29"/>
  <c r="P1411" i="29"/>
  <c r="P1412" i="29"/>
  <c r="P1413" i="29"/>
  <c r="P1414" i="29"/>
  <c r="P1415" i="29"/>
  <c r="P1416" i="29"/>
  <c r="P1417" i="29"/>
  <c r="P1418" i="29"/>
  <c r="P1419" i="29"/>
  <c r="P1420" i="29"/>
  <c r="P1421" i="29"/>
  <c r="P1422" i="29"/>
  <c r="P1423" i="29"/>
  <c r="P1424" i="29"/>
  <c r="P1425" i="29"/>
  <c r="P1426" i="29"/>
  <c r="P1427" i="29"/>
  <c r="P1428" i="29"/>
  <c r="P1429" i="29"/>
  <c r="P1430" i="29"/>
  <c r="P1431" i="29"/>
  <c r="P1432" i="29"/>
  <c r="P1433" i="29"/>
  <c r="P1434" i="29"/>
  <c r="P1435" i="29"/>
  <c r="P1436" i="29"/>
  <c r="P1437" i="29"/>
  <c r="P1438" i="29"/>
  <c r="P1439" i="29"/>
  <c r="P1440" i="29"/>
  <c r="P1441" i="29"/>
  <c r="P1442" i="29"/>
  <c r="P1443" i="29"/>
  <c r="P1444" i="29"/>
  <c r="P1445" i="29"/>
  <c r="P1446" i="29"/>
  <c r="P1447" i="29"/>
  <c r="P1448" i="29"/>
  <c r="P1449" i="29"/>
  <c r="P1450" i="29"/>
  <c r="P1451" i="29"/>
  <c r="P1452" i="29"/>
  <c r="P1453" i="29"/>
  <c r="P1454" i="29"/>
  <c r="P1455" i="29"/>
  <c r="P1456" i="29"/>
  <c r="P1457" i="29"/>
  <c r="P1458" i="29"/>
  <c r="P1459" i="29"/>
  <c r="P1460" i="29"/>
  <c r="P1461" i="29"/>
  <c r="P1462" i="29"/>
  <c r="P1463" i="29"/>
  <c r="P1464" i="29"/>
  <c r="P1465" i="29"/>
  <c r="P1466" i="29"/>
  <c r="P1467" i="29"/>
  <c r="P1468" i="29"/>
  <c r="P1469" i="29"/>
  <c r="P1470" i="29"/>
  <c r="P1471" i="29"/>
  <c r="P1472" i="29"/>
  <c r="P1473" i="29"/>
  <c r="P1474" i="29"/>
  <c r="P1475" i="29"/>
  <c r="P1476" i="29"/>
  <c r="P1477" i="29"/>
  <c r="P1478" i="29"/>
  <c r="P1479" i="29"/>
  <c r="P1480" i="29"/>
  <c r="P1481" i="29"/>
  <c r="P1482" i="29"/>
  <c r="P1483" i="29"/>
  <c r="P1484" i="29"/>
  <c r="P1485" i="29"/>
  <c r="P1486" i="29"/>
  <c r="P1487" i="29"/>
  <c r="P1488" i="29"/>
  <c r="P1489" i="29"/>
  <c r="P1490" i="29"/>
  <c r="P1491" i="29"/>
  <c r="P1492" i="29"/>
  <c r="P1493" i="29"/>
  <c r="P1494" i="29"/>
  <c r="P1495" i="29"/>
  <c r="P1496" i="29"/>
  <c r="P1497" i="29"/>
  <c r="P1498" i="29"/>
  <c r="P1499" i="29"/>
  <c r="P1500" i="29"/>
  <c r="P1501" i="29"/>
  <c r="P1502" i="29"/>
  <c r="P1503" i="29"/>
  <c r="P1504" i="29"/>
  <c r="P1505" i="29"/>
  <c r="P1506" i="29"/>
  <c r="P1507" i="29"/>
  <c r="P1508" i="29"/>
  <c r="P1509" i="29"/>
  <c r="P1510" i="29"/>
  <c r="P1511" i="29"/>
  <c r="P1512" i="29"/>
  <c r="P1513" i="29"/>
  <c r="P1514" i="29"/>
  <c r="P1515" i="29"/>
  <c r="P1516" i="29"/>
  <c r="P1517" i="29"/>
  <c r="P1518" i="29"/>
  <c r="P1519" i="29"/>
  <c r="P1520" i="29"/>
  <c r="P1521" i="29"/>
  <c r="P1522" i="29"/>
  <c r="P1523" i="29"/>
  <c r="P1524" i="29"/>
  <c r="P1525" i="29"/>
  <c r="P1526" i="29"/>
  <c r="P1527" i="29"/>
  <c r="P1528" i="29"/>
  <c r="P1529" i="29"/>
  <c r="P1530" i="29"/>
  <c r="P1531" i="29"/>
  <c r="P1532" i="29"/>
  <c r="P1533" i="29"/>
  <c r="P1534" i="29"/>
  <c r="P1535" i="29"/>
  <c r="P1536" i="29"/>
  <c r="P1537" i="29"/>
  <c r="P1538" i="29"/>
  <c r="P1539" i="29"/>
  <c r="P1540" i="29"/>
  <c r="P1541" i="29"/>
  <c r="P1542" i="29"/>
  <c r="P1543" i="29"/>
  <c r="P1544" i="29"/>
  <c r="P1545" i="29"/>
  <c r="P1546" i="29"/>
  <c r="P1547" i="29"/>
  <c r="P1548" i="29"/>
  <c r="P1549" i="29"/>
  <c r="P1550" i="29"/>
  <c r="P1551" i="29"/>
  <c r="P1552" i="29"/>
  <c r="P1553" i="29"/>
  <c r="P1554" i="29"/>
  <c r="P1555" i="29"/>
  <c r="P1556" i="29"/>
  <c r="P1557" i="29"/>
  <c r="P1558" i="29"/>
  <c r="P1559" i="29"/>
  <c r="P1560" i="29"/>
  <c r="P1561" i="29"/>
  <c r="P1562" i="29"/>
  <c r="P1563" i="29"/>
  <c r="P1564" i="29"/>
  <c r="P1565" i="29"/>
  <c r="P1566" i="29"/>
  <c r="P1567" i="29"/>
  <c r="P1568" i="29"/>
  <c r="P1569" i="29"/>
  <c r="P1570" i="29"/>
  <c r="P1571" i="29"/>
  <c r="P1572" i="29"/>
  <c r="P1573" i="29"/>
  <c r="P1574" i="29"/>
  <c r="P1575" i="29"/>
  <c r="P1576" i="29"/>
  <c r="P1577" i="29"/>
  <c r="P1578" i="29"/>
  <c r="P1579" i="29"/>
  <c r="P1580" i="29"/>
  <c r="P1581" i="29"/>
  <c r="P1582" i="29"/>
  <c r="P1583" i="29"/>
  <c r="P1584" i="29"/>
  <c r="P1585" i="29"/>
  <c r="P1586" i="29"/>
  <c r="P1587" i="29"/>
  <c r="P1588" i="29"/>
  <c r="P1589" i="29"/>
  <c r="P1590" i="29"/>
  <c r="P1591" i="29"/>
  <c r="P1592" i="29"/>
  <c r="P1593" i="29"/>
  <c r="P1594" i="29"/>
  <c r="P1595" i="29"/>
  <c r="P1596" i="29"/>
  <c r="P1597" i="29"/>
  <c r="P1598" i="29"/>
  <c r="P1599" i="29"/>
  <c r="P1600" i="29"/>
  <c r="P1601" i="29"/>
  <c r="P1602" i="29"/>
  <c r="P1603" i="29"/>
  <c r="P1604" i="29"/>
  <c r="P1605" i="29"/>
  <c r="P1606" i="29"/>
  <c r="P1607" i="29"/>
  <c r="P1608" i="29"/>
  <c r="P1609" i="29"/>
  <c r="P1610" i="29"/>
  <c r="P1611" i="29"/>
  <c r="P1612" i="29"/>
  <c r="P1613" i="29"/>
  <c r="P1614" i="29"/>
  <c r="P1615" i="29"/>
  <c r="P1616" i="29"/>
  <c r="P1617" i="29"/>
  <c r="P1618" i="29"/>
  <c r="P1619" i="29"/>
  <c r="P1620" i="29"/>
  <c r="P1621" i="29"/>
  <c r="P1622" i="29"/>
  <c r="P1623" i="29"/>
  <c r="P1624" i="29"/>
  <c r="P1625" i="29"/>
  <c r="P1626" i="29"/>
  <c r="P1627" i="29"/>
  <c r="P1628" i="29"/>
  <c r="P1629" i="29"/>
  <c r="P1630" i="29"/>
  <c r="P1631" i="29"/>
  <c r="P1632" i="29"/>
  <c r="P1633" i="29"/>
  <c r="P1634" i="29"/>
  <c r="P1635" i="29"/>
  <c r="P1636" i="29"/>
  <c r="P1637" i="29"/>
  <c r="P1638" i="29"/>
  <c r="P1639" i="29"/>
  <c r="P1640" i="29"/>
  <c r="P1641" i="29"/>
  <c r="P1642" i="29"/>
  <c r="P1643" i="29"/>
  <c r="P1644" i="29"/>
  <c r="P1645" i="29"/>
  <c r="P1646" i="29"/>
  <c r="P1647" i="29"/>
  <c r="P1648" i="29"/>
  <c r="P1649" i="29"/>
  <c r="P1650" i="29"/>
  <c r="P1651" i="29"/>
  <c r="P1652" i="29"/>
  <c r="P1653" i="29"/>
  <c r="P1654" i="29"/>
  <c r="P1655" i="29"/>
  <c r="P1656" i="29"/>
  <c r="P1657" i="29"/>
  <c r="P1658" i="29"/>
  <c r="P1659" i="29"/>
  <c r="P1660" i="29"/>
  <c r="P1661" i="29"/>
  <c r="P1662" i="29"/>
  <c r="P1663" i="29"/>
  <c r="P1664" i="29"/>
  <c r="P1665" i="29"/>
  <c r="P1666" i="29"/>
  <c r="P1667" i="29"/>
  <c r="P1668" i="29"/>
  <c r="P1669" i="29"/>
  <c r="P1670" i="29"/>
  <c r="P1671" i="29"/>
  <c r="P1672" i="29"/>
  <c r="P1673" i="29"/>
  <c r="P1674" i="29"/>
  <c r="P1675" i="29"/>
  <c r="P1676" i="29"/>
  <c r="P1677" i="29"/>
  <c r="P1678" i="29"/>
  <c r="P1679" i="29"/>
  <c r="P1680" i="29"/>
  <c r="P1681" i="29"/>
  <c r="P1682" i="29"/>
  <c r="P1683" i="29"/>
  <c r="P1684" i="29"/>
  <c r="P1685" i="29"/>
  <c r="P1686" i="29"/>
  <c r="P1687" i="29"/>
  <c r="P1688" i="29"/>
  <c r="P1689" i="29"/>
  <c r="P1690" i="29"/>
  <c r="P1691" i="29"/>
  <c r="P1692" i="29"/>
  <c r="P1693" i="29"/>
  <c r="P1694" i="29"/>
  <c r="P1695" i="29"/>
  <c r="P1696" i="29"/>
  <c r="P1697" i="29"/>
  <c r="P1698" i="29"/>
  <c r="P1699" i="29"/>
  <c r="P1700" i="29"/>
  <c r="P1701" i="29"/>
  <c r="P1702" i="29"/>
  <c r="P1703" i="29"/>
  <c r="P1704" i="29"/>
  <c r="P1705" i="29"/>
  <c r="P1706" i="29"/>
  <c r="P1707" i="29"/>
  <c r="P1708" i="29"/>
  <c r="P1709" i="29"/>
  <c r="P1710" i="29"/>
  <c r="P1711" i="29"/>
  <c r="P1712" i="29"/>
  <c r="P1713" i="29"/>
  <c r="P1714" i="29"/>
  <c r="P1715" i="29"/>
  <c r="P1716" i="29"/>
  <c r="P1717" i="29"/>
  <c r="P1718" i="29"/>
  <c r="P1719" i="29"/>
  <c r="P1720" i="29"/>
  <c r="P1721" i="29"/>
  <c r="P1722" i="29"/>
  <c r="P1723" i="29"/>
  <c r="P1724" i="29"/>
  <c r="P1725" i="29"/>
  <c r="P1726" i="29"/>
  <c r="P1727" i="29"/>
  <c r="P1728" i="29"/>
  <c r="P1729" i="29"/>
  <c r="P1730" i="29"/>
  <c r="P1731" i="29"/>
  <c r="P1732" i="29"/>
  <c r="P1733" i="29"/>
  <c r="P1734" i="29"/>
  <c r="P1735" i="29"/>
  <c r="P1736" i="29"/>
  <c r="P1737" i="29"/>
  <c r="P1738" i="29"/>
  <c r="P1739" i="29"/>
  <c r="P1740" i="29"/>
  <c r="P1741" i="29"/>
  <c r="P1742" i="29"/>
  <c r="P1743" i="29"/>
  <c r="P1744" i="29"/>
  <c r="P1745" i="29"/>
  <c r="P1746" i="29"/>
  <c r="P1747" i="29"/>
  <c r="P1748" i="29"/>
  <c r="P1749" i="29"/>
  <c r="P1750" i="29"/>
  <c r="P1751" i="29"/>
  <c r="P1752" i="29"/>
  <c r="P1753" i="29"/>
  <c r="P1754" i="29"/>
  <c r="P1755" i="29"/>
  <c r="P1756" i="29"/>
  <c r="P1757" i="29"/>
  <c r="P1758" i="29"/>
  <c r="P1759" i="29"/>
  <c r="P1760" i="29"/>
  <c r="P1761" i="29"/>
  <c r="P1762" i="29"/>
  <c r="P1763" i="29"/>
  <c r="P1764" i="29"/>
  <c r="P1765" i="29"/>
  <c r="P1766" i="29"/>
  <c r="P1767" i="29"/>
  <c r="P1768" i="29"/>
  <c r="P1769" i="29"/>
  <c r="P1770" i="29"/>
  <c r="P1771" i="29"/>
  <c r="P1772" i="29"/>
  <c r="P1773" i="29"/>
  <c r="P1774" i="29"/>
  <c r="P1775" i="29"/>
  <c r="P1776" i="29"/>
  <c r="P1777" i="29"/>
  <c r="P1778" i="29"/>
  <c r="P1779" i="29"/>
  <c r="P1780" i="29"/>
  <c r="P1781" i="29"/>
  <c r="P1782" i="29"/>
  <c r="P1783" i="29"/>
  <c r="P1784" i="29"/>
  <c r="P1785" i="29"/>
  <c r="P1786" i="29"/>
  <c r="P1787" i="29"/>
  <c r="P1788" i="29"/>
  <c r="P1789" i="29"/>
  <c r="P1790" i="29"/>
  <c r="P1791" i="29"/>
  <c r="P1792" i="29"/>
  <c r="P1793" i="29"/>
  <c r="P1794" i="29"/>
  <c r="P1795" i="29"/>
  <c r="P1796" i="29"/>
  <c r="P1797" i="29"/>
  <c r="P1798" i="29"/>
  <c r="P1799" i="29"/>
  <c r="P1800" i="29"/>
  <c r="P1801" i="29"/>
  <c r="P1802" i="29"/>
  <c r="P1803" i="29"/>
  <c r="P1804" i="29"/>
  <c r="P1805" i="29"/>
  <c r="P1806" i="29"/>
  <c r="P1807" i="29"/>
  <c r="P1808" i="29"/>
  <c r="P1809" i="29"/>
  <c r="P1810" i="29"/>
  <c r="P1811" i="29"/>
  <c r="P1812" i="29"/>
  <c r="P1813" i="29"/>
  <c r="P1814" i="29"/>
  <c r="P1815" i="29"/>
  <c r="P1816" i="29"/>
  <c r="P1817" i="29"/>
  <c r="P1818" i="29"/>
  <c r="P1819" i="29"/>
  <c r="P1820" i="29"/>
  <c r="P1821" i="29"/>
  <c r="P1822" i="29"/>
  <c r="P1823" i="29"/>
  <c r="P1824" i="29"/>
  <c r="P1825" i="29"/>
  <c r="P1826" i="29"/>
  <c r="P1827" i="29"/>
  <c r="P1828" i="29"/>
  <c r="P1829" i="29"/>
  <c r="P1830" i="29"/>
  <c r="P1831" i="29"/>
  <c r="P1832" i="29"/>
  <c r="P1833" i="29"/>
  <c r="P1834" i="29"/>
  <c r="P1835" i="29"/>
  <c r="P1836" i="29"/>
  <c r="P1837" i="29"/>
  <c r="P1838" i="29"/>
  <c r="P1839" i="29"/>
  <c r="P1840" i="29"/>
  <c r="P1841" i="29"/>
  <c r="P1842" i="29"/>
  <c r="P1843" i="29"/>
  <c r="P1844" i="29"/>
  <c r="P1845" i="29"/>
  <c r="P1846" i="29"/>
  <c r="P1847" i="29"/>
  <c r="P1848" i="29"/>
  <c r="P1849" i="29"/>
  <c r="P1850" i="29"/>
  <c r="P1851" i="29"/>
  <c r="P1852" i="29"/>
  <c r="P1853" i="29"/>
  <c r="P1854" i="29"/>
  <c r="P1855" i="29"/>
  <c r="P1856" i="29"/>
  <c r="P1857" i="29"/>
  <c r="P1858" i="29"/>
  <c r="P1859" i="29"/>
  <c r="P1860" i="29"/>
  <c r="P1861" i="29"/>
  <c r="P1862" i="29"/>
  <c r="P1863" i="29"/>
  <c r="P1864" i="29"/>
  <c r="P1865" i="29"/>
  <c r="P1866" i="29"/>
  <c r="P1867" i="29"/>
  <c r="P1868" i="29"/>
  <c r="P1869" i="29"/>
  <c r="P1870" i="29"/>
  <c r="P1871" i="29"/>
  <c r="P1872" i="29"/>
  <c r="P1873" i="29"/>
  <c r="P1874" i="29"/>
  <c r="P1875" i="29"/>
  <c r="P1876" i="29"/>
  <c r="P1877" i="29"/>
  <c r="P1878" i="29"/>
  <c r="P1879" i="29"/>
  <c r="P1880" i="29"/>
  <c r="P1881" i="29"/>
  <c r="P1882" i="29"/>
  <c r="P1883" i="29"/>
  <c r="P1884" i="29"/>
  <c r="P1885" i="29"/>
  <c r="P1886" i="29"/>
  <c r="P1887" i="29"/>
  <c r="P1888" i="29"/>
  <c r="P1889" i="29"/>
  <c r="P1890" i="29"/>
  <c r="P1891" i="29"/>
  <c r="P1892" i="29"/>
  <c r="P1893" i="29"/>
  <c r="P1894" i="29"/>
  <c r="P1895" i="29"/>
  <c r="P1896" i="29"/>
  <c r="P1897" i="29"/>
  <c r="P1898" i="29"/>
  <c r="P1899" i="29"/>
  <c r="P1900" i="29"/>
  <c r="P1901" i="29"/>
  <c r="P1902" i="29"/>
  <c r="P1903" i="29"/>
  <c r="P1904" i="29"/>
  <c r="P1905" i="29"/>
  <c r="P1906" i="29"/>
  <c r="P1907" i="29"/>
  <c r="P1908" i="29"/>
  <c r="P1909" i="29"/>
  <c r="P1910" i="29"/>
  <c r="P1911" i="29"/>
  <c r="P1912" i="29"/>
  <c r="P1913" i="29"/>
  <c r="P1914" i="29"/>
  <c r="P1915" i="29"/>
  <c r="P1916" i="29"/>
  <c r="P1917" i="29"/>
  <c r="P1918" i="29"/>
  <c r="P1919" i="29"/>
  <c r="P1920" i="29"/>
  <c r="P1921" i="29"/>
  <c r="P1922" i="29"/>
  <c r="P1923" i="29"/>
  <c r="P1924" i="29"/>
  <c r="P1925" i="29"/>
  <c r="P1926" i="29"/>
  <c r="P1927" i="29"/>
  <c r="P1928" i="29"/>
  <c r="P1929" i="29"/>
  <c r="P1930" i="29"/>
  <c r="P1931" i="29"/>
  <c r="P1932" i="29"/>
  <c r="P1933" i="29"/>
  <c r="P1934" i="29"/>
  <c r="P1935" i="29"/>
  <c r="P1936" i="29"/>
  <c r="P1937" i="29"/>
  <c r="P1938" i="29"/>
  <c r="P1939" i="29"/>
  <c r="P1940" i="29"/>
  <c r="P1941" i="29"/>
  <c r="P1942" i="29"/>
  <c r="P1943" i="29"/>
  <c r="P1944" i="29"/>
  <c r="P1945" i="29"/>
  <c r="P1946" i="29"/>
  <c r="P1947" i="29"/>
  <c r="P1948" i="29"/>
  <c r="P1949" i="29"/>
  <c r="P1950" i="29"/>
  <c r="P1951" i="29"/>
  <c r="P1952" i="29"/>
  <c r="P1953" i="29"/>
  <c r="P1954" i="29"/>
  <c r="P1955" i="29"/>
  <c r="P1956" i="29"/>
  <c r="P1957" i="29"/>
  <c r="P1958" i="29"/>
  <c r="P1959" i="29"/>
  <c r="P1960" i="29"/>
  <c r="P1961" i="29"/>
  <c r="P1962" i="29"/>
  <c r="P1963" i="29"/>
  <c r="P1964" i="29"/>
  <c r="P1965" i="29"/>
  <c r="P1966" i="29"/>
  <c r="P1967" i="29"/>
  <c r="P1968" i="29"/>
  <c r="P1969" i="29"/>
  <c r="P1970" i="29"/>
  <c r="P1971" i="29"/>
  <c r="P1972" i="29"/>
  <c r="P1973" i="29"/>
  <c r="P1974" i="29"/>
  <c r="P1975" i="29"/>
  <c r="P1976" i="29"/>
  <c r="P1977" i="29"/>
  <c r="P1978" i="29"/>
  <c r="P1979" i="29"/>
  <c r="P1980" i="29"/>
  <c r="P1981" i="29"/>
  <c r="P1982" i="29"/>
  <c r="P1983" i="29"/>
  <c r="P1984" i="29"/>
  <c r="P1985" i="29"/>
  <c r="P1986" i="29"/>
  <c r="P1987" i="29"/>
  <c r="P1988" i="29"/>
  <c r="P1989" i="29"/>
  <c r="P1990" i="29"/>
  <c r="P1991" i="29"/>
  <c r="P1992" i="29"/>
  <c r="P1993" i="29"/>
  <c r="P1994" i="29"/>
  <c r="P1995" i="29"/>
  <c r="P1996" i="29"/>
  <c r="P1997" i="29"/>
  <c r="P1998" i="29"/>
  <c r="P1999" i="29"/>
  <c r="P2000" i="29"/>
  <c r="P2001" i="29"/>
  <c r="P2002" i="29"/>
  <c r="P2003" i="29"/>
  <c r="P2004" i="29"/>
  <c r="P2005" i="29"/>
  <c r="P2006" i="29"/>
  <c r="P2007" i="29"/>
  <c r="P2008" i="29"/>
  <c r="P2009" i="29"/>
  <c r="P2010" i="29"/>
  <c r="P2011" i="29"/>
  <c r="P2012" i="29"/>
  <c r="P2013" i="29"/>
  <c r="P2014" i="29"/>
  <c r="P2015" i="29"/>
  <c r="P2016" i="29"/>
  <c r="P2017" i="29"/>
  <c r="P2018" i="29"/>
  <c r="P2019" i="29"/>
  <c r="P2020" i="29"/>
  <c r="P2021" i="29"/>
  <c r="P2022" i="29"/>
  <c r="P2023" i="29"/>
  <c r="P2024" i="29"/>
  <c r="P2025" i="29"/>
  <c r="P2026" i="29"/>
  <c r="P2027" i="29"/>
  <c r="P2028" i="29"/>
  <c r="P2029" i="29"/>
  <c r="P2030" i="29"/>
  <c r="P2031" i="29"/>
  <c r="P2032" i="29"/>
  <c r="P2033" i="29"/>
  <c r="P2034" i="29"/>
  <c r="P2035" i="29"/>
  <c r="P2036" i="29"/>
  <c r="P2037" i="29"/>
  <c r="P2038" i="29"/>
  <c r="P2039" i="29"/>
  <c r="P2040" i="29"/>
  <c r="P2041" i="29"/>
  <c r="P2042" i="29"/>
  <c r="P2043" i="29"/>
  <c r="P2044" i="29"/>
  <c r="P2045" i="29"/>
  <c r="P2046" i="29"/>
  <c r="P2047" i="29"/>
  <c r="P2048" i="29"/>
  <c r="P2049" i="29"/>
  <c r="P2050" i="29"/>
  <c r="P2051" i="29"/>
  <c r="P2052" i="29"/>
  <c r="P2053" i="29"/>
  <c r="P2054" i="29"/>
  <c r="P2055" i="29"/>
  <c r="P2056" i="29"/>
  <c r="P2057" i="29"/>
  <c r="P2058" i="29"/>
  <c r="P2059" i="29"/>
  <c r="P2060" i="29"/>
  <c r="P2061" i="29"/>
  <c r="P2062" i="29"/>
  <c r="P2063" i="29"/>
  <c r="P2064" i="29"/>
  <c r="P2065" i="29"/>
  <c r="P2066" i="29"/>
  <c r="P2067" i="29"/>
  <c r="P2068" i="29"/>
  <c r="P2069" i="29"/>
  <c r="P2070" i="29"/>
  <c r="P2071" i="29"/>
  <c r="P2072" i="29"/>
  <c r="P2073" i="29"/>
  <c r="P2074" i="29"/>
  <c r="P2075" i="29"/>
  <c r="P2076" i="29"/>
  <c r="P2077" i="29"/>
  <c r="P2078" i="29"/>
  <c r="P2079" i="29"/>
  <c r="P2080" i="29"/>
  <c r="P2081" i="29"/>
  <c r="P2082" i="29"/>
  <c r="P2083" i="29"/>
  <c r="P2084" i="29"/>
  <c r="P2085" i="29"/>
  <c r="P2086" i="29"/>
  <c r="P2087" i="29"/>
  <c r="P2088" i="29"/>
  <c r="P2089" i="29"/>
  <c r="P2090" i="29"/>
  <c r="P2091" i="29"/>
  <c r="P2092" i="29"/>
  <c r="P2093" i="29"/>
  <c r="P2094" i="29"/>
  <c r="P2095" i="29"/>
  <c r="P2096" i="29"/>
  <c r="P2097" i="29"/>
  <c r="P2098" i="29"/>
  <c r="P2099" i="29"/>
  <c r="P2100" i="29"/>
  <c r="P2101" i="29"/>
  <c r="P2102" i="29"/>
  <c r="P2103" i="29"/>
  <c r="P2104" i="29"/>
  <c r="P2105" i="29"/>
  <c r="P2106" i="29"/>
  <c r="P2107" i="29"/>
  <c r="P2108" i="29"/>
  <c r="P2109" i="29"/>
  <c r="P2110" i="29"/>
  <c r="P2111" i="29"/>
  <c r="P2112" i="29"/>
  <c r="P2113" i="29"/>
  <c r="P2114" i="29"/>
  <c r="P2115" i="29"/>
  <c r="P2116" i="29"/>
  <c r="P2117" i="29"/>
  <c r="P2118" i="29"/>
  <c r="P2119" i="29"/>
  <c r="P2120" i="29"/>
  <c r="P2121" i="29"/>
  <c r="P2122" i="29"/>
  <c r="P2123" i="29"/>
  <c r="P2124" i="29"/>
  <c r="P2125" i="29"/>
  <c r="P2126" i="29"/>
  <c r="P2127" i="29"/>
  <c r="P2128" i="29"/>
  <c r="P2129" i="29"/>
  <c r="P2130" i="29"/>
  <c r="P2131" i="29"/>
  <c r="P2132" i="29"/>
  <c r="P2133" i="29"/>
  <c r="P2134" i="29"/>
  <c r="P2135" i="29"/>
  <c r="P2136" i="29"/>
  <c r="P2137" i="29"/>
  <c r="P2138" i="29"/>
  <c r="P2139" i="29"/>
  <c r="P2140" i="29"/>
  <c r="P2141" i="29"/>
  <c r="P2142" i="29"/>
  <c r="P2143" i="29"/>
  <c r="P2144" i="29"/>
  <c r="P2145" i="29"/>
  <c r="P2146" i="29"/>
  <c r="P2147" i="29"/>
  <c r="P2148" i="29"/>
  <c r="P2149" i="29"/>
  <c r="P2150" i="29"/>
  <c r="P2151" i="29"/>
  <c r="P2152" i="29"/>
  <c r="P2153" i="29"/>
  <c r="P2154" i="29"/>
  <c r="P2155" i="29"/>
  <c r="P2156" i="29"/>
  <c r="P2157" i="29"/>
  <c r="P2158" i="29"/>
  <c r="P2159" i="29"/>
  <c r="P2160" i="29"/>
  <c r="P2161" i="29"/>
  <c r="P2162" i="29"/>
  <c r="P2163" i="29"/>
  <c r="P2164" i="29"/>
  <c r="P2165" i="29"/>
  <c r="P2166" i="29"/>
  <c r="P2167" i="29"/>
  <c r="P2168" i="29"/>
  <c r="P2169" i="29"/>
  <c r="P2170" i="29"/>
  <c r="P2171" i="29"/>
  <c r="P2172" i="29"/>
  <c r="P2173" i="29"/>
  <c r="P2174" i="29"/>
  <c r="P2175" i="29"/>
  <c r="P2176" i="29"/>
  <c r="P2177" i="29"/>
  <c r="P2178" i="29"/>
  <c r="P2179" i="29"/>
  <c r="P2180" i="29"/>
  <c r="P2181" i="29"/>
  <c r="P2182" i="29"/>
  <c r="P2183" i="29"/>
  <c r="P2184" i="29"/>
  <c r="P2185" i="29"/>
  <c r="P2186" i="29"/>
  <c r="P2187" i="29"/>
  <c r="P2188" i="29"/>
  <c r="P2189" i="29"/>
  <c r="P2190" i="29"/>
  <c r="P2191" i="29"/>
  <c r="P2192" i="29"/>
  <c r="P2193" i="29"/>
  <c r="P2194" i="29"/>
  <c r="P2195" i="29"/>
  <c r="P2196" i="29"/>
  <c r="P2197" i="29"/>
  <c r="P2198" i="29"/>
  <c r="P2199" i="29"/>
  <c r="P2200" i="29"/>
  <c r="P2201" i="29"/>
  <c r="P2202" i="29"/>
  <c r="P2203" i="29"/>
  <c r="P2204" i="29"/>
  <c r="P2205" i="29"/>
  <c r="P2206" i="29"/>
  <c r="P2207" i="29"/>
  <c r="P2208" i="29"/>
  <c r="P2209" i="29"/>
  <c r="P2210" i="29"/>
  <c r="P2211" i="29"/>
  <c r="P2212" i="29"/>
  <c r="P2213" i="29"/>
  <c r="P2214" i="29"/>
  <c r="P2215" i="29"/>
  <c r="P2216" i="29"/>
  <c r="P2217" i="29"/>
  <c r="P2218" i="29"/>
  <c r="P2219" i="29"/>
  <c r="P2220" i="29"/>
  <c r="P2221" i="29"/>
  <c r="P2222" i="29"/>
  <c r="P2223" i="29"/>
  <c r="P2224" i="29"/>
  <c r="P2225" i="29"/>
  <c r="P2226" i="29"/>
  <c r="P2227" i="29"/>
  <c r="P2228" i="29"/>
  <c r="P2229" i="29"/>
  <c r="P2230" i="29"/>
  <c r="P2231" i="29"/>
  <c r="P2232" i="29"/>
  <c r="P2233" i="29"/>
  <c r="P2234" i="29"/>
  <c r="P2235" i="29"/>
  <c r="P2236" i="29"/>
  <c r="P2237" i="29"/>
  <c r="P2238" i="29"/>
  <c r="P2239" i="29"/>
  <c r="P2240" i="29"/>
  <c r="P2241" i="29"/>
  <c r="P2242" i="29"/>
  <c r="P2243" i="29"/>
  <c r="P2244" i="29"/>
  <c r="P2245" i="29"/>
  <c r="P2246" i="29"/>
  <c r="P2247" i="29"/>
  <c r="P2248" i="29"/>
  <c r="P2249" i="29"/>
  <c r="P2250" i="29"/>
  <c r="P2251" i="29"/>
  <c r="P2252" i="29"/>
  <c r="P2253" i="29"/>
  <c r="P2254" i="29"/>
  <c r="P2255" i="29"/>
  <c r="P2256" i="29"/>
  <c r="P2257" i="29"/>
  <c r="P2258" i="29"/>
  <c r="P2259" i="29"/>
  <c r="P2260" i="29"/>
  <c r="P2261" i="29"/>
  <c r="P2262" i="29"/>
  <c r="P2263" i="29"/>
  <c r="P2264" i="29"/>
  <c r="P2265" i="29"/>
  <c r="P2266" i="29"/>
  <c r="P2267" i="29"/>
  <c r="P2268" i="29"/>
  <c r="P2269" i="29"/>
  <c r="P2270" i="29"/>
  <c r="P2271" i="29"/>
  <c r="P2272" i="29"/>
  <c r="P2273" i="29"/>
  <c r="P2274" i="29"/>
  <c r="P2275" i="29"/>
  <c r="P2276" i="29"/>
  <c r="P2277" i="29"/>
  <c r="P2278" i="29"/>
  <c r="P2279" i="29"/>
  <c r="P2280" i="29"/>
  <c r="P2281" i="29"/>
  <c r="P2282" i="29"/>
  <c r="P2283" i="29"/>
  <c r="P2284" i="29"/>
  <c r="P2285" i="29"/>
  <c r="P2286" i="29"/>
  <c r="P2287" i="29"/>
  <c r="P2288" i="29"/>
  <c r="P2289" i="29"/>
  <c r="P2290" i="29"/>
  <c r="P2291" i="29"/>
  <c r="P2292" i="29"/>
  <c r="P2293" i="29"/>
  <c r="P2294" i="29"/>
  <c r="P2295" i="29"/>
  <c r="P2296" i="29"/>
  <c r="P2297" i="29"/>
  <c r="P2298" i="29"/>
  <c r="P2299" i="29"/>
  <c r="P2300" i="29"/>
  <c r="P2301" i="29"/>
  <c r="P2302" i="29"/>
  <c r="P2303" i="29"/>
  <c r="P2304" i="29"/>
  <c r="P2305" i="29"/>
  <c r="P2306" i="29"/>
  <c r="P2307" i="29"/>
  <c r="P2308" i="29"/>
  <c r="P2309" i="29"/>
  <c r="P2310" i="29"/>
  <c r="P2311" i="29"/>
  <c r="P2312" i="29"/>
  <c r="P2313" i="29"/>
  <c r="P2314" i="29"/>
  <c r="P2315" i="29"/>
  <c r="P2316" i="29"/>
  <c r="P2317" i="29"/>
  <c r="P2318" i="29"/>
  <c r="P2319" i="29"/>
  <c r="P2320" i="29"/>
  <c r="P2321" i="29"/>
  <c r="P2322" i="29"/>
  <c r="P2323" i="29"/>
  <c r="P2324" i="29"/>
  <c r="P2325" i="29"/>
  <c r="P2326" i="29"/>
  <c r="P2327" i="29"/>
  <c r="P2328" i="29"/>
  <c r="P2329" i="29"/>
  <c r="P2330" i="29"/>
  <c r="P2331" i="29"/>
  <c r="P2332" i="29"/>
  <c r="P2333" i="29"/>
  <c r="P2334" i="29"/>
  <c r="P2335" i="29"/>
  <c r="P2336" i="29"/>
  <c r="P2337" i="29"/>
  <c r="P2338" i="29"/>
  <c r="P2339" i="29"/>
  <c r="P2340" i="29"/>
  <c r="P2341" i="29"/>
  <c r="P2342" i="29"/>
  <c r="P2343" i="29"/>
  <c r="P2344" i="29"/>
  <c r="P2345" i="29"/>
  <c r="P2346" i="29"/>
  <c r="P2347" i="29"/>
  <c r="P2348" i="29"/>
  <c r="P2349" i="29"/>
  <c r="P2350" i="29"/>
  <c r="P2351" i="29"/>
  <c r="P2352" i="29"/>
  <c r="P2353" i="29"/>
  <c r="P2354" i="29"/>
  <c r="P2355" i="29"/>
  <c r="P2356" i="29"/>
  <c r="P2357" i="29"/>
  <c r="P2358" i="29"/>
  <c r="P2359" i="29"/>
  <c r="P2360" i="29"/>
  <c r="P2361" i="29"/>
  <c r="P2362" i="29"/>
  <c r="P2363" i="29"/>
  <c r="P2364" i="29"/>
  <c r="P2365" i="29"/>
  <c r="P2366" i="29"/>
  <c r="P2367" i="29"/>
  <c r="P2368" i="29"/>
  <c r="P2369" i="29"/>
  <c r="P2370" i="29"/>
  <c r="P2371" i="29"/>
  <c r="P2372" i="29"/>
  <c r="P2373" i="29"/>
  <c r="P2374" i="29"/>
  <c r="P2375" i="29"/>
  <c r="P2376" i="29"/>
  <c r="P2377" i="29"/>
  <c r="P2378" i="29"/>
  <c r="P2379" i="29"/>
  <c r="P2380" i="29"/>
  <c r="P2381" i="29"/>
  <c r="P2382" i="29"/>
  <c r="P2383" i="29"/>
  <c r="P2384" i="29"/>
  <c r="P2385" i="29"/>
  <c r="P2386" i="29"/>
  <c r="P2387" i="29"/>
  <c r="P2388" i="29"/>
  <c r="P2389" i="29"/>
  <c r="P2390" i="29"/>
  <c r="P2391" i="29"/>
  <c r="P2392" i="29"/>
  <c r="P2393" i="29"/>
  <c r="P2394" i="29"/>
  <c r="P2395" i="29"/>
  <c r="P2396" i="29"/>
  <c r="P2397" i="29"/>
  <c r="P2398" i="29"/>
  <c r="P2399" i="29"/>
  <c r="P2400" i="29"/>
  <c r="P2401" i="29"/>
  <c r="P2402" i="29"/>
  <c r="P2403" i="29"/>
  <c r="P2404" i="29"/>
  <c r="P2405" i="29"/>
  <c r="P2406" i="29"/>
  <c r="P2407" i="29"/>
  <c r="P2408" i="29"/>
  <c r="P2409" i="29"/>
  <c r="P2410" i="29"/>
  <c r="P2411" i="29"/>
  <c r="P2412" i="29"/>
  <c r="P2413" i="29"/>
  <c r="P2414" i="29"/>
  <c r="P2415" i="29"/>
  <c r="P2416" i="29"/>
  <c r="P2417" i="29"/>
  <c r="P2418" i="29"/>
  <c r="P2419" i="29"/>
  <c r="P2420" i="29"/>
  <c r="P2421" i="29"/>
  <c r="P2422" i="29"/>
  <c r="P2423" i="29"/>
  <c r="P2424" i="29"/>
  <c r="P2425" i="29"/>
  <c r="P2426" i="29"/>
  <c r="P2427" i="29"/>
  <c r="P2428" i="29"/>
  <c r="P2429" i="29"/>
  <c r="P2430" i="29"/>
  <c r="P2431" i="29"/>
  <c r="P2432" i="29"/>
  <c r="P2433" i="29"/>
  <c r="P2434" i="29"/>
  <c r="P2435" i="29"/>
  <c r="P2436" i="29"/>
  <c r="P2437" i="29"/>
  <c r="P2438" i="29"/>
  <c r="P2439" i="29"/>
  <c r="P2440" i="29"/>
  <c r="P2441" i="29"/>
  <c r="P2442" i="29"/>
  <c r="P2443" i="29"/>
  <c r="P2444" i="29"/>
  <c r="P2445" i="29"/>
  <c r="P2446" i="29"/>
  <c r="P2447" i="29"/>
  <c r="P2448" i="29"/>
  <c r="P2449" i="29"/>
  <c r="P2450" i="29"/>
  <c r="P2451" i="29"/>
  <c r="P2452" i="29"/>
  <c r="P2453" i="29"/>
  <c r="P2454" i="29"/>
  <c r="P2455" i="29"/>
  <c r="P2456" i="29"/>
  <c r="P2457" i="29"/>
  <c r="P2458" i="29"/>
  <c r="P2459" i="29"/>
  <c r="P2460" i="29"/>
  <c r="P2461" i="29"/>
  <c r="P2462" i="29"/>
  <c r="P2463" i="29"/>
  <c r="P2464" i="29"/>
  <c r="P2465" i="29"/>
  <c r="P2466" i="29"/>
  <c r="P2467" i="29"/>
  <c r="P2468" i="29"/>
  <c r="P2469" i="29"/>
  <c r="P2470" i="29"/>
  <c r="P2471" i="29"/>
  <c r="P2472" i="29"/>
  <c r="P2473" i="29"/>
  <c r="P2474" i="29"/>
  <c r="P2475" i="29"/>
  <c r="P2476" i="29"/>
  <c r="P2477" i="29"/>
  <c r="P2478" i="29"/>
  <c r="P2479" i="29"/>
  <c r="P2480" i="29"/>
  <c r="P2481" i="29"/>
  <c r="P2482" i="29"/>
  <c r="P2483" i="29"/>
  <c r="P2484" i="29"/>
  <c r="P2485" i="29"/>
  <c r="P2486" i="29"/>
  <c r="P2487" i="29"/>
  <c r="P2488" i="29"/>
  <c r="P2489" i="29"/>
  <c r="P2490" i="29"/>
  <c r="P2491" i="29"/>
  <c r="P2492" i="29"/>
  <c r="P2493" i="29"/>
  <c r="P2494" i="29"/>
  <c r="P2495" i="29"/>
  <c r="P2496" i="29"/>
  <c r="P2497" i="29"/>
  <c r="P2498" i="29"/>
  <c r="P2499" i="29"/>
  <c r="P2500" i="29"/>
  <c r="P2501" i="29"/>
  <c r="P2502" i="29"/>
  <c r="P2503" i="29"/>
  <c r="P2504" i="29"/>
  <c r="P2505" i="29"/>
  <c r="P2506" i="29"/>
  <c r="P2507" i="29"/>
  <c r="P2508" i="29"/>
  <c r="P2509" i="29"/>
  <c r="P2510" i="29"/>
  <c r="P2511" i="29"/>
  <c r="P2512" i="29"/>
  <c r="P2513" i="29"/>
  <c r="P2514" i="29"/>
  <c r="P2515" i="29"/>
  <c r="P2516" i="29"/>
  <c r="P2517" i="29"/>
  <c r="P2518" i="29"/>
  <c r="P2519" i="29"/>
  <c r="P2520" i="29"/>
  <c r="P2521" i="29"/>
  <c r="P2522" i="29"/>
  <c r="P2523" i="29"/>
  <c r="P2524" i="29"/>
  <c r="P2525" i="29"/>
  <c r="P2526" i="29"/>
  <c r="P2527" i="29"/>
  <c r="P2528" i="29"/>
  <c r="P2529" i="29"/>
  <c r="P2530" i="29"/>
  <c r="P2531" i="29"/>
  <c r="P2532" i="29"/>
  <c r="P2533" i="29"/>
  <c r="P2534" i="29"/>
  <c r="P2535" i="29"/>
  <c r="P2536" i="29"/>
  <c r="P2537" i="29"/>
  <c r="P2538" i="29"/>
  <c r="P2539" i="29"/>
  <c r="P2540" i="29"/>
  <c r="P2541" i="29"/>
  <c r="P2542" i="29"/>
  <c r="P2543" i="29"/>
  <c r="P2544" i="29"/>
  <c r="P2545" i="29"/>
  <c r="P2546" i="29"/>
  <c r="P2547" i="29"/>
  <c r="P2548" i="29"/>
  <c r="P2549" i="29"/>
  <c r="P2550" i="29"/>
  <c r="P2551" i="29"/>
  <c r="P2552" i="29"/>
  <c r="P2553" i="29"/>
  <c r="P2554" i="29"/>
  <c r="P2555" i="29"/>
  <c r="P2556" i="29"/>
  <c r="P2557" i="29"/>
  <c r="P2558" i="29"/>
  <c r="P2559" i="29"/>
  <c r="P2560" i="29"/>
  <c r="P2561" i="29"/>
  <c r="P2562" i="29"/>
  <c r="P2563" i="29"/>
  <c r="P2564" i="29"/>
  <c r="P2565" i="29"/>
  <c r="P2566" i="29"/>
  <c r="P2567" i="29"/>
  <c r="P2568" i="29"/>
  <c r="P2569" i="29"/>
  <c r="P2570" i="29"/>
  <c r="P2571" i="29"/>
  <c r="P2572" i="29"/>
  <c r="P2573" i="29"/>
  <c r="P2574" i="29"/>
  <c r="P2575" i="29"/>
  <c r="P2576" i="29"/>
  <c r="P2577" i="29"/>
  <c r="P2578" i="29"/>
  <c r="P2579" i="29"/>
  <c r="P2580" i="29"/>
  <c r="P2581" i="29"/>
  <c r="P2582" i="29"/>
  <c r="P2583" i="29"/>
  <c r="P2584" i="29"/>
  <c r="P2585" i="29"/>
  <c r="P2586" i="29"/>
  <c r="P2587" i="29"/>
  <c r="P2588" i="29"/>
  <c r="P2589" i="29"/>
  <c r="P2590" i="29"/>
  <c r="P2591" i="29"/>
  <c r="P2592" i="29"/>
  <c r="P2593" i="29"/>
  <c r="P2594" i="29"/>
  <c r="P2595" i="29"/>
  <c r="P2596" i="29"/>
  <c r="P2597" i="29"/>
  <c r="P2598" i="29"/>
  <c r="P2599" i="29"/>
  <c r="P2600" i="29"/>
  <c r="P2601" i="29"/>
  <c r="P2602" i="29"/>
  <c r="P2603" i="29"/>
  <c r="P2604" i="29"/>
  <c r="P2605" i="29"/>
  <c r="P2606" i="29"/>
  <c r="P2607" i="29"/>
  <c r="P2608" i="29"/>
  <c r="P2609" i="29"/>
  <c r="P2610" i="29"/>
  <c r="P2611" i="29"/>
  <c r="P2612" i="29"/>
  <c r="P2613" i="29"/>
  <c r="P2614" i="29"/>
  <c r="P2615" i="29"/>
  <c r="P2616" i="29"/>
  <c r="P2617" i="29"/>
  <c r="P2618" i="29"/>
  <c r="P2619" i="29"/>
  <c r="P2620" i="29"/>
  <c r="P2621" i="29"/>
  <c r="P2622" i="29"/>
  <c r="P2623" i="29"/>
  <c r="P2624" i="29"/>
  <c r="P2625" i="29"/>
  <c r="P2626" i="29"/>
  <c r="P2627" i="29"/>
  <c r="P2628" i="29"/>
  <c r="P2629" i="29"/>
  <c r="P2630" i="29"/>
  <c r="P2631" i="29"/>
  <c r="P2632" i="29"/>
  <c r="P2633" i="29"/>
  <c r="P2634" i="29"/>
  <c r="P2635" i="29"/>
  <c r="P2636" i="29"/>
  <c r="P2637" i="29"/>
  <c r="P2638" i="29"/>
  <c r="P2639" i="29"/>
  <c r="P2640" i="29"/>
  <c r="P2641" i="29"/>
  <c r="P2642" i="29"/>
  <c r="P2643" i="29"/>
  <c r="P2644" i="29"/>
  <c r="P2645" i="29"/>
  <c r="P2646" i="29"/>
  <c r="P2647" i="29"/>
  <c r="P2648" i="29"/>
  <c r="P2649" i="29"/>
  <c r="P2650" i="29"/>
  <c r="P2651" i="29"/>
  <c r="P2652" i="29"/>
  <c r="P2653" i="29"/>
  <c r="P2654" i="29"/>
  <c r="P2655" i="29"/>
  <c r="P2656" i="29"/>
  <c r="P2657" i="29"/>
  <c r="P2658" i="29"/>
  <c r="P2659" i="29"/>
  <c r="P2660" i="29"/>
  <c r="P2661" i="29"/>
  <c r="P2662" i="29"/>
  <c r="P2663" i="29"/>
  <c r="P2664" i="29"/>
  <c r="P2665" i="29"/>
  <c r="P2666" i="29"/>
  <c r="P2667" i="29"/>
  <c r="P2668" i="29"/>
  <c r="P2669" i="29"/>
  <c r="P2670" i="29"/>
  <c r="P2671" i="29"/>
  <c r="P2672" i="29"/>
  <c r="P2673" i="29"/>
  <c r="P2674" i="29"/>
  <c r="P2675" i="29"/>
  <c r="P2676" i="29"/>
  <c r="P2677" i="29"/>
  <c r="P2678" i="29"/>
  <c r="P2679" i="29"/>
  <c r="P2680" i="29"/>
  <c r="P2681" i="29"/>
  <c r="P2682" i="29"/>
  <c r="P2683" i="29"/>
  <c r="P2684" i="29"/>
  <c r="P2685" i="29"/>
  <c r="P2686" i="29"/>
  <c r="P2687" i="29"/>
  <c r="P2688" i="29"/>
  <c r="P2689" i="29"/>
  <c r="P2690" i="29"/>
  <c r="P2691" i="29"/>
  <c r="P2692" i="29"/>
  <c r="P2693" i="29"/>
  <c r="P2694" i="29"/>
  <c r="P2695" i="29"/>
  <c r="P2696" i="29"/>
  <c r="P2697" i="29"/>
  <c r="P2698" i="29"/>
  <c r="P2699" i="29"/>
  <c r="P2700" i="29"/>
  <c r="P2701" i="29"/>
  <c r="P2702" i="29"/>
  <c r="P2703" i="29"/>
  <c r="P2704" i="29"/>
  <c r="P2705" i="29"/>
  <c r="P2706" i="29"/>
  <c r="P2707" i="29"/>
  <c r="P2708" i="29"/>
  <c r="P2709" i="29"/>
  <c r="P2710" i="29"/>
  <c r="P2711" i="29"/>
  <c r="P2712" i="29"/>
  <c r="P2713" i="29"/>
  <c r="P2714" i="29"/>
  <c r="P2715" i="29"/>
  <c r="P2716" i="29"/>
  <c r="P2717" i="29"/>
  <c r="P2718" i="29"/>
  <c r="P2719" i="29"/>
  <c r="P2720" i="29"/>
  <c r="P2721" i="29"/>
  <c r="P2722" i="29"/>
  <c r="P2723" i="29"/>
  <c r="P2724" i="29"/>
  <c r="P2725" i="29"/>
  <c r="P2726" i="29"/>
  <c r="P2727" i="29"/>
  <c r="P2728" i="29"/>
  <c r="P2729" i="29"/>
  <c r="P2730" i="29"/>
  <c r="P2731" i="29"/>
  <c r="P2732" i="29"/>
  <c r="P2733" i="29"/>
  <c r="P2734" i="29"/>
  <c r="P2735" i="29"/>
  <c r="P2736" i="29"/>
  <c r="P2737" i="29"/>
  <c r="P2738" i="29"/>
  <c r="P2739" i="29"/>
  <c r="P2740" i="29"/>
  <c r="P2741" i="29"/>
  <c r="P2742" i="29"/>
  <c r="P2743" i="29"/>
  <c r="P2744" i="29"/>
  <c r="P2745" i="29"/>
  <c r="P2746" i="29"/>
  <c r="P2747" i="29"/>
  <c r="P2748" i="29"/>
  <c r="P2749" i="29"/>
  <c r="P2750" i="29"/>
  <c r="P2751" i="29"/>
  <c r="P2752" i="29"/>
  <c r="P2753" i="29"/>
  <c r="P2754" i="29"/>
  <c r="P2755" i="29"/>
  <c r="P2756" i="29"/>
  <c r="P2757" i="29"/>
  <c r="P2758" i="29"/>
  <c r="P2759" i="29"/>
  <c r="P2760" i="29"/>
  <c r="P2761" i="29"/>
  <c r="P2762" i="29"/>
  <c r="P2763" i="29"/>
  <c r="P2764" i="29"/>
  <c r="P2765" i="29"/>
  <c r="P2766" i="29"/>
  <c r="P2767" i="29"/>
  <c r="P2768" i="29"/>
  <c r="P2769" i="29"/>
  <c r="P2770" i="29"/>
  <c r="P2771" i="29"/>
  <c r="P2772" i="29"/>
  <c r="P2773" i="29"/>
  <c r="P2774" i="29"/>
  <c r="P2775" i="29"/>
  <c r="P2776" i="29"/>
  <c r="P2777" i="29"/>
  <c r="P2778" i="29"/>
  <c r="P2779" i="29"/>
  <c r="P2780" i="29"/>
  <c r="P2781" i="29"/>
  <c r="P2782" i="29"/>
  <c r="P2783" i="29"/>
  <c r="P2784" i="29"/>
  <c r="P2785" i="29"/>
  <c r="P2786" i="29"/>
  <c r="P2787" i="29"/>
  <c r="P2788" i="29"/>
  <c r="P2789" i="29"/>
  <c r="P2790" i="29"/>
  <c r="P2791" i="29"/>
  <c r="P2792" i="29"/>
  <c r="P2793" i="29"/>
  <c r="P2794" i="29"/>
  <c r="P2795" i="29"/>
  <c r="P2796" i="29"/>
  <c r="P2797" i="29"/>
  <c r="P2798" i="29"/>
  <c r="P2799" i="29"/>
  <c r="P2800" i="29"/>
  <c r="P2801" i="29"/>
  <c r="P2802" i="29"/>
  <c r="P2803" i="29"/>
  <c r="P2804" i="29"/>
  <c r="P2805" i="29"/>
  <c r="P2806" i="29"/>
  <c r="P2807" i="29"/>
  <c r="P2808" i="29"/>
  <c r="P2809" i="29"/>
  <c r="P2810" i="29"/>
  <c r="P2811" i="29"/>
  <c r="P2812" i="29"/>
  <c r="P2813" i="29"/>
  <c r="P2814" i="29"/>
  <c r="P2815" i="29"/>
  <c r="P2816" i="29"/>
  <c r="P2817" i="29"/>
  <c r="P2818" i="29"/>
  <c r="P2819" i="29"/>
  <c r="P2820" i="29"/>
  <c r="P2821" i="29"/>
  <c r="P2822" i="29"/>
  <c r="P2823" i="29"/>
  <c r="P2824" i="29"/>
  <c r="P2825" i="29"/>
  <c r="P2826" i="29"/>
  <c r="P2827" i="29"/>
  <c r="P2828" i="29"/>
  <c r="P2829" i="29"/>
  <c r="P2830" i="29"/>
  <c r="P2831" i="29"/>
  <c r="P2832" i="29"/>
  <c r="P2833" i="29"/>
  <c r="P2834" i="29"/>
  <c r="P2835" i="29"/>
  <c r="P2836" i="29"/>
  <c r="P2837" i="29"/>
  <c r="P2838" i="29"/>
  <c r="P2839" i="29"/>
  <c r="P2840" i="29"/>
  <c r="P2841" i="29"/>
  <c r="P2842" i="29"/>
  <c r="P2843" i="29"/>
  <c r="P2844" i="29"/>
  <c r="P2845" i="29"/>
  <c r="P2846" i="29"/>
  <c r="P2847" i="29"/>
  <c r="P2848" i="29"/>
  <c r="P2849" i="29"/>
  <c r="P2850" i="29"/>
  <c r="P2851" i="29"/>
  <c r="P2852" i="29"/>
  <c r="P2853" i="29"/>
  <c r="P2854" i="29"/>
  <c r="P2855" i="29"/>
  <c r="P2856" i="29"/>
  <c r="P2857" i="29"/>
  <c r="P2858" i="29"/>
  <c r="P2859" i="29"/>
  <c r="P2860" i="29"/>
  <c r="P2861" i="29"/>
  <c r="P2862" i="29"/>
  <c r="P2863" i="29"/>
  <c r="P2864" i="29"/>
  <c r="P2865" i="29"/>
  <c r="P2866" i="29"/>
  <c r="P2867" i="29"/>
  <c r="P2868" i="29"/>
  <c r="P2869" i="29"/>
  <c r="P2870" i="29"/>
  <c r="P2871" i="29"/>
  <c r="P2872" i="29"/>
  <c r="P2873" i="29"/>
  <c r="P2874" i="29"/>
  <c r="P2875" i="29"/>
  <c r="P2876" i="29"/>
  <c r="P2877" i="29"/>
  <c r="P2878" i="29"/>
  <c r="P2879" i="29"/>
  <c r="P2880" i="29"/>
  <c r="P2881" i="29"/>
  <c r="P2882" i="29"/>
  <c r="P2883" i="29"/>
  <c r="P2884" i="29"/>
  <c r="P2885" i="29"/>
  <c r="P2886" i="29"/>
  <c r="P2887" i="29"/>
  <c r="P2888" i="29"/>
  <c r="P2889" i="29"/>
  <c r="P2890" i="29"/>
  <c r="P2891" i="29"/>
  <c r="P2892" i="29"/>
  <c r="P2893" i="29"/>
  <c r="P2894" i="29"/>
  <c r="P2895" i="29"/>
  <c r="P2896" i="29"/>
  <c r="P2897" i="29"/>
  <c r="P2898" i="29"/>
  <c r="P2899" i="29"/>
  <c r="P2900" i="29"/>
  <c r="P2901" i="29"/>
  <c r="P2902" i="29"/>
  <c r="P2903" i="29"/>
  <c r="P2904" i="29"/>
  <c r="P2905" i="29"/>
  <c r="P2906" i="29"/>
  <c r="P2907" i="29"/>
  <c r="P2908" i="29"/>
  <c r="P2909" i="29"/>
  <c r="P2910" i="29"/>
  <c r="P2911" i="29"/>
  <c r="P2912" i="29"/>
  <c r="P2913" i="29"/>
  <c r="P2914" i="29"/>
  <c r="P2915" i="29"/>
  <c r="P2916" i="29"/>
  <c r="P2917" i="29"/>
  <c r="P2918" i="29"/>
  <c r="P2919" i="29"/>
  <c r="P2920" i="29"/>
  <c r="P2921" i="29"/>
  <c r="P2922" i="29"/>
  <c r="P2923" i="29"/>
  <c r="P2924" i="29"/>
  <c r="P2925" i="29"/>
  <c r="P2926" i="29"/>
  <c r="P2927" i="29"/>
  <c r="P2928" i="29"/>
  <c r="P2929" i="29"/>
  <c r="P2930" i="29"/>
  <c r="P2931" i="29"/>
  <c r="P2932" i="29"/>
  <c r="P2933" i="29"/>
  <c r="P2934" i="29"/>
  <c r="P2935" i="29"/>
  <c r="P2936" i="29"/>
  <c r="P2937" i="29"/>
  <c r="P2938" i="29"/>
  <c r="P2939" i="29"/>
  <c r="P2940" i="29"/>
  <c r="P2941" i="29"/>
  <c r="P2942" i="29"/>
  <c r="P2943" i="29"/>
  <c r="P2944" i="29"/>
  <c r="P2945" i="29"/>
  <c r="P2946" i="29"/>
  <c r="P2947" i="29"/>
  <c r="P2948" i="29"/>
  <c r="P2949" i="29"/>
  <c r="P2950" i="29"/>
  <c r="P2951" i="29"/>
  <c r="P2952" i="29"/>
  <c r="P2953" i="29"/>
  <c r="P2954" i="29"/>
  <c r="P2955" i="29"/>
  <c r="P2956" i="29"/>
  <c r="P2957" i="29"/>
  <c r="P2958" i="29"/>
  <c r="P2959" i="29"/>
  <c r="P2960" i="29"/>
  <c r="P2961" i="29"/>
  <c r="P2962" i="29"/>
  <c r="P2963" i="29"/>
  <c r="P2964" i="29"/>
  <c r="P2965" i="29"/>
  <c r="P2966" i="29"/>
  <c r="P2967" i="29"/>
  <c r="P2968" i="29"/>
  <c r="P2969" i="29"/>
  <c r="P2970" i="29"/>
  <c r="P2971" i="29"/>
  <c r="P2972" i="29"/>
  <c r="P2973" i="29"/>
  <c r="P2974" i="29"/>
  <c r="P2975" i="29"/>
  <c r="P2976" i="29"/>
  <c r="P2977" i="29"/>
  <c r="P2978" i="29"/>
  <c r="P2979" i="29"/>
  <c r="P2980" i="29"/>
  <c r="P2981" i="29"/>
  <c r="P2982" i="29"/>
  <c r="P2983" i="29"/>
  <c r="P2984" i="29"/>
  <c r="P2985" i="29"/>
  <c r="P2986" i="29"/>
  <c r="P2987" i="29"/>
  <c r="P2988" i="29"/>
  <c r="P2989" i="29"/>
  <c r="P2990" i="29"/>
  <c r="P2991" i="29"/>
  <c r="P2992" i="29"/>
  <c r="P2993" i="29"/>
  <c r="P2994" i="29"/>
  <c r="P2995" i="29"/>
  <c r="P2996" i="29"/>
  <c r="P2997" i="29"/>
  <c r="P2998" i="29"/>
  <c r="P2999" i="29"/>
  <c r="P3000" i="29"/>
  <c r="P3001" i="29"/>
  <c r="P3002" i="29"/>
  <c r="P3003" i="29"/>
  <c r="P3004" i="29"/>
  <c r="P3005" i="29"/>
  <c r="P3006" i="29"/>
  <c r="P3007" i="29"/>
  <c r="P3008" i="29"/>
  <c r="P3009" i="29"/>
  <c r="P3010" i="29"/>
  <c r="P3011" i="29"/>
  <c r="P3012" i="29"/>
  <c r="P3013" i="29"/>
  <c r="P3014" i="29"/>
  <c r="P3015" i="29"/>
  <c r="P3016" i="29"/>
  <c r="P3017" i="29"/>
  <c r="P3018" i="29"/>
  <c r="P3019" i="29"/>
  <c r="P3020" i="29"/>
  <c r="P3021" i="29"/>
  <c r="P3022" i="29"/>
  <c r="P3023" i="29"/>
  <c r="P3024" i="29"/>
  <c r="P3025" i="29"/>
  <c r="P3026" i="29"/>
  <c r="P3027" i="29"/>
  <c r="P3028" i="29"/>
  <c r="P3029" i="29"/>
  <c r="P3030" i="29"/>
  <c r="P3031" i="29"/>
  <c r="P3032" i="29"/>
  <c r="P3033" i="29"/>
  <c r="P3034" i="29"/>
  <c r="P3035" i="29"/>
  <c r="P3036" i="29"/>
  <c r="P3037" i="29"/>
  <c r="P3038" i="29"/>
  <c r="P3039" i="29"/>
  <c r="P3040" i="29"/>
  <c r="P3041" i="29"/>
  <c r="P3042" i="29"/>
  <c r="P3043" i="29"/>
  <c r="P3044" i="29"/>
  <c r="P3045" i="29"/>
  <c r="P3046" i="29"/>
  <c r="P3047" i="29"/>
  <c r="P3048" i="29"/>
  <c r="P3049" i="29"/>
  <c r="P3050" i="29"/>
  <c r="P3051" i="29"/>
  <c r="P3052" i="29"/>
  <c r="P3053" i="29"/>
  <c r="P3054" i="29"/>
  <c r="P3055" i="29"/>
  <c r="P3056" i="29"/>
  <c r="P3057" i="29"/>
  <c r="P3058" i="29"/>
  <c r="P3059" i="29"/>
  <c r="P3060" i="29"/>
  <c r="P3061" i="29"/>
  <c r="P3062" i="29"/>
  <c r="P3063" i="29"/>
  <c r="P3064" i="29"/>
  <c r="P3065" i="29"/>
  <c r="P3066" i="29"/>
  <c r="P3067" i="29"/>
  <c r="P3068" i="29"/>
  <c r="P3069" i="29"/>
  <c r="P3070" i="29"/>
  <c r="P3071" i="29"/>
  <c r="P3072" i="29"/>
  <c r="P3073" i="29"/>
  <c r="P3074" i="29"/>
  <c r="P3075" i="29"/>
  <c r="P3076" i="29"/>
  <c r="P3077" i="29"/>
  <c r="P3078" i="29"/>
  <c r="P3079" i="29"/>
  <c r="P3080" i="29"/>
  <c r="P3081" i="29"/>
  <c r="P3082" i="29"/>
  <c r="P3083" i="29"/>
  <c r="P3084" i="29"/>
  <c r="P3085" i="29"/>
  <c r="P3086" i="29"/>
  <c r="P3087" i="29"/>
  <c r="P3088" i="29"/>
  <c r="P3089" i="29"/>
  <c r="P3090" i="29"/>
  <c r="P3091" i="29"/>
  <c r="P3092" i="29"/>
  <c r="P3093" i="29"/>
  <c r="P3094" i="29"/>
  <c r="P3095" i="29"/>
  <c r="P3096" i="29"/>
  <c r="P3097" i="29"/>
  <c r="P3098" i="29"/>
  <c r="P3099" i="29"/>
  <c r="P3100" i="29"/>
  <c r="P3101" i="29"/>
  <c r="P3102" i="29"/>
  <c r="P3103" i="29"/>
  <c r="P3104" i="29"/>
  <c r="P3105" i="29"/>
  <c r="P3106" i="29"/>
  <c r="P3107" i="29"/>
  <c r="P3108" i="29"/>
  <c r="P3109" i="29"/>
  <c r="P3110" i="29"/>
  <c r="P3111" i="29"/>
  <c r="P3112" i="29"/>
  <c r="P3113" i="29"/>
  <c r="P3114" i="29"/>
  <c r="P3115" i="29"/>
  <c r="P3116" i="29"/>
  <c r="P3117" i="29"/>
  <c r="P3118" i="29"/>
  <c r="P3119" i="29"/>
  <c r="P3120" i="29"/>
  <c r="P3121" i="29"/>
  <c r="P3122" i="29"/>
  <c r="P3123" i="29"/>
  <c r="P3124" i="29"/>
  <c r="P3125" i="29"/>
  <c r="P3126" i="29"/>
  <c r="P3127" i="29"/>
  <c r="P3128" i="29"/>
  <c r="P3129" i="29"/>
  <c r="P3130" i="29"/>
  <c r="P3131" i="29"/>
  <c r="P3132" i="29"/>
  <c r="P3133" i="29"/>
  <c r="P3134" i="29"/>
  <c r="P3135" i="29"/>
  <c r="P3136" i="29"/>
  <c r="P3137" i="29"/>
  <c r="P3138" i="29"/>
  <c r="P3139" i="29"/>
  <c r="P3140" i="29"/>
  <c r="P3141" i="29"/>
  <c r="P3142" i="29"/>
  <c r="P3143" i="29"/>
  <c r="P3144" i="29"/>
  <c r="P3145" i="29"/>
  <c r="P3146" i="29"/>
  <c r="P3147" i="29"/>
  <c r="P3148" i="29"/>
  <c r="P3149" i="29"/>
  <c r="P3150" i="29"/>
  <c r="P3151" i="29"/>
  <c r="P3152" i="29"/>
  <c r="P3153" i="29"/>
  <c r="P3154" i="29"/>
  <c r="P3155" i="29"/>
  <c r="P3156" i="29"/>
  <c r="P3157" i="29"/>
  <c r="P3158" i="29"/>
  <c r="P3159" i="29"/>
  <c r="P3160" i="29"/>
  <c r="P3161" i="29"/>
  <c r="P3162" i="29"/>
  <c r="P3163" i="29"/>
  <c r="P3164" i="29"/>
  <c r="P3165" i="29"/>
  <c r="P3166" i="29"/>
  <c r="P3167" i="29"/>
  <c r="P3168" i="29"/>
  <c r="P3169" i="29"/>
  <c r="P3170" i="29"/>
  <c r="P3171" i="29"/>
  <c r="P3172" i="29"/>
  <c r="P3173" i="29"/>
  <c r="P3174" i="29"/>
  <c r="P3175" i="29"/>
  <c r="P3176" i="29"/>
  <c r="P3177" i="29"/>
  <c r="P3178" i="29"/>
  <c r="P3179" i="29"/>
  <c r="P3180" i="29"/>
  <c r="P3181" i="29"/>
  <c r="P3182" i="29"/>
  <c r="P3183" i="29"/>
  <c r="P3184" i="29"/>
  <c r="P3185" i="29"/>
  <c r="P3186" i="29"/>
  <c r="P3187" i="29"/>
  <c r="P3188" i="29"/>
  <c r="P3189" i="29"/>
  <c r="P3190" i="29"/>
  <c r="P3191" i="29"/>
  <c r="P3192" i="29"/>
  <c r="P3193" i="29"/>
  <c r="P3194" i="29"/>
  <c r="P3195" i="29"/>
  <c r="P3196" i="29"/>
  <c r="P3197" i="29"/>
  <c r="P3198" i="29"/>
  <c r="P3199" i="29"/>
  <c r="P3200" i="29"/>
  <c r="P3201" i="29"/>
  <c r="P3202" i="29"/>
  <c r="P3203" i="29"/>
  <c r="P3204" i="29"/>
  <c r="P3205" i="29"/>
  <c r="P3206" i="29"/>
  <c r="P3207" i="29"/>
  <c r="P3208" i="29"/>
  <c r="P3209" i="29"/>
  <c r="P3210" i="29"/>
  <c r="P3211" i="29"/>
  <c r="P3212" i="29"/>
  <c r="P3213" i="29"/>
  <c r="P3214" i="29"/>
  <c r="P3215" i="29"/>
  <c r="P3216" i="29"/>
  <c r="P3217" i="29"/>
  <c r="P3218" i="29"/>
  <c r="P3219" i="29"/>
  <c r="P3220" i="29"/>
  <c r="P3221" i="29"/>
  <c r="P3222" i="29"/>
  <c r="P3223" i="29"/>
  <c r="P3224" i="29"/>
  <c r="P3225" i="29"/>
  <c r="P3226" i="29"/>
  <c r="P3227" i="29"/>
  <c r="P3228" i="29"/>
  <c r="P3229" i="29"/>
  <c r="P3230" i="29"/>
  <c r="P3231" i="29"/>
  <c r="P3232" i="29"/>
  <c r="P3233" i="29"/>
  <c r="P3234" i="29"/>
  <c r="P3235" i="29"/>
  <c r="P3236" i="29"/>
  <c r="P3237" i="29"/>
  <c r="P3238" i="29"/>
  <c r="P3239" i="29"/>
  <c r="P3240" i="29"/>
  <c r="P3241" i="29"/>
  <c r="P3242" i="29"/>
  <c r="P3243" i="29"/>
  <c r="P3244" i="29"/>
  <c r="P3245" i="29"/>
  <c r="P3246" i="29"/>
  <c r="P3247" i="29"/>
  <c r="P3248" i="29"/>
  <c r="P3249" i="29"/>
  <c r="P3250" i="29"/>
  <c r="P3251" i="29"/>
  <c r="P3252" i="29"/>
  <c r="P3253" i="29"/>
  <c r="P3254" i="29"/>
  <c r="P3255" i="29"/>
  <c r="P3256" i="29"/>
  <c r="P3257" i="29"/>
  <c r="P3258" i="29"/>
  <c r="P3259" i="29"/>
  <c r="P3260" i="29"/>
  <c r="P3261" i="29"/>
  <c r="P3262" i="29"/>
  <c r="P3263" i="29"/>
  <c r="P3264" i="29"/>
  <c r="P3265" i="29"/>
  <c r="P3266" i="29"/>
  <c r="P3267" i="29"/>
  <c r="P3268" i="29"/>
  <c r="P3269" i="29"/>
  <c r="P3270" i="29"/>
  <c r="P3271" i="29"/>
  <c r="P3272" i="29"/>
  <c r="P3273" i="29"/>
  <c r="P3274" i="29"/>
  <c r="P3275" i="29"/>
  <c r="P3276" i="29"/>
  <c r="P3277" i="29"/>
  <c r="P3278" i="29"/>
  <c r="P3279" i="29"/>
  <c r="P3280" i="29"/>
  <c r="P3281" i="29"/>
  <c r="P3282" i="29"/>
  <c r="P3283" i="29"/>
  <c r="P3284" i="29"/>
  <c r="P3285" i="29"/>
  <c r="P3286" i="29"/>
  <c r="P3287" i="29"/>
  <c r="P3288" i="29"/>
  <c r="P3289" i="29"/>
  <c r="P3290" i="29"/>
  <c r="P3291" i="29"/>
  <c r="P3292" i="29"/>
  <c r="P3293" i="29"/>
  <c r="P3294" i="29"/>
  <c r="P3295" i="29"/>
  <c r="P3296" i="29"/>
  <c r="P3297" i="29"/>
  <c r="P3298" i="29"/>
  <c r="P3299" i="29"/>
  <c r="P3300" i="29"/>
  <c r="P3301" i="29"/>
  <c r="P3302" i="29"/>
  <c r="P3303" i="29"/>
  <c r="P3304" i="29"/>
  <c r="P3305" i="29"/>
  <c r="P3306" i="29"/>
  <c r="P3307" i="29"/>
  <c r="P3308" i="29"/>
  <c r="P3309" i="29"/>
  <c r="P3310" i="29"/>
  <c r="P3311" i="29"/>
  <c r="P3312" i="29"/>
  <c r="P3313" i="29"/>
  <c r="P3314" i="29"/>
  <c r="P3315" i="29"/>
  <c r="P3316" i="29"/>
  <c r="P3317" i="29"/>
  <c r="P3318" i="29"/>
  <c r="P3319" i="29"/>
  <c r="P3320" i="29"/>
  <c r="P3321" i="29"/>
  <c r="P3322" i="29"/>
  <c r="P3323" i="29"/>
  <c r="P3324" i="29"/>
  <c r="P3325" i="29"/>
  <c r="P3326" i="29"/>
  <c r="P3327" i="29"/>
  <c r="P3328" i="29"/>
  <c r="P3329" i="29"/>
  <c r="P3330" i="29"/>
  <c r="P3331" i="29"/>
  <c r="P3332" i="29"/>
  <c r="P3333" i="29"/>
  <c r="P3334" i="29"/>
  <c r="P3335" i="29"/>
  <c r="P3336" i="29"/>
  <c r="P3337" i="29"/>
  <c r="P3338" i="29"/>
  <c r="P3339" i="29"/>
  <c r="P3340" i="29"/>
  <c r="P3341" i="29"/>
  <c r="P3342" i="29"/>
  <c r="P3343" i="29"/>
  <c r="P3344" i="29"/>
  <c r="P3345" i="29"/>
  <c r="P3346" i="29"/>
  <c r="P3347" i="29"/>
  <c r="P3348" i="29"/>
  <c r="P3349" i="29"/>
  <c r="P3350" i="29"/>
  <c r="P3351" i="29"/>
  <c r="P3352" i="29"/>
  <c r="P3353" i="29"/>
  <c r="P3354" i="29"/>
  <c r="P3355" i="29"/>
  <c r="P3356" i="29"/>
  <c r="P3357" i="29"/>
  <c r="P3358" i="29"/>
  <c r="P3359" i="29"/>
  <c r="P3360" i="29"/>
  <c r="P3361" i="29"/>
  <c r="P3362" i="29"/>
  <c r="P3363" i="29"/>
  <c r="P3364" i="29"/>
  <c r="P3365" i="29"/>
  <c r="P3366" i="29"/>
  <c r="P3367" i="29"/>
  <c r="P3368" i="29"/>
  <c r="P3369" i="29"/>
  <c r="P3370" i="29"/>
  <c r="P3371" i="29"/>
  <c r="P3372" i="29"/>
  <c r="P3373" i="29"/>
  <c r="P3374" i="29"/>
  <c r="P3375" i="29"/>
  <c r="P3376" i="29"/>
  <c r="P3377" i="29"/>
  <c r="P3378" i="29"/>
  <c r="P3379" i="29"/>
  <c r="P3380" i="29"/>
  <c r="P3381" i="29"/>
  <c r="P3382" i="29"/>
  <c r="P3383" i="29"/>
  <c r="P3384" i="29"/>
  <c r="P3385" i="29"/>
  <c r="P3386" i="29"/>
  <c r="P3387" i="29"/>
  <c r="P3388" i="29"/>
  <c r="P3389" i="29"/>
  <c r="P3390" i="29"/>
  <c r="P3391" i="29"/>
  <c r="P3392" i="29"/>
  <c r="P3393" i="29"/>
  <c r="P3394" i="29"/>
  <c r="P3395" i="29"/>
  <c r="P3396" i="29"/>
  <c r="P3397" i="29"/>
  <c r="P3398" i="29"/>
  <c r="P3399" i="29"/>
  <c r="P3400" i="29"/>
  <c r="P3401" i="29"/>
  <c r="P3402" i="29"/>
  <c r="P3403" i="29"/>
  <c r="P3404" i="29"/>
  <c r="P3405" i="29"/>
  <c r="P3406" i="29"/>
  <c r="P3407" i="29"/>
  <c r="P3408" i="29"/>
  <c r="P3409" i="29"/>
  <c r="P3410" i="29"/>
  <c r="P3411" i="29"/>
  <c r="P3412" i="29"/>
  <c r="P3413" i="29"/>
  <c r="P3414" i="29"/>
  <c r="P3415" i="29"/>
  <c r="P3416" i="29"/>
  <c r="P3417" i="29"/>
  <c r="P3418" i="29"/>
  <c r="P3419" i="29"/>
  <c r="P3420" i="29"/>
  <c r="P3421" i="29"/>
  <c r="P3422" i="29"/>
  <c r="P3423" i="29"/>
  <c r="P3424" i="29"/>
  <c r="P3425" i="29"/>
  <c r="P3426" i="29"/>
  <c r="P3427" i="29"/>
  <c r="P3428" i="29"/>
  <c r="P3429" i="29"/>
  <c r="P3430" i="29"/>
  <c r="P3431" i="29"/>
  <c r="P3432" i="29"/>
  <c r="P3433" i="29"/>
  <c r="P3434" i="29"/>
  <c r="P3435" i="29"/>
  <c r="P3436" i="29"/>
  <c r="P3437" i="29"/>
  <c r="P3438" i="29"/>
  <c r="P3439" i="29"/>
  <c r="P3440" i="29"/>
  <c r="P3441" i="29"/>
  <c r="P3442" i="29"/>
  <c r="P3443" i="29"/>
  <c r="P3444" i="29"/>
  <c r="P3445" i="29"/>
  <c r="P3446" i="29"/>
  <c r="P3447" i="29"/>
  <c r="P3448" i="29"/>
  <c r="P3449" i="29"/>
  <c r="P3450" i="29"/>
  <c r="P3451" i="29"/>
  <c r="P3452" i="29"/>
  <c r="P3453" i="29"/>
  <c r="P3454" i="29"/>
  <c r="P3455" i="29"/>
  <c r="P3456" i="29"/>
  <c r="P3457" i="29"/>
  <c r="P3458" i="29"/>
  <c r="P3459" i="29"/>
  <c r="P3460" i="29"/>
  <c r="P3461" i="29"/>
  <c r="P3462" i="29"/>
  <c r="P3463" i="29"/>
  <c r="P3464" i="29"/>
  <c r="P3465" i="29"/>
  <c r="P3466" i="29"/>
  <c r="P3467" i="29"/>
  <c r="P3468" i="29"/>
  <c r="P3469" i="29"/>
  <c r="P3470" i="29"/>
  <c r="P3471" i="29"/>
  <c r="P3472" i="29"/>
  <c r="P3473" i="29"/>
  <c r="P3474" i="29"/>
  <c r="P3475" i="29"/>
  <c r="P3476" i="29"/>
  <c r="P3477" i="29"/>
  <c r="P3478" i="29"/>
  <c r="P3479" i="29"/>
  <c r="P3480" i="29"/>
  <c r="P3481" i="29"/>
  <c r="P3482" i="29"/>
  <c r="P3483" i="29"/>
  <c r="P3484" i="29"/>
  <c r="P3485" i="29"/>
  <c r="P3486" i="29"/>
  <c r="P3487" i="29"/>
  <c r="P3488" i="29"/>
  <c r="P3489" i="29"/>
  <c r="P3490" i="29"/>
  <c r="P3491" i="29"/>
  <c r="P3492" i="29"/>
  <c r="P3493" i="29"/>
  <c r="P3494" i="29"/>
  <c r="P3495" i="29"/>
  <c r="P3496" i="29"/>
  <c r="P3497" i="29"/>
  <c r="P3498" i="29"/>
  <c r="P3499" i="29"/>
  <c r="P3500" i="29"/>
  <c r="P3501" i="29"/>
  <c r="P3502" i="29"/>
  <c r="P3503" i="29"/>
  <c r="P3504" i="29"/>
  <c r="P3505" i="29"/>
  <c r="P3506" i="29"/>
  <c r="P3507" i="29"/>
  <c r="P3508" i="29"/>
  <c r="P3509" i="29"/>
  <c r="P3510" i="29"/>
  <c r="P3511" i="29"/>
  <c r="P3512" i="29"/>
  <c r="P3513" i="29"/>
  <c r="P3514" i="29"/>
  <c r="P3515" i="29"/>
  <c r="P3516" i="29"/>
  <c r="P3517" i="29"/>
  <c r="P3518" i="29"/>
  <c r="P3519" i="29"/>
  <c r="P3520" i="29"/>
  <c r="P3521" i="29"/>
  <c r="P3522" i="29"/>
  <c r="P3523" i="29"/>
  <c r="P3524" i="29"/>
  <c r="P3525" i="29"/>
  <c r="P3526" i="29"/>
  <c r="P3527" i="29"/>
  <c r="P3528" i="29"/>
  <c r="P3529" i="29"/>
  <c r="P3530" i="29"/>
  <c r="P3531" i="29"/>
  <c r="P3532" i="29"/>
  <c r="P3533" i="29"/>
  <c r="P3534" i="29"/>
  <c r="P3535" i="29"/>
  <c r="P3536" i="29"/>
  <c r="P3537" i="29"/>
  <c r="P3538" i="29"/>
  <c r="P3539" i="29"/>
  <c r="P3540" i="29"/>
  <c r="P3541" i="29"/>
  <c r="P3542" i="29"/>
  <c r="P3543" i="29"/>
  <c r="P3544" i="29"/>
  <c r="P3545" i="29"/>
  <c r="P3546" i="29"/>
  <c r="P3547" i="29"/>
  <c r="P3548" i="29"/>
  <c r="P3549" i="29"/>
  <c r="P3550" i="29"/>
  <c r="P3551" i="29"/>
  <c r="P3552" i="29"/>
  <c r="P3553" i="29"/>
  <c r="P3554" i="29"/>
  <c r="P3555" i="29"/>
  <c r="P3556" i="29"/>
  <c r="P3557" i="29"/>
  <c r="P3558" i="29"/>
  <c r="P3559" i="29"/>
  <c r="P3560" i="29"/>
  <c r="P3561" i="29"/>
  <c r="P3562" i="29"/>
  <c r="P3563" i="29"/>
  <c r="P3564" i="29"/>
  <c r="P3565" i="29"/>
  <c r="P3566" i="29"/>
  <c r="P3567" i="29"/>
  <c r="P3568" i="29"/>
  <c r="P3569" i="29"/>
  <c r="P3570" i="29"/>
  <c r="P3571" i="29"/>
  <c r="P3572" i="29"/>
  <c r="P3573" i="29"/>
  <c r="P3574" i="29"/>
  <c r="P3575" i="29"/>
  <c r="P3576" i="29"/>
  <c r="P3577" i="29"/>
  <c r="P3578" i="29"/>
  <c r="P3579" i="29"/>
  <c r="P3580" i="29"/>
  <c r="P3581" i="29"/>
  <c r="P3582" i="29"/>
  <c r="P3583" i="29"/>
  <c r="P3584" i="29"/>
  <c r="P3585" i="29"/>
  <c r="P3586" i="29"/>
  <c r="P3587" i="29"/>
  <c r="P3588" i="29"/>
  <c r="P3589" i="29"/>
  <c r="P3590" i="29"/>
  <c r="P3591" i="29"/>
  <c r="P3592" i="29"/>
  <c r="P3593" i="29"/>
  <c r="P3594" i="29"/>
  <c r="P3595" i="29"/>
  <c r="P3596" i="29"/>
  <c r="P3597" i="29"/>
  <c r="P3598" i="29"/>
  <c r="P3599" i="29"/>
  <c r="P3600" i="29"/>
  <c r="P3601" i="29"/>
  <c r="P3602" i="29"/>
  <c r="P3603" i="29"/>
  <c r="P3604" i="29"/>
  <c r="P3605" i="29"/>
  <c r="P3606" i="29"/>
  <c r="P3607" i="29"/>
  <c r="P3608" i="29"/>
  <c r="P3609" i="29"/>
  <c r="P3610" i="29"/>
  <c r="P3611" i="29"/>
  <c r="P3612" i="29"/>
  <c r="P3613" i="29"/>
  <c r="P3614" i="29"/>
  <c r="P3615" i="29"/>
  <c r="P3616" i="29"/>
  <c r="P3617" i="29"/>
  <c r="P3618" i="29"/>
  <c r="P3619" i="29"/>
  <c r="P3620" i="29"/>
  <c r="P3621" i="29"/>
  <c r="P3622" i="29"/>
  <c r="P3623" i="29"/>
  <c r="P3624" i="29"/>
  <c r="P3625" i="29"/>
  <c r="P3626" i="29"/>
  <c r="P3627" i="29"/>
  <c r="P3628" i="29"/>
  <c r="P3629" i="29"/>
  <c r="P3630" i="29"/>
  <c r="P3631" i="29"/>
  <c r="P3632" i="29"/>
  <c r="P3633" i="29"/>
  <c r="P3634" i="29"/>
  <c r="P3635" i="29"/>
  <c r="P3636" i="29"/>
  <c r="P3637" i="29"/>
  <c r="P3638" i="29"/>
  <c r="P3639" i="29"/>
  <c r="P3640" i="29"/>
  <c r="P3641" i="29"/>
  <c r="P3642" i="29"/>
  <c r="P3643" i="29"/>
  <c r="P3644" i="29"/>
  <c r="P3645" i="29"/>
  <c r="P3646" i="29"/>
  <c r="P3647" i="29"/>
  <c r="P3648" i="29"/>
  <c r="P3649" i="29"/>
  <c r="P3650" i="29"/>
  <c r="P3651" i="29"/>
  <c r="P3652" i="29"/>
  <c r="P3653" i="29"/>
  <c r="P3654" i="29"/>
  <c r="P3655" i="29"/>
  <c r="P3656" i="29"/>
  <c r="P3657" i="29"/>
  <c r="P3658" i="29"/>
  <c r="P3659" i="29"/>
  <c r="P3660" i="29"/>
  <c r="P3661" i="29"/>
  <c r="P3662" i="29"/>
  <c r="P3663" i="29"/>
  <c r="P3664" i="29"/>
  <c r="P3665" i="29"/>
  <c r="P3666" i="29"/>
  <c r="P3667" i="29"/>
  <c r="P3668" i="29"/>
  <c r="P3669" i="29"/>
  <c r="P3670" i="29"/>
  <c r="P3671" i="29"/>
  <c r="P3672" i="29"/>
  <c r="P3673" i="29"/>
  <c r="P3674" i="29"/>
  <c r="P3675" i="29"/>
  <c r="P3676" i="29"/>
  <c r="P3677" i="29"/>
  <c r="P3678" i="29"/>
  <c r="P3679" i="29"/>
  <c r="P3680" i="29"/>
  <c r="P3681" i="29"/>
  <c r="P3682" i="29"/>
  <c r="P3683" i="29"/>
  <c r="P3684" i="29"/>
  <c r="P3685" i="29"/>
  <c r="P3686" i="29"/>
  <c r="P3687" i="29"/>
  <c r="P3688" i="29"/>
  <c r="P3689" i="29"/>
  <c r="P3690" i="29"/>
  <c r="P3691" i="29"/>
  <c r="P3692" i="29"/>
  <c r="P3693" i="29"/>
  <c r="P3694" i="29"/>
  <c r="P3695" i="29"/>
  <c r="P3696" i="29"/>
  <c r="P3697" i="29"/>
  <c r="P3698" i="29"/>
  <c r="P3699" i="29"/>
  <c r="P3700" i="29"/>
  <c r="P3701" i="29"/>
  <c r="P3702" i="29"/>
  <c r="P3703" i="29"/>
  <c r="P3704" i="29"/>
  <c r="P3705" i="29"/>
  <c r="P3706" i="29"/>
  <c r="P3707" i="29"/>
  <c r="P3708" i="29"/>
  <c r="P3709" i="29"/>
  <c r="P3710" i="29"/>
  <c r="P3711" i="29"/>
  <c r="P3712" i="29"/>
  <c r="P3713" i="29"/>
  <c r="P3714" i="29"/>
  <c r="P3715" i="29"/>
  <c r="P3716" i="29"/>
  <c r="P3717" i="29"/>
  <c r="P3718" i="29"/>
  <c r="P3719" i="29"/>
  <c r="P3720" i="29"/>
  <c r="P3721" i="29"/>
  <c r="P3722" i="29"/>
  <c r="P3723" i="29"/>
  <c r="P3724" i="29"/>
  <c r="P3725" i="29"/>
  <c r="P3726" i="29"/>
  <c r="P3727" i="29"/>
  <c r="P3728" i="29"/>
  <c r="P3729" i="29"/>
  <c r="P3730" i="29"/>
  <c r="P3731" i="29"/>
  <c r="P3732" i="29"/>
  <c r="P3733" i="29"/>
  <c r="P3734" i="29"/>
  <c r="P3735" i="29"/>
  <c r="P3736" i="29"/>
  <c r="P3737" i="29"/>
  <c r="P3738" i="29"/>
  <c r="P3739" i="29"/>
  <c r="P3740" i="29"/>
  <c r="P3741" i="29"/>
  <c r="P3742" i="29"/>
  <c r="P3743" i="29"/>
  <c r="P3744" i="29"/>
  <c r="P3745" i="29"/>
  <c r="P3746" i="29"/>
  <c r="P3747" i="29"/>
  <c r="P3748" i="29"/>
  <c r="P3749" i="29"/>
  <c r="P3750" i="29"/>
  <c r="P3751" i="29"/>
  <c r="P3752" i="29"/>
  <c r="P3753" i="29"/>
  <c r="P3754" i="29"/>
  <c r="P3755" i="29"/>
  <c r="P3756" i="29"/>
  <c r="P3757" i="29"/>
  <c r="P3758" i="29"/>
  <c r="P3759" i="29"/>
  <c r="P3760" i="29"/>
  <c r="P3761" i="29"/>
  <c r="P3762" i="29"/>
  <c r="P3763" i="29"/>
  <c r="P3764" i="29"/>
  <c r="P3765" i="29"/>
  <c r="P3766" i="29"/>
  <c r="P3767" i="29"/>
  <c r="P3768" i="29"/>
  <c r="P3769" i="29"/>
  <c r="P3770" i="29"/>
  <c r="P3771" i="29"/>
  <c r="P3772" i="29"/>
  <c r="P3773" i="29"/>
  <c r="P3774" i="29"/>
  <c r="P3775" i="29"/>
  <c r="P3776" i="29"/>
  <c r="P3777" i="29"/>
  <c r="P3778" i="29"/>
  <c r="P3779" i="29"/>
  <c r="P3780" i="29"/>
  <c r="P3781" i="29"/>
  <c r="P3782" i="29"/>
  <c r="P3783" i="29"/>
  <c r="P3784" i="29"/>
  <c r="P3785" i="29"/>
  <c r="P3786" i="29"/>
  <c r="P3787" i="29"/>
  <c r="P3788" i="29"/>
  <c r="P3789" i="29"/>
  <c r="P3790" i="29"/>
  <c r="P3791" i="29"/>
  <c r="P3792" i="29"/>
  <c r="P3793" i="29"/>
  <c r="P3794" i="29"/>
  <c r="P3795" i="29"/>
  <c r="P3796" i="29"/>
  <c r="P3797" i="29"/>
  <c r="P3798" i="29"/>
  <c r="P3799" i="29"/>
  <c r="P3800" i="29"/>
  <c r="P3801" i="29"/>
  <c r="P3802" i="29"/>
  <c r="P3803" i="29"/>
  <c r="P3804" i="29"/>
  <c r="P3805" i="29"/>
  <c r="P3806" i="29"/>
  <c r="P3807" i="29"/>
  <c r="P3808" i="29"/>
  <c r="P3809" i="29"/>
  <c r="P3810" i="29"/>
  <c r="P3811" i="29"/>
  <c r="P3812" i="29"/>
  <c r="P3813" i="29"/>
  <c r="P3814" i="29"/>
  <c r="P3815" i="29"/>
  <c r="P3816" i="29"/>
  <c r="P3817" i="29"/>
  <c r="P3818" i="29"/>
  <c r="P3819" i="29"/>
  <c r="P3820" i="29"/>
  <c r="P3821" i="29"/>
  <c r="P3822" i="29"/>
  <c r="P3823" i="29"/>
  <c r="P3824" i="29"/>
  <c r="P3825" i="29"/>
  <c r="P3826" i="29"/>
  <c r="P3827" i="29"/>
  <c r="P3828" i="29"/>
  <c r="P3829" i="29"/>
  <c r="P3830" i="29"/>
  <c r="P3831" i="29"/>
  <c r="P3832" i="29"/>
  <c r="P3833" i="29"/>
  <c r="P3834" i="29"/>
  <c r="P3835" i="29"/>
  <c r="P3836" i="29"/>
  <c r="P3837" i="29"/>
  <c r="P3838" i="29"/>
  <c r="P3839" i="29"/>
  <c r="P3840" i="29"/>
  <c r="P3841" i="29"/>
  <c r="P3842" i="29"/>
  <c r="P3843" i="29"/>
  <c r="P3844" i="29"/>
  <c r="P3845" i="29"/>
  <c r="P3846" i="29"/>
  <c r="P3847" i="29"/>
  <c r="P3848" i="29"/>
  <c r="P3849" i="29"/>
  <c r="P3850" i="29"/>
  <c r="P3851" i="29"/>
  <c r="P3852" i="29"/>
  <c r="P3853" i="29"/>
  <c r="P3854" i="29"/>
  <c r="P3855" i="29"/>
  <c r="P3856" i="29"/>
  <c r="P3857" i="29"/>
  <c r="P3858" i="29"/>
  <c r="P3859" i="29"/>
  <c r="P3860" i="29"/>
  <c r="P3861" i="29"/>
  <c r="P3862" i="29"/>
  <c r="P3863" i="29"/>
  <c r="P3864" i="29"/>
  <c r="P3865" i="29"/>
  <c r="P3866" i="29"/>
  <c r="P3867" i="29"/>
  <c r="P3868" i="29"/>
  <c r="P3869" i="29"/>
  <c r="P3870" i="29"/>
  <c r="P3871" i="29"/>
  <c r="P3872" i="29"/>
  <c r="P3873" i="29"/>
  <c r="P3874" i="29"/>
  <c r="P3875" i="29"/>
  <c r="P3876" i="29"/>
  <c r="P3877" i="29"/>
  <c r="P3878" i="29"/>
  <c r="P3879" i="29"/>
  <c r="P3880" i="29"/>
  <c r="P3881" i="29"/>
  <c r="P3882" i="29"/>
  <c r="P3883" i="29"/>
  <c r="P3884" i="29"/>
  <c r="P3885" i="29"/>
  <c r="P3886" i="29"/>
  <c r="P3887" i="29"/>
  <c r="P3888" i="29"/>
  <c r="P3889" i="29"/>
  <c r="P3890" i="29"/>
  <c r="P3891" i="29"/>
  <c r="P3892" i="29"/>
  <c r="P3893" i="29"/>
  <c r="P3894" i="29"/>
  <c r="P3895" i="29"/>
  <c r="P3896" i="29"/>
  <c r="P3897" i="29"/>
  <c r="P3898" i="29"/>
  <c r="P3899" i="29"/>
  <c r="P3900" i="29"/>
  <c r="P3901" i="29"/>
  <c r="P3902" i="29"/>
  <c r="P3903" i="29"/>
  <c r="P3904" i="29"/>
  <c r="P3905" i="29"/>
  <c r="P3906" i="29"/>
  <c r="P3907" i="29"/>
  <c r="P3908" i="29"/>
  <c r="P3909" i="29"/>
  <c r="P3910" i="29"/>
  <c r="P3911" i="29"/>
  <c r="P3912" i="29"/>
  <c r="P3913" i="29"/>
  <c r="P3914" i="29"/>
  <c r="P3915" i="29"/>
  <c r="P3916" i="29"/>
  <c r="P3917" i="29"/>
  <c r="P3918" i="29"/>
  <c r="P3919" i="29"/>
  <c r="P3920" i="29"/>
  <c r="P3921" i="29"/>
  <c r="P3922" i="29"/>
  <c r="P3923" i="29"/>
  <c r="P3924" i="29"/>
  <c r="P3925" i="29"/>
  <c r="P3926" i="29"/>
  <c r="P3927" i="29"/>
  <c r="P3928" i="29"/>
  <c r="P3929" i="29"/>
  <c r="P3930" i="29"/>
  <c r="P3931" i="29"/>
  <c r="P3932" i="29"/>
  <c r="P3933" i="29"/>
  <c r="P3934" i="29"/>
  <c r="P3935" i="29"/>
  <c r="P3936" i="29"/>
  <c r="P3937" i="29"/>
  <c r="P3938" i="29"/>
  <c r="P3939" i="29"/>
  <c r="P3940" i="29"/>
  <c r="P3941" i="29"/>
  <c r="P3942" i="29"/>
  <c r="P3943" i="29"/>
  <c r="P3944" i="29"/>
  <c r="P3945" i="29"/>
  <c r="P3946" i="29"/>
  <c r="P3947" i="29"/>
  <c r="P3948" i="29"/>
  <c r="P3949" i="29"/>
  <c r="P3950" i="29"/>
  <c r="P3951" i="29"/>
  <c r="P3952" i="29"/>
  <c r="P3953" i="29"/>
  <c r="P3954" i="29"/>
  <c r="P3955" i="29"/>
  <c r="P3956" i="29"/>
  <c r="P3957" i="29"/>
  <c r="P3958" i="29"/>
  <c r="P3959" i="29"/>
  <c r="P3960" i="29"/>
  <c r="P3961" i="29"/>
  <c r="P3962" i="29"/>
  <c r="P3963" i="29"/>
  <c r="P3964" i="29"/>
  <c r="P3965" i="29"/>
  <c r="P3966" i="29"/>
  <c r="P3967" i="29"/>
  <c r="P3968" i="29"/>
  <c r="P3969" i="29"/>
  <c r="P3970" i="29"/>
  <c r="P3971" i="29"/>
  <c r="P3972" i="29"/>
  <c r="P3973" i="29"/>
  <c r="P3974" i="29"/>
  <c r="P3975" i="29"/>
  <c r="P3976" i="29"/>
  <c r="P3977" i="29"/>
  <c r="P3978" i="29"/>
  <c r="P3979" i="29"/>
  <c r="P3980" i="29"/>
  <c r="P3981" i="29"/>
  <c r="P3982" i="29"/>
  <c r="P3983" i="29"/>
  <c r="P3984" i="29"/>
  <c r="P3985" i="29"/>
  <c r="P3986" i="29"/>
  <c r="P3987" i="29"/>
  <c r="P3988" i="29"/>
  <c r="P3989" i="29"/>
  <c r="P3990" i="29"/>
  <c r="P3991" i="29"/>
  <c r="P3992" i="29"/>
  <c r="P3993" i="29"/>
  <c r="P3994" i="29"/>
  <c r="P3995" i="29"/>
  <c r="P3996" i="29"/>
  <c r="P3997" i="29"/>
  <c r="P3998" i="29"/>
  <c r="P3999" i="29"/>
  <c r="P4000" i="29"/>
  <c r="P4001" i="29"/>
  <c r="P4002" i="29"/>
  <c r="P4003" i="29"/>
  <c r="P4004" i="29"/>
  <c r="P4005" i="29"/>
  <c r="P4006" i="29"/>
  <c r="P4007" i="29"/>
  <c r="P4008" i="29"/>
  <c r="P4009" i="29"/>
  <c r="P4010" i="29"/>
  <c r="P4011" i="29"/>
  <c r="P4012" i="29"/>
  <c r="P4013" i="29"/>
  <c r="P4014" i="29"/>
  <c r="P4015" i="29"/>
  <c r="P4016" i="29"/>
  <c r="P4017" i="29"/>
  <c r="P4018" i="29"/>
  <c r="P4019" i="29"/>
  <c r="P4020" i="29"/>
  <c r="P4021" i="29"/>
  <c r="P4022" i="29"/>
  <c r="P4023" i="29"/>
  <c r="P4024" i="29"/>
  <c r="P4025" i="29"/>
  <c r="P4026" i="29"/>
  <c r="P4027" i="29"/>
  <c r="P4028" i="29"/>
  <c r="P4029" i="29"/>
  <c r="P4030" i="29"/>
  <c r="P4031" i="29"/>
  <c r="P4032" i="29"/>
  <c r="P4033" i="29"/>
  <c r="P4034" i="29"/>
  <c r="P4035" i="29"/>
  <c r="P4036" i="29"/>
  <c r="P4037" i="29"/>
  <c r="P4038" i="29"/>
  <c r="P4039" i="29"/>
  <c r="P4040" i="29"/>
  <c r="P4041" i="29"/>
  <c r="P4042" i="29"/>
  <c r="P4043" i="29"/>
  <c r="P4044" i="29"/>
  <c r="P4045" i="29"/>
  <c r="P4046" i="29"/>
  <c r="P4047" i="29"/>
  <c r="P4048" i="29"/>
  <c r="P4049" i="29"/>
  <c r="P4050" i="29"/>
  <c r="P4051" i="29"/>
  <c r="P4052" i="29"/>
  <c r="P4053" i="29"/>
  <c r="P4054" i="29"/>
  <c r="P4055" i="29"/>
  <c r="P4056" i="29"/>
  <c r="P4057" i="29"/>
  <c r="P4058" i="29"/>
  <c r="P4059" i="29"/>
  <c r="P4060" i="29"/>
  <c r="P4061" i="29"/>
  <c r="P4062" i="29"/>
  <c r="P4063" i="29"/>
  <c r="P4064" i="29"/>
  <c r="P4065" i="29"/>
  <c r="P4066" i="29"/>
  <c r="P4067" i="29"/>
  <c r="P4068" i="29"/>
  <c r="P4069" i="29"/>
  <c r="P4070" i="29"/>
  <c r="P4071" i="29"/>
  <c r="P4072" i="29"/>
  <c r="P4073" i="29"/>
  <c r="P4074" i="29"/>
  <c r="P4075" i="29"/>
  <c r="P4076" i="29"/>
  <c r="P4077" i="29"/>
  <c r="P4078" i="29"/>
  <c r="P4079" i="29"/>
  <c r="P4080" i="29"/>
  <c r="P4081" i="29"/>
  <c r="P4082" i="29"/>
  <c r="P4083" i="29"/>
  <c r="P4084" i="29"/>
  <c r="P4085" i="29"/>
  <c r="P4086" i="29"/>
  <c r="P4087" i="29"/>
  <c r="P4088" i="29"/>
  <c r="P4089" i="29"/>
  <c r="P4090" i="29"/>
  <c r="P4091" i="29"/>
  <c r="P4092" i="29"/>
  <c r="P4093" i="29"/>
  <c r="P4094" i="29"/>
  <c r="P4095" i="29"/>
  <c r="P4096" i="29"/>
  <c r="P4097" i="29"/>
  <c r="P4098" i="29"/>
  <c r="P4099" i="29"/>
  <c r="P4100" i="29"/>
  <c r="P4101" i="29"/>
  <c r="P4102" i="29"/>
  <c r="P4103" i="29"/>
  <c r="P4104" i="29"/>
  <c r="P4105" i="29"/>
  <c r="P4106" i="29"/>
  <c r="P4107" i="29"/>
  <c r="P4108" i="29"/>
  <c r="P4109" i="29"/>
  <c r="P4110" i="29"/>
  <c r="P4111" i="29"/>
  <c r="P4112" i="29"/>
  <c r="P4113" i="29"/>
  <c r="P4114" i="29"/>
  <c r="P4115" i="29"/>
  <c r="P4116" i="29"/>
  <c r="P4117" i="29"/>
  <c r="P4118" i="29"/>
  <c r="P4119" i="29"/>
  <c r="P4120" i="29"/>
  <c r="P4121" i="29"/>
  <c r="P4122" i="29"/>
  <c r="P4123" i="29"/>
  <c r="P4124" i="29"/>
  <c r="P4125" i="29"/>
  <c r="P4126" i="29"/>
  <c r="P4127" i="29"/>
  <c r="P4128" i="29"/>
  <c r="P4129" i="29"/>
  <c r="P4130" i="29"/>
  <c r="P4131" i="29"/>
  <c r="P4132" i="29"/>
  <c r="P4133" i="29"/>
  <c r="P4134" i="29"/>
  <c r="P4135" i="29"/>
  <c r="P4136" i="29"/>
  <c r="P4137" i="29"/>
  <c r="P4138" i="29"/>
  <c r="P4139" i="29"/>
  <c r="P4140" i="29"/>
  <c r="P4141" i="29"/>
  <c r="P4142" i="29"/>
  <c r="P4143" i="29"/>
  <c r="P4144" i="29"/>
  <c r="P4145" i="29"/>
  <c r="P4146" i="29"/>
  <c r="P4147" i="29"/>
  <c r="P4148" i="29"/>
  <c r="P4149" i="29"/>
  <c r="P4150" i="29"/>
  <c r="P4151" i="29"/>
  <c r="P4152" i="29"/>
  <c r="P4153" i="29"/>
  <c r="P4154" i="29"/>
  <c r="P4155" i="29"/>
  <c r="P4156" i="29"/>
  <c r="P4157" i="29"/>
  <c r="P4158" i="29"/>
  <c r="P4159" i="29"/>
  <c r="P4160" i="29"/>
  <c r="P4161" i="29"/>
  <c r="P4162" i="29"/>
  <c r="P4163" i="29"/>
  <c r="P4164" i="29"/>
  <c r="P4165" i="29"/>
  <c r="P4166" i="29"/>
  <c r="P4167" i="29"/>
  <c r="P4168" i="29"/>
  <c r="P4169" i="29"/>
  <c r="P4170" i="29"/>
  <c r="P4171" i="29"/>
  <c r="P4172" i="29"/>
  <c r="P4173" i="29"/>
  <c r="P4174" i="29"/>
  <c r="P4175" i="29"/>
  <c r="P4176" i="29"/>
  <c r="P4177" i="29"/>
  <c r="P4178" i="29"/>
  <c r="P4179" i="29"/>
  <c r="P4180" i="29"/>
  <c r="P4181" i="29"/>
  <c r="P4182" i="29"/>
  <c r="P4183" i="29"/>
  <c r="P4184" i="29"/>
  <c r="P4185" i="29"/>
  <c r="P4186" i="29"/>
  <c r="P4187" i="29"/>
  <c r="P4188" i="29"/>
  <c r="P4189" i="29"/>
  <c r="P4190" i="29"/>
  <c r="P4191" i="29"/>
  <c r="P4192" i="29"/>
  <c r="P4193" i="29"/>
  <c r="P4194" i="29"/>
  <c r="P4195" i="29"/>
  <c r="P4196" i="29"/>
  <c r="P4197" i="29"/>
  <c r="P4198" i="29"/>
  <c r="P4199" i="29"/>
  <c r="P4200" i="29"/>
  <c r="P4201" i="29"/>
  <c r="P4202" i="29"/>
  <c r="P4203" i="29"/>
  <c r="P4204" i="29"/>
  <c r="P4205" i="29"/>
  <c r="P4206" i="29"/>
  <c r="P4207" i="29"/>
  <c r="P4208" i="29"/>
  <c r="P4209" i="29"/>
  <c r="P4210" i="29"/>
  <c r="P4211" i="29"/>
  <c r="P4212" i="29"/>
  <c r="P4213" i="29"/>
  <c r="P4214" i="29"/>
  <c r="P4215" i="29"/>
  <c r="P4216" i="29"/>
  <c r="P4217" i="29"/>
  <c r="P4218" i="29"/>
  <c r="P4219" i="29"/>
  <c r="P4220" i="29"/>
  <c r="P4221" i="29"/>
  <c r="P4222" i="29"/>
  <c r="P4223" i="29"/>
  <c r="P4224" i="29"/>
  <c r="P4225" i="29"/>
  <c r="P4226" i="29"/>
  <c r="P4227" i="29"/>
  <c r="P4228" i="29"/>
  <c r="P4229" i="29"/>
  <c r="P4230" i="29"/>
  <c r="P4231" i="29"/>
  <c r="P4232" i="29"/>
  <c r="P4233" i="29"/>
  <c r="P4234" i="29"/>
  <c r="P4235" i="29"/>
  <c r="P4236" i="29"/>
  <c r="P4237" i="29"/>
  <c r="P4238" i="29"/>
  <c r="P4239" i="29"/>
  <c r="P4240" i="29"/>
  <c r="P4241" i="29"/>
  <c r="P4242" i="29"/>
  <c r="P4243" i="29"/>
  <c r="P4244" i="29"/>
  <c r="P4245" i="29"/>
  <c r="P4246" i="29"/>
  <c r="P4247" i="29"/>
  <c r="P4248" i="29"/>
  <c r="P4249" i="29"/>
  <c r="P4250" i="29"/>
  <c r="P4251" i="29"/>
  <c r="P4252" i="29"/>
  <c r="P4253" i="29"/>
  <c r="P4254" i="29"/>
  <c r="P4255" i="29"/>
  <c r="P4256" i="29"/>
  <c r="P4257" i="29"/>
  <c r="P4258" i="29"/>
  <c r="P4259" i="29"/>
  <c r="P4260" i="29"/>
  <c r="P4261" i="29"/>
  <c r="P4262" i="29"/>
  <c r="P4263" i="29"/>
  <c r="P4264" i="29"/>
  <c r="P4265" i="29"/>
  <c r="P4266" i="29"/>
  <c r="P4267" i="29"/>
  <c r="P4268" i="29"/>
  <c r="P4269" i="29"/>
  <c r="P4270" i="29"/>
  <c r="P4271" i="29"/>
  <c r="P4272" i="29"/>
  <c r="P4273" i="29"/>
  <c r="P4274" i="29"/>
  <c r="P4275" i="29"/>
  <c r="P4276" i="29"/>
  <c r="P4277" i="29"/>
  <c r="P4278" i="29"/>
  <c r="P4279" i="29"/>
  <c r="P4280" i="29"/>
  <c r="P4281" i="29"/>
  <c r="P4282" i="29"/>
  <c r="P4283" i="29"/>
  <c r="P4284" i="29"/>
  <c r="P4285" i="29"/>
  <c r="P4286" i="29"/>
  <c r="P4287" i="29"/>
  <c r="P4288" i="29"/>
  <c r="P4289" i="29"/>
  <c r="P4290" i="29"/>
  <c r="P4291" i="29"/>
  <c r="P4292" i="29"/>
  <c r="P4293" i="29"/>
  <c r="P4294" i="29"/>
  <c r="P4295" i="29"/>
  <c r="P4296" i="29"/>
  <c r="P4297" i="29"/>
  <c r="P4298" i="29"/>
  <c r="P4299" i="29"/>
  <c r="P4300" i="29"/>
  <c r="P4301" i="29"/>
  <c r="P4302" i="29"/>
  <c r="P4303" i="29"/>
  <c r="P4304" i="29"/>
  <c r="P4305" i="29"/>
  <c r="P4306" i="29"/>
  <c r="P4307" i="29"/>
  <c r="P4308" i="29"/>
  <c r="P4309" i="29"/>
  <c r="P4310" i="29"/>
  <c r="P4311" i="29"/>
  <c r="P4312" i="29"/>
  <c r="P4313" i="29"/>
  <c r="P4314" i="29"/>
  <c r="P4315" i="29"/>
  <c r="P4316" i="29"/>
  <c r="P4317" i="29"/>
  <c r="P4318" i="29"/>
  <c r="P4319" i="29"/>
  <c r="P4320" i="29"/>
  <c r="P4321" i="29"/>
  <c r="P4322" i="29"/>
  <c r="P4323" i="29"/>
  <c r="P4324" i="29"/>
  <c r="P4325" i="29"/>
  <c r="P4326" i="29"/>
  <c r="P4327" i="29"/>
  <c r="P4328" i="29"/>
  <c r="P4329" i="29"/>
  <c r="P4330" i="29"/>
  <c r="P4331" i="29"/>
  <c r="P4332" i="29"/>
  <c r="P4333" i="29"/>
  <c r="P4334" i="29"/>
  <c r="P4335" i="29"/>
  <c r="P4336" i="29"/>
  <c r="P4337" i="29"/>
  <c r="P4338" i="29"/>
  <c r="P4339" i="29"/>
  <c r="P4340" i="29"/>
  <c r="P4341" i="29"/>
  <c r="P4342" i="29"/>
  <c r="P4343" i="29"/>
  <c r="P4344" i="29"/>
  <c r="P4345" i="29"/>
  <c r="P4346" i="29"/>
  <c r="P4347" i="29"/>
  <c r="P4348" i="29"/>
  <c r="P4349" i="29"/>
  <c r="P4350" i="29"/>
  <c r="P4351" i="29"/>
  <c r="P4352" i="29"/>
  <c r="P4353" i="29"/>
  <c r="P4354" i="29"/>
  <c r="P4355" i="29"/>
  <c r="P4356" i="29"/>
  <c r="P4357" i="29"/>
  <c r="P4358" i="29"/>
  <c r="P4359" i="29"/>
  <c r="P4360" i="29"/>
  <c r="P4361" i="29"/>
  <c r="P4362" i="29"/>
  <c r="P4363" i="29"/>
  <c r="P4364" i="29"/>
  <c r="P4365" i="29"/>
  <c r="P4366" i="29"/>
  <c r="P4367" i="29"/>
  <c r="P4368" i="29"/>
  <c r="P4369" i="29"/>
  <c r="P4370" i="29"/>
  <c r="P4371" i="29"/>
  <c r="P4372" i="29"/>
  <c r="P4373" i="29"/>
  <c r="P4374" i="29"/>
  <c r="P4375" i="29"/>
  <c r="P4376" i="29"/>
  <c r="P4377" i="29"/>
  <c r="P4378" i="29"/>
  <c r="P4379" i="29"/>
  <c r="P4380" i="29"/>
  <c r="P4381" i="29"/>
  <c r="P4382" i="29"/>
  <c r="P4383" i="29"/>
  <c r="P4384" i="29"/>
  <c r="P4385" i="29"/>
  <c r="P4386" i="29"/>
  <c r="P4387" i="29"/>
  <c r="P4388" i="29"/>
  <c r="P4389" i="29"/>
  <c r="P4390" i="29"/>
  <c r="P4391" i="29"/>
  <c r="P4392" i="29"/>
  <c r="P4393" i="29"/>
  <c r="P4394" i="29"/>
  <c r="P4395" i="29"/>
  <c r="P4396" i="29"/>
  <c r="P4397" i="29"/>
  <c r="P4398" i="29"/>
  <c r="P4399" i="29"/>
  <c r="P4400" i="29"/>
  <c r="P4401" i="29"/>
  <c r="P4402" i="29"/>
  <c r="P4403" i="29"/>
  <c r="P4404" i="29"/>
  <c r="P4405" i="29"/>
  <c r="P4406" i="29"/>
  <c r="P4407" i="29"/>
  <c r="P4408" i="29"/>
  <c r="P4409" i="29"/>
  <c r="P4410" i="29"/>
  <c r="P4411" i="29"/>
  <c r="P4412" i="29"/>
  <c r="P4413" i="29"/>
  <c r="P4414" i="29"/>
  <c r="P4415" i="29"/>
  <c r="P4416" i="29"/>
  <c r="P4417" i="29"/>
  <c r="P4418" i="29"/>
  <c r="P4419" i="29"/>
  <c r="P4420" i="29"/>
  <c r="P4421" i="29"/>
  <c r="P4422" i="29"/>
  <c r="P4423" i="29"/>
  <c r="P4424" i="29"/>
  <c r="P4425" i="29"/>
  <c r="P4426" i="29"/>
  <c r="P4427" i="29"/>
  <c r="P4428" i="29"/>
  <c r="P4429" i="29"/>
  <c r="P4430" i="29"/>
  <c r="P4431" i="29"/>
  <c r="P4432" i="29"/>
  <c r="P4433" i="29"/>
  <c r="P4434" i="29"/>
  <c r="P4435" i="29"/>
  <c r="P4436" i="29"/>
  <c r="P4437" i="29"/>
  <c r="P4438" i="29"/>
  <c r="P4439" i="29"/>
  <c r="P4440" i="29"/>
  <c r="P4441" i="29"/>
  <c r="P4442" i="29"/>
  <c r="P4443" i="29"/>
  <c r="P4444" i="29"/>
  <c r="P4445" i="29"/>
  <c r="P4446" i="29"/>
  <c r="P4447" i="29"/>
  <c r="P4448" i="29"/>
  <c r="P4449" i="29"/>
  <c r="P4450" i="29"/>
  <c r="P4451" i="29"/>
  <c r="P4452" i="29"/>
  <c r="P4453" i="29"/>
  <c r="P4454" i="29"/>
  <c r="P4455" i="29"/>
  <c r="P4456" i="29"/>
  <c r="P4457" i="29"/>
  <c r="P4458" i="29"/>
  <c r="P4459" i="29"/>
  <c r="P4460" i="29"/>
  <c r="P4461" i="29"/>
  <c r="P4462" i="29"/>
  <c r="P4463" i="29"/>
  <c r="P4464" i="29"/>
  <c r="P4465" i="29"/>
  <c r="P4466" i="29"/>
  <c r="P4467" i="29"/>
  <c r="P4468" i="29"/>
  <c r="P4469" i="29"/>
  <c r="P4470" i="29"/>
  <c r="P4471" i="29"/>
  <c r="P4472" i="29"/>
  <c r="P4473" i="29"/>
  <c r="P4474" i="29"/>
  <c r="P4475" i="29"/>
  <c r="P4476" i="29"/>
  <c r="P4477" i="29"/>
  <c r="P4478" i="29"/>
  <c r="P4479" i="29"/>
  <c r="P4480" i="29"/>
  <c r="P4481" i="29"/>
  <c r="P4482" i="29"/>
  <c r="P4483" i="29"/>
  <c r="P4484" i="29"/>
  <c r="P4485" i="29"/>
  <c r="P4486" i="29"/>
  <c r="P4487" i="29"/>
  <c r="P4488" i="29"/>
  <c r="P4489" i="29"/>
  <c r="P4490" i="29"/>
  <c r="P4491" i="29"/>
  <c r="P4492" i="29"/>
  <c r="P4493" i="29"/>
  <c r="P4494" i="29"/>
  <c r="P4495" i="29"/>
  <c r="P4496" i="29"/>
  <c r="P4497" i="29"/>
  <c r="P4498" i="29"/>
  <c r="P4499" i="29"/>
  <c r="P4500" i="29"/>
  <c r="P4501" i="29"/>
  <c r="P4502" i="29"/>
  <c r="P4503" i="29"/>
  <c r="P4504" i="29"/>
  <c r="P4505" i="29"/>
  <c r="P4506" i="29"/>
  <c r="P4507" i="29"/>
  <c r="P4508" i="29"/>
  <c r="P4509" i="29"/>
  <c r="P4510" i="29"/>
  <c r="P4511" i="29"/>
  <c r="P4512" i="29"/>
  <c r="P4513" i="29"/>
  <c r="P4514" i="29"/>
  <c r="P4515" i="29"/>
  <c r="P4516" i="29"/>
  <c r="P4517" i="29"/>
  <c r="P4518" i="29"/>
  <c r="P4519" i="29"/>
  <c r="P4520" i="29"/>
  <c r="P4521" i="29"/>
  <c r="P4522" i="29"/>
  <c r="P4523" i="29"/>
  <c r="P4524" i="29"/>
  <c r="P4525" i="29"/>
  <c r="P4526" i="29"/>
  <c r="P4527" i="29"/>
  <c r="P4528" i="29"/>
  <c r="P4529" i="29"/>
  <c r="P4530" i="29"/>
  <c r="P4531" i="29"/>
  <c r="P4532" i="29"/>
  <c r="P4533" i="29"/>
  <c r="P4534" i="29"/>
  <c r="P4535" i="29"/>
  <c r="P4536" i="29"/>
  <c r="P4537" i="29"/>
  <c r="P4538" i="29"/>
  <c r="P4539" i="29"/>
  <c r="P4540" i="29"/>
  <c r="P4541" i="29"/>
  <c r="P4542" i="29"/>
  <c r="P4543" i="29"/>
  <c r="P4544" i="29"/>
  <c r="P4545" i="29"/>
  <c r="P4546" i="29"/>
  <c r="P4547" i="29"/>
  <c r="P4548" i="29"/>
  <c r="P4549" i="29"/>
  <c r="P4550" i="29"/>
  <c r="P4551" i="29"/>
  <c r="P4552" i="29"/>
  <c r="P4553" i="29"/>
  <c r="P4554" i="29"/>
  <c r="P4555" i="29"/>
  <c r="P4556" i="29"/>
  <c r="P4557" i="29"/>
  <c r="P4558" i="29"/>
  <c r="P4559" i="29"/>
  <c r="P4560" i="29"/>
  <c r="P4561" i="29"/>
  <c r="P4562" i="29"/>
  <c r="P4563" i="29"/>
  <c r="P4564" i="29"/>
  <c r="P4565" i="29"/>
  <c r="P4566" i="29"/>
  <c r="P4567" i="29"/>
  <c r="P4568" i="29"/>
  <c r="P4569" i="29"/>
  <c r="P4570" i="29"/>
  <c r="P4571" i="29"/>
  <c r="P4572" i="29"/>
  <c r="P4573" i="29"/>
  <c r="P4574" i="29"/>
  <c r="P4575" i="29"/>
  <c r="P4576" i="29"/>
  <c r="P4577" i="29"/>
  <c r="P4578" i="29"/>
  <c r="P4579" i="29"/>
  <c r="P4580" i="29"/>
  <c r="P4581" i="29"/>
  <c r="P4582" i="29"/>
  <c r="P4583" i="29"/>
  <c r="P4584" i="29"/>
  <c r="P4585" i="29"/>
  <c r="P4586" i="29"/>
  <c r="P4587" i="29"/>
  <c r="P4588" i="29"/>
  <c r="P4589" i="29"/>
  <c r="P4590" i="29"/>
  <c r="P4591" i="29"/>
  <c r="P4592" i="29"/>
  <c r="P4593" i="29"/>
  <c r="P4594" i="29"/>
  <c r="P4595" i="29"/>
  <c r="P4596" i="29"/>
  <c r="P4597" i="29"/>
  <c r="P4598" i="29"/>
  <c r="P4599" i="29"/>
  <c r="P4600" i="29"/>
  <c r="P4601" i="29"/>
  <c r="P4602" i="29"/>
  <c r="P4603" i="29"/>
  <c r="P4604" i="29"/>
  <c r="P4605" i="29"/>
  <c r="P4606" i="29"/>
  <c r="P4607" i="29"/>
  <c r="P4608" i="29"/>
  <c r="P4609" i="29"/>
  <c r="P4610" i="29"/>
  <c r="P4611" i="29"/>
  <c r="P4612" i="29"/>
  <c r="P4613" i="29"/>
  <c r="P4614" i="29"/>
  <c r="P4615" i="29"/>
  <c r="P4616" i="29"/>
  <c r="P4617" i="29"/>
  <c r="P4618" i="29"/>
  <c r="P4619" i="29"/>
  <c r="P4620" i="29"/>
  <c r="P4621" i="29"/>
  <c r="P4622" i="29"/>
  <c r="P4623" i="29"/>
  <c r="P4624" i="29"/>
  <c r="P4625" i="29"/>
  <c r="P4626" i="29"/>
  <c r="P4627" i="29"/>
  <c r="P4628" i="29"/>
  <c r="P4629" i="29"/>
  <c r="P4630" i="29"/>
  <c r="P4631" i="29"/>
  <c r="P4632" i="29"/>
  <c r="P4633" i="29"/>
  <c r="P4634" i="29"/>
  <c r="P4635" i="29"/>
  <c r="P4636" i="29"/>
  <c r="P4637" i="29"/>
  <c r="P4638" i="29"/>
  <c r="P4639" i="29"/>
  <c r="P4640" i="29"/>
  <c r="P4641" i="29"/>
  <c r="P4642" i="29"/>
  <c r="P4643" i="29"/>
  <c r="P4644" i="29"/>
  <c r="P4645" i="29"/>
  <c r="P4646" i="29"/>
  <c r="P4647" i="29"/>
  <c r="P4648" i="29"/>
  <c r="P4649" i="29"/>
  <c r="P4650" i="29"/>
  <c r="P4651" i="29"/>
  <c r="P4652" i="29"/>
  <c r="P4653" i="29"/>
  <c r="P4654" i="29"/>
  <c r="P4655" i="29"/>
  <c r="P4656" i="29"/>
  <c r="P4657" i="29"/>
  <c r="P4658" i="29"/>
  <c r="P4659" i="29"/>
  <c r="P4660" i="29"/>
  <c r="P4661" i="29"/>
  <c r="P4662" i="29"/>
  <c r="P4663" i="29"/>
  <c r="P4664" i="29"/>
  <c r="P4665" i="29"/>
  <c r="P4666" i="29"/>
  <c r="P4667" i="29"/>
  <c r="P4668" i="29"/>
  <c r="P4669" i="29"/>
  <c r="P4670" i="29"/>
  <c r="P4671" i="29"/>
  <c r="P4672" i="29"/>
  <c r="P4673" i="29"/>
  <c r="P4674" i="29"/>
  <c r="P4675" i="29"/>
  <c r="P4676" i="29"/>
  <c r="P4677" i="29"/>
  <c r="P4678" i="29"/>
  <c r="P4679" i="29"/>
  <c r="P4680" i="29"/>
  <c r="P4681" i="29"/>
  <c r="P4682" i="29"/>
  <c r="P4683" i="29"/>
  <c r="P4684" i="29"/>
  <c r="P4685" i="29"/>
  <c r="P4686" i="29"/>
  <c r="P4687" i="29"/>
  <c r="P4688" i="29"/>
  <c r="P4689" i="29"/>
  <c r="P4690" i="29"/>
  <c r="P4691" i="29"/>
  <c r="P4692" i="29"/>
  <c r="P4693" i="29"/>
  <c r="P4694" i="29"/>
  <c r="P4695" i="29"/>
  <c r="P4696" i="29"/>
  <c r="P4697" i="29"/>
  <c r="P4698" i="29"/>
  <c r="P4699" i="29"/>
  <c r="P4700" i="29"/>
  <c r="P4701" i="29"/>
  <c r="P4702" i="29"/>
  <c r="P4703" i="29"/>
  <c r="P4704" i="29"/>
  <c r="P4705" i="29"/>
  <c r="P4706" i="29"/>
  <c r="P4707" i="29"/>
  <c r="P4708" i="29"/>
  <c r="P4709" i="29"/>
  <c r="P4710" i="29"/>
  <c r="P4711" i="29"/>
  <c r="P4712" i="29"/>
  <c r="P4713" i="29"/>
  <c r="P4714" i="29"/>
  <c r="P4715" i="29"/>
  <c r="P4716" i="29"/>
  <c r="P4717" i="29"/>
  <c r="P4718" i="29"/>
  <c r="P4719" i="29"/>
  <c r="P4720" i="29"/>
  <c r="P4721" i="29"/>
  <c r="P4722" i="29"/>
  <c r="P4723" i="29"/>
  <c r="P4724" i="29"/>
  <c r="P4725" i="29"/>
  <c r="P4726" i="29"/>
  <c r="P4727" i="29"/>
  <c r="P4728" i="29"/>
  <c r="P4729" i="29"/>
  <c r="P4730" i="29"/>
  <c r="P4731" i="29"/>
  <c r="P4732" i="29"/>
  <c r="P4733" i="29"/>
  <c r="P4734" i="29"/>
  <c r="P4735" i="29"/>
  <c r="P4736" i="29"/>
  <c r="P4737" i="29"/>
  <c r="P4738" i="29"/>
  <c r="P4739" i="29"/>
  <c r="P4740" i="29"/>
  <c r="P4741" i="29"/>
  <c r="P4742" i="29"/>
  <c r="P4743" i="29"/>
  <c r="P4744" i="29"/>
  <c r="P4745" i="29"/>
  <c r="P4746" i="29"/>
  <c r="P4747" i="29"/>
  <c r="P4748" i="29"/>
  <c r="P4749" i="29"/>
  <c r="P4750" i="29"/>
  <c r="P4751" i="29"/>
  <c r="P4752" i="29"/>
  <c r="P4753" i="29"/>
  <c r="P4754" i="29"/>
  <c r="P4755" i="29"/>
  <c r="P4756" i="29"/>
  <c r="P4757" i="29"/>
  <c r="P4758" i="29"/>
  <c r="P4759" i="29"/>
  <c r="P4760" i="29"/>
  <c r="P4761" i="29"/>
  <c r="P4762" i="29"/>
  <c r="P4763" i="29"/>
  <c r="P4764" i="29"/>
  <c r="P4765" i="29"/>
  <c r="P4766" i="29"/>
  <c r="P4767" i="29"/>
  <c r="P4768" i="29"/>
  <c r="P4769" i="29"/>
  <c r="P4770" i="29"/>
  <c r="P4771" i="29"/>
  <c r="P4772" i="29"/>
  <c r="P4773" i="29"/>
  <c r="P4774" i="29"/>
  <c r="P4775" i="29"/>
  <c r="P4776" i="29"/>
  <c r="P4777" i="29"/>
  <c r="P4778" i="29"/>
  <c r="P4779" i="29"/>
  <c r="P4780" i="29"/>
  <c r="P4781" i="29"/>
  <c r="P4782" i="29"/>
  <c r="P4783" i="29"/>
  <c r="P4784" i="29"/>
  <c r="P4785" i="29"/>
  <c r="P4786" i="29"/>
  <c r="P4787" i="29"/>
  <c r="P4788" i="29"/>
  <c r="P4789" i="29"/>
  <c r="P4790" i="29"/>
  <c r="P4791" i="29"/>
  <c r="P4792" i="29"/>
  <c r="P4793" i="29"/>
  <c r="P4794" i="29"/>
  <c r="P4795" i="29"/>
  <c r="P4796" i="29"/>
  <c r="P4797" i="29"/>
  <c r="P4798" i="29"/>
  <c r="P4799" i="29"/>
  <c r="P4800" i="29"/>
  <c r="P4801" i="29"/>
  <c r="P4802" i="29"/>
  <c r="P4803" i="29"/>
  <c r="P4804" i="29"/>
  <c r="P4805" i="29"/>
  <c r="P4806" i="29"/>
  <c r="P4807" i="29"/>
  <c r="P4808" i="29"/>
  <c r="P4809" i="29"/>
  <c r="P4810" i="29"/>
  <c r="P4811" i="29"/>
  <c r="P4812" i="29"/>
  <c r="P4813" i="29"/>
  <c r="P4814" i="29"/>
  <c r="P4815" i="29"/>
  <c r="P4816" i="29"/>
  <c r="P4817" i="29"/>
  <c r="P4818" i="29"/>
  <c r="P4819" i="29"/>
  <c r="P4820" i="29"/>
  <c r="P4821" i="29"/>
  <c r="P4822" i="29"/>
  <c r="P4823" i="29"/>
  <c r="P4824" i="29"/>
  <c r="P4825" i="29"/>
  <c r="P4826" i="29"/>
  <c r="P4827" i="29"/>
  <c r="P4828" i="29"/>
  <c r="P4829" i="29"/>
  <c r="P4830" i="29"/>
  <c r="P4831" i="29"/>
  <c r="P4832" i="29"/>
  <c r="P4833" i="29"/>
  <c r="P4834" i="29"/>
  <c r="P4835" i="29"/>
  <c r="P4836" i="29"/>
  <c r="P4837" i="29"/>
  <c r="P4838" i="29"/>
  <c r="P4839" i="29"/>
  <c r="P4840" i="29"/>
  <c r="P4841" i="29"/>
  <c r="P4842" i="29"/>
  <c r="P4843" i="29"/>
  <c r="P4844" i="29"/>
  <c r="P4845" i="29"/>
  <c r="P4846" i="29"/>
  <c r="P4847" i="29"/>
  <c r="P4848" i="29"/>
  <c r="P4849" i="29"/>
  <c r="P4850" i="29"/>
  <c r="P4851" i="29"/>
  <c r="P4852" i="29"/>
  <c r="P4853" i="29"/>
  <c r="P4854" i="29"/>
  <c r="P4855" i="29"/>
  <c r="P4856" i="29"/>
  <c r="P4857" i="29"/>
  <c r="P4858" i="29"/>
  <c r="P4859" i="29"/>
  <c r="P4860" i="29"/>
  <c r="P4861" i="29"/>
  <c r="P4862" i="29"/>
  <c r="P4863" i="29"/>
  <c r="P4864" i="29"/>
  <c r="P4865" i="29"/>
  <c r="P4866" i="29"/>
  <c r="P4867" i="29"/>
  <c r="P4868" i="29"/>
  <c r="P4869" i="29"/>
  <c r="P4870" i="29"/>
  <c r="P4871" i="29"/>
  <c r="P4872" i="29"/>
  <c r="P4873" i="29"/>
  <c r="P4874" i="29"/>
  <c r="P4875" i="29"/>
  <c r="P4876" i="29"/>
  <c r="P4877" i="29"/>
  <c r="P4878" i="29"/>
  <c r="P4879" i="29"/>
  <c r="P4880" i="29"/>
  <c r="P4881" i="29"/>
  <c r="P4882" i="29"/>
  <c r="P4883" i="29"/>
  <c r="P4884" i="29"/>
  <c r="P4885" i="29"/>
  <c r="P4886" i="29"/>
  <c r="P4887" i="29"/>
  <c r="P4888" i="29"/>
  <c r="P4889" i="29"/>
  <c r="P4890" i="29"/>
  <c r="P4891" i="29"/>
  <c r="P4892" i="29"/>
  <c r="P4893" i="29"/>
  <c r="P4894" i="29"/>
  <c r="P4895" i="29"/>
  <c r="P4896" i="29"/>
  <c r="P4897" i="29"/>
  <c r="P4898" i="29"/>
  <c r="P4899" i="29"/>
  <c r="P4900" i="29"/>
  <c r="P4901" i="29"/>
  <c r="P4902" i="29"/>
  <c r="P4903" i="29"/>
  <c r="P4904" i="29"/>
  <c r="P4905" i="29"/>
  <c r="P4906" i="29"/>
  <c r="P4907" i="29"/>
  <c r="P4908" i="29"/>
  <c r="P4909" i="29"/>
  <c r="P4910" i="29"/>
  <c r="P4911" i="29"/>
  <c r="P4912" i="29"/>
  <c r="P4913" i="29"/>
  <c r="P4914" i="29"/>
  <c r="P4915" i="29"/>
  <c r="P4916" i="29"/>
  <c r="P4917" i="29"/>
  <c r="P4918" i="29"/>
  <c r="P4919" i="29"/>
  <c r="P4920" i="29"/>
  <c r="P4921" i="29"/>
  <c r="P4922" i="29"/>
  <c r="P4923" i="29"/>
  <c r="P4924" i="29"/>
  <c r="P4925" i="29"/>
  <c r="P4926" i="29"/>
  <c r="P4927" i="29"/>
  <c r="P4928" i="29"/>
  <c r="P4929" i="29"/>
  <c r="P4930" i="29"/>
  <c r="P4931" i="29"/>
  <c r="P4932" i="29"/>
  <c r="P4933" i="29"/>
  <c r="P4934" i="29"/>
  <c r="P4935" i="29"/>
  <c r="P4936" i="29"/>
  <c r="P4937" i="29"/>
  <c r="P4938" i="29"/>
  <c r="P4939" i="29"/>
  <c r="P4940" i="29"/>
  <c r="P4941" i="29"/>
  <c r="P4942" i="29"/>
  <c r="P4943" i="29"/>
  <c r="P4944" i="29"/>
  <c r="P4945" i="29"/>
  <c r="P4946" i="29"/>
  <c r="P4947" i="29"/>
  <c r="P4948" i="29"/>
  <c r="P4949" i="29"/>
  <c r="P4950" i="29"/>
  <c r="P4951" i="29"/>
  <c r="P4952" i="29"/>
  <c r="P4953" i="29"/>
  <c r="P4954" i="29"/>
  <c r="P4955" i="29"/>
  <c r="P4956" i="29"/>
  <c r="P4957" i="29"/>
  <c r="P4958" i="29"/>
  <c r="P4959" i="29"/>
  <c r="P4960" i="29"/>
  <c r="P4961" i="29"/>
  <c r="P4962" i="29"/>
  <c r="P4963" i="29"/>
  <c r="P4964" i="29"/>
  <c r="P4965" i="29"/>
  <c r="P4966" i="29"/>
  <c r="P4967" i="29"/>
  <c r="P4968" i="29"/>
  <c r="P4969" i="29"/>
  <c r="P4970" i="29"/>
  <c r="P4971" i="29"/>
  <c r="P4972" i="29"/>
  <c r="P4973" i="29"/>
  <c r="P4974" i="29"/>
  <c r="P4975" i="29"/>
  <c r="P4976" i="29"/>
  <c r="P4977" i="29"/>
  <c r="P4978" i="29"/>
  <c r="P4979" i="29"/>
  <c r="P4980" i="29"/>
  <c r="P4981" i="29"/>
  <c r="P4982" i="29"/>
  <c r="P4983" i="29"/>
  <c r="P4984" i="29"/>
  <c r="P4985" i="29"/>
  <c r="P4986" i="29"/>
  <c r="P4987" i="29"/>
  <c r="P4988" i="29"/>
  <c r="P4989" i="29"/>
  <c r="P4990" i="29"/>
  <c r="P4991" i="29"/>
  <c r="P4992" i="29"/>
  <c r="P4993" i="29"/>
  <c r="P4994" i="29"/>
  <c r="P4995" i="29"/>
  <c r="P4996" i="29"/>
  <c r="P4997" i="29"/>
  <c r="P4998" i="29"/>
  <c r="P4999" i="29"/>
  <c r="P5000" i="29"/>
  <c r="P5001" i="29"/>
  <c r="P5002" i="29"/>
  <c r="P5003" i="29"/>
  <c r="P5004" i="29"/>
  <c r="P5005" i="29"/>
  <c r="P5006" i="29"/>
  <c r="P5007" i="29"/>
  <c r="P5008" i="29"/>
  <c r="P5009" i="29"/>
  <c r="P5010" i="29"/>
  <c r="P5011" i="29"/>
  <c r="P5012" i="29"/>
  <c r="P5013" i="29"/>
  <c r="P5014" i="29"/>
  <c r="P5015" i="29"/>
  <c r="P5016" i="29"/>
  <c r="P5017" i="29"/>
  <c r="P5018" i="29"/>
  <c r="P5019" i="29"/>
  <c r="P5020" i="29"/>
  <c r="P5021" i="29"/>
  <c r="P5022" i="29"/>
  <c r="P5023" i="29"/>
  <c r="P5024" i="29"/>
  <c r="P5025" i="29"/>
  <c r="P5026" i="29"/>
  <c r="P5027" i="29"/>
  <c r="P5028" i="29"/>
  <c r="P5029" i="29"/>
  <c r="P5030" i="29"/>
  <c r="P5031" i="29"/>
  <c r="P5032" i="29"/>
  <c r="P5033" i="29"/>
  <c r="P5034" i="29"/>
  <c r="P5035" i="29"/>
  <c r="P5036" i="29"/>
  <c r="P5037" i="29"/>
  <c r="P5038" i="29"/>
  <c r="P5039" i="29"/>
  <c r="P5040" i="29"/>
  <c r="P5041" i="29"/>
  <c r="P5042" i="29"/>
  <c r="P5043" i="29"/>
  <c r="P5044" i="29"/>
  <c r="P5045" i="29"/>
  <c r="P5046" i="29"/>
  <c r="P5047" i="29"/>
  <c r="P5048" i="29"/>
  <c r="P5049" i="29"/>
  <c r="P5050" i="29"/>
  <c r="P5051" i="29"/>
  <c r="P5052" i="29"/>
  <c r="P5053" i="29"/>
  <c r="P5054" i="29"/>
  <c r="P5055" i="29"/>
  <c r="P5056" i="29"/>
  <c r="P5057" i="29"/>
  <c r="P5058" i="29"/>
  <c r="P5059" i="29"/>
  <c r="P5060" i="29"/>
  <c r="P5061" i="29"/>
  <c r="P5062" i="29"/>
  <c r="P5063" i="29"/>
  <c r="P5064" i="29"/>
  <c r="P5065" i="29"/>
  <c r="P5066" i="29"/>
  <c r="P5067" i="29"/>
  <c r="P5068" i="29"/>
  <c r="P5069" i="29"/>
  <c r="P5070" i="29"/>
  <c r="P5071" i="29"/>
  <c r="P5072" i="29"/>
  <c r="P5073" i="29"/>
  <c r="P5074" i="29"/>
  <c r="P5075" i="29"/>
  <c r="P5076" i="29"/>
  <c r="P5077" i="29"/>
  <c r="P5078" i="29"/>
  <c r="P5079" i="29"/>
  <c r="P5080" i="29"/>
  <c r="P5081" i="29"/>
  <c r="P5082" i="29"/>
  <c r="P5083" i="29"/>
  <c r="P5084" i="29"/>
  <c r="P5085" i="29"/>
  <c r="P5086" i="29"/>
  <c r="P5087" i="29"/>
  <c r="P5088" i="29"/>
  <c r="P5089" i="29"/>
  <c r="P5090" i="29"/>
  <c r="P5091" i="29"/>
  <c r="P5092" i="29"/>
  <c r="P5093" i="29"/>
  <c r="P5094" i="29"/>
  <c r="P5095" i="29"/>
  <c r="P5096" i="29"/>
  <c r="P5097" i="29"/>
  <c r="P5098" i="29"/>
  <c r="P5099" i="29"/>
  <c r="P5100" i="29"/>
  <c r="P5101" i="29"/>
  <c r="P5102" i="29"/>
  <c r="P5103" i="29"/>
  <c r="P5104" i="29"/>
  <c r="P5105" i="29"/>
  <c r="P5106" i="29"/>
  <c r="P5107" i="29"/>
  <c r="P5108" i="29"/>
  <c r="P5109" i="29"/>
  <c r="P5110" i="29"/>
  <c r="P5111" i="29"/>
  <c r="P5112" i="29"/>
  <c r="P5113" i="29"/>
  <c r="P5114" i="29"/>
  <c r="P5115" i="29"/>
  <c r="P5116" i="29"/>
  <c r="P5117" i="29"/>
  <c r="P5118" i="29"/>
  <c r="P5119" i="29"/>
  <c r="P5120" i="29"/>
  <c r="P5121" i="29"/>
  <c r="P5122" i="29"/>
  <c r="P5123" i="29"/>
  <c r="P5124" i="29"/>
  <c r="P5125" i="29"/>
  <c r="P5126" i="29"/>
  <c r="P5127" i="29"/>
  <c r="P5128" i="29"/>
  <c r="P5129" i="29"/>
  <c r="P5130" i="29"/>
  <c r="P5131" i="29"/>
  <c r="P5132" i="29"/>
  <c r="P5133" i="29"/>
  <c r="P5134" i="29"/>
  <c r="P5135" i="29"/>
  <c r="P5136" i="29"/>
  <c r="P5137" i="29"/>
  <c r="P5138" i="29"/>
  <c r="P5139" i="29"/>
  <c r="P5140" i="29"/>
  <c r="P5141" i="29"/>
  <c r="P5142" i="29"/>
  <c r="P5143" i="29"/>
  <c r="P5144" i="29"/>
  <c r="P5145" i="29"/>
  <c r="P5146" i="29"/>
  <c r="P5147" i="29"/>
  <c r="P5148" i="29"/>
  <c r="P5149" i="29"/>
  <c r="P5150" i="29"/>
  <c r="P5151" i="29"/>
  <c r="P5152" i="29"/>
  <c r="P5153" i="29"/>
  <c r="P5154" i="29"/>
  <c r="P5155" i="29"/>
  <c r="P5156" i="29"/>
  <c r="P5157" i="29"/>
  <c r="P5158" i="29"/>
  <c r="P5159" i="29"/>
  <c r="P5160" i="29"/>
  <c r="P5161" i="29"/>
  <c r="P5162" i="29"/>
  <c r="P5163" i="29"/>
  <c r="P5164" i="29"/>
  <c r="P5165" i="29"/>
  <c r="P5166" i="29"/>
  <c r="P5167" i="29"/>
  <c r="P5168" i="29"/>
  <c r="P5169" i="29"/>
  <c r="P5170" i="29"/>
  <c r="P5171" i="29"/>
  <c r="P5172" i="29"/>
  <c r="P5173" i="29"/>
  <c r="P5174" i="29"/>
  <c r="P5175" i="29"/>
  <c r="P5176" i="29"/>
  <c r="P5177" i="29"/>
  <c r="P5178" i="29"/>
  <c r="P5179" i="29"/>
  <c r="P5180" i="29"/>
  <c r="P5181" i="29"/>
  <c r="P5182" i="29"/>
  <c r="P5183" i="29"/>
  <c r="P5184" i="29"/>
  <c r="P5185" i="29"/>
  <c r="P5186" i="29"/>
  <c r="P5187" i="29"/>
  <c r="P5188" i="29"/>
  <c r="P5189" i="29"/>
  <c r="P5190" i="29"/>
  <c r="P5191" i="29"/>
  <c r="P5192" i="29"/>
  <c r="P5193" i="29"/>
  <c r="P5194" i="29"/>
  <c r="P5195" i="29"/>
  <c r="P5196" i="29"/>
  <c r="P5197" i="29"/>
  <c r="P5198" i="29"/>
  <c r="P5199" i="29"/>
  <c r="P5200" i="29"/>
  <c r="P5201" i="29"/>
  <c r="P5202" i="29"/>
  <c r="P5203" i="29"/>
  <c r="P5204" i="29"/>
  <c r="P5205" i="29"/>
  <c r="P5206" i="29"/>
  <c r="P5207" i="29"/>
  <c r="P5208" i="29"/>
  <c r="P5209" i="29"/>
  <c r="P5210" i="29"/>
  <c r="P5211" i="29"/>
  <c r="P5212" i="29"/>
  <c r="P5213" i="29"/>
  <c r="P5214" i="29"/>
  <c r="P5215" i="29"/>
  <c r="P5216" i="29"/>
  <c r="P5217" i="29"/>
  <c r="P5218" i="29"/>
  <c r="P5219" i="29"/>
  <c r="P5220" i="29"/>
  <c r="P5221" i="29"/>
  <c r="P5222" i="29"/>
  <c r="P5223" i="29"/>
  <c r="P5224" i="29"/>
  <c r="P5225" i="29"/>
  <c r="P5226" i="29"/>
  <c r="P5227" i="29"/>
  <c r="P5228" i="29"/>
  <c r="P5229" i="29"/>
  <c r="P5230" i="29"/>
  <c r="P5231" i="29"/>
  <c r="P5232" i="29"/>
  <c r="P5233" i="29"/>
  <c r="P5234" i="29"/>
  <c r="P5235" i="29"/>
  <c r="P5236" i="29"/>
  <c r="P5237" i="29"/>
  <c r="P5238" i="29"/>
  <c r="P5239" i="29"/>
  <c r="P5240" i="29"/>
  <c r="P5241" i="29"/>
  <c r="P5242" i="29"/>
  <c r="P5243" i="29"/>
  <c r="P5244" i="29"/>
  <c r="P5245" i="29"/>
  <c r="P5246" i="29"/>
  <c r="P5247" i="29"/>
  <c r="P5248" i="29"/>
  <c r="P5249" i="29"/>
  <c r="P5250" i="29"/>
  <c r="P5251" i="29"/>
  <c r="P5252" i="29"/>
  <c r="P5253" i="29"/>
  <c r="P5254" i="29"/>
  <c r="P5255" i="29"/>
  <c r="P5256" i="29"/>
  <c r="P5257" i="29"/>
  <c r="P5258" i="29"/>
  <c r="P5259" i="29"/>
  <c r="P5260" i="29"/>
  <c r="P5261" i="29"/>
  <c r="P5262" i="29"/>
  <c r="P5263" i="29"/>
  <c r="P5264" i="29"/>
  <c r="P5265" i="29"/>
  <c r="P5266" i="29"/>
  <c r="P5267" i="29"/>
  <c r="P5268" i="29"/>
  <c r="P5269" i="29"/>
  <c r="P5270" i="29"/>
  <c r="P5271" i="29"/>
  <c r="P5272" i="29"/>
  <c r="P5273" i="29"/>
  <c r="P5274" i="29"/>
  <c r="P5275" i="29"/>
  <c r="P5276" i="29"/>
  <c r="P5277" i="29"/>
  <c r="P5278" i="29"/>
  <c r="P5279" i="29"/>
  <c r="P5280" i="29"/>
  <c r="P5281" i="29"/>
  <c r="P5282" i="29"/>
  <c r="P5283" i="29"/>
  <c r="P5284" i="29"/>
  <c r="P5285" i="29"/>
  <c r="P5286" i="29"/>
  <c r="P5287" i="29"/>
  <c r="P5288" i="29"/>
  <c r="P5289" i="29"/>
  <c r="P5290" i="29"/>
  <c r="P5291" i="29"/>
  <c r="P5292" i="29"/>
  <c r="P5293" i="29"/>
  <c r="P5294" i="29"/>
  <c r="P5295" i="29"/>
  <c r="P5296" i="29"/>
  <c r="P5297" i="29"/>
  <c r="P5298" i="29"/>
  <c r="P5299" i="29"/>
  <c r="P5300" i="29"/>
  <c r="P5301" i="29"/>
  <c r="P5302" i="29"/>
  <c r="P5303" i="29"/>
  <c r="P5304" i="29"/>
  <c r="P5305" i="29"/>
  <c r="P5306" i="29"/>
  <c r="P5307" i="29"/>
  <c r="P5308" i="29"/>
  <c r="P5309" i="29"/>
  <c r="P5310" i="29"/>
  <c r="P5311" i="29"/>
  <c r="P5312" i="29"/>
  <c r="P5313" i="29"/>
  <c r="P5314" i="29"/>
  <c r="P5315" i="29"/>
  <c r="P5316" i="29"/>
  <c r="P5317" i="29"/>
  <c r="P5318" i="29"/>
  <c r="P5319" i="29"/>
  <c r="P5320" i="29"/>
  <c r="P5321" i="29"/>
  <c r="P5322" i="29"/>
  <c r="P5323" i="29"/>
  <c r="P5324" i="29"/>
  <c r="P5325" i="29"/>
  <c r="P5326" i="29"/>
  <c r="P5327" i="29"/>
  <c r="P5328" i="29"/>
  <c r="P5329" i="29"/>
  <c r="P5330" i="29"/>
  <c r="P5331" i="29"/>
  <c r="P5332" i="29"/>
  <c r="P5333" i="29"/>
  <c r="P5334" i="29"/>
  <c r="P5335" i="29"/>
  <c r="P5336" i="29"/>
  <c r="P5337" i="29"/>
  <c r="P5338" i="29"/>
  <c r="P5339" i="29"/>
  <c r="P5340" i="29"/>
  <c r="P5341" i="29"/>
  <c r="P5342" i="29"/>
  <c r="P5343" i="29"/>
  <c r="P5344" i="29"/>
  <c r="P5345" i="29"/>
  <c r="P5346" i="29"/>
  <c r="P5347" i="29"/>
  <c r="P5348" i="29"/>
  <c r="P5349" i="29"/>
  <c r="P5350" i="29"/>
  <c r="P5351" i="29"/>
  <c r="P5352" i="29"/>
  <c r="P5353" i="29"/>
  <c r="P5354" i="29"/>
  <c r="P5355" i="29"/>
  <c r="P5356" i="29"/>
  <c r="P5357" i="29"/>
  <c r="P5358" i="29"/>
  <c r="P5359" i="29"/>
  <c r="P5360" i="29"/>
  <c r="P5361" i="29"/>
  <c r="P5362" i="29"/>
  <c r="P5363" i="29"/>
  <c r="P5364" i="29"/>
  <c r="P5365" i="29"/>
  <c r="P5366" i="29"/>
  <c r="P5367" i="29"/>
  <c r="P5368" i="29"/>
  <c r="P5369" i="29"/>
  <c r="P5370" i="29"/>
  <c r="P5371" i="29"/>
  <c r="P5372" i="29"/>
  <c r="P5373" i="29"/>
  <c r="P5374" i="29"/>
  <c r="P5375" i="29"/>
  <c r="P5376" i="29"/>
  <c r="P5377" i="29"/>
  <c r="P5378" i="29"/>
  <c r="P5379" i="29"/>
  <c r="P5380" i="29"/>
  <c r="P5381" i="29"/>
  <c r="P5382" i="29"/>
  <c r="P5383" i="29"/>
  <c r="P5384" i="29"/>
  <c r="P5385" i="29"/>
  <c r="P5386" i="29"/>
  <c r="P5387" i="29"/>
  <c r="P5388" i="29"/>
  <c r="P5389" i="29"/>
  <c r="P5390" i="29"/>
  <c r="P5391" i="29"/>
  <c r="P5392" i="29"/>
  <c r="P5393" i="29"/>
  <c r="P5394" i="29"/>
  <c r="P5395" i="29"/>
  <c r="P5396" i="29"/>
  <c r="P5397" i="29"/>
  <c r="P5398" i="29"/>
  <c r="P5399" i="29"/>
  <c r="P5400" i="29"/>
  <c r="P5401" i="29"/>
  <c r="P5402" i="29"/>
  <c r="P5403" i="29"/>
  <c r="P5404" i="29"/>
  <c r="P5405" i="29"/>
  <c r="P5406" i="29"/>
  <c r="P5407" i="29"/>
  <c r="P5408" i="29"/>
  <c r="P5409" i="29"/>
  <c r="P5410" i="29"/>
  <c r="P5411" i="29"/>
  <c r="P5412" i="29"/>
  <c r="P5413" i="29"/>
  <c r="P5414" i="29"/>
  <c r="P5415" i="29"/>
  <c r="P5416" i="29"/>
  <c r="P5417" i="29"/>
  <c r="P5418" i="29"/>
  <c r="P5419" i="29"/>
  <c r="P5420" i="29"/>
  <c r="P5421" i="29"/>
  <c r="P5422" i="29"/>
  <c r="P5423" i="29"/>
  <c r="P5424" i="29"/>
  <c r="P5425" i="29"/>
  <c r="P5426" i="29"/>
  <c r="P5427" i="29"/>
  <c r="P5428" i="29"/>
  <c r="P5429" i="29"/>
  <c r="P5430" i="29"/>
  <c r="P5431" i="29"/>
  <c r="P5432" i="29"/>
  <c r="P5433" i="29"/>
  <c r="P5434" i="29"/>
  <c r="P5435" i="29"/>
  <c r="P5436" i="29"/>
  <c r="P5437" i="29"/>
  <c r="P5438" i="29"/>
  <c r="P5439" i="29"/>
  <c r="P5440" i="29"/>
  <c r="P5441" i="29"/>
  <c r="P5442" i="29"/>
  <c r="P5443" i="29"/>
  <c r="P5444" i="29"/>
  <c r="P5445" i="29"/>
  <c r="P5446" i="29"/>
  <c r="P5447" i="29"/>
  <c r="P5448" i="29"/>
  <c r="P5449" i="29"/>
  <c r="P5450" i="29"/>
  <c r="P5451" i="29"/>
  <c r="P5452" i="29"/>
  <c r="P5453" i="29"/>
  <c r="P5454" i="29"/>
  <c r="P5455" i="29"/>
  <c r="P5456" i="29"/>
  <c r="P5457" i="29"/>
  <c r="P5458" i="29"/>
  <c r="P5459" i="29"/>
  <c r="P5460" i="29"/>
  <c r="P5461" i="29"/>
  <c r="P5462" i="29"/>
  <c r="P5463" i="29"/>
  <c r="P5464" i="29"/>
  <c r="P5465" i="29"/>
  <c r="P5466" i="29"/>
  <c r="P5467" i="29"/>
  <c r="P5468" i="29"/>
  <c r="P5469" i="29"/>
  <c r="P5470" i="29"/>
  <c r="P5471" i="29"/>
  <c r="P5472" i="29"/>
  <c r="P5473" i="29"/>
  <c r="P5474" i="29"/>
  <c r="P5475" i="29"/>
  <c r="P5476" i="29"/>
  <c r="P5477" i="29"/>
  <c r="P5478" i="29"/>
  <c r="P5479" i="29"/>
  <c r="P5480" i="29"/>
  <c r="P5481" i="29"/>
  <c r="P5482" i="29"/>
  <c r="P5483" i="29"/>
  <c r="P5484" i="29"/>
  <c r="P5485" i="29"/>
  <c r="P5486" i="29"/>
  <c r="P5487" i="29"/>
  <c r="P5488" i="29"/>
  <c r="P5489" i="29"/>
  <c r="P5490" i="29"/>
  <c r="P5491" i="29"/>
  <c r="P5492" i="29"/>
  <c r="P5493" i="29"/>
  <c r="P5494" i="29"/>
  <c r="P5495" i="29"/>
  <c r="P5496" i="29"/>
  <c r="P5497" i="29"/>
  <c r="P5498" i="29"/>
  <c r="P5499" i="29"/>
  <c r="P5500" i="29"/>
  <c r="P5501" i="29"/>
  <c r="P5502" i="29"/>
  <c r="P5503" i="29"/>
  <c r="P5504" i="29"/>
  <c r="P5505" i="29"/>
  <c r="P5506" i="29"/>
  <c r="P5507" i="29"/>
  <c r="P5508" i="29"/>
  <c r="P5509" i="29"/>
  <c r="P5510" i="29"/>
  <c r="P5511" i="29"/>
  <c r="P5512" i="29"/>
  <c r="P5513" i="29"/>
  <c r="P5514" i="29"/>
  <c r="P5515" i="29"/>
  <c r="P5516" i="29"/>
  <c r="P5517" i="29"/>
  <c r="P5518" i="29"/>
  <c r="P5519" i="29"/>
  <c r="P5520" i="29"/>
  <c r="P5521" i="29"/>
  <c r="P5522" i="29"/>
  <c r="P5523" i="29"/>
  <c r="P5524" i="29"/>
  <c r="P5525" i="29"/>
  <c r="P5526" i="29"/>
  <c r="P5527" i="29"/>
  <c r="P5528" i="29"/>
  <c r="P5529" i="29"/>
  <c r="P5530" i="29"/>
  <c r="P5531" i="29"/>
  <c r="P5532" i="29"/>
  <c r="P5533" i="29"/>
  <c r="P5534" i="29"/>
  <c r="P5535" i="29"/>
  <c r="P5536" i="29"/>
  <c r="P5537" i="29"/>
  <c r="P5538" i="29"/>
  <c r="P5539" i="29"/>
  <c r="P5540" i="29"/>
  <c r="P5541" i="29"/>
  <c r="P5542" i="29"/>
  <c r="P5543" i="29"/>
  <c r="P5544" i="29"/>
  <c r="P5545" i="29"/>
  <c r="P5546" i="29"/>
  <c r="P5547" i="29"/>
  <c r="P5548" i="29"/>
  <c r="P5549" i="29"/>
  <c r="P5550" i="29"/>
  <c r="P5551" i="29"/>
  <c r="P5552" i="29"/>
  <c r="P5553" i="29"/>
  <c r="P5554" i="29"/>
  <c r="P5555" i="29"/>
  <c r="P5556" i="29"/>
  <c r="P5557" i="29"/>
  <c r="P5558" i="29"/>
  <c r="P5559" i="29"/>
  <c r="P5560" i="29"/>
  <c r="P5561" i="29"/>
  <c r="P5562" i="29"/>
  <c r="P5563" i="29"/>
  <c r="P5564" i="29"/>
  <c r="P5565" i="29"/>
  <c r="P5566" i="29"/>
  <c r="P5567" i="29"/>
  <c r="P5568" i="29"/>
  <c r="P5569" i="29"/>
  <c r="P5570" i="29"/>
  <c r="P5571" i="29"/>
  <c r="P5572" i="29"/>
  <c r="P5573" i="29"/>
  <c r="P5574" i="29"/>
  <c r="P5575" i="29"/>
  <c r="P5576" i="29"/>
  <c r="P5577" i="29"/>
  <c r="P5578" i="29"/>
  <c r="P5579" i="29"/>
  <c r="P5580" i="29"/>
  <c r="P5581" i="29"/>
  <c r="P5582" i="29"/>
  <c r="P5583" i="29"/>
  <c r="P5584" i="29"/>
  <c r="P5585" i="29"/>
  <c r="P5586" i="29"/>
  <c r="P5587" i="29"/>
  <c r="P5588" i="29"/>
  <c r="P5589" i="29"/>
  <c r="P5590" i="29"/>
  <c r="P5591" i="29"/>
  <c r="P5592" i="29"/>
  <c r="P5593" i="29"/>
  <c r="P5594" i="29"/>
  <c r="P5595" i="29"/>
  <c r="P5596" i="29"/>
  <c r="P5597" i="29"/>
  <c r="P5598" i="29"/>
  <c r="P5599" i="29"/>
  <c r="P5600" i="29"/>
  <c r="P5601" i="29"/>
  <c r="P5602" i="29"/>
  <c r="P5603" i="29"/>
  <c r="P5604" i="29"/>
  <c r="P5605" i="29"/>
  <c r="P5606" i="29"/>
  <c r="P5607" i="29"/>
  <c r="P5608" i="29"/>
  <c r="P5609" i="29"/>
  <c r="P5610" i="29"/>
  <c r="P5611" i="29"/>
  <c r="P5612" i="29"/>
  <c r="P5613" i="29"/>
  <c r="P5614" i="29"/>
  <c r="P5615" i="29"/>
  <c r="P5616" i="29"/>
  <c r="P5617" i="29"/>
  <c r="P5618" i="29"/>
  <c r="P5619" i="29"/>
  <c r="P5620" i="29"/>
  <c r="P5621" i="29"/>
  <c r="P5622" i="29"/>
  <c r="P5623" i="29"/>
  <c r="P5624" i="29"/>
  <c r="P5625" i="29"/>
  <c r="P5626" i="29"/>
  <c r="P5627" i="29"/>
  <c r="P5628" i="29"/>
  <c r="P5629" i="29"/>
  <c r="P5630" i="29"/>
  <c r="P5631" i="29"/>
  <c r="P5632" i="29"/>
  <c r="P5633" i="29"/>
  <c r="P5634" i="29"/>
  <c r="P5635" i="29"/>
  <c r="P5636" i="29"/>
  <c r="P5637" i="29"/>
  <c r="P5638" i="29"/>
  <c r="P5639" i="29"/>
  <c r="P5640" i="29"/>
  <c r="P5641" i="29"/>
  <c r="P5642" i="29"/>
  <c r="P5643" i="29"/>
  <c r="P5644" i="29"/>
  <c r="P5645" i="29"/>
  <c r="P5646" i="29"/>
  <c r="P5647" i="29"/>
  <c r="P5648" i="29"/>
  <c r="P5649" i="29"/>
  <c r="P5650" i="29"/>
  <c r="P5651" i="29"/>
  <c r="P5652" i="29"/>
  <c r="P5653" i="29"/>
  <c r="P5654" i="29"/>
  <c r="P5655" i="29"/>
  <c r="P5656" i="29"/>
  <c r="P5657" i="29"/>
  <c r="P5658" i="29"/>
  <c r="P5659" i="29"/>
  <c r="P5660" i="29"/>
  <c r="P5661" i="29"/>
  <c r="P5662" i="29"/>
  <c r="P5663" i="29"/>
  <c r="P5664" i="29"/>
  <c r="P5665" i="29"/>
  <c r="P5666" i="29"/>
  <c r="P5667" i="29"/>
  <c r="P5668" i="29"/>
  <c r="P5669" i="29"/>
  <c r="P5670" i="29"/>
  <c r="P5671" i="29"/>
  <c r="P5672" i="29"/>
  <c r="P5673" i="29"/>
  <c r="P5674" i="29"/>
  <c r="P5675" i="29"/>
  <c r="P5676" i="29"/>
  <c r="P5677" i="29"/>
  <c r="P5678" i="29"/>
  <c r="P5679" i="29"/>
  <c r="P5680" i="29"/>
  <c r="P5681" i="29"/>
  <c r="P5682" i="29"/>
  <c r="P5683" i="29"/>
  <c r="P5684" i="29"/>
  <c r="P5685" i="29"/>
  <c r="P5686" i="29"/>
  <c r="P5687" i="29"/>
  <c r="P5688" i="29"/>
  <c r="P5689" i="29"/>
  <c r="P5690" i="29"/>
  <c r="P5691" i="29"/>
  <c r="P5692" i="29"/>
  <c r="P5693" i="29"/>
  <c r="P5694" i="29"/>
  <c r="P5695" i="29"/>
  <c r="P5696" i="29"/>
  <c r="P5697" i="29"/>
  <c r="P5698" i="29"/>
  <c r="P5699" i="29"/>
  <c r="P5700" i="29"/>
  <c r="P5701" i="29"/>
  <c r="P5702" i="29"/>
  <c r="P5703" i="29"/>
  <c r="P5704" i="29"/>
  <c r="P5705" i="29"/>
  <c r="P5706" i="29"/>
  <c r="P5707" i="29"/>
  <c r="P5708" i="29"/>
  <c r="P5709" i="29"/>
  <c r="P5710" i="29"/>
  <c r="P5711" i="29"/>
  <c r="P5712" i="29"/>
  <c r="P5713" i="29"/>
  <c r="P5714" i="29"/>
  <c r="P5715" i="29"/>
  <c r="P5716" i="29"/>
  <c r="P5717" i="29"/>
  <c r="P5718" i="29"/>
  <c r="P5719" i="29"/>
  <c r="P5720" i="29"/>
  <c r="P5721" i="29"/>
  <c r="P5722" i="29"/>
  <c r="P5723" i="29"/>
  <c r="P5724" i="29"/>
  <c r="P5725" i="29"/>
  <c r="P5726" i="29"/>
  <c r="P5727" i="29"/>
  <c r="P5728" i="29"/>
  <c r="P5729" i="29"/>
  <c r="P5730" i="29"/>
  <c r="P5731" i="29"/>
  <c r="P5732" i="29"/>
  <c r="P5733" i="29"/>
  <c r="P5734" i="29"/>
  <c r="P5735" i="29"/>
  <c r="P5736" i="29"/>
  <c r="P5737" i="29"/>
  <c r="P5738" i="29"/>
  <c r="P5739" i="29"/>
  <c r="P5740" i="29"/>
  <c r="P5741" i="29"/>
  <c r="P5742" i="29"/>
  <c r="P5743" i="29"/>
  <c r="P5744" i="29"/>
  <c r="P5745" i="29"/>
  <c r="P5746" i="29"/>
  <c r="P5747" i="29"/>
  <c r="P5748" i="29"/>
  <c r="P5749" i="29"/>
  <c r="P5750" i="29"/>
  <c r="P5751" i="29"/>
  <c r="P5752" i="29"/>
  <c r="P5753" i="29"/>
  <c r="P5754" i="29"/>
  <c r="P5755" i="29"/>
  <c r="P5756" i="29"/>
  <c r="P5757" i="29"/>
  <c r="P5758" i="29"/>
  <c r="P5759" i="29"/>
  <c r="P5760" i="29"/>
  <c r="P5761" i="29"/>
  <c r="P5762" i="29"/>
  <c r="P5763" i="29"/>
  <c r="P5764" i="29"/>
  <c r="P5765" i="29"/>
  <c r="P5766" i="29"/>
  <c r="P5767" i="29"/>
  <c r="P5768" i="29"/>
  <c r="P5769" i="29"/>
  <c r="P5770" i="29"/>
  <c r="P5771" i="29"/>
  <c r="P5772" i="29"/>
  <c r="P5773" i="29"/>
  <c r="P5774" i="29"/>
  <c r="P5775" i="29"/>
  <c r="P5776" i="29"/>
  <c r="P5777" i="29"/>
  <c r="P5778" i="29"/>
  <c r="P5779" i="29"/>
  <c r="P5780" i="29"/>
  <c r="P5781" i="29"/>
  <c r="P5782" i="29"/>
  <c r="P5783" i="29"/>
  <c r="P5784" i="29"/>
  <c r="P5785" i="29"/>
  <c r="P5786" i="29"/>
  <c r="P5787" i="29"/>
  <c r="P5788" i="29"/>
  <c r="P5789" i="29"/>
  <c r="P5790" i="29"/>
  <c r="P5791" i="29"/>
  <c r="P5792" i="29"/>
  <c r="P5793" i="29"/>
  <c r="P5794" i="29"/>
  <c r="P5795" i="29"/>
  <c r="P5796" i="29"/>
  <c r="P5797" i="29"/>
  <c r="P5798" i="29"/>
  <c r="P5799" i="29"/>
  <c r="P5800" i="29"/>
  <c r="P5801" i="29"/>
  <c r="P5802" i="29"/>
  <c r="P5803" i="29"/>
  <c r="P5804" i="29"/>
  <c r="P5805" i="29"/>
  <c r="P5806" i="29"/>
  <c r="P5807" i="29"/>
  <c r="P5808" i="29"/>
  <c r="P5809" i="29"/>
  <c r="P5810" i="29"/>
  <c r="P5811" i="29"/>
  <c r="P5812" i="29"/>
  <c r="P5813" i="29"/>
  <c r="P5814" i="29"/>
  <c r="P5815" i="29"/>
  <c r="P5816" i="29"/>
  <c r="P5817" i="29"/>
  <c r="P5818" i="29"/>
  <c r="P5819" i="29"/>
  <c r="P5820" i="29"/>
  <c r="P5821" i="29"/>
  <c r="P5822" i="29"/>
  <c r="P5823" i="29"/>
  <c r="P5824" i="29"/>
  <c r="P5825" i="29"/>
  <c r="P5826" i="29"/>
  <c r="P5827" i="29"/>
  <c r="P5828" i="29"/>
  <c r="P5829" i="29"/>
  <c r="P5830" i="29"/>
  <c r="P5831" i="29"/>
  <c r="P5832" i="29"/>
  <c r="P5833" i="29"/>
  <c r="P5834" i="29"/>
  <c r="P5835" i="29"/>
  <c r="P5836" i="29"/>
  <c r="P5837" i="29"/>
  <c r="P5838" i="29"/>
  <c r="P5839" i="29"/>
  <c r="P5840" i="29"/>
  <c r="P5841" i="29"/>
  <c r="P5842" i="29"/>
  <c r="P5843" i="29"/>
  <c r="P5844" i="29"/>
  <c r="P5845" i="29"/>
  <c r="P5846" i="29"/>
  <c r="P5847" i="29"/>
  <c r="P5848" i="29"/>
  <c r="P5849" i="29"/>
  <c r="P5850" i="29"/>
  <c r="P5851" i="29"/>
  <c r="P5852" i="29"/>
  <c r="P5853" i="29"/>
  <c r="P5854" i="29"/>
  <c r="P5855" i="29"/>
  <c r="P5856" i="29"/>
  <c r="P5857" i="29"/>
  <c r="P5858" i="29"/>
  <c r="P5859" i="29"/>
  <c r="P5860" i="29"/>
  <c r="P5861" i="29"/>
  <c r="P5862" i="29"/>
  <c r="P5863" i="29"/>
  <c r="P5864" i="29"/>
  <c r="P5865" i="29"/>
  <c r="P5866" i="29"/>
  <c r="P5867" i="29"/>
  <c r="P5868" i="29"/>
  <c r="P5869" i="29"/>
  <c r="P5870" i="29"/>
  <c r="P5871" i="29"/>
  <c r="P5872" i="29"/>
  <c r="P5873" i="29"/>
  <c r="P5874" i="29"/>
  <c r="P5875" i="29"/>
  <c r="P5876" i="29"/>
  <c r="P5877" i="29"/>
  <c r="P5878" i="29"/>
  <c r="P5879" i="29"/>
  <c r="P5880" i="29"/>
  <c r="P5881" i="29"/>
  <c r="P5882" i="29"/>
  <c r="P5883" i="29"/>
  <c r="P5884" i="29"/>
  <c r="P5885" i="29"/>
  <c r="P5886" i="29"/>
  <c r="P5887" i="29"/>
  <c r="P5888" i="29"/>
  <c r="P5889" i="29"/>
  <c r="P5890" i="29"/>
  <c r="P5891" i="29"/>
  <c r="P5892" i="29"/>
  <c r="P5893" i="29"/>
  <c r="P5894" i="29"/>
  <c r="P5895" i="29"/>
  <c r="P5896" i="29"/>
  <c r="P5897" i="29"/>
  <c r="P5898" i="29"/>
  <c r="P5899" i="29"/>
  <c r="P5900" i="29"/>
  <c r="P5901" i="29"/>
  <c r="P5902" i="29"/>
  <c r="P5903" i="29"/>
  <c r="P5904" i="29"/>
  <c r="P5905" i="29"/>
  <c r="P5906" i="29"/>
  <c r="P5907" i="29"/>
  <c r="P5908" i="29"/>
  <c r="P5909" i="29"/>
  <c r="P5910" i="29"/>
  <c r="P5911" i="29"/>
  <c r="P5912" i="29"/>
  <c r="P5913" i="29"/>
  <c r="P5914" i="29"/>
  <c r="P5915" i="29"/>
  <c r="P5916" i="29"/>
  <c r="P5917" i="29"/>
  <c r="P5918" i="29"/>
  <c r="P5919" i="29"/>
  <c r="P5920" i="29"/>
  <c r="P5921" i="29"/>
  <c r="P5922" i="29"/>
  <c r="P5923" i="29"/>
  <c r="P5924" i="29"/>
  <c r="P5925" i="29"/>
  <c r="P5926" i="29"/>
  <c r="P5927" i="29"/>
  <c r="P5928" i="29"/>
  <c r="P5929" i="29"/>
  <c r="P5930" i="29"/>
  <c r="P5931" i="29"/>
  <c r="P5932" i="29"/>
  <c r="P5933" i="29"/>
  <c r="P5934" i="29"/>
  <c r="P5935" i="29"/>
  <c r="P5936" i="29"/>
  <c r="P5937" i="29"/>
  <c r="P5938" i="29"/>
  <c r="P5939" i="29"/>
  <c r="P5940" i="29"/>
  <c r="P5941" i="29"/>
  <c r="P5942" i="29"/>
  <c r="P5943" i="29"/>
  <c r="P5944" i="29"/>
  <c r="P5945" i="29"/>
  <c r="P5946" i="29"/>
  <c r="P5947" i="29"/>
  <c r="P5948" i="29"/>
  <c r="P5949" i="29"/>
  <c r="P5950" i="29"/>
  <c r="P5951" i="29"/>
  <c r="P5952" i="29"/>
  <c r="P5953" i="29"/>
  <c r="P5954" i="29"/>
  <c r="P5955" i="29"/>
  <c r="P5956" i="29"/>
  <c r="P5957" i="29"/>
  <c r="P5958" i="29"/>
  <c r="P5959" i="29"/>
  <c r="P5960" i="29"/>
  <c r="P5961" i="29"/>
  <c r="P5962" i="29"/>
  <c r="P5963" i="29"/>
  <c r="P5964" i="29"/>
  <c r="P5965" i="29"/>
  <c r="P5966" i="29"/>
  <c r="P5967" i="29"/>
  <c r="P5968" i="29"/>
  <c r="P5969" i="29"/>
  <c r="P5970" i="29"/>
  <c r="P5971" i="29"/>
  <c r="P5972" i="29"/>
  <c r="P5973" i="29"/>
  <c r="P5974" i="29"/>
  <c r="P5975" i="29"/>
  <c r="P5976" i="29"/>
  <c r="P5977" i="29"/>
  <c r="P5978" i="29"/>
  <c r="P5979" i="29"/>
  <c r="P5980" i="29"/>
  <c r="P5981" i="29"/>
  <c r="P5982" i="29"/>
  <c r="P5983" i="29"/>
  <c r="P5984" i="29"/>
  <c r="P5985" i="29"/>
  <c r="P5986" i="29"/>
  <c r="P5987" i="29"/>
  <c r="P5988" i="29"/>
  <c r="P5989" i="29"/>
  <c r="P5990" i="29"/>
  <c r="P5991" i="29"/>
  <c r="P5992" i="29"/>
  <c r="P5993" i="29"/>
  <c r="P5994" i="29"/>
  <c r="P5995" i="29"/>
  <c r="P5996" i="29"/>
  <c r="P5997" i="29"/>
  <c r="P5998" i="29"/>
  <c r="P5999" i="29"/>
  <c r="P6000" i="29"/>
  <c r="P6001" i="29"/>
  <c r="P6002" i="29"/>
  <c r="P6003" i="29"/>
  <c r="P6004" i="29"/>
  <c r="P6005" i="29"/>
  <c r="P6006" i="29"/>
  <c r="P6007" i="29"/>
  <c r="P6008" i="29"/>
  <c r="P6009" i="29"/>
  <c r="P6010" i="29"/>
  <c r="P6011" i="29"/>
  <c r="P6012" i="29"/>
  <c r="P6013" i="29"/>
  <c r="P6014" i="29"/>
  <c r="P6015" i="29"/>
  <c r="P6016" i="29"/>
  <c r="P6017" i="29"/>
  <c r="P6018" i="29"/>
  <c r="P6019" i="29"/>
  <c r="P6020" i="29"/>
  <c r="P6021" i="29"/>
  <c r="P6022" i="29"/>
  <c r="P6023" i="29"/>
  <c r="P6024" i="29"/>
  <c r="P6025" i="29"/>
  <c r="P6026" i="29"/>
  <c r="P6027" i="29"/>
  <c r="P6028" i="29"/>
  <c r="P6029" i="29"/>
  <c r="P6030" i="29"/>
  <c r="P6031" i="29"/>
  <c r="P6032" i="29"/>
  <c r="P6033" i="29"/>
  <c r="P6034" i="29"/>
  <c r="P6035" i="29"/>
  <c r="P6036" i="29"/>
  <c r="P6037" i="29"/>
  <c r="P6038" i="29"/>
  <c r="P6039" i="29"/>
  <c r="P6040" i="29"/>
  <c r="P6041" i="29"/>
  <c r="P6042" i="29"/>
  <c r="P6043" i="29"/>
  <c r="P6044" i="29"/>
  <c r="P6045" i="29"/>
  <c r="P6046" i="29"/>
  <c r="P6047" i="29"/>
  <c r="P6048" i="29"/>
  <c r="P6049" i="29"/>
  <c r="P6050" i="29"/>
  <c r="P6051" i="29"/>
  <c r="P6052" i="29"/>
  <c r="P6053" i="29"/>
  <c r="P6054" i="29"/>
  <c r="P6055" i="29"/>
  <c r="P6056" i="29"/>
  <c r="P6057" i="29"/>
  <c r="P6058" i="29"/>
  <c r="P6059" i="29"/>
  <c r="P6060" i="29"/>
  <c r="P6061" i="29"/>
  <c r="P6062" i="29"/>
  <c r="P6063" i="29"/>
  <c r="P6064" i="29"/>
  <c r="P6065" i="29"/>
  <c r="P6066" i="29"/>
  <c r="P6067" i="29"/>
  <c r="P6068" i="29"/>
  <c r="P6069" i="29"/>
  <c r="P6070" i="29"/>
  <c r="P6071" i="29"/>
  <c r="P6072" i="29"/>
  <c r="P6073" i="29"/>
  <c r="P6074" i="29"/>
  <c r="P6075" i="29"/>
  <c r="P6076" i="29"/>
  <c r="P6077" i="29"/>
  <c r="P6078" i="29"/>
  <c r="P6079" i="29"/>
  <c r="P6080" i="29"/>
  <c r="P6081" i="29"/>
  <c r="P6082" i="29"/>
  <c r="P6083" i="29"/>
  <c r="P6084" i="29"/>
  <c r="P6085" i="29"/>
  <c r="P6086" i="29"/>
  <c r="P6087" i="29"/>
  <c r="P6088" i="29"/>
  <c r="P6089" i="29"/>
  <c r="P6090" i="29"/>
  <c r="P6091" i="29"/>
  <c r="P6092" i="29"/>
  <c r="P6093" i="29"/>
  <c r="P6094" i="29"/>
  <c r="P6095" i="29"/>
  <c r="P6096" i="29"/>
  <c r="P6097" i="29"/>
  <c r="P6098" i="29"/>
  <c r="P6099" i="29"/>
  <c r="P6100" i="29"/>
  <c r="P6101" i="29"/>
  <c r="P6102" i="29"/>
  <c r="P6103" i="29"/>
  <c r="P6104" i="29"/>
  <c r="P6105" i="29"/>
  <c r="P6106" i="29"/>
  <c r="P6107" i="29"/>
  <c r="P6108" i="29"/>
  <c r="P6109" i="29"/>
  <c r="P6110" i="29"/>
  <c r="P6111" i="29"/>
  <c r="P6112" i="29"/>
  <c r="P6113" i="29"/>
  <c r="P6114" i="29"/>
  <c r="P6115" i="29"/>
  <c r="P6116" i="29"/>
  <c r="P6117" i="29"/>
  <c r="P6118" i="29"/>
  <c r="P6119" i="29"/>
  <c r="P6120" i="29"/>
  <c r="P6121" i="29"/>
  <c r="P6122" i="29"/>
  <c r="P6123" i="29"/>
  <c r="P6124" i="29"/>
  <c r="P6125" i="29"/>
  <c r="P6126" i="29"/>
  <c r="P6127" i="29"/>
  <c r="P6128" i="29"/>
  <c r="P6129" i="29"/>
  <c r="P6130" i="29"/>
  <c r="P6131" i="29"/>
  <c r="P6132" i="29"/>
  <c r="P6133" i="29"/>
  <c r="P6134" i="29"/>
  <c r="P6135" i="29"/>
  <c r="P6136" i="29"/>
  <c r="P6137" i="29"/>
  <c r="P6138" i="29"/>
  <c r="P6139" i="29"/>
  <c r="P6140" i="29"/>
  <c r="P6141" i="29"/>
  <c r="P6142" i="29"/>
  <c r="P6143" i="29"/>
  <c r="P6144" i="29"/>
  <c r="P6145" i="29"/>
  <c r="P6146" i="29"/>
  <c r="P6147" i="29"/>
  <c r="P6148" i="29"/>
  <c r="P6149" i="29"/>
  <c r="P6150" i="29"/>
  <c r="P6151" i="29"/>
  <c r="P6152" i="29"/>
  <c r="P6153" i="29"/>
  <c r="P6154" i="29"/>
  <c r="P6155" i="29"/>
  <c r="P6156" i="29"/>
  <c r="P6157" i="29"/>
  <c r="P6158" i="29"/>
  <c r="P6159" i="29"/>
  <c r="P6160" i="29"/>
  <c r="P6161" i="29"/>
  <c r="P6162" i="29"/>
  <c r="P6163" i="29"/>
  <c r="P6164" i="29"/>
  <c r="P6165" i="29"/>
  <c r="P6166" i="29"/>
  <c r="P6167" i="29"/>
  <c r="P6168" i="29"/>
  <c r="P6169" i="29"/>
  <c r="P6170" i="29"/>
  <c r="P6171" i="29"/>
  <c r="P6172" i="29"/>
  <c r="P6173" i="29"/>
  <c r="P6174" i="29"/>
  <c r="P6175" i="29"/>
  <c r="P6176" i="29"/>
  <c r="P6177" i="29"/>
  <c r="P6178" i="29"/>
  <c r="P6179" i="29"/>
  <c r="P6180" i="29"/>
  <c r="P6181" i="29"/>
  <c r="P6182" i="29"/>
  <c r="P6183" i="29"/>
  <c r="P6184" i="29"/>
  <c r="P6185" i="29"/>
  <c r="P6186" i="29"/>
  <c r="P6187" i="29"/>
  <c r="P6188" i="29"/>
  <c r="P6189" i="29"/>
  <c r="P6190" i="29"/>
  <c r="P6191" i="29"/>
  <c r="P6192" i="29"/>
  <c r="P6193" i="29"/>
  <c r="P6194" i="29"/>
  <c r="P6195" i="29"/>
  <c r="P6196" i="29"/>
  <c r="P6197" i="29"/>
  <c r="P6198" i="29"/>
  <c r="P6199" i="29"/>
  <c r="P6200" i="29"/>
  <c r="P6201" i="29"/>
  <c r="P6202" i="29"/>
  <c r="P6203" i="29"/>
  <c r="P6204" i="29"/>
  <c r="P6205" i="29"/>
  <c r="P6206" i="29"/>
  <c r="P6207" i="29"/>
  <c r="P6208" i="29"/>
  <c r="P6209" i="29"/>
  <c r="P6210" i="29"/>
  <c r="P6211" i="29"/>
  <c r="P6212" i="29"/>
  <c r="P6213" i="29"/>
  <c r="P6214" i="29"/>
  <c r="P6215" i="29"/>
  <c r="P6216" i="29"/>
  <c r="P6217" i="29"/>
  <c r="P6218" i="29"/>
  <c r="P6219" i="29"/>
  <c r="P6220" i="29"/>
  <c r="P6221" i="29"/>
  <c r="P6222" i="29"/>
  <c r="P6223" i="29"/>
  <c r="P6224" i="29"/>
  <c r="P6225" i="29"/>
  <c r="P6226" i="29"/>
  <c r="P6227" i="29"/>
  <c r="P6228" i="29"/>
  <c r="P6229" i="29"/>
  <c r="P6230" i="29"/>
  <c r="P6231" i="29"/>
  <c r="P6232" i="29"/>
  <c r="P6233" i="29"/>
  <c r="P6234" i="29"/>
  <c r="P6235" i="29"/>
  <c r="P6236" i="29"/>
  <c r="P6237" i="29"/>
  <c r="P6238" i="29"/>
  <c r="P6239" i="29"/>
  <c r="P6240" i="29"/>
  <c r="P6241" i="29"/>
  <c r="P6242" i="29"/>
  <c r="P6243" i="29"/>
  <c r="P6244" i="29"/>
  <c r="P6245" i="29"/>
  <c r="P6246" i="29"/>
  <c r="P6247" i="29"/>
  <c r="P6248" i="29"/>
  <c r="P6249" i="29"/>
  <c r="P6250" i="29"/>
  <c r="P6251" i="29"/>
  <c r="P6252" i="29"/>
  <c r="P6253" i="29"/>
  <c r="P6254" i="29"/>
  <c r="P6255" i="29"/>
  <c r="P6256" i="29"/>
  <c r="P6257" i="29"/>
  <c r="P6258" i="29"/>
  <c r="P6259" i="29"/>
  <c r="P6260" i="29"/>
  <c r="P6261" i="29"/>
  <c r="P6262" i="29"/>
  <c r="P6263" i="29"/>
  <c r="P6264" i="29"/>
  <c r="P6265" i="29"/>
  <c r="P6266" i="29"/>
  <c r="P6267" i="29"/>
  <c r="P6268" i="29"/>
  <c r="P6269" i="29"/>
  <c r="P6270" i="29"/>
  <c r="P6271" i="29"/>
  <c r="P6272" i="29"/>
  <c r="P6273" i="29"/>
  <c r="P6274" i="29"/>
  <c r="P6275" i="29"/>
  <c r="P6276" i="29"/>
  <c r="P6277" i="29"/>
  <c r="P6278" i="29"/>
  <c r="P6279" i="29"/>
  <c r="P6280" i="29"/>
  <c r="P6281" i="29"/>
  <c r="P6282" i="29"/>
  <c r="P6283" i="29"/>
  <c r="P6284" i="29"/>
  <c r="P6285" i="29"/>
  <c r="P6286" i="29"/>
  <c r="P6287" i="29"/>
  <c r="P6288" i="29"/>
  <c r="P6289" i="29"/>
  <c r="P6290" i="29"/>
  <c r="P6291" i="29"/>
  <c r="P6292" i="29"/>
  <c r="P6293" i="29"/>
  <c r="P6294" i="29"/>
  <c r="P6295" i="29"/>
  <c r="P6296" i="29"/>
  <c r="P6297" i="29"/>
  <c r="P6298" i="29"/>
  <c r="P6299" i="29"/>
  <c r="P6300" i="29"/>
  <c r="P6301" i="29"/>
  <c r="P6302" i="29"/>
  <c r="P6303" i="29"/>
  <c r="P6304" i="29"/>
  <c r="P6305" i="29"/>
  <c r="P6306" i="29"/>
  <c r="P6307" i="29"/>
  <c r="P6308" i="29"/>
  <c r="P6309" i="29"/>
  <c r="P6310" i="29"/>
  <c r="P6311" i="29"/>
  <c r="P6312" i="29"/>
  <c r="P6313" i="29"/>
  <c r="P6314" i="29"/>
  <c r="P6315" i="29"/>
  <c r="P6316" i="29"/>
  <c r="P6317" i="29"/>
  <c r="P6318" i="29"/>
  <c r="P6319" i="29"/>
  <c r="P6320" i="29"/>
  <c r="P6321" i="29"/>
  <c r="P6322" i="29"/>
  <c r="P6323" i="29"/>
  <c r="P6324" i="29"/>
  <c r="P6325" i="29"/>
  <c r="P6326" i="29"/>
  <c r="P6327" i="29"/>
  <c r="P6328" i="29"/>
  <c r="P6329" i="29"/>
  <c r="P6330" i="29"/>
  <c r="P6331" i="29"/>
  <c r="P6332" i="29"/>
  <c r="P6333" i="29"/>
  <c r="P6334" i="29"/>
  <c r="P6335" i="29"/>
  <c r="P6336" i="29"/>
  <c r="P6337" i="29"/>
  <c r="P6338" i="29"/>
  <c r="P6339" i="29"/>
  <c r="P6340" i="29"/>
  <c r="P6341" i="29"/>
  <c r="P6342" i="29"/>
  <c r="P6343" i="29"/>
  <c r="P6344" i="29"/>
  <c r="P6345" i="29"/>
  <c r="P6346" i="29"/>
  <c r="P6347" i="29"/>
  <c r="P6348" i="29"/>
  <c r="P6349" i="29"/>
  <c r="P6350" i="29"/>
  <c r="P6351" i="29"/>
  <c r="P6352" i="29"/>
  <c r="P6353" i="29"/>
  <c r="P6354" i="29"/>
  <c r="P6355" i="29"/>
  <c r="P6356" i="29"/>
  <c r="P6357" i="29"/>
  <c r="P6358" i="29"/>
  <c r="P6359" i="29"/>
  <c r="P6360" i="29"/>
  <c r="P6361" i="29"/>
  <c r="P6362" i="29"/>
  <c r="P6363" i="29"/>
  <c r="P6364" i="29"/>
  <c r="P6365" i="29"/>
  <c r="P6366" i="29"/>
  <c r="P6367" i="29"/>
  <c r="P6368" i="29"/>
  <c r="P6369" i="29"/>
  <c r="P6370" i="29"/>
  <c r="P6371" i="29"/>
  <c r="P6372" i="29"/>
  <c r="P6373" i="29"/>
  <c r="P6374" i="29"/>
  <c r="P6375" i="29"/>
  <c r="P6376" i="29"/>
  <c r="P6377" i="29"/>
  <c r="P6378" i="29"/>
  <c r="P6379" i="29"/>
  <c r="P6380" i="29"/>
  <c r="P6381" i="29"/>
  <c r="P6382" i="29"/>
  <c r="P6383" i="29"/>
  <c r="P6384" i="29"/>
  <c r="P6385" i="29"/>
  <c r="P6386" i="29"/>
  <c r="P6387" i="29"/>
  <c r="P6388" i="29"/>
  <c r="P6389" i="29"/>
  <c r="P6390" i="29"/>
  <c r="P6391" i="29"/>
  <c r="P6392" i="29"/>
  <c r="P6393" i="29"/>
  <c r="P6394" i="29"/>
  <c r="P6395" i="29"/>
  <c r="P6396" i="29"/>
  <c r="P6397" i="29"/>
  <c r="P6398" i="29"/>
  <c r="P6399" i="29"/>
  <c r="P6400" i="29"/>
  <c r="P6401" i="29"/>
  <c r="P6402" i="29"/>
  <c r="P6403" i="29"/>
  <c r="P6404" i="29"/>
  <c r="P6405" i="29"/>
  <c r="P6406" i="29"/>
  <c r="P6407" i="29"/>
  <c r="P6408" i="29"/>
  <c r="P6409" i="29"/>
  <c r="P6410" i="29"/>
  <c r="P6411" i="29"/>
  <c r="P6412" i="29"/>
  <c r="P6413" i="29"/>
  <c r="P6414" i="29"/>
  <c r="P6415" i="29"/>
  <c r="P6416" i="29"/>
  <c r="P6417" i="29"/>
  <c r="P6418" i="29"/>
  <c r="P6419" i="29"/>
  <c r="P6420" i="29"/>
  <c r="P6421" i="29"/>
  <c r="P6422" i="29"/>
  <c r="P6423" i="29"/>
  <c r="P6424" i="29"/>
  <c r="P6425" i="29"/>
  <c r="P6426" i="29"/>
  <c r="P6427" i="29"/>
  <c r="P6428" i="29"/>
  <c r="P6429" i="29"/>
  <c r="P6430" i="29"/>
  <c r="P6431" i="29"/>
  <c r="P6432" i="29"/>
  <c r="P6433" i="29"/>
  <c r="P6434" i="29"/>
  <c r="P6435" i="29"/>
  <c r="P6436" i="29"/>
  <c r="P6437" i="29"/>
  <c r="P6438" i="29"/>
  <c r="P6439" i="29"/>
  <c r="P6440" i="29"/>
  <c r="P6441" i="29"/>
  <c r="P6442" i="29"/>
  <c r="P6443" i="29"/>
  <c r="P6444" i="29"/>
  <c r="P6445" i="29"/>
  <c r="P6446" i="29"/>
  <c r="P6447" i="29"/>
  <c r="P6448" i="29"/>
  <c r="P6449" i="29"/>
  <c r="P6450" i="29"/>
  <c r="P6451" i="29"/>
  <c r="P6452" i="29"/>
  <c r="P6453" i="29"/>
  <c r="P6454" i="29"/>
  <c r="P6455" i="29"/>
  <c r="P6456" i="29"/>
  <c r="P6457" i="29"/>
  <c r="P6458" i="29"/>
  <c r="P6459" i="29"/>
  <c r="P6460" i="29"/>
  <c r="P6461" i="29"/>
  <c r="P6462" i="29"/>
  <c r="P6463" i="29"/>
  <c r="P6464" i="29"/>
  <c r="P6465" i="29"/>
  <c r="P6466" i="29"/>
  <c r="P6467" i="29"/>
  <c r="P6468" i="29"/>
  <c r="P6469" i="29"/>
  <c r="P6470" i="29"/>
  <c r="P6471" i="29"/>
  <c r="P6472" i="29"/>
  <c r="P6473" i="29"/>
  <c r="P6474" i="29"/>
  <c r="P6475" i="29"/>
  <c r="P6476" i="29"/>
  <c r="P6477" i="29"/>
  <c r="P6478" i="29"/>
  <c r="P6479" i="29"/>
  <c r="P6480" i="29"/>
  <c r="P6481" i="29"/>
  <c r="P6482" i="29"/>
  <c r="P6483" i="29"/>
  <c r="P6484" i="29"/>
  <c r="P6485" i="29"/>
  <c r="P6486" i="29"/>
  <c r="P6487" i="29"/>
  <c r="P6488" i="29"/>
  <c r="P6489" i="29"/>
  <c r="P6490" i="29"/>
  <c r="P6491" i="29"/>
  <c r="P6492" i="29"/>
  <c r="P6493" i="29"/>
  <c r="P6494" i="29"/>
  <c r="P6495" i="29"/>
  <c r="P6496" i="29"/>
  <c r="P6497" i="29"/>
  <c r="P6498" i="29"/>
  <c r="P6499" i="29"/>
  <c r="P6500" i="29"/>
  <c r="P6501" i="29"/>
  <c r="P6502" i="29"/>
  <c r="P6503" i="29"/>
  <c r="P6504" i="29"/>
  <c r="P6505" i="29"/>
  <c r="P6506" i="29"/>
  <c r="P6507" i="29"/>
  <c r="P6508" i="29"/>
  <c r="P6509" i="29"/>
  <c r="P6510" i="29"/>
  <c r="P6511" i="29"/>
  <c r="P6512" i="29"/>
  <c r="P6513" i="29"/>
  <c r="P6514" i="29"/>
  <c r="P6515" i="29"/>
  <c r="P6516" i="29"/>
  <c r="P6517" i="29"/>
  <c r="P6518" i="29"/>
  <c r="P6519" i="29"/>
  <c r="P6520" i="29"/>
  <c r="P6521" i="29"/>
  <c r="P6522" i="29"/>
  <c r="P6523" i="29"/>
  <c r="P6524" i="29"/>
  <c r="P6525" i="29"/>
  <c r="P6526" i="29"/>
  <c r="P6527" i="29"/>
  <c r="P6528" i="29"/>
  <c r="P6529" i="29"/>
  <c r="P6530" i="29"/>
  <c r="P6531" i="29"/>
  <c r="P6532" i="29"/>
  <c r="P6533" i="29"/>
  <c r="P6534" i="29"/>
  <c r="P6535" i="29"/>
  <c r="P6536" i="29"/>
  <c r="P6537" i="29"/>
  <c r="P6538" i="29"/>
  <c r="P6539" i="29"/>
  <c r="P6540" i="29"/>
  <c r="P6541" i="29"/>
  <c r="P6542" i="29"/>
  <c r="P6543" i="29"/>
  <c r="P6544" i="29"/>
  <c r="P6545" i="29"/>
  <c r="P6546" i="29"/>
  <c r="P6547" i="29"/>
  <c r="P6548" i="29"/>
  <c r="P6549" i="29"/>
  <c r="P6550" i="29"/>
  <c r="P6551" i="29"/>
  <c r="P6552" i="29"/>
  <c r="P6553" i="29"/>
  <c r="P6554" i="29"/>
  <c r="P6555" i="29"/>
  <c r="P6556" i="29"/>
  <c r="P6557" i="29"/>
  <c r="P6558" i="29"/>
  <c r="P6559" i="29"/>
  <c r="P6560" i="29"/>
  <c r="P6561" i="29"/>
  <c r="P6562" i="29"/>
  <c r="P6563" i="29"/>
  <c r="P6564" i="29"/>
  <c r="P6565" i="29"/>
  <c r="P6566" i="29"/>
  <c r="P6567" i="29"/>
  <c r="P6568" i="29"/>
  <c r="P6569" i="29"/>
  <c r="P6570" i="29"/>
  <c r="P6571" i="29"/>
  <c r="P6572" i="29"/>
  <c r="P6573" i="29"/>
  <c r="P6574" i="29"/>
  <c r="P6575" i="29"/>
  <c r="P6576" i="29"/>
  <c r="P6577" i="29"/>
  <c r="P6578" i="29"/>
  <c r="P6579" i="29"/>
  <c r="P6580" i="29"/>
  <c r="P6581" i="29"/>
  <c r="P6582" i="29"/>
  <c r="P6583" i="29"/>
  <c r="P6584" i="29"/>
  <c r="P6585" i="29"/>
  <c r="P6586" i="29"/>
  <c r="P6587" i="29"/>
  <c r="P6588" i="29"/>
  <c r="P6589" i="29"/>
  <c r="P6590" i="29"/>
  <c r="P6591" i="29"/>
  <c r="P6592" i="29"/>
  <c r="P6593" i="29"/>
  <c r="P6594" i="29"/>
  <c r="P6595" i="29"/>
  <c r="P6596" i="29"/>
  <c r="P6597" i="29"/>
  <c r="P6598" i="29"/>
  <c r="P6599" i="29"/>
  <c r="P6600" i="29"/>
  <c r="P6601" i="29"/>
  <c r="P6602" i="29"/>
  <c r="P6603" i="29"/>
  <c r="P6604" i="29"/>
  <c r="P6605" i="29"/>
  <c r="P6606" i="29"/>
  <c r="P6607" i="29"/>
  <c r="P6608" i="29"/>
  <c r="P6609" i="29"/>
  <c r="P6610" i="29"/>
  <c r="P6611" i="29"/>
  <c r="P6612" i="29"/>
  <c r="P6613" i="29"/>
  <c r="P6614" i="29"/>
  <c r="P6615" i="29"/>
  <c r="P6616" i="29"/>
  <c r="P6617" i="29"/>
  <c r="P6618" i="29"/>
  <c r="P6619" i="29"/>
  <c r="P6620" i="29"/>
  <c r="P6621" i="29"/>
  <c r="P6622" i="29"/>
  <c r="P6623" i="29"/>
  <c r="P6624" i="29"/>
  <c r="P6625" i="29"/>
  <c r="P6626" i="29"/>
  <c r="P6627" i="29"/>
  <c r="P6628" i="29"/>
  <c r="P6629" i="29"/>
  <c r="P6630" i="29"/>
  <c r="P6631" i="29"/>
  <c r="P6632" i="29"/>
  <c r="P6633" i="29"/>
  <c r="P6634" i="29"/>
  <c r="P6635" i="29"/>
  <c r="P6636" i="29"/>
  <c r="P6637" i="29"/>
  <c r="P6638" i="29"/>
  <c r="P6639" i="29"/>
  <c r="P6640" i="29"/>
  <c r="P6641" i="29"/>
  <c r="P6642" i="29"/>
  <c r="P6643" i="29"/>
  <c r="P6644" i="29"/>
  <c r="P6645" i="29"/>
  <c r="P6646" i="29"/>
  <c r="P6647" i="29"/>
  <c r="P6648" i="29"/>
  <c r="P6649" i="29"/>
  <c r="P6650" i="29"/>
  <c r="P6651" i="29"/>
  <c r="P6652" i="29"/>
  <c r="P6653" i="29"/>
  <c r="P6654" i="29"/>
  <c r="P6655" i="29"/>
  <c r="P6656" i="29"/>
  <c r="P6657" i="29"/>
  <c r="P6658" i="29"/>
  <c r="P6659" i="29"/>
  <c r="P6660" i="29"/>
  <c r="P6661" i="29"/>
  <c r="P6662" i="29"/>
  <c r="P6663" i="29"/>
  <c r="P6664" i="29"/>
  <c r="P6665" i="29"/>
  <c r="P6666" i="29"/>
  <c r="P6667" i="29"/>
  <c r="P6668" i="29"/>
  <c r="P6669" i="29"/>
  <c r="P6670" i="29"/>
  <c r="P6671" i="29"/>
  <c r="P6672" i="29"/>
  <c r="P6673" i="29"/>
  <c r="P6674" i="29"/>
  <c r="P6675" i="29"/>
  <c r="P6676" i="29"/>
  <c r="P6677" i="29"/>
  <c r="P6678" i="29"/>
  <c r="P6679" i="29"/>
  <c r="P6680" i="29"/>
  <c r="P6681" i="29"/>
  <c r="P6682" i="29"/>
  <c r="P6683" i="29"/>
  <c r="P6684" i="29"/>
  <c r="P6685" i="29"/>
  <c r="P6686" i="29"/>
  <c r="P6687" i="29"/>
  <c r="P6688" i="29"/>
  <c r="P6689" i="29"/>
  <c r="P6690" i="29"/>
  <c r="P6691" i="29"/>
  <c r="P6692" i="29"/>
  <c r="P6693" i="29"/>
  <c r="P6694" i="29"/>
  <c r="P6695" i="29"/>
  <c r="P6696" i="29"/>
  <c r="P6697" i="29"/>
  <c r="P6698" i="29"/>
  <c r="P6699" i="29"/>
  <c r="P6700" i="29"/>
  <c r="P6701" i="29"/>
  <c r="P6702" i="29"/>
  <c r="P6703" i="29"/>
  <c r="P6704" i="29"/>
  <c r="P6705" i="29"/>
  <c r="P6706" i="29"/>
  <c r="P6707" i="29"/>
  <c r="P6708" i="29"/>
  <c r="P6709" i="29"/>
  <c r="P6710" i="29"/>
  <c r="P6711" i="29"/>
  <c r="P6712" i="29"/>
  <c r="P6713" i="29"/>
  <c r="P6714" i="29"/>
  <c r="P6715" i="29"/>
  <c r="P6716" i="29"/>
  <c r="P6717" i="29"/>
  <c r="P6718" i="29"/>
  <c r="P6719" i="29"/>
  <c r="P6720" i="29"/>
  <c r="P6721" i="29"/>
  <c r="P6722" i="29"/>
  <c r="P6723" i="29"/>
  <c r="P6724" i="29"/>
  <c r="P6725" i="29"/>
  <c r="P6726" i="29"/>
  <c r="P6727" i="29"/>
  <c r="P6728" i="29"/>
  <c r="P6729" i="29"/>
  <c r="P6730" i="29"/>
  <c r="P6731" i="29"/>
  <c r="P6732" i="29"/>
  <c r="P6733" i="29"/>
  <c r="P6734" i="29"/>
  <c r="P6735" i="29"/>
  <c r="P6736" i="29"/>
  <c r="P6737" i="29"/>
  <c r="P6738" i="29"/>
  <c r="P6739" i="29"/>
  <c r="P6740" i="29"/>
  <c r="P6741" i="29"/>
  <c r="P6742" i="29"/>
  <c r="P6743" i="29"/>
  <c r="P6744" i="29"/>
  <c r="P6745" i="29"/>
  <c r="P6746" i="29"/>
  <c r="P6747" i="29"/>
  <c r="P6748" i="29"/>
  <c r="P6749" i="29"/>
  <c r="P6750" i="29"/>
  <c r="P6751" i="29"/>
  <c r="P6752" i="29"/>
  <c r="P6753" i="29"/>
  <c r="P6754" i="29"/>
  <c r="P6755" i="29"/>
  <c r="P6756" i="29"/>
  <c r="P6757" i="29"/>
  <c r="P6758" i="29"/>
  <c r="P6759" i="29"/>
  <c r="P6760" i="29"/>
  <c r="P6761" i="29"/>
  <c r="P6762" i="29"/>
  <c r="P6763" i="29"/>
  <c r="P6764" i="29"/>
  <c r="P6765" i="29"/>
  <c r="P6766" i="29"/>
  <c r="P6767" i="29"/>
  <c r="P6768" i="29"/>
  <c r="P6769" i="29"/>
  <c r="P6770" i="29"/>
  <c r="P6771" i="29"/>
  <c r="P6772" i="29"/>
  <c r="P6773" i="29"/>
  <c r="P6774" i="29"/>
  <c r="P6775" i="29"/>
  <c r="P6776" i="29"/>
  <c r="P6777" i="29"/>
  <c r="P6778" i="29"/>
  <c r="P6779" i="29"/>
  <c r="P6780" i="29"/>
  <c r="P6781" i="29"/>
  <c r="P6782" i="29"/>
  <c r="P6783" i="29"/>
  <c r="P6784" i="29"/>
  <c r="P6785" i="29"/>
  <c r="P6786" i="29"/>
  <c r="P6787" i="29"/>
  <c r="P6788" i="29"/>
  <c r="P6789" i="29"/>
  <c r="P6790" i="29"/>
  <c r="P6791" i="29"/>
  <c r="P6792" i="29"/>
  <c r="P6793" i="29"/>
  <c r="P6794" i="29"/>
  <c r="P6795" i="29"/>
  <c r="P6796" i="29"/>
  <c r="P6797" i="29"/>
  <c r="P6798" i="29"/>
  <c r="P6799" i="29"/>
  <c r="P6800" i="29"/>
  <c r="P6801" i="29"/>
  <c r="P6802" i="29"/>
  <c r="P6803" i="29"/>
  <c r="P6804" i="29"/>
  <c r="P6805" i="29"/>
  <c r="P6806" i="29"/>
  <c r="P6807" i="29"/>
  <c r="P6808" i="29"/>
  <c r="P6809" i="29"/>
  <c r="P6810" i="29"/>
  <c r="P6811" i="29"/>
  <c r="P6812" i="29"/>
  <c r="P6813" i="29"/>
  <c r="P6814" i="29"/>
  <c r="P6815" i="29"/>
  <c r="P6816" i="29"/>
  <c r="P6817" i="29"/>
  <c r="P6818" i="29"/>
  <c r="P6819" i="29"/>
  <c r="P6820" i="29"/>
  <c r="P6821" i="29"/>
  <c r="P6822" i="29"/>
  <c r="P6823" i="29"/>
  <c r="P6824" i="29"/>
  <c r="P6825" i="29"/>
  <c r="P6826" i="29"/>
  <c r="P6827" i="29"/>
  <c r="P6828" i="29"/>
  <c r="P6829" i="29"/>
  <c r="P6830" i="29"/>
  <c r="P6831" i="29"/>
  <c r="P6832" i="29"/>
  <c r="P6833" i="29"/>
  <c r="P6834" i="29"/>
  <c r="P6835" i="29"/>
  <c r="P6836" i="29"/>
  <c r="P6837" i="29"/>
  <c r="P6838" i="29"/>
  <c r="P6839" i="29"/>
  <c r="P6840" i="29"/>
  <c r="P6841" i="29"/>
  <c r="P6842" i="29"/>
  <c r="P6843" i="29"/>
  <c r="P6844" i="29"/>
  <c r="P6845" i="29"/>
  <c r="P6846" i="29"/>
  <c r="P6847" i="29"/>
  <c r="P6848" i="29"/>
  <c r="P6849" i="29"/>
  <c r="P6850" i="29"/>
  <c r="P6851" i="29"/>
  <c r="P6852" i="29"/>
  <c r="P6853" i="29"/>
  <c r="P6854" i="29"/>
  <c r="P6855" i="29"/>
  <c r="P6856" i="29"/>
  <c r="P6857" i="29"/>
  <c r="P6858" i="29"/>
  <c r="P6859" i="29"/>
  <c r="P6860" i="29"/>
  <c r="P6861" i="29"/>
  <c r="P6862" i="29"/>
  <c r="P6863" i="29"/>
  <c r="P6864" i="29"/>
  <c r="P6865" i="29"/>
  <c r="P6866" i="29"/>
  <c r="P6867" i="29"/>
  <c r="P6868" i="29"/>
  <c r="P6869" i="29"/>
  <c r="P6870" i="29"/>
  <c r="P6871" i="29"/>
  <c r="P6872" i="29"/>
  <c r="P6873" i="29"/>
  <c r="P6874" i="29"/>
  <c r="P6875" i="29"/>
  <c r="P6876" i="29"/>
  <c r="P6877" i="29"/>
  <c r="P6878" i="29"/>
  <c r="P6879" i="29"/>
  <c r="P6880" i="29"/>
  <c r="P6881" i="29"/>
  <c r="P6882" i="29"/>
  <c r="P6883" i="29"/>
  <c r="P6884" i="29"/>
  <c r="P6885" i="29"/>
  <c r="P6886" i="29"/>
  <c r="P6887" i="29"/>
  <c r="P6888" i="29"/>
  <c r="P6889" i="29"/>
  <c r="P6890" i="29"/>
  <c r="P6891" i="29"/>
  <c r="P6892" i="29"/>
  <c r="P6893" i="29"/>
  <c r="P6894" i="29"/>
  <c r="P6895" i="29"/>
  <c r="P6896" i="29"/>
  <c r="P6897" i="29"/>
  <c r="P6898" i="29"/>
  <c r="P6899" i="29"/>
  <c r="P6900" i="29"/>
  <c r="P6901" i="29"/>
  <c r="P6902" i="29"/>
  <c r="P6903" i="29"/>
  <c r="P6904" i="29"/>
  <c r="P6905" i="29"/>
  <c r="P6906" i="29"/>
  <c r="P6907" i="29"/>
  <c r="P6908" i="29"/>
  <c r="P6909" i="29"/>
  <c r="P6910" i="29"/>
  <c r="P6911" i="29"/>
  <c r="P6912" i="29"/>
  <c r="P6913" i="29"/>
  <c r="P6914" i="29"/>
  <c r="P6915" i="29"/>
  <c r="P6916" i="29"/>
  <c r="P6917" i="29"/>
  <c r="P6918" i="29"/>
  <c r="P6919" i="29"/>
  <c r="P6920" i="29"/>
  <c r="P6921" i="29"/>
  <c r="P6922" i="29"/>
  <c r="P6923" i="29"/>
  <c r="P6924" i="29"/>
  <c r="P6925" i="29"/>
  <c r="P6926" i="29"/>
  <c r="P6927" i="29"/>
  <c r="P6928" i="29"/>
  <c r="P6929" i="29"/>
  <c r="P6930" i="29"/>
  <c r="P6931" i="29"/>
  <c r="P6932" i="29"/>
  <c r="P6933" i="29"/>
  <c r="P6934" i="29"/>
  <c r="P6935" i="29"/>
  <c r="P6936" i="29"/>
  <c r="P6937" i="29"/>
  <c r="P6938" i="29"/>
  <c r="P6939" i="29"/>
  <c r="P6940" i="29"/>
  <c r="P6941" i="29"/>
  <c r="P6942" i="29"/>
  <c r="P6943" i="29"/>
  <c r="P6944" i="29"/>
  <c r="P6945" i="29"/>
  <c r="P6946" i="29"/>
  <c r="P6947" i="29"/>
  <c r="P6948" i="29"/>
  <c r="P6949" i="29"/>
  <c r="P6950" i="29"/>
  <c r="P6951" i="29"/>
  <c r="P6952" i="29"/>
  <c r="P6953" i="29"/>
  <c r="P6954" i="29"/>
  <c r="P6955" i="29"/>
  <c r="P6956" i="29"/>
  <c r="P6957" i="29"/>
  <c r="P6958" i="29"/>
  <c r="P6959" i="29"/>
  <c r="P6960" i="29"/>
  <c r="P6961" i="29"/>
  <c r="P6962" i="29"/>
  <c r="P6963" i="29"/>
  <c r="P6964" i="29"/>
  <c r="P6965" i="29"/>
  <c r="P6966" i="29"/>
  <c r="P6967" i="29"/>
  <c r="P6968" i="29"/>
  <c r="P6969" i="29"/>
  <c r="P6970" i="29"/>
  <c r="P6971" i="29"/>
  <c r="P6972" i="29"/>
  <c r="P6973" i="29"/>
  <c r="P6974" i="29"/>
  <c r="P6975" i="29"/>
  <c r="P6976" i="29"/>
  <c r="P6977" i="29"/>
  <c r="P6978" i="29"/>
  <c r="P6979" i="29"/>
  <c r="P6980" i="29"/>
  <c r="P6981" i="29"/>
  <c r="P6982" i="29"/>
  <c r="P6983" i="29"/>
  <c r="P6984" i="29"/>
  <c r="P6985" i="29"/>
  <c r="P6986" i="29"/>
  <c r="P6987" i="29"/>
  <c r="P6988" i="29"/>
  <c r="P6989" i="29"/>
  <c r="P6990" i="29"/>
  <c r="P6991" i="29"/>
  <c r="P6992" i="29"/>
  <c r="P6993" i="29"/>
  <c r="P6994" i="29"/>
  <c r="P6995" i="29"/>
  <c r="P6996" i="29"/>
  <c r="P6997" i="29"/>
  <c r="P6998" i="29"/>
  <c r="P6999" i="29"/>
  <c r="P7000" i="29"/>
  <c r="P7001" i="29"/>
  <c r="P7002" i="29"/>
  <c r="P7003" i="29"/>
  <c r="P7004" i="29"/>
  <c r="P7005" i="29"/>
  <c r="P7006" i="29"/>
  <c r="P7007" i="29"/>
  <c r="P7008" i="29"/>
  <c r="P7009" i="29"/>
  <c r="P7010" i="29"/>
  <c r="P7011" i="29"/>
  <c r="P7012" i="29"/>
  <c r="P7013" i="29"/>
  <c r="P7014" i="29"/>
  <c r="P7015" i="29"/>
  <c r="P7016" i="29"/>
  <c r="P7017" i="29"/>
  <c r="P7018" i="29"/>
  <c r="P7019" i="29"/>
  <c r="P7020" i="29"/>
  <c r="P7021" i="29"/>
  <c r="P7022" i="29"/>
  <c r="P7023" i="29"/>
  <c r="P7024" i="29"/>
  <c r="P7025" i="29"/>
  <c r="P7026" i="29"/>
  <c r="P7027" i="29"/>
  <c r="P7028" i="29"/>
  <c r="P7029" i="29"/>
  <c r="P7030" i="29"/>
  <c r="P7031" i="29"/>
  <c r="P7032" i="29"/>
  <c r="P7033" i="29"/>
  <c r="P7034" i="29"/>
  <c r="P7035" i="29"/>
  <c r="P7036" i="29"/>
  <c r="P7037" i="29"/>
  <c r="P7038" i="29"/>
  <c r="P7039" i="29"/>
  <c r="P7040" i="29"/>
  <c r="P7041" i="29"/>
  <c r="P7042" i="29"/>
  <c r="P7043" i="29"/>
  <c r="P7044" i="29"/>
  <c r="P7045" i="29"/>
  <c r="P7046" i="29"/>
  <c r="P7047" i="29"/>
  <c r="P7048" i="29"/>
  <c r="P7049" i="29"/>
  <c r="P7050" i="29"/>
  <c r="P7051" i="29"/>
  <c r="P7052" i="29"/>
  <c r="P7053" i="29"/>
  <c r="P7054" i="29"/>
  <c r="P7055" i="29"/>
  <c r="P7056" i="29"/>
  <c r="P7057" i="29"/>
  <c r="P7058" i="29"/>
  <c r="P7059" i="29"/>
  <c r="P7060" i="29"/>
  <c r="P7061" i="29"/>
  <c r="P7062" i="29"/>
  <c r="P7063" i="29"/>
  <c r="P7064" i="29"/>
  <c r="P7065" i="29"/>
  <c r="P7066" i="29"/>
  <c r="P7067" i="29"/>
  <c r="P7068" i="29"/>
  <c r="P7069" i="29"/>
  <c r="P7070" i="29"/>
  <c r="P7071" i="29"/>
  <c r="P7072" i="29"/>
  <c r="P7073" i="29"/>
  <c r="P7074" i="29"/>
  <c r="P7075" i="29"/>
  <c r="P7076" i="29"/>
  <c r="P7077" i="29"/>
  <c r="P7078" i="29"/>
  <c r="P7079" i="29"/>
  <c r="P7080" i="29"/>
  <c r="P7081" i="29"/>
  <c r="P7082" i="29"/>
  <c r="P7083" i="29"/>
  <c r="P7084" i="29"/>
  <c r="P7085" i="29"/>
  <c r="P7086" i="29"/>
  <c r="P7087" i="29"/>
  <c r="P7088" i="29"/>
  <c r="P7089" i="29"/>
  <c r="P7090" i="29"/>
  <c r="P7091" i="29"/>
  <c r="P7092" i="29"/>
  <c r="P7093" i="29"/>
  <c r="P7094" i="29"/>
  <c r="P7095" i="29"/>
  <c r="P7096" i="29"/>
  <c r="P7097" i="29"/>
  <c r="P7098" i="29"/>
  <c r="P7099" i="29"/>
  <c r="P7100" i="29"/>
  <c r="P7101" i="29"/>
  <c r="P7102" i="29"/>
  <c r="P7103" i="29"/>
  <c r="P7104" i="29"/>
  <c r="P7105" i="29"/>
  <c r="P7106" i="29"/>
  <c r="P7107" i="29"/>
  <c r="P7108" i="29"/>
  <c r="P7109" i="29"/>
  <c r="P7110" i="29"/>
  <c r="P7111" i="29"/>
  <c r="P7112" i="29"/>
  <c r="P7113" i="29"/>
  <c r="P7114" i="29"/>
  <c r="P7115" i="29"/>
  <c r="P7116" i="29"/>
  <c r="P7117" i="29"/>
  <c r="P7118" i="29"/>
  <c r="P7119" i="29"/>
  <c r="P7120" i="29"/>
  <c r="P7121" i="29"/>
  <c r="P7122" i="29"/>
  <c r="P7123" i="29"/>
  <c r="P7124" i="29"/>
  <c r="P7125" i="29"/>
  <c r="P7126" i="29"/>
  <c r="P7127" i="29"/>
  <c r="P7128" i="29"/>
  <c r="P7129" i="29"/>
  <c r="P7130" i="29"/>
  <c r="P7131" i="29"/>
  <c r="P7132" i="29"/>
  <c r="P7133" i="29"/>
  <c r="P7134" i="29"/>
  <c r="P7135" i="29"/>
  <c r="P7136" i="29"/>
  <c r="P7137" i="29"/>
  <c r="P7138" i="29"/>
  <c r="P7139" i="29"/>
  <c r="P7140" i="29"/>
  <c r="P7141" i="29"/>
  <c r="P7142" i="29"/>
  <c r="P7143" i="29"/>
  <c r="P7144" i="29"/>
  <c r="P7145" i="29"/>
  <c r="P7146" i="29"/>
  <c r="P7147" i="29"/>
  <c r="P7148" i="29"/>
  <c r="P7149" i="29"/>
  <c r="P7150" i="29"/>
  <c r="P7151" i="29"/>
  <c r="P7152" i="29"/>
  <c r="P7153" i="29"/>
  <c r="P7154" i="29"/>
  <c r="P7155" i="29"/>
  <c r="P7156" i="29"/>
  <c r="P7157" i="29"/>
  <c r="P7158" i="29"/>
  <c r="P7159" i="29"/>
  <c r="P7160" i="29"/>
  <c r="P7161" i="29"/>
  <c r="P7162" i="29"/>
  <c r="P7163" i="29"/>
  <c r="P7164" i="29"/>
  <c r="P7165" i="29"/>
  <c r="P7166" i="29"/>
  <c r="P7167" i="29"/>
  <c r="P7168" i="29"/>
  <c r="P7169" i="29"/>
  <c r="P7170" i="29"/>
  <c r="P7171" i="29"/>
  <c r="P7172" i="29"/>
  <c r="P7173" i="29"/>
  <c r="P7174" i="29"/>
  <c r="P7175" i="29"/>
  <c r="P7176" i="29"/>
  <c r="P7177" i="29"/>
  <c r="P7178" i="29"/>
  <c r="P7179" i="29"/>
  <c r="P7180" i="29"/>
  <c r="P7181" i="29"/>
  <c r="P7182" i="29"/>
  <c r="P7183" i="29"/>
  <c r="P7184" i="29"/>
  <c r="P7185" i="29"/>
  <c r="P7186" i="29"/>
  <c r="P7187" i="29"/>
  <c r="P7188" i="29"/>
  <c r="P7189" i="29"/>
  <c r="P7190" i="29"/>
  <c r="P7191" i="29"/>
  <c r="P7192" i="29"/>
  <c r="P7193" i="29"/>
  <c r="P7194" i="29"/>
  <c r="P7195" i="29"/>
  <c r="P7196" i="29"/>
  <c r="P7197" i="29"/>
  <c r="P7198" i="29"/>
  <c r="P7199" i="29"/>
  <c r="P7200" i="29"/>
  <c r="P7201" i="29"/>
  <c r="P7202" i="29"/>
  <c r="P7203" i="29"/>
  <c r="P7204" i="29"/>
  <c r="P7205" i="29"/>
  <c r="P7206" i="29"/>
  <c r="P7207" i="29"/>
  <c r="P7208" i="29"/>
  <c r="P7209" i="29"/>
  <c r="P7210" i="29"/>
  <c r="P7211" i="29"/>
  <c r="P7212" i="29"/>
  <c r="P7213" i="29"/>
  <c r="P7214" i="29"/>
  <c r="P7215" i="29"/>
  <c r="P7216" i="29"/>
  <c r="P7217" i="29"/>
  <c r="P7218" i="29"/>
  <c r="P7219" i="29"/>
  <c r="P7220" i="29"/>
  <c r="P7221" i="29"/>
  <c r="P7222" i="29"/>
  <c r="P7223" i="29"/>
  <c r="P7224" i="29"/>
  <c r="P7225" i="29"/>
  <c r="P7226" i="29"/>
  <c r="P7227" i="29"/>
  <c r="P7228" i="29"/>
  <c r="P7229" i="29"/>
  <c r="P7230" i="29"/>
  <c r="P7231" i="29"/>
  <c r="P7232" i="29"/>
  <c r="P7233" i="29"/>
  <c r="P7234" i="29"/>
  <c r="P7235" i="29"/>
  <c r="P7236" i="29"/>
  <c r="P7237" i="29"/>
  <c r="P7238" i="29"/>
  <c r="P7239" i="29"/>
  <c r="P7240" i="29"/>
  <c r="P7241" i="29"/>
  <c r="P7242" i="29"/>
  <c r="P7243" i="29"/>
  <c r="P7244" i="29"/>
  <c r="P7245" i="29"/>
  <c r="P7246" i="29"/>
  <c r="P7247" i="29"/>
  <c r="P7248" i="29"/>
  <c r="P7249" i="29"/>
  <c r="P7250" i="29"/>
  <c r="P7251" i="29"/>
  <c r="P7252" i="29"/>
  <c r="P7253" i="29"/>
  <c r="P7254" i="29"/>
  <c r="P7255" i="29"/>
  <c r="P7256" i="29"/>
  <c r="P7257" i="29"/>
  <c r="P7258" i="29"/>
  <c r="P7259" i="29"/>
  <c r="P7260" i="29"/>
  <c r="P7261" i="29"/>
  <c r="P7262" i="29"/>
  <c r="P7263" i="29"/>
  <c r="P7264" i="29"/>
  <c r="P7265" i="29"/>
  <c r="P7266" i="29"/>
  <c r="P7267" i="29"/>
  <c r="P7268" i="29"/>
  <c r="P7269" i="29"/>
  <c r="P7270" i="29"/>
  <c r="P7271" i="29"/>
  <c r="P7272" i="29"/>
  <c r="P7273" i="29"/>
  <c r="P7274" i="29"/>
  <c r="P7275" i="29"/>
  <c r="P7276" i="29"/>
  <c r="P7277" i="29"/>
  <c r="P7278" i="29"/>
  <c r="P7279" i="29"/>
  <c r="P7280" i="29"/>
  <c r="P7281" i="29"/>
  <c r="P7282" i="29"/>
  <c r="P7283" i="29"/>
  <c r="P7284" i="29"/>
  <c r="P7285" i="29"/>
  <c r="P7286" i="29"/>
  <c r="P7287" i="29"/>
  <c r="P7288" i="29"/>
  <c r="P7289" i="29"/>
  <c r="P7290" i="29"/>
  <c r="P7291" i="29"/>
  <c r="P7292" i="29"/>
  <c r="P7293" i="29"/>
  <c r="P7294" i="29"/>
  <c r="P7295" i="29"/>
  <c r="P7296" i="29"/>
  <c r="P7297" i="29"/>
  <c r="P7298" i="29"/>
  <c r="P7299" i="29"/>
  <c r="P7300" i="29"/>
  <c r="P7301" i="29"/>
  <c r="P7302" i="29"/>
  <c r="P7303" i="29"/>
  <c r="P7304" i="29"/>
  <c r="P7305" i="29"/>
  <c r="P7306" i="29"/>
  <c r="P7307" i="29"/>
  <c r="P7308" i="29"/>
  <c r="P7309" i="29"/>
  <c r="P7310" i="29"/>
  <c r="P7311" i="29"/>
  <c r="P7312" i="29"/>
  <c r="P7313" i="29"/>
  <c r="P7314" i="29"/>
  <c r="P7315" i="29"/>
  <c r="P7316" i="29"/>
  <c r="P7317" i="29"/>
  <c r="P7318" i="29"/>
  <c r="P7319" i="29"/>
  <c r="P7320" i="29"/>
  <c r="P7321" i="29"/>
  <c r="P7322" i="29"/>
  <c r="P7323" i="29"/>
  <c r="P7324" i="29"/>
  <c r="P7325" i="29"/>
  <c r="P7326" i="29"/>
  <c r="P7327" i="29"/>
  <c r="P7328" i="29"/>
  <c r="P7329" i="29"/>
  <c r="P7330" i="29"/>
  <c r="P7331" i="29"/>
  <c r="P7332" i="29"/>
  <c r="P7333" i="29"/>
  <c r="P7334" i="29"/>
  <c r="P7335" i="29"/>
  <c r="P7336" i="29"/>
  <c r="P7337" i="29"/>
  <c r="P7338" i="29"/>
  <c r="P7339" i="29"/>
  <c r="P7340" i="29"/>
  <c r="P7341" i="29"/>
  <c r="P7342" i="29"/>
  <c r="P7343" i="29"/>
  <c r="P7344" i="29"/>
  <c r="P7345" i="29"/>
  <c r="P7346" i="29"/>
  <c r="P7347" i="29"/>
  <c r="P7348" i="29"/>
  <c r="P7349" i="29"/>
  <c r="P7350" i="29"/>
  <c r="P7351" i="29"/>
  <c r="P7352" i="29"/>
  <c r="P7353" i="29"/>
  <c r="P7354" i="29"/>
  <c r="P7355" i="29"/>
  <c r="P7356" i="29"/>
  <c r="P7357" i="29"/>
  <c r="P7358" i="29"/>
  <c r="P7359" i="29"/>
  <c r="P7360" i="29"/>
  <c r="P7361" i="29"/>
  <c r="P7362" i="29"/>
  <c r="P7363" i="29"/>
  <c r="P7364" i="29"/>
  <c r="P7365" i="29"/>
  <c r="P7366" i="29"/>
  <c r="P7367" i="29"/>
  <c r="P7368" i="29"/>
  <c r="P7369" i="29"/>
  <c r="P7370" i="29"/>
  <c r="P7371" i="29"/>
  <c r="P7372" i="29"/>
  <c r="P7373" i="29"/>
  <c r="P7374" i="29"/>
  <c r="P7375" i="29"/>
  <c r="P7376" i="29"/>
  <c r="P7377" i="29"/>
  <c r="P7378" i="29"/>
  <c r="P7379" i="29"/>
  <c r="P7380" i="29"/>
  <c r="P7381" i="29"/>
  <c r="P7382" i="29"/>
  <c r="P7383" i="29"/>
  <c r="P7384" i="29"/>
  <c r="P7385" i="29"/>
  <c r="P7386" i="29"/>
  <c r="P7387" i="29"/>
  <c r="P7388" i="29"/>
  <c r="P7389" i="29"/>
  <c r="P7390" i="29"/>
  <c r="P7391" i="29"/>
  <c r="P7392" i="29"/>
  <c r="P7393" i="29"/>
  <c r="P7394" i="29"/>
  <c r="P7395" i="29"/>
  <c r="P7396" i="29"/>
  <c r="P7397" i="29"/>
  <c r="P7398" i="29"/>
  <c r="P7399" i="29"/>
  <c r="P7400" i="29"/>
  <c r="P7401" i="29"/>
  <c r="P7402" i="29"/>
  <c r="P7403" i="29"/>
  <c r="P7404" i="29"/>
  <c r="P7405" i="29"/>
  <c r="P7406" i="29"/>
  <c r="P7407" i="29"/>
  <c r="P7408" i="29"/>
  <c r="P7409" i="29"/>
  <c r="P7410" i="29"/>
  <c r="P7411" i="29"/>
  <c r="P7412" i="29"/>
  <c r="P7413" i="29"/>
  <c r="P7414" i="29"/>
  <c r="P7415" i="29"/>
  <c r="P7416" i="29"/>
  <c r="P7417" i="29"/>
  <c r="P7418" i="29"/>
  <c r="P7419" i="29"/>
  <c r="P7420" i="29"/>
  <c r="P7421" i="29"/>
  <c r="P7422" i="29"/>
  <c r="P7423" i="29"/>
  <c r="P7424" i="29"/>
  <c r="P7425" i="29"/>
  <c r="P7426" i="29"/>
  <c r="P7427" i="29"/>
  <c r="P7428" i="29"/>
  <c r="P7429" i="29"/>
  <c r="P7430" i="29"/>
  <c r="P7431" i="29"/>
  <c r="P7432" i="29"/>
  <c r="P7433" i="29"/>
  <c r="P7434" i="29"/>
  <c r="P7435" i="29"/>
  <c r="P7436" i="29"/>
  <c r="P7437" i="29"/>
  <c r="P7438" i="29"/>
  <c r="P7439" i="29"/>
  <c r="P7440" i="29"/>
  <c r="P7441" i="29"/>
  <c r="P7442" i="29"/>
  <c r="P7443" i="29"/>
  <c r="P7444" i="29"/>
  <c r="P7445" i="29"/>
  <c r="P7446" i="29"/>
  <c r="P7447" i="29"/>
  <c r="P7448" i="29"/>
  <c r="P7449" i="29"/>
  <c r="P7450" i="29"/>
  <c r="P7451" i="29"/>
  <c r="P7452" i="29"/>
  <c r="P7453" i="29"/>
  <c r="P7454" i="29"/>
  <c r="P7455" i="29"/>
  <c r="P7456" i="29"/>
  <c r="P7457" i="29"/>
  <c r="P7458" i="29"/>
  <c r="P7459" i="29"/>
  <c r="P7460" i="29"/>
  <c r="P7461" i="29"/>
  <c r="P7462" i="29"/>
  <c r="P7463" i="29"/>
  <c r="P7464" i="29"/>
  <c r="P7465" i="29"/>
  <c r="P7466" i="29"/>
  <c r="P7467" i="29"/>
  <c r="P7468" i="29"/>
  <c r="P7469" i="29"/>
  <c r="P7470" i="29"/>
  <c r="P7471" i="29"/>
  <c r="P7472" i="29"/>
  <c r="P7473" i="29"/>
  <c r="P7474" i="29"/>
  <c r="P7475" i="29"/>
  <c r="P7476" i="29"/>
  <c r="P7477" i="29"/>
  <c r="P7478" i="29"/>
  <c r="P7479" i="29"/>
  <c r="P7480" i="29"/>
  <c r="P7481" i="29"/>
  <c r="P7482" i="29"/>
  <c r="P7483" i="29"/>
  <c r="P7484" i="29"/>
  <c r="P7485" i="29"/>
  <c r="P7486" i="29"/>
  <c r="P7487" i="29"/>
  <c r="P7488" i="29"/>
  <c r="P7489" i="29"/>
  <c r="P7490" i="29"/>
  <c r="P7491" i="29"/>
  <c r="P7492" i="29"/>
  <c r="P7493" i="29"/>
  <c r="P7494" i="29"/>
  <c r="P7495" i="29"/>
  <c r="P7496" i="29"/>
  <c r="P7497" i="29"/>
  <c r="P7498" i="29"/>
  <c r="P7499" i="29"/>
  <c r="P7500" i="29"/>
  <c r="P7501" i="29"/>
  <c r="P7502" i="29"/>
  <c r="P7503" i="29"/>
  <c r="P7504" i="29"/>
  <c r="P7505" i="29"/>
  <c r="P7506" i="29"/>
  <c r="P7507" i="29"/>
  <c r="P7508" i="29"/>
  <c r="P7509" i="29"/>
  <c r="P7510" i="29"/>
  <c r="P7511" i="29"/>
  <c r="P7512" i="29"/>
  <c r="P7513" i="29"/>
  <c r="P7514" i="29"/>
  <c r="P7515" i="29"/>
  <c r="P7516" i="29"/>
  <c r="P7517" i="29"/>
  <c r="P7518" i="29"/>
  <c r="P7519" i="29"/>
  <c r="P7520" i="29"/>
  <c r="P7521" i="29"/>
  <c r="P7522" i="29"/>
  <c r="P7523" i="29"/>
  <c r="P7524" i="29"/>
  <c r="P7525" i="29"/>
  <c r="P7526" i="29"/>
  <c r="P7527" i="29"/>
  <c r="P7528" i="29"/>
  <c r="P7529" i="29"/>
  <c r="P7530" i="29"/>
  <c r="P7531" i="29"/>
  <c r="P7532" i="29"/>
  <c r="P7533" i="29"/>
  <c r="P7534" i="29"/>
  <c r="P7535" i="29"/>
  <c r="P7536" i="29"/>
  <c r="P7537" i="29"/>
  <c r="P7538" i="29"/>
  <c r="P7539" i="29"/>
  <c r="P7540" i="29"/>
  <c r="P7541" i="29"/>
  <c r="P7542" i="29"/>
  <c r="P7543" i="29"/>
  <c r="P7544" i="29"/>
  <c r="P7545" i="29"/>
  <c r="P7546" i="29"/>
  <c r="P7547" i="29"/>
  <c r="P7548" i="29"/>
  <c r="P7549" i="29"/>
  <c r="P7550" i="29"/>
  <c r="P7551" i="29"/>
  <c r="P7552" i="29"/>
  <c r="P7553" i="29"/>
  <c r="P7554" i="29"/>
  <c r="P7555" i="29"/>
  <c r="P7556" i="29"/>
  <c r="P7557" i="29"/>
  <c r="P7558" i="29"/>
  <c r="P7559" i="29"/>
  <c r="P7560" i="29"/>
  <c r="P7561" i="29"/>
  <c r="P7562" i="29"/>
  <c r="P7563" i="29"/>
  <c r="P7564" i="29"/>
  <c r="P7565" i="29"/>
  <c r="P7566" i="29"/>
  <c r="P7567" i="29"/>
  <c r="P7568" i="29"/>
  <c r="P7569" i="29"/>
  <c r="P7570" i="29"/>
  <c r="P7571" i="29"/>
  <c r="P7572" i="29"/>
  <c r="P7573" i="29"/>
  <c r="P7574" i="29"/>
  <c r="P7575" i="29"/>
  <c r="P7576" i="29"/>
  <c r="P7577" i="29"/>
  <c r="P7578" i="29"/>
  <c r="P7579" i="29"/>
  <c r="P7580" i="29"/>
  <c r="P7581" i="29"/>
  <c r="P7582" i="29"/>
  <c r="P7583" i="29"/>
  <c r="P7584" i="29"/>
  <c r="P7585" i="29"/>
  <c r="P7586" i="29"/>
  <c r="P7587" i="29"/>
  <c r="P7588" i="29"/>
  <c r="P7589" i="29"/>
  <c r="P7590" i="29"/>
  <c r="P7591" i="29"/>
  <c r="P7592" i="29"/>
  <c r="P7593" i="29"/>
  <c r="P7594" i="29"/>
  <c r="P7595" i="29"/>
  <c r="P7596" i="29"/>
  <c r="P7597" i="29"/>
  <c r="P7598" i="29"/>
  <c r="P7599" i="29"/>
  <c r="P7600" i="29"/>
  <c r="P7601" i="29"/>
  <c r="P7602" i="29"/>
  <c r="P7603" i="29"/>
  <c r="P7604" i="29"/>
  <c r="P7605" i="29"/>
  <c r="P7606" i="29"/>
  <c r="P7607" i="29"/>
  <c r="P7608" i="29"/>
  <c r="P7609" i="29"/>
  <c r="P7610" i="29"/>
  <c r="P7611" i="29"/>
  <c r="P7612" i="29"/>
  <c r="P7613" i="29"/>
  <c r="P7614" i="29"/>
  <c r="P7615" i="29"/>
  <c r="P7616" i="29"/>
  <c r="P7617" i="29"/>
  <c r="P7618" i="29"/>
  <c r="P7619" i="29"/>
  <c r="P7620" i="29"/>
  <c r="P7621" i="29"/>
  <c r="P7622" i="29"/>
  <c r="P7623" i="29"/>
  <c r="P7624" i="29"/>
  <c r="P7625" i="29"/>
  <c r="P7626" i="29"/>
  <c r="P7627" i="29"/>
  <c r="P7628" i="29"/>
  <c r="P7629" i="29"/>
  <c r="P7630" i="29"/>
  <c r="P7631" i="29"/>
  <c r="P7632" i="29"/>
  <c r="P7633" i="29"/>
  <c r="P7634" i="29"/>
  <c r="P7635" i="29"/>
  <c r="P7636" i="29"/>
  <c r="P7637" i="29"/>
  <c r="P7638" i="29"/>
  <c r="P7639" i="29"/>
  <c r="P7640" i="29"/>
  <c r="P7641" i="29"/>
  <c r="P7642" i="29"/>
  <c r="P7643" i="29"/>
  <c r="P7644" i="29"/>
  <c r="P7645" i="29"/>
  <c r="P7646" i="29"/>
  <c r="P7647" i="29"/>
  <c r="P7648" i="29"/>
  <c r="P7649" i="29"/>
  <c r="P7650" i="29"/>
  <c r="P7651" i="29"/>
  <c r="P7652" i="29"/>
  <c r="P7653" i="29"/>
  <c r="P7654" i="29"/>
  <c r="P7655" i="29"/>
  <c r="P7656" i="29"/>
  <c r="P7657" i="29"/>
  <c r="P7658" i="29"/>
  <c r="P7659" i="29"/>
  <c r="P7660" i="29"/>
  <c r="P7661" i="29"/>
  <c r="P7662" i="29"/>
  <c r="P7663" i="29"/>
  <c r="P7664" i="29"/>
  <c r="P7665" i="29"/>
  <c r="P7666" i="29"/>
  <c r="P7667" i="29"/>
  <c r="P7668" i="29"/>
  <c r="P7669" i="29"/>
  <c r="P7670" i="29"/>
  <c r="P7671" i="29"/>
  <c r="P7672" i="29"/>
  <c r="P7673" i="29"/>
  <c r="P7674" i="29"/>
  <c r="P7675" i="29"/>
  <c r="P7676" i="29"/>
  <c r="P7677" i="29"/>
  <c r="P7678" i="29"/>
  <c r="P7679" i="29"/>
  <c r="P7680" i="29"/>
  <c r="P7681" i="29"/>
  <c r="P7682" i="29"/>
  <c r="P7683" i="29"/>
  <c r="P7684" i="29"/>
  <c r="P7685" i="29"/>
  <c r="P7686" i="29"/>
  <c r="P7687" i="29"/>
  <c r="P7688" i="29"/>
  <c r="P7689" i="29"/>
  <c r="P7690" i="29"/>
  <c r="P7691" i="29"/>
  <c r="P7692" i="29"/>
  <c r="P7693" i="29"/>
  <c r="P7694" i="29"/>
  <c r="P7695" i="29"/>
  <c r="P7696" i="29"/>
  <c r="P7697" i="29"/>
  <c r="P7698" i="29"/>
  <c r="P7699" i="29"/>
  <c r="P7700" i="29"/>
  <c r="P7701" i="29"/>
  <c r="P7702" i="29"/>
  <c r="P7703" i="29"/>
  <c r="P7704" i="29"/>
  <c r="P7705" i="29"/>
  <c r="P7706" i="29"/>
  <c r="P7707" i="29"/>
  <c r="P7708" i="29"/>
  <c r="P7709" i="29"/>
  <c r="P7710" i="29"/>
  <c r="P7711" i="29"/>
  <c r="P7712" i="29"/>
  <c r="P7713" i="29"/>
  <c r="P7714" i="29"/>
  <c r="P7715" i="29"/>
  <c r="P7716" i="29"/>
  <c r="P7717" i="29"/>
  <c r="P7718" i="29"/>
  <c r="P7719" i="29"/>
  <c r="P7720" i="29"/>
  <c r="P7721" i="29"/>
  <c r="P7722" i="29"/>
  <c r="P7723" i="29"/>
  <c r="P7724" i="29"/>
  <c r="P7725" i="29"/>
  <c r="P7726" i="29"/>
  <c r="P7727" i="29"/>
  <c r="P7728" i="29"/>
  <c r="P7729" i="29"/>
  <c r="P7730" i="29"/>
  <c r="P7731" i="29"/>
  <c r="P7732" i="29"/>
  <c r="P7733" i="29"/>
  <c r="P7734" i="29"/>
  <c r="P7735" i="29"/>
  <c r="P7736" i="29"/>
  <c r="P7737" i="29"/>
  <c r="P7738" i="29"/>
  <c r="P7739" i="29"/>
  <c r="P7740" i="29"/>
  <c r="P7741" i="29"/>
  <c r="P7742" i="29"/>
  <c r="P7743" i="29"/>
  <c r="P7744" i="29"/>
  <c r="P7745" i="29"/>
  <c r="P7746" i="29"/>
  <c r="P7747" i="29"/>
  <c r="P7748" i="29"/>
  <c r="P7749" i="29"/>
  <c r="P7750" i="29"/>
  <c r="P7751" i="29"/>
  <c r="P7752" i="29"/>
  <c r="P7753" i="29"/>
  <c r="P7754" i="29"/>
  <c r="P7755" i="29"/>
  <c r="P7756" i="29"/>
  <c r="P7757" i="29"/>
  <c r="P7758" i="29"/>
  <c r="P7759" i="29"/>
  <c r="P7760" i="29"/>
  <c r="P7761" i="29"/>
  <c r="P7762" i="29"/>
  <c r="P7763" i="29"/>
  <c r="P7764" i="29"/>
  <c r="P7765" i="29"/>
  <c r="P7766" i="29"/>
  <c r="P7767" i="29"/>
  <c r="P7768" i="29"/>
  <c r="P7769" i="29"/>
  <c r="P7770" i="29"/>
  <c r="P7771" i="29"/>
  <c r="P7772" i="29"/>
  <c r="P7773" i="29"/>
  <c r="P7774" i="29"/>
  <c r="P7775" i="29"/>
  <c r="P7776" i="29"/>
  <c r="P7777" i="29"/>
  <c r="P7778" i="29"/>
  <c r="P7779" i="29"/>
  <c r="P7780" i="29"/>
  <c r="P7781" i="29"/>
  <c r="P7782" i="29"/>
  <c r="P7783" i="29"/>
  <c r="P7784" i="29"/>
  <c r="P7785" i="29"/>
  <c r="P7786" i="29"/>
  <c r="P7787" i="29"/>
  <c r="P7788" i="29"/>
  <c r="P7789" i="29"/>
  <c r="P7790" i="29"/>
  <c r="P7791" i="29"/>
  <c r="P7792" i="29"/>
  <c r="P7793" i="29"/>
  <c r="P7794" i="29"/>
  <c r="P7795" i="29"/>
  <c r="P7796" i="29"/>
  <c r="P7797" i="29"/>
  <c r="P7798" i="29"/>
  <c r="P7799" i="29"/>
  <c r="P7800" i="29"/>
  <c r="P7801" i="29"/>
  <c r="P7802" i="29"/>
  <c r="P7803" i="29"/>
  <c r="P7804" i="29"/>
  <c r="P7805" i="29"/>
  <c r="P7806" i="29"/>
  <c r="P7807" i="29"/>
  <c r="P7808" i="29"/>
  <c r="P7809" i="29"/>
  <c r="P7810" i="29"/>
  <c r="P7811" i="29"/>
  <c r="P7812" i="29"/>
  <c r="P7813" i="29"/>
  <c r="P7814" i="29"/>
  <c r="P7815" i="29"/>
  <c r="P7816" i="29"/>
  <c r="P7817" i="29"/>
  <c r="P7818" i="29"/>
  <c r="P7819" i="29"/>
  <c r="P7820" i="29"/>
  <c r="P7821" i="29"/>
  <c r="P7822" i="29"/>
  <c r="P7823" i="29"/>
  <c r="P7824" i="29"/>
  <c r="P7825" i="29"/>
  <c r="P7826" i="29"/>
  <c r="P7827" i="29"/>
  <c r="P7828" i="29"/>
  <c r="P7829" i="29"/>
  <c r="P7830" i="29"/>
  <c r="P7831" i="29"/>
  <c r="P7832" i="29"/>
  <c r="P7833" i="29"/>
  <c r="P7834" i="29"/>
  <c r="P7835" i="29"/>
  <c r="P7836" i="29"/>
  <c r="P7837" i="29"/>
  <c r="P7838" i="29"/>
  <c r="P7839" i="29"/>
  <c r="P7840" i="29"/>
  <c r="P7841" i="29"/>
  <c r="P7842" i="29"/>
  <c r="P7843" i="29"/>
  <c r="P7844" i="29"/>
  <c r="P7845" i="29"/>
  <c r="P7846" i="29"/>
  <c r="P7847" i="29"/>
  <c r="P7848" i="29"/>
  <c r="P7849" i="29"/>
  <c r="P7850" i="29"/>
  <c r="P7851" i="29"/>
  <c r="P7852" i="29"/>
  <c r="P7853" i="29"/>
  <c r="P7854" i="29"/>
  <c r="P7855" i="29"/>
  <c r="P7856" i="29"/>
  <c r="P7857" i="29"/>
  <c r="P7858" i="29"/>
  <c r="P7859" i="29"/>
  <c r="P7860" i="29"/>
  <c r="P7861" i="29"/>
  <c r="P7862" i="29"/>
  <c r="P7863" i="29"/>
  <c r="P7864" i="29"/>
  <c r="P7865" i="29"/>
  <c r="P7866" i="29"/>
  <c r="P7867" i="29"/>
  <c r="P7868" i="29"/>
  <c r="P7869" i="29"/>
  <c r="P7870" i="29"/>
  <c r="P7871" i="29"/>
  <c r="P7872" i="29"/>
  <c r="P7873" i="29"/>
  <c r="P7874" i="29"/>
  <c r="P7875" i="29"/>
  <c r="P7876" i="29"/>
  <c r="P7877" i="29"/>
  <c r="P7878" i="29"/>
  <c r="P7879" i="29"/>
  <c r="P7880" i="29"/>
  <c r="P7881" i="29"/>
  <c r="P7882" i="29"/>
  <c r="P7883" i="29"/>
  <c r="P7884" i="29"/>
  <c r="P7885" i="29"/>
  <c r="P7886" i="29"/>
  <c r="P7887" i="29"/>
  <c r="P7888" i="29"/>
  <c r="P7889" i="29"/>
  <c r="P7890" i="29"/>
  <c r="P7891" i="29"/>
  <c r="P7892" i="29"/>
  <c r="P7893" i="29"/>
  <c r="P7894" i="29"/>
  <c r="P7895" i="29"/>
  <c r="P7896" i="29"/>
  <c r="P7897" i="29"/>
  <c r="P7898" i="29"/>
  <c r="P7899" i="29"/>
  <c r="P7900" i="29"/>
  <c r="P7901" i="29"/>
  <c r="P7902" i="29"/>
  <c r="P7903" i="29"/>
  <c r="P7904" i="29"/>
  <c r="P7905" i="29"/>
  <c r="P7906" i="29"/>
  <c r="P7907" i="29"/>
  <c r="P7908" i="29"/>
  <c r="P7909" i="29"/>
  <c r="P7910" i="29"/>
  <c r="P7911" i="29"/>
  <c r="P7912" i="29"/>
  <c r="P7913" i="29"/>
  <c r="P7914" i="29"/>
  <c r="P7915" i="29"/>
  <c r="P7916" i="29"/>
  <c r="P7917" i="29"/>
  <c r="P7918" i="29"/>
  <c r="P7919" i="29"/>
  <c r="P7920" i="29"/>
  <c r="P7921" i="29"/>
  <c r="P7922" i="29"/>
  <c r="P7923" i="29"/>
  <c r="P7924" i="29"/>
  <c r="P7925" i="29"/>
  <c r="P7926" i="29"/>
  <c r="P7927" i="29"/>
  <c r="P7928" i="29"/>
  <c r="P7929" i="29"/>
  <c r="P7930" i="29"/>
  <c r="P7931" i="29"/>
  <c r="P7932" i="29"/>
  <c r="P7933" i="29"/>
  <c r="P7934" i="29"/>
  <c r="P7935" i="29"/>
  <c r="P7936" i="29"/>
  <c r="P7937" i="29"/>
  <c r="P7938" i="29"/>
  <c r="P7939" i="29"/>
  <c r="P7940" i="29"/>
  <c r="P7941" i="29"/>
  <c r="P7942" i="29"/>
  <c r="P7943" i="29"/>
  <c r="P7944" i="29"/>
  <c r="P7945" i="29"/>
  <c r="P7946" i="29"/>
  <c r="P7947" i="29"/>
  <c r="P7948" i="29"/>
  <c r="P7949" i="29"/>
  <c r="P7950" i="29"/>
  <c r="P7951" i="29"/>
  <c r="P7952" i="29"/>
  <c r="P7953" i="29"/>
  <c r="P7954" i="29"/>
  <c r="P7955" i="29"/>
  <c r="P7956" i="29"/>
  <c r="P7957" i="29"/>
  <c r="P7958" i="29"/>
  <c r="P7959" i="29"/>
  <c r="P7960" i="29"/>
  <c r="P7961" i="29"/>
  <c r="P7962" i="29"/>
  <c r="P7963" i="29"/>
  <c r="P7964" i="29"/>
  <c r="P7965" i="29"/>
  <c r="P7966" i="29"/>
  <c r="P7967" i="29"/>
  <c r="P7968" i="29"/>
  <c r="P7969" i="29"/>
  <c r="P7970" i="29"/>
  <c r="P7971" i="29"/>
  <c r="P7972" i="29"/>
  <c r="P7973" i="29"/>
  <c r="P7974" i="29"/>
  <c r="P7975" i="29"/>
  <c r="P7976" i="29"/>
  <c r="P7977" i="29"/>
  <c r="P7978" i="29"/>
  <c r="P7979" i="29"/>
  <c r="P7980" i="29"/>
  <c r="P7981" i="29"/>
  <c r="P7982" i="29"/>
  <c r="P7983" i="29"/>
  <c r="P7984" i="29"/>
  <c r="P7985" i="29"/>
  <c r="P7986" i="29"/>
  <c r="P7987" i="29"/>
  <c r="P7988" i="29"/>
  <c r="P7989" i="29"/>
  <c r="P7990" i="29"/>
  <c r="P7991" i="29"/>
  <c r="P7992" i="29"/>
  <c r="P7993" i="29"/>
  <c r="P7994" i="29"/>
  <c r="P7995" i="29"/>
  <c r="P7996" i="29"/>
  <c r="P7997" i="29"/>
  <c r="P7998" i="29"/>
  <c r="P7999" i="29"/>
  <c r="P8000" i="29"/>
  <c r="P8001" i="29"/>
  <c r="P8002" i="29"/>
  <c r="P8003" i="29"/>
  <c r="P8004" i="29"/>
  <c r="P8005" i="29"/>
  <c r="P8006" i="29"/>
  <c r="P8007" i="29"/>
  <c r="P8008" i="29"/>
  <c r="P8009" i="29"/>
  <c r="P8010" i="29"/>
  <c r="P8011" i="29"/>
  <c r="P8012" i="29"/>
  <c r="P8013" i="29"/>
  <c r="P8014" i="29"/>
  <c r="P8015" i="29"/>
  <c r="P8016" i="29"/>
  <c r="P8017" i="29"/>
  <c r="P8018" i="29"/>
  <c r="P8019" i="29"/>
  <c r="P8020" i="29"/>
  <c r="P8021" i="29"/>
  <c r="P8022" i="29"/>
  <c r="P8023" i="29"/>
  <c r="P8024" i="29"/>
  <c r="P8025" i="29"/>
  <c r="P8026" i="29"/>
  <c r="P8027" i="29"/>
  <c r="P8028" i="29"/>
  <c r="P8029" i="29"/>
  <c r="P8030" i="29"/>
  <c r="P8031" i="29"/>
  <c r="P8032" i="29"/>
  <c r="P8033" i="29"/>
  <c r="P8034" i="29"/>
  <c r="P8035" i="29"/>
  <c r="P8036" i="29"/>
  <c r="P8037" i="29"/>
  <c r="P8038" i="29"/>
  <c r="P8039" i="29"/>
  <c r="P8040" i="29"/>
  <c r="P8041" i="29"/>
  <c r="P8042" i="29"/>
  <c r="P8043" i="29"/>
  <c r="P8044" i="29"/>
  <c r="P8045" i="29"/>
  <c r="P8046" i="29"/>
  <c r="P8047" i="29"/>
  <c r="P8048" i="29"/>
  <c r="P8049" i="29"/>
  <c r="P8050" i="29"/>
  <c r="P8051" i="29"/>
  <c r="P8052" i="29"/>
  <c r="P8053" i="29"/>
  <c r="P8054" i="29"/>
  <c r="P8055" i="29"/>
  <c r="P8056" i="29"/>
  <c r="P8057" i="29"/>
  <c r="P8058" i="29"/>
  <c r="P8059" i="29"/>
  <c r="P8060" i="29"/>
  <c r="P8061" i="29"/>
  <c r="P8062" i="29"/>
  <c r="P8063" i="29"/>
  <c r="P8064" i="29"/>
  <c r="P8065" i="29"/>
  <c r="P8066" i="29"/>
  <c r="P8067" i="29"/>
  <c r="P8068" i="29"/>
  <c r="P8069" i="29"/>
  <c r="P8070" i="29"/>
  <c r="P8071" i="29"/>
  <c r="P8072" i="29"/>
  <c r="P8073" i="29"/>
  <c r="P8074" i="29"/>
  <c r="P8075" i="29"/>
  <c r="P8076" i="29"/>
  <c r="P8077" i="29"/>
  <c r="P8078" i="29"/>
  <c r="P8079" i="29"/>
  <c r="P8080" i="29"/>
  <c r="P8081" i="29"/>
  <c r="P8082" i="29"/>
  <c r="P8083" i="29"/>
  <c r="P8084" i="29"/>
  <c r="P8085" i="29"/>
  <c r="P8086" i="29"/>
  <c r="P8087" i="29"/>
  <c r="P8088" i="29"/>
  <c r="P8089" i="29"/>
  <c r="P8090" i="29"/>
  <c r="P8091" i="29"/>
  <c r="P8092" i="29"/>
  <c r="P8093" i="29"/>
  <c r="P8094" i="29"/>
  <c r="P8095" i="29"/>
  <c r="P8096" i="29"/>
  <c r="P8097" i="29"/>
  <c r="P8098" i="29"/>
  <c r="P8099" i="29"/>
  <c r="P8100" i="29"/>
  <c r="P8101" i="29"/>
  <c r="P8102" i="29"/>
  <c r="P8103" i="29"/>
  <c r="P8104" i="29"/>
  <c r="P8105" i="29"/>
  <c r="P8106" i="29"/>
  <c r="P8107" i="29"/>
  <c r="P8108" i="29"/>
  <c r="P8109" i="29"/>
  <c r="P8110" i="29"/>
  <c r="P8111" i="29"/>
  <c r="P8112" i="29"/>
  <c r="P8113" i="29"/>
  <c r="P8114" i="29"/>
  <c r="P8115" i="29"/>
  <c r="P8116" i="29"/>
  <c r="P8117" i="29"/>
  <c r="P8118" i="29"/>
  <c r="P8119" i="29"/>
  <c r="P8120" i="29"/>
  <c r="P8121" i="29"/>
  <c r="P8122" i="29"/>
  <c r="P8123" i="29"/>
  <c r="P8124" i="29"/>
  <c r="P8125" i="29"/>
  <c r="P8126" i="29"/>
  <c r="P8127" i="29"/>
  <c r="P8128" i="29"/>
  <c r="P8129" i="29"/>
  <c r="P8130" i="29"/>
  <c r="P8131" i="29"/>
  <c r="P8132" i="29"/>
  <c r="P8133" i="29"/>
  <c r="P8134" i="29"/>
  <c r="P8135" i="29"/>
  <c r="P8136" i="29"/>
  <c r="P8137" i="29"/>
  <c r="P8138" i="29"/>
  <c r="P8139" i="29"/>
  <c r="P8140" i="29"/>
  <c r="P8141" i="29"/>
  <c r="P8142" i="29"/>
  <c r="P8143" i="29"/>
  <c r="P8144" i="29"/>
  <c r="P8145" i="29"/>
  <c r="P8146" i="29"/>
  <c r="P8147" i="29"/>
  <c r="P8148" i="29"/>
  <c r="P8149" i="29"/>
  <c r="P8150" i="29"/>
  <c r="P8151" i="29"/>
  <c r="P8152" i="29"/>
  <c r="P8153" i="29"/>
  <c r="P8154" i="29"/>
  <c r="P8155" i="29"/>
  <c r="P8156" i="29"/>
  <c r="P8157" i="29"/>
  <c r="P8158" i="29"/>
  <c r="P8159" i="29"/>
  <c r="P8160" i="29"/>
  <c r="P8161" i="29"/>
  <c r="P8162" i="29"/>
  <c r="P8163" i="29"/>
  <c r="P8164" i="29"/>
  <c r="P8165" i="29"/>
  <c r="P8166" i="29"/>
  <c r="P8167" i="29"/>
  <c r="P8168" i="29"/>
  <c r="P8169" i="29"/>
  <c r="P8170" i="29"/>
  <c r="P8171" i="29"/>
  <c r="P8172" i="29"/>
  <c r="P8173" i="29"/>
  <c r="P8174" i="29"/>
  <c r="P8175" i="29"/>
  <c r="P8176" i="29"/>
  <c r="P8177" i="29"/>
  <c r="P8178" i="29"/>
  <c r="P8179" i="29"/>
  <c r="P8180" i="29"/>
  <c r="P8181" i="29"/>
  <c r="P8182" i="29"/>
  <c r="P8183" i="29"/>
  <c r="P8184" i="29"/>
  <c r="P8185" i="29"/>
  <c r="P8186" i="29"/>
  <c r="P8187" i="29"/>
  <c r="P8188" i="29"/>
  <c r="P8189" i="29"/>
  <c r="P8190" i="29"/>
  <c r="P8191" i="29"/>
  <c r="P8192" i="29"/>
  <c r="P8193" i="29"/>
  <c r="P8194" i="29"/>
  <c r="P8195" i="29"/>
  <c r="P8196" i="29"/>
  <c r="P8197" i="29"/>
  <c r="P8198" i="29"/>
  <c r="P8199" i="29"/>
  <c r="P8200" i="29"/>
  <c r="P8201" i="29"/>
  <c r="P8202" i="29"/>
  <c r="P8203" i="29"/>
  <c r="P8204" i="29"/>
  <c r="P8205" i="29"/>
  <c r="P8206" i="29"/>
  <c r="P8207" i="29"/>
  <c r="P8208" i="29"/>
  <c r="P8209" i="29"/>
  <c r="P8210" i="29"/>
  <c r="P8211" i="29"/>
  <c r="P8212" i="29"/>
  <c r="P8213" i="29"/>
  <c r="P8214" i="29"/>
  <c r="P8215" i="29"/>
  <c r="P8216" i="29"/>
  <c r="P8217" i="29"/>
  <c r="P8218" i="29"/>
  <c r="P8219" i="29"/>
  <c r="P8220" i="29"/>
  <c r="P8221" i="29"/>
  <c r="P8222" i="29"/>
  <c r="P8223" i="29"/>
  <c r="P8224" i="29"/>
  <c r="P8225" i="29"/>
  <c r="P8226" i="29"/>
  <c r="P8227" i="29"/>
  <c r="P8228" i="29"/>
  <c r="P8229" i="29"/>
  <c r="P8230" i="29"/>
  <c r="P8231" i="29"/>
  <c r="P8232" i="29"/>
  <c r="P8233" i="29"/>
  <c r="P8234" i="29"/>
  <c r="P8235" i="29"/>
  <c r="P8236" i="29"/>
  <c r="P8237" i="29"/>
  <c r="P8238" i="29"/>
  <c r="P8239" i="29"/>
  <c r="P8240" i="29"/>
  <c r="P8241" i="29"/>
  <c r="P8242" i="29"/>
  <c r="P8243" i="29"/>
  <c r="P8244" i="29"/>
  <c r="P8245" i="29"/>
  <c r="P8246" i="29"/>
  <c r="P8247" i="29"/>
  <c r="P8248" i="29"/>
  <c r="P8249" i="29"/>
  <c r="P8250" i="29"/>
  <c r="P8251" i="29"/>
  <c r="P8252" i="29"/>
  <c r="P8253" i="29"/>
  <c r="P8254" i="29"/>
  <c r="P8255" i="29"/>
  <c r="P8256" i="29"/>
  <c r="P8257" i="29"/>
  <c r="P8258" i="29"/>
  <c r="P8259" i="29"/>
  <c r="P8260" i="29"/>
  <c r="P8261" i="29"/>
  <c r="P8262" i="29"/>
  <c r="P8263" i="29"/>
  <c r="P8264" i="29"/>
  <c r="P8265" i="29"/>
  <c r="P8266" i="29"/>
  <c r="P8267" i="29"/>
  <c r="P8268" i="29"/>
  <c r="P8269" i="29"/>
  <c r="P8270" i="29"/>
  <c r="P8271" i="29"/>
  <c r="P8272" i="29"/>
  <c r="P8273" i="29"/>
  <c r="P8274" i="29"/>
  <c r="P8275" i="29"/>
  <c r="P8276" i="29"/>
  <c r="P8277" i="29"/>
  <c r="P8278" i="29"/>
  <c r="P8279" i="29"/>
  <c r="P8280" i="29"/>
  <c r="P8281" i="29"/>
  <c r="P8282" i="29"/>
  <c r="P8283" i="29"/>
  <c r="P8284" i="29"/>
  <c r="P8285" i="29"/>
  <c r="P8286" i="29"/>
  <c r="P8287" i="29"/>
  <c r="P8288" i="29"/>
  <c r="P8289" i="29"/>
  <c r="P8290" i="29"/>
  <c r="P8291" i="29"/>
  <c r="P8292" i="29"/>
  <c r="P8293" i="29"/>
  <c r="P8294" i="29"/>
  <c r="P8295" i="29"/>
  <c r="P8296" i="29"/>
  <c r="P8297" i="29"/>
  <c r="P8298" i="29"/>
  <c r="P8299" i="29"/>
  <c r="P8300" i="29"/>
  <c r="P8301" i="29"/>
  <c r="P8302" i="29"/>
  <c r="P8303" i="29"/>
  <c r="P8304" i="29"/>
  <c r="P8305" i="29"/>
  <c r="P8306" i="29"/>
  <c r="P8307" i="29"/>
  <c r="P8308" i="29"/>
  <c r="P8309" i="29"/>
  <c r="P8310" i="29"/>
  <c r="P8311" i="29"/>
  <c r="P8312" i="29"/>
  <c r="P8313" i="29"/>
  <c r="P8314" i="29"/>
  <c r="P8315" i="29"/>
  <c r="P8316" i="29"/>
  <c r="P8317" i="29"/>
  <c r="P8318" i="29"/>
  <c r="P8319" i="29"/>
  <c r="P8320" i="29"/>
  <c r="P8321" i="29"/>
  <c r="P8322" i="29"/>
  <c r="P8323" i="29"/>
  <c r="P8324" i="29"/>
  <c r="P8325" i="29"/>
  <c r="P8326" i="29"/>
  <c r="P8327" i="29"/>
  <c r="P8328" i="29"/>
  <c r="P8329" i="29"/>
  <c r="P8330" i="29"/>
  <c r="P8331" i="29"/>
  <c r="P8332" i="29"/>
  <c r="P8333" i="29"/>
  <c r="P8334" i="29"/>
  <c r="P8335" i="29"/>
  <c r="P8336" i="29"/>
  <c r="P8337" i="29"/>
  <c r="P8338" i="29"/>
  <c r="P8339" i="29"/>
  <c r="P8340" i="29"/>
  <c r="P8341" i="29"/>
  <c r="P8342" i="29"/>
  <c r="P8343" i="29"/>
  <c r="P8344" i="29"/>
  <c r="P8345" i="29"/>
  <c r="P8346" i="29"/>
  <c r="P8347" i="29"/>
  <c r="P8348" i="29"/>
  <c r="P8349" i="29"/>
  <c r="P8350" i="29"/>
  <c r="P8351" i="29"/>
  <c r="P8352" i="29"/>
  <c r="P8353" i="29"/>
  <c r="P8354" i="29"/>
  <c r="P8355" i="29"/>
  <c r="P8356" i="29"/>
  <c r="P8357" i="29"/>
  <c r="P8358" i="29"/>
  <c r="P8359" i="29"/>
  <c r="P8360" i="29"/>
  <c r="P8361" i="29"/>
  <c r="P8362" i="29"/>
  <c r="P8363" i="29"/>
  <c r="P8364" i="29"/>
  <c r="P8365" i="29"/>
  <c r="P8366" i="29"/>
  <c r="P8367" i="29"/>
  <c r="P8368" i="29"/>
  <c r="P8369" i="29"/>
  <c r="P8370" i="29"/>
  <c r="P8371" i="29"/>
  <c r="P8372" i="29"/>
  <c r="P8373" i="29"/>
  <c r="P8374" i="29"/>
  <c r="P8375" i="29"/>
  <c r="P8376" i="29"/>
  <c r="P8377" i="29"/>
  <c r="P8378" i="29"/>
  <c r="P8379" i="29"/>
  <c r="P8380" i="29"/>
  <c r="P8381" i="29"/>
  <c r="P8382" i="29"/>
  <c r="P8383" i="29"/>
  <c r="P8384" i="29"/>
  <c r="P8385" i="29"/>
  <c r="P8386" i="29"/>
  <c r="P8387" i="29"/>
  <c r="P8388" i="29"/>
  <c r="P8389" i="29"/>
  <c r="P8390" i="29"/>
  <c r="P8391" i="29"/>
  <c r="P8392" i="29"/>
  <c r="P8393" i="29"/>
  <c r="P8394" i="29"/>
  <c r="P8395" i="29"/>
  <c r="P8396" i="29"/>
  <c r="P8397" i="29"/>
  <c r="P8398" i="29"/>
  <c r="P8399" i="29"/>
  <c r="P8400" i="29"/>
  <c r="P8401" i="29"/>
  <c r="P8402" i="29"/>
  <c r="P8403" i="29"/>
  <c r="P8404" i="29"/>
  <c r="P8405" i="29"/>
  <c r="P8406" i="29"/>
  <c r="P8407" i="29"/>
  <c r="P8408" i="29"/>
  <c r="P8409" i="29"/>
  <c r="P8410" i="29"/>
  <c r="P8411" i="29"/>
  <c r="P8412" i="29"/>
  <c r="P8413" i="29"/>
  <c r="P8414" i="29"/>
  <c r="P8415" i="29"/>
  <c r="P8416" i="29"/>
  <c r="P8417" i="29"/>
  <c r="P8418" i="29"/>
  <c r="P8419" i="29"/>
  <c r="P8420" i="29"/>
  <c r="P8421" i="29"/>
  <c r="P8422" i="29"/>
  <c r="P8423" i="29"/>
  <c r="P8424" i="29"/>
  <c r="P8425" i="29"/>
  <c r="P8426" i="29"/>
  <c r="P8427" i="29"/>
  <c r="P8428" i="29"/>
  <c r="P8429" i="29"/>
  <c r="P8430" i="29"/>
  <c r="P8431" i="29"/>
  <c r="P8432" i="29"/>
  <c r="P8433" i="29"/>
  <c r="P8434" i="29"/>
  <c r="P8435" i="29"/>
  <c r="P8436" i="29"/>
  <c r="P8437" i="29"/>
  <c r="P8438" i="29"/>
  <c r="P8439" i="29"/>
  <c r="P8440" i="29"/>
  <c r="P8441" i="29"/>
  <c r="P8442" i="29"/>
  <c r="P8443" i="29"/>
  <c r="P8444" i="29"/>
  <c r="P8445" i="29"/>
  <c r="P8446" i="29"/>
  <c r="P8447" i="29"/>
  <c r="P8448" i="29"/>
  <c r="P8449" i="29"/>
  <c r="P8450" i="29"/>
  <c r="P8451" i="29"/>
  <c r="P8452" i="29"/>
  <c r="P8453" i="29"/>
  <c r="P8454" i="29"/>
  <c r="P8455" i="29"/>
  <c r="P8456" i="29"/>
  <c r="P8457" i="29"/>
  <c r="P8458" i="29"/>
  <c r="P8459" i="29"/>
  <c r="P8460" i="29"/>
  <c r="P8461" i="29"/>
  <c r="P8462" i="29"/>
  <c r="P8463" i="29"/>
  <c r="P8464" i="29"/>
  <c r="P8465" i="29"/>
  <c r="P8466" i="29"/>
  <c r="P8467" i="29"/>
  <c r="P8468" i="29"/>
  <c r="P8469" i="29"/>
  <c r="P8470" i="29"/>
  <c r="P8471" i="29"/>
  <c r="P8472" i="29"/>
  <c r="P8473" i="29"/>
  <c r="P8474" i="29"/>
  <c r="P8475" i="29"/>
  <c r="P8476" i="29"/>
  <c r="P8477" i="29"/>
  <c r="P8478" i="29"/>
  <c r="P8479" i="29"/>
  <c r="P8480" i="29"/>
  <c r="P8481" i="29"/>
  <c r="P8482" i="29"/>
  <c r="P8483" i="29"/>
  <c r="P8484" i="29"/>
  <c r="P8485" i="29"/>
  <c r="P8486" i="29"/>
  <c r="P8487" i="29"/>
  <c r="P8488" i="29"/>
  <c r="P8489" i="29"/>
  <c r="P8490" i="29"/>
  <c r="P8491" i="29"/>
  <c r="P8492" i="29"/>
  <c r="P8493" i="29"/>
  <c r="P8494" i="29"/>
  <c r="P8495" i="29"/>
  <c r="P8496" i="29"/>
  <c r="P8497" i="29"/>
  <c r="P8498" i="29"/>
  <c r="P8499" i="29"/>
  <c r="P8500" i="29"/>
  <c r="P8501" i="29"/>
  <c r="P8502" i="29"/>
  <c r="P8503" i="29"/>
  <c r="P8504" i="29"/>
  <c r="P8505" i="29"/>
  <c r="P8506" i="29"/>
  <c r="P8507" i="29"/>
  <c r="P8508" i="29"/>
  <c r="P8509" i="29"/>
  <c r="P8510" i="29"/>
  <c r="P8511" i="29"/>
  <c r="P8512" i="29"/>
  <c r="P8513" i="29"/>
  <c r="P8514" i="29"/>
  <c r="P8515" i="29"/>
  <c r="P8516" i="29"/>
  <c r="P8517" i="29"/>
  <c r="P8518" i="29"/>
  <c r="P8519" i="29"/>
  <c r="P8520" i="29"/>
  <c r="P8521" i="29"/>
  <c r="P8522" i="29"/>
  <c r="P8523" i="29"/>
  <c r="P8524" i="29"/>
  <c r="P8525" i="29"/>
  <c r="P8526" i="29"/>
  <c r="P8527" i="29"/>
  <c r="P8528" i="29"/>
  <c r="P8529" i="29"/>
  <c r="P8530" i="29"/>
  <c r="P8531" i="29"/>
  <c r="P8532" i="29"/>
  <c r="P8533" i="29"/>
  <c r="P8534" i="29"/>
  <c r="P8535" i="29"/>
  <c r="P8536" i="29"/>
  <c r="P8537" i="29"/>
  <c r="P8538" i="29"/>
  <c r="P8539" i="29"/>
  <c r="P8540" i="29"/>
  <c r="P8541" i="29"/>
  <c r="P8542" i="29"/>
  <c r="P8543" i="29"/>
  <c r="P8544" i="29"/>
  <c r="P8545" i="29"/>
  <c r="P8546" i="29"/>
  <c r="P8547" i="29"/>
  <c r="P8548" i="29"/>
  <c r="P8549" i="29"/>
  <c r="P8550" i="29"/>
  <c r="P8551" i="29"/>
  <c r="P8552" i="29"/>
  <c r="P8553" i="29"/>
  <c r="P8554" i="29"/>
  <c r="P8555" i="29"/>
  <c r="P8556" i="29"/>
  <c r="P8557" i="29"/>
  <c r="P8558" i="29"/>
  <c r="P8559" i="29"/>
  <c r="P8560" i="29"/>
  <c r="P8561" i="29"/>
  <c r="P8562" i="29"/>
  <c r="P8563" i="29"/>
  <c r="P8564" i="29"/>
  <c r="P8565" i="29"/>
  <c r="P8566" i="29"/>
  <c r="P8567" i="29"/>
  <c r="P8568" i="29"/>
  <c r="P8569" i="29"/>
  <c r="P8570" i="29"/>
  <c r="P8571" i="29"/>
  <c r="P8572" i="29"/>
  <c r="P8573" i="29"/>
  <c r="P8574" i="29"/>
  <c r="P8575" i="29"/>
  <c r="P8576" i="29"/>
  <c r="P8577" i="29"/>
  <c r="P8578" i="29"/>
  <c r="P8579" i="29"/>
  <c r="P8580" i="29"/>
  <c r="P8581" i="29"/>
  <c r="P8582" i="29"/>
  <c r="P8583" i="29"/>
  <c r="P8584" i="29"/>
  <c r="P8585" i="29"/>
  <c r="P8586" i="29"/>
  <c r="P8587" i="29"/>
  <c r="P8588" i="29"/>
  <c r="P8589" i="29"/>
  <c r="P8590" i="29"/>
  <c r="P8591" i="29"/>
  <c r="P8592" i="29"/>
  <c r="P8593" i="29"/>
  <c r="P8594" i="29"/>
  <c r="P8595" i="29"/>
  <c r="P8596" i="29"/>
  <c r="P8597" i="29"/>
  <c r="P8598" i="29"/>
  <c r="P8599" i="29"/>
  <c r="P8600" i="29"/>
  <c r="P8601" i="29"/>
  <c r="P8602" i="29"/>
  <c r="P8603" i="29"/>
  <c r="P8604" i="29"/>
  <c r="P8605" i="29"/>
  <c r="P8606" i="29"/>
  <c r="P8607" i="29"/>
  <c r="P8608" i="29"/>
  <c r="P8609" i="29"/>
  <c r="P8610" i="29"/>
  <c r="P8611" i="29"/>
  <c r="P8612" i="29"/>
  <c r="P8613" i="29"/>
  <c r="P8614" i="29"/>
  <c r="P8615" i="29"/>
  <c r="P8616" i="29"/>
  <c r="P8617" i="29"/>
  <c r="P8618" i="29"/>
  <c r="P8619" i="29"/>
  <c r="P8620" i="29"/>
  <c r="P8621" i="29"/>
  <c r="P8622" i="29"/>
  <c r="P8623" i="29"/>
  <c r="P8624" i="29"/>
  <c r="P8625" i="29"/>
  <c r="P8626" i="29"/>
  <c r="P8627" i="29"/>
  <c r="P8628" i="29"/>
  <c r="P8629" i="29"/>
  <c r="P8630" i="29"/>
  <c r="P8631" i="29"/>
  <c r="P8632" i="29"/>
  <c r="P8633" i="29"/>
  <c r="P8634" i="29"/>
  <c r="P8635" i="29"/>
  <c r="P8636" i="29"/>
  <c r="P8637" i="29"/>
  <c r="P8638" i="29"/>
  <c r="P8639" i="29"/>
  <c r="P8640" i="29"/>
  <c r="P8641" i="29"/>
  <c r="P8642" i="29"/>
  <c r="P8643" i="29"/>
  <c r="P8644" i="29"/>
  <c r="P8645" i="29"/>
  <c r="P8646" i="29"/>
  <c r="P8647" i="29"/>
  <c r="P8648" i="29"/>
  <c r="P8649" i="29"/>
  <c r="P8650" i="29"/>
  <c r="P8651" i="29"/>
  <c r="P8652" i="29"/>
  <c r="P8653" i="29"/>
  <c r="P8654" i="29"/>
  <c r="P8655" i="29"/>
  <c r="P8656" i="29"/>
  <c r="P8657" i="29"/>
  <c r="P8658" i="29"/>
  <c r="P8659" i="29"/>
  <c r="P8660" i="29"/>
  <c r="P8661" i="29"/>
  <c r="P8662" i="29"/>
  <c r="P8663" i="29"/>
  <c r="P8664" i="29"/>
  <c r="P8665" i="29"/>
  <c r="P8666" i="29"/>
  <c r="P8667" i="29"/>
  <c r="P8668" i="29"/>
  <c r="P8669" i="29"/>
  <c r="P8670" i="29"/>
  <c r="P8671" i="29"/>
  <c r="P8672" i="29"/>
  <c r="P8673" i="29"/>
  <c r="P8674" i="29"/>
  <c r="P8675" i="29"/>
  <c r="P8676" i="29"/>
  <c r="P8677" i="29"/>
  <c r="P8678" i="29"/>
  <c r="P8679" i="29"/>
  <c r="P8680" i="29"/>
  <c r="P8681" i="29"/>
  <c r="P8682" i="29"/>
  <c r="P8683" i="29"/>
  <c r="P8684" i="29"/>
  <c r="P8685" i="29"/>
  <c r="P8686" i="29"/>
  <c r="P8687" i="29"/>
  <c r="P8688" i="29"/>
  <c r="P8689" i="29"/>
  <c r="P8690" i="29"/>
  <c r="P8691" i="29"/>
  <c r="P8692" i="29"/>
  <c r="P8693" i="29"/>
  <c r="P8694" i="29"/>
  <c r="P8695" i="29"/>
  <c r="P8696" i="29"/>
  <c r="P8697" i="29"/>
  <c r="P8698" i="29"/>
  <c r="P8699" i="29"/>
  <c r="P8700" i="29"/>
  <c r="P8701" i="29"/>
  <c r="P8702" i="29"/>
  <c r="P8703" i="29"/>
  <c r="P8704" i="29"/>
  <c r="P8705" i="29"/>
  <c r="P8706" i="29"/>
  <c r="P8707" i="29"/>
  <c r="P8708" i="29"/>
  <c r="P8709" i="29"/>
  <c r="P8710" i="29"/>
  <c r="P8711" i="29"/>
  <c r="P8712" i="29"/>
  <c r="P8713" i="29"/>
  <c r="P8714" i="29"/>
  <c r="P8715" i="29"/>
  <c r="P8716" i="29"/>
  <c r="P8717" i="29"/>
  <c r="P8718" i="29"/>
  <c r="P8719" i="29"/>
  <c r="P8720" i="29"/>
  <c r="P8721" i="29"/>
  <c r="P8722" i="29"/>
  <c r="P8723" i="29"/>
  <c r="P8724" i="29"/>
  <c r="P8725" i="29"/>
  <c r="P8726" i="29"/>
  <c r="P8727" i="29"/>
  <c r="P8728" i="29"/>
  <c r="P8729" i="29"/>
  <c r="P8730" i="29"/>
  <c r="P8731" i="29"/>
  <c r="P8732" i="29"/>
  <c r="P8733" i="29"/>
  <c r="P8734" i="29"/>
  <c r="P8735" i="29"/>
  <c r="P8736" i="29"/>
  <c r="P8737" i="29"/>
  <c r="P8738" i="29"/>
  <c r="P8739" i="29"/>
  <c r="P8740" i="29"/>
  <c r="P8741" i="29"/>
  <c r="P8742" i="29"/>
  <c r="P8743" i="29"/>
  <c r="P8744" i="29"/>
  <c r="P8745" i="29"/>
  <c r="P8746" i="29"/>
  <c r="P8747" i="29"/>
  <c r="P8748" i="29"/>
  <c r="P8749" i="29"/>
  <c r="P8750" i="29"/>
  <c r="P8751" i="29"/>
  <c r="P8752" i="29"/>
  <c r="P8753" i="29"/>
  <c r="P8754" i="29"/>
  <c r="P8755" i="29"/>
  <c r="P8756" i="29"/>
  <c r="P8757" i="29"/>
  <c r="P8758" i="29"/>
  <c r="P8759" i="29"/>
  <c r="P8760" i="29"/>
  <c r="P8761" i="29"/>
  <c r="P8762" i="29"/>
  <c r="P8763" i="29"/>
  <c r="P8764" i="29"/>
  <c r="P8765" i="29"/>
  <c r="P8766" i="29"/>
  <c r="P8767" i="29"/>
  <c r="P8768" i="29"/>
  <c r="P8769" i="29"/>
  <c r="P8770" i="29"/>
  <c r="P8771" i="29"/>
  <c r="P8772" i="29"/>
  <c r="P8773" i="29"/>
  <c r="P8774" i="29"/>
  <c r="P8775" i="29"/>
  <c r="P8776" i="29"/>
  <c r="P8777" i="29"/>
  <c r="P8778" i="29"/>
  <c r="P8779" i="29"/>
  <c r="P8780" i="29"/>
  <c r="P8781" i="29"/>
  <c r="P8782" i="29"/>
  <c r="P8783" i="29"/>
  <c r="P8784" i="29"/>
  <c r="P8785" i="29"/>
  <c r="P8786" i="29"/>
  <c r="P8787" i="29"/>
  <c r="P8788" i="29"/>
  <c r="P8789" i="29"/>
  <c r="P8790" i="29"/>
  <c r="P8791" i="29"/>
  <c r="P8792" i="29"/>
  <c r="P8793" i="29"/>
  <c r="P8794" i="29"/>
  <c r="P8795" i="29"/>
  <c r="P8796" i="29"/>
  <c r="P8797" i="29"/>
  <c r="P8798" i="29"/>
  <c r="P8799" i="29"/>
  <c r="P8800" i="29"/>
  <c r="P8801" i="29"/>
  <c r="P8802" i="29"/>
  <c r="P8803" i="29"/>
  <c r="P8804" i="29"/>
  <c r="P8805" i="29"/>
  <c r="P8806" i="29"/>
  <c r="P8807" i="29"/>
  <c r="P8808" i="29"/>
  <c r="P8809" i="29"/>
  <c r="P8810" i="29"/>
  <c r="P8811" i="29"/>
  <c r="P8812" i="29"/>
  <c r="P8813" i="29"/>
  <c r="P8814" i="29"/>
  <c r="P8815" i="29"/>
  <c r="P8816" i="29"/>
  <c r="P8817" i="29"/>
  <c r="P8818" i="29"/>
  <c r="P8819" i="29"/>
  <c r="P8820" i="29"/>
  <c r="P8821" i="29"/>
  <c r="P8822" i="29"/>
  <c r="P8823" i="29"/>
  <c r="P8824" i="29"/>
  <c r="P8825" i="29"/>
  <c r="P8826" i="29"/>
  <c r="P8827" i="29"/>
  <c r="P8828" i="29"/>
  <c r="P8829" i="29"/>
  <c r="P8830" i="29"/>
  <c r="P8831" i="29"/>
  <c r="P8832" i="29"/>
  <c r="P8833" i="29"/>
  <c r="P8834" i="29"/>
  <c r="P8835" i="29"/>
  <c r="P8836" i="29"/>
  <c r="P8837" i="29"/>
  <c r="P8838" i="29"/>
  <c r="P8839" i="29"/>
  <c r="P8840" i="29"/>
  <c r="P8841" i="29"/>
  <c r="P8842" i="29"/>
  <c r="P8843" i="29"/>
  <c r="P8844" i="29"/>
  <c r="P8845" i="29"/>
  <c r="P8846" i="29"/>
  <c r="P8847" i="29"/>
  <c r="P8848" i="29"/>
  <c r="P8849" i="29"/>
  <c r="P8850" i="29"/>
  <c r="P8851" i="29"/>
  <c r="P8852" i="29"/>
  <c r="P8853" i="29"/>
  <c r="P8854" i="29"/>
  <c r="P8855" i="29"/>
  <c r="P8856" i="29"/>
  <c r="P8857" i="29"/>
  <c r="P8858" i="29"/>
  <c r="P8859" i="29"/>
  <c r="P8860" i="29"/>
  <c r="P8861" i="29"/>
  <c r="P8862" i="29"/>
  <c r="P8863" i="29"/>
  <c r="P8864" i="29"/>
  <c r="P8865" i="29"/>
  <c r="P8866" i="29"/>
  <c r="P8867" i="29"/>
  <c r="P8868" i="29"/>
  <c r="P8869" i="29"/>
  <c r="P8870" i="29"/>
  <c r="P8871" i="29"/>
  <c r="P8872" i="29"/>
  <c r="P8873" i="29"/>
  <c r="P8874" i="29"/>
  <c r="P8875" i="29"/>
  <c r="P8876" i="29"/>
  <c r="P8877" i="29"/>
  <c r="P8878" i="29"/>
  <c r="P8879" i="29"/>
  <c r="P8880" i="29"/>
  <c r="P8881" i="29"/>
  <c r="P8882" i="29"/>
  <c r="P8883" i="29"/>
  <c r="P8884" i="29"/>
  <c r="P8885" i="29"/>
  <c r="P8886" i="29"/>
  <c r="P8887" i="29"/>
  <c r="P8888" i="29"/>
  <c r="P8889" i="29"/>
  <c r="P8890" i="29"/>
  <c r="P8891" i="29"/>
  <c r="P8892" i="29"/>
  <c r="P8893" i="29"/>
  <c r="P8894" i="29"/>
  <c r="P8895" i="29"/>
  <c r="P8896" i="29"/>
  <c r="P8897" i="29"/>
  <c r="P8898" i="29"/>
  <c r="P8899" i="29"/>
  <c r="P8900" i="29"/>
  <c r="P8901" i="29"/>
  <c r="P8902" i="29"/>
  <c r="P8903" i="29"/>
  <c r="P8904" i="29"/>
  <c r="P8905" i="29"/>
  <c r="P8906" i="29"/>
  <c r="P8907" i="29"/>
  <c r="P8908" i="29"/>
  <c r="P8909" i="29"/>
  <c r="P8910" i="29"/>
  <c r="P8911" i="29"/>
  <c r="P8912" i="29"/>
  <c r="P8913" i="29"/>
  <c r="P8914" i="29"/>
  <c r="P8915" i="29"/>
  <c r="P8916" i="29"/>
  <c r="P8917" i="29"/>
  <c r="P8918" i="29"/>
  <c r="P8919" i="29"/>
  <c r="P8920" i="29"/>
  <c r="P8921" i="29"/>
  <c r="P8922" i="29"/>
  <c r="P8923" i="29"/>
  <c r="P8924" i="29"/>
  <c r="P8925" i="29"/>
  <c r="P8926" i="29"/>
  <c r="P8927" i="29"/>
  <c r="P8928" i="29"/>
  <c r="P8929" i="29"/>
  <c r="P8930" i="29"/>
  <c r="P8931" i="29"/>
  <c r="P8932" i="29"/>
  <c r="P8933" i="29"/>
  <c r="P8934" i="29"/>
  <c r="P8935" i="29"/>
  <c r="P8936" i="29"/>
  <c r="P8937" i="29"/>
  <c r="P8938" i="29"/>
  <c r="P8939" i="29"/>
  <c r="P8940" i="29"/>
  <c r="P8941" i="29"/>
  <c r="P8942" i="29"/>
  <c r="P8943" i="29"/>
  <c r="P8944" i="29"/>
  <c r="P8945" i="29"/>
  <c r="P8946" i="29"/>
  <c r="P8947" i="29"/>
  <c r="P8948" i="29"/>
  <c r="P8949" i="29"/>
  <c r="P8950" i="29"/>
  <c r="P8951" i="29"/>
  <c r="P8952" i="29"/>
  <c r="P8953" i="29"/>
  <c r="P8954" i="29"/>
  <c r="P8955" i="29"/>
  <c r="P8956" i="29"/>
  <c r="P8957" i="29"/>
  <c r="P8958" i="29"/>
  <c r="P8959" i="29"/>
  <c r="P8960" i="29"/>
  <c r="P8961" i="29"/>
  <c r="P8962" i="29"/>
  <c r="P8963" i="29"/>
  <c r="P8964" i="29"/>
  <c r="P8965" i="29"/>
  <c r="P8966" i="29"/>
  <c r="P8967" i="29"/>
  <c r="P8968" i="29"/>
  <c r="P8969" i="29"/>
  <c r="P8970" i="29"/>
  <c r="P8971" i="29"/>
  <c r="P8972" i="29"/>
  <c r="P8973" i="29"/>
  <c r="P8974" i="29"/>
  <c r="P8975" i="29"/>
  <c r="P8976" i="29"/>
  <c r="P8977" i="29"/>
  <c r="P8978" i="29"/>
  <c r="P8979" i="29"/>
  <c r="P8980" i="29"/>
  <c r="P8981" i="29"/>
  <c r="P8982" i="29"/>
  <c r="P8983" i="29"/>
  <c r="P8984" i="29"/>
  <c r="P8985" i="29"/>
  <c r="P8986" i="29"/>
  <c r="P8987" i="29"/>
  <c r="P8988" i="29"/>
  <c r="P8989" i="29"/>
  <c r="P8990" i="29"/>
  <c r="P8991" i="29"/>
  <c r="P8992" i="29"/>
  <c r="P8993" i="29"/>
  <c r="P8994" i="29"/>
  <c r="P8995" i="29"/>
  <c r="P8996" i="29"/>
  <c r="P8997" i="29"/>
  <c r="P8998" i="29"/>
  <c r="P8999" i="29"/>
  <c r="P9000" i="29"/>
  <c r="P9001" i="29"/>
  <c r="P9002" i="29"/>
  <c r="P9003" i="29"/>
  <c r="P9004" i="29"/>
  <c r="P9005" i="29"/>
  <c r="P9006" i="29"/>
  <c r="P9007" i="29"/>
  <c r="P9008" i="29"/>
  <c r="P9009" i="29"/>
  <c r="P9010" i="29"/>
  <c r="P9011" i="29"/>
  <c r="P9012" i="29"/>
  <c r="P9013" i="29"/>
  <c r="P9014" i="29"/>
  <c r="P9015" i="29"/>
  <c r="P9016" i="29"/>
  <c r="P9017" i="29"/>
  <c r="P9018" i="29"/>
  <c r="P9019" i="29"/>
  <c r="P9020" i="29"/>
  <c r="P9021" i="29"/>
  <c r="P9022" i="29"/>
  <c r="P9023" i="29"/>
  <c r="P9024" i="29"/>
  <c r="P9025" i="29"/>
  <c r="P9026" i="29"/>
  <c r="P9027" i="29"/>
  <c r="P9028" i="29"/>
  <c r="P9029" i="29"/>
  <c r="P9030" i="29"/>
  <c r="P9031" i="29"/>
  <c r="P9032" i="29"/>
  <c r="P9033" i="29"/>
  <c r="P9034" i="29"/>
  <c r="P9035" i="29"/>
  <c r="P9036" i="29"/>
  <c r="P9037" i="29"/>
  <c r="P9038" i="29"/>
  <c r="P9039" i="29"/>
  <c r="P9040" i="29"/>
  <c r="P9041" i="29"/>
  <c r="P9042" i="29"/>
  <c r="P9043" i="29"/>
  <c r="P9044" i="29"/>
  <c r="P9045" i="29"/>
  <c r="P9046" i="29"/>
  <c r="P9047" i="29"/>
  <c r="P9048" i="29"/>
  <c r="P9049" i="29"/>
  <c r="P9050" i="29"/>
  <c r="P9051" i="29"/>
  <c r="P9052" i="29"/>
  <c r="P9053" i="29"/>
  <c r="P9054" i="29"/>
  <c r="P9055" i="29"/>
  <c r="P9056" i="29"/>
  <c r="P9057" i="29"/>
  <c r="P9058" i="29"/>
  <c r="P9059" i="29"/>
  <c r="P9060" i="29"/>
  <c r="P9061" i="29"/>
  <c r="P9062" i="29"/>
  <c r="P9063" i="29"/>
  <c r="P9064" i="29"/>
  <c r="P9065" i="29"/>
  <c r="P9066" i="29"/>
  <c r="P9067" i="29"/>
  <c r="P9068" i="29"/>
  <c r="P9069" i="29"/>
  <c r="P9070" i="29"/>
  <c r="P9071" i="29"/>
  <c r="P9072" i="29"/>
  <c r="P9073" i="29"/>
  <c r="P9074" i="29"/>
  <c r="P9075" i="29"/>
  <c r="P9076" i="29"/>
  <c r="P9077" i="29"/>
  <c r="P9078" i="29"/>
  <c r="P9079" i="29"/>
  <c r="P9080" i="29"/>
  <c r="P9081" i="29"/>
  <c r="P9082" i="29"/>
  <c r="P9083" i="29"/>
  <c r="P9084" i="29"/>
  <c r="P9085" i="29"/>
  <c r="P9086" i="29"/>
  <c r="P9087" i="29"/>
  <c r="P9088" i="29"/>
  <c r="P9089" i="29"/>
  <c r="P9090" i="29"/>
  <c r="P9091" i="29"/>
  <c r="P9092" i="29"/>
  <c r="P9093" i="29"/>
  <c r="P9094" i="29"/>
  <c r="P9095" i="29"/>
  <c r="P9096" i="29"/>
  <c r="P9097" i="29"/>
  <c r="P9098" i="29"/>
  <c r="P9099" i="29"/>
  <c r="P9100" i="29"/>
  <c r="P9101" i="29"/>
  <c r="P9102" i="29"/>
  <c r="P9103" i="29"/>
  <c r="P9104" i="29"/>
  <c r="P9105" i="29"/>
  <c r="P9106" i="29"/>
  <c r="P9107" i="29"/>
  <c r="P9108" i="29"/>
  <c r="P9109" i="29"/>
  <c r="P9110" i="29"/>
  <c r="P9111" i="29"/>
  <c r="P9112" i="29"/>
  <c r="P9113" i="29"/>
  <c r="P9114" i="29"/>
  <c r="P9115" i="29"/>
  <c r="P9116" i="29"/>
  <c r="P9117" i="29"/>
  <c r="P9118" i="29"/>
  <c r="P9119" i="29"/>
  <c r="P9120" i="29"/>
  <c r="P9121" i="29"/>
  <c r="P9122" i="29"/>
  <c r="P9123" i="29"/>
  <c r="P9124" i="29"/>
  <c r="P9125" i="29"/>
  <c r="P9126" i="29"/>
  <c r="P9127" i="29"/>
  <c r="P9128" i="29"/>
  <c r="P9129" i="29"/>
  <c r="P9130" i="29"/>
  <c r="P9131" i="29"/>
  <c r="P9132" i="29"/>
  <c r="P9133" i="29"/>
  <c r="P9134" i="29"/>
  <c r="P9135" i="29"/>
  <c r="P9136" i="29"/>
  <c r="P9137" i="29"/>
  <c r="P9138" i="29"/>
  <c r="P9139" i="29"/>
  <c r="P9140" i="29"/>
  <c r="P9141" i="29"/>
  <c r="P9142" i="29"/>
  <c r="P9143" i="29"/>
  <c r="P9144" i="29"/>
  <c r="P9145" i="29"/>
  <c r="P9146" i="29"/>
  <c r="P9147" i="29"/>
  <c r="P9148" i="29"/>
  <c r="P9149" i="29"/>
  <c r="P9150" i="29"/>
  <c r="P9151" i="29"/>
  <c r="P9152" i="29"/>
  <c r="P9153" i="29"/>
  <c r="P9154" i="29"/>
  <c r="P9155" i="29"/>
  <c r="P9156" i="29"/>
  <c r="P9157" i="29"/>
  <c r="P9158" i="29"/>
  <c r="P9159" i="29"/>
  <c r="P9160" i="29"/>
  <c r="P9161" i="29"/>
  <c r="P9162" i="29"/>
  <c r="P9163" i="29"/>
  <c r="P9164" i="29"/>
  <c r="P9165" i="29"/>
  <c r="P9166" i="29"/>
  <c r="P9167" i="29"/>
  <c r="P9168" i="29"/>
  <c r="P9169" i="29"/>
  <c r="P9170" i="29"/>
  <c r="P9171" i="29"/>
  <c r="P9172" i="29"/>
  <c r="P9173" i="29"/>
  <c r="P9174" i="29"/>
  <c r="P9175" i="29"/>
  <c r="P9176" i="29"/>
  <c r="P9177" i="29"/>
  <c r="P9178" i="29"/>
  <c r="P9179" i="29"/>
  <c r="P9180" i="29"/>
  <c r="P9181" i="29"/>
  <c r="P9182" i="29"/>
  <c r="P9183" i="29"/>
  <c r="P9184" i="29"/>
  <c r="P9185" i="29"/>
  <c r="P9186" i="29"/>
  <c r="P9187" i="29"/>
  <c r="P9188" i="29"/>
  <c r="P9189" i="29"/>
  <c r="P9190" i="29"/>
  <c r="P9191" i="29"/>
  <c r="P9192" i="29"/>
  <c r="P9193" i="29"/>
  <c r="P9194" i="29"/>
  <c r="P9195" i="29"/>
  <c r="P9196" i="29"/>
  <c r="P9197" i="29"/>
  <c r="P9198" i="29"/>
  <c r="P9199" i="29"/>
  <c r="P9200" i="29"/>
  <c r="P9201" i="29"/>
  <c r="P9202" i="29"/>
  <c r="P9203" i="29"/>
  <c r="P9204" i="29"/>
  <c r="P9205" i="29"/>
  <c r="P9206" i="29"/>
  <c r="P9207" i="29"/>
  <c r="P9208" i="29"/>
  <c r="P9209" i="29"/>
  <c r="P9210" i="29"/>
  <c r="P9211" i="29"/>
  <c r="P9212" i="29"/>
  <c r="P9213" i="29"/>
  <c r="P9214" i="29"/>
  <c r="P9215" i="29"/>
  <c r="P9216" i="29"/>
  <c r="P9217" i="29"/>
  <c r="P9218" i="29"/>
  <c r="P9219" i="29"/>
  <c r="P9220" i="29"/>
  <c r="P9221" i="29"/>
  <c r="P9222" i="29"/>
  <c r="P9223" i="29"/>
  <c r="P9224" i="29"/>
  <c r="P9225" i="29"/>
  <c r="P9226" i="29"/>
  <c r="P9227" i="29"/>
  <c r="P9228" i="29"/>
  <c r="P9229" i="29"/>
  <c r="P9230" i="29"/>
  <c r="P9231" i="29"/>
  <c r="P9232" i="29"/>
  <c r="P9233" i="29"/>
  <c r="P9234" i="29"/>
  <c r="P9235" i="29"/>
  <c r="P9236" i="29"/>
  <c r="P9237" i="29"/>
  <c r="P9238" i="29"/>
  <c r="P9239" i="29"/>
  <c r="P9240" i="29"/>
  <c r="P9241" i="29"/>
  <c r="P9242" i="29"/>
  <c r="P9243" i="29"/>
  <c r="P9244" i="29"/>
  <c r="P9245" i="29"/>
  <c r="P9246" i="29"/>
  <c r="P9247" i="29"/>
  <c r="P9248" i="29"/>
  <c r="P9249" i="29"/>
  <c r="P9250" i="29"/>
  <c r="P9251" i="29"/>
  <c r="P9252" i="29"/>
  <c r="P9253" i="29"/>
  <c r="P9254" i="29"/>
  <c r="P9255" i="29"/>
  <c r="P9256" i="29"/>
  <c r="P9257" i="29"/>
  <c r="P9258" i="29"/>
  <c r="P9259" i="29"/>
  <c r="P9260" i="29"/>
  <c r="P9261" i="29"/>
  <c r="P9262" i="29"/>
  <c r="P9263" i="29"/>
  <c r="P9264" i="29"/>
  <c r="P9265" i="29"/>
  <c r="P9266" i="29"/>
  <c r="P9267" i="29"/>
  <c r="P9268" i="29"/>
  <c r="P9269" i="29"/>
  <c r="P9270" i="29"/>
  <c r="P9271" i="29"/>
  <c r="P9272" i="29"/>
  <c r="P9273" i="29"/>
  <c r="P9274" i="29"/>
  <c r="P9275" i="29"/>
  <c r="P9276" i="29"/>
  <c r="P9277" i="29"/>
  <c r="P9278" i="29"/>
  <c r="P9279" i="29"/>
  <c r="P9280" i="29"/>
  <c r="P9281" i="29"/>
  <c r="P9282" i="29"/>
  <c r="P9283" i="29"/>
  <c r="P9284" i="29"/>
  <c r="P9285" i="29"/>
  <c r="P9286" i="29"/>
  <c r="P9287" i="29"/>
  <c r="P9288" i="29"/>
  <c r="P9289" i="29"/>
  <c r="P9290" i="29"/>
  <c r="P9291" i="29"/>
  <c r="P9292" i="29"/>
  <c r="P9293" i="29"/>
  <c r="P9294" i="29"/>
  <c r="P9295" i="29"/>
  <c r="P9296" i="29"/>
  <c r="P9297" i="29"/>
  <c r="P9298" i="29"/>
  <c r="P9299" i="29"/>
  <c r="P9300" i="29"/>
  <c r="P9301" i="29"/>
  <c r="P9302" i="29"/>
  <c r="P9303" i="29"/>
  <c r="P9304" i="29"/>
  <c r="P9305" i="29"/>
  <c r="P9306" i="29"/>
  <c r="P9307" i="29"/>
  <c r="P9308" i="29"/>
  <c r="P9309" i="29"/>
  <c r="P9310" i="29"/>
  <c r="P9311" i="29"/>
  <c r="P9312" i="29"/>
  <c r="P9313" i="29"/>
  <c r="P9314" i="29"/>
  <c r="P9315" i="29"/>
  <c r="P9316" i="29"/>
  <c r="P9317" i="29"/>
  <c r="P9318" i="29"/>
  <c r="P9319" i="29"/>
  <c r="P9320" i="29"/>
  <c r="P9321" i="29"/>
  <c r="P9322" i="29"/>
  <c r="P9323" i="29"/>
  <c r="P9324" i="29"/>
  <c r="P9325" i="29"/>
  <c r="P9326" i="29"/>
  <c r="P9327" i="29"/>
  <c r="P9328" i="29"/>
  <c r="P9329" i="29"/>
  <c r="P9330" i="29"/>
  <c r="P9331" i="29"/>
  <c r="P9332" i="29"/>
  <c r="P9333" i="29"/>
  <c r="P9334" i="29"/>
  <c r="P9335" i="29"/>
  <c r="P9336" i="29"/>
  <c r="P9337" i="29"/>
  <c r="P9338" i="29"/>
  <c r="P9339" i="29"/>
  <c r="P9340" i="29"/>
  <c r="P9341" i="29"/>
  <c r="P9342" i="29"/>
  <c r="P9343" i="29"/>
  <c r="P9344" i="29"/>
  <c r="P9345" i="29"/>
  <c r="P9346" i="29"/>
  <c r="P9347" i="29"/>
  <c r="P9348" i="29"/>
  <c r="P9349" i="29"/>
  <c r="P9350" i="29"/>
  <c r="P9351" i="29"/>
  <c r="P9352" i="29"/>
  <c r="P9353" i="29"/>
  <c r="P9354" i="29"/>
  <c r="P9355" i="29"/>
  <c r="P9356" i="29"/>
  <c r="P9357" i="29"/>
  <c r="P9358" i="29"/>
  <c r="P9359" i="29"/>
  <c r="P9360" i="29"/>
  <c r="P9361" i="29"/>
  <c r="P9362" i="29"/>
  <c r="P9363" i="29"/>
  <c r="P9364" i="29"/>
  <c r="P9365" i="29"/>
  <c r="P9366" i="29"/>
  <c r="P9367" i="29"/>
  <c r="P9368" i="29"/>
  <c r="P9369" i="29"/>
  <c r="P9370" i="29"/>
  <c r="P9371" i="29"/>
  <c r="P9372" i="29"/>
  <c r="P9373" i="29"/>
  <c r="P9374" i="29"/>
  <c r="P9375" i="29"/>
  <c r="P9376" i="29"/>
  <c r="P9377" i="29"/>
  <c r="P9378" i="29"/>
  <c r="P9379" i="29"/>
  <c r="P9380" i="29"/>
  <c r="P9381" i="29"/>
  <c r="P9382" i="29"/>
  <c r="P9383" i="29"/>
  <c r="P9384" i="29"/>
  <c r="P9385" i="29"/>
  <c r="P9386" i="29"/>
  <c r="P9387" i="29"/>
  <c r="P9388" i="29"/>
  <c r="P9389" i="29"/>
  <c r="P9390" i="29"/>
  <c r="P9391" i="29"/>
  <c r="P9392" i="29"/>
  <c r="P9393" i="29"/>
  <c r="P9394" i="29"/>
  <c r="P9395" i="29"/>
  <c r="P9396" i="29"/>
  <c r="P9397" i="29"/>
  <c r="P9398" i="29"/>
  <c r="P9399" i="29"/>
  <c r="P9400" i="29"/>
  <c r="P9401" i="29"/>
  <c r="P9402" i="29"/>
  <c r="P9403" i="29"/>
  <c r="P9404" i="29"/>
  <c r="P9405" i="29"/>
  <c r="P9406" i="29"/>
  <c r="P9407" i="29"/>
  <c r="P9408" i="29"/>
  <c r="P9409" i="29"/>
  <c r="P9410" i="29"/>
  <c r="P9411" i="29"/>
  <c r="P9412" i="29"/>
  <c r="P9413" i="29"/>
  <c r="P9414" i="29"/>
  <c r="P9415" i="29"/>
  <c r="P9416" i="29"/>
  <c r="P9417" i="29"/>
  <c r="P9418" i="29"/>
  <c r="P9419" i="29"/>
  <c r="P9420" i="29"/>
  <c r="P9421" i="29"/>
  <c r="P9422" i="29"/>
  <c r="P9423" i="29"/>
  <c r="P9424" i="29"/>
  <c r="P9425" i="29"/>
  <c r="P9426" i="29"/>
  <c r="P9427" i="29"/>
  <c r="P9428" i="29"/>
  <c r="P9429" i="29"/>
  <c r="P9430" i="29"/>
  <c r="P9431" i="29"/>
  <c r="P9432" i="29"/>
  <c r="P9433" i="29"/>
  <c r="P9434" i="29"/>
  <c r="P9435" i="29"/>
  <c r="P9436" i="29"/>
  <c r="P9437" i="29"/>
  <c r="P9438" i="29"/>
  <c r="P9439" i="29"/>
  <c r="P9440" i="29"/>
  <c r="P9441" i="29"/>
  <c r="P9442" i="29"/>
  <c r="P9443" i="29"/>
  <c r="P9444" i="29"/>
  <c r="P9445" i="29"/>
  <c r="P9446" i="29"/>
  <c r="P9447" i="29"/>
  <c r="P9448" i="29"/>
  <c r="P9449" i="29"/>
  <c r="P9450" i="29"/>
  <c r="P9451" i="29"/>
  <c r="P9452" i="29"/>
  <c r="P9453" i="29"/>
  <c r="P9454" i="29"/>
  <c r="P9455" i="29"/>
  <c r="P9456" i="29"/>
  <c r="P9457" i="29"/>
  <c r="P9458" i="29"/>
  <c r="P9459" i="29"/>
  <c r="P9460" i="29"/>
  <c r="P9461" i="29"/>
  <c r="P9462" i="29"/>
  <c r="P9463" i="29"/>
  <c r="P9464" i="29"/>
  <c r="P9465" i="29"/>
  <c r="P9466" i="29"/>
  <c r="P9467" i="29"/>
  <c r="P9468" i="29"/>
  <c r="P9469" i="29"/>
  <c r="P9470" i="29"/>
  <c r="P9471" i="29"/>
  <c r="P9472" i="29"/>
  <c r="P9473" i="29"/>
  <c r="P9474" i="29"/>
  <c r="P9475" i="29"/>
  <c r="P9476" i="29"/>
  <c r="P9477" i="29"/>
  <c r="P9478" i="29"/>
  <c r="P9479" i="29"/>
  <c r="P9480" i="29"/>
  <c r="P9481" i="29"/>
  <c r="P9482" i="29"/>
  <c r="P9483" i="29"/>
  <c r="P9484" i="29"/>
  <c r="P9485" i="29"/>
  <c r="P9486" i="29"/>
  <c r="P9487" i="29"/>
  <c r="P9488" i="29"/>
  <c r="P9489" i="29"/>
  <c r="P9490" i="29"/>
  <c r="P9491" i="29"/>
  <c r="P9492" i="29"/>
  <c r="P9493" i="29"/>
  <c r="P9494" i="29"/>
  <c r="P9495" i="29"/>
  <c r="P9496" i="29"/>
  <c r="P9497" i="29"/>
  <c r="P9498" i="29"/>
  <c r="P9499" i="29"/>
  <c r="P9500" i="29"/>
  <c r="P9501" i="29"/>
  <c r="P9502" i="29"/>
  <c r="P9503" i="29"/>
  <c r="P9504" i="29"/>
  <c r="P9505" i="29"/>
  <c r="P9506" i="29"/>
  <c r="P9507" i="29"/>
  <c r="P9508" i="29"/>
  <c r="P9509" i="29"/>
  <c r="P9510" i="29"/>
  <c r="P9511" i="29"/>
  <c r="P9512" i="29"/>
  <c r="P9513" i="29"/>
  <c r="P9514" i="29"/>
  <c r="P9515" i="29"/>
  <c r="P9516" i="29"/>
  <c r="P9517" i="29"/>
  <c r="P9518" i="29"/>
  <c r="P9519" i="29"/>
  <c r="P9520" i="29"/>
  <c r="P9521" i="29"/>
  <c r="P9522" i="29"/>
  <c r="P9523" i="29"/>
  <c r="P9524" i="29"/>
  <c r="P9525" i="29"/>
  <c r="P9526" i="29"/>
  <c r="P9527" i="29"/>
  <c r="P9528" i="29"/>
  <c r="P9529" i="29"/>
  <c r="P9530" i="29"/>
  <c r="P9531" i="29"/>
  <c r="P9532" i="29"/>
  <c r="P9533" i="29"/>
  <c r="P9534" i="29"/>
  <c r="P9535" i="29"/>
  <c r="P9536" i="29"/>
  <c r="P9537" i="29"/>
  <c r="P9538" i="29"/>
  <c r="P9539" i="29"/>
  <c r="P9540" i="29"/>
  <c r="P9541" i="29"/>
  <c r="P9542" i="29"/>
  <c r="P9543" i="29"/>
  <c r="P9544" i="29"/>
  <c r="P9545" i="29"/>
  <c r="P9546" i="29"/>
  <c r="P9547" i="29"/>
  <c r="P9548" i="29"/>
  <c r="P9549" i="29"/>
  <c r="P9550" i="29"/>
  <c r="P9551" i="29"/>
  <c r="P9552" i="29"/>
  <c r="P9553" i="29"/>
  <c r="P9554" i="29"/>
  <c r="P9555" i="29"/>
  <c r="P9556" i="29"/>
  <c r="P9557" i="29"/>
  <c r="P9558" i="29"/>
  <c r="P9559" i="29"/>
  <c r="P9560" i="29"/>
  <c r="P9561" i="29"/>
  <c r="P9562" i="29"/>
  <c r="P9563" i="29"/>
  <c r="P9564" i="29"/>
  <c r="P9565" i="29"/>
  <c r="P9566" i="29"/>
  <c r="P9567" i="29"/>
  <c r="P9568" i="29"/>
  <c r="P9569" i="29"/>
  <c r="P9570" i="29"/>
  <c r="P9571" i="29"/>
  <c r="P9572" i="29"/>
  <c r="P9573" i="29"/>
  <c r="P9574" i="29"/>
  <c r="P9575" i="29"/>
  <c r="P9576" i="29"/>
  <c r="P9577" i="29"/>
  <c r="P9578" i="29"/>
  <c r="P9579" i="29"/>
  <c r="P9580" i="29"/>
  <c r="P9581" i="29"/>
  <c r="P9582" i="29"/>
  <c r="P9583" i="29"/>
  <c r="P9584" i="29"/>
  <c r="P9585" i="29"/>
  <c r="P9586" i="29"/>
  <c r="P9587" i="29"/>
  <c r="P9588" i="29"/>
  <c r="P9589" i="29"/>
  <c r="P9590" i="29"/>
  <c r="P9591" i="29"/>
  <c r="P9592" i="29"/>
  <c r="P9593" i="29"/>
  <c r="P9594" i="29"/>
  <c r="P9595" i="29"/>
  <c r="P9596" i="29"/>
  <c r="P9597" i="29"/>
  <c r="P9598" i="29"/>
  <c r="P9599" i="29"/>
  <c r="P9600" i="29"/>
  <c r="P9601" i="29"/>
  <c r="P9602" i="29"/>
  <c r="P9603" i="29"/>
  <c r="P9604" i="29"/>
  <c r="P9605" i="29"/>
  <c r="P9606" i="29"/>
  <c r="P9607" i="29"/>
  <c r="P9608" i="29"/>
  <c r="P9609" i="29"/>
  <c r="P9610" i="29"/>
  <c r="P9611" i="29"/>
  <c r="P9612" i="29"/>
  <c r="P9613" i="29"/>
  <c r="P9614" i="29"/>
  <c r="P9615" i="29"/>
  <c r="P9616" i="29"/>
  <c r="P9617" i="29"/>
  <c r="P9618" i="29"/>
  <c r="P9619" i="29"/>
  <c r="P9620" i="29"/>
  <c r="P9621" i="29"/>
  <c r="P9622" i="29"/>
  <c r="P9623" i="29"/>
  <c r="P9624" i="29"/>
  <c r="P9625" i="29"/>
  <c r="P9626" i="29"/>
  <c r="P9627" i="29"/>
  <c r="P9628" i="29"/>
  <c r="P9629" i="29"/>
  <c r="P9630" i="29"/>
  <c r="P9631" i="29"/>
  <c r="P9632" i="29"/>
  <c r="P9633" i="29"/>
  <c r="P9634" i="29"/>
  <c r="P9635" i="29"/>
  <c r="P9636" i="29"/>
  <c r="P9637" i="29"/>
  <c r="P9638" i="29"/>
  <c r="P9639" i="29"/>
  <c r="P9640" i="29"/>
  <c r="P9641" i="29"/>
  <c r="P9642" i="29"/>
  <c r="P9643" i="29"/>
  <c r="P9644" i="29"/>
  <c r="P9645" i="29"/>
  <c r="P9646" i="29"/>
  <c r="P9647" i="29"/>
  <c r="P9648" i="29"/>
  <c r="P9649" i="29"/>
  <c r="P9650" i="29"/>
  <c r="P9651" i="29"/>
  <c r="P9652" i="29"/>
  <c r="P9653" i="29"/>
  <c r="P9654" i="29"/>
  <c r="P9655" i="29"/>
  <c r="P9656" i="29"/>
  <c r="P9657" i="29"/>
  <c r="P9658" i="29"/>
  <c r="P9659" i="29"/>
  <c r="P9660" i="29"/>
  <c r="P9661" i="29"/>
  <c r="P9662" i="29"/>
  <c r="P9663" i="29"/>
  <c r="P9664" i="29"/>
  <c r="P9665" i="29"/>
  <c r="P9666" i="29"/>
  <c r="P9667" i="29"/>
  <c r="P9668" i="29"/>
  <c r="P9669" i="29"/>
  <c r="P9670" i="29"/>
  <c r="P9671" i="29"/>
  <c r="P9672" i="29"/>
  <c r="P9673" i="29"/>
  <c r="P9674" i="29"/>
  <c r="P9675" i="29"/>
  <c r="P9676" i="29"/>
  <c r="P9677" i="29"/>
  <c r="P9678" i="29"/>
  <c r="P9679" i="29"/>
  <c r="P9680" i="29"/>
  <c r="P9681" i="29"/>
  <c r="P9682" i="29"/>
  <c r="P9683" i="29"/>
  <c r="P9684" i="29"/>
  <c r="P9685" i="29"/>
  <c r="P9686" i="29"/>
  <c r="P9687" i="29"/>
  <c r="P9688" i="29"/>
  <c r="P9689" i="29"/>
  <c r="P9690" i="29"/>
  <c r="P9691" i="29"/>
  <c r="P9692" i="29"/>
  <c r="P9693" i="29"/>
  <c r="P9694" i="29"/>
  <c r="P9695" i="29"/>
  <c r="P9696" i="29"/>
  <c r="P9697" i="29"/>
  <c r="P9698" i="29"/>
  <c r="P9699" i="29"/>
  <c r="P9700" i="29"/>
  <c r="P9701" i="29"/>
  <c r="P9702" i="29"/>
  <c r="P9703" i="29"/>
  <c r="P9704" i="29"/>
  <c r="P9705" i="29"/>
  <c r="P9706" i="29"/>
  <c r="P9707" i="29"/>
  <c r="P9708" i="29"/>
  <c r="P9709" i="29"/>
  <c r="P9710" i="29"/>
  <c r="P9711" i="29"/>
  <c r="P9712" i="29"/>
  <c r="P9713" i="29"/>
  <c r="P9714" i="29"/>
  <c r="P9715" i="29"/>
  <c r="P9716" i="29"/>
  <c r="P9717" i="29"/>
  <c r="P9718" i="29"/>
  <c r="P9719" i="29"/>
  <c r="P9720" i="29"/>
  <c r="P9721" i="29"/>
  <c r="P9722" i="29"/>
  <c r="P9723" i="29"/>
  <c r="P9724" i="29"/>
  <c r="P9725" i="29"/>
  <c r="P9726" i="29"/>
  <c r="P9727" i="29"/>
  <c r="P9728" i="29"/>
  <c r="P9729" i="29"/>
  <c r="P9730" i="29"/>
  <c r="P9731" i="29"/>
  <c r="P9732" i="29"/>
  <c r="P9733" i="29"/>
  <c r="P9734" i="29"/>
  <c r="P9735" i="29"/>
  <c r="P9736" i="29"/>
  <c r="P9737" i="29"/>
  <c r="P9738" i="29"/>
  <c r="P9739" i="29"/>
  <c r="P9740" i="29"/>
  <c r="P9741" i="29"/>
  <c r="P9742" i="29"/>
  <c r="P9743" i="29"/>
  <c r="P9744" i="29"/>
  <c r="P9745" i="29"/>
  <c r="P9746" i="29"/>
  <c r="P9747" i="29"/>
  <c r="P9748" i="29"/>
  <c r="P9749" i="29"/>
  <c r="P9750" i="29"/>
  <c r="P9751" i="29"/>
  <c r="P9752" i="29"/>
  <c r="P9753" i="29"/>
  <c r="P9754" i="29"/>
  <c r="P9755" i="29"/>
  <c r="P9756" i="29"/>
  <c r="P9757" i="29"/>
  <c r="P9758" i="29"/>
  <c r="P9759" i="29"/>
  <c r="P9760" i="29"/>
  <c r="P9761" i="29"/>
  <c r="P9762" i="29"/>
  <c r="P9763" i="29"/>
  <c r="P9764" i="29"/>
  <c r="P9765" i="29"/>
  <c r="P9766" i="29"/>
  <c r="P9767" i="29"/>
  <c r="P9768" i="29"/>
  <c r="P9769" i="29"/>
  <c r="P9770" i="29"/>
  <c r="P9771" i="29"/>
  <c r="P9772" i="29"/>
  <c r="P9773" i="29"/>
  <c r="P9774" i="29"/>
  <c r="P9775" i="29"/>
  <c r="P9776" i="29"/>
  <c r="P9777" i="29"/>
  <c r="P9778" i="29"/>
  <c r="P9779" i="29"/>
  <c r="P9780" i="29"/>
  <c r="P9781" i="29"/>
  <c r="P9782" i="29"/>
  <c r="P9783" i="29"/>
  <c r="P9784" i="29"/>
  <c r="P9785" i="29"/>
  <c r="P9786" i="29"/>
  <c r="P9787" i="29"/>
  <c r="P9788" i="29"/>
  <c r="P9789" i="29"/>
  <c r="P9790" i="29"/>
  <c r="P9791" i="29"/>
  <c r="P9792" i="29"/>
  <c r="P9793" i="29"/>
  <c r="P9794" i="29"/>
  <c r="P9795" i="29"/>
  <c r="P9796" i="29"/>
  <c r="P9797" i="29"/>
  <c r="P9798" i="29"/>
  <c r="P9799" i="29"/>
  <c r="P9800" i="29"/>
  <c r="P9801" i="29"/>
  <c r="P9802" i="29"/>
  <c r="P9803" i="29"/>
  <c r="P9804" i="29"/>
  <c r="P9805" i="29"/>
  <c r="P9806" i="29"/>
  <c r="P9807" i="29"/>
  <c r="P9808" i="29"/>
  <c r="P9809" i="29"/>
  <c r="P9810" i="29"/>
  <c r="P9811" i="29"/>
  <c r="P9812" i="29"/>
  <c r="P9813" i="29"/>
  <c r="P9814" i="29"/>
  <c r="P9815" i="29"/>
  <c r="P9816" i="29"/>
  <c r="P9817" i="29"/>
  <c r="P9818" i="29"/>
  <c r="P9819" i="29"/>
  <c r="P9820" i="29"/>
  <c r="P9821" i="29"/>
  <c r="P9822" i="29"/>
  <c r="P9823" i="29"/>
  <c r="P9824" i="29"/>
  <c r="P9825" i="29"/>
  <c r="P9826" i="29"/>
  <c r="P9827" i="29"/>
  <c r="P9828" i="29"/>
  <c r="P9829" i="29"/>
  <c r="P9830" i="29"/>
  <c r="P9831" i="29"/>
  <c r="P9832" i="29"/>
  <c r="P9833" i="29"/>
  <c r="P9834" i="29"/>
  <c r="P9835" i="29"/>
  <c r="P9836" i="29"/>
  <c r="P9837" i="29"/>
  <c r="P9838" i="29"/>
  <c r="P9839" i="29"/>
  <c r="P9840" i="29"/>
  <c r="P9841" i="29"/>
  <c r="P9842" i="29"/>
  <c r="P9843" i="29"/>
  <c r="P9844" i="29"/>
  <c r="P9845" i="29"/>
  <c r="P9846" i="29"/>
  <c r="P9847" i="29"/>
  <c r="P9848" i="29"/>
  <c r="P9849" i="29"/>
  <c r="P9850" i="29"/>
  <c r="P9851" i="29"/>
  <c r="P9852" i="29"/>
  <c r="P9853" i="29"/>
  <c r="P9854" i="29"/>
  <c r="P9855" i="29"/>
  <c r="P9856" i="29"/>
  <c r="P9857" i="29"/>
  <c r="P9858" i="29"/>
  <c r="P9859" i="29"/>
  <c r="P9860" i="29"/>
  <c r="P9861" i="29"/>
  <c r="P9862" i="29"/>
  <c r="P9863" i="29"/>
  <c r="P9864" i="29"/>
  <c r="P9865" i="29"/>
  <c r="P9866" i="29"/>
  <c r="P9867" i="29"/>
  <c r="P9868" i="29"/>
  <c r="P9869" i="29"/>
  <c r="P9870" i="29"/>
  <c r="P9871" i="29"/>
  <c r="P9872" i="29"/>
  <c r="P9873" i="29"/>
  <c r="P9874" i="29"/>
  <c r="P9875" i="29"/>
  <c r="P9876" i="29"/>
  <c r="P9877" i="29"/>
  <c r="P9878" i="29"/>
  <c r="P9879" i="29"/>
  <c r="P9880" i="29"/>
  <c r="P9881" i="29"/>
  <c r="P9882" i="29"/>
  <c r="P9883" i="29"/>
  <c r="P9884" i="29"/>
  <c r="P9885" i="29"/>
  <c r="P9886" i="29"/>
  <c r="P9887" i="29"/>
  <c r="P9888" i="29"/>
  <c r="P9889" i="29"/>
  <c r="P9890" i="29"/>
  <c r="P9891" i="29"/>
  <c r="P9892" i="29"/>
  <c r="P9893" i="29"/>
  <c r="P9894" i="29"/>
  <c r="P9895" i="29"/>
  <c r="P9896" i="29"/>
  <c r="P9897" i="29"/>
  <c r="P9898" i="29"/>
  <c r="P9899" i="29"/>
  <c r="P9900" i="29"/>
  <c r="P9901" i="29"/>
  <c r="P9902" i="29"/>
  <c r="P9903" i="29"/>
  <c r="P9904" i="29"/>
  <c r="P9905" i="29"/>
  <c r="P9906" i="29"/>
  <c r="P9907" i="29"/>
  <c r="P9908" i="29"/>
  <c r="P9909" i="29"/>
  <c r="P9910" i="29"/>
  <c r="P9911" i="29"/>
  <c r="P9912" i="29"/>
  <c r="P9913" i="29"/>
  <c r="P9914" i="29"/>
  <c r="P9915" i="29"/>
  <c r="P9916" i="29"/>
  <c r="P9917" i="29"/>
  <c r="P9918" i="29"/>
  <c r="P9919" i="29"/>
  <c r="P9920" i="29"/>
  <c r="P9921" i="29"/>
  <c r="P9922" i="29"/>
  <c r="P9923" i="29"/>
  <c r="P9924" i="29"/>
  <c r="P9925" i="29"/>
  <c r="P9926" i="29"/>
  <c r="P9927" i="29"/>
  <c r="P9928" i="29"/>
  <c r="P9929" i="29"/>
  <c r="P9930" i="29"/>
  <c r="P9931" i="29"/>
  <c r="P9932" i="29"/>
  <c r="P9933" i="29"/>
  <c r="P9934" i="29"/>
  <c r="P9935" i="29"/>
  <c r="P9936" i="29"/>
  <c r="P9937" i="29"/>
  <c r="P9938" i="29"/>
  <c r="P9939" i="29"/>
  <c r="P9940" i="29"/>
  <c r="P9941" i="29"/>
  <c r="P9942" i="29"/>
  <c r="P9943" i="29"/>
  <c r="P9944" i="29"/>
  <c r="P9945" i="29"/>
  <c r="P9946" i="29"/>
  <c r="P9947" i="29"/>
  <c r="P9948" i="29"/>
  <c r="P9949" i="29"/>
  <c r="P9950" i="29"/>
  <c r="P9951" i="29"/>
  <c r="P9952" i="29"/>
  <c r="P9953" i="29"/>
  <c r="P9954" i="29"/>
  <c r="P9955" i="29"/>
  <c r="P9956" i="29"/>
  <c r="P9957" i="29"/>
  <c r="P9958" i="29"/>
  <c r="P9959" i="29"/>
  <c r="P9960" i="29"/>
  <c r="P9961" i="29"/>
  <c r="P9962" i="29"/>
  <c r="P9963" i="29"/>
  <c r="P9964" i="29"/>
  <c r="P9965" i="29"/>
  <c r="P9966" i="29"/>
  <c r="P9967" i="29"/>
  <c r="P9968" i="29"/>
  <c r="P9969" i="29"/>
  <c r="P9970" i="29"/>
  <c r="P9971" i="29"/>
  <c r="P9972" i="29"/>
  <c r="P9973" i="29"/>
  <c r="P9974" i="29"/>
  <c r="P9975" i="29"/>
  <c r="P9976" i="29"/>
  <c r="P9977" i="29"/>
  <c r="P9978" i="29"/>
  <c r="P9979" i="29"/>
  <c r="P9980" i="29"/>
  <c r="P9981" i="29"/>
  <c r="P9982" i="29"/>
  <c r="P9983" i="29"/>
  <c r="P9984" i="29"/>
  <c r="P9985" i="29"/>
  <c r="P9986" i="29"/>
  <c r="P9987" i="29"/>
  <c r="P9988" i="29"/>
  <c r="P9989" i="29"/>
  <c r="P9990" i="29"/>
  <c r="P9991" i="29"/>
  <c r="P9992" i="29"/>
  <c r="P9993" i="29"/>
  <c r="P9994" i="29"/>
  <c r="P9995" i="29"/>
  <c r="P9996" i="29"/>
  <c r="P9997" i="29"/>
  <c r="P9998" i="29"/>
  <c r="P9999" i="29"/>
  <c r="P10000" i="29"/>
  <c r="P10001" i="29"/>
  <c r="P10002" i="29"/>
  <c r="P10003" i="29"/>
  <c r="P10004" i="29"/>
  <c r="P10005" i="29"/>
  <c r="P10006" i="29"/>
  <c r="P6" i="29"/>
  <c r="O11" i="29"/>
  <c r="O12" i="29"/>
  <c r="O13" i="29"/>
  <c r="O14" i="29"/>
  <c r="O15" i="29"/>
  <c r="O16" i="29"/>
  <c r="O17" i="29"/>
  <c r="O18" i="29"/>
  <c r="O19" i="29"/>
  <c r="O20" i="29"/>
  <c r="O21" i="29"/>
  <c r="O22" i="29"/>
  <c r="O23" i="29"/>
  <c r="O24" i="29"/>
  <c r="O25" i="29"/>
  <c r="O26" i="29"/>
  <c r="O27" i="29"/>
  <c r="O28" i="29"/>
  <c r="O29" i="29"/>
  <c r="O30" i="29"/>
  <c r="O31" i="29"/>
  <c r="O32" i="29"/>
  <c r="O33" i="29"/>
  <c r="O34" i="29"/>
  <c r="O35" i="29"/>
  <c r="O36" i="29"/>
  <c r="O37" i="29"/>
  <c r="O38" i="29"/>
  <c r="O39" i="29"/>
  <c r="O40" i="29"/>
  <c r="O41" i="29"/>
  <c r="O42" i="29"/>
  <c r="O43" i="29"/>
  <c r="O44" i="29"/>
  <c r="O45" i="29"/>
  <c r="O46" i="29"/>
  <c r="O47" i="29"/>
  <c r="O48" i="29"/>
  <c r="O49" i="29"/>
  <c r="O50" i="29"/>
  <c r="O51" i="29"/>
  <c r="O52" i="29"/>
  <c r="O53" i="29"/>
  <c r="O54" i="29"/>
  <c r="O55" i="29"/>
  <c r="O56" i="29"/>
  <c r="O57" i="29"/>
  <c r="O58" i="29"/>
  <c r="O59" i="29"/>
  <c r="O60" i="29"/>
  <c r="O61" i="29"/>
  <c r="O62" i="29"/>
  <c r="O63" i="29"/>
  <c r="O64" i="29"/>
  <c r="O65" i="29"/>
  <c r="O66" i="29"/>
  <c r="O67" i="29"/>
  <c r="O68" i="29"/>
  <c r="O69" i="29"/>
  <c r="O70" i="29"/>
  <c r="O71" i="29"/>
  <c r="O72" i="29"/>
  <c r="O73" i="29"/>
  <c r="O74" i="29"/>
  <c r="O75" i="29"/>
  <c r="O76" i="29"/>
  <c r="O77" i="29"/>
  <c r="O78" i="29"/>
  <c r="O79" i="29"/>
  <c r="O80" i="29"/>
  <c r="O81" i="29"/>
  <c r="O82" i="29"/>
  <c r="O83" i="29"/>
  <c r="O84" i="29"/>
  <c r="O85" i="29"/>
  <c r="O86" i="29"/>
  <c r="O87" i="29"/>
  <c r="O88" i="29"/>
  <c r="O89" i="29"/>
  <c r="O90" i="29"/>
  <c r="O91" i="29"/>
  <c r="O92" i="29"/>
  <c r="O93" i="29"/>
  <c r="O94" i="29"/>
  <c r="O95" i="29"/>
  <c r="O96" i="29"/>
  <c r="O97" i="29"/>
  <c r="O98" i="29"/>
  <c r="O99" i="29"/>
  <c r="O100" i="29"/>
  <c r="O101" i="29"/>
  <c r="O102" i="29"/>
  <c r="O103" i="29"/>
  <c r="O104" i="29"/>
  <c r="O105" i="29"/>
  <c r="O106" i="29"/>
  <c r="O107" i="29"/>
  <c r="O108" i="29"/>
  <c r="O109" i="29"/>
  <c r="O110" i="29"/>
  <c r="O111" i="29"/>
  <c r="O112" i="29"/>
  <c r="O113" i="29"/>
  <c r="O114" i="29"/>
  <c r="O115" i="29"/>
  <c r="O116" i="29"/>
  <c r="O117" i="29"/>
  <c r="O118" i="29"/>
  <c r="O119" i="29"/>
  <c r="O120" i="29"/>
  <c r="O121" i="29"/>
  <c r="O122" i="29"/>
  <c r="O123" i="29"/>
  <c r="O124" i="29"/>
  <c r="O125" i="29"/>
  <c r="O126" i="29"/>
  <c r="O127" i="29"/>
  <c r="O128" i="29"/>
  <c r="O129" i="29"/>
  <c r="O130" i="29"/>
  <c r="O131" i="29"/>
  <c r="O132" i="29"/>
  <c r="O133" i="29"/>
  <c r="O134" i="29"/>
  <c r="O135" i="29"/>
  <c r="O136" i="29"/>
  <c r="O137" i="29"/>
  <c r="O138" i="29"/>
  <c r="O139" i="29"/>
  <c r="O140" i="29"/>
  <c r="O141" i="29"/>
  <c r="O142" i="29"/>
  <c r="O143" i="29"/>
  <c r="O144" i="29"/>
  <c r="O145" i="29"/>
  <c r="O146" i="29"/>
  <c r="O147" i="29"/>
  <c r="O148" i="29"/>
  <c r="O149" i="29"/>
  <c r="O150" i="29"/>
  <c r="O151" i="29"/>
  <c r="O152" i="29"/>
  <c r="O153" i="29"/>
  <c r="O154" i="29"/>
  <c r="O155" i="29"/>
  <c r="O156" i="29"/>
  <c r="O157" i="29"/>
  <c r="O158" i="29"/>
  <c r="O159" i="29"/>
  <c r="O160" i="29"/>
  <c r="O161" i="29"/>
  <c r="O162" i="29"/>
  <c r="O163" i="29"/>
  <c r="O164" i="29"/>
  <c r="O165" i="29"/>
  <c r="O166" i="29"/>
  <c r="O167" i="29"/>
  <c r="O168" i="29"/>
  <c r="O169" i="29"/>
  <c r="O170" i="29"/>
  <c r="O171" i="29"/>
  <c r="O172" i="29"/>
  <c r="O173" i="29"/>
  <c r="O174" i="29"/>
  <c r="O175" i="29"/>
  <c r="O176" i="29"/>
  <c r="O177" i="29"/>
  <c r="O178" i="29"/>
  <c r="O179" i="29"/>
  <c r="O180" i="29"/>
  <c r="O181" i="29"/>
  <c r="O182" i="29"/>
  <c r="O183" i="29"/>
  <c r="O184" i="29"/>
  <c r="O185" i="29"/>
  <c r="O186" i="29"/>
  <c r="O187" i="29"/>
  <c r="O188" i="29"/>
  <c r="O189" i="29"/>
  <c r="O190" i="29"/>
  <c r="O191" i="29"/>
  <c r="O192" i="29"/>
  <c r="O193" i="29"/>
  <c r="O194" i="29"/>
  <c r="O195" i="29"/>
  <c r="O196" i="29"/>
  <c r="O197" i="29"/>
  <c r="O198" i="29"/>
  <c r="O199" i="29"/>
  <c r="O200" i="29"/>
  <c r="O201" i="29"/>
  <c r="O202" i="29"/>
  <c r="O203" i="29"/>
  <c r="O204" i="29"/>
  <c r="O205" i="29"/>
  <c r="O206" i="29"/>
  <c r="O207" i="29"/>
  <c r="O208" i="29"/>
  <c r="O209" i="29"/>
  <c r="O210" i="29"/>
  <c r="O211" i="29"/>
  <c r="O212" i="29"/>
  <c r="O213" i="29"/>
  <c r="O214" i="29"/>
  <c r="O215" i="29"/>
  <c r="O216" i="29"/>
  <c r="O217" i="29"/>
  <c r="O218" i="29"/>
  <c r="O219" i="29"/>
  <c r="O220" i="29"/>
  <c r="O221" i="29"/>
  <c r="O222" i="29"/>
  <c r="O223" i="29"/>
  <c r="O224" i="29"/>
  <c r="O225" i="29"/>
  <c r="O226" i="29"/>
  <c r="O227" i="29"/>
  <c r="O228" i="29"/>
  <c r="O229" i="29"/>
  <c r="O230" i="29"/>
  <c r="O231" i="29"/>
  <c r="O232" i="29"/>
  <c r="O233" i="29"/>
  <c r="O234" i="29"/>
  <c r="O235" i="29"/>
  <c r="O236" i="29"/>
  <c r="O237" i="29"/>
  <c r="O238" i="29"/>
  <c r="O239" i="29"/>
  <c r="O240" i="29"/>
  <c r="O241" i="29"/>
  <c r="O242" i="29"/>
  <c r="O243" i="29"/>
  <c r="O244" i="29"/>
  <c r="O245" i="29"/>
  <c r="O246" i="29"/>
  <c r="O247" i="29"/>
  <c r="O248" i="29"/>
  <c r="O249" i="29"/>
  <c r="O250" i="29"/>
  <c r="O251" i="29"/>
  <c r="O252" i="29"/>
  <c r="O253" i="29"/>
  <c r="O254" i="29"/>
  <c r="O255" i="29"/>
  <c r="O256" i="29"/>
  <c r="O257" i="29"/>
  <c r="O258" i="29"/>
  <c r="O259" i="29"/>
  <c r="O260" i="29"/>
  <c r="O261" i="29"/>
  <c r="O262" i="29"/>
  <c r="O263" i="29"/>
  <c r="O264" i="29"/>
  <c r="O265" i="29"/>
  <c r="O266" i="29"/>
  <c r="O267" i="29"/>
  <c r="O268" i="29"/>
  <c r="O269" i="29"/>
  <c r="O270" i="29"/>
  <c r="O271" i="29"/>
  <c r="O272" i="29"/>
  <c r="O273" i="29"/>
  <c r="O274" i="29"/>
  <c r="O275" i="29"/>
  <c r="O276" i="29"/>
  <c r="O277" i="29"/>
  <c r="O278" i="29"/>
  <c r="O279" i="29"/>
  <c r="O280" i="29"/>
  <c r="O281" i="29"/>
  <c r="O282" i="29"/>
  <c r="O283" i="29"/>
  <c r="O284" i="29"/>
  <c r="O285" i="29"/>
  <c r="O286" i="29"/>
  <c r="O287" i="29"/>
  <c r="O288" i="29"/>
  <c r="O289" i="29"/>
  <c r="O290" i="29"/>
  <c r="O291" i="29"/>
  <c r="O292" i="29"/>
  <c r="O293" i="29"/>
  <c r="O294" i="29"/>
  <c r="O295" i="29"/>
  <c r="O296" i="29"/>
  <c r="O297" i="29"/>
  <c r="O298" i="29"/>
  <c r="O299" i="29"/>
  <c r="O300" i="29"/>
  <c r="O301" i="29"/>
  <c r="O302" i="29"/>
  <c r="O303" i="29"/>
  <c r="O304" i="29"/>
  <c r="O305" i="29"/>
  <c r="O306" i="29"/>
  <c r="O307" i="29"/>
  <c r="O308" i="29"/>
  <c r="O309" i="29"/>
  <c r="O310" i="29"/>
  <c r="O311" i="29"/>
  <c r="O312" i="29"/>
  <c r="O313" i="29"/>
  <c r="O314" i="29"/>
  <c r="O315" i="29"/>
  <c r="O316" i="29"/>
  <c r="O317" i="29"/>
  <c r="O318" i="29"/>
  <c r="O319" i="29"/>
  <c r="O320" i="29"/>
  <c r="O321" i="29"/>
  <c r="O322" i="29"/>
  <c r="O323" i="29"/>
  <c r="O324" i="29"/>
  <c r="O325" i="29"/>
  <c r="O326" i="29"/>
  <c r="O327" i="29"/>
  <c r="O328" i="29"/>
  <c r="O329" i="29"/>
  <c r="O330" i="29"/>
  <c r="O331" i="29"/>
  <c r="O332" i="29"/>
  <c r="O333" i="29"/>
  <c r="O334" i="29"/>
  <c r="O335" i="29"/>
  <c r="O336" i="29"/>
  <c r="O337" i="29"/>
  <c r="O338" i="29"/>
  <c r="O339" i="29"/>
  <c r="O340" i="29"/>
  <c r="O341" i="29"/>
  <c r="O342" i="29"/>
  <c r="O343" i="29"/>
  <c r="O344" i="29"/>
  <c r="O345" i="29"/>
  <c r="O346" i="29"/>
  <c r="O347" i="29"/>
  <c r="O348" i="29"/>
  <c r="O349" i="29"/>
  <c r="O350" i="29"/>
  <c r="O351" i="29"/>
  <c r="O352" i="29"/>
  <c r="O353" i="29"/>
  <c r="O354" i="29"/>
  <c r="O355" i="29"/>
  <c r="O356" i="29"/>
  <c r="O357" i="29"/>
  <c r="O358" i="29"/>
  <c r="O359" i="29"/>
  <c r="O360" i="29"/>
  <c r="O361" i="29"/>
  <c r="O362" i="29"/>
  <c r="O363" i="29"/>
  <c r="O364" i="29"/>
  <c r="O365" i="29"/>
  <c r="O366" i="29"/>
  <c r="O367" i="29"/>
  <c r="O368" i="29"/>
  <c r="O369" i="29"/>
  <c r="O370" i="29"/>
  <c r="O371" i="29"/>
  <c r="O372" i="29"/>
  <c r="O373" i="29"/>
  <c r="O374" i="29"/>
  <c r="O375" i="29"/>
  <c r="O376" i="29"/>
  <c r="O377" i="29"/>
  <c r="O378" i="29"/>
  <c r="O379" i="29"/>
  <c r="O380" i="29"/>
  <c r="O381" i="29"/>
  <c r="O382" i="29"/>
  <c r="O383" i="29"/>
  <c r="O384" i="29"/>
  <c r="O385" i="29"/>
  <c r="O386" i="29"/>
  <c r="O387" i="29"/>
  <c r="O388" i="29"/>
  <c r="O389" i="29"/>
  <c r="O390" i="29"/>
  <c r="O391" i="29"/>
  <c r="O392" i="29"/>
  <c r="O393" i="29"/>
  <c r="O394" i="29"/>
  <c r="O395" i="29"/>
  <c r="O396" i="29"/>
  <c r="O397" i="29"/>
  <c r="O398" i="29"/>
  <c r="O399" i="29"/>
  <c r="O400" i="29"/>
  <c r="O401" i="29"/>
  <c r="O402" i="29"/>
  <c r="O403" i="29"/>
  <c r="O404" i="29"/>
  <c r="O405" i="29"/>
  <c r="O406" i="29"/>
  <c r="O407" i="29"/>
  <c r="O408" i="29"/>
  <c r="O409" i="29"/>
  <c r="O410" i="29"/>
  <c r="O411" i="29"/>
  <c r="O412" i="29"/>
  <c r="O413" i="29"/>
  <c r="O414" i="29"/>
  <c r="O415" i="29"/>
  <c r="O416" i="29"/>
  <c r="O417" i="29"/>
  <c r="O418" i="29"/>
  <c r="O419" i="29"/>
  <c r="O420" i="29"/>
  <c r="O421" i="29"/>
  <c r="O422" i="29"/>
  <c r="O423" i="29"/>
  <c r="O424" i="29"/>
  <c r="O425" i="29"/>
  <c r="O426" i="29"/>
  <c r="O427" i="29"/>
  <c r="O428" i="29"/>
  <c r="O429" i="29"/>
  <c r="O430" i="29"/>
  <c r="O431" i="29"/>
  <c r="O432" i="29"/>
  <c r="O433" i="29"/>
  <c r="O434" i="29"/>
  <c r="O435" i="29"/>
  <c r="O436" i="29"/>
  <c r="O437" i="29"/>
  <c r="O438" i="29"/>
  <c r="O439" i="29"/>
  <c r="O440" i="29"/>
  <c r="O441" i="29"/>
  <c r="O442" i="29"/>
  <c r="O443" i="29"/>
  <c r="O444" i="29"/>
  <c r="O445" i="29"/>
  <c r="O446" i="29"/>
  <c r="O447" i="29"/>
  <c r="O448" i="29"/>
  <c r="O449" i="29"/>
  <c r="O450" i="29"/>
  <c r="O451" i="29"/>
  <c r="O452" i="29"/>
  <c r="O453" i="29"/>
  <c r="O454" i="29"/>
  <c r="O455" i="29"/>
  <c r="O456" i="29"/>
  <c r="O457" i="29"/>
  <c r="O458" i="29"/>
  <c r="O459" i="29"/>
  <c r="O460" i="29"/>
  <c r="O461" i="29"/>
  <c r="O462" i="29"/>
  <c r="O463" i="29"/>
  <c r="O464" i="29"/>
  <c r="O465" i="29"/>
  <c r="O466" i="29"/>
  <c r="O467" i="29"/>
  <c r="O468" i="29"/>
  <c r="O469" i="29"/>
  <c r="O470" i="29"/>
  <c r="O471" i="29"/>
  <c r="O472" i="29"/>
  <c r="O473" i="29"/>
  <c r="O474" i="29"/>
  <c r="O475" i="29"/>
  <c r="O476" i="29"/>
  <c r="O477" i="29"/>
  <c r="O478" i="29"/>
  <c r="O479" i="29"/>
  <c r="O480" i="29"/>
  <c r="O481" i="29"/>
  <c r="O482" i="29"/>
  <c r="O483" i="29"/>
  <c r="O484" i="29"/>
  <c r="O485" i="29"/>
  <c r="O486" i="29"/>
  <c r="O487" i="29"/>
  <c r="O488" i="29"/>
  <c r="O489" i="29"/>
  <c r="O490" i="29"/>
  <c r="O491" i="29"/>
  <c r="O492" i="29"/>
  <c r="O493" i="29"/>
  <c r="O494" i="29"/>
  <c r="O495" i="29"/>
  <c r="O496" i="29"/>
  <c r="O497" i="29"/>
  <c r="O498" i="29"/>
  <c r="O499" i="29"/>
  <c r="O500" i="29"/>
  <c r="O501" i="29"/>
  <c r="O502" i="29"/>
  <c r="O503" i="29"/>
  <c r="O504" i="29"/>
  <c r="O505" i="29"/>
  <c r="O506" i="29"/>
  <c r="O507" i="29"/>
  <c r="O508" i="29"/>
  <c r="O509" i="29"/>
  <c r="O510" i="29"/>
  <c r="O511" i="29"/>
  <c r="O512" i="29"/>
  <c r="O513" i="29"/>
  <c r="O514" i="29"/>
  <c r="O515" i="29"/>
  <c r="O516" i="29"/>
  <c r="O517" i="29"/>
  <c r="O518" i="29"/>
  <c r="O519" i="29"/>
  <c r="O520" i="29"/>
  <c r="O521" i="29"/>
  <c r="O522" i="29"/>
  <c r="O523" i="29"/>
  <c r="O524" i="29"/>
  <c r="O525" i="29"/>
  <c r="O526" i="29"/>
  <c r="O527" i="29"/>
  <c r="O528" i="29"/>
  <c r="O529" i="29"/>
  <c r="O530" i="29"/>
  <c r="O531" i="29"/>
  <c r="O532" i="29"/>
  <c r="O533" i="29"/>
  <c r="O534" i="29"/>
  <c r="O535" i="29"/>
  <c r="O536" i="29"/>
  <c r="O537" i="29"/>
  <c r="O538" i="29"/>
  <c r="O539" i="29"/>
  <c r="O540" i="29"/>
  <c r="O541" i="29"/>
  <c r="O542" i="29"/>
  <c r="O543" i="29"/>
  <c r="O544" i="29"/>
  <c r="O545" i="29"/>
  <c r="O546" i="29"/>
  <c r="O547" i="29"/>
  <c r="O548" i="29"/>
  <c r="O549" i="29"/>
  <c r="O550" i="29"/>
  <c r="O551" i="29"/>
  <c r="O552" i="29"/>
  <c r="O553" i="29"/>
  <c r="O554" i="29"/>
  <c r="O555" i="29"/>
  <c r="O556" i="29"/>
  <c r="O557" i="29"/>
  <c r="O558" i="29"/>
  <c r="O559" i="29"/>
  <c r="O560" i="29"/>
  <c r="O561" i="29"/>
  <c r="O562" i="29"/>
  <c r="O563" i="29"/>
  <c r="O564" i="29"/>
  <c r="O565" i="29"/>
  <c r="O566" i="29"/>
  <c r="O567" i="29"/>
  <c r="O568" i="29"/>
  <c r="O569" i="29"/>
  <c r="O570" i="29"/>
  <c r="O571" i="29"/>
  <c r="O572" i="29"/>
  <c r="O573" i="29"/>
  <c r="O574" i="29"/>
  <c r="O575" i="29"/>
  <c r="O576" i="29"/>
  <c r="O577" i="29"/>
  <c r="O578" i="29"/>
  <c r="O579" i="29"/>
  <c r="O580" i="29"/>
  <c r="O581" i="29"/>
  <c r="O582" i="29"/>
  <c r="O583" i="29"/>
  <c r="O584" i="29"/>
  <c r="O585" i="29"/>
  <c r="O586" i="29"/>
  <c r="O587" i="29"/>
  <c r="O588" i="29"/>
  <c r="O589" i="29"/>
  <c r="O590" i="29"/>
  <c r="O591" i="29"/>
  <c r="O592" i="29"/>
  <c r="O593" i="29"/>
  <c r="O594" i="29"/>
  <c r="O595" i="29"/>
  <c r="O596" i="29"/>
  <c r="O597" i="29"/>
  <c r="O598" i="29"/>
  <c r="O599" i="29"/>
  <c r="O600" i="29"/>
  <c r="O601" i="29"/>
  <c r="O602" i="29"/>
  <c r="O603" i="29"/>
  <c r="O604" i="29"/>
  <c r="O605" i="29"/>
  <c r="O606" i="29"/>
  <c r="O607" i="29"/>
  <c r="O608" i="29"/>
  <c r="O609" i="29"/>
  <c r="O610" i="29"/>
  <c r="O611" i="29"/>
  <c r="O612" i="29"/>
  <c r="O613" i="29"/>
  <c r="O614" i="29"/>
  <c r="O615" i="29"/>
  <c r="O616" i="29"/>
  <c r="O617" i="29"/>
  <c r="O618" i="29"/>
  <c r="O619" i="29"/>
  <c r="O620" i="29"/>
  <c r="O621" i="29"/>
  <c r="O622" i="29"/>
  <c r="O623" i="29"/>
  <c r="O624" i="29"/>
  <c r="O625" i="29"/>
  <c r="O626" i="29"/>
  <c r="O627" i="29"/>
  <c r="O628" i="29"/>
  <c r="O629" i="29"/>
  <c r="O630" i="29"/>
  <c r="O631" i="29"/>
  <c r="O632" i="29"/>
  <c r="O633" i="29"/>
  <c r="O634" i="29"/>
  <c r="O635" i="29"/>
  <c r="O636" i="29"/>
  <c r="O637" i="29"/>
  <c r="O638" i="29"/>
  <c r="O639" i="29"/>
  <c r="O640" i="29"/>
  <c r="O641" i="29"/>
  <c r="O642" i="29"/>
  <c r="O643" i="29"/>
  <c r="O644" i="29"/>
  <c r="O645" i="29"/>
  <c r="O646" i="29"/>
  <c r="O647" i="29"/>
  <c r="O648" i="29"/>
  <c r="O649" i="29"/>
  <c r="O650" i="29"/>
  <c r="O651" i="29"/>
  <c r="O652" i="29"/>
  <c r="O653" i="29"/>
  <c r="O654" i="29"/>
  <c r="O655" i="29"/>
  <c r="O656" i="29"/>
  <c r="O657" i="29"/>
  <c r="O658" i="29"/>
  <c r="O659" i="29"/>
  <c r="O660" i="29"/>
  <c r="O661" i="29"/>
  <c r="O662" i="29"/>
  <c r="O663" i="29"/>
  <c r="O664" i="29"/>
  <c r="O665" i="29"/>
  <c r="O666" i="29"/>
  <c r="O667" i="29"/>
  <c r="O668" i="29"/>
  <c r="O669" i="29"/>
  <c r="O670" i="29"/>
  <c r="O671" i="29"/>
  <c r="O672" i="29"/>
  <c r="O673" i="29"/>
  <c r="O674" i="29"/>
  <c r="O675" i="29"/>
  <c r="O676" i="29"/>
  <c r="O677" i="29"/>
  <c r="O678" i="29"/>
  <c r="O679" i="29"/>
  <c r="O680" i="29"/>
  <c r="O681" i="29"/>
  <c r="O682" i="29"/>
  <c r="O683" i="29"/>
  <c r="O684" i="29"/>
  <c r="O685" i="29"/>
  <c r="O686" i="29"/>
  <c r="O687" i="29"/>
  <c r="O688" i="29"/>
  <c r="O689" i="29"/>
  <c r="O690" i="29"/>
  <c r="O691" i="29"/>
  <c r="O692" i="29"/>
  <c r="O693" i="29"/>
  <c r="O694" i="29"/>
  <c r="O695" i="29"/>
  <c r="O696" i="29"/>
  <c r="O697" i="29"/>
  <c r="O698" i="29"/>
  <c r="O699" i="29"/>
  <c r="O700" i="29"/>
  <c r="O701" i="29"/>
  <c r="O702" i="29"/>
  <c r="O703" i="29"/>
  <c r="O704" i="29"/>
  <c r="O705" i="29"/>
  <c r="O706" i="29"/>
  <c r="O707" i="29"/>
  <c r="O708" i="29"/>
  <c r="O709" i="29"/>
  <c r="O710" i="29"/>
  <c r="O711" i="29"/>
  <c r="O712" i="29"/>
  <c r="O713" i="29"/>
  <c r="O714" i="29"/>
  <c r="O715" i="29"/>
  <c r="O716" i="29"/>
  <c r="O717" i="29"/>
  <c r="O718" i="29"/>
  <c r="O719" i="29"/>
  <c r="O720" i="29"/>
  <c r="O721" i="29"/>
  <c r="O722" i="29"/>
  <c r="O723" i="29"/>
  <c r="O724" i="29"/>
  <c r="O725" i="29"/>
  <c r="O726" i="29"/>
  <c r="O727" i="29"/>
  <c r="O728" i="29"/>
  <c r="O729" i="29"/>
  <c r="O730" i="29"/>
  <c r="O731" i="29"/>
  <c r="O732" i="29"/>
  <c r="O733" i="29"/>
  <c r="O734" i="29"/>
  <c r="O735" i="29"/>
  <c r="O736" i="29"/>
  <c r="O737" i="29"/>
  <c r="O738" i="29"/>
  <c r="O739" i="29"/>
  <c r="O740" i="29"/>
  <c r="O741" i="29"/>
  <c r="O742" i="29"/>
  <c r="O743" i="29"/>
  <c r="O744" i="29"/>
  <c r="O745" i="29"/>
  <c r="O746" i="29"/>
  <c r="O747" i="29"/>
  <c r="O748" i="29"/>
  <c r="O749" i="29"/>
  <c r="O750" i="29"/>
  <c r="O751" i="29"/>
  <c r="O752" i="29"/>
  <c r="O753" i="29"/>
  <c r="O754" i="29"/>
  <c r="O755" i="29"/>
  <c r="O756" i="29"/>
  <c r="O757" i="29"/>
  <c r="O758" i="29"/>
  <c r="O759" i="29"/>
  <c r="O760" i="29"/>
  <c r="O761" i="29"/>
  <c r="O762" i="29"/>
  <c r="O763" i="29"/>
  <c r="O764" i="29"/>
  <c r="O765" i="29"/>
  <c r="O766" i="29"/>
  <c r="O767" i="29"/>
  <c r="O768" i="29"/>
  <c r="O769" i="29"/>
  <c r="O770" i="29"/>
  <c r="O771" i="29"/>
  <c r="O772" i="29"/>
  <c r="O773" i="29"/>
  <c r="O774" i="29"/>
  <c r="O775" i="29"/>
  <c r="O776" i="29"/>
  <c r="O777" i="29"/>
  <c r="O778" i="29"/>
  <c r="O779" i="29"/>
  <c r="O780" i="29"/>
  <c r="O781" i="29"/>
  <c r="O782" i="29"/>
  <c r="O783" i="29"/>
  <c r="O784" i="29"/>
  <c r="O785" i="29"/>
  <c r="O786" i="29"/>
  <c r="O787" i="29"/>
  <c r="O788" i="29"/>
  <c r="O789" i="29"/>
  <c r="O790" i="29"/>
  <c r="O791" i="29"/>
  <c r="O792" i="29"/>
  <c r="O793" i="29"/>
  <c r="O794" i="29"/>
  <c r="O795" i="29"/>
  <c r="O796" i="29"/>
  <c r="O797" i="29"/>
  <c r="O798" i="29"/>
  <c r="O799" i="29"/>
  <c r="O800" i="29"/>
  <c r="O801" i="29"/>
  <c r="O802" i="29"/>
  <c r="O803" i="29"/>
  <c r="O804" i="29"/>
  <c r="O805" i="29"/>
  <c r="O806" i="29"/>
  <c r="O807" i="29"/>
  <c r="O808" i="29"/>
  <c r="O809" i="29"/>
  <c r="O810" i="29"/>
  <c r="O811" i="29"/>
  <c r="O812" i="29"/>
  <c r="O813" i="29"/>
  <c r="O814" i="29"/>
  <c r="O815" i="29"/>
  <c r="O816" i="29"/>
  <c r="O817" i="29"/>
  <c r="O818" i="29"/>
  <c r="O819" i="29"/>
  <c r="O820" i="29"/>
  <c r="O821" i="29"/>
  <c r="O822" i="29"/>
  <c r="O823" i="29"/>
  <c r="O824" i="29"/>
  <c r="O825" i="29"/>
  <c r="O826" i="29"/>
  <c r="O827" i="29"/>
  <c r="O828" i="29"/>
  <c r="O829" i="29"/>
  <c r="O830" i="29"/>
  <c r="O831" i="29"/>
  <c r="O832" i="29"/>
  <c r="O833" i="29"/>
  <c r="O834" i="29"/>
  <c r="O835" i="29"/>
  <c r="O836" i="29"/>
  <c r="O837" i="29"/>
  <c r="O838" i="29"/>
  <c r="O839" i="29"/>
  <c r="O840" i="29"/>
  <c r="O841" i="29"/>
  <c r="O842" i="29"/>
  <c r="O843" i="29"/>
  <c r="O844" i="29"/>
  <c r="O845" i="29"/>
  <c r="O846" i="29"/>
  <c r="O847" i="29"/>
  <c r="O848" i="29"/>
  <c r="O849" i="29"/>
  <c r="O850" i="29"/>
  <c r="O851" i="29"/>
  <c r="O852" i="29"/>
  <c r="O853" i="29"/>
  <c r="O854" i="29"/>
  <c r="O855" i="29"/>
  <c r="O856" i="29"/>
  <c r="O857" i="29"/>
  <c r="O858" i="29"/>
  <c r="O859" i="29"/>
  <c r="O860" i="29"/>
  <c r="O861" i="29"/>
  <c r="O862" i="29"/>
  <c r="O863" i="29"/>
  <c r="O864" i="29"/>
  <c r="O865" i="29"/>
  <c r="O866" i="29"/>
  <c r="O867" i="29"/>
  <c r="O868" i="29"/>
  <c r="O869" i="29"/>
  <c r="O870" i="29"/>
  <c r="O871" i="29"/>
  <c r="O872" i="29"/>
  <c r="O873" i="29"/>
  <c r="O874" i="29"/>
  <c r="O875" i="29"/>
  <c r="O876" i="29"/>
  <c r="O877" i="29"/>
  <c r="O878" i="29"/>
  <c r="O879" i="29"/>
  <c r="O880" i="29"/>
  <c r="O881" i="29"/>
  <c r="O882" i="29"/>
  <c r="O883" i="29"/>
  <c r="O884" i="29"/>
  <c r="O885" i="29"/>
  <c r="O886" i="29"/>
  <c r="O887" i="29"/>
  <c r="O888" i="29"/>
  <c r="O889" i="29"/>
  <c r="O890" i="29"/>
  <c r="O891" i="29"/>
  <c r="O892" i="29"/>
  <c r="O893" i="29"/>
  <c r="O894" i="29"/>
  <c r="O895" i="29"/>
  <c r="O896" i="29"/>
  <c r="O897" i="29"/>
  <c r="O898" i="29"/>
  <c r="O899" i="29"/>
  <c r="O900" i="29"/>
  <c r="O901" i="29"/>
  <c r="O902" i="29"/>
  <c r="O903" i="29"/>
  <c r="O904" i="29"/>
  <c r="O905" i="29"/>
  <c r="O906" i="29"/>
  <c r="O907" i="29"/>
  <c r="O908" i="29"/>
  <c r="O909" i="29"/>
  <c r="O910" i="29"/>
  <c r="O911" i="29"/>
  <c r="O912" i="29"/>
  <c r="O913" i="29"/>
  <c r="O914" i="29"/>
  <c r="O915" i="29"/>
  <c r="O916" i="29"/>
  <c r="O917" i="29"/>
  <c r="O918" i="29"/>
  <c r="O919" i="29"/>
  <c r="O920" i="29"/>
  <c r="O921" i="29"/>
  <c r="O922" i="29"/>
  <c r="O923" i="29"/>
  <c r="O924" i="29"/>
  <c r="O925" i="29"/>
  <c r="O926" i="29"/>
  <c r="O927" i="29"/>
  <c r="O928" i="29"/>
  <c r="O929" i="29"/>
  <c r="O930" i="29"/>
  <c r="O931" i="29"/>
  <c r="O932" i="29"/>
  <c r="O933" i="29"/>
  <c r="O934" i="29"/>
  <c r="O935" i="29"/>
  <c r="O936" i="29"/>
  <c r="O937" i="29"/>
  <c r="O938" i="29"/>
  <c r="O939" i="29"/>
  <c r="O940" i="29"/>
  <c r="O941" i="29"/>
  <c r="O942" i="29"/>
  <c r="O943" i="29"/>
  <c r="O944" i="29"/>
  <c r="O945" i="29"/>
  <c r="O946" i="29"/>
  <c r="O947" i="29"/>
  <c r="O948" i="29"/>
  <c r="O949" i="29"/>
  <c r="O950" i="29"/>
  <c r="O951" i="29"/>
  <c r="O952" i="29"/>
  <c r="O953" i="29"/>
  <c r="O954" i="29"/>
  <c r="O955" i="29"/>
  <c r="O956" i="29"/>
  <c r="O957" i="29"/>
  <c r="O958" i="29"/>
  <c r="O959" i="29"/>
  <c r="O960" i="29"/>
  <c r="O961" i="29"/>
  <c r="O962" i="29"/>
  <c r="O963" i="29"/>
  <c r="O964" i="29"/>
  <c r="O965" i="29"/>
  <c r="O966" i="29"/>
  <c r="O967" i="29"/>
  <c r="O968" i="29"/>
  <c r="O969" i="29"/>
  <c r="O970" i="29"/>
  <c r="O971" i="29"/>
  <c r="O972" i="29"/>
  <c r="O973" i="29"/>
  <c r="O974" i="29"/>
  <c r="O975" i="29"/>
  <c r="O976" i="29"/>
  <c r="O977" i="29"/>
  <c r="O978" i="29"/>
  <c r="O979" i="29"/>
  <c r="O980" i="29"/>
  <c r="O981" i="29"/>
  <c r="O982" i="29"/>
  <c r="O983" i="29"/>
  <c r="O984" i="29"/>
  <c r="O985" i="29"/>
  <c r="O986" i="29"/>
  <c r="O987" i="29"/>
  <c r="O988" i="29"/>
  <c r="O989" i="29"/>
  <c r="O990" i="29"/>
  <c r="O991" i="29"/>
  <c r="O992" i="29"/>
  <c r="O993" i="29"/>
  <c r="O994" i="29"/>
  <c r="O995" i="29"/>
  <c r="O996" i="29"/>
  <c r="O997" i="29"/>
  <c r="O998" i="29"/>
  <c r="O999" i="29"/>
  <c r="O1000" i="29"/>
  <c r="O1001" i="29"/>
  <c r="O1002" i="29"/>
  <c r="O1003" i="29"/>
  <c r="O1004" i="29"/>
  <c r="O1005" i="29"/>
  <c r="O1006" i="29"/>
  <c r="O1007" i="29"/>
  <c r="O1008" i="29"/>
  <c r="O1009" i="29"/>
  <c r="O1010" i="29"/>
  <c r="O1011" i="29"/>
  <c r="O1012" i="29"/>
  <c r="O1013" i="29"/>
  <c r="O1014" i="29"/>
  <c r="O1015" i="29"/>
  <c r="O1016" i="29"/>
  <c r="O1017" i="29"/>
  <c r="O1018" i="29"/>
  <c r="O1019" i="29"/>
  <c r="O1020" i="29"/>
  <c r="O1021" i="29"/>
  <c r="O1022" i="29"/>
  <c r="O1023" i="29"/>
  <c r="O1024" i="29"/>
  <c r="O1025" i="29"/>
  <c r="O1026" i="29"/>
  <c r="O1027" i="29"/>
  <c r="O1028" i="29"/>
  <c r="O1029" i="29"/>
  <c r="O1030" i="29"/>
  <c r="O1031" i="29"/>
  <c r="O1032" i="29"/>
  <c r="O1033" i="29"/>
  <c r="O1034" i="29"/>
  <c r="O1035" i="29"/>
  <c r="O1036" i="29"/>
  <c r="O1037" i="29"/>
  <c r="O1038" i="29"/>
  <c r="O1039" i="29"/>
  <c r="O1040" i="29"/>
  <c r="O1041" i="29"/>
  <c r="O1042" i="29"/>
  <c r="O1043" i="29"/>
  <c r="O1044" i="29"/>
  <c r="O1045" i="29"/>
  <c r="O1046" i="29"/>
  <c r="O1047" i="29"/>
  <c r="O1048" i="29"/>
  <c r="O1049" i="29"/>
  <c r="O1050" i="29"/>
  <c r="O1051" i="29"/>
  <c r="O1052" i="29"/>
  <c r="O1053" i="29"/>
  <c r="O1054" i="29"/>
  <c r="O1055" i="29"/>
  <c r="O1056" i="29"/>
  <c r="O1057" i="29"/>
  <c r="O1058" i="29"/>
  <c r="O1059" i="29"/>
  <c r="O1060" i="29"/>
  <c r="O1061" i="29"/>
  <c r="O1062" i="29"/>
  <c r="O1063" i="29"/>
  <c r="O1064" i="29"/>
  <c r="O1065" i="29"/>
  <c r="O1066" i="29"/>
  <c r="O1067" i="29"/>
  <c r="O1068" i="29"/>
  <c r="O1069" i="29"/>
  <c r="O1070" i="29"/>
  <c r="O1071" i="29"/>
  <c r="O1072" i="29"/>
  <c r="O1073" i="29"/>
  <c r="O1074" i="29"/>
  <c r="O1075" i="29"/>
  <c r="O1076" i="29"/>
  <c r="O1077" i="29"/>
  <c r="O1078" i="29"/>
  <c r="O1079" i="29"/>
  <c r="O1080" i="29"/>
  <c r="O1081" i="29"/>
  <c r="O1082" i="29"/>
  <c r="O1083" i="29"/>
  <c r="O1084" i="29"/>
  <c r="O1085" i="29"/>
  <c r="O1086" i="29"/>
  <c r="O1087" i="29"/>
  <c r="O1088" i="29"/>
  <c r="O1089" i="29"/>
  <c r="O1090" i="29"/>
  <c r="O1091" i="29"/>
  <c r="O1092" i="29"/>
  <c r="O1093" i="29"/>
  <c r="O1094" i="29"/>
  <c r="O1095" i="29"/>
  <c r="O1096" i="29"/>
  <c r="O1097" i="29"/>
  <c r="O1098" i="29"/>
  <c r="O1099" i="29"/>
  <c r="O1100" i="29"/>
  <c r="O1101" i="29"/>
  <c r="O1102" i="29"/>
  <c r="O1103" i="29"/>
  <c r="O1104" i="29"/>
  <c r="O1105" i="29"/>
  <c r="O1106" i="29"/>
  <c r="O1107" i="29"/>
  <c r="O1108" i="29"/>
  <c r="O1109" i="29"/>
  <c r="O1110" i="29"/>
  <c r="O1111" i="29"/>
  <c r="O1112" i="29"/>
  <c r="O1113" i="29"/>
  <c r="O1114" i="29"/>
  <c r="O1115" i="29"/>
  <c r="O1116" i="29"/>
  <c r="O1117" i="29"/>
  <c r="O1118" i="29"/>
  <c r="O1119" i="29"/>
  <c r="O1120" i="29"/>
  <c r="O1121" i="29"/>
  <c r="O1122" i="29"/>
  <c r="O1123" i="29"/>
  <c r="O1124" i="29"/>
  <c r="O1125" i="29"/>
  <c r="O1126" i="29"/>
  <c r="O1127" i="29"/>
  <c r="O1128" i="29"/>
  <c r="O1129" i="29"/>
  <c r="O1130" i="29"/>
  <c r="O1131" i="29"/>
  <c r="O1132" i="29"/>
  <c r="O1133" i="29"/>
  <c r="O1134" i="29"/>
  <c r="O1135" i="29"/>
  <c r="O1136" i="29"/>
  <c r="O1137" i="29"/>
  <c r="O1138" i="29"/>
  <c r="O1139" i="29"/>
  <c r="O1140" i="29"/>
  <c r="O1141" i="29"/>
  <c r="O1142" i="29"/>
  <c r="O1143" i="29"/>
  <c r="O1144" i="29"/>
  <c r="O1145" i="29"/>
  <c r="O1146" i="29"/>
  <c r="O1147" i="29"/>
  <c r="O1148" i="29"/>
  <c r="O1149" i="29"/>
  <c r="O1150" i="29"/>
  <c r="O1151" i="29"/>
  <c r="O1152" i="29"/>
  <c r="O1153" i="29"/>
  <c r="O1154" i="29"/>
  <c r="O1155" i="29"/>
  <c r="O1156" i="29"/>
  <c r="O1157" i="29"/>
  <c r="O1158" i="29"/>
  <c r="O1159" i="29"/>
  <c r="O1160" i="29"/>
  <c r="O1161" i="29"/>
  <c r="O1162" i="29"/>
  <c r="O1163" i="29"/>
  <c r="O1164" i="29"/>
  <c r="O1165" i="29"/>
  <c r="O1166" i="29"/>
  <c r="O1167" i="29"/>
  <c r="O1168" i="29"/>
  <c r="O1169" i="29"/>
  <c r="O1170" i="29"/>
  <c r="O1171" i="29"/>
  <c r="O1172" i="29"/>
  <c r="O1173" i="29"/>
  <c r="O1174" i="29"/>
  <c r="O1175" i="29"/>
  <c r="O1176" i="29"/>
  <c r="O1177" i="29"/>
  <c r="O1178" i="29"/>
  <c r="O1179" i="29"/>
  <c r="O1180" i="29"/>
  <c r="O1181" i="29"/>
  <c r="O1182" i="29"/>
  <c r="O1183" i="29"/>
  <c r="O1184" i="29"/>
  <c r="O1185" i="29"/>
  <c r="O1186" i="29"/>
  <c r="O1187" i="29"/>
  <c r="O1188" i="29"/>
  <c r="O1189" i="29"/>
  <c r="O1190" i="29"/>
  <c r="O1191" i="29"/>
  <c r="O1192" i="29"/>
  <c r="O1193" i="29"/>
  <c r="O1194" i="29"/>
  <c r="O1195" i="29"/>
  <c r="O1196" i="29"/>
  <c r="O1197" i="29"/>
  <c r="O1198" i="29"/>
  <c r="O1199" i="29"/>
  <c r="O1200" i="29"/>
  <c r="O1201" i="29"/>
  <c r="O1202" i="29"/>
  <c r="O1203" i="29"/>
  <c r="O1204" i="29"/>
  <c r="O1205" i="29"/>
  <c r="O1206" i="29"/>
  <c r="O1207" i="29"/>
  <c r="O1208" i="29"/>
  <c r="O1209" i="29"/>
  <c r="O1210" i="29"/>
  <c r="O1211" i="29"/>
  <c r="O1212" i="29"/>
  <c r="O1213" i="29"/>
  <c r="O1214" i="29"/>
  <c r="O1215" i="29"/>
  <c r="O1216" i="29"/>
  <c r="O1217" i="29"/>
  <c r="O1218" i="29"/>
  <c r="O1219" i="29"/>
  <c r="O1220" i="29"/>
  <c r="O1221" i="29"/>
  <c r="O1222" i="29"/>
  <c r="O1223" i="29"/>
  <c r="O1224" i="29"/>
  <c r="O1225" i="29"/>
  <c r="O1226" i="29"/>
  <c r="O1227" i="29"/>
  <c r="O1228" i="29"/>
  <c r="O1229" i="29"/>
  <c r="O1230" i="29"/>
  <c r="O1231" i="29"/>
  <c r="O1232" i="29"/>
  <c r="O1233" i="29"/>
  <c r="O1234" i="29"/>
  <c r="O1235" i="29"/>
  <c r="O1236" i="29"/>
  <c r="O1237" i="29"/>
  <c r="O1238" i="29"/>
  <c r="O1239" i="29"/>
  <c r="O1240" i="29"/>
  <c r="O1241" i="29"/>
  <c r="O1242" i="29"/>
  <c r="O1243" i="29"/>
  <c r="O1244" i="29"/>
  <c r="O1245" i="29"/>
  <c r="O1246" i="29"/>
  <c r="O1247" i="29"/>
  <c r="O1248" i="29"/>
  <c r="O1249" i="29"/>
  <c r="O1250" i="29"/>
  <c r="O1251" i="29"/>
  <c r="O1252" i="29"/>
  <c r="O1253" i="29"/>
  <c r="O1254" i="29"/>
  <c r="O1255" i="29"/>
  <c r="O1256" i="29"/>
  <c r="O1257" i="29"/>
  <c r="O1258" i="29"/>
  <c r="O1259" i="29"/>
  <c r="O1260" i="29"/>
  <c r="O1261" i="29"/>
  <c r="O1262" i="29"/>
  <c r="O1263" i="29"/>
  <c r="O1264" i="29"/>
  <c r="O1265" i="29"/>
  <c r="O1266" i="29"/>
  <c r="O1267" i="29"/>
  <c r="O1268" i="29"/>
  <c r="O1269" i="29"/>
  <c r="O1270" i="29"/>
  <c r="O1271" i="29"/>
  <c r="O1272" i="29"/>
  <c r="O1273" i="29"/>
  <c r="O1274" i="29"/>
  <c r="O1275" i="29"/>
  <c r="O1276" i="29"/>
  <c r="O1277" i="29"/>
  <c r="O1278" i="29"/>
  <c r="O1279" i="29"/>
  <c r="O1280" i="29"/>
  <c r="O1281" i="29"/>
  <c r="O1282" i="29"/>
  <c r="O1283" i="29"/>
  <c r="O1284" i="29"/>
  <c r="O1285" i="29"/>
  <c r="O1286" i="29"/>
  <c r="O1287" i="29"/>
  <c r="O1288" i="29"/>
  <c r="O1289" i="29"/>
  <c r="O1290" i="29"/>
  <c r="O1291" i="29"/>
  <c r="O1292" i="29"/>
  <c r="O1293" i="29"/>
  <c r="O1294" i="29"/>
  <c r="O1295" i="29"/>
  <c r="O1296" i="29"/>
  <c r="O1297" i="29"/>
  <c r="O1298" i="29"/>
  <c r="O1299" i="29"/>
  <c r="O1300" i="29"/>
  <c r="O1301" i="29"/>
  <c r="O1302" i="29"/>
  <c r="O1303" i="29"/>
  <c r="O1304" i="29"/>
  <c r="O1305" i="29"/>
  <c r="O1306" i="29"/>
  <c r="O1307" i="29"/>
  <c r="O1308" i="29"/>
  <c r="O1309" i="29"/>
  <c r="O1310" i="29"/>
  <c r="O1311" i="29"/>
  <c r="O1312" i="29"/>
  <c r="O1313" i="29"/>
  <c r="O1314" i="29"/>
  <c r="O1315" i="29"/>
  <c r="O1316" i="29"/>
  <c r="O1317" i="29"/>
  <c r="O1318" i="29"/>
  <c r="O1319" i="29"/>
  <c r="O1320" i="29"/>
  <c r="O1321" i="29"/>
  <c r="O1322" i="29"/>
  <c r="O1323" i="29"/>
  <c r="O1324" i="29"/>
  <c r="O1325" i="29"/>
  <c r="O1326" i="29"/>
  <c r="O1327" i="29"/>
  <c r="O1328" i="29"/>
  <c r="O1329" i="29"/>
  <c r="O1330" i="29"/>
  <c r="O1331" i="29"/>
  <c r="O1332" i="29"/>
  <c r="O1333" i="29"/>
  <c r="O1334" i="29"/>
  <c r="O1335" i="29"/>
  <c r="O1336" i="29"/>
  <c r="O1337" i="29"/>
  <c r="O1338" i="29"/>
  <c r="O1339" i="29"/>
  <c r="O1340" i="29"/>
  <c r="O1341" i="29"/>
  <c r="O1342" i="29"/>
  <c r="O1343" i="29"/>
  <c r="O1344" i="29"/>
  <c r="O1345" i="29"/>
  <c r="O1346" i="29"/>
  <c r="O1347" i="29"/>
  <c r="O1348" i="29"/>
  <c r="O1349" i="29"/>
  <c r="O1350" i="29"/>
  <c r="O1351" i="29"/>
  <c r="O1352" i="29"/>
  <c r="O1353" i="29"/>
  <c r="O1354" i="29"/>
  <c r="O1355" i="29"/>
  <c r="O1356" i="29"/>
  <c r="O1357" i="29"/>
  <c r="O1358" i="29"/>
  <c r="O1359" i="29"/>
  <c r="O1360" i="29"/>
  <c r="O1361" i="29"/>
  <c r="O1362" i="29"/>
  <c r="O1363" i="29"/>
  <c r="O1364" i="29"/>
  <c r="O1365" i="29"/>
  <c r="O1366" i="29"/>
  <c r="O1367" i="29"/>
  <c r="O1368" i="29"/>
  <c r="O1369" i="29"/>
  <c r="O1370" i="29"/>
  <c r="O1371" i="29"/>
  <c r="O1372" i="29"/>
  <c r="O1373" i="29"/>
  <c r="O1374" i="29"/>
  <c r="O1375" i="29"/>
  <c r="O1376" i="29"/>
  <c r="O1377" i="29"/>
  <c r="O1378" i="29"/>
  <c r="O1379" i="29"/>
  <c r="O1380" i="29"/>
  <c r="O1381" i="29"/>
  <c r="O1382" i="29"/>
  <c r="O1383" i="29"/>
  <c r="O1384" i="29"/>
  <c r="O1385" i="29"/>
  <c r="O1386" i="29"/>
  <c r="O1387" i="29"/>
  <c r="O1388" i="29"/>
  <c r="O1389" i="29"/>
  <c r="O1390" i="29"/>
  <c r="O1391" i="29"/>
  <c r="O1392" i="29"/>
  <c r="O1393" i="29"/>
  <c r="O1394" i="29"/>
  <c r="O1395" i="29"/>
  <c r="O1396" i="29"/>
  <c r="O1397" i="29"/>
  <c r="O1398" i="29"/>
  <c r="O1399" i="29"/>
  <c r="O1400" i="29"/>
  <c r="O1401" i="29"/>
  <c r="O1402" i="29"/>
  <c r="O1403" i="29"/>
  <c r="O1404" i="29"/>
  <c r="O1405" i="29"/>
  <c r="O1406" i="29"/>
  <c r="O1407" i="29"/>
  <c r="O1408" i="29"/>
  <c r="O1409" i="29"/>
  <c r="O1410" i="29"/>
  <c r="O1411" i="29"/>
  <c r="O1412" i="29"/>
  <c r="O1413" i="29"/>
  <c r="O1414" i="29"/>
  <c r="O1415" i="29"/>
  <c r="O1416" i="29"/>
  <c r="O1417" i="29"/>
  <c r="O1418" i="29"/>
  <c r="O1419" i="29"/>
  <c r="O1420" i="29"/>
  <c r="O1421" i="29"/>
  <c r="O1422" i="29"/>
  <c r="O1423" i="29"/>
  <c r="O1424" i="29"/>
  <c r="O1425" i="29"/>
  <c r="O1426" i="29"/>
  <c r="O1427" i="29"/>
  <c r="O1428" i="29"/>
  <c r="O1429" i="29"/>
  <c r="O1430" i="29"/>
  <c r="O1431" i="29"/>
  <c r="O1432" i="29"/>
  <c r="O1433" i="29"/>
  <c r="O1434" i="29"/>
  <c r="O1435" i="29"/>
  <c r="O1436" i="29"/>
  <c r="O1437" i="29"/>
  <c r="O1438" i="29"/>
  <c r="O1439" i="29"/>
  <c r="O1440" i="29"/>
  <c r="O1441" i="29"/>
  <c r="O1442" i="29"/>
  <c r="O1443" i="29"/>
  <c r="O1444" i="29"/>
  <c r="O1445" i="29"/>
  <c r="O1446" i="29"/>
  <c r="O1447" i="29"/>
  <c r="O1448" i="29"/>
  <c r="O1449" i="29"/>
  <c r="O1450" i="29"/>
  <c r="O1451" i="29"/>
  <c r="O1452" i="29"/>
  <c r="O1453" i="29"/>
  <c r="O1454" i="29"/>
  <c r="O1455" i="29"/>
  <c r="O1456" i="29"/>
  <c r="O1457" i="29"/>
  <c r="O1458" i="29"/>
  <c r="O1459" i="29"/>
  <c r="O1460" i="29"/>
  <c r="O1461" i="29"/>
  <c r="O1462" i="29"/>
  <c r="O1463" i="29"/>
  <c r="O1464" i="29"/>
  <c r="O1465" i="29"/>
  <c r="O1466" i="29"/>
  <c r="O1467" i="29"/>
  <c r="O1468" i="29"/>
  <c r="O1469" i="29"/>
  <c r="O1470" i="29"/>
  <c r="O1471" i="29"/>
  <c r="O1472" i="29"/>
  <c r="O1473" i="29"/>
  <c r="O1474" i="29"/>
  <c r="O1475" i="29"/>
  <c r="O1476" i="29"/>
  <c r="O1477" i="29"/>
  <c r="O1478" i="29"/>
  <c r="O1479" i="29"/>
  <c r="O1480" i="29"/>
  <c r="O1481" i="29"/>
  <c r="O1482" i="29"/>
  <c r="O1483" i="29"/>
  <c r="O1484" i="29"/>
  <c r="O1485" i="29"/>
  <c r="O1486" i="29"/>
  <c r="O1487" i="29"/>
  <c r="O1488" i="29"/>
  <c r="O1489" i="29"/>
  <c r="O1490" i="29"/>
  <c r="O1491" i="29"/>
  <c r="O1492" i="29"/>
  <c r="O1493" i="29"/>
  <c r="O1494" i="29"/>
  <c r="O1495" i="29"/>
  <c r="O1496" i="29"/>
  <c r="O1497" i="29"/>
  <c r="O1498" i="29"/>
  <c r="O1499" i="29"/>
  <c r="O1500" i="29"/>
  <c r="O1501" i="29"/>
  <c r="O1502" i="29"/>
  <c r="O1503" i="29"/>
  <c r="O1504" i="29"/>
  <c r="O1505" i="29"/>
  <c r="O1506" i="29"/>
  <c r="O1507" i="29"/>
  <c r="O1508" i="29"/>
  <c r="O1509" i="29"/>
  <c r="O1510" i="29"/>
  <c r="O1511" i="29"/>
  <c r="O1512" i="29"/>
  <c r="O1513" i="29"/>
  <c r="O1514" i="29"/>
  <c r="O1515" i="29"/>
  <c r="O1516" i="29"/>
  <c r="O1517" i="29"/>
  <c r="O1518" i="29"/>
  <c r="O1519" i="29"/>
  <c r="O1520" i="29"/>
  <c r="O1521" i="29"/>
  <c r="O1522" i="29"/>
  <c r="O1523" i="29"/>
  <c r="O1524" i="29"/>
  <c r="O1525" i="29"/>
  <c r="O1526" i="29"/>
  <c r="O1527" i="29"/>
  <c r="O1528" i="29"/>
  <c r="O1529" i="29"/>
  <c r="O1530" i="29"/>
  <c r="O1531" i="29"/>
  <c r="O1532" i="29"/>
  <c r="O1533" i="29"/>
  <c r="O1534" i="29"/>
  <c r="O1535" i="29"/>
  <c r="O1536" i="29"/>
  <c r="O1537" i="29"/>
  <c r="O1538" i="29"/>
  <c r="O1539" i="29"/>
  <c r="O1540" i="29"/>
  <c r="O1541" i="29"/>
  <c r="O1542" i="29"/>
  <c r="O1543" i="29"/>
  <c r="O1544" i="29"/>
  <c r="O1545" i="29"/>
  <c r="O1546" i="29"/>
  <c r="O1547" i="29"/>
  <c r="O1548" i="29"/>
  <c r="O1549" i="29"/>
  <c r="O1550" i="29"/>
  <c r="O1551" i="29"/>
  <c r="O1552" i="29"/>
  <c r="O1553" i="29"/>
  <c r="O1554" i="29"/>
  <c r="O1555" i="29"/>
  <c r="O1556" i="29"/>
  <c r="O1557" i="29"/>
  <c r="O1558" i="29"/>
  <c r="O1559" i="29"/>
  <c r="O1560" i="29"/>
  <c r="O1561" i="29"/>
  <c r="O1562" i="29"/>
  <c r="O1563" i="29"/>
  <c r="O1564" i="29"/>
  <c r="O1565" i="29"/>
  <c r="O1566" i="29"/>
  <c r="O1567" i="29"/>
  <c r="O1568" i="29"/>
  <c r="O1569" i="29"/>
  <c r="O1570" i="29"/>
  <c r="O1571" i="29"/>
  <c r="O1572" i="29"/>
  <c r="O1573" i="29"/>
  <c r="O1574" i="29"/>
  <c r="O1575" i="29"/>
  <c r="O1576" i="29"/>
  <c r="O1577" i="29"/>
  <c r="O1578" i="29"/>
  <c r="O1579" i="29"/>
  <c r="O1580" i="29"/>
  <c r="O1581" i="29"/>
  <c r="O1582" i="29"/>
  <c r="O1583" i="29"/>
  <c r="O1584" i="29"/>
  <c r="O1585" i="29"/>
  <c r="O1586" i="29"/>
  <c r="O1587" i="29"/>
  <c r="O1588" i="29"/>
  <c r="O1589" i="29"/>
  <c r="O1590" i="29"/>
  <c r="O1591" i="29"/>
  <c r="O1592" i="29"/>
  <c r="O1593" i="29"/>
  <c r="O1594" i="29"/>
  <c r="O1595" i="29"/>
  <c r="O1596" i="29"/>
  <c r="O1597" i="29"/>
  <c r="O1598" i="29"/>
  <c r="O1599" i="29"/>
  <c r="O1600" i="29"/>
  <c r="O1601" i="29"/>
  <c r="O1602" i="29"/>
  <c r="O1603" i="29"/>
  <c r="O1604" i="29"/>
  <c r="O1605" i="29"/>
  <c r="O1606" i="29"/>
  <c r="O1607" i="29"/>
  <c r="O1608" i="29"/>
  <c r="O1609" i="29"/>
  <c r="O1610" i="29"/>
  <c r="O1611" i="29"/>
  <c r="O1612" i="29"/>
  <c r="O1613" i="29"/>
  <c r="O1614" i="29"/>
  <c r="O1615" i="29"/>
  <c r="O1616" i="29"/>
  <c r="O1617" i="29"/>
  <c r="O1618" i="29"/>
  <c r="O1619" i="29"/>
  <c r="O1620" i="29"/>
  <c r="O1621" i="29"/>
  <c r="O1622" i="29"/>
  <c r="O1623" i="29"/>
  <c r="O1624" i="29"/>
  <c r="O1625" i="29"/>
  <c r="O1626" i="29"/>
  <c r="O1627" i="29"/>
  <c r="O1628" i="29"/>
  <c r="O1629" i="29"/>
  <c r="O1630" i="29"/>
  <c r="O1631" i="29"/>
  <c r="O1632" i="29"/>
  <c r="O1633" i="29"/>
  <c r="O1634" i="29"/>
  <c r="O1635" i="29"/>
  <c r="O1636" i="29"/>
  <c r="O1637" i="29"/>
  <c r="O1638" i="29"/>
  <c r="O1639" i="29"/>
  <c r="O1640" i="29"/>
  <c r="O1641" i="29"/>
  <c r="O1642" i="29"/>
  <c r="O1643" i="29"/>
  <c r="O1644" i="29"/>
  <c r="O1645" i="29"/>
  <c r="O1646" i="29"/>
  <c r="O1647" i="29"/>
  <c r="O1648" i="29"/>
  <c r="O1649" i="29"/>
  <c r="O1650" i="29"/>
  <c r="O1651" i="29"/>
  <c r="O1652" i="29"/>
  <c r="O1653" i="29"/>
  <c r="O1654" i="29"/>
  <c r="O1655" i="29"/>
  <c r="O1656" i="29"/>
  <c r="O1657" i="29"/>
  <c r="O1658" i="29"/>
  <c r="O1659" i="29"/>
  <c r="O1660" i="29"/>
  <c r="O1661" i="29"/>
  <c r="O1662" i="29"/>
  <c r="O1663" i="29"/>
  <c r="O1664" i="29"/>
  <c r="O1665" i="29"/>
  <c r="O1666" i="29"/>
  <c r="O1667" i="29"/>
  <c r="O1668" i="29"/>
  <c r="O1669" i="29"/>
  <c r="O1670" i="29"/>
  <c r="O1671" i="29"/>
  <c r="O1672" i="29"/>
  <c r="O1673" i="29"/>
  <c r="O1674" i="29"/>
  <c r="O1675" i="29"/>
  <c r="O1676" i="29"/>
  <c r="O1677" i="29"/>
  <c r="O1678" i="29"/>
  <c r="O1679" i="29"/>
  <c r="O1680" i="29"/>
  <c r="O1681" i="29"/>
  <c r="O1682" i="29"/>
  <c r="O1683" i="29"/>
  <c r="O1684" i="29"/>
  <c r="O1685" i="29"/>
  <c r="O1686" i="29"/>
  <c r="O1687" i="29"/>
  <c r="O1688" i="29"/>
  <c r="O1689" i="29"/>
  <c r="O1690" i="29"/>
  <c r="O1691" i="29"/>
  <c r="O1692" i="29"/>
  <c r="O1693" i="29"/>
  <c r="O1694" i="29"/>
  <c r="O1695" i="29"/>
  <c r="O1696" i="29"/>
  <c r="O1697" i="29"/>
  <c r="O1698" i="29"/>
  <c r="O1699" i="29"/>
  <c r="O1700" i="29"/>
  <c r="O1701" i="29"/>
  <c r="O1702" i="29"/>
  <c r="O1703" i="29"/>
  <c r="O1704" i="29"/>
  <c r="O1705" i="29"/>
  <c r="O1706" i="29"/>
  <c r="O1707" i="29"/>
  <c r="O1708" i="29"/>
  <c r="O1709" i="29"/>
  <c r="O1710" i="29"/>
  <c r="O1711" i="29"/>
  <c r="O1712" i="29"/>
  <c r="O1713" i="29"/>
  <c r="O1714" i="29"/>
  <c r="O1715" i="29"/>
  <c r="O1716" i="29"/>
  <c r="O1717" i="29"/>
  <c r="O1718" i="29"/>
  <c r="O1719" i="29"/>
  <c r="O1720" i="29"/>
  <c r="O1721" i="29"/>
  <c r="O1722" i="29"/>
  <c r="O1723" i="29"/>
  <c r="O1724" i="29"/>
  <c r="O1725" i="29"/>
  <c r="O1726" i="29"/>
  <c r="O1727" i="29"/>
  <c r="O1728" i="29"/>
  <c r="O1729" i="29"/>
  <c r="O1730" i="29"/>
  <c r="O1731" i="29"/>
  <c r="O1732" i="29"/>
  <c r="O1733" i="29"/>
  <c r="O1734" i="29"/>
  <c r="O1735" i="29"/>
  <c r="O1736" i="29"/>
  <c r="O1737" i="29"/>
  <c r="O1738" i="29"/>
  <c r="O1739" i="29"/>
  <c r="O1740" i="29"/>
  <c r="O1741" i="29"/>
  <c r="O1742" i="29"/>
  <c r="O1743" i="29"/>
  <c r="O1744" i="29"/>
  <c r="O1745" i="29"/>
  <c r="O1746" i="29"/>
  <c r="O1747" i="29"/>
  <c r="O1748" i="29"/>
  <c r="O1749" i="29"/>
  <c r="O1750" i="29"/>
  <c r="O1751" i="29"/>
  <c r="O1752" i="29"/>
  <c r="O1753" i="29"/>
  <c r="O1754" i="29"/>
  <c r="O1755" i="29"/>
  <c r="O1756" i="29"/>
  <c r="O1757" i="29"/>
  <c r="O1758" i="29"/>
  <c r="O1759" i="29"/>
  <c r="O1760" i="29"/>
  <c r="O1761" i="29"/>
  <c r="O1762" i="29"/>
  <c r="O1763" i="29"/>
  <c r="O1764" i="29"/>
  <c r="O1765" i="29"/>
  <c r="O1766" i="29"/>
  <c r="O1767" i="29"/>
  <c r="O1768" i="29"/>
  <c r="O1769" i="29"/>
  <c r="O1770" i="29"/>
  <c r="O1771" i="29"/>
  <c r="O1772" i="29"/>
  <c r="O1773" i="29"/>
  <c r="O1774" i="29"/>
  <c r="O1775" i="29"/>
  <c r="O1776" i="29"/>
  <c r="O1777" i="29"/>
  <c r="O1778" i="29"/>
  <c r="O1779" i="29"/>
  <c r="O1780" i="29"/>
  <c r="O1781" i="29"/>
  <c r="O1782" i="29"/>
  <c r="O1783" i="29"/>
  <c r="O1784" i="29"/>
  <c r="O1785" i="29"/>
  <c r="O1786" i="29"/>
  <c r="O1787" i="29"/>
  <c r="O1788" i="29"/>
  <c r="O1789" i="29"/>
  <c r="O1790" i="29"/>
  <c r="O1791" i="29"/>
  <c r="O1792" i="29"/>
  <c r="O1793" i="29"/>
  <c r="O1794" i="29"/>
  <c r="O1795" i="29"/>
  <c r="O1796" i="29"/>
  <c r="O1797" i="29"/>
  <c r="O1798" i="29"/>
  <c r="O1799" i="29"/>
  <c r="O1800" i="29"/>
  <c r="O1801" i="29"/>
  <c r="O1802" i="29"/>
  <c r="O1803" i="29"/>
  <c r="O1804" i="29"/>
  <c r="O1805" i="29"/>
  <c r="O1806" i="29"/>
  <c r="O1807" i="29"/>
  <c r="O1808" i="29"/>
  <c r="O1809" i="29"/>
  <c r="O1810" i="29"/>
  <c r="O1811" i="29"/>
  <c r="O1812" i="29"/>
  <c r="O1813" i="29"/>
  <c r="O1814" i="29"/>
  <c r="O1815" i="29"/>
  <c r="O1816" i="29"/>
  <c r="O1817" i="29"/>
  <c r="O1818" i="29"/>
  <c r="O1819" i="29"/>
  <c r="O1820" i="29"/>
  <c r="O1821" i="29"/>
  <c r="O1822" i="29"/>
  <c r="O1823" i="29"/>
  <c r="O1824" i="29"/>
  <c r="O1825" i="29"/>
  <c r="O1826" i="29"/>
  <c r="O1827" i="29"/>
  <c r="O1828" i="29"/>
  <c r="O1829" i="29"/>
  <c r="O1830" i="29"/>
  <c r="O1831" i="29"/>
  <c r="O1832" i="29"/>
  <c r="O1833" i="29"/>
  <c r="O1834" i="29"/>
  <c r="O1835" i="29"/>
  <c r="O1836" i="29"/>
  <c r="O1837" i="29"/>
  <c r="O1838" i="29"/>
  <c r="O1839" i="29"/>
  <c r="O1840" i="29"/>
  <c r="O1841" i="29"/>
  <c r="O1842" i="29"/>
  <c r="O1843" i="29"/>
  <c r="O1844" i="29"/>
  <c r="O1845" i="29"/>
  <c r="O1846" i="29"/>
  <c r="O1847" i="29"/>
  <c r="O1848" i="29"/>
  <c r="O1849" i="29"/>
  <c r="O1850" i="29"/>
  <c r="O1851" i="29"/>
  <c r="O1852" i="29"/>
  <c r="O1853" i="29"/>
  <c r="O1854" i="29"/>
  <c r="O1855" i="29"/>
  <c r="O1856" i="29"/>
  <c r="O1857" i="29"/>
  <c r="O1858" i="29"/>
  <c r="O1859" i="29"/>
  <c r="O1860" i="29"/>
  <c r="O1861" i="29"/>
  <c r="O1862" i="29"/>
  <c r="O1863" i="29"/>
  <c r="O1864" i="29"/>
  <c r="O1865" i="29"/>
  <c r="O1866" i="29"/>
  <c r="O1867" i="29"/>
  <c r="O1868" i="29"/>
  <c r="O1869" i="29"/>
  <c r="O1870" i="29"/>
  <c r="O1871" i="29"/>
  <c r="O1872" i="29"/>
  <c r="O1873" i="29"/>
  <c r="O1874" i="29"/>
  <c r="O1875" i="29"/>
  <c r="O1876" i="29"/>
  <c r="O1877" i="29"/>
  <c r="O1878" i="29"/>
  <c r="O1879" i="29"/>
  <c r="O1880" i="29"/>
  <c r="O1881" i="29"/>
  <c r="O1882" i="29"/>
  <c r="O1883" i="29"/>
  <c r="O1884" i="29"/>
  <c r="O1885" i="29"/>
  <c r="O1886" i="29"/>
  <c r="O1887" i="29"/>
  <c r="O1888" i="29"/>
  <c r="O1889" i="29"/>
  <c r="O1890" i="29"/>
  <c r="O1891" i="29"/>
  <c r="O1892" i="29"/>
  <c r="O1893" i="29"/>
  <c r="O1894" i="29"/>
  <c r="O1895" i="29"/>
  <c r="O1896" i="29"/>
  <c r="O1897" i="29"/>
  <c r="O1898" i="29"/>
  <c r="O1899" i="29"/>
  <c r="O1900" i="29"/>
  <c r="O1901" i="29"/>
  <c r="O1902" i="29"/>
  <c r="O1903" i="29"/>
  <c r="O1904" i="29"/>
  <c r="O1905" i="29"/>
  <c r="O1906" i="29"/>
  <c r="O1907" i="29"/>
  <c r="O1908" i="29"/>
  <c r="O1909" i="29"/>
  <c r="O1910" i="29"/>
  <c r="O1911" i="29"/>
  <c r="O1912" i="29"/>
  <c r="O1913" i="29"/>
  <c r="O1914" i="29"/>
  <c r="O1915" i="29"/>
  <c r="O1916" i="29"/>
  <c r="O1917" i="29"/>
  <c r="O1918" i="29"/>
  <c r="O1919" i="29"/>
  <c r="O1920" i="29"/>
  <c r="O1921" i="29"/>
  <c r="O1922" i="29"/>
  <c r="O1923" i="29"/>
  <c r="O1924" i="29"/>
  <c r="O1925" i="29"/>
  <c r="O1926" i="29"/>
  <c r="O1927" i="29"/>
  <c r="O1928" i="29"/>
  <c r="O1929" i="29"/>
  <c r="O1930" i="29"/>
  <c r="O1931" i="29"/>
  <c r="O1932" i="29"/>
  <c r="O1933" i="29"/>
  <c r="O1934" i="29"/>
  <c r="O1935" i="29"/>
  <c r="O1936" i="29"/>
  <c r="O1937" i="29"/>
  <c r="O1938" i="29"/>
  <c r="O1939" i="29"/>
  <c r="O1940" i="29"/>
  <c r="O1941" i="29"/>
  <c r="O1942" i="29"/>
  <c r="O1943" i="29"/>
  <c r="O1944" i="29"/>
  <c r="O1945" i="29"/>
  <c r="O1946" i="29"/>
  <c r="O1947" i="29"/>
  <c r="O1948" i="29"/>
  <c r="O1949" i="29"/>
  <c r="O1950" i="29"/>
  <c r="O1951" i="29"/>
  <c r="O1952" i="29"/>
  <c r="O1953" i="29"/>
  <c r="O1954" i="29"/>
  <c r="O1955" i="29"/>
  <c r="O1956" i="29"/>
  <c r="O1957" i="29"/>
  <c r="O1958" i="29"/>
  <c r="O1959" i="29"/>
  <c r="O1960" i="29"/>
  <c r="O1961" i="29"/>
  <c r="O1962" i="29"/>
  <c r="O1963" i="29"/>
  <c r="O1964" i="29"/>
  <c r="O1965" i="29"/>
  <c r="O1966" i="29"/>
  <c r="O1967" i="29"/>
  <c r="O1968" i="29"/>
  <c r="O1969" i="29"/>
  <c r="O1970" i="29"/>
  <c r="O1971" i="29"/>
  <c r="O1972" i="29"/>
  <c r="O1973" i="29"/>
  <c r="O1974" i="29"/>
  <c r="O1975" i="29"/>
  <c r="O1976" i="29"/>
  <c r="O1977" i="29"/>
  <c r="O1978" i="29"/>
  <c r="O1979" i="29"/>
  <c r="O1980" i="29"/>
  <c r="O1981" i="29"/>
  <c r="O1982" i="29"/>
  <c r="O1983" i="29"/>
  <c r="O1984" i="29"/>
  <c r="O1985" i="29"/>
  <c r="O1986" i="29"/>
  <c r="O1987" i="29"/>
  <c r="O1988" i="29"/>
  <c r="O1989" i="29"/>
  <c r="O1990" i="29"/>
  <c r="O1991" i="29"/>
  <c r="O1992" i="29"/>
  <c r="O1993" i="29"/>
  <c r="O1994" i="29"/>
  <c r="O1995" i="29"/>
  <c r="O1996" i="29"/>
  <c r="O1997" i="29"/>
  <c r="O1998" i="29"/>
  <c r="O1999" i="29"/>
  <c r="O2000" i="29"/>
  <c r="O2001" i="29"/>
  <c r="O2002" i="29"/>
  <c r="O2003" i="29"/>
  <c r="O2004" i="29"/>
  <c r="O2005" i="29"/>
  <c r="O2006" i="29"/>
  <c r="O2007" i="29"/>
  <c r="O2008" i="29"/>
  <c r="O2009" i="29"/>
  <c r="O2010" i="29"/>
  <c r="O2011" i="29"/>
  <c r="O2012" i="29"/>
  <c r="O2013" i="29"/>
  <c r="O2014" i="29"/>
  <c r="O2015" i="29"/>
  <c r="O2016" i="29"/>
  <c r="O2017" i="29"/>
  <c r="O2018" i="29"/>
  <c r="O2019" i="29"/>
  <c r="O2020" i="29"/>
  <c r="O2021" i="29"/>
  <c r="O2022" i="29"/>
  <c r="O2023" i="29"/>
  <c r="O2024" i="29"/>
  <c r="O2025" i="29"/>
  <c r="O2026" i="29"/>
  <c r="O2027" i="29"/>
  <c r="O2028" i="29"/>
  <c r="O2029" i="29"/>
  <c r="O2030" i="29"/>
  <c r="O2031" i="29"/>
  <c r="O2032" i="29"/>
  <c r="O2033" i="29"/>
  <c r="O2034" i="29"/>
  <c r="O2035" i="29"/>
  <c r="O2036" i="29"/>
  <c r="O2037" i="29"/>
  <c r="O2038" i="29"/>
  <c r="O2039" i="29"/>
  <c r="O2040" i="29"/>
  <c r="O2041" i="29"/>
  <c r="O2042" i="29"/>
  <c r="O2043" i="29"/>
  <c r="O2044" i="29"/>
  <c r="O2045" i="29"/>
  <c r="O2046" i="29"/>
  <c r="O2047" i="29"/>
  <c r="O2048" i="29"/>
  <c r="O2049" i="29"/>
  <c r="O2050" i="29"/>
  <c r="O2051" i="29"/>
  <c r="O2052" i="29"/>
  <c r="O2053" i="29"/>
  <c r="O2054" i="29"/>
  <c r="O2055" i="29"/>
  <c r="O2056" i="29"/>
  <c r="O2057" i="29"/>
  <c r="O2058" i="29"/>
  <c r="O2059" i="29"/>
  <c r="O2060" i="29"/>
  <c r="O2061" i="29"/>
  <c r="O2062" i="29"/>
  <c r="O2063" i="29"/>
  <c r="O2064" i="29"/>
  <c r="O2065" i="29"/>
  <c r="O2066" i="29"/>
  <c r="O2067" i="29"/>
  <c r="O2068" i="29"/>
  <c r="O2069" i="29"/>
  <c r="O2070" i="29"/>
  <c r="O2071" i="29"/>
  <c r="O2072" i="29"/>
  <c r="O2073" i="29"/>
  <c r="O2074" i="29"/>
  <c r="O2075" i="29"/>
  <c r="O2076" i="29"/>
  <c r="O2077" i="29"/>
  <c r="O2078" i="29"/>
  <c r="O2079" i="29"/>
  <c r="O2080" i="29"/>
  <c r="O2081" i="29"/>
  <c r="O2082" i="29"/>
  <c r="O2083" i="29"/>
  <c r="O2084" i="29"/>
  <c r="O2085" i="29"/>
  <c r="O2086" i="29"/>
  <c r="O2087" i="29"/>
  <c r="O2088" i="29"/>
  <c r="O2089" i="29"/>
  <c r="O2090" i="29"/>
  <c r="O2091" i="29"/>
  <c r="O2092" i="29"/>
  <c r="O2093" i="29"/>
  <c r="O2094" i="29"/>
  <c r="O2095" i="29"/>
  <c r="O2096" i="29"/>
  <c r="O2097" i="29"/>
  <c r="O2098" i="29"/>
  <c r="O2099" i="29"/>
  <c r="O2100" i="29"/>
  <c r="O2101" i="29"/>
  <c r="O2102" i="29"/>
  <c r="O2103" i="29"/>
  <c r="O2104" i="29"/>
  <c r="O2105" i="29"/>
  <c r="O2106" i="29"/>
  <c r="O2107" i="29"/>
  <c r="O2108" i="29"/>
  <c r="O2109" i="29"/>
  <c r="O2110" i="29"/>
  <c r="O2111" i="29"/>
  <c r="O2112" i="29"/>
  <c r="O2113" i="29"/>
  <c r="O2114" i="29"/>
  <c r="O2115" i="29"/>
  <c r="O2116" i="29"/>
  <c r="O2117" i="29"/>
  <c r="O2118" i="29"/>
  <c r="O2119" i="29"/>
  <c r="O2120" i="29"/>
  <c r="O2121" i="29"/>
  <c r="O2122" i="29"/>
  <c r="O2123" i="29"/>
  <c r="O2124" i="29"/>
  <c r="O2125" i="29"/>
  <c r="O2126" i="29"/>
  <c r="O2127" i="29"/>
  <c r="O2128" i="29"/>
  <c r="O2129" i="29"/>
  <c r="O2130" i="29"/>
  <c r="O2131" i="29"/>
  <c r="O2132" i="29"/>
  <c r="O2133" i="29"/>
  <c r="O2134" i="29"/>
  <c r="O2135" i="29"/>
  <c r="O2136" i="29"/>
  <c r="O2137" i="29"/>
  <c r="O2138" i="29"/>
  <c r="O2139" i="29"/>
  <c r="O2140" i="29"/>
  <c r="O2141" i="29"/>
  <c r="O2142" i="29"/>
  <c r="O2143" i="29"/>
  <c r="O2144" i="29"/>
  <c r="O2145" i="29"/>
  <c r="O2146" i="29"/>
  <c r="O2147" i="29"/>
  <c r="O2148" i="29"/>
  <c r="O2149" i="29"/>
  <c r="O2150" i="29"/>
  <c r="O2151" i="29"/>
  <c r="O2152" i="29"/>
  <c r="O2153" i="29"/>
  <c r="O2154" i="29"/>
  <c r="O2155" i="29"/>
  <c r="O2156" i="29"/>
  <c r="O2157" i="29"/>
  <c r="O2158" i="29"/>
  <c r="O2159" i="29"/>
  <c r="O2160" i="29"/>
  <c r="O2161" i="29"/>
  <c r="O2162" i="29"/>
  <c r="O2163" i="29"/>
  <c r="O2164" i="29"/>
  <c r="O2165" i="29"/>
  <c r="O2166" i="29"/>
  <c r="O2167" i="29"/>
  <c r="O2168" i="29"/>
  <c r="O2169" i="29"/>
  <c r="O2170" i="29"/>
  <c r="O2171" i="29"/>
  <c r="O2172" i="29"/>
  <c r="O2173" i="29"/>
  <c r="O2174" i="29"/>
  <c r="O2175" i="29"/>
  <c r="O2176" i="29"/>
  <c r="O2177" i="29"/>
  <c r="O2178" i="29"/>
  <c r="O2179" i="29"/>
  <c r="O2180" i="29"/>
  <c r="O2181" i="29"/>
  <c r="O2182" i="29"/>
  <c r="O2183" i="29"/>
  <c r="O2184" i="29"/>
  <c r="O2185" i="29"/>
  <c r="O2186" i="29"/>
  <c r="O2187" i="29"/>
  <c r="O2188" i="29"/>
  <c r="O2189" i="29"/>
  <c r="O2190" i="29"/>
  <c r="O2191" i="29"/>
  <c r="O2192" i="29"/>
  <c r="O2193" i="29"/>
  <c r="O2194" i="29"/>
  <c r="O2195" i="29"/>
  <c r="O2196" i="29"/>
  <c r="O2197" i="29"/>
  <c r="O2198" i="29"/>
  <c r="O2199" i="29"/>
  <c r="O2200" i="29"/>
  <c r="O2201" i="29"/>
  <c r="O2202" i="29"/>
  <c r="O2203" i="29"/>
  <c r="O2204" i="29"/>
  <c r="O2205" i="29"/>
  <c r="O2206" i="29"/>
  <c r="O2207" i="29"/>
  <c r="O2208" i="29"/>
  <c r="O2209" i="29"/>
  <c r="O2210" i="29"/>
  <c r="O2211" i="29"/>
  <c r="O2212" i="29"/>
  <c r="O2213" i="29"/>
  <c r="O2214" i="29"/>
  <c r="O2215" i="29"/>
  <c r="O2216" i="29"/>
  <c r="O2217" i="29"/>
  <c r="O2218" i="29"/>
  <c r="O2219" i="29"/>
  <c r="O2220" i="29"/>
  <c r="O2221" i="29"/>
  <c r="O2222" i="29"/>
  <c r="O2223" i="29"/>
  <c r="O2224" i="29"/>
  <c r="O2225" i="29"/>
  <c r="O2226" i="29"/>
  <c r="O2227" i="29"/>
  <c r="O2228" i="29"/>
  <c r="O2229" i="29"/>
  <c r="O2230" i="29"/>
  <c r="O2231" i="29"/>
  <c r="O2232" i="29"/>
  <c r="O2233" i="29"/>
  <c r="O2234" i="29"/>
  <c r="O2235" i="29"/>
  <c r="O2236" i="29"/>
  <c r="O2237" i="29"/>
  <c r="O2238" i="29"/>
  <c r="O2239" i="29"/>
  <c r="O2240" i="29"/>
  <c r="O2241" i="29"/>
  <c r="O2242" i="29"/>
  <c r="O2243" i="29"/>
  <c r="O2244" i="29"/>
  <c r="O2245" i="29"/>
  <c r="O2246" i="29"/>
  <c r="O2247" i="29"/>
  <c r="O2248" i="29"/>
  <c r="O2249" i="29"/>
  <c r="O2250" i="29"/>
  <c r="O2251" i="29"/>
  <c r="O2252" i="29"/>
  <c r="O2253" i="29"/>
  <c r="O2254" i="29"/>
  <c r="O2255" i="29"/>
  <c r="O2256" i="29"/>
  <c r="O2257" i="29"/>
  <c r="O2258" i="29"/>
  <c r="O2259" i="29"/>
  <c r="O2260" i="29"/>
  <c r="O2261" i="29"/>
  <c r="O2262" i="29"/>
  <c r="O2263" i="29"/>
  <c r="O2264" i="29"/>
  <c r="O2265" i="29"/>
  <c r="O2266" i="29"/>
  <c r="O2267" i="29"/>
  <c r="O2268" i="29"/>
  <c r="O2269" i="29"/>
  <c r="O2270" i="29"/>
  <c r="O2271" i="29"/>
  <c r="O2272" i="29"/>
  <c r="O2273" i="29"/>
  <c r="O2274" i="29"/>
  <c r="O2275" i="29"/>
  <c r="O2276" i="29"/>
  <c r="O2277" i="29"/>
  <c r="O2278" i="29"/>
  <c r="O2279" i="29"/>
  <c r="O2280" i="29"/>
  <c r="O2281" i="29"/>
  <c r="O2282" i="29"/>
  <c r="O2283" i="29"/>
  <c r="O2284" i="29"/>
  <c r="O2285" i="29"/>
  <c r="O2286" i="29"/>
  <c r="O2287" i="29"/>
  <c r="O2288" i="29"/>
  <c r="O2289" i="29"/>
  <c r="O2290" i="29"/>
  <c r="O2291" i="29"/>
  <c r="O2292" i="29"/>
  <c r="O2293" i="29"/>
  <c r="O2294" i="29"/>
  <c r="O2295" i="29"/>
  <c r="O2296" i="29"/>
  <c r="O2297" i="29"/>
  <c r="O2298" i="29"/>
  <c r="O2299" i="29"/>
  <c r="O2300" i="29"/>
  <c r="O2301" i="29"/>
  <c r="O2302" i="29"/>
  <c r="O2303" i="29"/>
  <c r="O2304" i="29"/>
  <c r="O2305" i="29"/>
  <c r="O2306" i="29"/>
  <c r="O2307" i="29"/>
  <c r="O2308" i="29"/>
  <c r="O2309" i="29"/>
  <c r="O2310" i="29"/>
  <c r="O2311" i="29"/>
  <c r="O2312" i="29"/>
  <c r="O2313" i="29"/>
  <c r="O2314" i="29"/>
  <c r="O2315" i="29"/>
  <c r="O2316" i="29"/>
  <c r="O2317" i="29"/>
  <c r="O2318" i="29"/>
  <c r="O2319" i="29"/>
  <c r="O2320" i="29"/>
  <c r="O2321" i="29"/>
  <c r="O2322" i="29"/>
  <c r="O2323" i="29"/>
  <c r="O2324" i="29"/>
  <c r="O2325" i="29"/>
  <c r="O2326" i="29"/>
  <c r="O2327" i="29"/>
  <c r="O2328" i="29"/>
  <c r="O2329" i="29"/>
  <c r="O2330" i="29"/>
  <c r="O2331" i="29"/>
  <c r="O2332" i="29"/>
  <c r="O2333" i="29"/>
  <c r="O2334" i="29"/>
  <c r="O2335" i="29"/>
  <c r="O2336" i="29"/>
  <c r="O2337" i="29"/>
  <c r="O2338" i="29"/>
  <c r="O2339" i="29"/>
  <c r="O2340" i="29"/>
  <c r="O2341" i="29"/>
  <c r="O2342" i="29"/>
  <c r="O2343" i="29"/>
  <c r="O2344" i="29"/>
  <c r="O2345" i="29"/>
  <c r="O2346" i="29"/>
  <c r="O2347" i="29"/>
  <c r="O2348" i="29"/>
  <c r="O2349" i="29"/>
  <c r="O2350" i="29"/>
  <c r="O2351" i="29"/>
  <c r="O2352" i="29"/>
  <c r="O2353" i="29"/>
  <c r="O2354" i="29"/>
  <c r="O2355" i="29"/>
  <c r="O2356" i="29"/>
  <c r="O2357" i="29"/>
  <c r="O2358" i="29"/>
  <c r="O2359" i="29"/>
  <c r="O2360" i="29"/>
  <c r="O2361" i="29"/>
  <c r="O2362" i="29"/>
  <c r="O2363" i="29"/>
  <c r="O2364" i="29"/>
  <c r="O2365" i="29"/>
  <c r="O2366" i="29"/>
  <c r="O2367" i="29"/>
  <c r="O2368" i="29"/>
  <c r="O2369" i="29"/>
  <c r="O2370" i="29"/>
  <c r="O2371" i="29"/>
  <c r="O2372" i="29"/>
  <c r="O2373" i="29"/>
  <c r="O2374" i="29"/>
  <c r="O2375" i="29"/>
  <c r="O2376" i="29"/>
  <c r="O2377" i="29"/>
  <c r="O2378" i="29"/>
  <c r="O2379" i="29"/>
  <c r="O2380" i="29"/>
  <c r="O2381" i="29"/>
  <c r="O2382" i="29"/>
  <c r="O2383" i="29"/>
  <c r="O2384" i="29"/>
  <c r="O2385" i="29"/>
  <c r="O2386" i="29"/>
  <c r="O2387" i="29"/>
  <c r="O2388" i="29"/>
  <c r="O2389" i="29"/>
  <c r="O2390" i="29"/>
  <c r="O2391" i="29"/>
  <c r="O2392" i="29"/>
  <c r="O2393" i="29"/>
  <c r="O2394" i="29"/>
  <c r="O2395" i="29"/>
  <c r="O2396" i="29"/>
  <c r="O2397" i="29"/>
  <c r="O2398" i="29"/>
  <c r="O2399" i="29"/>
  <c r="O2400" i="29"/>
  <c r="O2401" i="29"/>
  <c r="O2402" i="29"/>
  <c r="O2403" i="29"/>
  <c r="O2404" i="29"/>
  <c r="O2405" i="29"/>
  <c r="O2406" i="29"/>
  <c r="O2407" i="29"/>
  <c r="O2408" i="29"/>
  <c r="O2409" i="29"/>
  <c r="O2410" i="29"/>
  <c r="O2411" i="29"/>
  <c r="O2412" i="29"/>
  <c r="O2413" i="29"/>
  <c r="O2414" i="29"/>
  <c r="O2415" i="29"/>
  <c r="O2416" i="29"/>
  <c r="O2417" i="29"/>
  <c r="O2418" i="29"/>
  <c r="O2419" i="29"/>
  <c r="O2420" i="29"/>
  <c r="O2421" i="29"/>
  <c r="O2422" i="29"/>
  <c r="O2423" i="29"/>
  <c r="O2424" i="29"/>
  <c r="O2425" i="29"/>
  <c r="O2426" i="29"/>
  <c r="O2427" i="29"/>
  <c r="O2428" i="29"/>
  <c r="O2429" i="29"/>
  <c r="O2430" i="29"/>
  <c r="O2431" i="29"/>
  <c r="O2432" i="29"/>
  <c r="O2433" i="29"/>
  <c r="O2434" i="29"/>
  <c r="O2435" i="29"/>
  <c r="O2436" i="29"/>
  <c r="O2437" i="29"/>
  <c r="O2438" i="29"/>
  <c r="O2439" i="29"/>
  <c r="O2440" i="29"/>
  <c r="O2441" i="29"/>
  <c r="O2442" i="29"/>
  <c r="O2443" i="29"/>
  <c r="O2444" i="29"/>
  <c r="O2445" i="29"/>
  <c r="O2446" i="29"/>
  <c r="O2447" i="29"/>
  <c r="O2448" i="29"/>
  <c r="O2449" i="29"/>
  <c r="O2450" i="29"/>
  <c r="O2451" i="29"/>
  <c r="O2452" i="29"/>
  <c r="O2453" i="29"/>
  <c r="O2454" i="29"/>
  <c r="O2455" i="29"/>
  <c r="O2456" i="29"/>
  <c r="O2457" i="29"/>
  <c r="O2458" i="29"/>
  <c r="O2459" i="29"/>
  <c r="O2460" i="29"/>
  <c r="O2461" i="29"/>
  <c r="O2462" i="29"/>
  <c r="O2463" i="29"/>
  <c r="O2464" i="29"/>
  <c r="O2465" i="29"/>
  <c r="O2466" i="29"/>
  <c r="O2467" i="29"/>
  <c r="O2468" i="29"/>
  <c r="O2469" i="29"/>
  <c r="O2470" i="29"/>
  <c r="O2471" i="29"/>
  <c r="O2472" i="29"/>
  <c r="O2473" i="29"/>
  <c r="O2474" i="29"/>
  <c r="O2475" i="29"/>
  <c r="O2476" i="29"/>
  <c r="O2477" i="29"/>
  <c r="O2478" i="29"/>
  <c r="O2479" i="29"/>
  <c r="O2480" i="29"/>
  <c r="O2481" i="29"/>
  <c r="O2482" i="29"/>
  <c r="O2483" i="29"/>
  <c r="O2484" i="29"/>
  <c r="O2485" i="29"/>
  <c r="O2486" i="29"/>
  <c r="O2487" i="29"/>
  <c r="O2488" i="29"/>
  <c r="O2489" i="29"/>
  <c r="O2490" i="29"/>
  <c r="O2491" i="29"/>
  <c r="O2492" i="29"/>
  <c r="O2493" i="29"/>
  <c r="O2494" i="29"/>
  <c r="O2495" i="29"/>
  <c r="O2496" i="29"/>
  <c r="O2497" i="29"/>
  <c r="O2498" i="29"/>
  <c r="O2499" i="29"/>
  <c r="O2500" i="29"/>
  <c r="O2501" i="29"/>
  <c r="O2502" i="29"/>
  <c r="O2503" i="29"/>
  <c r="O2504" i="29"/>
  <c r="O2505" i="29"/>
  <c r="O2506" i="29"/>
  <c r="O2507" i="29"/>
  <c r="O2508" i="29"/>
  <c r="O2509" i="29"/>
  <c r="O2510" i="29"/>
  <c r="O2511" i="29"/>
  <c r="O2512" i="29"/>
  <c r="O2513" i="29"/>
  <c r="O2514" i="29"/>
  <c r="O2515" i="29"/>
  <c r="O2516" i="29"/>
  <c r="O2517" i="29"/>
  <c r="O2518" i="29"/>
  <c r="O2519" i="29"/>
  <c r="O2520" i="29"/>
  <c r="O2521" i="29"/>
  <c r="O2522" i="29"/>
  <c r="O2523" i="29"/>
  <c r="O2524" i="29"/>
  <c r="O2525" i="29"/>
  <c r="O2526" i="29"/>
  <c r="O2527" i="29"/>
  <c r="O2528" i="29"/>
  <c r="O2529" i="29"/>
  <c r="O2530" i="29"/>
  <c r="O2531" i="29"/>
  <c r="O2532" i="29"/>
  <c r="O2533" i="29"/>
  <c r="O2534" i="29"/>
  <c r="O2535" i="29"/>
  <c r="O2536" i="29"/>
  <c r="O2537" i="29"/>
  <c r="O2538" i="29"/>
  <c r="O2539" i="29"/>
  <c r="O2540" i="29"/>
  <c r="O2541" i="29"/>
  <c r="O2542" i="29"/>
  <c r="O2543" i="29"/>
  <c r="O2544" i="29"/>
  <c r="O2545" i="29"/>
  <c r="O2546" i="29"/>
  <c r="O2547" i="29"/>
  <c r="O2548" i="29"/>
  <c r="O2549" i="29"/>
  <c r="O2550" i="29"/>
  <c r="O2551" i="29"/>
  <c r="O2552" i="29"/>
  <c r="O2553" i="29"/>
  <c r="O2554" i="29"/>
  <c r="O2555" i="29"/>
  <c r="O2556" i="29"/>
  <c r="O2557" i="29"/>
  <c r="O2558" i="29"/>
  <c r="O2559" i="29"/>
  <c r="O2560" i="29"/>
  <c r="O2561" i="29"/>
  <c r="O2562" i="29"/>
  <c r="O2563" i="29"/>
  <c r="O2564" i="29"/>
  <c r="O2565" i="29"/>
  <c r="O2566" i="29"/>
  <c r="O2567" i="29"/>
  <c r="O2568" i="29"/>
  <c r="O2569" i="29"/>
  <c r="O2570" i="29"/>
  <c r="O2571" i="29"/>
  <c r="O2572" i="29"/>
  <c r="O2573" i="29"/>
  <c r="O2574" i="29"/>
  <c r="O2575" i="29"/>
  <c r="O2576" i="29"/>
  <c r="O2577" i="29"/>
  <c r="O2578" i="29"/>
  <c r="O2579" i="29"/>
  <c r="O2580" i="29"/>
  <c r="O2581" i="29"/>
  <c r="O2582" i="29"/>
  <c r="O2583" i="29"/>
  <c r="O2584" i="29"/>
  <c r="O2585" i="29"/>
  <c r="O2586" i="29"/>
  <c r="O2587" i="29"/>
  <c r="O2588" i="29"/>
  <c r="O2589" i="29"/>
  <c r="O2590" i="29"/>
  <c r="O2591" i="29"/>
  <c r="O2592" i="29"/>
  <c r="O2593" i="29"/>
  <c r="O2594" i="29"/>
  <c r="O2595" i="29"/>
  <c r="O2596" i="29"/>
  <c r="O2597" i="29"/>
  <c r="O2598" i="29"/>
  <c r="O2599" i="29"/>
  <c r="O2600" i="29"/>
  <c r="O2601" i="29"/>
  <c r="O2602" i="29"/>
  <c r="O2603" i="29"/>
  <c r="O2604" i="29"/>
  <c r="O2605" i="29"/>
  <c r="O2606" i="29"/>
  <c r="O2607" i="29"/>
  <c r="O2608" i="29"/>
  <c r="O2609" i="29"/>
  <c r="O2610" i="29"/>
  <c r="O2611" i="29"/>
  <c r="O2612" i="29"/>
  <c r="O2613" i="29"/>
  <c r="O2614" i="29"/>
  <c r="O2615" i="29"/>
  <c r="O2616" i="29"/>
  <c r="O2617" i="29"/>
  <c r="O2618" i="29"/>
  <c r="O2619" i="29"/>
  <c r="O2620" i="29"/>
  <c r="O2621" i="29"/>
  <c r="O2622" i="29"/>
  <c r="O2623" i="29"/>
  <c r="O2624" i="29"/>
  <c r="O2625" i="29"/>
  <c r="O2626" i="29"/>
  <c r="O2627" i="29"/>
  <c r="O2628" i="29"/>
  <c r="O2629" i="29"/>
  <c r="O2630" i="29"/>
  <c r="O2631" i="29"/>
  <c r="O2632" i="29"/>
  <c r="O2633" i="29"/>
  <c r="O2634" i="29"/>
  <c r="O2635" i="29"/>
  <c r="O2636" i="29"/>
  <c r="O2637" i="29"/>
  <c r="O2638" i="29"/>
  <c r="O2639" i="29"/>
  <c r="O2640" i="29"/>
  <c r="O2641" i="29"/>
  <c r="O2642" i="29"/>
  <c r="O2643" i="29"/>
  <c r="O2644" i="29"/>
  <c r="O2645" i="29"/>
  <c r="O2646" i="29"/>
  <c r="O2647" i="29"/>
  <c r="O2648" i="29"/>
  <c r="O2649" i="29"/>
  <c r="O2650" i="29"/>
  <c r="O2651" i="29"/>
  <c r="O2652" i="29"/>
  <c r="O2653" i="29"/>
  <c r="O2654" i="29"/>
  <c r="O2655" i="29"/>
  <c r="O2656" i="29"/>
  <c r="O2657" i="29"/>
  <c r="O2658" i="29"/>
  <c r="O2659" i="29"/>
  <c r="O2660" i="29"/>
  <c r="O2661" i="29"/>
  <c r="O2662" i="29"/>
  <c r="O2663" i="29"/>
  <c r="O2664" i="29"/>
  <c r="O2665" i="29"/>
  <c r="O2666" i="29"/>
  <c r="O2667" i="29"/>
  <c r="O2668" i="29"/>
  <c r="O2669" i="29"/>
  <c r="O2670" i="29"/>
  <c r="O2671" i="29"/>
  <c r="O2672" i="29"/>
  <c r="O2673" i="29"/>
  <c r="O2674" i="29"/>
  <c r="O2675" i="29"/>
  <c r="O2676" i="29"/>
  <c r="O2677" i="29"/>
  <c r="O2678" i="29"/>
  <c r="O2679" i="29"/>
  <c r="O2680" i="29"/>
  <c r="O2681" i="29"/>
  <c r="O2682" i="29"/>
  <c r="O2683" i="29"/>
  <c r="O2684" i="29"/>
  <c r="O2685" i="29"/>
  <c r="O2686" i="29"/>
  <c r="O2687" i="29"/>
  <c r="O2688" i="29"/>
  <c r="O2689" i="29"/>
  <c r="O2690" i="29"/>
  <c r="O2691" i="29"/>
  <c r="O2692" i="29"/>
  <c r="O2693" i="29"/>
  <c r="O2694" i="29"/>
  <c r="O2695" i="29"/>
  <c r="O2696" i="29"/>
  <c r="O2697" i="29"/>
  <c r="O2698" i="29"/>
  <c r="O2699" i="29"/>
  <c r="O2700" i="29"/>
  <c r="O2701" i="29"/>
  <c r="O2702" i="29"/>
  <c r="O2703" i="29"/>
  <c r="O2704" i="29"/>
  <c r="O2705" i="29"/>
  <c r="O2706" i="29"/>
  <c r="O2707" i="29"/>
  <c r="O2708" i="29"/>
  <c r="O2709" i="29"/>
  <c r="O2710" i="29"/>
  <c r="O2711" i="29"/>
  <c r="O2712" i="29"/>
  <c r="O2713" i="29"/>
  <c r="O2714" i="29"/>
  <c r="O2715" i="29"/>
  <c r="O2716" i="29"/>
  <c r="O2717" i="29"/>
  <c r="O2718" i="29"/>
  <c r="O2719" i="29"/>
  <c r="O2720" i="29"/>
  <c r="O2721" i="29"/>
  <c r="O2722" i="29"/>
  <c r="O2723" i="29"/>
  <c r="O2724" i="29"/>
  <c r="O2725" i="29"/>
  <c r="O2726" i="29"/>
  <c r="O2727" i="29"/>
  <c r="O2728" i="29"/>
  <c r="O2729" i="29"/>
  <c r="O2730" i="29"/>
  <c r="O2731" i="29"/>
  <c r="O2732" i="29"/>
  <c r="O2733" i="29"/>
  <c r="O2734" i="29"/>
  <c r="O2735" i="29"/>
  <c r="O2736" i="29"/>
  <c r="O2737" i="29"/>
  <c r="O2738" i="29"/>
  <c r="O2739" i="29"/>
  <c r="O2740" i="29"/>
  <c r="O2741" i="29"/>
  <c r="O2742" i="29"/>
  <c r="O2743" i="29"/>
  <c r="O2744" i="29"/>
  <c r="O2745" i="29"/>
  <c r="O2746" i="29"/>
  <c r="O2747" i="29"/>
  <c r="O2748" i="29"/>
  <c r="O2749" i="29"/>
  <c r="O2750" i="29"/>
  <c r="O2751" i="29"/>
  <c r="O2752" i="29"/>
  <c r="O2753" i="29"/>
  <c r="O2754" i="29"/>
  <c r="O2755" i="29"/>
  <c r="O2756" i="29"/>
  <c r="O2757" i="29"/>
  <c r="O2758" i="29"/>
  <c r="O2759" i="29"/>
  <c r="O2760" i="29"/>
  <c r="O2761" i="29"/>
  <c r="O2762" i="29"/>
  <c r="O2763" i="29"/>
  <c r="O2764" i="29"/>
  <c r="O2765" i="29"/>
  <c r="O2766" i="29"/>
  <c r="O2767" i="29"/>
  <c r="O2768" i="29"/>
  <c r="O2769" i="29"/>
  <c r="O2770" i="29"/>
  <c r="O2771" i="29"/>
  <c r="O2772" i="29"/>
  <c r="O2773" i="29"/>
  <c r="O2774" i="29"/>
  <c r="O2775" i="29"/>
  <c r="O2776" i="29"/>
  <c r="O2777" i="29"/>
  <c r="O2778" i="29"/>
  <c r="O2779" i="29"/>
  <c r="O2780" i="29"/>
  <c r="O2781" i="29"/>
  <c r="O2782" i="29"/>
  <c r="O2783" i="29"/>
  <c r="O2784" i="29"/>
  <c r="O2785" i="29"/>
  <c r="O2786" i="29"/>
  <c r="O2787" i="29"/>
  <c r="O2788" i="29"/>
  <c r="O2789" i="29"/>
  <c r="O2790" i="29"/>
  <c r="O2791" i="29"/>
  <c r="O2792" i="29"/>
  <c r="O2793" i="29"/>
  <c r="O2794" i="29"/>
  <c r="O2795" i="29"/>
  <c r="O2796" i="29"/>
  <c r="O2797" i="29"/>
  <c r="O2798" i="29"/>
  <c r="O2799" i="29"/>
  <c r="O2800" i="29"/>
  <c r="O2801" i="29"/>
  <c r="O2802" i="29"/>
  <c r="O2803" i="29"/>
  <c r="O2804" i="29"/>
  <c r="O2805" i="29"/>
  <c r="O2806" i="29"/>
  <c r="O2807" i="29"/>
  <c r="O2808" i="29"/>
  <c r="O2809" i="29"/>
  <c r="O2810" i="29"/>
  <c r="O2811" i="29"/>
  <c r="O2812" i="29"/>
  <c r="O2813" i="29"/>
  <c r="O2814" i="29"/>
  <c r="O2815" i="29"/>
  <c r="O2816" i="29"/>
  <c r="O2817" i="29"/>
  <c r="O2818" i="29"/>
  <c r="O2819" i="29"/>
  <c r="O2820" i="29"/>
  <c r="O2821" i="29"/>
  <c r="O2822" i="29"/>
  <c r="O2823" i="29"/>
  <c r="O2824" i="29"/>
  <c r="O2825" i="29"/>
  <c r="O2826" i="29"/>
  <c r="O2827" i="29"/>
  <c r="O2828" i="29"/>
  <c r="O2829" i="29"/>
  <c r="O2830" i="29"/>
  <c r="O2831" i="29"/>
  <c r="O2832" i="29"/>
  <c r="O2833" i="29"/>
  <c r="O2834" i="29"/>
  <c r="O2835" i="29"/>
  <c r="O2836" i="29"/>
  <c r="O2837" i="29"/>
  <c r="O2838" i="29"/>
  <c r="O2839" i="29"/>
  <c r="O2840" i="29"/>
  <c r="O2841" i="29"/>
  <c r="O2842" i="29"/>
  <c r="O2843" i="29"/>
  <c r="O2844" i="29"/>
  <c r="O2845" i="29"/>
  <c r="O2846" i="29"/>
  <c r="O2847" i="29"/>
  <c r="O2848" i="29"/>
  <c r="O2849" i="29"/>
  <c r="O2850" i="29"/>
  <c r="O2851" i="29"/>
  <c r="O2852" i="29"/>
  <c r="O2853" i="29"/>
  <c r="O2854" i="29"/>
  <c r="O2855" i="29"/>
  <c r="O2856" i="29"/>
  <c r="O2857" i="29"/>
  <c r="O2858" i="29"/>
  <c r="O2859" i="29"/>
  <c r="O2860" i="29"/>
  <c r="O2861" i="29"/>
  <c r="O2862" i="29"/>
  <c r="O2863" i="29"/>
  <c r="O2864" i="29"/>
  <c r="O2865" i="29"/>
  <c r="O2866" i="29"/>
  <c r="O2867" i="29"/>
  <c r="O2868" i="29"/>
  <c r="O2869" i="29"/>
  <c r="O2870" i="29"/>
  <c r="O2871" i="29"/>
  <c r="O2872" i="29"/>
  <c r="O2873" i="29"/>
  <c r="O2874" i="29"/>
  <c r="O2875" i="29"/>
  <c r="O2876" i="29"/>
  <c r="O2877" i="29"/>
  <c r="O2878" i="29"/>
  <c r="O2879" i="29"/>
  <c r="O2880" i="29"/>
  <c r="O2881" i="29"/>
  <c r="O2882" i="29"/>
  <c r="O2883" i="29"/>
  <c r="O2884" i="29"/>
  <c r="O2885" i="29"/>
  <c r="O2886" i="29"/>
  <c r="O2887" i="29"/>
  <c r="O2888" i="29"/>
  <c r="O2889" i="29"/>
  <c r="O2890" i="29"/>
  <c r="O2891" i="29"/>
  <c r="O2892" i="29"/>
  <c r="O2893" i="29"/>
  <c r="O2894" i="29"/>
  <c r="O2895" i="29"/>
  <c r="O2896" i="29"/>
  <c r="O2897" i="29"/>
  <c r="O2898" i="29"/>
  <c r="O2899" i="29"/>
  <c r="O2900" i="29"/>
  <c r="O2901" i="29"/>
  <c r="O2902" i="29"/>
  <c r="O2903" i="29"/>
  <c r="O2904" i="29"/>
  <c r="O2905" i="29"/>
  <c r="O2906" i="29"/>
  <c r="O2907" i="29"/>
  <c r="O2908" i="29"/>
  <c r="O2909" i="29"/>
  <c r="O2910" i="29"/>
  <c r="O2911" i="29"/>
  <c r="O2912" i="29"/>
  <c r="O2913" i="29"/>
  <c r="O2914" i="29"/>
  <c r="O2915" i="29"/>
  <c r="O2916" i="29"/>
  <c r="O2917" i="29"/>
  <c r="O2918" i="29"/>
  <c r="O2919" i="29"/>
  <c r="O2920" i="29"/>
  <c r="O2921" i="29"/>
  <c r="O2922" i="29"/>
  <c r="O2923" i="29"/>
  <c r="O2924" i="29"/>
  <c r="O2925" i="29"/>
  <c r="O2926" i="29"/>
  <c r="O2927" i="29"/>
  <c r="O2928" i="29"/>
  <c r="O2929" i="29"/>
  <c r="O2930" i="29"/>
  <c r="O2931" i="29"/>
  <c r="O2932" i="29"/>
  <c r="O2933" i="29"/>
  <c r="O2934" i="29"/>
  <c r="O2935" i="29"/>
  <c r="O2936" i="29"/>
  <c r="O2937" i="29"/>
  <c r="O2938" i="29"/>
  <c r="O2939" i="29"/>
  <c r="O2940" i="29"/>
  <c r="O2941" i="29"/>
  <c r="O2942" i="29"/>
  <c r="O2943" i="29"/>
  <c r="O2944" i="29"/>
  <c r="O2945" i="29"/>
  <c r="O2946" i="29"/>
  <c r="O2947" i="29"/>
  <c r="O2948" i="29"/>
  <c r="O2949" i="29"/>
  <c r="O2950" i="29"/>
  <c r="O2951" i="29"/>
  <c r="O2952" i="29"/>
  <c r="O2953" i="29"/>
  <c r="O2954" i="29"/>
  <c r="O2955" i="29"/>
  <c r="O2956" i="29"/>
  <c r="O2957" i="29"/>
  <c r="O2958" i="29"/>
  <c r="O2959" i="29"/>
  <c r="O2960" i="29"/>
  <c r="O2961" i="29"/>
  <c r="O2962" i="29"/>
  <c r="O2963" i="29"/>
  <c r="O2964" i="29"/>
  <c r="O2965" i="29"/>
  <c r="O2966" i="29"/>
  <c r="O2967" i="29"/>
  <c r="O2968" i="29"/>
  <c r="O2969" i="29"/>
  <c r="O2970" i="29"/>
  <c r="O2971" i="29"/>
  <c r="O2972" i="29"/>
  <c r="O2973" i="29"/>
  <c r="O2974" i="29"/>
  <c r="O2975" i="29"/>
  <c r="O2976" i="29"/>
  <c r="O2977" i="29"/>
  <c r="O2978" i="29"/>
  <c r="O2979" i="29"/>
  <c r="O2980" i="29"/>
  <c r="O2981" i="29"/>
  <c r="O2982" i="29"/>
  <c r="O2983" i="29"/>
  <c r="O2984" i="29"/>
  <c r="O2985" i="29"/>
  <c r="O2986" i="29"/>
  <c r="O2987" i="29"/>
  <c r="O2988" i="29"/>
  <c r="O2989" i="29"/>
  <c r="O2990" i="29"/>
  <c r="O2991" i="29"/>
  <c r="O2992" i="29"/>
  <c r="O2993" i="29"/>
  <c r="O2994" i="29"/>
  <c r="O2995" i="29"/>
  <c r="O2996" i="29"/>
  <c r="O2997" i="29"/>
  <c r="O2998" i="29"/>
  <c r="O2999" i="29"/>
  <c r="O3000" i="29"/>
  <c r="O3001" i="29"/>
  <c r="O3002" i="29"/>
  <c r="O3003" i="29"/>
  <c r="O3004" i="29"/>
  <c r="O3005" i="29"/>
  <c r="O3006" i="29"/>
  <c r="O3007" i="29"/>
  <c r="O3008" i="29"/>
  <c r="O3009" i="29"/>
  <c r="O3010" i="29"/>
  <c r="O3011" i="29"/>
  <c r="O3012" i="29"/>
  <c r="O3013" i="29"/>
  <c r="O3014" i="29"/>
  <c r="O3015" i="29"/>
  <c r="O3016" i="29"/>
  <c r="O3017" i="29"/>
  <c r="O3018" i="29"/>
  <c r="O3019" i="29"/>
  <c r="O3020" i="29"/>
  <c r="O3021" i="29"/>
  <c r="O3022" i="29"/>
  <c r="O3023" i="29"/>
  <c r="O3024" i="29"/>
  <c r="O3025" i="29"/>
  <c r="O3026" i="29"/>
  <c r="O3027" i="29"/>
  <c r="O3028" i="29"/>
  <c r="O3029" i="29"/>
  <c r="O3030" i="29"/>
  <c r="O3031" i="29"/>
  <c r="O3032" i="29"/>
  <c r="O3033" i="29"/>
  <c r="O3034" i="29"/>
  <c r="O3035" i="29"/>
  <c r="O3036" i="29"/>
  <c r="O3037" i="29"/>
  <c r="O3038" i="29"/>
  <c r="O3039" i="29"/>
  <c r="O3040" i="29"/>
  <c r="O3041" i="29"/>
  <c r="O3042" i="29"/>
  <c r="O3043" i="29"/>
  <c r="O3044" i="29"/>
  <c r="O3045" i="29"/>
  <c r="O3046" i="29"/>
  <c r="O3047" i="29"/>
  <c r="O3048" i="29"/>
  <c r="O3049" i="29"/>
  <c r="O3050" i="29"/>
  <c r="O3051" i="29"/>
  <c r="O3052" i="29"/>
  <c r="O3053" i="29"/>
  <c r="O3054" i="29"/>
  <c r="O3055" i="29"/>
  <c r="O3056" i="29"/>
  <c r="O3057" i="29"/>
  <c r="O3058" i="29"/>
  <c r="O3059" i="29"/>
  <c r="O3060" i="29"/>
  <c r="O3061" i="29"/>
  <c r="O3062" i="29"/>
  <c r="O3063" i="29"/>
  <c r="O3064" i="29"/>
  <c r="O3065" i="29"/>
  <c r="O3066" i="29"/>
  <c r="O3067" i="29"/>
  <c r="O3068" i="29"/>
  <c r="O3069" i="29"/>
  <c r="O3070" i="29"/>
  <c r="O3071" i="29"/>
  <c r="O3072" i="29"/>
  <c r="O3073" i="29"/>
  <c r="O3074" i="29"/>
  <c r="O3075" i="29"/>
  <c r="O3076" i="29"/>
  <c r="O3077" i="29"/>
  <c r="O3078" i="29"/>
  <c r="O3079" i="29"/>
  <c r="O3080" i="29"/>
  <c r="O3081" i="29"/>
  <c r="O3082" i="29"/>
  <c r="O3083" i="29"/>
  <c r="O3084" i="29"/>
  <c r="O3085" i="29"/>
  <c r="O3086" i="29"/>
  <c r="O3087" i="29"/>
  <c r="O3088" i="29"/>
  <c r="O3089" i="29"/>
  <c r="O3090" i="29"/>
  <c r="O3091" i="29"/>
  <c r="O3092" i="29"/>
  <c r="O3093" i="29"/>
  <c r="O3094" i="29"/>
  <c r="O3095" i="29"/>
  <c r="O3096" i="29"/>
  <c r="O3097" i="29"/>
  <c r="O3098" i="29"/>
  <c r="O3099" i="29"/>
  <c r="O3100" i="29"/>
  <c r="O3101" i="29"/>
  <c r="O3102" i="29"/>
  <c r="O3103" i="29"/>
  <c r="O3104" i="29"/>
  <c r="O3105" i="29"/>
  <c r="O3106" i="29"/>
  <c r="O3107" i="29"/>
  <c r="O3108" i="29"/>
  <c r="O3109" i="29"/>
  <c r="O3110" i="29"/>
  <c r="O3111" i="29"/>
  <c r="O3112" i="29"/>
  <c r="O3113" i="29"/>
  <c r="O3114" i="29"/>
  <c r="O3115" i="29"/>
  <c r="O3116" i="29"/>
  <c r="O3117" i="29"/>
  <c r="O3118" i="29"/>
  <c r="O3119" i="29"/>
  <c r="O3120" i="29"/>
  <c r="O3121" i="29"/>
  <c r="O3122" i="29"/>
  <c r="O3123" i="29"/>
  <c r="O3124" i="29"/>
  <c r="O3125" i="29"/>
  <c r="O3126" i="29"/>
  <c r="O3127" i="29"/>
  <c r="O3128" i="29"/>
  <c r="O3129" i="29"/>
  <c r="O3130" i="29"/>
  <c r="O3131" i="29"/>
  <c r="O3132" i="29"/>
  <c r="O3133" i="29"/>
  <c r="O3134" i="29"/>
  <c r="O3135" i="29"/>
  <c r="O3136" i="29"/>
  <c r="O3137" i="29"/>
  <c r="O3138" i="29"/>
  <c r="O3139" i="29"/>
  <c r="O3140" i="29"/>
  <c r="O3141" i="29"/>
  <c r="O3142" i="29"/>
  <c r="O3143" i="29"/>
  <c r="O3144" i="29"/>
  <c r="O3145" i="29"/>
  <c r="O3146" i="29"/>
  <c r="O3147" i="29"/>
  <c r="O3148" i="29"/>
  <c r="O3149" i="29"/>
  <c r="O3150" i="29"/>
  <c r="O3151" i="29"/>
  <c r="O3152" i="29"/>
  <c r="O3153" i="29"/>
  <c r="O3154" i="29"/>
  <c r="O3155" i="29"/>
  <c r="O3156" i="29"/>
  <c r="O3157" i="29"/>
  <c r="O3158" i="29"/>
  <c r="O3159" i="29"/>
  <c r="O3160" i="29"/>
  <c r="O3161" i="29"/>
  <c r="O3162" i="29"/>
  <c r="O3163" i="29"/>
  <c r="O3164" i="29"/>
  <c r="O3165" i="29"/>
  <c r="O3166" i="29"/>
  <c r="O3167" i="29"/>
  <c r="O3168" i="29"/>
  <c r="O3169" i="29"/>
  <c r="O3170" i="29"/>
  <c r="O3171" i="29"/>
  <c r="O3172" i="29"/>
  <c r="O3173" i="29"/>
  <c r="O3174" i="29"/>
  <c r="O3175" i="29"/>
  <c r="O3176" i="29"/>
  <c r="O3177" i="29"/>
  <c r="O3178" i="29"/>
  <c r="O3179" i="29"/>
  <c r="O3180" i="29"/>
  <c r="O3181" i="29"/>
  <c r="O3182" i="29"/>
  <c r="O3183" i="29"/>
  <c r="O3184" i="29"/>
  <c r="O3185" i="29"/>
  <c r="O3186" i="29"/>
  <c r="O3187" i="29"/>
  <c r="O3188" i="29"/>
  <c r="O3189" i="29"/>
  <c r="O3190" i="29"/>
  <c r="O3191" i="29"/>
  <c r="O3192" i="29"/>
  <c r="O3193" i="29"/>
  <c r="O3194" i="29"/>
  <c r="O3195" i="29"/>
  <c r="O3196" i="29"/>
  <c r="O3197" i="29"/>
  <c r="O3198" i="29"/>
  <c r="O3199" i="29"/>
  <c r="O3200" i="29"/>
  <c r="O3201" i="29"/>
  <c r="O3202" i="29"/>
  <c r="O3203" i="29"/>
  <c r="O3204" i="29"/>
  <c r="O3205" i="29"/>
  <c r="O3206" i="29"/>
  <c r="O3207" i="29"/>
  <c r="O3208" i="29"/>
  <c r="O3209" i="29"/>
  <c r="O3210" i="29"/>
  <c r="O3211" i="29"/>
  <c r="O3212" i="29"/>
  <c r="O3213" i="29"/>
  <c r="O3214" i="29"/>
  <c r="O3215" i="29"/>
  <c r="O3216" i="29"/>
  <c r="O3217" i="29"/>
  <c r="O3218" i="29"/>
  <c r="O3219" i="29"/>
  <c r="O3220" i="29"/>
  <c r="O3221" i="29"/>
  <c r="O3222" i="29"/>
  <c r="O3223" i="29"/>
  <c r="O3224" i="29"/>
  <c r="O3225" i="29"/>
  <c r="O3226" i="29"/>
  <c r="O3227" i="29"/>
  <c r="O3228" i="29"/>
  <c r="O3229" i="29"/>
  <c r="O3230" i="29"/>
  <c r="O3231" i="29"/>
  <c r="O3232" i="29"/>
  <c r="O3233" i="29"/>
  <c r="O3234" i="29"/>
  <c r="O3235" i="29"/>
  <c r="O3236" i="29"/>
  <c r="O3237" i="29"/>
  <c r="O3238" i="29"/>
  <c r="O3239" i="29"/>
  <c r="O3240" i="29"/>
  <c r="O3241" i="29"/>
  <c r="O3242" i="29"/>
  <c r="O3243" i="29"/>
  <c r="O3244" i="29"/>
  <c r="O3245" i="29"/>
  <c r="O3246" i="29"/>
  <c r="O3247" i="29"/>
  <c r="O3248" i="29"/>
  <c r="O3249" i="29"/>
  <c r="O3250" i="29"/>
  <c r="O3251" i="29"/>
  <c r="O3252" i="29"/>
  <c r="O3253" i="29"/>
  <c r="O3254" i="29"/>
  <c r="O3255" i="29"/>
  <c r="O3256" i="29"/>
  <c r="O3257" i="29"/>
  <c r="O3258" i="29"/>
  <c r="O3259" i="29"/>
  <c r="O3260" i="29"/>
  <c r="O3261" i="29"/>
  <c r="O3262" i="29"/>
  <c r="O3263" i="29"/>
  <c r="O3264" i="29"/>
  <c r="O3265" i="29"/>
  <c r="O3266" i="29"/>
  <c r="O3267" i="29"/>
  <c r="O3268" i="29"/>
  <c r="O3269" i="29"/>
  <c r="O3270" i="29"/>
  <c r="O3271" i="29"/>
  <c r="O3272" i="29"/>
  <c r="O3273" i="29"/>
  <c r="O3274" i="29"/>
  <c r="O3275" i="29"/>
  <c r="O3276" i="29"/>
  <c r="O3277" i="29"/>
  <c r="O3278" i="29"/>
  <c r="O3279" i="29"/>
  <c r="O3280" i="29"/>
  <c r="O3281" i="29"/>
  <c r="O3282" i="29"/>
  <c r="O3283" i="29"/>
  <c r="O3284" i="29"/>
  <c r="O3285" i="29"/>
  <c r="O3286" i="29"/>
  <c r="O3287" i="29"/>
  <c r="O3288" i="29"/>
  <c r="O3289" i="29"/>
  <c r="O3290" i="29"/>
  <c r="O3291" i="29"/>
  <c r="O3292" i="29"/>
  <c r="O3293" i="29"/>
  <c r="O3294" i="29"/>
  <c r="O3295" i="29"/>
  <c r="O3296" i="29"/>
  <c r="O3297" i="29"/>
  <c r="O3298" i="29"/>
  <c r="O3299" i="29"/>
  <c r="O3300" i="29"/>
  <c r="O3301" i="29"/>
  <c r="O3302" i="29"/>
  <c r="O3303" i="29"/>
  <c r="O3304" i="29"/>
  <c r="O3305" i="29"/>
  <c r="O3306" i="29"/>
  <c r="O3307" i="29"/>
  <c r="O3308" i="29"/>
  <c r="O3309" i="29"/>
  <c r="O3310" i="29"/>
  <c r="O3311" i="29"/>
  <c r="O3312" i="29"/>
  <c r="O3313" i="29"/>
  <c r="O3314" i="29"/>
  <c r="O3315" i="29"/>
  <c r="O3316" i="29"/>
  <c r="O3317" i="29"/>
  <c r="O3318" i="29"/>
  <c r="O3319" i="29"/>
  <c r="O3320" i="29"/>
  <c r="O3321" i="29"/>
  <c r="O3322" i="29"/>
  <c r="O3323" i="29"/>
  <c r="O3324" i="29"/>
  <c r="O3325" i="29"/>
  <c r="O3326" i="29"/>
  <c r="O3327" i="29"/>
  <c r="O3328" i="29"/>
  <c r="O3329" i="29"/>
  <c r="O3330" i="29"/>
  <c r="O3331" i="29"/>
  <c r="O3332" i="29"/>
  <c r="O3333" i="29"/>
  <c r="O3334" i="29"/>
  <c r="O3335" i="29"/>
  <c r="O3336" i="29"/>
  <c r="O3337" i="29"/>
  <c r="O3338" i="29"/>
  <c r="O3339" i="29"/>
  <c r="O3340" i="29"/>
  <c r="O3341" i="29"/>
  <c r="O3342" i="29"/>
  <c r="O3343" i="29"/>
  <c r="O3344" i="29"/>
  <c r="O3345" i="29"/>
  <c r="O3346" i="29"/>
  <c r="O3347" i="29"/>
  <c r="O3348" i="29"/>
  <c r="O3349" i="29"/>
  <c r="O3350" i="29"/>
  <c r="O3351" i="29"/>
  <c r="O3352" i="29"/>
  <c r="O3353" i="29"/>
  <c r="O3354" i="29"/>
  <c r="O3355" i="29"/>
  <c r="O3356" i="29"/>
  <c r="O3357" i="29"/>
  <c r="O3358" i="29"/>
  <c r="O3359" i="29"/>
  <c r="O3360" i="29"/>
  <c r="O3361" i="29"/>
  <c r="O3362" i="29"/>
  <c r="O3363" i="29"/>
  <c r="O3364" i="29"/>
  <c r="O3365" i="29"/>
  <c r="O3366" i="29"/>
  <c r="O3367" i="29"/>
  <c r="O3368" i="29"/>
  <c r="O3369" i="29"/>
  <c r="O3370" i="29"/>
  <c r="O3371" i="29"/>
  <c r="O3372" i="29"/>
  <c r="O3373" i="29"/>
  <c r="O3374" i="29"/>
  <c r="O3375" i="29"/>
  <c r="O3376" i="29"/>
  <c r="O3377" i="29"/>
  <c r="O3378" i="29"/>
  <c r="O3379" i="29"/>
  <c r="O3380" i="29"/>
  <c r="O3381" i="29"/>
  <c r="O3382" i="29"/>
  <c r="O3383" i="29"/>
  <c r="O3384" i="29"/>
  <c r="O3385" i="29"/>
  <c r="O3386" i="29"/>
  <c r="O3387" i="29"/>
  <c r="O3388" i="29"/>
  <c r="O3389" i="29"/>
  <c r="O3390" i="29"/>
  <c r="O3391" i="29"/>
  <c r="O3392" i="29"/>
  <c r="O3393" i="29"/>
  <c r="O3394" i="29"/>
  <c r="O3395" i="29"/>
  <c r="O3396" i="29"/>
  <c r="O3397" i="29"/>
  <c r="O3398" i="29"/>
  <c r="O3399" i="29"/>
  <c r="O3400" i="29"/>
  <c r="O3401" i="29"/>
  <c r="O3402" i="29"/>
  <c r="O3403" i="29"/>
  <c r="O3404" i="29"/>
  <c r="O3405" i="29"/>
  <c r="O3406" i="29"/>
  <c r="O3407" i="29"/>
  <c r="O3408" i="29"/>
  <c r="O3409" i="29"/>
  <c r="O3410" i="29"/>
  <c r="O3411" i="29"/>
  <c r="O3412" i="29"/>
  <c r="O3413" i="29"/>
  <c r="O3414" i="29"/>
  <c r="O3415" i="29"/>
  <c r="O3416" i="29"/>
  <c r="O3417" i="29"/>
  <c r="O3418" i="29"/>
  <c r="O3419" i="29"/>
  <c r="O3420" i="29"/>
  <c r="O3421" i="29"/>
  <c r="O3422" i="29"/>
  <c r="O3423" i="29"/>
  <c r="O3424" i="29"/>
  <c r="O3425" i="29"/>
  <c r="O3426" i="29"/>
  <c r="O3427" i="29"/>
  <c r="O3428" i="29"/>
  <c r="O3429" i="29"/>
  <c r="O3430" i="29"/>
  <c r="O3431" i="29"/>
  <c r="O3432" i="29"/>
  <c r="O3433" i="29"/>
  <c r="O3434" i="29"/>
  <c r="O3435" i="29"/>
  <c r="O3436" i="29"/>
  <c r="O3437" i="29"/>
  <c r="O3438" i="29"/>
  <c r="O3439" i="29"/>
  <c r="O3440" i="29"/>
  <c r="O3441" i="29"/>
  <c r="O3442" i="29"/>
  <c r="O3443" i="29"/>
  <c r="O3444" i="29"/>
  <c r="O3445" i="29"/>
  <c r="O3446" i="29"/>
  <c r="O3447" i="29"/>
  <c r="O3448" i="29"/>
  <c r="O3449" i="29"/>
  <c r="O3450" i="29"/>
  <c r="O3451" i="29"/>
  <c r="O3452" i="29"/>
  <c r="O3453" i="29"/>
  <c r="O3454" i="29"/>
  <c r="O3455" i="29"/>
  <c r="O3456" i="29"/>
  <c r="O3457" i="29"/>
  <c r="O3458" i="29"/>
  <c r="O3459" i="29"/>
  <c r="O3460" i="29"/>
  <c r="O3461" i="29"/>
  <c r="O3462" i="29"/>
  <c r="O3463" i="29"/>
  <c r="O3464" i="29"/>
  <c r="O3465" i="29"/>
  <c r="O3466" i="29"/>
  <c r="O3467" i="29"/>
  <c r="O3468" i="29"/>
  <c r="O3469" i="29"/>
  <c r="O3470" i="29"/>
  <c r="O3471" i="29"/>
  <c r="O3472" i="29"/>
  <c r="O3473" i="29"/>
  <c r="O3474" i="29"/>
  <c r="O3475" i="29"/>
  <c r="O3476" i="29"/>
  <c r="O3477" i="29"/>
  <c r="O3478" i="29"/>
  <c r="O3479" i="29"/>
  <c r="O3480" i="29"/>
  <c r="O3481" i="29"/>
  <c r="O3482" i="29"/>
  <c r="O3483" i="29"/>
  <c r="O3484" i="29"/>
  <c r="O3485" i="29"/>
  <c r="O3486" i="29"/>
  <c r="O3487" i="29"/>
  <c r="O3488" i="29"/>
  <c r="O3489" i="29"/>
  <c r="O3490" i="29"/>
  <c r="O3491" i="29"/>
  <c r="O3492" i="29"/>
  <c r="O3493" i="29"/>
  <c r="O3494" i="29"/>
  <c r="O3495" i="29"/>
  <c r="O3496" i="29"/>
  <c r="O3497" i="29"/>
  <c r="O3498" i="29"/>
  <c r="O3499" i="29"/>
  <c r="O3500" i="29"/>
  <c r="O3501" i="29"/>
  <c r="O3502" i="29"/>
  <c r="O3503" i="29"/>
  <c r="O3504" i="29"/>
  <c r="O3505" i="29"/>
  <c r="O3506" i="29"/>
  <c r="O3507" i="29"/>
  <c r="O3508" i="29"/>
  <c r="O3509" i="29"/>
  <c r="O3510" i="29"/>
  <c r="O3511" i="29"/>
  <c r="O3512" i="29"/>
  <c r="O3513" i="29"/>
  <c r="O3514" i="29"/>
  <c r="O3515" i="29"/>
  <c r="O3516" i="29"/>
  <c r="O3517" i="29"/>
  <c r="O3518" i="29"/>
  <c r="O3519" i="29"/>
  <c r="O3520" i="29"/>
  <c r="O3521" i="29"/>
  <c r="O3522" i="29"/>
  <c r="O3523" i="29"/>
  <c r="O3524" i="29"/>
  <c r="O3525" i="29"/>
  <c r="O3526" i="29"/>
  <c r="O3527" i="29"/>
  <c r="O3528" i="29"/>
  <c r="O3529" i="29"/>
  <c r="O3530" i="29"/>
  <c r="O3531" i="29"/>
  <c r="O3532" i="29"/>
  <c r="O3533" i="29"/>
  <c r="O3534" i="29"/>
  <c r="O3535" i="29"/>
  <c r="O3536" i="29"/>
  <c r="O3537" i="29"/>
  <c r="O3538" i="29"/>
  <c r="O3539" i="29"/>
  <c r="O3540" i="29"/>
  <c r="O3541" i="29"/>
  <c r="O3542" i="29"/>
  <c r="O3543" i="29"/>
  <c r="O3544" i="29"/>
  <c r="O3545" i="29"/>
  <c r="O3546" i="29"/>
  <c r="O3547" i="29"/>
  <c r="O3548" i="29"/>
  <c r="O3549" i="29"/>
  <c r="O3550" i="29"/>
  <c r="O3551" i="29"/>
  <c r="O3552" i="29"/>
  <c r="O3553" i="29"/>
  <c r="O3554" i="29"/>
  <c r="O3555" i="29"/>
  <c r="O3556" i="29"/>
  <c r="O3557" i="29"/>
  <c r="O3558" i="29"/>
  <c r="O3559" i="29"/>
  <c r="O3560" i="29"/>
  <c r="O3561" i="29"/>
  <c r="O3562" i="29"/>
  <c r="O3563" i="29"/>
  <c r="O3564" i="29"/>
  <c r="O3565" i="29"/>
  <c r="O3566" i="29"/>
  <c r="O3567" i="29"/>
  <c r="O3568" i="29"/>
  <c r="O3569" i="29"/>
  <c r="O3570" i="29"/>
  <c r="O3571" i="29"/>
  <c r="O3572" i="29"/>
  <c r="O3573" i="29"/>
  <c r="O3574" i="29"/>
  <c r="O3575" i="29"/>
  <c r="O3576" i="29"/>
  <c r="O3577" i="29"/>
  <c r="O3578" i="29"/>
  <c r="O3579" i="29"/>
  <c r="O3580" i="29"/>
  <c r="O3581" i="29"/>
  <c r="O3582" i="29"/>
  <c r="O3583" i="29"/>
  <c r="O3584" i="29"/>
  <c r="O3585" i="29"/>
  <c r="O3586" i="29"/>
  <c r="O3587" i="29"/>
  <c r="O3588" i="29"/>
  <c r="O3589" i="29"/>
  <c r="O3590" i="29"/>
  <c r="O3591" i="29"/>
  <c r="O3592" i="29"/>
  <c r="O3593" i="29"/>
  <c r="O3594" i="29"/>
  <c r="O3595" i="29"/>
  <c r="O3596" i="29"/>
  <c r="O3597" i="29"/>
  <c r="O3598" i="29"/>
  <c r="O3599" i="29"/>
  <c r="O3600" i="29"/>
  <c r="O3601" i="29"/>
  <c r="O3602" i="29"/>
  <c r="O3603" i="29"/>
  <c r="O3604" i="29"/>
  <c r="O3605" i="29"/>
  <c r="O3606" i="29"/>
  <c r="O3607" i="29"/>
  <c r="O3608" i="29"/>
  <c r="O3609" i="29"/>
  <c r="O3610" i="29"/>
  <c r="O3611" i="29"/>
  <c r="O3612" i="29"/>
  <c r="O3613" i="29"/>
  <c r="O3614" i="29"/>
  <c r="O3615" i="29"/>
  <c r="O3616" i="29"/>
  <c r="O3617" i="29"/>
  <c r="O3618" i="29"/>
  <c r="O3619" i="29"/>
  <c r="O3620" i="29"/>
  <c r="O3621" i="29"/>
  <c r="O3622" i="29"/>
  <c r="O3623" i="29"/>
  <c r="O3624" i="29"/>
  <c r="O3625" i="29"/>
  <c r="O3626" i="29"/>
  <c r="O3627" i="29"/>
  <c r="O3628" i="29"/>
  <c r="O3629" i="29"/>
  <c r="O3630" i="29"/>
  <c r="O3631" i="29"/>
  <c r="O3632" i="29"/>
  <c r="O3633" i="29"/>
  <c r="O3634" i="29"/>
  <c r="O3635" i="29"/>
  <c r="O3636" i="29"/>
  <c r="O3637" i="29"/>
  <c r="O3638" i="29"/>
  <c r="O3639" i="29"/>
  <c r="O3640" i="29"/>
  <c r="O3641" i="29"/>
  <c r="O3642" i="29"/>
  <c r="O3643" i="29"/>
  <c r="O3644" i="29"/>
  <c r="O3645" i="29"/>
  <c r="O3646" i="29"/>
  <c r="O3647" i="29"/>
  <c r="O3648" i="29"/>
  <c r="O3649" i="29"/>
  <c r="O3650" i="29"/>
  <c r="O3651" i="29"/>
  <c r="O3652" i="29"/>
  <c r="O3653" i="29"/>
  <c r="O3654" i="29"/>
  <c r="O3655" i="29"/>
  <c r="O3656" i="29"/>
  <c r="O3657" i="29"/>
  <c r="O3658" i="29"/>
  <c r="O3659" i="29"/>
  <c r="O3660" i="29"/>
  <c r="O3661" i="29"/>
  <c r="O3662" i="29"/>
  <c r="O3663" i="29"/>
  <c r="O3664" i="29"/>
  <c r="O3665" i="29"/>
  <c r="O3666" i="29"/>
  <c r="O3667" i="29"/>
  <c r="O3668" i="29"/>
  <c r="O3669" i="29"/>
  <c r="O3670" i="29"/>
  <c r="O3671" i="29"/>
  <c r="O3672" i="29"/>
  <c r="O3673" i="29"/>
  <c r="O3674" i="29"/>
  <c r="O3675" i="29"/>
  <c r="O3676" i="29"/>
  <c r="O3677" i="29"/>
  <c r="O3678" i="29"/>
  <c r="O3679" i="29"/>
  <c r="O3680" i="29"/>
  <c r="O3681" i="29"/>
  <c r="O3682" i="29"/>
  <c r="O3683" i="29"/>
  <c r="O3684" i="29"/>
  <c r="O3685" i="29"/>
  <c r="O3686" i="29"/>
  <c r="O3687" i="29"/>
  <c r="O3688" i="29"/>
  <c r="O3689" i="29"/>
  <c r="O3690" i="29"/>
  <c r="O3691" i="29"/>
  <c r="O3692" i="29"/>
  <c r="O3693" i="29"/>
  <c r="O3694" i="29"/>
  <c r="O3695" i="29"/>
  <c r="O3696" i="29"/>
  <c r="O3697" i="29"/>
  <c r="O3698" i="29"/>
  <c r="O3699" i="29"/>
  <c r="O3700" i="29"/>
  <c r="O3701" i="29"/>
  <c r="O3702" i="29"/>
  <c r="O3703" i="29"/>
  <c r="O3704" i="29"/>
  <c r="O3705" i="29"/>
  <c r="O3706" i="29"/>
  <c r="O3707" i="29"/>
  <c r="O3708" i="29"/>
  <c r="O3709" i="29"/>
  <c r="O3710" i="29"/>
  <c r="O3711" i="29"/>
  <c r="O3712" i="29"/>
  <c r="O3713" i="29"/>
  <c r="O3714" i="29"/>
  <c r="O3715" i="29"/>
  <c r="O3716" i="29"/>
  <c r="O3717" i="29"/>
  <c r="O3718" i="29"/>
  <c r="O3719" i="29"/>
  <c r="O3720" i="29"/>
  <c r="O3721" i="29"/>
  <c r="O3722" i="29"/>
  <c r="O3723" i="29"/>
  <c r="O3724" i="29"/>
  <c r="O3725" i="29"/>
  <c r="O3726" i="29"/>
  <c r="O3727" i="29"/>
  <c r="O3728" i="29"/>
  <c r="O3729" i="29"/>
  <c r="O3730" i="29"/>
  <c r="O3731" i="29"/>
  <c r="O3732" i="29"/>
  <c r="O3733" i="29"/>
  <c r="O3734" i="29"/>
  <c r="O3735" i="29"/>
  <c r="O3736" i="29"/>
  <c r="O3737" i="29"/>
  <c r="O3738" i="29"/>
  <c r="O3739" i="29"/>
  <c r="O3740" i="29"/>
  <c r="O3741" i="29"/>
  <c r="O3742" i="29"/>
  <c r="O3743" i="29"/>
  <c r="O3744" i="29"/>
  <c r="O3745" i="29"/>
  <c r="O3746" i="29"/>
  <c r="O3747" i="29"/>
  <c r="O3748" i="29"/>
  <c r="O3749" i="29"/>
  <c r="O3750" i="29"/>
  <c r="O3751" i="29"/>
  <c r="O3752" i="29"/>
  <c r="O3753" i="29"/>
  <c r="O3754" i="29"/>
  <c r="O3755" i="29"/>
  <c r="O3756" i="29"/>
  <c r="O3757" i="29"/>
  <c r="O3758" i="29"/>
  <c r="O3759" i="29"/>
  <c r="O3760" i="29"/>
  <c r="O3761" i="29"/>
  <c r="O3762" i="29"/>
  <c r="O3763" i="29"/>
  <c r="O3764" i="29"/>
  <c r="O3765" i="29"/>
  <c r="O3766" i="29"/>
  <c r="O3767" i="29"/>
  <c r="O3768" i="29"/>
  <c r="O3769" i="29"/>
  <c r="O3770" i="29"/>
  <c r="O3771" i="29"/>
  <c r="O3772" i="29"/>
  <c r="O3773" i="29"/>
  <c r="O3774" i="29"/>
  <c r="O3775" i="29"/>
  <c r="O3776" i="29"/>
  <c r="O3777" i="29"/>
  <c r="O3778" i="29"/>
  <c r="O3779" i="29"/>
  <c r="O3780" i="29"/>
  <c r="O3781" i="29"/>
  <c r="O3782" i="29"/>
  <c r="O3783" i="29"/>
  <c r="O3784" i="29"/>
  <c r="O3785" i="29"/>
  <c r="O3786" i="29"/>
  <c r="O3787" i="29"/>
  <c r="O3788" i="29"/>
  <c r="O3789" i="29"/>
  <c r="O3790" i="29"/>
  <c r="O3791" i="29"/>
  <c r="O3792" i="29"/>
  <c r="O3793" i="29"/>
  <c r="O3794" i="29"/>
  <c r="O3795" i="29"/>
  <c r="O3796" i="29"/>
  <c r="O3797" i="29"/>
  <c r="O3798" i="29"/>
  <c r="O3799" i="29"/>
  <c r="O3800" i="29"/>
  <c r="O3801" i="29"/>
  <c r="O3802" i="29"/>
  <c r="O3803" i="29"/>
  <c r="O3804" i="29"/>
  <c r="O3805" i="29"/>
  <c r="O3806" i="29"/>
  <c r="O3807" i="29"/>
  <c r="O3808" i="29"/>
  <c r="O3809" i="29"/>
  <c r="O3810" i="29"/>
  <c r="O3811" i="29"/>
  <c r="O3812" i="29"/>
  <c r="O3813" i="29"/>
  <c r="O3814" i="29"/>
  <c r="O3815" i="29"/>
  <c r="O3816" i="29"/>
  <c r="O3817" i="29"/>
  <c r="O3818" i="29"/>
  <c r="O3819" i="29"/>
  <c r="O3820" i="29"/>
  <c r="O3821" i="29"/>
  <c r="O3822" i="29"/>
  <c r="O3823" i="29"/>
  <c r="O3824" i="29"/>
  <c r="O3825" i="29"/>
  <c r="O3826" i="29"/>
  <c r="O3827" i="29"/>
  <c r="O3828" i="29"/>
  <c r="O3829" i="29"/>
  <c r="O3830" i="29"/>
  <c r="O3831" i="29"/>
  <c r="O3832" i="29"/>
  <c r="O3833" i="29"/>
  <c r="O3834" i="29"/>
  <c r="O3835" i="29"/>
  <c r="O3836" i="29"/>
  <c r="O3837" i="29"/>
  <c r="O3838" i="29"/>
  <c r="O3839" i="29"/>
  <c r="O3840" i="29"/>
  <c r="O3841" i="29"/>
  <c r="O3842" i="29"/>
  <c r="O3843" i="29"/>
  <c r="O3844" i="29"/>
  <c r="O3845" i="29"/>
  <c r="O3846" i="29"/>
  <c r="O3847" i="29"/>
  <c r="O3848" i="29"/>
  <c r="O3849" i="29"/>
  <c r="O3850" i="29"/>
  <c r="O3851" i="29"/>
  <c r="O3852" i="29"/>
  <c r="O3853" i="29"/>
  <c r="O3854" i="29"/>
  <c r="O3855" i="29"/>
  <c r="O3856" i="29"/>
  <c r="O3857" i="29"/>
  <c r="O3858" i="29"/>
  <c r="O3859" i="29"/>
  <c r="O3860" i="29"/>
  <c r="O3861" i="29"/>
  <c r="O3862" i="29"/>
  <c r="O3863" i="29"/>
  <c r="O3864" i="29"/>
  <c r="O3865" i="29"/>
  <c r="O3866" i="29"/>
  <c r="O3867" i="29"/>
  <c r="O3868" i="29"/>
  <c r="O3869" i="29"/>
  <c r="O3870" i="29"/>
  <c r="O3871" i="29"/>
  <c r="O3872" i="29"/>
  <c r="O3873" i="29"/>
  <c r="O3874" i="29"/>
  <c r="O3875" i="29"/>
  <c r="O3876" i="29"/>
  <c r="O3877" i="29"/>
  <c r="O3878" i="29"/>
  <c r="O3879" i="29"/>
  <c r="O3880" i="29"/>
  <c r="O3881" i="29"/>
  <c r="O3882" i="29"/>
  <c r="O3883" i="29"/>
  <c r="O3884" i="29"/>
  <c r="O3885" i="29"/>
  <c r="O3886" i="29"/>
  <c r="O3887" i="29"/>
  <c r="O3888" i="29"/>
  <c r="O3889" i="29"/>
  <c r="O3890" i="29"/>
  <c r="O3891" i="29"/>
  <c r="O3892" i="29"/>
  <c r="O3893" i="29"/>
  <c r="O3894" i="29"/>
  <c r="O3895" i="29"/>
  <c r="O3896" i="29"/>
  <c r="O3897" i="29"/>
  <c r="O3898" i="29"/>
  <c r="O3899" i="29"/>
  <c r="O3900" i="29"/>
  <c r="O3901" i="29"/>
  <c r="O3902" i="29"/>
  <c r="O3903" i="29"/>
  <c r="O3904" i="29"/>
  <c r="O3905" i="29"/>
  <c r="O3906" i="29"/>
  <c r="O3907" i="29"/>
  <c r="O3908" i="29"/>
  <c r="O3909" i="29"/>
  <c r="O3910" i="29"/>
  <c r="O3911" i="29"/>
  <c r="O3912" i="29"/>
  <c r="O3913" i="29"/>
  <c r="O3914" i="29"/>
  <c r="O3915" i="29"/>
  <c r="O3916" i="29"/>
  <c r="O3917" i="29"/>
  <c r="O3918" i="29"/>
  <c r="O3919" i="29"/>
  <c r="O3920" i="29"/>
  <c r="O3921" i="29"/>
  <c r="O3922" i="29"/>
  <c r="O3923" i="29"/>
  <c r="O3924" i="29"/>
  <c r="O3925" i="29"/>
  <c r="O3926" i="29"/>
  <c r="O3927" i="29"/>
  <c r="O3928" i="29"/>
  <c r="O3929" i="29"/>
  <c r="O3930" i="29"/>
  <c r="O3931" i="29"/>
  <c r="O3932" i="29"/>
  <c r="O3933" i="29"/>
  <c r="O3934" i="29"/>
  <c r="O3935" i="29"/>
  <c r="O3936" i="29"/>
  <c r="O3937" i="29"/>
  <c r="O3938" i="29"/>
  <c r="O3939" i="29"/>
  <c r="O3940" i="29"/>
  <c r="O3941" i="29"/>
  <c r="O3942" i="29"/>
  <c r="O3943" i="29"/>
  <c r="O3944" i="29"/>
  <c r="O3945" i="29"/>
  <c r="O3946" i="29"/>
  <c r="O3947" i="29"/>
  <c r="O3948" i="29"/>
  <c r="O3949" i="29"/>
  <c r="O3950" i="29"/>
  <c r="O3951" i="29"/>
  <c r="O3952" i="29"/>
  <c r="O3953" i="29"/>
  <c r="O3954" i="29"/>
  <c r="O3955" i="29"/>
  <c r="O3956" i="29"/>
  <c r="O3957" i="29"/>
  <c r="O3958" i="29"/>
  <c r="O3959" i="29"/>
  <c r="O3960" i="29"/>
  <c r="O3961" i="29"/>
  <c r="O3962" i="29"/>
  <c r="O3963" i="29"/>
  <c r="O3964" i="29"/>
  <c r="O3965" i="29"/>
  <c r="O3966" i="29"/>
  <c r="O3967" i="29"/>
  <c r="O3968" i="29"/>
  <c r="O3969" i="29"/>
  <c r="O3970" i="29"/>
  <c r="O3971" i="29"/>
  <c r="O3972" i="29"/>
  <c r="O3973" i="29"/>
  <c r="O3974" i="29"/>
  <c r="O3975" i="29"/>
  <c r="O3976" i="29"/>
  <c r="O3977" i="29"/>
  <c r="O3978" i="29"/>
  <c r="O3979" i="29"/>
  <c r="O3980" i="29"/>
  <c r="O3981" i="29"/>
  <c r="O3982" i="29"/>
  <c r="O3983" i="29"/>
  <c r="O3984" i="29"/>
  <c r="O3985" i="29"/>
  <c r="O3986" i="29"/>
  <c r="O3987" i="29"/>
  <c r="O3988" i="29"/>
  <c r="O3989" i="29"/>
  <c r="O3990" i="29"/>
  <c r="O3991" i="29"/>
  <c r="O3992" i="29"/>
  <c r="O3993" i="29"/>
  <c r="O3994" i="29"/>
  <c r="O3995" i="29"/>
  <c r="O3996" i="29"/>
  <c r="O3997" i="29"/>
  <c r="O3998" i="29"/>
  <c r="O3999" i="29"/>
  <c r="O4000" i="29"/>
  <c r="O4001" i="29"/>
  <c r="O4002" i="29"/>
  <c r="O4003" i="29"/>
  <c r="O4004" i="29"/>
  <c r="O4005" i="29"/>
  <c r="O4006" i="29"/>
  <c r="O4007" i="29"/>
  <c r="O4008" i="29"/>
  <c r="O4009" i="29"/>
  <c r="O4010" i="29"/>
  <c r="O4011" i="29"/>
  <c r="O4012" i="29"/>
  <c r="O4013" i="29"/>
  <c r="O4014" i="29"/>
  <c r="O4015" i="29"/>
  <c r="O4016" i="29"/>
  <c r="O4017" i="29"/>
  <c r="O4018" i="29"/>
  <c r="O4019" i="29"/>
  <c r="O4020" i="29"/>
  <c r="O4021" i="29"/>
  <c r="O4022" i="29"/>
  <c r="O4023" i="29"/>
  <c r="O4024" i="29"/>
  <c r="O4025" i="29"/>
  <c r="O4026" i="29"/>
  <c r="O4027" i="29"/>
  <c r="O4028" i="29"/>
  <c r="O4029" i="29"/>
  <c r="O4030" i="29"/>
  <c r="O4031" i="29"/>
  <c r="O4032" i="29"/>
  <c r="O4033" i="29"/>
  <c r="O4034" i="29"/>
  <c r="O4035" i="29"/>
  <c r="O4036" i="29"/>
  <c r="O4037" i="29"/>
  <c r="O4038" i="29"/>
  <c r="O4039" i="29"/>
  <c r="O4040" i="29"/>
  <c r="O4041" i="29"/>
  <c r="O4042" i="29"/>
  <c r="O4043" i="29"/>
  <c r="O4044" i="29"/>
  <c r="O4045" i="29"/>
  <c r="O4046" i="29"/>
  <c r="O4047" i="29"/>
  <c r="O4048" i="29"/>
  <c r="O4049" i="29"/>
  <c r="O4050" i="29"/>
  <c r="O4051" i="29"/>
  <c r="O4052" i="29"/>
  <c r="O4053" i="29"/>
  <c r="O4054" i="29"/>
  <c r="O4055" i="29"/>
  <c r="O4056" i="29"/>
  <c r="O4057" i="29"/>
  <c r="O4058" i="29"/>
  <c r="O4059" i="29"/>
  <c r="O4060" i="29"/>
  <c r="O4061" i="29"/>
  <c r="O4062" i="29"/>
  <c r="O4063" i="29"/>
  <c r="O4064" i="29"/>
  <c r="O4065" i="29"/>
  <c r="O4066" i="29"/>
  <c r="O4067" i="29"/>
  <c r="O4068" i="29"/>
  <c r="O4069" i="29"/>
  <c r="O4070" i="29"/>
  <c r="O4071" i="29"/>
  <c r="O4072" i="29"/>
  <c r="O4073" i="29"/>
  <c r="O4074" i="29"/>
  <c r="O4075" i="29"/>
  <c r="O4076" i="29"/>
  <c r="O4077" i="29"/>
  <c r="O4078" i="29"/>
  <c r="O4079" i="29"/>
  <c r="O4080" i="29"/>
  <c r="O4081" i="29"/>
  <c r="O4082" i="29"/>
  <c r="O4083" i="29"/>
  <c r="O4084" i="29"/>
  <c r="O4085" i="29"/>
  <c r="O4086" i="29"/>
  <c r="O4087" i="29"/>
  <c r="O4088" i="29"/>
  <c r="O4089" i="29"/>
  <c r="O4090" i="29"/>
  <c r="O4091" i="29"/>
  <c r="O4092" i="29"/>
  <c r="O4093" i="29"/>
  <c r="O4094" i="29"/>
  <c r="O4095" i="29"/>
  <c r="O4096" i="29"/>
  <c r="O4097" i="29"/>
  <c r="O4098" i="29"/>
  <c r="O4099" i="29"/>
  <c r="O4100" i="29"/>
  <c r="O4101" i="29"/>
  <c r="O4102" i="29"/>
  <c r="O4103" i="29"/>
  <c r="O4104" i="29"/>
  <c r="O4105" i="29"/>
  <c r="O4106" i="29"/>
  <c r="O4107" i="29"/>
  <c r="O4108" i="29"/>
  <c r="O4109" i="29"/>
  <c r="O4110" i="29"/>
  <c r="O4111" i="29"/>
  <c r="O4112" i="29"/>
  <c r="O4113" i="29"/>
  <c r="O4114" i="29"/>
  <c r="O4115" i="29"/>
  <c r="O4116" i="29"/>
  <c r="O4117" i="29"/>
  <c r="O4118" i="29"/>
  <c r="O4119" i="29"/>
  <c r="O4120" i="29"/>
  <c r="O4121" i="29"/>
  <c r="O4122" i="29"/>
  <c r="O4123" i="29"/>
  <c r="O4124" i="29"/>
  <c r="O4125" i="29"/>
  <c r="O4126" i="29"/>
  <c r="O4127" i="29"/>
  <c r="O4128" i="29"/>
  <c r="O4129" i="29"/>
  <c r="O4130" i="29"/>
  <c r="O4131" i="29"/>
  <c r="O4132" i="29"/>
  <c r="O4133" i="29"/>
  <c r="O4134" i="29"/>
  <c r="O4135" i="29"/>
  <c r="O4136" i="29"/>
  <c r="O4137" i="29"/>
  <c r="O4138" i="29"/>
  <c r="O4139" i="29"/>
  <c r="O4140" i="29"/>
  <c r="O4141" i="29"/>
  <c r="O4142" i="29"/>
  <c r="O4143" i="29"/>
  <c r="O4144" i="29"/>
  <c r="O4145" i="29"/>
  <c r="O4146" i="29"/>
  <c r="O4147" i="29"/>
  <c r="O4148" i="29"/>
  <c r="O4149" i="29"/>
  <c r="O4150" i="29"/>
  <c r="O4151" i="29"/>
  <c r="O4152" i="29"/>
  <c r="O4153" i="29"/>
  <c r="O4154" i="29"/>
  <c r="O4155" i="29"/>
  <c r="O4156" i="29"/>
  <c r="O4157" i="29"/>
  <c r="O4158" i="29"/>
  <c r="O4159" i="29"/>
  <c r="O4160" i="29"/>
  <c r="O4161" i="29"/>
  <c r="O4162" i="29"/>
  <c r="O4163" i="29"/>
  <c r="O4164" i="29"/>
  <c r="O4165" i="29"/>
  <c r="O4166" i="29"/>
  <c r="O4167" i="29"/>
  <c r="O4168" i="29"/>
  <c r="O4169" i="29"/>
  <c r="O4170" i="29"/>
  <c r="O4171" i="29"/>
  <c r="O4172" i="29"/>
  <c r="O4173" i="29"/>
  <c r="O4174" i="29"/>
  <c r="O4175" i="29"/>
  <c r="O4176" i="29"/>
  <c r="O4177" i="29"/>
  <c r="O4178" i="29"/>
  <c r="O4179" i="29"/>
  <c r="O4180" i="29"/>
  <c r="O4181" i="29"/>
  <c r="O4182" i="29"/>
  <c r="O4183" i="29"/>
  <c r="O4184" i="29"/>
  <c r="O4185" i="29"/>
  <c r="O4186" i="29"/>
  <c r="O4187" i="29"/>
  <c r="O4188" i="29"/>
  <c r="O4189" i="29"/>
  <c r="O4190" i="29"/>
  <c r="O4191" i="29"/>
  <c r="O4192" i="29"/>
  <c r="O4193" i="29"/>
  <c r="O4194" i="29"/>
  <c r="O4195" i="29"/>
  <c r="O4196" i="29"/>
  <c r="O4197" i="29"/>
  <c r="O4198" i="29"/>
  <c r="O4199" i="29"/>
  <c r="O4200" i="29"/>
  <c r="O4201" i="29"/>
  <c r="O4202" i="29"/>
  <c r="O4203" i="29"/>
  <c r="O4204" i="29"/>
  <c r="O4205" i="29"/>
  <c r="O4206" i="29"/>
  <c r="O4207" i="29"/>
  <c r="O4208" i="29"/>
  <c r="O4209" i="29"/>
  <c r="O4210" i="29"/>
  <c r="O4211" i="29"/>
  <c r="O4212" i="29"/>
  <c r="O4213" i="29"/>
  <c r="O4214" i="29"/>
  <c r="O4215" i="29"/>
  <c r="O4216" i="29"/>
  <c r="O4217" i="29"/>
  <c r="O4218" i="29"/>
  <c r="O4219" i="29"/>
  <c r="O4220" i="29"/>
  <c r="O4221" i="29"/>
  <c r="O4222" i="29"/>
  <c r="O4223" i="29"/>
  <c r="O4224" i="29"/>
  <c r="O4225" i="29"/>
  <c r="O4226" i="29"/>
  <c r="O4227" i="29"/>
  <c r="O4228" i="29"/>
  <c r="O4229" i="29"/>
  <c r="O4230" i="29"/>
  <c r="O4231" i="29"/>
  <c r="O4232" i="29"/>
  <c r="O4233" i="29"/>
  <c r="O4234" i="29"/>
  <c r="O4235" i="29"/>
  <c r="O4236" i="29"/>
  <c r="O4237" i="29"/>
  <c r="O4238" i="29"/>
  <c r="O4239" i="29"/>
  <c r="O4240" i="29"/>
  <c r="O4241" i="29"/>
  <c r="O4242" i="29"/>
  <c r="O4243" i="29"/>
  <c r="O4244" i="29"/>
  <c r="O4245" i="29"/>
  <c r="O4246" i="29"/>
  <c r="O4247" i="29"/>
  <c r="O4248" i="29"/>
  <c r="O4249" i="29"/>
  <c r="O4250" i="29"/>
  <c r="O4251" i="29"/>
  <c r="O4252" i="29"/>
  <c r="O4253" i="29"/>
  <c r="O4254" i="29"/>
  <c r="O4255" i="29"/>
  <c r="O4256" i="29"/>
  <c r="O4257" i="29"/>
  <c r="O4258" i="29"/>
  <c r="O4259" i="29"/>
  <c r="O4260" i="29"/>
  <c r="O4261" i="29"/>
  <c r="O4262" i="29"/>
  <c r="O4263" i="29"/>
  <c r="O4264" i="29"/>
  <c r="O4265" i="29"/>
  <c r="O4266" i="29"/>
  <c r="O4267" i="29"/>
  <c r="O4268" i="29"/>
  <c r="O4269" i="29"/>
  <c r="O4270" i="29"/>
  <c r="O4271" i="29"/>
  <c r="O4272" i="29"/>
  <c r="O4273" i="29"/>
  <c r="O4274" i="29"/>
  <c r="O4275" i="29"/>
  <c r="O4276" i="29"/>
  <c r="O4277" i="29"/>
  <c r="O4278" i="29"/>
  <c r="O4279" i="29"/>
  <c r="O4280" i="29"/>
  <c r="O4281" i="29"/>
  <c r="O4282" i="29"/>
  <c r="O4283" i="29"/>
  <c r="O4284" i="29"/>
  <c r="O4285" i="29"/>
  <c r="O4286" i="29"/>
  <c r="O4287" i="29"/>
  <c r="O4288" i="29"/>
  <c r="O4289" i="29"/>
  <c r="O4290" i="29"/>
  <c r="O4291" i="29"/>
  <c r="O4292" i="29"/>
  <c r="O4293" i="29"/>
  <c r="O4294" i="29"/>
  <c r="O4295" i="29"/>
  <c r="O4296" i="29"/>
  <c r="O4297" i="29"/>
  <c r="O4298" i="29"/>
  <c r="O4299" i="29"/>
  <c r="O4300" i="29"/>
  <c r="O4301" i="29"/>
  <c r="O4302" i="29"/>
  <c r="O4303" i="29"/>
  <c r="O4304" i="29"/>
  <c r="O4305" i="29"/>
  <c r="O4306" i="29"/>
  <c r="O4307" i="29"/>
  <c r="O4308" i="29"/>
  <c r="O4309" i="29"/>
  <c r="O4310" i="29"/>
  <c r="O4311" i="29"/>
  <c r="O4312" i="29"/>
  <c r="O4313" i="29"/>
  <c r="O4314" i="29"/>
  <c r="O4315" i="29"/>
  <c r="O4316" i="29"/>
  <c r="O4317" i="29"/>
  <c r="O4318" i="29"/>
  <c r="O4319" i="29"/>
  <c r="O4320" i="29"/>
  <c r="O4321" i="29"/>
  <c r="O4322" i="29"/>
  <c r="O4323" i="29"/>
  <c r="O4324" i="29"/>
  <c r="O4325" i="29"/>
  <c r="O4326" i="29"/>
  <c r="O4327" i="29"/>
  <c r="O4328" i="29"/>
  <c r="O4329" i="29"/>
  <c r="O4330" i="29"/>
  <c r="O4331" i="29"/>
  <c r="O4332" i="29"/>
  <c r="O4333" i="29"/>
  <c r="O4334" i="29"/>
  <c r="O4335" i="29"/>
  <c r="O4336" i="29"/>
  <c r="O4337" i="29"/>
  <c r="O4338" i="29"/>
  <c r="O4339" i="29"/>
  <c r="O4340" i="29"/>
  <c r="O4341" i="29"/>
  <c r="O4342" i="29"/>
  <c r="O4343" i="29"/>
  <c r="O4344" i="29"/>
  <c r="O4345" i="29"/>
  <c r="O4346" i="29"/>
  <c r="O4347" i="29"/>
  <c r="O4348" i="29"/>
  <c r="O4349" i="29"/>
  <c r="O4350" i="29"/>
  <c r="O4351" i="29"/>
  <c r="O4352" i="29"/>
  <c r="O4353" i="29"/>
  <c r="O4354" i="29"/>
  <c r="O4355" i="29"/>
  <c r="O4356" i="29"/>
  <c r="O4357" i="29"/>
  <c r="O4358" i="29"/>
  <c r="O4359" i="29"/>
  <c r="O4360" i="29"/>
  <c r="O4361" i="29"/>
  <c r="O4362" i="29"/>
  <c r="O4363" i="29"/>
  <c r="O4364" i="29"/>
  <c r="O4365" i="29"/>
  <c r="O4366" i="29"/>
  <c r="O4367" i="29"/>
  <c r="O4368" i="29"/>
  <c r="O4369" i="29"/>
  <c r="O4370" i="29"/>
  <c r="O4371" i="29"/>
  <c r="O4372" i="29"/>
  <c r="O4373" i="29"/>
  <c r="O4374" i="29"/>
  <c r="O4375" i="29"/>
  <c r="O4376" i="29"/>
  <c r="O4377" i="29"/>
  <c r="O4378" i="29"/>
  <c r="O4379" i="29"/>
  <c r="O4380" i="29"/>
  <c r="O4381" i="29"/>
  <c r="O4382" i="29"/>
  <c r="O4383" i="29"/>
  <c r="O4384" i="29"/>
  <c r="O4385" i="29"/>
  <c r="O4386" i="29"/>
  <c r="O4387" i="29"/>
  <c r="O4388" i="29"/>
  <c r="O4389" i="29"/>
  <c r="O4390" i="29"/>
  <c r="O4391" i="29"/>
  <c r="O4392" i="29"/>
  <c r="O4393" i="29"/>
  <c r="O4394" i="29"/>
  <c r="O4395" i="29"/>
  <c r="O4396" i="29"/>
  <c r="O4397" i="29"/>
  <c r="O4398" i="29"/>
  <c r="O4399" i="29"/>
  <c r="O4400" i="29"/>
  <c r="O4401" i="29"/>
  <c r="O4402" i="29"/>
  <c r="O4403" i="29"/>
  <c r="O4404" i="29"/>
  <c r="O4405" i="29"/>
  <c r="O4406" i="29"/>
  <c r="O4407" i="29"/>
  <c r="O4408" i="29"/>
  <c r="O4409" i="29"/>
  <c r="O4410" i="29"/>
  <c r="O4411" i="29"/>
  <c r="O4412" i="29"/>
  <c r="O4413" i="29"/>
  <c r="O4414" i="29"/>
  <c r="O4415" i="29"/>
  <c r="O4416" i="29"/>
  <c r="O4417" i="29"/>
  <c r="O4418" i="29"/>
  <c r="O4419" i="29"/>
  <c r="O4420" i="29"/>
  <c r="O4421" i="29"/>
  <c r="O4422" i="29"/>
  <c r="O4423" i="29"/>
  <c r="O4424" i="29"/>
  <c r="O4425" i="29"/>
  <c r="O4426" i="29"/>
  <c r="O4427" i="29"/>
  <c r="O4428" i="29"/>
  <c r="O4429" i="29"/>
  <c r="O4430" i="29"/>
  <c r="O4431" i="29"/>
  <c r="O4432" i="29"/>
  <c r="O4433" i="29"/>
  <c r="O4434" i="29"/>
  <c r="O4435" i="29"/>
  <c r="O4436" i="29"/>
  <c r="O4437" i="29"/>
  <c r="O4438" i="29"/>
  <c r="O4439" i="29"/>
  <c r="O4440" i="29"/>
  <c r="O4441" i="29"/>
  <c r="O4442" i="29"/>
  <c r="O4443" i="29"/>
  <c r="O4444" i="29"/>
  <c r="O4445" i="29"/>
  <c r="O4446" i="29"/>
  <c r="O4447" i="29"/>
  <c r="O4448" i="29"/>
  <c r="O4449" i="29"/>
  <c r="O4450" i="29"/>
  <c r="O4451" i="29"/>
  <c r="O4452" i="29"/>
  <c r="O4453" i="29"/>
  <c r="O4454" i="29"/>
  <c r="O4455" i="29"/>
  <c r="O4456" i="29"/>
  <c r="O4457" i="29"/>
  <c r="O4458" i="29"/>
  <c r="O4459" i="29"/>
  <c r="O4460" i="29"/>
  <c r="O4461" i="29"/>
  <c r="O4462" i="29"/>
  <c r="O4463" i="29"/>
  <c r="O4464" i="29"/>
  <c r="O4465" i="29"/>
  <c r="O4466" i="29"/>
  <c r="O4467" i="29"/>
  <c r="O4468" i="29"/>
  <c r="O4469" i="29"/>
  <c r="O4470" i="29"/>
  <c r="O4471" i="29"/>
  <c r="O4472" i="29"/>
  <c r="O4473" i="29"/>
  <c r="O4474" i="29"/>
  <c r="O4475" i="29"/>
  <c r="O4476" i="29"/>
  <c r="O4477" i="29"/>
  <c r="O4478" i="29"/>
  <c r="O4479" i="29"/>
  <c r="O4480" i="29"/>
  <c r="O4481" i="29"/>
  <c r="O4482" i="29"/>
  <c r="O4483" i="29"/>
  <c r="O4484" i="29"/>
  <c r="O4485" i="29"/>
  <c r="O4486" i="29"/>
  <c r="O4487" i="29"/>
  <c r="O4488" i="29"/>
  <c r="O4489" i="29"/>
  <c r="O4490" i="29"/>
  <c r="O4491" i="29"/>
  <c r="O4492" i="29"/>
  <c r="O4493" i="29"/>
  <c r="O4494" i="29"/>
  <c r="O4495" i="29"/>
  <c r="O4496" i="29"/>
  <c r="O4497" i="29"/>
  <c r="O4498" i="29"/>
  <c r="O4499" i="29"/>
  <c r="O4500" i="29"/>
  <c r="O4501" i="29"/>
  <c r="O4502" i="29"/>
  <c r="O4503" i="29"/>
  <c r="O4504" i="29"/>
  <c r="O4505" i="29"/>
  <c r="O4506" i="29"/>
  <c r="O4507" i="29"/>
  <c r="O4508" i="29"/>
  <c r="O4509" i="29"/>
  <c r="O4510" i="29"/>
  <c r="O4511" i="29"/>
  <c r="O4512" i="29"/>
  <c r="O4513" i="29"/>
  <c r="O4514" i="29"/>
  <c r="O4515" i="29"/>
  <c r="O4516" i="29"/>
  <c r="O4517" i="29"/>
  <c r="O4518" i="29"/>
  <c r="O4519" i="29"/>
  <c r="O4520" i="29"/>
  <c r="O4521" i="29"/>
  <c r="O4522" i="29"/>
  <c r="O4523" i="29"/>
  <c r="O4524" i="29"/>
  <c r="O4525" i="29"/>
  <c r="O4526" i="29"/>
  <c r="O4527" i="29"/>
  <c r="O4528" i="29"/>
  <c r="O4529" i="29"/>
  <c r="O4530" i="29"/>
  <c r="O4531" i="29"/>
  <c r="O4532" i="29"/>
  <c r="O4533" i="29"/>
  <c r="O4534" i="29"/>
  <c r="O4535" i="29"/>
  <c r="O4536" i="29"/>
  <c r="O4537" i="29"/>
  <c r="O4538" i="29"/>
  <c r="O4539" i="29"/>
  <c r="O4540" i="29"/>
  <c r="O4541" i="29"/>
  <c r="O4542" i="29"/>
  <c r="O4543" i="29"/>
  <c r="O4544" i="29"/>
  <c r="O4545" i="29"/>
  <c r="O4546" i="29"/>
  <c r="O4547" i="29"/>
  <c r="O4548" i="29"/>
  <c r="O4549" i="29"/>
  <c r="O4550" i="29"/>
  <c r="O4551" i="29"/>
  <c r="O4552" i="29"/>
  <c r="O4553" i="29"/>
  <c r="O4554" i="29"/>
  <c r="O4555" i="29"/>
  <c r="O4556" i="29"/>
  <c r="O4557" i="29"/>
  <c r="O4558" i="29"/>
  <c r="O4559" i="29"/>
  <c r="O4560" i="29"/>
  <c r="O4561" i="29"/>
  <c r="O4562" i="29"/>
  <c r="O4563" i="29"/>
  <c r="O4564" i="29"/>
  <c r="O4565" i="29"/>
  <c r="O4566" i="29"/>
  <c r="O4567" i="29"/>
  <c r="O4568" i="29"/>
  <c r="O4569" i="29"/>
  <c r="O4570" i="29"/>
  <c r="O4571" i="29"/>
  <c r="O4572" i="29"/>
  <c r="O4573" i="29"/>
  <c r="O4574" i="29"/>
  <c r="O4575" i="29"/>
  <c r="O4576" i="29"/>
  <c r="O4577" i="29"/>
  <c r="O4578" i="29"/>
  <c r="O4579" i="29"/>
  <c r="O4580" i="29"/>
  <c r="O4581" i="29"/>
  <c r="O4582" i="29"/>
  <c r="O4583" i="29"/>
  <c r="O4584" i="29"/>
  <c r="O4585" i="29"/>
  <c r="O4586" i="29"/>
  <c r="O4587" i="29"/>
  <c r="O4588" i="29"/>
  <c r="O4589" i="29"/>
  <c r="O4590" i="29"/>
  <c r="O4591" i="29"/>
  <c r="O4592" i="29"/>
  <c r="O4593" i="29"/>
  <c r="O4594" i="29"/>
  <c r="O4595" i="29"/>
  <c r="O4596" i="29"/>
  <c r="O4597" i="29"/>
  <c r="O4598" i="29"/>
  <c r="O4599" i="29"/>
  <c r="O4600" i="29"/>
  <c r="O4601" i="29"/>
  <c r="O4602" i="29"/>
  <c r="O4603" i="29"/>
  <c r="O4604" i="29"/>
  <c r="O4605" i="29"/>
  <c r="O4606" i="29"/>
  <c r="O4607" i="29"/>
  <c r="O4608" i="29"/>
  <c r="O4609" i="29"/>
  <c r="O4610" i="29"/>
  <c r="O4611" i="29"/>
  <c r="O4612" i="29"/>
  <c r="O4613" i="29"/>
  <c r="O4614" i="29"/>
  <c r="O4615" i="29"/>
  <c r="O4616" i="29"/>
  <c r="O4617" i="29"/>
  <c r="O4618" i="29"/>
  <c r="O4619" i="29"/>
  <c r="O4620" i="29"/>
  <c r="O4621" i="29"/>
  <c r="O4622" i="29"/>
  <c r="O4623" i="29"/>
  <c r="O4624" i="29"/>
  <c r="O4625" i="29"/>
  <c r="O4626" i="29"/>
  <c r="O4627" i="29"/>
  <c r="O4628" i="29"/>
  <c r="O4629" i="29"/>
  <c r="O4630" i="29"/>
  <c r="O4631" i="29"/>
  <c r="O4632" i="29"/>
  <c r="O4633" i="29"/>
  <c r="O4634" i="29"/>
  <c r="O4635" i="29"/>
  <c r="O4636" i="29"/>
  <c r="O4637" i="29"/>
  <c r="O4638" i="29"/>
  <c r="O4639" i="29"/>
  <c r="O4640" i="29"/>
  <c r="O4641" i="29"/>
  <c r="O4642" i="29"/>
  <c r="O4643" i="29"/>
  <c r="O4644" i="29"/>
  <c r="O4645" i="29"/>
  <c r="O4646" i="29"/>
  <c r="O4647" i="29"/>
  <c r="O4648" i="29"/>
  <c r="O4649" i="29"/>
  <c r="O4650" i="29"/>
  <c r="O4651" i="29"/>
  <c r="O4652" i="29"/>
  <c r="O4653" i="29"/>
  <c r="O4654" i="29"/>
  <c r="O4655" i="29"/>
  <c r="O4656" i="29"/>
  <c r="O4657" i="29"/>
  <c r="O4658" i="29"/>
  <c r="O4659" i="29"/>
  <c r="O4660" i="29"/>
  <c r="O4661" i="29"/>
  <c r="O4662" i="29"/>
  <c r="O4663" i="29"/>
  <c r="O4664" i="29"/>
  <c r="O4665" i="29"/>
  <c r="O4666" i="29"/>
  <c r="O4667" i="29"/>
  <c r="O4668" i="29"/>
  <c r="O4669" i="29"/>
  <c r="O4670" i="29"/>
  <c r="O4671" i="29"/>
  <c r="O4672" i="29"/>
  <c r="O4673" i="29"/>
  <c r="O4674" i="29"/>
  <c r="O4675" i="29"/>
  <c r="O4676" i="29"/>
  <c r="O4677" i="29"/>
  <c r="O4678" i="29"/>
  <c r="O4679" i="29"/>
  <c r="O4680" i="29"/>
  <c r="O4681" i="29"/>
  <c r="O4682" i="29"/>
  <c r="O4683" i="29"/>
  <c r="O4684" i="29"/>
  <c r="O4685" i="29"/>
  <c r="O4686" i="29"/>
  <c r="O4687" i="29"/>
  <c r="O4688" i="29"/>
  <c r="O4689" i="29"/>
  <c r="O4690" i="29"/>
  <c r="O4691" i="29"/>
  <c r="O4692" i="29"/>
  <c r="O4693" i="29"/>
  <c r="O4694" i="29"/>
  <c r="O4695" i="29"/>
  <c r="O4696" i="29"/>
  <c r="O4697" i="29"/>
  <c r="O4698" i="29"/>
  <c r="O4699" i="29"/>
  <c r="O4700" i="29"/>
  <c r="O4701" i="29"/>
  <c r="O4702" i="29"/>
  <c r="O4703" i="29"/>
  <c r="O4704" i="29"/>
  <c r="O4705" i="29"/>
  <c r="O4706" i="29"/>
  <c r="O4707" i="29"/>
  <c r="O4708" i="29"/>
  <c r="O4709" i="29"/>
  <c r="O4710" i="29"/>
  <c r="O4711" i="29"/>
  <c r="O4712" i="29"/>
  <c r="O4713" i="29"/>
  <c r="O4714" i="29"/>
  <c r="O4715" i="29"/>
  <c r="O4716" i="29"/>
  <c r="O4717" i="29"/>
  <c r="O4718" i="29"/>
  <c r="O4719" i="29"/>
  <c r="O4720" i="29"/>
  <c r="O4721" i="29"/>
  <c r="O4722" i="29"/>
  <c r="O4723" i="29"/>
  <c r="O4724" i="29"/>
  <c r="O4725" i="29"/>
  <c r="O4726" i="29"/>
  <c r="O4727" i="29"/>
  <c r="O4728" i="29"/>
  <c r="O4729" i="29"/>
  <c r="O4730" i="29"/>
  <c r="O4731" i="29"/>
  <c r="O4732" i="29"/>
  <c r="O4733" i="29"/>
  <c r="O4734" i="29"/>
  <c r="O4735" i="29"/>
  <c r="O4736" i="29"/>
  <c r="O4737" i="29"/>
  <c r="O4738" i="29"/>
  <c r="O4739" i="29"/>
  <c r="O4740" i="29"/>
  <c r="O4741" i="29"/>
  <c r="O4742" i="29"/>
  <c r="O4743" i="29"/>
  <c r="O4744" i="29"/>
  <c r="O4745" i="29"/>
  <c r="O4746" i="29"/>
  <c r="O4747" i="29"/>
  <c r="O4748" i="29"/>
  <c r="O4749" i="29"/>
  <c r="O4750" i="29"/>
  <c r="O4751" i="29"/>
  <c r="O4752" i="29"/>
  <c r="O4753" i="29"/>
  <c r="O4754" i="29"/>
  <c r="O4755" i="29"/>
  <c r="O4756" i="29"/>
  <c r="O4757" i="29"/>
  <c r="O4758" i="29"/>
  <c r="O4759" i="29"/>
  <c r="O4760" i="29"/>
  <c r="O4761" i="29"/>
  <c r="O4762" i="29"/>
  <c r="O4763" i="29"/>
  <c r="O4764" i="29"/>
  <c r="O4765" i="29"/>
  <c r="O4766" i="29"/>
  <c r="O4767" i="29"/>
  <c r="O4768" i="29"/>
  <c r="O4769" i="29"/>
  <c r="O4770" i="29"/>
  <c r="O4771" i="29"/>
  <c r="O4772" i="29"/>
  <c r="O4773" i="29"/>
  <c r="O4774" i="29"/>
  <c r="O4775" i="29"/>
  <c r="O4776" i="29"/>
  <c r="O4777" i="29"/>
  <c r="O4778" i="29"/>
  <c r="O4779" i="29"/>
  <c r="O4780" i="29"/>
  <c r="O4781" i="29"/>
  <c r="O4782" i="29"/>
  <c r="O4783" i="29"/>
  <c r="O4784" i="29"/>
  <c r="O4785" i="29"/>
  <c r="O4786" i="29"/>
  <c r="O4787" i="29"/>
  <c r="O4788" i="29"/>
  <c r="O4789" i="29"/>
  <c r="O4790" i="29"/>
  <c r="O4791" i="29"/>
  <c r="O4792" i="29"/>
  <c r="O4793" i="29"/>
  <c r="O4794" i="29"/>
  <c r="O4795" i="29"/>
  <c r="O4796" i="29"/>
  <c r="O4797" i="29"/>
  <c r="O4798" i="29"/>
  <c r="O4799" i="29"/>
  <c r="O4800" i="29"/>
  <c r="O4801" i="29"/>
  <c r="O4802" i="29"/>
  <c r="O4803" i="29"/>
  <c r="O4804" i="29"/>
  <c r="O4805" i="29"/>
  <c r="O4806" i="29"/>
  <c r="O4807" i="29"/>
  <c r="O4808" i="29"/>
  <c r="O4809" i="29"/>
  <c r="O4810" i="29"/>
  <c r="O4811" i="29"/>
  <c r="O4812" i="29"/>
  <c r="O4813" i="29"/>
  <c r="O4814" i="29"/>
  <c r="O4815" i="29"/>
  <c r="O4816" i="29"/>
  <c r="O4817" i="29"/>
  <c r="O4818" i="29"/>
  <c r="O4819" i="29"/>
  <c r="O4820" i="29"/>
  <c r="O4821" i="29"/>
  <c r="O4822" i="29"/>
  <c r="O4823" i="29"/>
  <c r="O4824" i="29"/>
  <c r="O4825" i="29"/>
  <c r="O4826" i="29"/>
  <c r="O4827" i="29"/>
  <c r="O4828" i="29"/>
  <c r="O4829" i="29"/>
  <c r="O4830" i="29"/>
  <c r="O4831" i="29"/>
  <c r="O4832" i="29"/>
  <c r="O4833" i="29"/>
  <c r="O4834" i="29"/>
  <c r="O4835" i="29"/>
  <c r="O4836" i="29"/>
  <c r="O4837" i="29"/>
  <c r="O4838" i="29"/>
  <c r="O4839" i="29"/>
  <c r="O4840" i="29"/>
  <c r="O4841" i="29"/>
  <c r="O4842" i="29"/>
  <c r="O4843" i="29"/>
  <c r="O4844" i="29"/>
  <c r="O4845" i="29"/>
  <c r="O4846" i="29"/>
  <c r="O4847" i="29"/>
  <c r="O4848" i="29"/>
  <c r="O4849" i="29"/>
  <c r="O4850" i="29"/>
  <c r="O4851" i="29"/>
  <c r="O4852" i="29"/>
  <c r="O4853" i="29"/>
  <c r="O4854" i="29"/>
  <c r="O4855" i="29"/>
  <c r="O4856" i="29"/>
  <c r="O4857" i="29"/>
  <c r="O4858" i="29"/>
  <c r="O4859" i="29"/>
  <c r="O4860" i="29"/>
  <c r="O4861" i="29"/>
  <c r="O4862" i="29"/>
  <c r="O4863" i="29"/>
  <c r="O4864" i="29"/>
  <c r="O4865" i="29"/>
  <c r="O4866" i="29"/>
  <c r="O4867" i="29"/>
  <c r="O4868" i="29"/>
  <c r="O4869" i="29"/>
  <c r="O4870" i="29"/>
  <c r="O4871" i="29"/>
  <c r="O4872" i="29"/>
  <c r="O4873" i="29"/>
  <c r="O4874" i="29"/>
  <c r="O4875" i="29"/>
  <c r="O4876" i="29"/>
  <c r="O4877" i="29"/>
  <c r="O4878" i="29"/>
  <c r="O4879" i="29"/>
  <c r="O4880" i="29"/>
  <c r="O4881" i="29"/>
  <c r="O4882" i="29"/>
  <c r="O4883" i="29"/>
  <c r="O4884" i="29"/>
  <c r="O4885" i="29"/>
  <c r="O4886" i="29"/>
  <c r="O4887" i="29"/>
  <c r="O4888" i="29"/>
  <c r="O4889" i="29"/>
  <c r="O4890" i="29"/>
  <c r="O4891" i="29"/>
  <c r="O4892" i="29"/>
  <c r="O4893" i="29"/>
  <c r="O4894" i="29"/>
  <c r="O4895" i="29"/>
  <c r="O4896" i="29"/>
  <c r="O4897" i="29"/>
  <c r="O4898" i="29"/>
  <c r="O4899" i="29"/>
  <c r="O4900" i="29"/>
  <c r="O4901" i="29"/>
  <c r="O4902" i="29"/>
  <c r="O4903" i="29"/>
  <c r="O4904" i="29"/>
  <c r="O4905" i="29"/>
  <c r="O4906" i="29"/>
  <c r="O4907" i="29"/>
  <c r="O4908" i="29"/>
  <c r="O4909" i="29"/>
  <c r="O4910" i="29"/>
  <c r="O4911" i="29"/>
  <c r="O4912" i="29"/>
  <c r="O4913" i="29"/>
  <c r="O4914" i="29"/>
  <c r="O4915" i="29"/>
  <c r="O4916" i="29"/>
  <c r="O4917" i="29"/>
  <c r="O4918" i="29"/>
  <c r="O4919" i="29"/>
  <c r="O4920" i="29"/>
  <c r="O4921" i="29"/>
  <c r="O4922" i="29"/>
  <c r="O4923" i="29"/>
  <c r="O4924" i="29"/>
  <c r="O4925" i="29"/>
  <c r="O4926" i="29"/>
  <c r="O4927" i="29"/>
  <c r="O4928" i="29"/>
  <c r="O4929" i="29"/>
  <c r="O4930" i="29"/>
  <c r="O4931" i="29"/>
  <c r="O4932" i="29"/>
  <c r="O4933" i="29"/>
  <c r="O4934" i="29"/>
  <c r="O4935" i="29"/>
  <c r="O4936" i="29"/>
  <c r="O4937" i="29"/>
  <c r="O4938" i="29"/>
  <c r="O4939" i="29"/>
  <c r="O4940" i="29"/>
  <c r="O4941" i="29"/>
  <c r="O4942" i="29"/>
  <c r="O4943" i="29"/>
  <c r="O4944" i="29"/>
  <c r="O4945" i="29"/>
  <c r="O4946" i="29"/>
  <c r="O4947" i="29"/>
  <c r="O4948" i="29"/>
  <c r="O4949" i="29"/>
  <c r="O4950" i="29"/>
  <c r="O4951" i="29"/>
  <c r="O4952" i="29"/>
  <c r="O4953" i="29"/>
  <c r="O4954" i="29"/>
  <c r="O4955" i="29"/>
  <c r="O4956" i="29"/>
  <c r="O4957" i="29"/>
  <c r="O4958" i="29"/>
  <c r="O4959" i="29"/>
  <c r="O4960" i="29"/>
  <c r="O4961" i="29"/>
  <c r="O4962" i="29"/>
  <c r="O4963" i="29"/>
  <c r="O4964" i="29"/>
  <c r="O4965" i="29"/>
  <c r="O4966" i="29"/>
  <c r="O4967" i="29"/>
  <c r="O4968" i="29"/>
  <c r="O4969" i="29"/>
  <c r="O4970" i="29"/>
  <c r="O4971" i="29"/>
  <c r="O4972" i="29"/>
  <c r="O4973" i="29"/>
  <c r="O4974" i="29"/>
  <c r="O4975" i="29"/>
  <c r="O4976" i="29"/>
  <c r="O4977" i="29"/>
  <c r="O4978" i="29"/>
  <c r="O4979" i="29"/>
  <c r="O4980" i="29"/>
  <c r="O4981" i="29"/>
  <c r="O4982" i="29"/>
  <c r="O4983" i="29"/>
  <c r="O4984" i="29"/>
  <c r="O4985" i="29"/>
  <c r="O4986" i="29"/>
  <c r="O4987" i="29"/>
  <c r="O4988" i="29"/>
  <c r="O4989" i="29"/>
  <c r="O4990" i="29"/>
  <c r="O4991" i="29"/>
  <c r="O4992" i="29"/>
  <c r="O4993" i="29"/>
  <c r="O4994" i="29"/>
  <c r="O4995" i="29"/>
  <c r="O4996" i="29"/>
  <c r="O4997" i="29"/>
  <c r="O4998" i="29"/>
  <c r="O4999" i="29"/>
  <c r="O5000" i="29"/>
  <c r="O5001" i="29"/>
  <c r="O5002" i="29"/>
  <c r="O5003" i="29"/>
  <c r="O5004" i="29"/>
  <c r="O5005" i="29"/>
  <c r="O5006" i="29"/>
  <c r="O5007" i="29"/>
  <c r="O5008" i="29"/>
  <c r="O5009" i="29"/>
  <c r="O5010" i="29"/>
  <c r="O5011" i="29"/>
  <c r="O5012" i="29"/>
  <c r="O5013" i="29"/>
  <c r="O5014" i="29"/>
  <c r="O5015" i="29"/>
  <c r="O5016" i="29"/>
  <c r="O5017" i="29"/>
  <c r="O5018" i="29"/>
  <c r="O5019" i="29"/>
  <c r="O5020" i="29"/>
  <c r="O5021" i="29"/>
  <c r="O5022" i="29"/>
  <c r="O5023" i="29"/>
  <c r="O5024" i="29"/>
  <c r="O5025" i="29"/>
  <c r="O5026" i="29"/>
  <c r="O5027" i="29"/>
  <c r="O5028" i="29"/>
  <c r="O5029" i="29"/>
  <c r="O5030" i="29"/>
  <c r="O5031" i="29"/>
  <c r="O5032" i="29"/>
  <c r="O5033" i="29"/>
  <c r="O5034" i="29"/>
  <c r="O5035" i="29"/>
  <c r="O5036" i="29"/>
  <c r="O5037" i="29"/>
  <c r="O5038" i="29"/>
  <c r="O5039" i="29"/>
  <c r="O5040" i="29"/>
  <c r="O5041" i="29"/>
  <c r="O5042" i="29"/>
  <c r="O5043" i="29"/>
  <c r="O5044" i="29"/>
  <c r="O5045" i="29"/>
  <c r="O5046" i="29"/>
  <c r="O5047" i="29"/>
  <c r="O5048" i="29"/>
  <c r="O5049" i="29"/>
  <c r="O5050" i="29"/>
  <c r="O5051" i="29"/>
  <c r="O5052" i="29"/>
  <c r="O5053" i="29"/>
  <c r="O5054" i="29"/>
  <c r="O5055" i="29"/>
  <c r="O5056" i="29"/>
  <c r="O5057" i="29"/>
  <c r="O5058" i="29"/>
  <c r="O5059" i="29"/>
  <c r="O5060" i="29"/>
  <c r="O5061" i="29"/>
  <c r="O5062" i="29"/>
  <c r="O5063" i="29"/>
  <c r="O5064" i="29"/>
  <c r="O5065" i="29"/>
  <c r="O5066" i="29"/>
  <c r="O5067" i="29"/>
  <c r="O5068" i="29"/>
  <c r="O5069" i="29"/>
  <c r="O5070" i="29"/>
  <c r="O5071" i="29"/>
  <c r="O5072" i="29"/>
  <c r="O5073" i="29"/>
  <c r="O5074" i="29"/>
  <c r="O5075" i="29"/>
  <c r="O5076" i="29"/>
  <c r="O5077" i="29"/>
  <c r="O5078" i="29"/>
  <c r="O5079" i="29"/>
  <c r="O5080" i="29"/>
  <c r="O5081" i="29"/>
  <c r="O5082" i="29"/>
  <c r="O5083" i="29"/>
  <c r="O5084" i="29"/>
  <c r="O5085" i="29"/>
  <c r="O5086" i="29"/>
  <c r="O5087" i="29"/>
  <c r="O5088" i="29"/>
  <c r="O5089" i="29"/>
  <c r="O5090" i="29"/>
  <c r="O5091" i="29"/>
  <c r="O5092" i="29"/>
  <c r="O5093" i="29"/>
  <c r="O5094" i="29"/>
  <c r="O5095" i="29"/>
  <c r="O5096" i="29"/>
  <c r="O5097" i="29"/>
  <c r="O5098" i="29"/>
  <c r="O5099" i="29"/>
  <c r="O5100" i="29"/>
  <c r="O5101" i="29"/>
  <c r="O5102" i="29"/>
  <c r="O5103" i="29"/>
  <c r="O5104" i="29"/>
  <c r="O5105" i="29"/>
  <c r="O5106" i="29"/>
  <c r="O5107" i="29"/>
  <c r="O5108" i="29"/>
  <c r="O5109" i="29"/>
  <c r="O5110" i="29"/>
  <c r="O5111" i="29"/>
  <c r="O5112" i="29"/>
  <c r="O5113" i="29"/>
  <c r="O5114" i="29"/>
  <c r="O5115" i="29"/>
  <c r="O5116" i="29"/>
  <c r="O5117" i="29"/>
  <c r="O5118" i="29"/>
  <c r="O5119" i="29"/>
  <c r="O5120" i="29"/>
  <c r="O5121" i="29"/>
  <c r="O5122" i="29"/>
  <c r="O5123" i="29"/>
  <c r="O5124" i="29"/>
  <c r="O5125" i="29"/>
  <c r="O5126" i="29"/>
  <c r="O5127" i="29"/>
  <c r="O5128" i="29"/>
  <c r="O5129" i="29"/>
  <c r="O5130" i="29"/>
  <c r="O5131" i="29"/>
  <c r="O5132" i="29"/>
  <c r="O5133" i="29"/>
  <c r="O5134" i="29"/>
  <c r="O5135" i="29"/>
  <c r="O5136" i="29"/>
  <c r="O5137" i="29"/>
  <c r="O5138" i="29"/>
  <c r="O5139" i="29"/>
  <c r="O5140" i="29"/>
  <c r="O5141" i="29"/>
  <c r="O5142" i="29"/>
  <c r="O5143" i="29"/>
  <c r="O5144" i="29"/>
  <c r="O5145" i="29"/>
  <c r="O5146" i="29"/>
  <c r="O5147" i="29"/>
  <c r="O5148" i="29"/>
  <c r="O5149" i="29"/>
  <c r="O5150" i="29"/>
  <c r="O5151" i="29"/>
  <c r="O5152" i="29"/>
  <c r="O5153" i="29"/>
  <c r="O5154" i="29"/>
  <c r="O5155" i="29"/>
  <c r="O5156" i="29"/>
  <c r="O5157" i="29"/>
  <c r="O5158" i="29"/>
  <c r="O5159" i="29"/>
  <c r="O5160" i="29"/>
  <c r="O5161" i="29"/>
  <c r="O5162" i="29"/>
  <c r="O5163" i="29"/>
  <c r="O5164" i="29"/>
  <c r="O5165" i="29"/>
  <c r="O5166" i="29"/>
  <c r="O5167" i="29"/>
  <c r="O5168" i="29"/>
  <c r="O5169" i="29"/>
  <c r="O5170" i="29"/>
  <c r="O5171" i="29"/>
  <c r="O5172" i="29"/>
  <c r="O5173" i="29"/>
  <c r="O5174" i="29"/>
  <c r="O5175" i="29"/>
  <c r="O5176" i="29"/>
  <c r="O5177" i="29"/>
  <c r="O5178" i="29"/>
  <c r="O5179" i="29"/>
  <c r="O5180" i="29"/>
  <c r="O5181" i="29"/>
  <c r="O5182" i="29"/>
  <c r="O5183" i="29"/>
  <c r="O5184" i="29"/>
  <c r="O5185" i="29"/>
  <c r="O5186" i="29"/>
  <c r="O5187" i="29"/>
  <c r="O5188" i="29"/>
  <c r="O5189" i="29"/>
  <c r="O5190" i="29"/>
  <c r="O5191" i="29"/>
  <c r="O5192" i="29"/>
  <c r="O5193" i="29"/>
  <c r="O5194" i="29"/>
  <c r="O5195" i="29"/>
  <c r="O5196" i="29"/>
  <c r="O5197" i="29"/>
  <c r="O5198" i="29"/>
  <c r="O5199" i="29"/>
  <c r="O5200" i="29"/>
  <c r="O5201" i="29"/>
  <c r="O5202" i="29"/>
  <c r="O5203" i="29"/>
  <c r="O5204" i="29"/>
  <c r="O5205" i="29"/>
  <c r="O5206" i="29"/>
  <c r="O5207" i="29"/>
  <c r="O5208" i="29"/>
  <c r="O5209" i="29"/>
  <c r="O5210" i="29"/>
  <c r="O5211" i="29"/>
  <c r="O5212" i="29"/>
  <c r="O5213" i="29"/>
  <c r="O5214" i="29"/>
  <c r="O5215" i="29"/>
  <c r="O5216" i="29"/>
  <c r="O5217" i="29"/>
  <c r="O5218" i="29"/>
  <c r="O5219" i="29"/>
  <c r="O5220" i="29"/>
  <c r="O5221" i="29"/>
  <c r="O5222" i="29"/>
  <c r="O5223" i="29"/>
  <c r="O5224" i="29"/>
  <c r="O5225" i="29"/>
  <c r="O5226" i="29"/>
  <c r="O5227" i="29"/>
  <c r="O5228" i="29"/>
  <c r="O5229" i="29"/>
  <c r="O5230" i="29"/>
  <c r="O5231" i="29"/>
  <c r="O5232" i="29"/>
  <c r="O5233" i="29"/>
  <c r="O5234" i="29"/>
  <c r="O5235" i="29"/>
  <c r="O5236" i="29"/>
  <c r="O5237" i="29"/>
  <c r="O5238" i="29"/>
  <c r="O5239" i="29"/>
  <c r="O5240" i="29"/>
  <c r="O5241" i="29"/>
  <c r="O5242" i="29"/>
  <c r="O5243" i="29"/>
  <c r="O5244" i="29"/>
  <c r="O5245" i="29"/>
  <c r="O5246" i="29"/>
  <c r="O5247" i="29"/>
  <c r="O5248" i="29"/>
  <c r="O5249" i="29"/>
  <c r="O5250" i="29"/>
  <c r="O5251" i="29"/>
  <c r="O5252" i="29"/>
  <c r="O5253" i="29"/>
  <c r="O5254" i="29"/>
  <c r="O5255" i="29"/>
  <c r="O5256" i="29"/>
  <c r="O5257" i="29"/>
  <c r="O5258" i="29"/>
  <c r="O5259" i="29"/>
  <c r="O5260" i="29"/>
  <c r="O5261" i="29"/>
  <c r="O5262" i="29"/>
  <c r="O5263" i="29"/>
  <c r="O5264" i="29"/>
  <c r="O5265" i="29"/>
  <c r="O5266" i="29"/>
  <c r="O5267" i="29"/>
  <c r="O5268" i="29"/>
  <c r="O5269" i="29"/>
  <c r="O5270" i="29"/>
  <c r="O5271" i="29"/>
  <c r="O5272" i="29"/>
  <c r="O5273" i="29"/>
  <c r="O5274" i="29"/>
  <c r="O5275" i="29"/>
  <c r="O5276" i="29"/>
  <c r="O5277" i="29"/>
  <c r="O5278" i="29"/>
  <c r="O5279" i="29"/>
  <c r="O5280" i="29"/>
  <c r="O5281" i="29"/>
  <c r="O5282" i="29"/>
  <c r="O5283" i="29"/>
  <c r="O5284" i="29"/>
  <c r="O5285" i="29"/>
  <c r="O5286" i="29"/>
  <c r="O5287" i="29"/>
  <c r="O5288" i="29"/>
  <c r="O5289" i="29"/>
  <c r="O5290" i="29"/>
  <c r="O5291" i="29"/>
  <c r="O5292" i="29"/>
  <c r="O5293" i="29"/>
  <c r="O5294" i="29"/>
  <c r="O5295" i="29"/>
  <c r="O5296" i="29"/>
  <c r="O5297" i="29"/>
  <c r="O5298" i="29"/>
  <c r="O5299" i="29"/>
  <c r="O5300" i="29"/>
  <c r="O5301" i="29"/>
  <c r="O5302" i="29"/>
  <c r="O5303" i="29"/>
  <c r="O5304" i="29"/>
  <c r="O5305" i="29"/>
  <c r="O5306" i="29"/>
  <c r="O5307" i="29"/>
  <c r="O5308" i="29"/>
  <c r="O5309" i="29"/>
  <c r="O5310" i="29"/>
  <c r="O5311" i="29"/>
  <c r="O5312" i="29"/>
  <c r="O5313" i="29"/>
  <c r="O5314" i="29"/>
  <c r="O5315" i="29"/>
  <c r="O5316" i="29"/>
  <c r="O5317" i="29"/>
  <c r="O5318" i="29"/>
  <c r="O5319" i="29"/>
  <c r="O5320" i="29"/>
  <c r="O5321" i="29"/>
  <c r="O5322" i="29"/>
  <c r="O5323" i="29"/>
  <c r="O5324" i="29"/>
  <c r="O5325" i="29"/>
  <c r="O5326" i="29"/>
  <c r="O5327" i="29"/>
  <c r="O5328" i="29"/>
  <c r="O5329" i="29"/>
  <c r="O5330" i="29"/>
  <c r="O5331" i="29"/>
  <c r="O5332" i="29"/>
  <c r="O5333" i="29"/>
  <c r="O5334" i="29"/>
  <c r="O5335" i="29"/>
  <c r="O5336" i="29"/>
  <c r="O5337" i="29"/>
  <c r="O5338" i="29"/>
  <c r="O5339" i="29"/>
  <c r="O5340" i="29"/>
  <c r="O5341" i="29"/>
  <c r="O5342" i="29"/>
  <c r="O5343" i="29"/>
  <c r="O5344" i="29"/>
  <c r="O5345" i="29"/>
  <c r="O5346" i="29"/>
  <c r="O5347" i="29"/>
  <c r="O5348" i="29"/>
  <c r="O5349" i="29"/>
  <c r="O5350" i="29"/>
  <c r="O5351" i="29"/>
  <c r="O5352" i="29"/>
  <c r="O5353" i="29"/>
  <c r="O5354" i="29"/>
  <c r="O5355" i="29"/>
  <c r="O5356" i="29"/>
  <c r="O5357" i="29"/>
  <c r="O5358" i="29"/>
  <c r="O5359" i="29"/>
  <c r="O5360" i="29"/>
  <c r="O5361" i="29"/>
  <c r="O5362" i="29"/>
  <c r="O5363" i="29"/>
  <c r="O5364" i="29"/>
  <c r="O5365" i="29"/>
  <c r="O5366" i="29"/>
  <c r="O5367" i="29"/>
  <c r="O5368" i="29"/>
  <c r="O5369" i="29"/>
  <c r="O5370" i="29"/>
  <c r="O5371" i="29"/>
  <c r="O5372" i="29"/>
  <c r="O5373" i="29"/>
  <c r="O5374" i="29"/>
  <c r="O5375" i="29"/>
  <c r="O5376" i="29"/>
  <c r="O5377" i="29"/>
  <c r="O5378" i="29"/>
  <c r="O5379" i="29"/>
  <c r="O5380" i="29"/>
  <c r="O5381" i="29"/>
  <c r="O5382" i="29"/>
  <c r="O5383" i="29"/>
  <c r="O5384" i="29"/>
  <c r="O5385" i="29"/>
  <c r="O5386" i="29"/>
  <c r="O5387" i="29"/>
  <c r="O5388" i="29"/>
  <c r="O5389" i="29"/>
  <c r="O5390" i="29"/>
  <c r="O5391" i="29"/>
  <c r="O5392" i="29"/>
  <c r="O5393" i="29"/>
  <c r="O5394" i="29"/>
  <c r="O5395" i="29"/>
  <c r="O5396" i="29"/>
  <c r="O5397" i="29"/>
  <c r="O5398" i="29"/>
  <c r="O5399" i="29"/>
  <c r="O5400" i="29"/>
  <c r="O5401" i="29"/>
  <c r="O5402" i="29"/>
  <c r="O5403" i="29"/>
  <c r="O5404" i="29"/>
  <c r="O5405" i="29"/>
  <c r="O5406" i="29"/>
  <c r="O5407" i="29"/>
  <c r="O5408" i="29"/>
  <c r="O5409" i="29"/>
  <c r="O5410" i="29"/>
  <c r="O5411" i="29"/>
  <c r="O5412" i="29"/>
  <c r="O5413" i="29"/>
  <c r="O5414" i="29"/>
  <c r="O5415" i="29"/>
  <c r="O5416" i="29"/>
  <c r="O5417" i="29"/>
  <c r="O5418" i="29"/>
  <c r="O5419" i="29"/>
  <c r="O5420" i="29"/>
  <c r="O5421" i="29"/>
  <c r="O5422" i="29"/>
  <c r="O5423" i="29"/>
  <c r="O5424" i="29"/>
  <c r="O5425" i="29"/>
  <c r="O5426" i="29"/>
  <c r="O5427" i="29"/>
  <c r="O5428" i="29"/>
  <c r="O5429" i="29"/>
  <c r="O5430" i="29"/>
  <c r="O5431" i="29"/>
  <c r="O5432" i="29"/>
  <c r="O5433" i="29"/>
  <c r="O5434" i="29"/>
  <c r="O5435" i="29"/>
  <c r="O5436" i="29"/>
  <c r="O5437" i="29"/>
  <c r="O5438" i="29"/>
  <c r="O5439" i="29"/>
  <c r="O5440" i="29"/>
  <c r="O5441" i="29"/>
  <c r="O5442" i="29"/>
  <c r="O5443" i="29"/>
  <c r="O5444" i="29"/>
  <c r="O5445" i="29"/>
  <c r="O5446" i="29"/>
  <c r="O5447" i="29"/>
  <c r="O5448" i="29"/>
  <c r="O5449" i="29"/>
  <c r="O5450" i="29"/>
  <c r="O5451" i="29"/>
  <c r="O5452" i="29"/>
  <c r="O5453" i="29"/>
  <c r="O5454" i="29"/>
  <c r="O5455" i="29"/>
  <c r="O5456" i="29"/>
  <c r="O5457" i="29"/>
  <c r="O5458" i="29"/>
  <c r="O5459" i="29"/>
  <c r="O5460" i="29"/>
  <c r="O5461" i="29"/>
  <c r="O5462" i="29"/>
  <c r="O5463" i="29"/>
  <c r="O5464" i="29"/>
  <c r="O5465" i="29"/>
  <c r="O5466" i="29"/>
  <c r="O5467" i="29"/>
  <c r="O5468" i="29"/>
  <c r="O5469" i="29"/>
  <c r="O5470" i="29"/>
  <c r="O5471" i="29"/>
  <c r="O5472" i="29"/>
  <c r="O5473" i="29"/>
  <c r="O5474" i="29"/>
  <c r="O5475" i="29"/>
  <c r="O5476" i="29"/>
  <c r="O5477" i="29"/>
  <c r="O5478" i="29"/>
  <c r="O5479" i="29"/>
  <c r="O5480" i="29"/>
  <c r="O5481" i="29"/>
  <c r="O5482" i="29"/>
  <c r="O5483" i="29"/>
  <c r="O5484" i="29"/>
  <c r="O5485" i="29"/>
  <c r="O5486" i="29"/>
  <c r="O5487" i="29"/>
  <c r="O5488" i="29"/>
  <c r="O5489" i="29"/>
  <c r="O5490" i="29"/>
  <c r="O5491" i="29"/>
  <c r="O5492" i="29"/>
  <c r="O5493" i="29"/>
  <c r="O5494" i="29"/>
  <c r="O5495" i="29"/>
  <c r="O5496" i="29"/>
  <c r="O5497" i="29"/>
  <c r="O5498" i="29"/>
  <c r="O5499" i="29"/>
  <c r="O5500" i="29"/>
  <c r="O5501" i="29"/>
  <c r="O5502" i="29"/>
  <c r="O5503" i="29"/>
  <c r="O5504" i="29"/>
  <c r="O5505" i="29"/>
  <c r="O5506" i="29"/>
  <c r="O5507" i="29"/>
  <c r="O5508" i="29"/>
  <c r="O5509" i="29"/>
  <c r="O5510" i="29"/>
  <c r="O5511" i="29"/>
  <c r="O5512" i="29"/>
  <c r="O5513" i="29"/>
  <c r="O5514" i="29"/>
  <c r="O5515" i="29"/>
  <c r="O5516" i="29"/>
  <c r="O5517" i="29"/>
  <c r="O5518" i="29"/>
  <c r="O5519" i="29"/>
  <c r="O5520" i="29"/>
  <c r="O5521" i="29"/>
  <c r="O5522" i="29"/>
  <c r="O5523" i="29"/>
  <c r="O5524" i="29"/>
  <c r="O5525" i="29"/>
  <c r="O5526" i="29"/>
  <c r="O5527" i="29"/>
  <c r="O5528" i="29"/>
  <c r="O5529" i="29"/>
  <c r="O5530" i="29"/>
  <c r="O5531" i="29"/>
  <c r="O5532" i="29"/>
  <c r="O5533" i="29"/>
  <c r="O5534" i="29"/>
  <c r="O5535" i="29"/>
  <c r="O5536" i="29"/>
  <c r="O5537" i="29"/>
  <c r="O5538" i="29"/>
  <c r="O5539" i="29"/>
  <c r="O5540" i="29"/>
  <c r="O5541" i="29"/>
  <c r="O5542" i="29"/>
  <c r="O5543" i="29"/>
  <c r="O5544" i="29"/>
  <c r="O5545" i="29"/>
  <c r="O5546" i="29"/>
  <c r="O5547" i="29"/>
  <c r="O5548" i="29"/>
  <c r="O5549" i="29"/>
  <c r="O5550" i="29"/>
  <c r="O5551" i="29"/>
  <c r="O5552" i="29"/>
  <c r="O5553" i="29"/>
  <c r="O5554" i="29"/>
  <c r="O5555" i="29"/>
  <c r="O5556" i="29"/>
  <c r="O5557" i="29"/>
  <c r="O5558" i="29"/>
  <c r="O5559" i="29"/>
  <c r="O5560" i="29"/>
  <c r="O5561" i="29"/>
  <c r="O5562" i="29"/>
  <c r="O5563" i="29"/>
  <c r="O5564" i="29"/>
  <c r="O5565" i="29"/>
  <c r="O5566" i="29"/>
  <c r="O5567" i="29"/>
  <c r="O5568" i="29"/>
  <c r="O5569" i="29"/>
  <c r="O5570" i="29"/>
  <c r="O5571" i="29"/>
  <c r="O5572" i="29"/>
  <c r="O5573" i="29"/>
  <c r="O5574" i="29"/>
  <c r="O5575" i="29"/>
  <c r="O5576" i="29"/>
  <c r="O5577" i="29"/>
  <c r="O5578" i="29"/>
  <c r="O5579" i="29"/>
  <c r="O5580" i="29"/>
  <c r="O5581" i="29"/>
  <c r="O5582" i="29"/>
  <c r="O5583" i="29"/>
  <c r="O5584" i="29"/>
  <c r="O5585" i="29"/>
  <c r="O5586" i="29"/>
  <c r="O5587" i="29"/>
  <c r="O5588" i="29"/>
  <c r="O5589" i="29"/>
  <c r="O5590" i="29"/>
  <c r="O5591" i="29"/>
  <c r="O5592" i="29"/>
  <c r="O5593" i="29"/>
  <c r="O5594" i="29"/>
  <c r="O5595" i="29"/>
  <c r="O5596" i="29"/>
  <c r="O5597" i="29"/>
  <c r="O5598" i="29"/>
  <c r="O5599" i="29"/>
  <c r="O5600" i="29"/>
  <c r="O5601" i="29"/>
  <c r="O5602" i="29"/>
  <c r="O5603" i="29"/>
  <c r="O5604" i="29"/>
  <c r="O5605" i="29"/>
  <c r="O5606" i="29"/>
  <c r="O5607" i="29"/>
  <c r="O5608" i="29"/>
  <c r="O5609" i="29"/>
  <c r="O5610" i="29"/>
  <c r="O5611" i="29"/>
  <c r="O5612" i="29"/>
  <c r="O5613" i="29"/>
  <c r="O5614" i="29"/>
  <c r="O5615" i="29"/>
  <c r="O5616" i="29"/>
  <c r="O5617" i="29"/>
  <c r="O5618" i="29"/>
  <c r="O5619" i="29"/>
  <c r="O5620" i="29"/>
  <c r="O5621" i="29"/>
  <c r="O5622" i="29"/>
  <c r="O5623" i="29"/>
  <c r="O5624" i="29"/>
  <c r="O5625" i="29"/>
  <c r="O5626" i="29"/>
  <c r="O5627" i="29"/>
  <c r="O5628" i="29"/>
  <c r="O5629" i="29"/>
  <c r="O5630" i="29"/>
  <c r="O5631" i="29"/>
  <c r="O5632" i="29"/>
  <c r="O5633" i="29"/>
  <c r="O5634" i="29"/>
  <c r="O5635" i="29"/>
  <c r="O5636" i="29"/>
  <c r="O5637" i="29"/>
  <c r="O5638" i="29"/>
  <c r="O5639" i="29"/>
  <c r="O5640" i="29"/>
  <c r="O5641" i="29"/>
  <c r="O5642" i="29"/>
  <c r="O5643" i="29"/>
  <c r="O5644" i="29"/>
  <c r="O5645" i="29"/>
  <c r="O5646" i="29"/>
  <c r="O5647" i="29"/>
  <c r="O5648" i="29"/>
  <c r="O5649" i="29"/>
  <c r="O5650" i="29"/>
  <c r="O5651" i="29"/>
  <c r="O5652" i="29"/>
  <c r="O5653" i="29"/>
  <c r="O5654" i="29"/>
  <c r="O5655" i="29"/>
  <c r="O5656" i="29"/>
  <c r="O5657" i="29"/>
  <c r="O5658" i="29"/>
  <c r="O5659" i="29"/>
  <c r="O5660" i="29"/>
  <c r="O5661" i="29"/>
  <c r="O5662" i="29"/>
  <c r="O5663" i="29"/>
  <c r="O5664" i="29"/>
  <c r="O5665" i="29"/>
  <c r="O5666" i="29"/>
  <c r="O5667" i="29"/>
  <c r="O5668" i="29"/>
  <c r="O5669" i="29"/>
  <c r="O5670" i="29"/>
  <c r="O5671" i="29"/>
  <c r="O5672" i="29"/>
  <c r="O5673" i="29"/>
  <c r="O5674" i="29"/>
  <c r="O5675" i="29"/>
  <c r="O5676" i="29"/>
  <c r="O5677" i="29"/>
  <c r="O5678" i="29"/>
  <c r="O5679" i="29"/>
  <c r="O5680" i="29"/>
  <c r="O5681" i="29"/>
  <c r="O5682" i="29"/>
  <c r="O5683" i="29"/>
  <c r="O5684" i="29"/>
  <c r="O5685" i="29"/>
  <c r="O5686" i="29"/>
  <c r="O5687" i="29"/>
  <c r="O5688" i="29"/>
  <c r="O5689" i="29"/>
  <c r="O5690" i="29"/>
  <c r="O5691" i="29"/>
  <c r="O5692" i="29"/>
  <c r="O5693" i="29"/>
  <c r="O5694" i="29"/>
  <c r="O5695" i="29"/>
  <c r="O5696" i="29"/>
  <c r="O5697" i="29"/>
  <c r="O5698" i="29"/>
  <c r="O5699" i="29"/>
  <c r="O5700" i="29"/>
  <c r="O5701" i="29"/>
  <c r="O5702" i="29"/>
  <c r="O5703" i="29"/>
  <c r="O5704" i="29"/>
  <c r="O5705" i="29"/>
  <c r="O5706" i="29"/>
  <c r="O5707" i="29"/>
  <c r="O5708" i="29"/>
  <c r="O5709" i="29"/>
  <c r="O5710" i="29"/>
  <c r="O5711" i="29"/>
  <c r="O5712" i="29"/>
  <c r="O5713" i="29"/>
  <c r="O5714" i="29"/>
  <c r="O5715" i="29"/>
  <c r="O5716" i="29"/>
  <c r="O5717" i="29"/>
  <c r="O5718" i="29"/>
  <c r="O5719" i="29"/>
  <c r="O5720" i="29"/>
  <c r="O5721" i="29"/>
  <c r="O5722" i="29"/>
  <c r="O5723" i="29"/>
  <c r="O5724" i="29"/>
  <c r="O5725" i="29"/>
  <c r="O5726" i="29"/>
  <c r="O5727" i="29"/>
  <c r="O5728" i="29"/>
  <c r="O5729" i="29"/>
  <c r="O5730" i="29"/>
  <c r="O5731" i="29"/>
  <c r="O5732" i="29"/>
  <c r="O5733" i="29"/>
  <c r="O5734" i="29"/>
  <c r="O5735" i="29"/>
  <c r="O5736" i="29"/>
  <c r="O5737" i="29"/>
  <c r="O5738" i="29"/>
  <c r="O5739" i="29"/>
  <c r="O5740" i="29"/>
  <c r="O5741" i="29"/>
  <c r="O5742" i="29"/>
  <c r="O5743" i="29"/>
  <c r="O5744" i="29"/>
  <c r="O5745" i="29"/>
  <c r="O5746" i="29"/>
  <c r="O5747" i="29"/>
  <c r="O5748" i="29"/>
  <c r="O5749" i="29"/>
  <c r="O5750" i="29"/>
  <c r="O5751" i="29"/>
  <c r="O5752" i="29"/>
  <c r="O5753" i="29"/>
  <c r="O5754" i="29"/>
  <c r="O5755" i="29"/>
  <c r="O5756" i="29"/>
  <c r="O5757" i="29"/>
  <c r="O5758" i="29"/>
  <c r="O5759" i="29"/>
  <c r="O5760" i="29"/>
  <c r="O5761" i="29"/>
  <c r="O5762" i="29"/>
  <c r="O5763" i="29"/>
  <c r="O5764" i="29"/>
  <c r="O5765" i="29"/>
  <c r="O5766" i="29"/>
  <c r="O5767" i="29"/>
  <c r="O5768" i="29"/>
  <c r="O5769" i="29"/>
  <c r="O5770" i="29"/>
  <c r="O5771" i="29"/>
  <c r="O5772" i="29"/>
  <c r="O5773" i="29"/>
  <c r="O5774" i="29"/>
  <c r="O5775" i="29"/>
  <c r="O5776" i="29"/>
  <c r="O5777" i="29"/>
  <c r="O5778" i="29"/>
  <c r="O5779" i="29"/>
  <c r="O5780" i="29"/>
  <c r="O5781" i="29"/>
  <c r="O5782" i="29"/>
  <c r="O5783" i="29"/>
  <c r="O5784" i="29"/>
  <c r="O5785" i="29"/>
  <c r="O5786" i="29"/>
  <c r="O5787" i="29"/>
  <c r="O5788" i="29"/>
  <c r="O5789" i="29"/>
  <c r="O5790" i="29"/>
  <c r="O5791" i="29"/>
  <c r="O5792" i="29"/>
  <c r="O5793" i="29"/>
  <c r="O5794" i="29"/>
  <c r="O5795" i="29"/>
  <c r="O5796" i="29"/>
  <c r="O5797" i="29"/>
  <c r="O5798" i="29"/>
  <c r="O5799" i="29"/>
  <c r="O5800" i="29"/>
  <c r="O5801" i="29"/>
  <c r="O5802" i="29"/>
  <c r="O5803" i="29"/>
  <c r="O5804" i="29"/>
  <c r="O5805" i="29"/>
  <c r="O5806" i="29"/>
  <c r="O5807" i="29"/>
  <c r="O5808" i="29"/>
  <c r="O5809" i="29"/>
  <c r="O5810" i="29"/>
  <c r="O5811" i="29"/>
  <c r="O5812" i="29"/>
  <c r="O5813" i="29"/>
  <c r="O5814" i="29"/>
  <c r="O5815" i="29"/>
  <c r="O5816" i="29"/>
  <c r="O5817" i="29"/>
  <c r="O5818" i="29"/>
  <c r="O5819" i="29"/>
  <c r="O5820" i="29"/>
  <c r="O5821" i="29"/>
  <c r="O5822" i="29"/>
  <c r="O5823" i="29"/>
  <c r="O5824" i="29"/>
  <c r="O5825" i="29"/>
  <c r="O5826" i="29"/>
  <c r="O5827" i="29"/>
  <c r="O5828" i="29"/>
  <c r="O5829" i="29"/>
  <c r="O5830" i="29"/>
  <c r="O5831" i="29"/>
  <c r="O5832" i="29"/>
  <c r="O5833" i="29"/>
  <c r="O5834" i="29"/>
  <c r="O5835" i="29"/>
  <c r="O5836" i="29"/>
  <c r="O5837" i="29"/>
  <c r="O5838" i="29"/>
  <c r="O5839" i="29"/>
  <c r="O5840" i="29"/>
  <c r="O5841" i="29"/>
  <c r="O5842" i="29"/>
  <c r="O5843" i="29"/>
  <c r="O5844" i="29"/>
  <c r="O5845" i="29"/>
  <c r="O5846" i="29"/>
  <c r="O5847" i="29"/>
  <c r="O5848" i="29"/>
  <c r="O5849" i="29"/>
  <c r="O5850" i="29"/>
  <c r="O5851" i="29"/>
  <c r="O5852" i="29"/>
  <c r="O5853" i="29"/>
  <c r="O5854" i="29"/>
  <c r="O5855" i="29"/>
  <c r="O5856" i="29"/>
  <c r="O5857" i="29"/>
  <c r="O5858" i="29"/>
  <c r="O5859" i="29"/>
  <c r="O5860" i="29"/>
  <c r="O5861" i="29"/>
  <c r="O5862" i="29"/>
  <c r="O5863" i="29"/>
  <c r="O5864" i="29"/>
  <c r="O5865" i="29"/>
  <c r="O5866" i="29"/>
  <c r="O5867" i="29"/>
  <c r="O5868" i="29"/>
  <c r="O5869" i="29"/>
  <c r="O5870" i="29"/>
  <c r="O5871" i="29"/>
  <c r="O5872" i="29"/>
  <c r="O5873" i="29"/>
  <c r="O5874" i="29"/>
  <c r="O5875" i="29"/>
  <c r="O5876" i="29"/>
  <c r="O5877" i="29"/>
  <c r="O5878" i="29"/>
  <c r="O5879" i="29"/>
  <c r="O5880" i="29"/>
  <c r="O5881" i="29"/>
  <c r="O5882" i="29"/>
  <c r="O5883" i="29"/>
  <c r="O5884" i="29"/>
  <c r="O5885" i="29"/>
  <c r="O5886" i="29"/>
  <c r="O5887" i="29"/>
  <c r="O5888" i="29"/>
  <c r="O5889" i="29"/>
  <c r="O5890" i="29"/>
  <c r="O5891" i="29"/>
  <c r="O5892" i="29"/>
  <c r="O5893" i="29"/>
  <c r="O5894" i="29"/>
  <c r="O5895" i="29"/>
  <c r="O5896" i="29"/>
  <c r="O5897" i="29"/>
  <c r="O5898" i="29"/>
  <c r="O5899" i="29"/>
  <c r="O5900" i="29"/>
  <c r="O5901" i="29"/>
  <c r="O5902" i="29"/>
  <c r="O5903" i="29"/>
  <c r="O5904" i="29"/>
  <c r="O5905" i="29"/>
  <c r="O5906" i="29"/>
  <c r="O5907" i="29"/>
  <c r="O5908" i="29"/>
  <c r="O5909" i="29"/>
  <c r="O5910" i="29"/>
  <c r="O5911" i="29"/>
  <c r="O5912" i="29"/>
  <c r="O5913" i="29"/>
  <c r="O5914" i="29"/>
  <c r="O5915" i="29"/>
  <c r="O5916" i="29"/>
  <c r="O5917" i="29"/>
  <c r="O5918" i="29"/>
  <c r="O5919" i="29"/>
  <c r="O5920" i="29"/>
  <c r="O5921" i="29"/>
  <c r="O5922" i="29"/>
  <c r="O5923" i="29"/>
  <c r="O5924" i="29"/>
  <c r="O5925" i="29"/>
  <c r="O5926" i="29"/>
  <c r="O5927" i="29"/>
  <c r="O5928" i="29"/>
  <c r="O5929" i="29"/>
  <c r="O5930" i="29"/>
  <c r="O5931" i="29"/>
  <c r="O5932" i="29"/>
  <c r="O5933" i="29"/>
  <c r="O5934" i="29"/>
  <c r="O5935" i="29"/>
  <c r="O5936" i="29"/>
  <c r="O5937" i="29"/>
  <c r="O5938" i="29"/>
  <c r="O5939" i="29"/>
  <c r="O5940" i="29"/>
  <c r="O5941" i="29"/>
  <c r="O5942" i="29"/>
  <c r="O5943" i="29"/>
  <c r="O5944" i="29"/>
  <c r="O5945" i="29"/>
  <c r="O5946" i="29"/>
  <c r="O5947" i="29"/>
  <c r="O5948" i="29"/>
  <c r="O5949" i="29"/>
  <c r="O5950" i="29"/>
  <c r="O5951" i="29"/>
  <c r="O5952" i="29"/>
  <c r="O5953" i="29"/>
  <c r="O5954" i="29"/>
  <c r="O5955" i="29"/>
  <c r="O5956" i="29"/>
  <c r="O5957" i="29"/>
  <c r="O5958" i="29"/>
  <c r="O5959" i="29"/>
  <c r="O5960" i="29"/>
  <c r="O5961" i="29"/>
  <c r="O5962" i="29"/>
  <c r="O5963" i="29"/>
  <c r="O5964" i="29"/>
  <c r="O5965" i="29"/>
  <c r="O5966" i="29"/>
  <c r="O5967" i="29"/>
  <c r="O5968" i="29"/>
  <c r="O5969" i="29"/>
  <c r="O5970" i="29"/>
  <c r="O5971" i="29"/>
  <c r="O5972" i="29"/>
  <c r="O5973" i="29"/>
  <c r="O5974" i="29"/>
  <c r="O5975" i="29"/>
  <c r="O5976" i="29"/>
  <c r="O5977" i="29"/>
  <c r="O5978" i="29"/>
  <c r="O5979" i="29"/>
  <c r="O5980" i="29"/>
  <c r="O5981" i="29"/>
  <c r="O5982" i="29"/>
  <c r="O5983" i="29"/>
  <c r="O5984" i="29"/>
  <c r="O5985" i="29"/>
  <c r="O5986" i="29"/>
  <c r="O5987" i="29"/>
  <c r="O5988" i="29"/>
  <c r="O5989" i="29"/>
  <c r="O5990" i="29"/>
  <c r="O5991" i="29"/>
  <c r="O5992" i="29"/>
  <c r="O5993" i="29"/>
  <c r="O5994" i="29"/>
  <c r="O5995" i="29"/>
  <c r="O5996" i="29"/>
  <c r="O5997" i="29"/>
  <c r="O5998" i="29"/>
  <c r="O5999" i="29"/>
  <c r="O6000" i="29"/>
  <c r="O6001" i="29"/>
  <c r="O6002" i="29"/>
  <c r="O6003" i="29"/>
  <c r="O6004" i="29"/>
  <c r="O6005" i="29"/>
  <c r="O6006" i="29"/>
  <c r="O6007" i="29"/>
  <c r="O6008" i="29"/>
  <c r="O6009" i="29"/>
  <c r="O6010" i="29"/>
  <c r="O6011" i="29"/>
  <c r="O6012" i="29"/>
  <c r="O6013" i="29"/>
  <c r="O6014" i="29"/>
  <c r="O6015" i="29"/>
  <c r="O6016" i="29"/>
  <c r="O6017" i="29"/>
  <c r="O6018" i="29"/>
  <c r="O6019" i="29"/>
  <c r="O6020" i="29"/>
  <c r="O6021" i="29"/>
  <c r="O6022" i="29"/>
  <c r="O6023" i="29"/>
  <c r="O6024" i="29"/>
  <c r="O6025" i="29"/>
  <c r="O6026" i="29"/>
  <c r="O6027" i="29"/>
  <c r="O6028" i="29"/>
  <c r="O6029" i="29"/>
  <c r="O6030" i="29"/>
  <c r="O6031" i="29"/>
  <c r="O6032" i="29"/>
  <c r="O6033" i="29"/>
  <c r="O6034" i="29"/>
  <c r="O6035" i="29"/>
  <c r="O6036" i="29"/>
  <c r="O6037" i="29"/>
  <c r="O6038" i="29"/>
  <c r="O6039" i="29"/>
  <c r="O6040" i="29"/>
  <c r="O6041" i="29"/>
  <c r="O6042" i="29"/>
  <c r="O6043" i="29"/>
  <c r="O6044" i="29"/>
  <c r="O6045" i="29"/>
  <c r="O6046" i="29"/>
  <c r="O6047" i="29"/>
  <c r="O6048" i="29"/>
  <c r="O6049" i="29"/>
  <c r="O6050" i="29"/>
  <c r="O6051" i="29"/>
  <c r="O6052" i="29"/>
  <c r="O6053" i="29"/>
  <c r="O6054" i="29"/>
  <c r="O6055" i="29"/>
  <c r="O6056" i="29"/>
  <c r="O6057" i="29"/>
  <c r="O6058" i="29"/>
  <c r="O6059" i="29"/>
  <c r="O6060" i="29"/>
  <c r="O6061" i="29"/>
  <c r="O6062" i="29"/>
  <c r="O6063" i="29"/>
  <c r="O6064" i="29"/>
  <c r="O6065" i="29"/>
  <c r="O6066" i="29"/>
  <c r="O6067" i="29"/>
  <c r="O6068" i="29"/>
  <c r="O6069" i="29"/>
  <c r="O6070" i="29"/>
  <c r="O6071" i="29"/>
  <c r="O6072" i="29"/>
  <c r="O6073" i="29"/>
  <c r="O6074" i="29"/>
  <c r="O6075" i="29"/>
  <c r="O6076" i="29"/>
  <c r="O6077" i="29"/>
  <c r="O6078" i="29"/>
  <c r="O6079" i="29"/>
  <c r="O6080" i="29"/>
  <c r="O6081" i="29"/>
  <c r="O6082" i="29"/>
  <c r="O6083" i="29"/>
  <c r="O6084" i="29"/>
  <c r="O6085" i="29"/>
  <c r="O6086" i="29"/>
  <c r="O6087" i="29"/>
  <c r="O6088" i="29"/>
  <c r="O6089" i="29"/>
  <c r="O6090" i="29"/>
  <c r="O6091" i="29"/>
  <c r="O6092" i="29"/>
  <c r="O6093" i="29"/>
  <c r="O6094" i="29"/>
  <c r="O6095" i="29"/>
  <c r="O6096" i="29"/>
  <c r="O6097" i="29"/>
  <c r="O6098" i="29"/>
  <c r="O6099" i="29"/>
  <c r="O6100" i="29"/>
  <c r="O6101" i="29"/>
  <c r="O6102" i="29"/>
  <c r="O6103" i="29"/>
  <c r="O6104" i="29"/>
  <c r="O6105" i="29"/>
  <c r="O6106" i="29"/>
  <c r="O6107" i="29"/>
  <c r="O6108" i="29"/>
  <c r="O6109" i="29"/>
  <c r="O6110" i="29"/>
  <c r="O6111" i="29"/>
  <c r="O6112" i="29"/>
  <c r="O6113" i="29"/>
  <c r="O6114" i="29"/>
  <c r="O6115" i="29"/>
  <c r="O6116" i="29"/>
  <c r="O6117" i="29"/>
  <c r="O6118" i="29"/>
  <c r="O6119" i="29"/>
  <c r="O6120" i="29"/>
  <c r="O6121" i="29"/>
  <c r="O6122" i="29"/>
  <c r="O6123" i="29"/>
  <c r="O6124" i="29"/>
  <c r="O6125" i="29"/>
  <c r="O6126" i="29"/>
  <c r="O6127" i="29"/>
  <c r="O6128" i="29"/>
  <c r="O6129" i="29"/>
  <c r="O6130" i="29"/>
  <c r="O6131" i="29"/>
  <c r="O6132" i="29"/>
  <c r="O6133" i="29"/>
  <c r="O6134" i="29"/>
  <c r="O6135" i="29"/>
  <c r="O6136" i="29"/>
  <c r="O6137" i="29"/>
  <c r="O6138" i="29"/>
  <c r="O6139" i="29"/>
  <c r="O6140" i="29"/>
  <c r="O6141" i="29"/>
  <c r="O6142" i="29"/>
  <c r="O6143" i="29"/>
  <c r="O6144" i="29"/>
  <c r="O6145" i="29"/>
  <c r="O6146" i="29"/>
  <c r="O6147" i="29"/>
  <c r="O6148" i="29"/>
  <c r="O6149" i="29"/>
  <c r="O6150" i="29"/>
  <c r="O6151" i="29"/>
  <c r="O6152" i="29"/>
  <c r="O6153" i="29"/>
  <c r="O6154" i="29"/>
  <c r="O6155" i="29"/>
  <c r="O6156" i="29"/>
  <c r="O6157" i="29"/>
  <c r="O6158" i="29"/>
  <c r="O6159" i="29"/>
  <c r="O6160" i="29"/>
  <c r="O6161" i="29"/>
  <c r="O6162" i="29"/>
  <c r="O6163" i="29"/>
  <c r="O6164" i="29"/>
  <c r="O6165" i="29"/>
  <c r="O6166" i="29"/>
  <c r="O6167" i="29"/>
  <c r="O6168" i="29"/>
  <c r="O6169" i="29"/>
  <c r="O6170" i="29"/>
  <c r="O6171" i="29"/>
  <c r="O6172" i="29"/>
  <c r="O6173" i="29"/>
  <c r="O6174" i="29"/>
  <c r="O6175" i="29"/>
  <c r="O6176" i="29"/>
  <c r="O6177" i="29"/>
  <c r="O6178" i="29"/>
  <c r="O6179" i="29"/>
  <c r="O6180" i="29"/>
  <c r="O6181" i="29"/>
  <c r="O6182" i="29"/>
  <c r="O6183" i="29"/>
  <c r="O6184" i="29"/>
  <c r="O6185" i="29"/>
  <c r="O6186" i="29"/>
  <c r="O6187" i="29"/>
  <c r="O6188" i="29"/>
  <c r="O6189" i="29"/>
  <c r="O6190" i="29"/>
  <c r="O6191" i="29"/>
  <c r="O6192" i="29"/>
  <c r="O6193" i="29"/>
  <c r="O6194" i="29"/>
  <c r="O6195" i="29"/>
  <c r="O6196" i="29"/>
  <c r="O6197" i="29"/>
  <c r="O6198" i="29"/>
  <c r="O6199" i="29"/>
  <c r="O6200" i="29"/>
  <c r="O6201" i="29"/>
  <c r="O6202" i="29"/>
  <c r="O6203" i="29"/>
  <c r="O6204" i="29"/>
  <c r="O6205" i="29"/>
  <c r="O6206" i="29"/>
  <c r="O6207" i="29"/>
  <c r="O6208" i="29"/>
  <c r="O6209" i="29"/>
  <c r="O6210" i="29"/>
  <c r="O6211" i="29"/>
  <c r="O6212" i="29"/>
  <c r="O6213" i="29"/>
  <c r="O6214" i="29"/>
  <c r="O6215" i="29"/>
  <c r="O6216" i="29"/>
  <c r="O6217" i="29"/>
  <c r="O6218" i="29"/>
  <c r="O6219" i="29"/>
  <c r="O6220" i="29"/>
  <c r="O6221" i="29"/>
  <c r="O6222" i="29"/>
  <c r="O6223" i="29"/>
  <c r="O6224" i="29"/>
  <c r="O6225" i="29"/>
  <c r="O6226" i="29"/>
  <c r="O6227" i="29"/>
  <c r="O6228" i="29"/>
  <c r="O6229" i="29"/>
  <c r="O6230" i="29"/>
  <c r="O6231" i="29"/>
  <c r="O6232" i="29"/>
  <c r="O6233" i="29"/>
  <c r="O6234" i="29"/>
  <c r="O6235" i="29"/>
  <c r="O6236" i="29"/>
  <c r="O6237" i="29"/>
  <c r="O6238" i="29"/>
  <c r="O6239" i="29"/>
  <c r="O6240" i="29"/>
  <c r="O6241" i="29"/>
  <c r="O6242" i="29"/>
  <c r="O6243" i="29"/>
  <c r="O6244" i="29"/>
  <c r="O6245" i="29"/>
  <c r="O6246" i="29"/>
  <c r="O6247" i="29"/>
  <c r="O6248" i="29"/>
  <c r="O6249" i="29"/>
  <c r="O6250" i="29"/>
  <c r="O6251" i="29"/>
  <c r="O6252" i="29"/>
  <c r="O6253" i="29"/>
  <c r="O6254" i="29"/>
  <c r="O6255" i="29"/>
  <c r="O6256" i="29"/>
  <c r="O6257" i="29"/>
  <c r="O6258" i="29"/>
  <c r="O6259" i="29"/>
  <c r="O6260" i="29"/>
  <c r="O6261" i="29"/>
  <c r="O6262" i="29"/>
  <c r="O6263" i="29"/>
  <c r="O6264" i="29"/>
  <c r="O6265" i="29"/>
  <c r="O6266" i="29"/>
  <c r="O6267" i="29"/>
  <c r="O6268" i="29"/>
  <c r="O6269" i="29"/>
  <c r="O6270" i="29"/>
  <c r="O6271" i="29"/>
  <c r="O6272" i="29"/>
  <c r="O6273" i="29"/>
  <c r="O6274" i="29"/>
  <c r="O6275" i="29"/>
  <c r="O6276" i="29"/>
  <c r="O6277" i="29"/>
  <c r="O6278" i="29"/>
  <c r="O6279" i="29"/>
  <c r="O6280" i="29"/>
  <c r="O6281" i="29"/>
  <c r="O6282" i="29"/>
  <c r="O6283" i="29"/>
  <c r="O6284" i="29"/>
  <c r="O6285" i="29"/>
  <c r="O6286" i="29"/>
  <c r="O6287" i="29"/>
  <c r="O6288" i="29"/>
  <c r="O6289" i="29"/>
  <c r="O6290" i="29"/>
  <c r="O6291" i="29"/>
  <c r="O6292" i="29"/>
  <c r="O6293" i="29"/>
  <c r="O6294" i="29"/>
  <c r="O6295" i="29"/>
  <c r="O6296" i="29"/>
  <c r="O6297" i="29"/>
  <c r="O6298" i="29"/>
  <c r="O6299" i="29"/>
  <c r="O6300" i="29"/>
  <c r="O6301" i="29"/>
  <c r="O6302" i="29"/>
  <c r="O6303" i="29"/>
  <c r="O6304" i="29"/>
  <c r="O6305" i="29"/>
  <c r="O6306" i="29"/>
  <c r="O6307" i="29"/>
  <c r="O6308" i="29"/>
  <c r="O6309" i="29"/>
  <c r="O6310" i="29"/>
  <c r="O6311" i="29"/>
  <c r="O6312" i="29"/>
  <c r="O6313" i="29"/>
  <c r="O6314" i="29"/>
  <c r="O6315" i="29"/>
  <c r="O6316" i="29"/>
  <c r="O6317" i="29"/>
  <c r="O6318" i="29"/>
  <c r="O6319" i="29"/>
  <c r="O6320" i="29"/>
  <c r="O6321" i="29"/>
  <c r="O6322" i="29"/>
  <c r="O6323" i="29"/>
  <c r="O6324" i="29"/>
  <c r="O6325" i="29"/>
  <c r="O6326" i="29"/>
  <c r="O6327" i="29"/>
  <c r="O6328" i="29"/>
  <c r="O6329" i="29"/>
  <c r="O6330" i="29"/>
  <c r="O6331" i="29"/>
  <c r="O6332" i="29"/>
  <c r="O6333" i="29"/>
  <c r="O6334" i="29"/>
  <c r="O6335" i="29"/>
  <c r="O6336" i="29"/>
  <c r="O6337" i="29"/>
  <c r="O6338" i="29"/>
  <c r="O6339" i="29"/>
  <c r="O6340" i="29"/>
  <c r="O6341" i="29"/>
  <c r="O6342" i="29"/>
  <c r="O6343" i="29"/>
  <c r="O6344" i="29"/>
  <c r="O6345" i="29"/>
  <c r="O6346" i="29"/>
  <c r="O6347" i="29"/>
  <c r="O6348" i="29"/>
  <c r="O6349" i="29"/>
  <c r="O6350" i="29"/>
  <c r="O6351" i="29"/>
  <c r="O6352" i="29"/>
  <c r="O6353" i="29"/>
  <c r="O6354" i="29"/>
  <c r="O6355" i="29"/>
  <c r="O6356" i="29"/>
  <c r="O6357" i="29"/>
  <c r="O6358" i="29"/>
  <c r="O6359" i="29"/>
  <c r="O6360" i="29"/>
  <c r="O6361" i="29"/>
  <c r="O6362" i="29"/>
  <c r="O6363" i="29"/>
  <c r="O6364" i="29"/>
  <c r="O6365" i="29"/>
  <c r="O6366" i="29"/>
  <c r="O6367" i="29"/>
  <c r="O6368" i="29"/>
  <c r="O6369" i="29"/>
  <c r="O6370" i="29"/>
  <c r="O6371" i="29"/>
  <c r="O6372" i="29"/>
  <c r="O6373" i="29"/>
  <c r="O6374" i="29"/>
  <c r="O6375" i="29"/>
  <c r="O6376" i="29"/>
  <c r="O6377" i="29"/>
  <c r="O6378" i="29"/>
  <c r="O6379" i="29"/>
  <c r="O6380" i="29"/>
  <c r="O6381" i="29"/>
  <c r="O6382" i="29"/>
  <c r="O6383" i="29"/>
  <c r="O6384" i="29"/>
  <c r="O6385" i="29"/>
  <c r="O6386" i="29"/>
  <c r="O6387" i="29"/>
  <c r="O6388" i="29"/>
  <c r="O6389" i="29"/>
  <c r="O6390" i="29"/>
  <c r="O6391" i="29"/>
  <c r="O6392" i="29"/>
  <c r="O6393" i="29"/>
  <c r="O6394" i="29"/>
  <c r="O6395" i="29"/>
  <c r="O6396" i="29"/>
  <c r="O6397" i="29"/>
  <c r="O6398" i="29"/>
  <c r="O6399" i="29"/>
  <c r="O6400" i="29"/>
  <c r="O6401" i="29"/>
  <c r="O6402" i="29"/>
  <c r="O6403" i="29"/>
  <c r="O6404" i="29"/>
  <c r="O6405" i="29"/>
  <c r="O6406" i="29"/>
  <c r="O6407" i="29"/>
  <c r="O6408" i="29"/>
  <c r="O6409" i="29"/>
  <c r="O6410" i="29"/>
  <c r="O6411" i="29"/>
  <c r="O6412" i="29"/>
  <c r="O6413" i="29"/>
  <c r="O6414" i="29"/>
  <c r="O6415" i="29"/>
  <c r="O6416" i="29"/>
  <c r="O6417" i="29"/>
  <c r="O6418" i="29"/>
  <c r="O6419" i="29"/>
  <c r="O6420" i="29"/>
  <c r="O6421" i="29"/>
  <c r="O6422" i="29"/>
  <c r="O6423" i="29"/>
  <c r="O6424" i="29"/>
  <c r="O6425" i="29"/>
  <c r="O6426" i="29"/>
  <c r="O6427" i="29"/>
  <c r="O6428" i="29"/>
  <c r="O6429" i="29"/>
  <c r="O6430" i="29"/>
  <c r="O6431" i="29"/>
  <c r="O6432" i="29"/>
  <c r="O6433" i="29"/>
  <c r="O6434" i="29"/>
  <c r="O6435" i="29"/>
  <c r="O6436" i="29"/>
  <c r="O6437" i="29"/>
  <c r="O6438" i="29"/>
  <c r="O6439" i="29"/>
  <c r="O6440" i="29"/>
  <c r="O6441" i="29"/>
  <c r="O6442" i="29"/>
  <c r="O6443" i="29"/>
  <c r="O6444" i="29"/>
  <c r="O6445" i="29"/>
  <c r="O6446" i="29"/>
  <c r="O6447" i="29"/>
  <c r="O6448" i="29"/>
  <c r="O6449" i="29"/>
  <c r="O6450" i="29"/>
  <c r="O6451" i="29"/>
  <c r="O6452" i="29"/>
  <c r="O6453" i="29"/>
  <c r="O6454" i="29"/>
  <c r="O6455" i="29"/>
  <c r="O6456" i="29"/>
  <c r="O6457" i="29"/>
  <c r="O6458" i="29"/>
  <c r="O6459" i="29"/>
  <c r="O6460" i="29"/>
  <c r="O6461" i="29"/>
  <c r="O6462" i="29"/>
  <c r="O6463" i="29"/>
  <c r="O6464" i="29"/>
  <c r="O6465" i="29"/>
  <c r="O6466" i="29"/>
  <c r="O6467" i="29"/>
  <c r="O6468" i="29"/>
  <c r="O6469" i="29"/>
  <c r="O6470" i="29"/>
  <c r="O6471" i="29"/>
  <c r="O6472" i="29"/>
  <c r="O6473" i="29"/>
  <c r="O6474" i="29"/>
  <c r="O6475" i="29"/>
  <c r="O6476" i="29"/>
  <c r="O6477" i="29"/>
  <c r="O6478" i="29"/>
  <c r="O6479" i="29"/>
  <c r="O6480" i="29"/>
  <c r="O6481" i="29"/>
  <c r="O6482" i="29"/>
  <c r="O6483" i="29"/>
  <c r="O6484" i="29"/>
  <c r="O6485" i="29"/>
  <c r="O6486" i="29"/>
  <c r="O6487" i="29"/>
  <c r="O6488" i="29"/>
  <c r="O6489" i="29"/>
  <c r="O6490" i="29"/>
  <c r="O6491" i="29"/>
  <c r="O6492" i="29"/>
  <c r="O6493" i="29"/>
  <c r="O6494" i="29"/>
  <c r="O6495" i="29"/>
  <c r="O6496" i="29"/>
  <c r="O6497" i="29"/>
  <c r="O6498" i="29"/>
  <c r="O6499" i="29"/>
  <c r="O6500" i="29"/>
  <c r="O6501" i="29"/>
  <c r="O6502" i="29"/>
  <c r="O6503" i="29"/>
  <c r="O6504" i="29"/>
  <c r="O6505" i="29"/>
  <c r="O6506" i="29"/>
  <c r="O6507" i="29"/>
  <c r="O6508" i="29"/>
  <c r="O6509" i="29"/>
  <c r="O6510" i="29"/>
  <c r="O6511" i="29"/>
  <c r="O6512" i="29"/>
  <c r="O6513" i="29"/>
  <c r="O6514" i="29"/>
  <c r="O6515" i="29"/>
  <c r="O6516" i="29"/>
  <c r="O6517" i="29"/>
  <c r="O6518" i="29"/>
  <c r="O6519" i="29"/>
  <c r="O6520" i="29"/>
  <c r="O6521" i="29"/>
  <c r="O6522" i="29"/>
  <c r="O6523" i="29"/>
  <c r="O6524" i="29"/>
  <c r="O6525" i="29"/>
  <c r="O6526" i="29"/>
  <c r="O6527" i="29"/>
  <c r="O6528" i="29"/>
  <c r="O6529" i="29"/>
  <c r="O6530" i="29"/>
  <c r="O6531" i="29"/>
  <c r="O6532" i="29"/>
  <c r="O6533" i="29"/>
  <c r="O6534" i="29"/>
  <c r="O6535" i="29"/>
  <c r="O6536" i="29"/>
  <c r="O6537" i="29"/>
  <c r="O6538" i="29"/>
  <c r="O6539" i="29"/>
  <c r="O6540" i="29"/>
  <c r="O6541" i="29"/>
  <c r="O6542" i="29"/>
  <c r="O6543" i="29"/>
  <c r="O6544" i="29"/>
  <c r="O6545" i="29"/>
  <c r="O6546" i="29"/>
  <c r="O6547" i="29"/>
  <c r="O6548" i="29"/>
  <c r="O6549" i="29"/>
  <c r="O6550" i="29"/>
  <c r="O6551" i="29"/>
  <c r="O6552" i="29"/>
  <c r="O6553" i="29"/>
  <c r="O6554" i="29"/>
  <c r="O6555" i="29"/>
  <c r="O6556" i="29"/>
  <c r="O6557" i="29"/>
  <c r="O6558" i="29"/>
  <c r="O6559" i="29"/>
  <c r="O6560" i="29"/>
  <c r="O6561" i="29"/>
  <c r="O6562" i="29"/>
  <c r="O6563" i="29"/>
  <c r="O6564" i="29"/>
  <c r="O6565" i="29"/>
  <c r="O6566" i="29"/>
  <c r="O6567" i="29"/>
  <c r="O6568" i="29"/>
  <c r="O6569" i="29"/>
  <c r="O6570" i="29"/>
  <c r="O6571" i="29"/>
  <c r="O6572" i="29"/>
  <c r="O6573" i="29"/>
  <c r="O6574" i="29"/>
  <c r="O6575" i="29"/>
  <c r="O6576" i="29"/>
  <c r="O6577" i="29"/>
  <c r="O6578" i="29"/>
  <c r="O6579" i="29"/>
  <c r="O6580" i="29"/>
  <c r="O6581" i="29"/>
  <c r="O6582" i="29"/>
  <c r="O6583" i="29"/>
  <c r="O6584" i="29"/>
  <c r="O6585" i="29"/>
  <c r="O6586" i="29"/>
  <c r="O6587" i="29"/>
  <c r="O6588" i="29"/>
  <c r="O6589" i="29"/>
  <c r="O6590" i="29"/>
  <c r="O6591" i="29"/>
  <c r="O6592" i="29"/>
  <c r="O6593" i="29"/>
  <c r="O6594" i="29"/>
  <c r="O6595" i="29"/>
  <c r="O6596" i="29"/>
  <c r="O6597" i="29"/>
  <c r="O6598" i="29"/>
  <c r="O6599" i="29"/>
  <c r="O6600" i="29"/>
  <c r="O6601" i="29"/>
  <c r="O6602" i="29"/>
  <c r="O6603" i="29"/>
  <c r="O6604" i="29"/>
  <c r="O6605" i="29"/>
  <c r="O6606" i="29"/>
  <c r="O6607" i="29"/>
  <c r="O6608" i="29"/>
  <c r="O6609" i="29"/>
  <c r="O6610" i="29"/>
  <c r="O6611" i="29"/>
  <c r="O6612" i="29"/>
  <c r="O6613" i="29"/>
  <c r="O6614" i="29"/>
  <c r="O6615" i="29"/>
  <c r="O6616" i="29"/>
  <c r="O6617" i="29"/>
  <c r="O6618" i="29"/>
  <c r="O6619" i="29"/>
  <c r="O6620" i="29"/>
  <c r="O6621" i="29"/>
  <c r="O6622" i="29"/>
  <c r="O6623" i="29"/>
  <c r="O6624" i="29"/>
  <c r="O6625" i="29"/>
  <c r="O6626" i="29"/>
  <c r="O6627" i="29"/>
  <c r="O6628" i="29"/>
  <c r="O6629" i="29"/>
  <c r="O6630" i="29"/>
  <c r="O6631" i="29"/>
  <c r="O6632" i="29"/>
  <c r="O6633" i="29"/>
  <c r="O6634" i="29"/>
  <c r="O6635" i="29"/>
  <c r="O6636" i="29"/>
  <c r="O6637" i="29"/>
  <c r="O6638" i="29"/>
  <c r="O6639" i="29"/>
  <c r="O6640" i="29"/>
  <c r="O6641" i="29"/>
  <c r="O6642" i="29"/>
  <c r="O6643" i="29"/>
  <c r="O6644" i="29"/>
  <c r="O6645" i="29"/>
  <c r="O6646" i="29"/>
  <c r="O6647" i="29"/>
  <c r="O6648" i="29"/>
  <c r="O6649" i="29"/>
  <c r="O6650" i="29"/>
  <c r="O6651" i="29"/>
  <c r="O6652" i="29"/>
  <c r="O6653" i="29"/>
  <c r="O6654" i="29"/>
  <c r="O6655" i="29"/>
  <c r="O6656" i="29"/>
  <c r="O6657" i="29"/>
  <c r="O6658" i="29"/>
  <c r="O6659" i="29"/>
  <c r="O6660" i="29"/>
  <c r="O6661" i="29"/>
  <c r="O6662" i="29"/>
  <c r="O6663" i="29"/>
  <c r="O6664" i="29"/>
  <c r="O6665" i="29"/>
  <c r="O6666" i="29"/>
  <c r="O6667" i="29"/>
  <c r="O6668" i="29"/>
  <c r="O6669" i="29"/>
  <c r="O6670" i="29"/>
  <c r="O6671" i="29"/>
  <c r="O6672" i="29"/>
  <c r="O6673" i="29"/>
  <c r="O6674" i="29"/>
  <c r="O6675" i="29"/>
  <c r="O6676" i="29"/>
  <c r="O6677" i="29"/>
  <c r="O6678" i="29"/>
  <c r="O6679" i="29"/>
  <c r="O6680" i="29"/>
  <c r="O6681" i="29"/>
  <c r="O6682" i="29"/>
  <c r="O6683" i="29"/>
  <c r="O6684" i="29"/>
  <c r="O6685" i="29"/>
  <c r="O6686" i="29"/>
  <c r="O6687" i="29"/>
  <c r="O6688" i="29"/>
  <c r="O6689" i="29"/>
  <c r="O6690" i="29"/>
  <c r="O6691" i="29"/>
  <c r="O6692" i="29"/>
  <c r="O6693" i="29"/>
  <c r="O6694" i="29"/>
  <c r="O6695" i="29"/>
  <c r="O6696" i="29"/>
  <c r="O6697" i="29"/>
  <c r="O6698" i="29"/>
  <c r="O6699" i="29"/>
  <c r="O6700" i="29"/>
  <c r="O6701" i="29"/>
  <c r="O6702" i="29"/>
  <c r="O6703" i="29"/>
  <c r="O6704" i="29"/>
  <c r="O6705" i="29"/>
  <c r="O6706" i="29"/>
  <c r="O6707" i="29"/>
  <c r="O6708" i="29"/>
  <c r="O6709" i="29"/>
  <c r="O6710" i="29"/>
  <c r="O6711" i="29"/>
  <c r="O6712" i="29"/>
  <c r="O6713" i="29"/>
  <c r="O6714" i="29"/>
  <c r="O6715" i="29"/>
  <c r="O6716" i="29"/>
  <c r="O6717" i="29"/>
  <c r="O6718" i="29"/>
  <c r="O6719" i="29"/>
  <c r="O6720" i="29"/>
  <c r="O6721" i="29"/>
  <c r="O6722" i="29"/>
  <c r="O6723" i="29"/>
  <c r="O6724" i="29"/>
  <c r="O6725" i="29"/>
  <c r="O6726" i="29"/>
  <c r="O6727" i="29"/>
  <c r="O6728" i="29"/>
  <c r="O6729" i="29"/>
  <c r="O6730" i="29"/>
  <c r="O6731" i="29"/>
  <c r="O6732" i="29"/>
  <c r="O6733" i="29"/>
  <c r="O6734" i="29"/>
  <c r="O6735" i="29"/>
  <c r="O6736" i="29"/>
  <c r="O6737" i="29"/>
  <c r="O6738" i="29"/>
  <c r="O6739" i="29"/>
  <c r="O6740" i="29"/>
  <c r="O6741" i="29"/>
  <c r="O6742" i="29"/>
  <c r="O6743" i="29"/>
  <c r="O6744" i="29"/>
  <c r="O6745" i="29"/>
  <c r="O6746" i="29"/>
  <c r="O6747" i="29"/>
  <c r="O6748" i="29"/>
  <c r="O6749" i="29"/>
  <c r="O6750" i="29"/>
  <c r="O6751" i="29"/>
  <c r="O6752" i="29"/>
  <c r="O6753" i="29"/>
  <c r="O6754" i="29"/>
  <c r="O6755" i="29"/>
  <c r="O6756" i="29"/>
  <c r="O6757" i="29"/>
  <c r="O6758" i="29"/>
  <c r="O6759" i="29"/>
  <c r="O6760" i="29"/>
  <c r="O6761" i="29"/>
  <c r="O6762" i="29"/>
  <c r="O6763" i="29"/>
  <c r="O6764" i="29"/>
  <c r="O6765" i="29"/>
  <c r="O6766" i="29"/>
  <c r="O6767" i="29"/>
  <c r="O6768" i="29"/>
  <c r="O6769" i="29"/>
  <c r="O6770" i="29"/>
  <c r="O6771" i="29"/>
  <c r="O6772" i="29"/>
  <c r="O6773" i="29"/>
  <c r="O6774" i="29"/>
  <c r="O6775" i="29"/>
  <c r="O6776" i="29"/>
  <c r="O6777" i="29"/>
  <c r="O6778" i="29"/>
  <c r="O6779" i="29"/>
  <c r="O6780" i="29"/>
  <c r="O6781" i="29"/>
  <c r="O6782" i="29"/>
  <c r="O6783" i="29"/>
  <c r="O6784" i="29"/>
  <c r="O6785" i="29"/>
  <c r="O6786" i="29"/>
  <c r="O6787" i="29"/>
  <c r="O6788" i="29"/>
  <c r="O6789" i="29"/>
  <c r="O6790" i="29"/>
  <c r="O6791" i="29"/>
  <c r="O6792" i="29"/>
  <c r="O6793" i="29"/>
  <c r="O6794" i="29"/>
  <c r="O6795" i="29"/>
  <c r="O6796" i="29"/>
  <c r="O6797" i="29"/>
  <c r="O6798" i="29"/>
  <c r="O6799" i="29"/>
  <c r="O6800" i="29"/>
  <c r="O6801" i="29"/>
  <c r="O6802" i="29"/>
  <c r="O6803" i="29"/>
  <c r="O6804" i="29"/>
  <c r="O6805" i="29"/>
  <c r="O6806" i="29"/>
  <c r="O6807" i="29"/>
  <c r="O6808" i="29"/>
  <c r="O6809" i="29"/>
  <c r="O6810" i="29"/>
  <c r="O6811" i="29"/>
  <c r="O6812" i="29"/>
  <c r="O6813" i="29"/>
  <c r="O6814" i="29"/>
  <c r="O6815" i="29"/>
  <c r="O6816" i="29"/>
  <c r="O6817" i="29"/>
  <c r="O6818" i="29"/>
  <c r="O6819" i="29"/>
  <c r="O6820" i="29"/>
  <c r="O6821" i="29"/>
  <c r="O6822" i="29"/>
  <c r="O6823" i="29"/>
  <c r="O6824" i="29"/>
  <c r="O6825" i="29"/>
  <c r="O6826" i="29"/>
  <c r="O6827" i="29"/>
  <c r="O6828" i="29"/>
  <c r="O6829" i="29"/>
  <c r="O6830" i="29"/>
  <c r="O6831" i="29"/>
  <c r="O6832" i="29"/>
  <c r="O6833" i="29"/>
  <c r="O6834" i="29"/>
  <c r="O6835" i="29"/>
  <c r="O6836" i="29"/>
  <c r="O6837" i="29"/>
  <c r="O6838" i="29"/>
  <c r="O6839" i="29"/>
  <c r="O6840" i="29"/>
  <c r="O6841" i="29"/>
  <c r="O6842" i="29"/>
  <c r="O6843" i="29"/>
  <c r="O6844" i="29"/>
  <c r="O6845" i="29"/>
  <c r="O6846" i="29"/>
  <c r="O6847" i="29"/>
  <c r="O6848" i="29"/>
  <c r="O6849" i="29"/>
  <c r="O6850" i="29"/>
  <c r="O6851" i="29"/>
  <c r="O6852" i="29"/>
  <c r="O6853" i="29"/>
  <c r="O6854" i="29"/>
  <c r="O6855" i="29"/>
  <c r="O6856" i="29"/>
  <c r="O6857" i="29"/>
  <c r="O6858" i="29"/>
  <c r="O6859" i="29"/>
  <c r="O6860" i="29"/>
  <c r="O6861" i="29"/>
  <c r="O6862" i="29"/>
  <c r="O6863" i="29"/>
  <c r="O6864" i="29"/>
  <c r="O6865" i="29"/>
  <c r="O6866" i="29"/>
  <c r="O6867" i="29"/>
  <c r="O6868" i="29"/>
  <c r="O6869" i="29"/>
  <c r="O6870" i="29"/>
  <c r="O6871" i="29"/>
  <c r="O6872" i="29"/>
  <c r="O6873" i="29"/>
  <c r="O6874" i="29"/>
  <c r="O6875" i="29"/>
  <c r="O6876" i="29"/>
  <c r="O6877" i="29"/>
  <c r="O6878" i="29"/>
  <c r="O6879" i="29"/>
  <c r="O6880" i="29"/>
  <c r="O6881" i="29"/>
  <c r="O6882" i="29"/>
  <c r="O6883" i="29"/>
  <c r="O6884" i="29"/>
  <c r="O6885" i="29"/>
  <c r="O6886" i="29"/>
  <c r="O6887" i="29"/>
  <c r="O6888" i="29"/>
  <c r="O6889" i="29"/>
  <c r="O6890" i="29"/>
  <c r="O6891" i="29"/>
  <c r="O6892" i="29"/>
  <c r="O6893" i="29"/>
  <c r="O6894" i="29"/>
  <c r="O6895" i="29"/>
  <c r="O6896" i="29"/>
  <c r="O6897" i="29"/>
  <c r="O6898" i="29"/>
  <c r="O6899" i="29"/>
  <c r="O6900" i="29"/>
  <c r="O6901" i="29"/>
  <c r="O6902" i="29"/>
  <c r="O6903" i="29"/>
  <c r="O6904" i="29"/>
  <c r="O6905" i="29"/>
  <c r="O6906" i="29"/>
  <c r="O6907" i="29"/>
  <c r="O6908" i="29"/>
  <c r="O6909" i="29"/>
  <c r="O6910" i="29"/>
  <c r="O6911" i="29"/>
  <c r="O6912" i="29"/>
  <c r="O6913" i="29"/>
  <c r="O6914" i="29"/>
  <c r="O6915" i="29"/>
  <c r="O6916" i="29"/>
  <c r="O6917" i="29"/>
  <c r="O6918" i="29"/>
  <c r="O6919" i="29"/>
  <c r="O6920" i="29"/>
  <c r="O6921" i="29"/>
  <c r="O6922" i="29"/>
  <c r="O6923" i="29"/>
  <c r="O6924" i="29"/>
  <c r="O6925" i="29"/>
  <c r="O6926" i="29"/>
  <c r="O6927" i="29"/>
  <c r="O6928" i="29"/>
  <c r="O6929" i="29"/>
  <c r="O6930" i="29"/>
  <c r="O6931" i="29"/>
  <c r="O6932" i="29"/>
  <c r="O6933" i="29"/>
  <c r="O6934" i="29"/>
  <c r="O6935" i="29"/>
  <c r="O6936" i="29"/>
  <c r="O6937" i="29"/>
  <c r="O6938" i="29"/>
  <c r="O6939" i="29"/>
  <c r="O6940" i="29"/>
  <c r="O6941" i="29"/>
  <c r="O6942" i="29"/>
  <c r="O6943" i="29"/>
  <c r="O6944" i="29"/>
  <c r="O6945" i="29"/>
  <c r="O6946" i="29"/>
  <c r="O6947" i="29"/>
  <c r="O6948" i="29"/>
  <c r="O6949" i="29"/>
  <c r="O6950" i="29"/>
  <c r="O6951" i="29"/>
  <c r="O6952" i="29"/>
  <c r="O6953" i="29"/>
  <c r="O6954" i="29"/>
  <c r="O6955" i="29"/>
  <c r="O6956" i="29"/>
  <c r="O6957" i="29"/>
  <c r="O6958" i="29"/>
  <c r="O6959" i="29"/>
  <c r="O6960" i="29"/>
  <c r="O6961" i="29"/>
  <c r="O6962" i="29"/>
  <c r="O6963" i="29"/>
  <c r="O6964" i="29"/>
  <c r="O6965" i="29"/>
  <c r="O6966" i="29"/>
  <c r="O6967" i="29"/>
  <c r="O6968" i="29"/>
  <c r="O6969" i="29"/>
  <c r="O6970" i="29"/>
  <c r="O6971" i="29"/>
  <c r="O6972" i="29"/>
  <c r="O6973" i="29"/>
  <c r="O6974" i="29"/>
  <c r="O6975" i="29"/>
  <c r="O6976" i="29"/>
  <c r="O6977" i="29"/>
  <c r="O6978" i="29"/>
  <c r="O6979" i="29"/>
  <c r="O6980" i="29"/>
  <c r="O6981" i="29"/>
  <c r="O6982" i="29"/>
  <c r="O6983" i="29"/>
  <c r="O6984" i="29"/>
  <c r="O6985" i="29"/>
  <c r="O6986" i="29"/>
  <c r="O6987" i="29"/>
  <c r="O6988" i="29"/>
  <c r="O6989" i="29"/>
  <c r="O6990" i="29"/>
  <c r="O6991" i="29"/>
  <c r="O6992" i="29"/>
  <c r="O6993" i="29"/>
  <c r="O6994" i="29"/>
  <c r="O6995" i="29"/>
  <c r="O6996" i="29"/>
  <c r="O6997" i="29"/>
  <c r="O6998" i="29"/>
  <c r="O6999" i="29"/>
  <c r="O7000" i="29"/>
  <c r="O7001" i="29"/>
  <c r="O7002" i="29"/>
  <c r="O7003" i="29"/>
  <c r="O7004" i="29"/>
  <c r="O7005" i="29"/>
  <c r="O7006" i="29"/>
  <c r="O7007" i="29"/>
  <c r="O7008" i="29"/>
  <c r="O7009" i="29"/>
  <c r="O7010" i="29"/>
  <c r="O7011" i="29"/>
  <c r="O7012" i="29"/>
  <c r="O7013" i="29"/>
  <c r="O7014" i="29"/>
  <c r="O7015" i="29"/>
  <c r="O7016" i="29"/>
  <c r="O7017" i="29"/>
  <c r="O7018" i="29"/>
  <c r="O7019" i="29"/>
  <c r="O7020" i="29"/>
  <c r="O7021" i="29"/>
  <c r="O7022" i="29"/>
  <c r="O7023" i="29"/>
  <c r="O7024" i="29"/>
  <c r="O7025" i="29"/>
  <c r="O7026" i="29"/>
  <c r="O7027" i="29"/>
  <c r="O7028" i="29"/>
  <c r="O7029" i="29"/>
  <c r="O7030" i="29"/>
  <c r="O7031" i="29"/>
  <c r="O7032" i="29"/>
  <c r="O7033" i="29"/>
  <c r="O7034" i="29"/>
  <c r="O7035" i="29"/>
  <c r="O7036" i="29"/>
  <c r="O7037" i="29"/>
  <c r="O7038" i="29"/>
  <c r="O7039" i="29"/>
  <c r="O7040" i="29"/>
  <c r="O7041" i="29"/>
  <c r="O7042" i="29"/>
  <c r="O7043" i="29"/>
  <c r="O7044" i="29"/>
  <c r="O7045" i="29"/>
  <c r="O7046" i="29"/>
  <c r="O7047" i="29"/>
  <c r="O7048" i="29"/>
  <c r="O7049" i="29"/>
  <c r="O7050" i="29"/>
  <c r="O7051" i="29"/>
  <c r="O7052" i="29"/>
  <c r="O7053" i="29"/>
  <c r="O7054" i="29"/>
  <c r="O7055" i="29"/>
  <c r="O7056" i="29"/>
  <c r="O7057" i="29"/>
  <c r="O7058" i="29"/>
  <c r="O7059" i="29"/>
  <c r="O7060" i="29"/>
  <c r="O7061" i="29"/>
  <c r="O7062" i="29"/>
  <c r="O7063" i="29"/>
  <c r="O7064" i="29"/>
  <c r="O7065" i="29"/>
  <c r="O7066" i="29"/>
  <c r="O7067" i="29"/>
  <c r="O7068" i="29"/>
  <c r="O7069" i="29"/>
  <c r="O7070" i="29"/>
  <c r="O7071" i="29"/>
  <c r="O7072" i="29"/>
  <c r="O7073" i="29"/>
  <c r="O7074" i="29"/>
  <c r="O7075" i="29"/>
  <c r="O7076" i="29"/>
  <c r="O7077" i="29"/>
  <c r="O7078" i="29"/>
  <c r="O7079" i="29"/>
  <c r="O7080" i="29"/>
  <c r="O7081" i="29"/>
  <c r="O7082" i="29"/>
  <c r="O7083" i="29"/>
  <c r="O7084" i="29"/>
  <c r="O7085" i="29"/>
  <c r="O7086" i="29"/>
  <c r="O7087" i="29"/>
  <c r="O7088" i="29"/>
  <c r="O7089" i="29"/>
  <c r="O7090" i="29"/>
  <c r="O7091" i="29"/>
  <c r="O7092" i="29"/>
  <c r="O7093" i="29"/>
  <c r="O7094" i="29"/>
  <c r="O7095" i="29"/>
  <c r="O7096" i="29"/>
  <c r="O7097" i="29"/>
  <c r="O7098" i="29"/>
  <c r="O7099" i="29"/>
  <c r="O7100" i="29"/>
  <c r="O7101" i="29"/>
  <c r="O7102" i="29"/>
  <c r="O7103" i="29"/>
  <c r="O7104" i="29"/>
  <c r="O7105" i="29"/>
  <c r="O7106" i="29"/>
  <c r="O7107" i="29"/>
  <c r="O7108" i="29"/>
  <c r="O7109" i="29"/>
  <c r="O7110" i="29"/>
  <c r="O7111" i="29"/>
  <c r="O7112" i="29"/>
  <c r="O7113" i="29"/>
  <c r="O7114" i="29"/>
  <c r="O7115" i="29"/>
  <c r="O7116" i="29"/>
  <c r="O7117" i="29"/>
  <c r="O7118" i="29"/>
  <c r="O7119" i="29"/>
  <c r="O7120" i="29"/>
  <c r="O7121" i="29"/>
  <c r="O7122" i="29"/>
  <c r="O7123" i="29"/>
  <c r="O7124" i="29"/>
  <c r="O7125" i="29"/>
  <c r="O7126" i="29"/>
  <c r="O7127" i="29"/>
  <c r="O7128" i="29"/>
  <c r="O7129" i="29"/>
  <c r="O7130" i="29"/>
  <c r="O7131" i="29"/>
  <c r="O7132" i="29"/>
  <c r="O7133" i="29"/>
  <c r="O7134" i="29"/>
  <c r="O7135" i="29"/>
  <c r="O7136" i="29"/>
  <c r="O7137" i="29"/>
  <c r="O7138" i="29"/>
  <c r="O7139" i="29"/>
  <c r="O7140" i="29"/>
  <c r="O7141" i="29"/>
  <c r="O7142" i="29"/>
  <c r="O7143" i="29"/>
  <c r="O7144" i="29"/>
  <c r="O7145" i="29"/>
  <c r="O7146" i="29"/>
  <c r="O7147" i="29"/>
  <c r="O7148" i="29"/>
  <c r="O7149" i="29"/>
  <c r="O7150" i="29"/>
  <c r="O7151" i="29"/>
  <c r="O7152" i="29"/>
  <c r="O7153" i="29"/>
  <c r="O7154" i="29"/>
  <c r="O7155" i="29"/>
  <c r="O7156" i="29"/>
  <c r="O7157" i="29"/>
  <c r="O7158" i="29"/>
  <c r="O7159" i="29"/>
  <c r="O7160" i="29"/>
  <c r="O7161" i="29"/>
  <c r="O7162" i="29"/>
  <c r="O7163" i="29"/>
  <c r="O7164" i="29"/>
  <c r="O7165" i="29"/>
  <c r="O7166" i="29"/>
  <c r="O7167" i="29"/>
  <c r="O7168" i="29"/>
  <c r="O7169" i="29"/>
  <c r="O7170" i="29"/>
  <c r="O7171" i="29"/>
  <c r="O7172" i="29"/>
  <c r="O7173" i="29"/>
  <c r="O7174" i="29"/>
  <c r="O7175" i="29"/>
  <c r="O7176" i="29"/>
  <c r="O7177" i="29"/>
  <c r="O7178" i="29"/>
  <c r="O7179" i="29"/>
  <c r="O7180" i="29"/>
  <c r="O7181" i="29"/>
  <c r="O7182" i="29"/>
  <c r="O7183" i="29"/>
  <c r="O7184" i="29"/>
  <c r="O7185" i="29"/>
  <c r="O7186" i="29"/>
  <c r="O7187" i="29"/>
  <c r="O7188" i="29"/>
  <c r="O7189" i="29"/>
  <c r="O7190" i="29"/>
  <c r="O7191" i="29"/>
  <c r="O7192" i="29"/>
  <c r="O7193" i="29"/>
  <c r="O7194" i="29"/>
  <c r="O7195" i="29"/>
  <c r="O7196" i="29"/>
  <c r="O7197" i="29"/>
  <c r="O7198" i="29"/>
  <c r="O7199" i="29"/>
  <c r="O7200" i="29"/>
  <c r="O7201" i="29"/>
  <c r="O7202" i="29"/>
  <c r="O7203" i="29"/>
  <c r="O7204" i="29"/>
  <c r="O7205" i="29"/>
  <c r="O7206" i="29"/>
  <c r="O7207" i="29"/>
  <c r="O7208" i="29"/>
  <c r="O7209" i="29"/>
  <c r="O7210" i="29"/>
  <c r="O7211" i="29"/>
  <c r="O7212" i="29"/>
  <c r="O7213" i="29"/>
  <c r="O7214" i="29"/>
  <c r="O7215" i="29"/>
  <c r="O7216" i="29"/>
  <c r="O7217" i="29"/>
  <c r="O7218" i="29"/>
  <c r="O7219" i="29"/>
  <c r="O7220" i="29"/>
  <c r="O7221" i="29"/>
  <c r="O7222" i="29"/>
  <c r="O7223" i="29"/>
  <c r="O7224" i="29"/>
  <c r="O7225" i="29"/>
  <c r="O7226" i="29"/>
  <c r="O7227" i="29"/>
  <c r="O7228" i="29"/>
  <c r="O7229" i="29"/>
  <c r="O7230" i="29"/>
  <c r="O7231" i="29"/>
  <c r="O7232" i="29"/>
  <c r="O7233" i="29"/>
  <c r="O7234" i="29"/>
  <c r="O7235" i="29"/>
  <c r="O7236" i="29"/>
  <c r="O7237" i="29"/>
  <c r="O7238" i="29"/>
  <c r="O7239" i="29"/>
  <c r="O7240" i="29"/>
  <c r="O7241" i="29"/>
  <c r="O7242" i="29"/>
  <c r="O7243" i="29"/>
  <c r="O7244" i="29"/>
  <c r="O7245" i="29"/>
  <c r="O7246" i="29"/>
  <c r="O7247" i="29"/>
  <c r="O7248" i="29"/>
  <c r="O7249" i="29"/>
  <c r="O7250" i="29"/>
  <c r="O7251" i="29"/>
  <c r="O7252" i="29"/>
  <c r="O7253" i="29"/>
  <c r="O7254" i="29"/>
  <c r="O7255" i="29"/>
  <c r="O7256" i="29"/>
  <c r="O7257" i="29"/>
  <c r="O7258" i="29"/>
  <c r="O7259" i="29"/>
  <c r="O7260" i="29"/>
  <c r="O7261" i="29"/>
  <c r="O7262" i="29"/>
  <c r="O7263" i="29"/>
  <c r="O7264" i="29"/>
  <c r="O7265" i="29"/>
  <c r="O7266" i="29"/>
  <c r="O7267" i="29"/>
  <c r="O7268" i="29"/>
  <c r="O7269" i="29"/>
  <c r="O7270" i="29"/>
  <c r="O7271" i="29"/>
  <c r="O7272" i="29"/>
  <c r="O7273" i="29"/>
  <c r="O7274" i="29"/>
  <c r="O7275" i="29"/>
  <c r="O7276" i="29"/>
  <c r="O7277" i="29"/>
  <c r="O7278" i="29"/>
  <c r="O7279" i="29"/>
  <c r="O7280" i="29"/>
  <c r="O7281" i="29"/>
  <c r="O7282" i="29"/>
  <c r="O7283" i="29"/>
  <c r="O7284" i="29"/>
  <c r="O7285" i="29"/>
  <c r="O7286" i="29"/>
  <c r="O7287" i="29"/>
  <c r="O7288" i="29"/>
  <c r="O7289" i="29"/>
  <c r="O7290" i="29"/>
  <c r="O7291" i="29"/>
  <c r="O7292" i="29"/>
  <c r="O7293" i="29"/>
  <c r="O7294" i="29"/>
  <c r="O7295" i="29"/>
  <c r="O7296" i="29"/>
  <c r="O7297" i="29"/>
  <c r="O7298" i="29"/>
  <c r="O7299" i="29"/>
  <c r="O7300" i="29"/>
  <c r="O7301" i="29"/>
  <c r="O7302" i="29"/>
  <c r="O7303" i="29"/>
  <c r="O7304" i="29"/>
  <c r="O7305" i="29"/>
  <c r="O7306" i="29"/>
  <c r="O7307" i="29"/>
  <c r="O7308" i="29"/>
  <c r="O7309" i="29"/>
  <c r="O7310" i="29"/>
  <c r="O7311" i="29"/>
  <c r="O7312" i="29"/>
  <c r="O7313" i="29"/>
  <c r="O7314" i="29"/>
  <c r="O7315" i="29"/>
  <c r="O7316" i="29"/>
  <c r="O7317" i="29"/>
  <c r="O7318" i="29"/>
  <c r="O7319" i="29"/>
  <c r="O7320" i="29"/>
  <c r="O7321" i="29"/>
  <c r="O7322" i="29"/>
  <c r="O7323" i="29"/>
  <c r="O7324" i="29"/>
  <c r="O7325" i="29"/>
  <c r="O7326" i="29"/>
  <c r="O7327" i="29"/>
  <c r="O7328" i="29"/>
  <c r="O7329" i="29"/>
  <c r="O7330" i="29"/>
  <c r="O7331" i="29"/>
  <c r="O7332" i="29"/>
  <c r="O7333" i="29"/>
  <c r="O7334" i="29"/>
  <c r="O7335" i="29"/>
  <c r="O7336" i="29"/>
  <c r="O7337" i="29"/>
  <c r="O7338" i="29"/>
  <c r="O7339" i="29"/>
  <c r="O7340" i="29"/>
  <c r="O7341" i="29"/>
  <c r="O7342" i="29"/>
  <c r="O7343" i="29"/>
  <c r="O7344" i="29"/>
  <c r="O7345" i="29"/>
  <c r="O7346" i="29"/>
  <c r="O7347" i="29"/>
  <c r="O7348" i="29"/>
  <c r="O7349" i="29"/>
  <c r="O7350" i="29"/>
  <c r="O7351" i="29"/>
  <c r="O7352" i="29"/>
  <c r="O7353" i="29"/>
  <c r="O7354" i="29"/>
  <c r="O7355" i="29"/>
  <c r="O7356" i="29"/>
  <c r="O7357" i="29"/>
  <c r="O7358" i="29"/>
  <c r="O7359" i="29"/>
  <c r="O7360" i="29"/>
  <c r="O7361" i="29"/>
  <c r="O7362" i="29"/>
  <c r="O7363" i="29"/>
  <c r="O7364" i="29"/>
  <c r="O7365" i="29"/>
  <c r="O7366" i="29"/>
  <c r="O7367" i="29"/>
  <c r="O7368" i="29"/>
  <c r="O7369" i="29"/>
  <c r="O7370" i="29"/>
  <c r="O7371" i="29"/>
  <c r="O7372" i="29"/>
  <c r="O7373" i="29"/>
  <c r="O7374" i="29"/>
  <c r="O7375" i="29"/>
  <c r="O7376" i="29"/>
  <c r="O7377" i="29"/>
  <c r="O7378" i="29"/>
  <c r="O7379" i="29"/>
  <c r="O7380" i="29"/>
  <c r="O7381" i="29"/>
  <c r="O7382" i="29"/>
  <c r="O7383" i="29"/>
  <c r="O7384" i="29"/>
  <c r="O7385" i="29"/>
  <c r="O7386" i="29"/>
  <c r="O7387" i="29"/>
  <c r="O7388" i="29"/>
  <c r="O7389" i="29"/>
  <c r="O7390" i="29"/>
  <c r="O7391" i="29"/>
  <c r="O7392" i="29"/>
  <c r="O7393" i="29"/>
  <c r="O7394" i="29"/>
  <c r="O7395" i="29"/>
  <c r="O7396" i="29"/>
  <c r="O7397" i="29"/>
  <c r="O7398" i="29"/>
  <c r="O7399" i="29"/>
  <c r="O7400" i="29"/>
  <c r="O7401" i="29"/>
  <c r="O7402" i="29"/>
  <c r="O7403" i="29"/>
  <c r="O7404" i="29"/>
  <c r="O7405" i="29"/>
  <c r="O7406" i="29"/>
  <c r="O7407" i="29"/>
  <c r="O7408" i="29"/>
  <c r="O7409" i="29"/>
  <c r="O7410" i="29"/>
  <c r="O7411" i="29"/>
  <c r="O7412" i="29"/>
  <c r="O7413" i="29"/>
  <c r="O7414" i="29"/>
  <c r="O7415" i="29"/>
  <c r="O7416" i="29"/>
  <c r="O7417" i="29"/>
  <c r="O7418" i="29"/>
  <c r="O7419" i="29"/>
  <c r="O7420" i="29"/>
  <c r="O7421" i="29"/>
  <c r="O7422" i="29"/>
  <c r="O7423" i="29"/>
  <c r="O7424" i="29"/>
  <c r="O7425" i="29"/>
  <c r="O7426" i="29"/>
  <c r="O7427" i="29"/>
  <c r="O7428" i="29"/>
  <c r="O7429" i="29"/>
  <c r="O7430" i="29"/>
  <c r="O7431" i="29"/>
  <c r="O7432" i="29"/>
  <c r="O7433" i="29"/>
  <c r="O7434" i="29"/>
  <c r="O7435" i="29"/>
  <c r="O7436" i="29"/>
  <c r="O7437" i="29"/>
  <c r="O7438" i="29"/>
  <c r="O7439" i="29"/>
  <c r="O7440" i="29"/>
  <c r="O7441" i="29"/>
  <c r="O7442" i="29"/>
  <c r="O7443" i="29"/>
  <c r="O7444" i="29"/>
  <c r="O7445" i="29"/>
  <c r="O7446" i="29"/>
  <c r="O7447" i="29"/>
  <c r="O7448" i="29"/>
  <c r="O7449" i="29"/>
  <c r="O7450" i="29"/>
  <c r="O7451" i="29"/>
  <c r="O7452" i="29"/>
  <c r="O7453" i="29"/>
  <c r="O7454" i="29"/>
  <c r="O7455" i="29"/>
  <c r="O7456" i="29"/>
  <c r="O7457" i="29"/>
  <c r="O7458" i="29"/>
  <c r="O7459" i="29"/>
  <c r="O7460" i="29"/>
  <c r="O7461" i="29"/>
  <c r="O7462" i="29"/>
  <c r="O7463" i="29"/>
  <c r="O7464" i="29"/>
  <c r="O7465" i="29"/>
  <c r="O7466" i="29"/>
  <c r="O7467" i="29"/>
  <c r="O7468" i="29"/>
  <c r="O7469" i="29"/>
  <c r="O7470" i="29"/>
  <c r="O7471" i="29"/>
  <c r="O7472" i="29"/>
  <c r="O7473" i="29"/>
  <c r="O7474" i="29"/>
  <c r="O7475" i="29"/>
  <c r="O7476" i="29"/>
  <c r="O7477" i="29"/>
  <c r="O7478" i="29"/>
  <c r="O7479" i="29"/>
  <c r="O7480" i="29"/>
  <c r="O7481" i="29"/>
  <c r="O7482" i="29"/>
  <c r="O7483" i="29"/>
  <c r="O7484" i="29"/>
  <c r="O7485" i="29"/>
  <c r="O7486" i="29"/>
  <c r="O7487" i="29"/>
  <c r="O7488" i="29"/>
  <c r="O7489" i="29"/>
  <c r="O7490" i="29"/>
  <c r="O7491" i="29"/>
  <c r="O7492" i="29"/>
  <c r="O7493" i="29"/>
  <c r="O7494" i="29"/>
  <c r="O7495" i="29"/>
  <c r="O7496" i="29"/>
  <c r="O7497" i="29"/>
  <c r="O7498" i="29"/>
  <c r="O7499" i="29"/>
  <c r="O7500" i="29"/>
  <c r="O7501" i="29"/>
  <c r="O7502" i="29"/>
  <c r="O7503" i="29"/>
  <c r="O7504" i="29"/>
  <c r="O7505" i="29"/>
  <c r="O7506" i="29"/>
  <c r="O7507" i="29"/>
  <c r="O7508" i="29"/>
  <c r="O7509" i="29"/>
  <c r="O7510" i="29"/>
  <c r="O7511" i="29"/>
  <c r="O7512" i="29"/>
  <c r="O7513" i="29"/>
  <c r="O7514" i="29"/>
  <c r="O7515" i="29"/>
  <c r="O7516" i="29"/>
  <c r="O7517" i="29"/>
  <c r="O7518" i="29"/>
  <c r="O7519" i="29"/>
  <c r="O7520" i="29"/>
  <c r="O7521" i="29"/>
  <c r="O7522" i="29"/>
  <c r="O7523" i="29"/>
  <c r="O7524" i="29"/>
  <c r="O7525" i="29"/>
  <c r="O7526" i="29"/>
  <c r="O7527" i="29"/>
  <c r="O7528" i="29"/>
  <c r="O7529" i="29"/>
  <c r="O7530" i="29"/>
  <c r="O7531" i="29"/>
  <c r="O7532" i="29"/>
  <c r="O7533" i="29"/>
  <c r="O7534" i="29"/>
  <c r="O7535" i="29"/>
  <c r="O7536" i="29"/>
  <c r="O7537" i="29"/>
  <c r="O7538" i="29"/>
  <c r="O7539" i="29"/>
  <c r="O7540" i="29"/>
  <c r="O7541" i="29"/>
  <c r="O7542" i="29"/>
  <c r="O7543" i="29"/>
  <c r="O7544" i="29"/>
  <c r="O7545" i="29"/>
  <c r="O7546" i="29"/>
  <c r="O7547" i="29"/>
  <c r="O7548" i="29"/>
  <c r="O7549" i="29"/>
  <c r="O7550" i="29"/>
  <c r="O7551" i="29"/>
  <c r="O7552" i="29"/>
  <c r="O7553" i="29"/>
  <c r="O7554" i="29"/>
  <c r="O7555" i="29"/>
  <c r="O7556" i="29"/>
  <c r="O7557" i="29"/>
  <c r="O7558" i="29"/>
  <c r="O7559" i="29"/>
  <c r="O7560" i="29"/>
  <c r="O7561" i="29"/>
  <c r="O7562" i="29"/>
  <c r="O7563" i="29"/>
  <c r="O7564" i="29"/>
  <c r="O7565" i="29"/>
  <c r="O7566" i="29"/>
  <c r="O7567" i="29"/>
  <c r="O7568" i="29"/>
  <c r="O7569" i="29"/>
  <c r="O7570" i="29"/>
  <c r="O7571" i="29"/>
  <c r="O7572" i="29"/>
  <c r="O7573" i="29"/>
  <c r="O7574" i="29"/>
  <c r="O7575" i="29"/>
  <c r="O7576" i="29"/>
  <c r="O7577" i="29"/>
  <c r="O7578" i="29"/>
  <c r="O7579" i="29"/>
  <c r="O7580" i="29"/>
  <c r="O7581" i="29"/>
  <c r="O7582" i="29"/>
  <c r="O7583" i="29"/>
  <c r="O7584" i="29"/>
  <c r="O7585" i="29"/>
  <c r="O7586" i="29"/>
  <c r="O7587" i="29"/>
  <c r="O7588" i="29"/>
  <c r="O7589" i="29"/>
  <c r="O7590" i="29"/>
  <c r="O7591" i="29"/>
  <c r="O7592" i="29"/>
  <c r="O7593" i="29"/>
  <c r="O7594" i="29"/>
  <c r="O7595" i="29"/>
  <c r="O7596" i="29"/>
  <c r="O7597" i="29"/>
  <c r="O7598" i="29"/>
  <c r="O7599" i="29"/>
  <c r="O7600" i="29"/>
  <c r="O7601" i="29"/>
  <c r="O7602" i="29"/>
  <c r="O7603" i="29"/>
  <c r="O7604" i="29"/>
  <c r="O7605" i="29"/>
  <c r="O7606" i="29"/>
  <c r="O7607" i="29"/>
  <c r="O7608" i="29"/>
  <c r="O7609" i="29"/>
  <c r="O7610" i="29"/>
  <c r="O7611" i="29"/>
  <c r="O7612" i="29"/>
  <c r="O7613" i="29"/>
  <c r="O7614" i="29"/>
  <c r="O7615" i="29"/>
  <c r="O7616" i="29"/>
  <c r="O7617" i="29"/>
  <c r="O7618" i="29"/>
  <c r="O7619" i="29"/>
  <c r="O7620" i="29"/>
  <c r="O7621" i="29"/>
  <c r="O7622" i="29"/>
  <c r="O7623" i="29"/>
  <c r="O7624" i="29"/>
  <c r="O7625" i="29"/>
  <c r="O7626" i="29"/>
  <c r="O7627" i="29"/>
  <c r="O7628" i="29"/>
  <c r="O7629" i="29"/>
  <c r="O7630" i="29"/>
  <c r="O7631" i="29"/>
  <c r="O7632" i="29"/>
  <c r="O7633" i="29"/>
  <c r="O7634" i="29"/>
  <c r="O7635" i="29"/>
  <c r="O7636" i="29"/>
  <c r="O7637" i="29"/>
  <c r="O7638" i="29"/>
  <c r="O7639" i="29"/>
  <c r="O7640" i="29"/>
  <c r="O7641" i="29"/>
  <c r="O7642" i="29"/>
  <c r="O7643" i="29"/>
  <c r="O7644" i="29"/>
  <c r="O7645" i="29"/>
  <c r="O7646" i="29"/>
  <c r="O7647" i="29"/>
  <c r="O7648" i="29"/>
  <c r="O7649" i="29"/>
  <c r="O7650" i="29"/>
  <c r="O7651" i="29"/>
  <c r="O7652" i="29"/>
  <c r="O7653" i="29"/>
  <c r="O7654" i="29"/>
  <c r="O7655" i="29"/>
  <c r="O7656" i="29"/>
  <c r="O7657" i="29"/>
  <c r="O7658" i="29"/>
  <c r="O7659" i="29"/>
  <c r="O7660" i="29"/>
  <c r="O7661" i="29"/>
  <c r="O7662" i="29"/>
  <c r="O7663" i="29"/>
  <c r="O7664" i="29"/>
  <c r="O7665" i="29"/>
  <c r="O7666" i="29"/>
  <c r="O7667" i="29"/>
  <c r="O7668" i="29"/>
  <c r="O7669" i="29"/>
  <c r="O7670" i="29"/>
  <c r="O7671" i="29"/>
  <c r="O7672" i="29"/>
  <c r="O7673" i="29"/>
  <c r="O7674" i="29"/>
  <c r="O7675" i="29"/>
  <c r="O7676" i="29"/>
  <c r="O7677" i="29"/>
  <c r="O7678" i="29"/>
  <c r="O7679" i="29"/>
  <c r="O7680" i="29"/>
  <c r="O7681" i="29"/>
  <c r="O7682" i="29"/>
  <c r="O7683" i="29"/>
  <c r="O7684" i="29"/>
  <c r="O7685" i="29"/>
  <c r="O7686" i="29"/>
  <c r="O7687" i="29"/>
  <c r="O7688" i="29"/>
  <c r="O7689" i="29"/>
  <c r="O7690" i="29"/>
  <c r="O7691" i="29"/>
  <c r="O7692" i="29"/>
  <c r="O7693" i="29"/>
  <c r="O7694" i="29"/>
  <c r="O7695" i="29"/>
  <c r="O7696" i="29"/>
  <c r="O7697" i="29"/>
  <c r="O7698" i="29"/>
  <c r="O7699" i="29"/>
  <c r="O7700" i="29"/>
  <c r="O7701" i="29"/>
  <c r="O7702" i="29"/>
  <c r="O7703" i="29"/>
  <c r="O7704" i="29"/>
  <c r="O7705" i="29"/>
  <c r="O7706" i="29"/>
  <c r="O7707" i="29"/>
  <c r="O7708" i="29"/>
  <c r="O7709" i="29"/>
  <c r="O7710" i="29"/>
  <c r="O7711" i="29"/>
  <c r="O7712" i="29"/>
  <c r="O7713" i="29"/>
  <c r="O7714" i="29"/>
  <c r="O7715" i="29"/>
  <c r="O7716" i="29"/>
  <c r="O7717" i="29"/>
  <c r="O7718" i="29"/>
  <c r="O7719" i="29"/>
  <c r="O7720" i="29"/>
  <c r="O7721" i="29"/>
  <c r="O7722" i="29"/>
  <c r="O7723" i="29"/>
  <c r="O7724" i="29"/>
  <c r="O7725" i="29"/>
  <c r="O7726" i="29"/>
  <c r="O7727" i="29"/>
  <c r="O7728" i="29"/>
  <c r="O7729" i="29"/>
  <c r="O7730" i="29"/>
  <c r="O7731" i="29"/>
  <c r="O7732" i="29"/>
  <c r="O7733" i="29"/>
  <c r="O7734" i="29"/>
  <c r="O7735" i="29"/>
  <c r="O7736" i="29"/>
  <c r="O7737" i="29"/>
  <c r="O7738" i="29"/>
  <c r="O7739" i="29"/>
  <c r="O7740" i="29"/>
  <c r="O7741" i="29"/>
  <c r="O7742" i="29"/>
  <c r="O7743" i="29"/>
  <c r="O7744" i="29"/>
  <c r="O7745" i="29"/>
  <c r="O7746" i="29"/>
  <c r="O7747" i="29"/>
  <c r="O7748" i="29"/>
  <c r="O7749" i="29"/>
  <c r="O7750" i="29"/>
  <c r="O7751" i="29"/>
  <c r="O7752" i="29"/>
  <c r="O7753" i="29"/>
  <c r="O7754" i="29"/>
  <c r="O7755" i="29"/>
  <c r="O7756" i="29"/>
  <c r="O7757" i="29"/>
  <c r="O7758" i="29"/>
  <c r="O7759" i="29"/>
  <c r="O7760" i="29"/>
  <c r="O7761" i="29"/>
  <c r="O7762" i="29"/>
  <c r="O7763" i="29"/>
  <c r="O7764" i="29"/>
  <c r="O7765" i="29"/>
  <c r="O7766" i="29"/>
  <c r="O7767" i="29"/>
  <c r="O7768" i="29"/>
  <c r="O7769" i="29"/>
  <c r="O7770" i="29"/>
  <c r="O7771" i="29"/>
  <c r="O7772" i="29"/>
  <c r="O7773" i="29"/>
  <c r="O7774" i="29"/>
  <c r="O7775" i="29"/>
  <c r="O7776" i="29"/>
  <c r="O7777" i="29"/>
  <c r="O7778" i="29"/>
  <c r="O7779" i="29"/>
  <c r="O7780" i="29"/>
  <c r="O7781" i="29"/>
  <c r="O7782" i="29"/>
  <c r="O7783" i="29"/>
  <c r="O7784" i="29"/>
  <c r="O7785" i="29"/>
  <c r="O7786" i="29"/>
  <c r="O7787" i="29"/>
  <c r="O7788" i="29"/>
  <c r="O7789" i="29"/>
  <c r="O7790" i="29"/>
  <c r="O7791" i="29"/>
  <c r="O7792" i="29"/>
  <c r="O7793" i="29"/>
  <c r="O7794" i="29"/>
  <c r="O7795" i="29"/>
  <c r="O7796" i="29"/>
  <c r="O7797" i="29"/>
  <c r="O7798" i="29"/>
  <c r="O7799" i="29"/>
  <c r="O7800" i="29"/>
  <c r="O7801" i="29"/>
  <c r="O7802" i="29"/>
  <c r="O7803" i="29"/>
  <c r="O7804" i="29"/>
  <c r="O7805" i="29"/>
  <c r="O7806" i="29"/>
  <c r="O7807" i="29"/>
  <c r="O7808" i="29"/>
  <c r="O7809" i="29"/>
  <c r="O7810" i="29"/>
  <c r="O7811" i="29"/>
  <c r="O7812" i="29"/>
  <c r="O7813" i="29"/>
  <c r="O7814" i="29"/>
  <c r="O7815" i="29"/>
  <c r="O7816" i="29"/>
  <c r="O7817" i="29"/>
  <c r="O7818" i="29"/>
  <c r="O7819" i="29"/>
  <c r="O7820" i="29"/>
  <c r="O7821" i="29"/>
  <c r="O7822" i="29"/>
  <c r="O7823" i="29"/>
  <c r="O7824" i="29"/>
  <c r="O7825" i="29"/>
  <c r="O7826" i="29"/>
  <c r="O7827" i="29"/>
  <c r="O7828" i="29"/>
  <c r="O7829" i="29"/>
  <c r="O7830" i="29"/>
  <c r="O7831" i="29"/>
  <c r="O7832" i="29"/>
  <c r="O7833" i="29"/>
  <c r="O7834" i="29"/>
  <c r="O7835" i="29"/>
  <c r="O7836" i="29"/>
  <c r="O7837" i="29"/>
  <c r="O7838" i="29"/>
  <c r="O7839" i="29"/>
  <c r="O7840" i="29"/>
  <c r="O7841" i="29"/>
  <c r="O7842" i="29"/>
  <c r="O7843" i="29"/>
  <c r="O7844" i="29"/>
  <c r="O7845" i="29"/>
  <c r="O7846" i="29"/>
  <c r="O7847" i="29"/>
  <c r="O7848" i="29"/>
  <c r="O7849" i="29"/>
  <c r="O7850" i="29"/>
  <c r="O7851" i="29"/>
  <c r="O7852" i="29"/>
  <c r="O7853" i="29"/>
  <c r="O7854" i="29"/>
  <c r="O7855" i="29"/>
  <c r="O7856" i="29"/>
  <c r="O7857" i="29"/>
  <c r="O7858" i="29"/>
  <c r="O7859" i="29"/>
  <c r="O7860" i="29"/>
  <c r="O7861" i="29"/>
  <c r="O7862" i="29"/>
  <c r="O7863" i="29"/>
  <c r="O7864" i="29"/>
  <c r="O7865" i="29"/>
  <c r="O7866" i="29"/>
  <c r="O7867" i="29"/>
  <c r="O7868" i="29"/>
  <c r="O7869" i="29"/>
  <c r="O7870" i="29"/>
  <c r="O7871" i="29"/>
  <c r="O7872" i="29"/>
  <c r="O7873" i="29"/>
  <c r="O7874" i="29"/>
  <c r="O7875" i="29"/>
  <c r="O7876" i="29"/>
  <c r="O7877" i="29"/>
  <c r="O7878" i="29"/>
  <c r="O7879" i="29"/>
  <c r="O7880" i="29"/>
  <c r="O7881" i="29"/>
  <c r="O7882" i="29"/>
  <c r="O7883" i="29"/>
  <c r="O7884" i="29"/>
  <c r="O7885" i="29"/>
  <c r="O7886" i="29"/>
  <c r="O7887" i="29"/>
  <c r="O7888" i="29"/>
  <c r="O7889" i="29"/>
  <c r="O7890" i="29"/>
  <c r="O7891" i="29"/>
  <c r="O7892" i="29"/>
  <c r="O7893" i="29"/>
  <c r="O7894" i="29"/>
  <c r="O7895" i="29"/>
  <c r="O7896" i="29"/>
  <c r="O7897" i="29"/>
  <c r="O7898" i="29"/>
  <c r="O7899" i="29"/>
  <c r="O7900" i="29"/>
  <c r="O7901" i="29"/>
  <c r="O7902" i="29"/>
  <c r="O7903" i="29"/>
  <c r="O7904" i="29"/>
  <c r="O7905" i="29"/>
  <c r="O7906" i="29"/>
  <c r="O7907" i="29"/>
  <c r="O7908" i="29"/>
  <c r="O7909" i="29"/>
  <c r="O7910" i="29"/>
  <c r="O7911" i="29"/>
  <c r="O7912" i="29"/>
  <c r="O7913" i="29"/>
  <c r="O7914" i="29"/>
  <c r="O7915" i="29"/>
  <c r="O7916" i="29"/>
  <c r="O7917" i="29"/>
  <c r="O7918" i="29"/>
  <c r="O7919" i="29"/>
  <c r="O7920" i="29"/>
  <c r="O7921" i="29"/>
  <c r="O7922" i="29"/>
  <c r="O7923" i="29"/>
  <c r="O7924" i="29"/>
  <c r="O7925" i="29"/>
  <c r="O7926" i="29"/>
  <c r="O7927" i="29"/>
  <c r="O7928" i="29"/>
  <c r="O7929" i="29"/>
  <c r="O7930" i="29"/>
  <c r="O7931" i="29"/>
  <c r="O7932" i="29"/>
  <c r="O7933" i="29"/>
  <c r="O7934" i="29"/>
  <c r="O7935" i="29"/>
  <c r="O7936" i="29"/>
  <c r="O7937" i="29"/>
  <c r="O7938" i="29"/>
  <c r="O7939" i="29"/>
  <c r="O7940" i="29"/>
  <c r="O7941" i="29"/>
  <c r="O7942" i="29"/>
  <c r="O7943" i="29"/>
  <c r="O7944" i="29"/>
  <c r="O7945" i="29"/>
  <c r="O7946" i="29"/>
  <c r="O7947" i="29"/>
  <c r="O7948" i="29"/>
  <c r="O7949" i="29"/>
  <c r="O7950" i="29"/>
  <c r="O7951" i="29"/>
  <c r="O7952" i="29"/>
  <c r="O7953" i="29"/>
  <c r="O7954" i="29"/>
  <c r="O7955" i="29"/>
  <c r="O7956" i="29"/>
  <c r="O7957" i="29"/>
  <c r="O7958" i="29"/>
  <c r="O7959" i="29"/>
  <c r="O7960" i="29"/>
  <c r="O7961" i="29"/>
  <c r="O7962" i="29"/>
  <c r="O7963" i="29"/>
  <c r="O7964" i="29"/>
  <c r="O7965" i="29"/>
  <c r="O7966" i="29"/>
  <c r="O7967" i="29"/>
  <c r="O7968" i="29"/>
  <c r="O7969" i="29"/>
  <c r="O7970" i="29"/>
  <c r="O7971" i="29"/>
  <c r="O7972" i="29"/>
  <c r="O7973" i="29"/>
  <c r="O7974" i="29"/>
  <c r="O7975" i="29"/>
  <c r="O7976" i="29"/>
  <c r="O7977" i="29"/>
  <c r="O7978" i="29"/>
  <c r="O7979" i="29"/>
  <c r="O7980" i="29"/>
  <c r="O7981" i="29"/>
  <c r="O7982" i="29"/>
  <c r="O7983" i="29"/>
  <c r="O7984" i="29"/>
  <c r="O7985" i="29"/>
  <c r="O7986" i="29"/>
  <c r="O7987" i="29"/>
  <c r="O7988" i="29"/>
  <c r="O7989" i="29"/>
  <c r="O7990" i="29"/>
  <c r="O7991" i="29"/>
  <c r="O7992" i="29"/>
  <c r="O7993" i="29"/>
  <c r="O7994" i="29"/>
  <c r="O7995" i="29"/>
  <c r="O7996" i="29"/>
  <c r="O7997" i="29"/>
  <c r="O7998" i="29"/>
  <c r="O7999" i="29"/>
  <c r="O8000" i="29"/>
  <c r="O8001" i="29"/>
  <c r="O8002" i="29"/>
  <c r="O8003" i="29"/>
  <c r="O8004" i="29"/>
  <c r="O8005" i="29"/>
  <c r="O8006" i="29"/>
  <c r="O8007" i="29"/>
  <c r="O8008" i="29"/>
  <c r="O8009" i="29"/>
  <c r="O8010" i="29"/>
  <c r="O8011" i="29"/>
  <c r="O8012" i="29"/>
  <c r="O8013" i="29"/>
  <c r="O8014" i="29"/>
  <c r="O8015" i="29"/>
  <c r="O8016" i="29"/>
  <c r="O8017" i="29"/>
  <c r="O8018" i="29"/>
  <c r="O8019" i="29"/>
  <c r="O8020" i="29"/>
  <c r="O8021" i="29"/>
  <c r="O8022" i="29"/>
  <c r="O8023" i="29"/>
  <c r="O8024" i="29"/>
  <c r="O8025" i="29"/>
  <c r="O8026" i="29"/>
  <c r="O8027" i="29"/>
  <c r="O8028" i="29"/>
  <c r="O8029" i="29"/>
  <c r="O8030" i="29"/>
  <c r="O8031" i="29"/>
  <c r="O8032" i="29"/>
  <c r="O8033" i="29"/>
  <c r="O8034" i="29"/>
  <c r="O8035" i="29"/>
  <c r="O8036" i="29"/>
  <c r="O8037" i="29"/>
  <c r="O8038" i="29"/>
  <c r="O8039" i="29"/>
  <c r="O8040" i="29"/>
  <c r="O8041" i="29"/>
  <c r="O8042" i="29"/>
  <c r="O8043" i="29"/>
  <c r="O8044" i="29"/>
  <c r="O8045" i="29"/>
  <c r="O8046" i="29"/>
  <c r="O8047" i="29"/>
  <c r="O8048" i="29"/>
  <c r="O8049" i="29"/>
  <c r="O8050" i="29"/>
  <c r="O8051" i="29"/>
  <c r="O8052" i="29"/>
  <c r="O8053" i="29"/>
  <c r="O8054" i="29"/>
  <c r="O8055" i="29"/>
  <c r="O8056" i="29"/>
  <c r="O8057" i="29"/>
  <c r="O8058" i="29"/>
  <c r="O8059" i="29"/>
  <c r="O8060" i="29"/>
  <c r="O8061" i="29"/>
  <c r="O8062" i="29"/>
  <c r="O8063" i="29"/>
  <c r="O8064" i="29"/>
  <c r="O8065" i="29"/>
  <c r="O8066" i="29"/>
  <c r="O8067" i="29"/>
  <c r="O8068" i="29"/>
  <c r="O8069" i="29"/>
  <c r="O8070" i="29"/>
  <c r="O8071" i="29"/>
  <c r="O8072" i="29"/>
  <c r="O8073" i="29"/>
  <c r="O8074" i="29"/>
  <c r="O8075" i="29"/>
  <c r="O8076" i="29"/>
  <c r="O8077" i="29"/>
  <c r="O8078" i="29"/>
  <c r="O8079" i="29"/>
  <c r="O8080" i="29"/>
  <c r="O8081" i="29"/>
  <c r="O8082" i="29"/>
  <c r="O8083" i="29"/>
  <c r="O8084" i="29"/>
  <c r="O8085" i="29"/>
  <c r="O8086" i="29"/>
  <c r="O8087" i="29"/>
  <c r="O8088" i="29"/>
  <c r="O8089" i="29"/>
  <c r="O8090" i="29"/>
  <c r="O8091" i="29"/>
  <c r="O8092" i="29"/>
  <c r="O8093" i="29"/>
  <c r="O8094" i="29"/>
  <c r="O8095" i="29"/>
  <c r="O8096" i="29"/>
  <c r="O8097" i="29"/>
  <c r="O8098" i="29"/>
  <c r="O8099" i="29"/>
  <c r="O8100" i="29"/>
  <c r="O8101" i="29"/>
  <c r="O8102" i="29"/>
  <c r="O8103" i="29"/>
  <c r="O8104" i="29"/>
  <c r="O8105" i="29"/>
  <c r="O8106" i="29"/>
  <c r="O8107" i="29"/>
  <c r="O8108" i="29"/>
  <c r="O8109" i="29"/>
  <c r="O8110" i="29"/>
  <c r="O8111" i="29"/>
  <c r="O8112" i="29"/>
  <c r="O8113" i="29"/>
  <c r="O8114" i="29"/>
  <c r="O8115" i="29"/>
  <c r="O8116" i="29"/>
  <c r="O8117" i="29"/>
  <c r="O8118" i="29"/>
  <c r="O8119" i="29"/>
  <c r="O8120" i="29"/>
  <c r="O8121" i="29"/>
  <c r="O8122" i="29"/>
  <c r="O8123" i="29"/>
  <c r="O8124" i="29"/>
  <c r="O8125" i="29"/>
  <c r="O8126" i="29"/>
  <c r="O8127" i="29"/>
  <c r="O8128" i="29"/>
  <c r="O8129" i="29"/>
  <c r="O8130" i="29"/>
  <c r="O8131" i="29"/>
  <c r="O8132" i="29"/>
  <c r="O8133" i="29"/>
  <c r="O8134" i="29"/>
  <c r="O8135" i="29"/>
  <c r="O8136" i="29"/>
  <c r="O8137" i="29"/>
  <c r="O8138" i="29"/>
  <c r="O8139" i="29"/>
  <c r="O8140" i="29"/>
  <c r="O8141" i="29"/>
  <c r="O8142" i="29"/>
  <c r="O8143" i="29"/>
  <c r="O8144" i="29"/>
  <c r="O8145" i="29"/>
  <c r="O8146" i="29"/>
  <c r="O8147" i="29"/>
  <c r="O8148" i="29"/>
  <c r="O8149" i="29"/>
  <c r="O8150" i="29"/>
  <c r="O8151" i="29"/>
  <c r="O8152" i="29"/>
  <c r="O8153" i="29"/>
  <c r="O8154" i="29"/>
  <c r="O8155" i="29"/>
  <c r="O8156" i="29"/>
  <c r="O8157" i="29"/>
  <c r="O8158" i="29"/>
  <c r="O8159" i="29"/>
  <c r="O8160" i="29"/>
  <c r="O8161" i="29"/>
  <c r="O8162" i="29"/>
  <c r="O8163" i="29"/>
  <c r="O8164" i="29"/>
  <c r="O8165" i="29"/>
  <c r="O8166" i="29"/>
  <c r="O8167" i="29"/>
  <c r="O8168" i="29"/>
  <c r="O8169" i="29"/>
  <c r="O8170" i="29"/>
  <c r="O8171" i="29"/>
  <c r="O8172" i="29"/>
  <c r="O8173" i="29"/>
  <c r="O8174" i="29"/>
  <c r="O8175" i="29"/>
  <c r="O8176" i="29"/>
  <c r="O8177" i="29"/>
  <c r="O8178" i="29"/>
  <c r="O8179" i="29"/>
  <c r="O8180" i="29"/>
  <c r="O8181" i="29"/>
  <c r="O8182" i="29"/>
  <c r="O8183" i="29"/>
  <c r="O8184" i="29"/>
  <c r="O8185" i="29"/>
  <c r="O8186" i="29"/>
  <c r="O8187" i="29"/>
  <c r="O8188" i="29"/>
  <c r="O8189" i="29"/>
  <c r="O8190" i="29"/>
  <c r="O8191" i="29"/>
  <c r="O8192" i="29"/>
  <c r="O8193" i="29"/>
  <c r="O8194" i="29"/>
  <c r="O8195" i="29"/>
  <c r="O8196" i="29"/>
  <c r="O8197" i="29"/>
  <c r="O8198" i="29"/>
  <c r="O8199" i="29"/>
  <c r="O8200" i="29"/>
  <c r="O8201" i="29"/>
  <c r="O8202" i="29"/>
  <c r="O8203" i="29"/>
  <c r="O8204" i="29"/>
  <c r="O8205" i="29"/>
  <c r="O8206" i="29"/>
  <c r="O8207" i="29"/>
  <c r="O8208" i="29"/>
  <c r="O8209" i="29"/>
  <c r="O8210" i="29"/>
  <c r="O8211" i="29"/>
  <c r="O8212" i="29"/>
  <c r="O8213" i="29"/>
  <c r="O8214" i="29"/>
  <c r="O8215" i="29"/>
  <c r="O8216" i="29"/>
  <c r="O8217" i="29"/>
  <c r="O8218" i="29"/>
  <c r="O8219" i="29"/>
  <c r="O8220" i="29"/>
  <c r="O8221" i="29"/>
  <c r="O8222" i="29"/>
  <c r="O8223" i="29"/>
  <c r="O8224" i="29"/>
  <c r="O8225" i="29"/>
  <c r="O8226" i="29"/>
  <c r="O8227" i="29"/>
  <c r="O8228" i="29"/>
  <c r="O8229" i="29"/>
  <c r="O8230" i="29"/>
  <c r="O8231" i="29"/>
  <c r="O8232" i="29"/>
  <c r="O8233" i="29"/>
  <c r="O8234" i="29"/>
  <c r="O8235" i="29"/>
  <c r="O8236" i="29"/>
  <c r="O8237" i="29"/>
  <c r="O8238" i="29"/>
  <c r="O8239" i="29"/>
  <c r="O8240" i="29"/>
  <c r="O8241" i="29"/>
  <c r="O8242" i="29"/>
  <c r="O8243" i="29"/>
  <c r="O8244" i="29"/>
  <c r="O8245" i="29"/>
  <c r="O8246" i="29"/>
  <c r="O8247" i="29"/>
  <c r="O8248" i="29"/>
  <c r="O8249" i="29"/>
  <c r="O8250" i="29"/>
  <c r="O8251" i="29"/>
  <c r="O8252" i="29"/>
  <c r="O8253" i="29"/>
  <c r="O8254" i="29"/>
  <c r="O8255" i="29"/>
  <c r="O8256" i="29"/>
  <c r="O8257" i="29"/>
  <c r="O8258" i="29"/>
  <c r="O8259" i="29"/>
  <c r="O8260" i="29"/>
  <c r="O8261" i="29"/>
  <c r="O8262" i="29"/>
  <c r="O8263" i="29"/>
  <c r="O8264" i="29"/>
  <c r="O8265" i="29"/>
  <c r="O8266" i="29"/>
  <c r="O8267" i="29"/>
  <c r="O8268" i="29"/>
  <c r="O8269" i="29"/>
  <c r="O8270" i="29"/>
  <c r="O8271" i="29"/>
  <c r="O8272" i="29"/>
  <c r="O8273" i="29"/>
  <c r="O8274" i="29"/>
  <c r="O8275" i="29"/>
  <c r="O8276" i="29"/>
  <c r="O8277" i="29"/>
  <c r="O8278" i="29"/>
  <c r="O8279" i="29"/>
  <c r="O8280" i="29"/>
  <c r="O8281" i="29"/>
  <c r="O8282" i="29"/>
  <c r="O8283" i="29"/>
  <c r="O8284" i="29"/>
  <c r="O8285" i="29"/>
  <c r="O8286" i="29"/>
  <c r="O8287" i="29"/>
  <c r="O8288" i="29"/>
  <c r="O8289" i="29"/>
  <c r="O8290" i="29"/>
  <c r="O8291" i="29"/>
  <c r="O8292" i="29"/>
  <c r="O8293" i="29"/>
  <c r="O8294" i="29"/>
  <c r="O8295" i="29"/>
  <c r="O8296" i="29"/>
  <c r="O8297" i="29"/>
  <c r="O8298" i="29"/>
  <c r="O8299" i="29"/>
  <c r="O8300" i="29"/>
  <c r="O8301" i="29"/>
  <c r="O8302" i="29"/>
  <c r="O8303" i="29"/>
  <c r="O8304" i="29"/>
  <c r="O8305" i="29"/>
  <c r="O8306" i="29"/>
  <c r="O8307" i="29"/>
  <c r="O8308" i="29"/>
  <c r="O8309" i="29"/>
  <c r="O8310" i="29"/>
  <c r="O8311" i="29"/>
  <c r="O8312" i="29"/>
  <c r="O8313" i="29"/>
  <c r="O8314" i="29"/>
  <c r="O8315" i="29"/>
  <c r="O8316" i="29"/>
  <c r="O8317" i="29"/>
  <c r="O8318" i="29"/>
  <c r="O8319" i="29"/>
  <c r="O8320" i="29"/>
  <c r="O8321" i="29"/>
  <c r="O8322" i="29"/>
  <c r="O8323" i="29"/>
  <c r="O8324" i="29"/>
  <c r="O8325" i="29"/>
  <c r="O8326" i="29"/>
  <c r="O8327" i="29"/>
  <c r="O8328" i="29"/>
  <c r="O8329" i="29"/>
  <c r="O8330" i="29"/>
  <c r="O8331" i="29"/>
  <c r="O8332" i="29"/>
  <c r="O8333" i="29"/>
  <c r="O8334" i="29"/>
  <c r="O8335" i="29"/>
  <c r="O8336" i="29"/>
  <c r="O8337" i="29"/>
  <c r="O8338" i="29"/>
  <c r="O8339" i="29"/>
  <c r="O8340" i="29"/>
  <c r="O8341" i="29"/>
  <c r="O8342" i="29"/>
  <c r="O8343" i="29"/>
  <c r="O8344" i="29"/>
  <c r="O8345" i="29"/>
  <c r="O8346" i="29"/>
  <c r="O8347" i="29"/>
  <c r="O8348" i="29"/>
  <c r="O8349" i="29"/>
  <c r="O8350" i="29"/>
  <c r="O8351" i="29"/>
  <c r="O8352" i="29"/>
  <c r="O8353" i="29"/>
  <c r="O8354" i="29"/>
  <c r="O8355" i="29"/>
  <c r="O8356" i="29"/>
  <c r="O8357" i="29"/>
  <c r="O8358" i="29"/>
  <c r="O8359" i="29"/>
  <c r="O8360" i="29"/>
  <c r="O8361" i="29"/>
  <c r="O8362" i="29"/>
  <c r="O8363" i="29"/>
  <c r="O8364" i="29"/>
  <c r="O8365" i="29"/>
  <c r="O8366" i="29"/>
  <c r="O8367" i="29"/>
  <c r="O8368" i="29"/>
  <c r="O8369" i="29"/>
  <c r="O8370" i="29"/>
  <c r="O8371" i="29"/>
  <c r="O8372" i="29"/>
  <c r="O8373" i="29"/>
  <c r="O8374" i="29"/>
  <c r="O8375" i="29"/>
  <c r="O8376" i="29"/>
  <c r="O8377" i="29"/>
  <c r="O8378" i="29"/>
  <c r="O8379" i="29"/>
  <c r="O8380" i="29"/>
  <c r="O8381" i="29"/>
  <c r="O8382" i="29"/>
  <c r="O8383" i="29"/>
  <c r="O8384" i="29"/>
  <c r="O8385" i="29"/>
  <c r="O8386" i="29"/>
  <c r="O8387" i="29"/>
  <c r="O8388" i="29"/>
  <c r="O8389" i="29"/>
  <c r="O8390" i="29"/>
  <c r="O8391" i="29"/>
  <c r="O8392" i="29"/>
  <c r="O8393" i="29"/>
  <c r="O8394" i="29"/>
  <c r="O8395" i="29"/>
  <c r="O8396" i="29"/>
  <c r="O8397" i="29"/>
  <c r="O8398" i="29"/>
  <c r="O8399" i="29"/>
  <c r="O8400" i="29"/>
  <c r="O8401" i="29"/>
  <c r="O8402" i="29"/>
  <c r="O8403" i="29"/>
  <c r="O8404" i="29"/>
  <c r="O8405" i="29"/>
  <c r="O8406" i="29"/>
  <c r="O8407" i="29"/>
  <c r="O8408" i="29"/>
  <c r="O8409" i="29"/>
  <c r="O8410" i="29"/>
  <c r="O8411" i="29"/>
  <c r="O8412" i="29"/>
  <c r="O8413" i="29"/>
  <c r="O8414" i="29"/>
  <c r="O8415" i="29"/>
  <c r="O8416" i="29"/>
  <c r="O8417" i="29"/>
  <c r="O8418" i="29"/>
  <c r="O8419" i="29"/>
  <c r="O8420" i="29"/>
  <c r="O8421" i="29"/>
  <c r="O8422" i="29"/>
  <c r="O8423" i="29"/>
  <c r="O8424" i="29"/>
  <c r="O8425" i="29"/>
  <c r="O8426" i="29"/>
  <c r="O8427" i="29"/>
  <c r="O8428" i="29"/>
  <c r="O8429" i="29"/>
  <c r="O8430" i="29"/>
  <c r="O8431" i="29"/>
  <c r="O8432" i="29"/>
  <c r="O8433" i="29"/>
  <c r="O8434" i="29"/>
  <c r="O8435" i="29"/>
  <c r="O8436" i="29"/>
  <c r="O8437" i="29"/>
  <c r="O8438" i="29"/>
  <c r="O8439" i="29"/>
  <c r="O8440" i="29"/>
  <c r="O8441" i="29"/>
  <c r="O8442" i="29"/>
  <c r="O8443" i="29"/>
  <c r="O8444" i="29"/>
  <c r="O8445" i="29"/>
  <c r="O8446" i="29"/>
  <c r="O8447" i="29"/>
  <c r="O8448" i="29"/>
  <c r="O8449" i="29"/>
  <c r="O8450" i="29"/>
  <c r="O8451" i="29"/>
  <c r="O8452" i="29"/>
  <c r="O8453" i="29"/>
  <c r="O8454" i="29"/>
  <c r="O8455" i="29"/>
  <c r="O8456" i="29"/>
  <c r="O8457" i="29"/>
  <c r="O8458" i="29"/>
  <c r="O8459" i="29"/>
  <c r="O8460" i="29"/>
  <c r="O8461" i="29"/>
  <c r="O8462" i="29"/>
  <c r="O8463" i="29"/>
  <c r="O8464" i="29"/>
  <c r="O8465" i="29"/>
  <c r="O8466" i="29"/>
  <c r="O8467" i="29"/>
  <c r="O8468" i="29"/>
  <c r="O8469" i="29"/>
  <c r="O8470" i="29"/>
  <c r="O8471" i="29"/>
  <c r="O8472" i="29"/>
  <c r="O8473" i="29"/>
  <c r="O8474" i="29"/>
  <c r="O8475" i="29"/>
  <c r="O8476" i="29"/>
  <c r="O8477" i="29"/>
  <c r="O8478" i="29"/>
  <c r="O8479" i="29"/>
  <c r="O8480" i="29"/>
  <c r="O8481" i="29"/>
  <c r="O8482" i="29"/>
  <c r="O8483" i="29"/>
  <c r="O8484" i="29"/>
  <c r="O8485" i="29"/>
  <c r="O8486" i="29"/>
  <c r="O8487" i="29"/>
  <c r="O8488" i="29"/>
  <c r="O8489" i="29"/>
  <c r="O8490" i="29"/>
  <c r="O8491" i="29"/>
  <c r="O8492" i="29"/>
  <c r="O8493" i="29"/>
  <c r="O8494" i="29"/>
  <c r="O8495" i="29"/>
  <c r="O8496" i="29"/>
  <c r="O8497" i="29"/>
  <c r="O8498" i="29"/>
  <c r="O8499" i="29"/>
  <c r="O8500" i="29"/>
  <c r="O8501" i="29"/>
  <c r="O8502" i="29"/>
  <c r="O8503" i="29"/>
  <c r="O8504" i="29"/>
  <c r="O8505" i="29"/>
  <c r="O8506" i="29"/>
  <c r="O8507" i="29"/>
  <c r="O8508" i="29"/>
  <c r="O8509" i="29"/>
  <c r="O8510" i="29"/>
  <c r="O8511" i="29"/>
  <c r="O8512" i="29"/>
  <c r="O8513" i="29"/>
  <c r="O8514" i="29"/>
  <c r="O8515" i="29"/>
  <c r="O8516" i="29"/>
  <c r="O8517" i="29"/>
  <c r="O8518" i="29"/>
  <c r="O8519" i="29"/>
  <c r="O8520" i="29"/>
  <c r="O8521" i="29"/>
  <c r="O8522" i="29"/>
  <c r="O8523" i="29"/>
  <c r="O8524" i="29"/>
  <c r="O8525" i="29"/>
  <c r="O8526" i="29"/>
  <c r="O8527" i="29"/>
  <c r="O8528" i="29"/>
  <c r="O8529" i="29"/>
  <c r="O8530" i="29"/>
  <c r="O8531" i="29"/>
  <c r="O8532" i="29"/>
  <c r="O8533" i="29"/>
  <c r="O8534" i="29"/>
  <c r="O8535" i="29"/>
  <c r="O8536" i="29"/>
  <c r="O8537" i="29"/>
  <c r="O8538" i="29"/>
  <c r="O8539" i="29"/>
  <c r="O8540" i="29"/>
  <c r="O8541" i="29"/>
  <c r="O8542" i="29"/>
  <c r="O8543" i="29"/>
  <c r="O8544" i="29"/>
  <c r="O8545" i="29"/>
  <c r="O8546" i="29"/>
  <c r="O8547" i="29"/>
  <c r="O8548" i="29"/>
  <c r="O8549" i="29"/>
  <c r="O8550" i="29"/>
  <c r="O8551" i="29"/>
  <c r="O8552" i="29"/>
  <c r="O8553" i="29"/>
  <c r="O8554" i="29"/>
  <c r="O8555" i="29"/>
  <c r="O8556" i="29"/>
  <c r="O8557" i="29"/>
  <c r="O8558" i="29"/>
  <c r="O8559" i="29"/>
  <c r="O8560" i="29"/>
  <c r="O8561" i="29"/>
  <c r="O8562" i="29"/>
  <c r="O8563" i="29"/>
  <c r="O8564" i="29"/>
  <c r="O8565" i="29"/>
  <c r="O8566" i="29"/>
  <c r="O8567" i="29"/>
  <c r="O8568" i="29"/>
  <c r="O8569" i="29"/>
  <c r="O8570" i="29"/>
  <c r="O8571" i="29"/>
  <c r="O8572" i="29"/>
  <c r="O8573" i="29"/>
  <c r="O8574" i="29"/>
  <c r="O8575" i="29"/>
  <c r="O8576" i="29"/>
  <c r="O8577" i="29"/>
  <c r="O8578" i="29"/>
  <c r="O8579" i="29"/>
  <c r="O8580" i="29"/>
  <c r="O8581" i="29"/>
  <c r="O8582" i="29"/>
  <c r="O8583" i="29"/>
  <c r="O8584" i="29"/>
  <c r="O8585" i="29"/>
  <c r="O8586" i="29"/>
  <c r="O8587" i="29"/>
  <c r="O8588" i="29"/>
  <c r="O8589" i="29"/>
  <c r="O8590" i="29"/>
  <c r="O8591" i="29"/>
  <c r="O8592" i="29"/>
  <c r="O8593" i="29"/>
  <c r="O8594" i="29"/>
  <c r="O8595" i="29"/>
  <c r="O8596" i="29"/>
  <c r="O8597" i="29"/>
  <c r="O8598" i="29"/>
  <c r="O8599" i="29"/>
  <c r="O8600" i="29"/>
  <c r="O8601" i="29"/>
  <c r="O8602" i="29"/>
  <c r="O8603" i="29"/>
  <c r="O8604" i="29"/>
  <c r="O8605" i="29"/>
  <c r="O8606" i="29"/>
  <c r="O8607" i="29"/>
  <c r="O8608" i="29"/>
  <c r="O8609" i="29"/>
  <c r="O8610" i="29"/>
  <c r="O8611" i="29"/>
  <c r="O8612" i="29"/>
  <c r="O8613" i="29"/>
  <c r="O8614" i="29"/>
  <c r="O8615" i="29"/>
  <c r="O8616" i="29"/>
  <c r="O8617" i="29"/>
  <c r="O8618" i="29"/>
  <c r="O8619" i="29"/>
  <c r="O8620" i="29"/>
  <c r="O8621" i="29"/>
  <c r="O8622" i="29"/>
  <c r="O8623" i="29"/>
  <c r="O8624" i="29"/>
  <c r="O8625" i="29"/>
  <c r="O8626" i="29"/>
  <c r="O8627" i="29"/>
  <c r="O8628" i="29"/>
  <c r="O8629" i="29"/>
  <c r="O8630" i="29"/>
  <c r="O8631" i="29"/>
  <c r="O8632" i="29"/>
  <c r="O8633" i="29"/>
  <c r="O8634" i="29"/>
  <c r="O8635" i="29"/>
  <c r="O8636" i="29"/>
  <c r="O8637" i="29"/>
  <c r="O8638" i="29"/>
  <c r="O8639" i="29"/>
  <c r="O8640" i="29"/>
  <c r="O8641" i="29"/>
  <c r="O8642" i="29"/>
  <c r="O8643" i="29"/>
  <c r="O8644" i="29"/>
  <c r="O8645" i="29"/>
  <c r="O8646" i="29"/>
  <c r="O8647" i="29"/>
  <c r="O8648" i="29"/>
  <c r="O8649" i="29"/>
  <c r="O8650" i="29"/>
  <c r="O8651" i="29"/>
  <c r="O8652" i="29"/>
  <c r="O8653" i="29"/>
  <c r="O8654" i="29"/>
  <c r="O8655" i="29"/>
  <c r="O8656" i="29"/>
  <c r="O8657" i="29"/>
  <c r="O8658" i="29"/>
  <c r="O8659" i="29"/>
  <c r="O8660" i="29"/>
  <c r="O8661" i="29"/>
  <c r="O8662" i="29"/>
  <c r="O8663" i="29"/>
  <c r="O8664" i="29"/>
  <c r="O8665" i="29"/>
  <c r="O8666" i="29"/>
  <c r="O8667" i="29"/>
  <c r="O8668" i="29"/>
  <c r="O8669" i="29"/>
  <c r="O8670" i="29"/>
  <c r="O8671" i="29"/>
  <c r="O8672" i="29"/>
  <c r="O8673" i="29"/>
  <c r="O8674" i="29"/>
  <c r="O8675" i="29"/>
  <c r="O8676" i="29"/>
  <c r="O8677" i="29"/>
  <c r="O8678" i="29"/>
  <c r="O8679" i="29"/>
  <c r="O8680" i="29"/>
  <c r="O8681" i="29"/>
  <c r="O8682" i="29"/>
  <c r="O8683" i="29"/>
  <c r="O8684" i="29"/>
  <c r="O8685" i="29"/>
  <c r="O8686" i="29"/>
  <c r="O8687" i="29"/>
  <c r="O8688" i="29"/>
  <c r="O8689" i="29"/>
  <c r="O8690" i="29"/>
  <c r="O8691" i="29"/>
  <c r="O8692" i="29"/>
  <c r="O8693" i="29"/>
  <c r="O8694" i="29"/>
  <c r="O8695" i="29"/>
  <c r="O8696" i="29"/>
  <c r="O8697" i="29"/>
  <c r="O8698" i="29"/>
  <c r="O8699" i="29"/>
  <c r="O8700" i="29"/>
  <c r="O8701" i="29"/>
  <c r="O8702" i="29"/>
  <c r="O8703" i="29"/>
  <c r="O8704" i="29"/>
  <c r="O8705" i="29"/>
  <c r="O8706" i="29"/>
  <c r="O8707" i="29"/>
  <c r="O8708" i="29"/>
  <c r="O8709" i="29"/>
  <c r="O8710" i="29"/>
  <c r="O8711" i="29"/>
  <c r="O8712" i="29"/>
  <c r="O8713" i="29"/>
  <c r="O8714" i="29"/>
  <c r="O8715" i="29"/>
  <c r="O8716" i="29"/>
  <c r="O8717" i="29"/>
  <c r="O8718" i="29"/>
  <c r="O8719" i="29"/>
  <c r="O8720" i="29"/>
  <c r="O8721" i="29"/>
  <c r="O8722" i="29"/>
  <c r="O8723" i="29"/>
  <c r="O8724" i="29"/>
  <c r="O8725" i="29"/>
  <c r="O8726" i="29"/>
  <c r="O8727" i="29"/>
  <c r="O8728" i="29"/>
  <c r="O8729" i="29"/>
  <c r="O8730" i="29"/>
  <c r="O8731" i="29"/>
  <c r="O8732" i="29"/>
  <c r="O8733" i="29"/>
  <c r="O8734" i="29"/>
  <c r="O8735" i="29"/>
  <c r="O8736" i="29"/>
  <c r="O8737" i="29"/>
  <c r="O8738" i="29"/>
  <c r="O8739" i="29"/>
  <c r="O8740" i="29"/>
  <c r="O8741" i="29"/>
  <c r="O8742" i="29"/>
  <c r="O8743" i="29"/>
  <c r="O8744" i="29"/>
  <c r="O8745" i="29"/>
  <c r="O8746" i="29"/>
  <c r="O8747" i="29"/>
  <c r="O8748" i="29"/>
  <c r="O8749" i="29"/>
  <c r="O8750" i="29"/>
  <c r="O8751" i="29"/>
  <c r="O8752" i="29"/>
  <c r="O8753" i="29"/>
  <c r="O8754" i="29"/>
  <c r="O8755" i="29"/>
  <c r="O8756" i="29"/>
  <c r="O8757" i="29"/>
  <c r="O8758" i="29"/>
  <c r="O8759" i="29"/>
  <c r="O8760" i="29"/>
  <c r="O8761" i="29"/>
  <c r="O8762" i="29"/>
  <c r="O8763" i="29"/>
  <c r="O8764" i="29"/>
  <c r="O8765" i="29"/>
  <c r="O8766" i="29"/>
  <c r="O8767" i="29"/>
  <c r="O8768" i="29"/>
  <c r="O8769" i="29"/>
  <c r="O8770" i="29"/>
  <c r="O8771" i="29"/>
  <c r="O8772" i="29"/>
  <c r="O8773" i="29"/>
  <c r="O8774" i="29"/>
  <c r="O8775" i="29"/>
  <c r="O8776" i="29"/>
  <c r="O8777" i="29"/>
  <c r="O8778" i="29"/>
  <c r="O8779" i="29"/>
  <c r="O8780" i="29"/>
  <c r="O8781" i="29"/>
  <c r="O8782" i="29"/>
  <c r="O8783" i="29"/>
  <c r="O8784" i="29"/>
  <c r="O8785" i="29"/>
  <c r="O8786" i="29"/>
  <c r="O8787" i="29"/>
  <c r="O8788" i="29"/>
  <c r="O8789" i="29"/>
  <c r="O8790" i="29"/>
  <c r="O8791" i="29"/>
  <c r="O8792" i="29"/>
  <c r="O8793" i="29"/>
  <c r="O8794" i="29"/>
  <c r="O8795" i="29"/>
  <c r="O8796" i="29"/>
  <c r="O8797" i="29"/>
  <c r="O8798" i="29"/>
  <c r="O8799" i="29"/>
  <c r="O8800" i="29"/>
  <c r="O8801" i="29"/>
  <c r="O8802" i="29"/>
  <c r="O8803" i="29"/>
  <c r="O8804" i="29"/>
  <c r="O8805" i="29"/>
  <c r="O8806" i="29"/>
  <c r="O8807" i="29"/>
  <c r="O8808" i="29"/>
  <c r="O8809" i="29"/>
  <c r="O8810" i="29"/>
  <c r="O8811" i="29"/>
  <c r="O8812" i="29"/>
  <c r="O8813" i="29"/>
  <c r="O8814" i="29"/>
  <c r="O8815" i="29"/>
  <c r="O8816" i="29"/>
  <c r="O8817" i="29"/>
  <c r="O8818" i="29"/>
  <c r="O8819" i="29"/>
  <c r="O8820" i="29"/>
  <c r="O8821" i="29"/>
  <c r="O8822" i="29"/>
  <c r="O8823" i="29"/>
  <c r="O8824" i="29"/>
  <c r="O8825" i="29"/>
  <c r="O8826" i="29"/>
  <c r="O8827" i="29"/>
  <c r="O8828" i="29"/>
  <c r="O8829" i="29"/>
  <c r="O8830" i="29"/>
  <c r="O8831" i="29"/>
  <c r="O8832" i="29"/>
  <c r="O8833" i="29"/>
  <c r="O8834" i="29"/>
  <c r="O8835" i="29"/>
  <c r="O8836" i="29"/>
  <c r="O8837" i="29"/>
  <c r="O8838" i="29"/>
  <c r="O8839" i="29"/>
  <c r="O8840" i="29"/>
  <c r="O8841" i="29"/>
  <c r="O8842" i="29"/>
  <c r="O8843" i="29"/>
  <c r="O8844" i="29"/>
  <c r="O8845" i="29"/>
  <c r="O8846" i="29"/>
  <c r="O8847" i="29"/>
  <c r="O8848" i="29"/>
  <c r="O8849" i="29"/>
  <c r="O8850" i="29"/>
  <c r="O8851" i="29"/>
  <c r="O8852" i="29"/>
  <c r="O8853" i="29"/>
  <c r="O8854" i="29"/>
  <c r="O8855" i="29"/>
  <c r="O8856" i="29"/>
  <c r="O8857" i="29"/>
  <c r="O8858" i="29"/>
  <c r="O8859" i="29"/>
  <c r="O8860" i="29"/>
  <c r="O8861" i="29"/>
  <c r="O8862" i="29"/>
  <c r="O8863" i="29"/>
  <c r="O8864" i="29"/>
  <c r="O8865" i="29"/>
  <c r="O8866" i="29"/>
  <c r="O8867" i="29"/>
  <c r="O8868" i="29"/>
  <c r="O8869" i="29"/>
  <c r="O8870" i="29"/>
  <c r="O8871" i="29"/>
  <c r="O8872" i="29"/>
  <c r="O8873" i="29"/>
  <c r="O8874" i="29"/>
  <c r="O8875" i="29"/>
  <c r="O8876" i="29"/>
  <c r="O8877" i="29"/>
  <c r="O8878" i="29"/>
  <c r="O8879" i="29"/>
  <c r="O8880" i="29"/>
  <c r="O8881" i="29"/>
  <c r="O8882" i="29"/>
  <c r="O8883" i="29"/>
  <c r="O8884" i="29"/>
  <c r="O8885" i="29"/>
  <c r="O8886" i="29"/>
  <c r="O8887" i="29"/>
  <c r="O8888" i="29"/>
  <c r="O8889" i="29"/>
  <c r="O8890" i="29"/>
  <c r="O8891" i="29"/>
  <c r="O8892" i="29"/>
  <c r="O8893" i="29"/>
  <c r="O8894" i="29"/>
  <c r="O8895" i="29"/>
  <c r="O8896" i="29"/>
  <c r="O8897" i="29"/>
  <c r="O8898" i="29"/>
  <c r="O8899" i="29"/>
  <c r="O8900" i="29"/>
  <c r="O8901" i="29"/>
  <c r="O8902" i="29"/>
  <c r="O8903" i="29"/>
  <c r="O8904" i="29"/>
  <c r="O8905" i="29"/>
  <c r="O8906" i="29"/>
  <c r="O8907" i="29"/>
  <c r="O8908" i="29"/>
  <c r="O8909" i="29"/>
  <c r="O8910" i="29"/>
  <c r="O8911" i="29"/>
  <c r="O8912" i="29"/>
  <c r="O8913" i="29"/>
  <c r="O8914" i="29"/>
  <c r="O8915" i="29"/>
  <c r="O8916" i="29"/>
  <c r="O8917" i="29"/>
  <c r="O8918" i="29"/>
  <c r="O8919" i="29"/>
  <c r="O8920" i="29"/>
  <c r="O8921" i="29"/>
  <c r="O8922" i="29"/>
  <c r="O8923" i="29"/>
  <c r="O8924" i="29"/>
  <c r="O8925" i="29"/>
  <c r="O8926" i="29"/>
  <c r="O8927" i="29"/>
  <c r="O8928" i="29"/>
  <c r="O8929" i="29"/>
  <c r="O8930" i="29"/>
  <c r="O8931" i="29"/>
  <c r="O8932" i="29"/>
  <c r="O8933" i="29"/>
  <c r="O8934" i="29"/>
  <c r="O8935" i="29"/>
  <c r="O8936" i="29"/>
  <c r="O8937" i="29"/>
  <c r="O8938" i="29"/>
  <c r="O8939" i="29"/>
  <c r="O8940" i="29"/>
  <c r="O8941" i="29"/>
  <c r="O8942" i="29"/>
  <c r="O8943" i="29"/>
  <c r="O8944" i="29"/>
  <c r="O8945" i="29"/>
  <c r="O8946" i="29"/>
  <c r="O8947" i="29"/>
  <c r="O8948" i="29"/>
  <c r="O8949" i="29"/>
  <c r="O8950" i="29"/>
  <c r="O8951" i="29"/>
  <c r="O8952" i="29"/>
  <c r="O8953" i="29"/>
  <c r="O8954" i="29"/>
  <c r="O8955" i="29"/>
  <c r="O8956" i="29"/>
  <c r="O8957" i="29"/>
  <c r="O8958" i="29"/>
  <c r="O8959" i="29"/>
  <c r="O8960" i="29"/>
  <c r="O8961" i="29"/>
  <c r="O8962" i="29"/>
  <c r="O8963" i="29"/>
  <c r="O8964" i="29"/>
  <c r="O8965" i="29"/>
  <c r="O8966" i="29"/>
  <c r="O8967" i="29"/>
  <c r="O8968" i="29"/>
  <c r="O8969" i="29"/>
  <c r="O8970" i="29"/>
  <c r="O8971" i="29"/>
  <c r="O8972" i="29"/>
  <c r="O8973" i="29"/>
  <c r="O8974" i="29"/>
  <c r="O8975" i="29"/>
  <c r="O8976" i="29"/>
  <c r="O8977" i="29"/>
  <c r="O8978" i="29"/>
  <c r="O8979" i="29"/>
  <c r="O8980" i="29"/>
  <c r="O8981" i="29"/>
  <c r="O8982" i="29"/>
  <c r="O8983" i="29"/>
  <c r="O8984" i="29"/>
  <c r="O8985" i="29"/>
  <c r="O8986" i="29"/>
  <c r="O8987" i="29"/>
  <c r="O8988" i="29"/>
  <c r="O8989" i="29"/>
  <c r="O8990" i="29"/>
  <c r="O8991" i="29"/>
  <c r="O8992" i="29"/>
  <c r="O8993" i="29"/>
  <c r="O8994" i="29"/>
  <c r="O8995" i="29"/>
  <c r="O8996" i="29"/>
  <c r="O8997" i="29"/>
  <c r="O8998" i="29"/>
  <c r="O8999" i="29"/>
  <c r="O9000" i="29"/>
  <c r="O9001" i="29"/>
  <c r="O9002" i="29"/>
  <c r="O9003" i="29"/>
  <c r="O9004" i="29"/>
  <c r="O9005" i="29"/>
  <c r="O9006" i="29"/>
  <c r="O9007" i="29"/>
  <c r="O9008" i="29"/>
  <c r="O9009" i="29"/>
  <c r="O9010" i="29"/>
  <c r="O9011" i="29"/>
  <c r="O9012" i="29"/>
  <c r="O9013" i="29"/>
  <c r="O9014" i="29"/>
  <c r="O9015" i="29"/>
  <c r="O9016" i="29"/>
  <c r="O9017" i="29"/>
  <c r="O9018" i="29"/>
  <c r="O9019" i="29"/>
  <c r="O9020" i="29"/>
  <c r="O9021" i="29"/>
  <c r="O9022" i="29"/>
  <c r="O9023" i="29"/>
  <c r="O9024" i="29"/>
  <c r="O9025" i="29"/>
  <c r="O9026" i="29"/>
  <c r="O9027" i="29"/>
  <c r="O9028" i="29"/>
  <c r="O9029" i="29"/>
  <c r="O9030" i="29"/>
  <c r="O9031" i="29"/>
  <c r="O9032" i="29"/>
  <c r="O9033" i="29"/>
  <c r="O9034" i="29"/>
  <c r="O9035" i="29"/>
  <c r="O9036" i="29"/>
  <c r="O9037" i="29"/>
  <c r="O9038" i="29"/>
  <c r="O9039" i="29"/>
  <c r="O9040" i="29"/>
  <c r="O9041" i="29"/>
  <c r="O9042" i="29"/>
  <c r="O9043" i="29"/>
  <c r="O9044" i="29"/>
  <c r="O9045" i="29"/>
  <c r="O9046" i="29"/>
  <c r="O9047" i="29"/>
  <c r="O9048" i="29"/>
  <c r="O9049" i="29"/>
  <c r="O9050" i="29"/>
  <c r="O9051" i="29"/>
  <c r="O9052" i="29"/>
  <c r="O9053" i="29"/>
  <c r="O9054" i="29"/>
  <c r="O9055" i="29"/>
  <c r="O9056" i="29"/>
  <c r="O9057" i="29"/>
  <c r="O9058" i="29"/>
  <c r="O9059" i="29"/>
  <c r="O9060" i="29"/>
  <c r="O9061" i="29"/>
  <c r="O9062" i="29"/>
  <c r="O9063" i="29"/>
  <c r="O9064" i="29"/>
  <c r="O9065" i="29"/>
  <c r="O9066" i="29"/>
  <c r="O9067" i="29"/>
  <c r="O9068" i="29"/>
  <c r="O9069" i="29"/>
  <c r="O9070" i="29"/>
  <c r="O9071" i="29"/>
  <c r="O9072" i="29"/>
  <c r="O9073" i="29"/>
  <c r="O9074" i="29"/>
  <c r="O9075" i="29"/>
  <c r="O9076" i="29"/>
  <c r="O9077" i="29"/>
  <c r="O9078" i="29"/>
  <c r="O9079" i="29"/>
  <c r="O9080" i="29"/>
  <c r="O9081" i="29"/>
  <c r="O9082" i="29"/>
  <c r="O9083" i="29"/>
  <c r="O9084" i="29"/>
  <c r="O9085" i="29"/>
  <c r="O9086" i="29"/>
  <c r="O9087" i="29"/>
  <c r="O9088" i="29"/>
  <c r="O9089" i="29"/>
  <c r="O9090" i="29"/>
  <c r="O9091" i="29"/>
  <c r="O9092" i="29"/>
  <c r="O9093" i="29"/>
  <c r="O9094" i="29"/>
  <c r="O9095" i="29"/>
  <c r="O9096" i="29"/>
  <c r="O9097" i="29"/>
  <c r="O9098" i="29"/>
  <c r="O9099" i="29"/>
  <c r="O9100" i="29"/>
  <c r="O9101" i="29"/>
  <c r="O9102" i="29"/>
  <c r="O9103" i="29"/>
  <c r="O9104" i="29"/>
  <c r="O9105" i="29"/>
  <c r="O9106" i="29"/>
  <c r="O9107" i="29"/>
  <c r="O9108" i="29"/>
  <c r="O9109" i="29"/>
  <c r="O9110" i="29"/>
  <c r="O9111" i="29"/>
  <c r="O9112" i="29"/>
  <c r="O9113" i="29"/>
  <c r="O9114" i="29"/>
  <c r="O9115" i="29"/>
  <c r="O9116" i="29"/>
  <c r="O9117" i="29"/>
  <c r="O9118" i="29"/>
  <c r="O9119" i="29"/>
  <c r="O9120" i="29"/>
  <c r="O9121" i="29"/>
  <c r="O9122" i="29"/>
  <c r="O9123" i="29"/>
  <c r="O9124" i="29"/>
  <c r="O9125" i="29"/>
  <c r="O9126" i="29"/>
  <c r="O9127" i="29"/>
  <c r="O9128" i="29"/>
  <c r="O9129" i="29"/>
  <c r="O9130" i="29"/>
  <c r="O9131" i="29"/>
  <c r="O9132" i="29"/>
  <c r="O9133" i="29"/>
  <c r="O9134" i="29"/>
  <c r="O9135" i="29"/>
  <c r="O9136" i="29"/>
  <c r="O9137" i="29"/>
  <c r="O9138" i="29"/>
  <c r="O9139" i="29"/>
  <c r="O9140" i="29"/>
  <c r="O9141" i="29"/>
  <c r="O9142" i="29"/>
  <c r="O9143" i="29"/>
  <c r="O9144" i="29"/>
  <c r="O9145" i="29"/>
  <c r="O9146" i="29"/>
  <c r="O9147" i="29"/>
  <c r="O9148" i="29"/>
  <c r="O9149" i="29"/>
  <c r="O9150" i="29"/>
  <c r="O9151" i="29"/>
  <c r="O9152" i="29"/>
  <c r="O9153" i="29"/>
  <c r="O9154" i="29"/>
  <c r="O9155" i="29"/>
  <c r="O9156" i="29"/>
  <c r="O9157" i="29"/>
  <c r="O9158" i="29"/>
  <c r="O9159" i="29"/>
  <c r="O9160" i="29"/>
  <c r="O9161" i="29"/>
  <c r="O9162" i="29"/>
  <c r="O9163" i="29"/>
  <c r="O9164" i="29"/>
  <c r="O9165" i="29"/>
  <c r="O9166" i="29"/>
  <c r="O9167" i="29"/>
  <c r="O9168" i="29"/>
  <c r="O9169" i="29"/>
  <c r="O9170" i="29"/>
  <c r="O9171" i="29"/>
  <c r="O9172" i="29"/>
  <c r="O9173" i="29"/>
  <c r="O9174" i="29"/>
  <c r="O9175" i="29"/>
  <c r="O9176" i="29"/>
  <c r="O9177" i="29"/>
  <c r="O9178" i="29"/>
  <c r="O9179" i="29"/>
  <c r="O9180" i="29"/>
  <c r="O9181" i="29"/>
  <c r="O9182" i="29"/>
  <c r="O9183" i="29"/>
  <c r="O9184" i="29"/>
  <c r="O9185" i="29"/>
  <c r="O9186" i="29"/>
  <c r="O9187" i="29"/>
  <c r="O9188" i="29"/>
  <c r="O9189" i="29"/>
  <c r="O9190" i="29"/>
  <c r="O9191" i="29"/>
  <c r="O9192" i="29"/>
  <c r="O9193" i="29"/>
  <c r="O9194" i="29"/>
  <c r="O9195" i="29"/>
  <c r="O9196" i="29"/>
  <c r="O9197" i="29"/>
  <c r="O9198" i="29"/>
  <c r="O9199" i="29"/>
  <c r="O9200" i="29"/>
  <c r="O9201" i="29"/>
  <c r="O9202" i="29"/>
  <c r="O9203" i="29"/>
  <c r="O9204" i="29"/>
  <c r="O9205" i="29"/>
  <c r="O9206" i="29"/>
  <c r="O9207" i="29"/>
  <c r="O9208" i="29"/>
  <c r="O9209" i="29"/>
  <c r="O9210" i="29"/>
  <c r="O9211" i="29"/>
  <c r="O9212" i="29"/>
  <c r="O9213" i="29"/>
  <c r="O9214" i="29"/>
  <c r="O9215" i="29"/>
  <c r="O9216" i="29"/>
  <c r="O9217" i="29"/>
  <c r="O9218" i="29"/>
  <c r="O9219" i="29"/>
  <c r="O9220" i="29"/>
  <c r="O9221" i="29"/>
  <c r="O9222" i="29"/>
  <c r="O9223" i="29"/>
  <c r="O9224" i="29"/>
  <c r="O9225" i="29"/>
  <c r="O9226" i="29"/>
  <c r="O9227" i="29"/>
  <c r="O9228" i="29"/>
  <c r="O9229" i="29"/>
  <c r="O9230" i="29"/>
  <c r="O9231" i="29"/>
  <c r="O9232" i="29"/>
  <c r="O9233" i="29"/>
  <c r="O9234" i="29"/>
  <c r="O9235" i="29"/>
  <c r="O9236" i="29"/>
  <c r="O9237" i="29"/>
  <c r="O9238" i="29"/>
  <c r="O9239" i="29"/>
  <c r="O9240" i="29"/>
  <c r="O9241" i="29"/>
  <c r="O9242" i="29"/>
  <c r="O9243" i="29"/>
  <c r="O9244" i="29"/>
  <c r="O9245" i="29"/>
  <c r="O9246" i="29"/>
  <c r="O9247" i="29"/>
  <c r="O9248" i="29"/>
  <c r="O9249" i="29"/>
  <c r="O9250" i="29"/>
  <c r="O9251" i="29"/>
  <c r="O9252" i="29"/>
  <c r="O9253" i="29"/>
  <c r="O9254" i="29"/>
  <c r="O9255" i="29"/>
  <c r="O9256" i="29"/>
  <c r="O9257" i="29"/>
  <c r="O9258" i="29"/>
  <c r="O9259" i="29"/>
  <c r="O9260" i="29"/>
  <c r="O9261" i="29"/>
  <c r="O9262" i="29"/>
  <c r="O9263" i="29"/>
  <c r="O9264" i="29"/>
  <c r="O9265" i="29"/>
  <c r="O9266" i="29"/>
  <c r="O9267" i="29"/>
  <c r="O9268" i="29"/>
  <c r="O9269" i="29"/>
  <c r="O9270" i="29"/>
  <c r="O9271" i="29"/>
  <c r="O9272" i="29"/>
  <c r="O9273" i="29"/>
  <c r="O9274" i="29"/>
  <c r="O9275" i="29"/>
  <c r="O9276" i="29"/>
  <c r="O9277" i="29"/>
  <c r="O9278" i="29"/>
  <c r="O9279" i="29"/>
  <c r="O9280" i="29"/>
  <c r="O9281" i="29"/>
  <c r="O9282" i="29"/>
  <c r="O9283" i="29"/>
  <c r="O9284" i="29"/>
  <c r="O9285" i="29"/>
  <c r="O9286" i="29"/>
  <c r="O9287" i="29"/>
  <c r="O9288" i="29"/>
  <c r="O9289" i="29"/>
  <c r="O9290" i="29"/>
  <c r="O9291" i="29"/>
  <c r="O9292" i="29"/>
  <c r="O9293" i="29"/>
  <c r="O9294" i="29"/>
  <c r="O9295" i="29"/>
  <c r="O9296" i="29"/>
  <c r="O9297" i="29"/>
  <c r="O9298" i="29"/>
  <c r="O9299" i="29"/>
  <c r="O9300" i="29"/>
  <c r="O9301" i="29"/>
  <c r="O9302" i="29"/>
  <c r="O9303" i="29"/>
  <c r="O9304" i="29"/>
  <c r="O9305" i="29"/>
  <c r="O9306" i="29"/>
  <c r="O9307" i="29"/>
  <c r="O9308" i="29"/>
  <c r="O9309" i="29"/>
  <c r="O9310" i="29"/>
  <c r="O9311" i="29"/>
  <c r="O9312" i="29"/>
  <c r="O9313" i="29"/>
  <c r="O9314" i="29"/>
  <c r="O9315" i="29"/>
  <c r="O9316" i="29"/>
  <c r="O9317" i="29"/>
  <c r="O9318" i="29"/>
  <c r="O9319" i="29"/>
  <c r="O9320" i="29"/>
  <c r="O9321" i="29"/>
  <c r="O9322" i="29"/>
  <c r="O9323" i="29"/>
  <c r="O9324" i="29"/>
  <c r="O9325" i="29"/>
  <c r="O9326" i="29"/>
  <c r="O9327" i="29"/>
  <c r="O9328" i="29"/>
  <c r="O9329" i="29"/>
  <c r="O9330" i="29"/>
  <c r="O9331" i="29"/>
  <c r="O9332" i="29"/>
  <c r="O9333" i="29"/>
  <c r="O9334" i="29"/>
  <c r="O9335" i="29"/>
  <c r="O9336" i="29"/>
  <c r="O9337" i="29"/>
  <c r="O9338" i="29"/>
  <c r="O9339" i="29"/>
  <c r="O9340" i="29"/>
  <c r="O9341" i="29"/>
  <c r="O9342" i="29"/>
  <c r="O9343" i="29"/>
  <c r="O9344" i="29"/>
  <c r="O9345" i="29"/>
  <c r="O9346" i="29"/>
  <c r="O9347" i="29"/>
  <c r="O9348" i="29"/>
  <c r="O9349" i="29"/>
  <c r="O9350" i="29"/>
  <c r="O9351" i="29"/>
  <c r="O9352" i="29"/>
  <c r="O9353" i="29"/>
  <c r="O9354" i="29"/>
  <c r="O9355" i="29"/>
  <c r="O9356" i="29"/>
  <c r="O9357" i="29"/>
  <c r="O9358" i="29"/>
  <c r="O9359" i="29"/>
  <c r="O9360" i="29"/>
  <c r="O9361" i="29"/>
  <c r="O9362" i="29"/>
  <c r="O9363" i="29"/>
  <c r="O9364" i="29"/>
  <c r="O9365" i="29"/>
  <c r="O9366" i="29"/>
  <c r="O9367" i="29"/>
  <c r="O9368" i="29"/>
  <c r="O9369" i="29"/>
  <c r="O9370" i="29"/>
  <c r="O9371" i="29"/>
  <c r="O9372" i="29"/>
  <c r="O9373" i="29"/>
  <c r="O9374" i="29"/>
  <c r="O9375" i="29"/>
  <c r="O9376" i="29"/>
  <c r="O9377" i="29"/>
  <c r="O9378" i="29"/>
  <c r="O9379" i="29"/>
  <c r="O9380" i="29"/>
  <c r="O9381" i="29"/>
  <c r="O9382" i="29"/>
  <c r="O9383" i="29"/>
  <c r="O9384" i="29"/>
  <c r="O9385" i="29"/>
  <c r="O9386" i="29"/>
  <c r="O9387" i="29"/>
  <c r="O9388" i="29"/>
  <c r="O9389" i="29"/>
  <c r="O9390" i="29"/>
  <c r="O9391" i="29"/>
  <c r="O9392" i="29"/>
  <c r="O9393" i="29"/>
  <c r="O9394" i="29"/>
  <c r="O9395" i="29"/>
  <c r="O9396" i="29"/>
  <c r="O9397" i="29"/>
  <c r="O9398" i="29"/>
  <c r="O9399" i="29"/>
  <c r="O9400" i="29"/>
  <c r="O9401" i="29"/>
  <c r="O9402" i="29"/>
  <c r="O9403" i="29"/>
  <c r="O9404" i="29"/>
  <c r="O9405" i="29"/>
  <c r="O9406" i="29"/>
  <c r="O9407" i="29"/>
  <c r="O9408" i="29"/>
  <c r="O9409" i="29"/>
  <c r="O9410" i="29"/>
  <c r="O9411" i="29"/>
  <c r="O9412" i="29"/>
  <c r="O9413" i="29"/>
  <c r="O9414" i="29"/>
  <c r="O9415" i="29"/>
  <c r="O9416" i="29"/>
  <c r="O9417" i="29"/>
  <c r="O9418" i="29"/>
  <c r="O9419" i="29"/>
  <c r="O9420" i="29"/>
  <c r="O9421" i="29"/>
  <c r="O9422" i="29"/>
  <c r="O9423" i="29"/>
  <c r="O9424" i="29"/>
  <c r="O9425" i="29"/>
  <c r="O9426" i="29"/>
  <c r="O9427" i="29"/>
  <c r="O9428" i="29"/>
  <c r="O9429" i="29"/>
  <c r="O9430" i="29"/>
  <c r="O9431" i="29"/>
  <c r="O9432" i="29"/>
  <c r="O9433" i="29"/>
  <c r="O9434" i="29"/>
  <c r="O9435" i="29"/>
  <c r="O9436" i="29"/>
  <c r="O9437" i="29"/>
  <c r="O9438" i="29"/>
  <c r="O9439" i="29"/>
  <c r="O9440" i="29"/>
  <c r="O9441" i="29"/>
  <c r="O9442" i="29"/>
  <c r="O9443" i="29"/>
  <c r="O9444" i="29"/>
  <c r="O9445" i="29"/>
  <c r="O9446" i="29"/>
  <c r="O9447" i="29"/>
  <c r="O9448" i="29"/>
  <c r="O9449" i="29"/>
  <c r="O9450" i="29"/>
  <c r="O9451" i="29"/>
  <c r="O9452" i="29"/>
  <c r="O9453" i="29"/>
  <c r="O9454" i="29"/>
  <c r="O9455" i="29"/>
  <c r="O9456" i="29"/>
  <c r="O9457" i="29"/>
  <c r="O9458" i="29"/>
  <c r="O9459" i="29"/>
  <c r="O9460" i="29"/>
  <c r="O9461" i="29"/>
  <c r="O9462" i="29"/>
  <c r="O9463" i="29"/>
  <c r="O9464" i="29"/>
  <c r="O9465" i="29"/>
  <c r="O9466" i="29"/>
  <c r="O9467" i="29"/>
  <c r="O9468" i="29"/>
  <c r="O9469" i="29"/>
  <c r="O9470" i="29"/>
  <c r="O9471" i="29"/>
  <c r="O9472" i="29"/>
  <c r="O9473" i="29"/>
  <c r="O9474" i="29"/>
  <c r="O9475" i="29"/>
  <c r="O9476" i="29"/>
  <c r="O9477" i="29"/>
  <c r="O9478" i="29"/>
  <c r="O9479" i="29"/>
  <c r="O9480" i="29"/>
  <c r="O9481" i="29"/>
  <c r="O9482" i="29"/>
  <c r="O9483" i="29"/>
  <c r="O9484" i="29"/>
  <c r="O9485" i="29"/>
  <c r="O9486" i="29"/>
  <c r="O9487" i="29"/>
  <c r="O9488" i="29"/>
  <c r="O9489" i="29"/>
  <c r="O9490" i="29"/>
  <c r="O9491" i="29"/>
  <c r="O9492" i="29"/>
  <c r="O9493" i="29"/>
  <c r="O9494" i="29"/>
  <c r="O9495" i="29"/>
  <c r="O9496" i="29"/>
  <c r="O9497" i="29"/>
  <c r="O9498" i="29"/>
  <c r="O9499" i="29"/>
  <c r="O9500" i="29"/>
  <c r="O9501" i="29"/>
  <c r="O9502" i="29"/>
  <c r="O9503" i="29"/>
  <c r="O9504" i="29"/>
  <c r="O9505" i="29"/>
  <c r="O9506" i="29"/>
  <c r="O9507" i="29"/>
  <c r="O9508" i="29"/>
  <c r="O9509" i="29"/>
  <c r="O9510" i="29"/>
  <c r="O9511" i="29"/>
  <c r="O9512" i="29"/>
  <c r="O9513" i="29"/>
  <c r="O9514" i="29"/>
  <c r="O9515" i="29"/>
  <c r="O9516" i="29"/>
  <c r="O9517" i="29"/>
  <c r="O9518" i="29"/>
  <c r="O9519" i="29"/>
  <c r="O9520" i="29"/>
  <c r="O9521" i="29"/>
  <c r="O9522" i="29"/>
  <c r="O9523" i="29"/>
  <c r="O9524" i="29"/>
  <c r="O9525" i="29"/>
  <c r="O9526" i="29"/>
  <c r="O9527" i="29"/>
  <c r="O9528" i="29"/>
  <c r="O9529" i="29"/>
  <c r="O9530" i="29"/>
  <c r="O9531" i="29"/>
  <c r="O9532" i="29"/>
  <c r="O9533" i="29"/>
  <c r="O9534" i="29"/>
  <c r="O9535" i="29"/>
  <c r="O9536" i="29"/>
  <c r="O9537" i="29"/>
  <c r="O9538" i="29"/>
  <c r="O9539" i="29"/>
  <c r="O9540" i="29"/>
  <c r="O9541" i="29"/>
  <c r="O9542" i="29"/>
  <c r="O9543" i="29"/>
  <c r="O9544" i="29"/>
  <c r="O9545" i="29"/>
  <c r="O9546" i="29"/>
  <c r="O9547" i="29"/>
  <c r="O9548" i="29"/>
  <c r="O9549" i="29"/>
  <c r="O9550" i="29"/>
  <c r="O9551" i="29"/>
  <c r="O9552" i="29"/>
  <c r="O9553" i="29"/>
  <c r="O9554" i="29"/>
  <c r="O9555" i="29"/>
  <c r="O9556" i="29"/>
  <c r="O9557" i="29"/>
  <c r="O9558" i="29"/>
  <c r="O9559" i="29"/>
  <c r="O9560" i="29"/>
  <c r="O9561" i="29"/>
  <c r="O9562" i="29"/>
  <c r="O9563" i="29"/>
  <c r="O9564" i="29"/>
  <c r="O9565" i="29"/>
  <c r="O9566" i="29"/>
  <c r="O9567" i="29"/>
  <c r="O9568" i="29"/>
  <c r="O9569" i="29"/>
  <c r="O9570" i="29"/>
  <c r="O9571" i="29"/>
  <c r="O9572" i="29"/>
  <c r="O9573" i="29"/>
  <c r="O9574" i="29"/>
  <c r="O9575" i="29"/>
  <c r="O9576" i="29"/>
  <c r="O9577" i="29"/>
  <c r="O9578" i="29"/>
  <c r="O9579" i="29"/>
  <c r="O9580" i="29"/>
  <c r="O9581" i="29"/>
  <c r="O9582" i="29"/>
  <c r="O9583" i="29"/>
  <c r="O9584" i="29"/>
  <c r="O9585" i="29"/>
  <c r="O9586" i="29"/>
  <c r="O9587" i="29"/>
  <c r="O9588" i="29"/>
  <c r="O9589" i="29"/>
  <c r="O9590" i="29"/>
  <c r="O9591" i="29"/>
  <c r="O9592" i="29"/>
  <c r="O9593" i="29"/>
  <c r="O9594" i="29"/>
  <c r="O9595" i="29"/>
  <c r="O9596" i="29"/>
  <c r="O9597" i="29"/>
  <c r="O9598" i="29"/>
  <c r="O9599" i="29"/>
  <c r="O9600" i="29"/>
  <c r="O9601" i="29"/>
  <c r="O9602" i="29"/>
  <c r="O9603" i="29"/>
  <c r="O9604" i="29"/>
  <c r="O9605" i="29"/>
  <c r="O9606" i="29"/>
  <c r="O9607" i="29"/>
  <c r="O9608" i="29"/>
  <c r="O9609" i="29"/>
  <c r="O9610" i="29"/>
  <c r="O9611" i="29"/>
  <c r="O9612" i="29"/>
  <c r="O9613" i="29"/>
  <c r="O9614" i="29"/>
  <c r="O9615" i="29"/>
  <c r="O9616" i="29"/>
  <c r="O9617" i="29"/>
  <c r="O9618" i="29"/>
  <c r="O9619" i="29"/>
  <c r="O9620" i="29"/>
  <c r="O9621" i="29"/>
  <c r="O9622" i="29"/>
  <c r="O9623" i="29"/>
  <c r="O9624" i="29"/>
  <c r="O9625" i="29"/>
  <c r="O9626" i="29"/>
  <c r="O9627" i="29"/>
  <c r="O9628" i="29"/>
  <c r="O9629" i="29"/>
  <c r="O9630" i="29"/>
  <c r="O9631" i="29"/>
  <c r="O9632" i="29"/>
  <c r="O9633" i="29"/>
  <c r="O9634" i="29"/>
  <c r="O9635" i="29"/>
  <c r="O9636" i="29"/>
  <c r="O9637" i="29"/>
  <c r="O9638" i="29"/>
  <c r="O9639" i="29"/>
  <c r="O9640" i="29"/>
  <c r="O9641" i="29"/>
  <c r="O9642" i="29"/>
  <c r="O9643" i="29"/>
  <c r="O9644" i="29"/>
  <c r="O9645" i="29"/>
  <c r="O9646" i="29"/>
  <c r="O9647" i="29"/>
  <c r="O9648" i="29"/>
  <c r="O9649" i="29"/>
  <c r="O9650" i="29"/>
  <c r="O9651" i="29"/>
  <c r="O9652" i="29"/>
  <c r="O9653" i="29"/>
  <c r="O9654" i="29"/>
  <c r="O9655" i="29"/>
  <c r="O9656" i="29"/>
  <c r="O9657" i="29"/>
  <c r="O9658" i="29"/>
  <c r="O9659" i="29"/>
  <c r="O9660" i="29"/>
  <c r="O9661" i="29"/>
  <c r="O9662" i="29"/>
  <c r="O9663" i="29"/>
  <c r="O9664" i="29"/>
  <c r="O9665" i="29"/>
  <c r="O9666" i="29"/>
  <c r="O9667" i="29"/>
  <c r="O9668" i="29"/>
  <c r="O9669" i="29"/>
  <c r="O9670" i="29"/>
  <c r="O9671" i="29"/>
  <c r="O9672" i="29"/>
  <c r="O9673" i="29"/>
  <c r="O9674" i="29"/>
  <c r="O9675" i="29"/>
  <c r="O9676" i="29"/>
  <c r="O9677" i="29"/>
  <c r="O9678" i="29"/>
  <c r="O9679" i="29"/>
  <c r="O9680" i="29"/>
  <c r="O9681" i="29"/>
  <c r="O9682" i="29"/>
  <c r="O9683" i="29"/>
  <c r="O9684" i="29"/>
  <c r="O9685" i="29"/>
  <c r="O9686" i="29"/>
  <c r="O9687" i="29"/>
  <c r="O9688" i="29"/>
  <c r="O9689" i="29"/>
  <c r="O9690" i="29"/>
  <c r="O9691" i="29"/>
  <c r="O9692" i="29"/>
  <c r="O9693" i="29"/>
  <c r="O9694" i="29"/>
  <c r="O9695" i="29"/>
  <c r="O9696" i="29"/>
  <c r="O9697" i="29"/>
  <c r="O9698" i="29"/>
  <c r="O9699" i="29"/>
  <c r="O9700" i="29"/>
  <c r="O9701" i="29"/>
  <c r="O9702" i="29"/>
  <c r="O9703" i="29"/>
  <c r="O9704" i="29"/>
  <c r="O9705" i="29"/>
  <c r="O9706" i="29"/>
  <c r="O9707" i="29"/>
  <c r="O9708" i="29"/>
  <c r="O9709" i="29"/>
  <c r="O9710" i="29"/>
  <c r="O9711" i="29"/>
  <c r="O9712" i="29"/>
  <c r="O9713" i="29"/>
  <c r="O9714" i="29"/>
  <c r="O9715" i="29"/>
  <c r="O9716" i="29"/>
  <c r="O9717" i="29"/>
  <c r="O9718" i="29"/>
  <c r="O9719" i="29"/>
  <c r="O9720" i="29"/>
  <c r="O9721" i="29"/>
  <c r="O9722" i="29"/>
  <c r="O9723" i="29"/>
  <c r="O9724" i="29"/>
  <c r="O9725" i="29"/>
  <c r="O9726" i="29"/>
  <c r="O9727" i="29"/>
  <c r="O9728" i="29"/>
  <c r="O9729" i="29"/>
  <c r="O9730" i="29"/>
  <c r="O9731" i="29"/>
  <c r="O9732" i="29"/>
  <c r="O9733" i="29"/>
  <c r="O9734" i="29"/>
  <c r="O9735" i="29"/>
  <c r="O9736" i="29"/>
  <c r="O9737" i="29"/>
  <c r="O9738" i="29"/>
  <c r="O9739" i="29"/>
  <c r="O9740" i="29"/>
  <c r="O9741" i="29"/>
  <c r="O9742" i="29"/>
  <c r="O9743" i="29"/>
  <c r="O9744" i="29"/>
  <c r="O9745" i="29"/>
  <c r="O9746" i="29"/>
  <c r="O9747" i="29"/>
  <c r="O9748" i="29"/>
  <c r="O9749" i="29"/>
  <c r="O9750" i="29"/>
  <c r="O9751" i="29"/>
  <c r="O9752" i="29"/>
  <c r="O9753" i="29"/>
  <c r="O9754" i="29"/>
  <c r="O9755" i="29"/>
  <c r="O9756" i="29"/>
  <c r="O9757" i="29"/>
  <c r="O9758" i="29"/>
  <c r="O9759" i="29"/>
  <c r="O9760" i="29"/>
  <c r="O9761" i="29"/>
  <c r="O9762" i="29"/>
  <c r="O9763" i="29"/>
  <c r="O9764" i="29"/>
  <c r="O9765" i="29"/>
  <c r="O9766" i="29"/>
  <c r="O9767" i="29"/>
  <c r="O9768" i="29"/>
  <c r="O9769" i="29"/>
  <c r="O9770" i="29"/>
  <c r="O9771" i="29"/>
  <c r="O9772" i="29"/>
  <c r="O9773" i="29"/>
  <c r="O9774" i="29"/>
  <c r="O9775" i="29"/>
  <c r="O9776" i="29"/>
  <c r="O9777" i="29"/>
  <c r="O9778" i="29"/>
  <c r="O9779" i="29"/>
  <c r="O9780" i="29"/>
  <c r="O9781" i="29"/>
  <c r="O9782" i="29"/>
  <c r="O9783" i="29"/>
  <c r="O9784" i="29"/>
  <c r="O9785" i="29"/>
  <c r="O9786" i="29"/>
  <c r="O9787" i="29"/>
  <c r="O9788" i="29"/>
  <c r="O9789" i="29"/>
  <c r="O9790" i="29"/>
  <c r="O9791" i="29"/>
  <c r="O9792" i="29"/>
  <c r="O9793" i="29"/>
  <c r="O9794" i="29"/>
  <c r="O9795" i="29"/>
  <c r="O9796" i="29"/>
  <c r="O9797" i="29"/>
  <c r="O9798" i="29"/>
  <c r="O9799" i="29"/>
  <c r="O9800" i="29"/>
  <c r="O9801" i="29"/>
  <c r="O9802" i="29"/>
  <c r="O9803" i="29"/>
  <c r="O9804" i="29"/>
  <c r="O9805" i="29"/>
  <c r="O9806" i="29"/>
  <c r="O9807" i="29"/>
  <c r="O9808" i="29"/>
  <c r="O9809" i="29"/>
  <c r="O9810" i="29"/>
  <c r="O9811" i="29"/>
  <c r="O9812" i="29"/>
  <c r="O9813" i="29"/>
  <c r="O9814" i="29"/>
  <c r="O9815" i="29"/>
  <c r="O9816" i="29"/>
  <c r="O9817" i="29"/>
  <c r="O9818" i="29"/>
  <c r="O9819" i="29"/>
  <c r="O9820" i="29"/>
  <c r="O9821" i="29"/>
  <c r="O9822" i="29"/>
  <c r="O9823" i="29"/>
  <c r="O9824" i="29"/>
  <c r="O9825" i="29"/>
  <c r="O9826" i="29"/>
  <c r="O9827" i="29"/>
  <c r="O9828" i="29"/>
  <c r="O9829" i="29"/>
  <c r="O9830" i="29"/>
  <c r="O9831" i="29"/>
  <c r="O9832" i="29"/>
  <c r="O9833" i="29"/>
  <c r="O9834" i="29"/>
  <c r="O9835" i="29"/>
  <c r="O9836" i="29"/>
  <c r="O9837" i="29"/>
  <c r="O9838" i="29"/>
  <c r="O9839" i="29"/>
  <c r="O9840" i="29"/>
  <c r="O9841" i="29"/>
  <c r="O9842" i="29"/>
  <c r="O9843" i="29"/>
  <c r="O9844" i="29"/>
  <c r="O9845" i="29"/>
  <c r="O9846" i="29"/>
  <c r="O9847" i="29"/>
  <c r="O9848" i="29"/>
  <c r="O9849" i="29"/>
  <c r="O9850" i="29"/>
  <c r="O9851" i="29"/>
  <c r="O9852" i="29"/>
  <c r="O9853" i="29"/>
  <c r="O9854" i="29"/>
  <c r="O9855" i="29"/>
  <c r="O9856" i="29"/>
  <c r="O9857" i="29"/>
  <c r="O9858" i="29"/>
  <c r="O9859" i="29"/>
  <c r="O9860" i="29"/>
  <c r="O9861" i="29"/>
  <c r="O9862" i="29"/>
  <c r="O9863" i="29"/>
  <c r="O9864" i="29"/>
  <c r="O9865" i="29"/>
  <c r="O9866" i="29"/>
  <c r="O9867" i="29"/>
  <c r="O9868" i="29"/>
  <c r="O9869" i="29"/>
  <c r="O9870" i="29"/>
  <c r="O9871" i="29"/>
  <c r="O9872" i="29"/>
  <c r="O9873" i="29"/>
  <c r="O9874" i="29"/>
  <c r="O9875" i="29"/>
  <c r="O9876" i="29"/>
  <c r="O9877" i="29"/>
  <c r="O9878" i="29"/>
  <c r="O9879" i="29"/>
  <c r="O9880" i="29"/>
  <c r="O9881" i="29"/>
  <c r="O9882" i="29"/>
  <c r="O9883" i="29"/>
  <c r="O9884" i="29"/>
  <c r="O9885" i="29"/>
  <c r="O9886" i="29"/>
  <c r="O9887" i="29"/>
  <c r="O9888" i="29"/>
  <c r="O9889" i="29"/>
  <c r="O9890" i="29"/>
  <c r="O9891" i="29"/>
  <c r="O9892" i="29"/>
  <c r="O9893" i="29"/>
  <c r="O9894" i="29"/>
  <c r="O9895" i="29"/>
  <c r="O9896" i="29"/>
  <c r="O9897" i="29"/>
  <c r="O9898" i="29"/>
  <c r="O9899" i="29"/>
  <c r="O9900" i="29"/>
  <c r="O9901" i="29"/>
  <c r="O9902" i="29"/>
  <c r="O9903" i="29"/>
  <c r="O9904" i="29"/>
  <c r="O9905" i="29"/>
  <c r="O9906" i="29"/>
  <c r="O9907" i="29"/>
  <c r="O9908" i="29"/>
  <c r="O9909" i="29"/>
  <c r="O9910" i="29"/>
  <c r="O9911" i="29"/>
  <c r="O9912" i="29"/>
  <c r="O9913" i="29"/>
  <c r="O9914" i="29"/>
  <c r="O9915" i="29"/>
  <c r="O9916" i="29"/>
  <c r="O9917" i="29"/>
  <c r="O9918" i="29"/>
  <c r="O9919" i="29"/>
  <c r="O9920" i="29"/>
  <c r="O9921" i="29"/>
  <c r="O9922" i="29"/>
  <c r="O9923" i="29"/>
  <c r="O9924" i="29"/>
  <c r="O9925" i="29"/>
  <c r="O9926" i="29"/>
  <c r="O9927" i="29"/>
  <c r="O9928" i="29"/>
  <c r="O9929" i="29"/>
  <c r="O9930" i="29"/>
  <c r="O9931" i="29"/>
  <c r="O9932" i="29"/>
  <c r="O9933" i="29"/>
  <c r="O9934" i="29"/>
  <c r="O9935" i="29"/>
  <c r="O9936" i="29"/>
  <c r="O9937" i="29"/>
  <c r="O9938" i="29"/>
  <c r="O9939" i="29"/>
  <c r="O9940" i="29"/>
  <c r="O9941" i="29"/>
  <c r="O9942" i="29"/>
  <c r="O9943" i="29"/>
  <c r="O9944" i="29"/>
  <c r="O9945" i="29"/>
  <c r="O9946" i="29"/>
  <c r="O9947" i="29"/>
  <c r="O9948" i="29"/>
  <c r="O9949" i="29"/>
  <c r="O9950" i="29"/>
  <c r="O9951" i="29"/>
  <c r="O9952" i="29"/>
  <c r="O9953" i="29"/>
  <c r="O9954" i="29"/>
  <c r="O9955" i="29"/>
  <c r="O9956" i="29"/>
  <c r="O9957" i="29"/>
  <c r="O9958" i="29"/>
  <c r="O9959" i="29"/>
  <c r="O9960" i="29"/>
  <c r="O9961" i="29"/>
  <c r="O9962" i="29"/>
  <c r="O9963" i="29"/>
  <c r="O9964" i="29"/>
  <c r="O9965" i="29"/>
  <c r="O9966" i="29"/>
  <c r="O9967" i="29"/>
  <c r="O9968" i="29"/>
  <c r="O9969" i="29"/>
  <c r="O9970" i="29"/>
  <c r="O9971" i="29"/>
  <c r="O9972" i="29"/>
  <c r="O9973" i="29"/>
  <c r="O9974" i="29"/>
  <c r="O9975" i="29"/>
  <c r="O9976" i="29"/>
  <c r="O9977" i="29"/>
  <c r="O9978" i="29"/>
  <c r="O9979" i="29"/>
  <c r="O9980" i="29"/>
  <c r="O9981" i="29"/>
  <c r="O9982" i="29"/>
  <c r="O9983" i="29"/>
  <c r="O9984" i="29"/>
  <c r="O9985" i="29"/>
  <c r="O9986" i="29"/>
  <c r="O9987" i="29"/>
  <c r="O9988" i="29"/>
  <c r="O9989" i="29"/>
  <c r="O9990" i="29"/>
  <c r="O9991" i="29"/>
  <c r="O9992" i="29"/>
  <c r="O9993" i="29"/>
  <c r="O9994" i="29"/>
  <c r="O9995" i="29"/>
  <c r="O9996" i="29"/>
  <c r="O9997" i="29"/>
  <c r="O9998" i="29"/>
  <c r="O9999" i="29"/>
  <c r="O10000" i="29"/>
  <c r="O10001" i="29"/>
  <c r="O10002" i="29"/>
  <c r="O10003" i="29"/>
  <c r="O10004" i="29"/>
  <c r="O10005" i="29"/>
  <c r="O10006" i="29"/>
  <c r="O7" i="29"/>
  <c r="O8" i="29"/>
  <c r="O9" i="29"/>
  <c r="O10" i="29"/>
  <c r="O6" i="29"/>
  <c r="H7" i="29" l="1"/>
  <c r="I7" i="29"/>
  <c r="H8" i="29"/>
  <c r="I8" i="29"/>
  <c r="H9" i="29"/>
  <c r="I9" i="29"/>
  <c r="H10" i="29"/>
  <c r="I10" i="29"/>
  <c r="H11" i="29"/>
  <c r="I11" i="29"/>
  <c r="H12" i="29"/>
  <c r="I12" i="29"/>
  <c r="H13" i="29"/>
  <c r="I13" i="29"/>
  <c r="H14" i="29"/>
  <c r="I14" i="29"/>
  <c r="H15" i="29"/>
  <c r="I15" i="29"/>
  <c r="H16" i="29"/>
  <c r="I16" i="29"/>
  <c r="H17" i="29"/>
  <c r="I17" i="29"/>
  <c r="H18" i="29"/>
  <c r="I18" i="29"/>
  <c r="H19" i="29"/>
  <c r="I19" i="29"/>
  <c r="H20" i="29"/>
  <c r="I20" i="29"/>
  <c r="H21" i="29"/>
  <c r="I21" i="29"/>
  <c r="H22" i="29"/>
  <c r="I22" i="29"/>
  <c r="H23" i="29"/>
  <c r="I23" i="29"/>
  <c r="H24" i="29"/>
  <c r="I24" i="29"/>
  <c r="H25" i="29"/>
  <c r="I25" i="29"/>
  <c r="H26" i="29"/>
  <c r="I26" i="29"/>
  <c r="H27" i="29"/>
  <c r="I27" i="29"/>
  <c r="H28" i="29"/>
  <c r="I28" i="29"/>
  <c r="H29" i="29"/>
  <c r="I29" i="29"/>
  <c r="H30" i="29"/>
  <c r="I30" i="29"/>
  <c r="H31" i="29"/>
  <c r="I31" i="29"/>
  <c r="H32" i="29"/>
  <c r="I32" i="29"/>
  <c r="H33" i="29"/>
  <c r="I33" i="29"/>
  <c r="H34" i="29"/>
  <c r="I34" i="29"/>
  <c r="H35" i="29"/>
  <c r="I35" i="29"/>
  <c r="H36" i="29"/>
  <c r="I36" i="29"/>
  <c r="H37" i="29"/>
  <c r="I37" i="29"/>
  <c r="H38" i="29"/>
  <c r="I38" i="29"/>
  <c r="H39" i="29"/>
  <c r="I39" i="29"/>
  <c r="H40" i="29"/>
  <c r="I40" i="29"/>
  <c r="H41" i="29"/>
  <c r="I41" i="29"/>
  <c r="H42" i="29"/>
  <c r="I42" i="29"/>
  <c r="H43" i="29"/>
  <c r="I43" i="29"/>
  <c r="H44" i="29"/>
  <c r="I44" i="29"/>
  <c r="H45" i="29"/>
  <c r="I45" i="29"/>
  <c r="H46" i="29"/>
  <c r="I46" i="29"/>
  <c r="H47" i="29"/>
  <c r="I47" i="29"/>
  <c r="H48" i="29"/>
  <c r="I48" i="29"/>
  <c r="H49" i="29"/>
  <c r="I49" i="29"/>
  <c r="H50" i="29"/>
  <c r="I50" i="29"/>
  <c r="H51" i="29"/>
  <c r="I51" i="29"/>
  <c r="H52" i="29"/>
  <c r="I52" i="29"/>
  <c r="H53" i="29"/>
  <c r="I53" i="29"/>
  <c r="H54" i="29"/>
  <c r="I54" i="29"/>
  <c r="H55" i="29"/>
  <c r="I55" i="29"/>
  <c r="H56" i="29"/>
  <c r="I56" i="29"/>
  <c r="H57" i="29"/>
  <c r="I57" i="29"/>
  <c r="H58" i="29"/>
  <c r="I58" i="29"/>
  <c r="H59" i="29"/>
  <c r="I59" i="29"/>
  <c r="H60" i="29"/>
  <c r="I60" i="29"/>
  <c r="H61" i="29"/>
  <c r="I61" i="29"/>
  <c r="H62" i="29"/>
  <c r="I62" i="29"/>
  <c r="H63" i="29"/>
  <c r="I63" i="29"/>
  <c r="H64" i="29"/>
  <c r="I64" i="29"/>
  <c r="H65" i="29"/>
  <c r="I65" i="29"/>
  <c r="H66" i="29"/>
  <c r="I66" i="29"/>
  <c r="H67" i="29"/>
  <c r="I67" i="29"/>
  <c r="H68" i="29"/>
  <c r="I68" i="29"/>
  <c r="H69" i="29"/>
  <c r="I69" i="29"/>
  <c r="H70" i="29"/>
  <c r="I70" i="29"/>
  <c r="H71" i="29"/>
  <c r="I71" i="29"/>
  <c r="H72" i="29"/>
  <c r="I72" i="29"/>
  <c r="H73" i="29"/>
  <c r="I73" i="29"/>
  <c r="H74" i="29"/>
  <c r="I74" i="29"/>
  <c r="H75" i="29"/>
  <c r="I75" i="29"/>
  <c r="H76" i="29"/>
  <c r="I76" i="29"/>
  <c r="H77" i="29"/>
  <c r="I77" i="29"/>
  <c r="H78" i="29"/>
  <c r="I78" i="29"/>
  <c r="H79" i="29"/>
  <c r="I79" i="29"/>
  <c r="H80" i="29"/>
  <c r="I80" i="29"/>
  <c r="H81" i="29"/>
  <c r="I81" i="29"/>
  <c r="H82" i="29"/>
  <c r="I82" i="29"/>
  <c r="H83" i="29"/>
  <c r="I83" i="29"/>
  <c r="H84" i="29"/>
  <c r="I84" i="29"/>
  <c r="H85" i="29"/>
  <c r="I85" i="29"/>
  <c r="H86" i="29"/>
  <c r="I86" i="29"/>
  <c r="H87" i="29"/>
  <c r="I87" i="29"/>
  <c r="H88" i="29"/>
  <c r="I88" i="29"/>
  <c r="H89" i="29"/>
  <c r="I89" i="29"/>
  <c r="H90" i="29"/>
  <c r="I90" i="29"/>
  <c r="H91" i="29"/>
  <c r="I91" i="29"/>
  <c r="H92" i="29"/>
  <c r="I92" i="29"/>
  <c r="H93" i="29"/>
  <c r="I93" i="29"/>
  <c r="H94" i="29"/>
  <c r="I94" i="29"/>
  <c r="H95" i="29"/>
  <c r="I95" i="29"/>
  <c r="H96" i="29"/>
  <c r="I96" i="29"/>
  <c r="H97" i="29"/>
  <c r="I97" i="29"/>
  <c r="H98" i="29"/>
  <c r="I98" i="29"/>
  <c r="H99" i="29"/>
  <c r="I99" i="29"/>
  <c r="H100" i="29"/>
  <c r="I100" i="29"/>
  <c r="H101" i="29"/>
  <c r="I101" i="29"/>
  <c r="H102" i="29"/>
  <c r="I102" i="29"/>
  <c r="H103" i="29"/>
  <c r="I103" i="29"/>
  <c r="H104" i="29"/>
  <c r="I104" i="29"/>
  <c r="H105" i="29"/>
  <c r="I105" i="29"/>
  <c r="H106" i="29"/>
  <c r="I106" i="29"/>
  <c r="H107" i="29"/>
  <c r="I107" i="29"/>
  <c r="H108" i="29"/>
  <c r="I108" i="29"/>
  <c r="H109" i="29"/>
  <c r="I109" i="29"/>
  <c r="H110" i="29"/>
  <c r="I110" i="29"/>
  <c r="H111" i="29"/>
  <c r="I111" i="29"/>
  <c r="H112" i="29"/>
  <c r="I112" i="29"/>
  <c r="H113" i="29"/>
  <c r="I113" i="29"/>
  <c r="H114" i="29"/>
  <c r="I114" i="29"/>
  <c r="H115" i="29"/>
  <c r="I115" i="29"/>
  <c r="H116" i="29"/>
  <c r="I116" i="29"/>
  <c r="H117" i="29"/>
  <c r="I117" i="29"/>
  <c r="H118" i="29"/>
  <c r="I118" i="29"/>
  <c r="H119" i="29"/>
  <c r="I119" i="29"/>
  <c r="H120" i="29"/>
  <c r="I120" i="29"/>
  <c r="H121" i="29"/>
  <c r="I121" i="29"/>
  <c r="H122" i="29"/>
  <c r="I122" i="29"/>
  <c r="H123" i="29"/>
  <c r="I123" i="29"/>
  <c r="H124" i="29"/>
  <c r="I124" i="29"/>
  <c r="H125" i="29"/>
  <c r="I125" i="29"/>
  <c r="H126" i="29"/>
  <c r="I126" i="29"/>
  <c r="H127" i="29"/>
  <c r="I127" i="29"/>
  <c r="H128" i="29"/>
  <c r="I128" i="29"/>
  <c r="H129" i="29"/>
  <c r="I129" i="29"/>
  <c r="H130" i="29"/>
  <c r="I130" i="29"/>
  <c r="H131" i="29"/>
  <c r="I131" i="29"/>
  <c r="H132" i="29"/>
  <c r="I132" i="29"/>
  <c r="H133" i="29"/>
  <c r="I133" i="29"/>
  <c r="H134" i="29"/>
  <c r="I134" i="29"/>
  <c r="H135" i="29"/>
  <c r="I135" i="29"/>
  <c r="H136" i="29"/>
  <c r="I136" i="29"/>
  <c r="H137" i="29"/>
  <c r="I137" i="29"/>
  <c r="H138" i="29"/>
  <c r="I138" i="29"/>
  <c r="H139" i="29"/>
  <c r="I139" i="29"/>
  <c r="H140" i="29"/>
  <c r="I140" i="29"/>
  <c r="H141" i="29"/>
  <c r="I141" i="29"/>
  <c r="H142" i="29"/>
  <c r="I142" i="29"/>
  <c r="H143" i="29"/>
  <c r="I143" i="29"/>
  <c r="H144" i="29"/>
  <c r="I144" i="29"/>
  <c r="H145" i="29"/>
  <c r="I145" i="29"/>
  <c r="H146" i="29"/>
  <c r="I146" i="29"/>
  <c r="H147" i="29"/>
  <c r="I147" i="29"/>
  <c r="H148" i="29"/>
  <c r="I148" i="29"/>
  <c r="H149" i="29"/>
  <c r="I149" i="29"/>
  <c r="H150" i="29"/>
  <c r="I150" i="29"/>
  <c r="H151" i="29"/>
  <c r="I151" i="29"/>
  <c r="H152" i="29"/>
  <c r="I152" i="29"/>
  <c r="H153" i="29"/>
  <c r="I153" i="29"/>
  <c r="H154" i="29"/>
  <c r="I154" i="29"/>
  <c r="H155" i="29"/>
  <c r="I155" i="29"/>
  <c r="H156" i="29"/>
  <c r="I156" i="29"/>
  <c r="H157" i="29"/>
  <c r="I157" i="29"/>
  <c r="H158" i="29"/>
  <c r="I158" i="29"/>
  <c r="H159" i="29"/>
  <c r="I159" i="29"/>
  <c r="H160" i="29"/>
  <c r="I160" i="29"/>
  <c r="H161" i="29"/>
  <c r="I161" i="29"/>
  <c r="H162" i="29"/>
  <c r="I162" i="29"/>
  <c r="H163" i="29"/>
  <c r="I163" i="29"/>
  <c r="H164" i="29"/>
  <c r="I164" i="29"/>
  <c r="H165" i="29"/>
  <c r="I165" i="29"/>
  <c r="H166" i="29"/>
  <c r="I166" i="29"/>
  <c r="H167" i="29"/>
  <c r="I167" i="29"/>
  <c r="H168" i="29"/>
  <c r="I168" i="29"/>
  <c r="H169" i="29"/>
  <c r="I169" i="29"/>
  <c r="H170" i="29"/>
  <c r="I170" i="29"/>
  <c r="H171" i="29"/>
  <c r="I171" i="29"/>
  <c r="H172" i="29"/>
  <c r="I172" i="29"/>
  <c r="H173" i="29"/>
  <c r="I173" i="29"/>
  <c r="H174" i="29"/>
  <c r="I174" i="29"/>
  <c r="H175" i="29"/>
  <c r="I175" i="29"/>
  <c r="H176" i="29"/>
  <c r="I176" i="29"/>
  <c r="H177" i="29"/>
  <c r="I177" i="29"/>
  <c r="H178" i="29"/>
  <c r="I178" i="29"/>
  <c r="H179" i="29"/>
  <c r="I179" i="29"/>
  <c r="H180" i="29"/>
  <c r="I180" i="29"/>
  <c r="H181" i="29"/>
  <c r="I181" i="29"/>
  <c r="H182" i="29"/>
  <c r="I182" i="29"/>
  <c r="H183" i="29"/>
  <c r="I183" i="29"/>
  <c r="H184" i="29"/>
  <c r="I184" i="29"/>
  <c r="H185" i="29"/>
  <c r="I185" i="29"/>
  <c r="H186" i="29"/>
  <c r="I186" i="29"/>
  <c r="H187" i="29"/>
  <c r="I187" i="29"/>
  <c r="H188" i="29"/>
  <c r="I188" i="29"/>
  <c r="H189" i="29"/>
  <c r="I189" i="29"/>
  <c r="H190" i="29"/>
  <c r="I190" i="29"/>
  <c r="H191" i="29"/>
  <c r="I191" i="29"/>
  <c r="H192" i="29"/>
  <c r="I192" i="29"/>
  <c r="H193" i="29"/>
  <c r="I193" i="29"/>
  <c r="H194" i="29"/>
  <c r="I194" i="29"/>
  <c r="H195" i="29"/>
  <c r="I195" i="29"/>
  <c r="H196" i="29"/>
  <c r="I196" i="29"/>
  <c r="H197" i="29"/>
  <c r="I197" i="29"/>
  <c r="H198" i="29"/>
  <c r="I198" i="29"/>
  <c r="H199" i="29"/>
  <c r="I199" i="29"/>
  <c r="H200" i="29"/>
  <c r="I200" i="29"/>
  <c r="H201" i="29"/>
  <c r="I201" i="29"/>
  <c r="H202" i="29"/>
  <c r="I202" i="29"/>
  <c r="H203" i="29"/>
  <c r="I203" i="29"/>
  <c r="H204" i="29"/>
  <c r="I204" i="29"/>
  <c r="H205" i="29"/>
  <c r="I205" i="29"/>
  <c r="H206" i="29"/>
  <c r="I206" i="29"/>
  <c r="H207" i="29"/>
  <c r="I207" i="29"/>
  <c r="H208" i="29"/>
  <c r="I208" i="29"/>
  <c r="H209" i="29"/>
  <c r="I209" i="29"/>
  <c r="H210" i="29"/>
  <c r="I210" i="29"/>
  <c r="H211" i="29"/>
  <c r="I211" i="29"/>
  <c r="H212" i="29"/>
  <c r="I212" i="29"/>
  <c r="H213" i="29"/>
  <c r="I213" i="29"/>
  <c r="H214" i="29"/>
  <c r="I214" i="29"/>
  <c r="H215" i="29"/>
  <c r="I215" i="29"/>
  <c r="H216" i="29"/>
  <c r="I216" i="29"/>
  <c r="H217" i="29"/>
  <c r="I217" i="29"/>
  <c r="H218" i="29"/>
  <c r="I218" i="29"/>
  <c r="H219" i="29"/>
  <c r="I219" i="29"/>
  <c r="H220" i="29"/>
  <c r="I220" i="29"/>
  <c r="H221" i="29"/>
  <c r="I221" i="29"/>
  <c r="H222" i="29"/>
  <c r="I222" i="29"/>
  <c r="H223" i="29"/>
  <c r="I223" i="29"/>
  <c r="H224" i="29"/>
  <c r="I224" i="29"/>
  <c r="H225" i="29"/>
  <c r="I225" i="29"/>
  <c r="H226" i="29"/>
  <c r="I226" i="29"/>
  <c r="H227" i="29"/>
  <c r="I227" i="29"/>
  <c r="H228" i="29"/>
  <c r="I228" i="29"/>
  <c r="H229" i="29"/>
  <c r="I229" i="29"/>
  <c r="H230" i="29"/>
  <c r="I230" i="29"/>
  <c r="H231" i="29"/>
  <c r="I231" i="29"/>
  <c r="H232" i="29"/>
  <c r="I232" i="29"/>
  <c r="H233" i="29"/>
  <c r="I233" i="29"/>
  <c r="H234" i="29"/>
  <c r="I234" i="29"/>
  <c r="H235" i="29"/>
  <c r="I235" i="29"/>
  <c r="H236" i="29"/>
  <c r="I236" i="29"/>
  <c r="H237" i="29"/>
  <c r="I237" i="29"/>
  <c r="H238" i="29"/>
  <c r="I238" i="29"/>
  <c r="H239" i="29"/>
  <c r="I239" i="29"/>
  <c r="H240" i="29"/>
  <c r="I240" i="29"/>
  <c r="H241" i="29"/>
  <c r="I241" i="29"/>
  <c r="H242" i="29"/>
  <c r="I242" i="29"/>
  <c r="H243" i="29"/>
  <c r="I243" i="29"/>
  <c r="H244" i="29"/>
  <c r="I244" i="29"/>
  <c r="H245" i="29"/>
  <c r="I245" i="29"/>
  <c r="H246" i="29"/>
  <c r="I246" i="29"/>
  <c r="H247" i="29"/>
  <c r="I247" i="29"/>
  <c r="H248" i="29"/>
  <c r="I248" i="29"/>
  <c r="H249" i="29"/>
  <c r="I249" i="29"/>
  <c r="H250" i="29"/>
  <c r="I250" i="29"/>
  <c r="H251" i="29"/>
  <c r="I251" i="29"/>
  <c r="H252" i="29"/>
  <c r="I252" i="29"/>
  <c r="H253" i="29"/>
  <c r="I253" i="29"/>
  <c r="H254" i="29"/>
  <c r="I254" i="29"/>
  <c r="H255" i="29"/>
  <c r="I255" i="29"/>
  <c r="H256" i="29"/>
  <c r="I256" i="29"/>
  <c r="H257" i="29"/>
  <c r="I257" i="29"/>
  <c r="H258" i="29"/>
  <c r="I258" i="29"/>
  <c r="H259" i="29"/>
  <c r="I259" i="29"/>
  <c r="H260" i="29"/>
  <c r="I260" i="29"/>
  <c r="H261" i="29"/>
  <c r="I261" i="29"/>
  <c r="H262" i="29"/>
  <c r="I262" i="29"/>
  <c r="H263" i="29"/>
  <c r="I263" i="29"/>
  <c r="H264" i="29"/>
  <c r="I264" i="29"/>
  <c r="H265" i="29"/>
  <c r="I265" i="29"/>
  <c r="H266" i="29"/>
  <c r="I266" i="29"/>
  <c r="H267" i="29"/>
  <c r="I267" i="29"/>
  <c r="H268" i="29"/>
  <c r="I268" i="29"/>
  <c r="H269" i="29"/>
  <c r="I269" i="29"/>
  <c r="H270" i="29"/>
  <c r="I270" i="29"/>
  <c r="H271" i="29"/>
  <c r="I271" i="29"/>
  <c r="H272" i="29"/>
  <c r="I272" i="29"/>
  <c r="H273" i="29"/>
  <c r="I273" i="29"/>
  <c r="H274" i="29"/>
  <c r="I274" i="29"/>
  <c r="H275" i="29"/>
  <c r="I275" i="29"/>
  <c r="H276" i="29"/>
  <c r="I276" i="29"/>
  <c r="H277" i="29"/>
  <c r="I277" i="29"/>
  <c r="H278" i="29"/>
  <c r="I278" i="29"/>
  <c r="H279" i="29"/>
  <c r="I279" i="29"/>
  <c r="H280" i="29"/>
  <c r="I280" i="29"/>
  <c r="H281" i="29"/>
  <c r="I281" i="29"/>
  <c r="H282" i="29"/>
  <c r="I282" i="29"/>
  <c r="H283" i="29"/>
  <c r="I283" i="29"/>
  <c r="H284" i="29"/>
  <c r="I284" i="29"/>
  <c r="H285" i="29"/>
  <c r="I285" i="29"/>
  <c r="H286" i="29"/>
  <c r="I286" i="29"/>
  <c r="H287" i="29"/>
  <c r="I287" i="29"/>
  <c r="H288" i="29"/>
  <c r="I288" i="29"/>
  <c r="H289" i="29"/>
  <c r="I289" i="29"/>
  <c r="H290" i="29"/>
  <c r="I290" i="29"/>
  <c r="H291" i="29"/>
  <c r="I291" i="29"/>
  <c r="H292" i="29"/>
  <c r="I292" i="29"/>
  <c r="H293" i="29"/>
  <c r="I293" i="29"/>
  <c r="H294" i="29"/>
  <c r="I294" i="29"/>
  <c r="H295" i="29"/>
  <c r="I295" i="29"/>
  <c r="H296" i="29"/>
  <c r="I296" i="29"/>
  <c r="H297" i="29"/>
  <c r="I297" i="29"/>
  <c r="H298" i="29"/>
  <c r="I298" i="29"/>
  <c r="H299" i="29"/>
  <c r="I299" i="29"/>
  <c r="H300" i="29"/>
  <c r="I300" i="29"/>
  <c r="H301" i="29"/>
  <c r="I301" i="29"/>
  <c r="H302" i="29"/>
  <c r="I302" i="29"/>
  <c r="H303" i="29"/>
  <c r="I303" i="29"/>
  <c r="H304" i="29"/>
  <c r="I304" i="29"/>
  <c r="H305" i="29"/>
  <c r="I305" i="29"/>
  <c r="H306" i="29"/>
  <c r="I306" i="29"/>
  <c r="H307" i="29"/>
  <c r="I307" i="29"/>
  <c r="H308" i="29"/>
  <c r="I308" i="29"/>
  <c r="H309" i="29"/>
  <c r="I309" i="29"/>
  <c r="H310" i="29"/>
  <c r="I310" i="29"/>
  <c r="H311" i="29"/>
  <c r="I311" i="29"/>
  <c r="H312" i="29"/>
  <c r="I312" i="29"/>
  <c r="H313" i="29"/>
  <c r="I313" i="29"/>
  <c r="H314" i="29"/>
  <c r="I314" i="29"/>
  <c r="H315" i="29"/>
  <c r="I315" i="29"/>
  <c r="H316" i="29"/>
  <c r="I316" i="29"/>
  <c r="H317" i="29"/>
  <c r="I317" i="29"/>
  <c r="H318" i="29"/>
  <c r="I318" i="29"/>
  <c r="H319" i="29"/>
  <c r="I319" i="29"/>
  <c r="H320" i="29"/>
  <c r="I320" i="29"/>
  <c r="H321" i="29"/>
  <c r="I321" i="29"/>
  <c r="H322" i="29"/>
  <c r="I322" i="29"/>
  <c r="H323" i="29"/>
  <c r="I323" i="29"/>
  <c r="H324" i="29"/>
  <c r="I324" i="29"/>
  <c r="H325" i="29"/>
  <c r="I325" i="29"/>
  <c r="H326" i="29"/>
  <c r="I326" i="29"/>
  <c r="H327" i="29"/>
  <c r="I327" i="29"/>
  <c r="H328" i="29"/>
  <c r="I328" i="29"/>
  <c r="H329" i="29"/>
  <c r="I329" i="29"/>
  <c r="H330" i="29"/>
  <c r="I330" i="29"/>
  <c r="H331" i="29"/>
  <c r="I331" i="29"/>
  <c r="H332" i="29"/>
  <c r="I332" i="29"/>
  <c r="H333" i="29"/>
  <c r="I333" i="29"/>
  <c r="H334" i="29"/>
  <c r="I334" i="29"/>
  <c r="H335" i="29"/>
  <c r="I335" i="29"/>
  <c r="H336" i="29"/>
  <c r="I336" i="29"/>
  <c r="H337" i="29"/>
  <c r="I337" i="29"/>
  <c r="H338" i="29"/>
  <c r="I338" i="29"/>
  <c r="H339" i="29"/>
  <c r="I339" i="29"/>
  <c r="H340" i="29"/>
  <c r="I340" i="29"/>
  <c r="H341" i="29"/>
  <c r="I341" i="29"/>
  <c r="H342" i="29"/>
  <c r="I342" i="29"/>
  <c r="H343" i="29"/>
  <c r="I343" i="29"/>
  <c r="H344" i="29"/>
  <c r="I344" i="29"/>
  <c r="H345" i="29"/>
  <c r="I345" i="29"/>
  <c r="H346" i="29"/>
  <c r="I346" i="29"/>
  <c r="H347" i="29"/>
  <c r="I347" i="29"/>
  <c r="H348" i="29"/>
  <c r="I348" i="29"/>
  <c r="H349" i="29"/>
  <c r="I349" i="29"/>
  <c r="H350" i="29"/>
  <c r="I350" i="29"/>
  <c r="H351" i="29"/>
  <c r="I351" i="29"/>
  <c r="H352" i="29"/>
  <c r="I352" i="29"/>
  <c r="H353" i="29"/>
  <c r="I353" i="29"/>
  <c r="H354" i="29"/>
  <c r="I354" i="29"/>
  <c r="H355" i="29"/>
  <c r="I355" i="29"/>
  <c r="H356" i="29"/>
  <c r="I356" i="29"/>
  <c r="H357" i="29"/>
  <c r="I357" i="29"/>
  <c r="H358" i="29"/>
  <c r="I358" i="29"/>
  <c r="H359" i="29"/>
  <c r="I359" i="29"/>
  <c r="H360" i="29"/>
  <c r="I360" i="29"/>
  <c r="H361" i="29"/>
  <c r="I361" i="29"/>
  <c r="H362" i="29"/>
  <c r="I362" i="29"/>
  <c r="H363" i="29"/>
  <c r="I363" i="29"/>
  <c r="H364" i="29"/>
  <c r="I364" i="29"/>
  <c r="H365" i="29"/>
  <c r="I365" i="29"/>
  <c r="H366" i="29"/>
  <c r="I366" i="29"/>
  <c r="H367" i="29"/>
  <c r="I367" i="29"/>
  <c r="H368" i="29"/>
  <c r="I368" i="29"/>
  <c r="H369" i="29"/>
  <c r="I369" i="29"/>
  <c r="H370" i="29"/>
  <c r="I370" i="29"/>
  <c r="H371" i="29"/>
  <c r="I371" i="29"/>
  <c r="H372" i="29"/>
  <c r="I372" i="29"/>
  <c r="H373" i="29"/>
  <c r="I373" i="29"/>
  <c r="H374" i="29"/>
  <c r="I374" i="29"/>
  <c r="H375" i="29"/>
  <c r="I375" i="29"/>
  <c r="H376" i="29"/>
  <c r="I376" i="29"/>
  <c r="H377" i="29"/>
  <c r="I377" i="29"/>
  <c r="H378" i="29"/>
  <c r="I378" i="29"/>
  <c r="H379" i="29"/>
  <c r="I379" i="29"/>
  <c r="H380" i="29"/>
  <c r="I380" i="29"/>
  <c r="H381" i="29"/>
  <c r="I381" i="29"/>
  <c r="H382" i="29"/>
  <c r="I382" i="29"/>
  <c r="H383" i="29"/>
  <c r="I383" i="29"/>
  <c r="H384" i="29"/>
  <c r="I384" i="29"/>
  <c r="H385" i="29"/>
  <c r="I385" i="29"/>
  <c r="H386" i="29"/>
  <c r="I386" i="29"/>
  <c r="H387" i="29"/>
  <c r="I387" i="29"/>
  <c r="H388" i="29"/>
  <c r="I388" i="29"/>
  <c r="H389" i="29"/>
  <c r="I389" i="29"/>
  <c r="H390" i="29"/>
  <c r="I390" i="29"/>
  <c r="H391" i="29"/>
  <c r="I391" i="29"/>
  <c r="H392" i="29"/>
  <c r="I392" i="29"/>
  <c r="H393" i="29"/>
  <c r="I393" i="29"/>
  <c r="H394" i="29"/>
  <c r="I394" i="29"/>
  <c r="H395" i="29"/>
  <c r="I395" i="29"/>
  <c r="H396" i="29"/>
  <c r="I396" i="29"/>
  <c r="H397" i="29"/>
  <c r="I397" i="29"/>
  <c r="H398" i="29"/>
  <c r="I398" i="29"/>
  <c r="H399" i="29"/>
  <c r="I399" i="29"/>
  <c r="H400" i="29"/>
  <c r="I400" i="29"/>
  <c r="H401" i="29"/>
  <c r="I401" i="29"/>
  <c r="H402" i="29"/>
  <c r="I402" i="29"/>
  <c r="H403" i="29"/>
  <c r="I403" i="29"/>
  <c r="H404" i="29"/>
  <c r="I404" i="29"/>
  <c r="H405" i="29"/>
  <c r="I405" i="29"/>
  <c r="H406" i="29"/>
  <c r="I406" i="29"/>
  <c r="H407" i="29"/>
  <c r="I407" i="29"/>
  <c r="H408" i="29"/>
  <c r="I408" i="29"/>
  <c r="H409" i="29"/>
  <c r="I409" i="29"/>
  <c r="H410" i="29"/>
  <c r="I410" i="29"/>
  <c r="H411" i="29"/>
  <c r="I411" i="29"/>
  <c r="H412" i="29"/>
  <c r="I412" i="29"/>
  <c r="H413" i="29"/>
  <c r="I413" i="29"/>
  <c r="H414" i="29"/>
  <c r="I414" i="29"/>
  <c r="H415" i="29"/>
  <c r="I415" i="29"/>
  <c r="H416" i="29"/>
  <c r="I416" i="29"/>
  <c r="H417" i="29"/>
  <c r="I417" i="29"/>
  <c r="H418" i="29"/>
  <c r="I418" i="29"/>
  <c r="H419" i="29"/>
  <c r="I419" i="29"/>
  <c r="H420" i="29"/>
  <c r="I420" i="29"/>
  <c r="H421" i="29"/>
  <c r="I421" i="29"/>
  <c r="H422" i="29"/>
  <c r="I422" i="29"/>
  <c r="H423" i="29"/>
  <c r="I423" i="29"/>
  <c r="H424" i="29"/>
  <c r="I424" i="29"/>
  <c r="H425" i="29"/>
  <c r="I425" i="29"/>
  <c r="H426" i="29"/>
  <c r="I426" i="29"/>
  <c r="H427" i="29"/>
  <c r="I427" i="29"/>
  <c r="H428" i="29"/>
  <c r="I428" i="29"/>
  <c r="H429" i="29"/>
  <c r="I429" i="29"/>
  <c r="H430" i="29"/>
  <c r="I430" i="29"/>
  <c r="H431" i="29"/>
  <c r="I431" i="29"/>
  <c r="H432" i="29"/>
  <c r="I432" i="29"/>
  <c r="H433" i="29"/>
  <c r="I433" i="29"/>
  <c r="H434" i="29"/>
  <c r="I434" i="29"/>
  <c r="H435" i="29"/>
  <c r="I435" i="29"/>
  <c r="H436" i="29"/>
  <c r="I436" i="29"/>
  <c r="H437" i="29"/>
  <c r="I437" i="29"/>
  <c r="H438" i="29"/>
  <c r="I438" i="29"/>
  <c r="H439" i="29"/>
  <c r="I439" i="29"/>
  <c r="H440" i="29"/>
  <c r="I440" i="29"/>
  <c r="H441" i="29"/>
  <c r="I441" i="29"/>
  <c r="H442" i="29"/>
  <c r="I442" i="29"/>
  <c r="H443" i="29"/>
  <c r="I443" i="29"/>
  <c r="H444" i="29"/>
  <c r="I444" i="29"/>
  <c r="H445" i="29"/>
  <c r="I445" i="29"/>
  <c r="H446" i="29"/>
  <c r="I446" i="29"/>
  <c r="H447" i="29"/>
  <c r="I447" i="29"/>
  <c r="H448" i="29"/>
  <c r="I448" i="29"/>
  <c r="H449" i="29"/>
  <c r="I449" i="29"/>
  <c r="H450" i="29"/>
  <c r="I450" i="29"/>
  <c r="H451" i="29"/>
  <c r="I451" i="29"/>
  <c r="H452" i="29"/>
  <c r="I452" i="29"/>
  <c r="H453" i="29"/>
  <c r="I453" i="29"/>
  <c r="H454" i="29"/>
  <c r="I454" i="29"/>
  <c r="H455" i="29"/>
  <c r="I455" i="29"/>
  <c r="H456" i="29"/>
  <c r="I456" i="29"/>
  <c r="H457" i="29"/>
  <c r="I457" i="29"/>
  <c r="H458" i="29"/>
  <c r="I458" i="29"/>
  <c r="H459" i="29"/>
  <c r="I459" i="29"/>
  <c r="H460" i="29"/>
  <c r="I460" i="29"/>
  <c r="H461" i="29"/>
  <c r="I461" i="29"/>
  <c r="H462" i="29"/>
  <c r="I462" i="29"/>
  <c r="H463" i="29"/>
  <c r="I463" i="29"/>
  <c r="H464" i="29"/>
  <c r="I464" i="29"/>
  <c r="H465" i="29"/>
  <c r="I465" i="29"/>
  <c r="H466" i="29"/>
  <c r="I466" i="29"/>
  <c r="H467" i="29"/>
  <c r="I467" i="29"/>
  <c r="H468" i="29"/>
  <c r="I468" i="29"/>
  <c r="H469" i="29"/>
  <c r="I469" i="29"/>
  <c r="H470" i="29"/>
  <c r="I470" i="29"/>
  <c r="H471" i="29"/>
  <c r="I471" i="29"/>
  <c r="H472" i="29"/>
  <c r="I472" i="29"/>
  <c r="H473" i="29"/>
  <c r="I473" i="29"/>
  <c r="H474" i="29"/>
  <c r="I474" i="29"/>
  <c r="H475" i="29"/>
  <c r="I475" i="29"/>
  <c r="H476" i="29"/>
  <c r="I476" i="29"/>
  <c r="H477" i="29"/>
  <c r="I477" i="29"/>
  <c r="H478" i="29"/>
  <c r="I478" i="29"/>
  <c r="H479" i="29"/>
  <c r="I479" i="29"/>
  <c r="H480" i="29"/>
  <c r="I480" i="29"/>
  <c r="H481" i="29"/>
  <c r="I481" i="29"/>
  <c r="H482" i="29"/>
  <c r="I482" i="29"/>
  <c r="H483" i="29"/>
  <c r="I483" i="29"/>
  <c r="H484" i="29"/>
  <c r="I484" i="29"/>
  <c r="H485" i="29"/>
  <c r="I485" i="29"/>
  <c r="H486" i="29"/>
  <c r="I486" i="29"/>
  <c r="H487" i="29"/>
  <c r="I487" i="29"/>
  <c r="H488" i="29"/>
  <c r="I488" i="29"/>
  <c r="H489" i="29"/>
  <c r="I489" i="29"/>
  <c r="H490" i="29"/>
  <c r="I490" i="29"/>
  <c r="H491" i="29"/>
  <c r="I491" i="29"/>
  <c r="H492" i="29"/>
  <c r="I492" i="29"/>
  <c r="H493" i="29"/>
  <c r="I493" i="29"/>
  <c r="H494" i="29"/>
  <c r="I494" i="29"/>
  <c r="H495" i="29"/>
  <c r="I495" i="29"/>
  <c r="H496" i="29"/>
  <c r="I496" i="29"/>
  <c r="H497" i="29"/>
  <c r="I497" i="29"/>
  <c r="H498" i="29"/>
  <c r="I498" i="29"/>
  <c r="H499" i="29"/>
  <c r="I499" i="29"/>
  <c r="H500" i="29"/>
  <c r="I500" i="29"/>
  <c r="H501" i="29"/>
  <c r="I501" i="29"/>
  <c r="H502" i="29"/>
  <c r="I502" i="29"/>
  <c r="H503" i="29"/>
  <c r="I503" i="29"/>
  <c r="H504" i="29"/>
  <c r="I504" i="29"/>
  <c r="H505" i="29"/>
  <c r="I505" i="29"/>
  <c r="H506" i="29"/>
  <c r="I506" i="29"/>
  <c r="H507" i="29"/>
  <c r="I507" i="29"/>
  <c r="H508" i="29"/>
  <c r="I508" i="29"/>
  <c r="H509" i="29"/>
  <c r="I509" i="29"/>
  <c r="H510" i="29"/>
  <c r="I510" i="29"/>
  <c r="H511" i="29"/>
  <c r="I511" i="29"/>
  <c r="H512" i="29"/>
  <c r="I512" i="29"/>
  <c r="H513" i="29"/>
  <c r="I513" i="29"/>
  <c r="H514" i="29"/>
  <c r="I514" i="29"/>
  <c r="H515" i="29"/>
  <c r="I515" i="29"/>
  <c r="H516" i="29"/>
  <c r="I516" i="29"/>
  <c r="H517" i="29"/>
  <c r="I517" i="29"/>
  <c r="H518" i="29"/>
  <c r="I518" i="29"/>
  <c r="H519" i="29"/>
  <c r="I519" i="29"/>
  <c r="H520" i="29"/>
  <c r="I520" i="29"/>
  <c r="H521" i="29"/>
  <c r="I521" i="29"/>
  <c r="H522" i="29"/>
  <c r="I522" i="29"/>
  <c r="H523" i="29"/>
  <c r="I523" i="29"/>
  <c r="H524" i="29"/>
  <c r="I524" i="29"/>
  <c r="H525" i="29"/>
  <c r="I525" i="29"/>
  <c r="H526" i="29"/>
  <c r="I526" i="29"/>
  <c r="H527" i="29"/>
  <c r="I527" i="29"/>
  <c r="H528" i="29"/>
  <c r="I528" i="29"/>
  <c r="H529" i="29"/>
  <c r="I529" i="29"/>
  <c r="H530" i="29"/>
  <c r="I530" i="29"/>
  <c r="H531" i="29"/>
  <c r="I531" i="29"/>
  <c r="H532" i="29"/>
  <c r="I532" i="29"/>
  <c r="H533" i="29"/>
  <c r="I533" i="29"/>
  <c r="H534" i="29"/>
  <c r="I534" i="29"/>
  <c r="H535" i="29"/>
  <c r="I535" i="29"/>
  <c r="H536" i="29"/>
  <c r="I536" i="29"/>
  <c r="H537" i="29"/>
  <c r="I537" i="29"/>
  <c r="H538" i="29"/>
  <c r="I538" i="29"/>
  <c r="H539" i="29"/>
  <c r="I539" i="29"/>
  <c r="H540" i="29"/>
  <c r="I540" i="29"/>
  <c r="H541" i="29"/>
  <c r="I541" i="29"/>
  <c r="H542" i="29"/>
  <c r="I542" i="29"/>
  <c r="H543" i="29"/>
  <c r="I543" i="29"/>
  <c r="H544" i="29"/>
  <c r="I544" i="29"/>
  <c r="H545" i="29"/>
  <c r="I545" i="29"/>
  <c r="H546" i="29"/>
  <c r="I546" i="29"/>
  <c r="H547" i="29"/>
  <c r="I547" i="29"/>
  <c r="H548" i="29"/>
  <c r="I548" i="29"/>
  <c r="H549" i="29"/>
  <c r="I549" i="29"/>
  <c r="H550" i="29"/>
  <c r="I550" i="29"/>
  <c r="H551" i="29"/>
  <c r="I551" i="29"/>
  <c r="H552" i="29"/>
  <c r="I552" i="29"/>
  <c r="H553" i="29"/>
  <c r="I553" i="29"/>
  <c r="H554" i="29"/>
  <c r="I554" i="29"/>
  <c r="H555" i="29"/>
  <c r="I555" i="29"/>
  <c r="H556" i="29"/>
  <c r="I556" i="29"/>
  <c r="H557" i="29"/>
  <c r="I557" i="29"/>
  <c r="H558" i="29"/>
  <c r="I558" i="29"/>
  <c r="H559" i="29"/>
  <c r="I559" i="29"/>
  <c r="H560" i="29"/>
  <c r="I560" i="29"/>
  <c r="H561" i="29"/>
  <c r="I561" i="29"/>
  <c r="H562" i="29"/>
  <c r="I562" i="29"/>
  <c r="H563" i="29"/>
  <c r="I563" i="29"/>
  <c r="H564" i="29"/>
  <c r="I564" i="29"/>
  <c r="H565" i="29"/>
  <c r="I565" i="29"/>
  <c r="H566" i="29"/>
  <c r="I566" i="29"/>
  <c r="H567" i="29"/>
  <c r="I567" i="29"/>
  <c r="H568" i="29"/>
  <c r="I568" i="29"/>
  <c r="H569" i="29"/>
  <c r="I569" i="29"/>
  <c r="H570" i="29"/>
  <c r="I570" i="29"/>
  <c r="H571" i="29"/>
  <c r="I571" i="29"/>
  <c r="H572" i="29"/>
  <c r="I572" i="29"/>
  <c r="H573" i="29"/>
  <c r="I573" i="29"/>
  <c r="H574" i="29"/>
  <c r="I574" i="29"/>
  <c r="H575" i="29"/>
  <c r="I575" i="29"/>
  <c r="H576" i="29"/>
  <c r="I576" i="29"/>
  <c r="H577" i="29"/>
  <c r="I577" i="29"/>
  <c r="H578" i="29"/>
  <c r="I578" i="29"/>
  <c r="H579" i="29"/>
  <c r="I579" i="29"/>
  <c r="H580" i="29"/>
  <c r="I580" i="29"/>
  <c r="H581" i="29"/>
  <c r="I581" i="29"/>
  <c r="H582" i="29"/>
  <c r="I582" i="29"/>
  <c r="H583" i="29"/>
  <c r="I583" i="29"/>
  <c r="H584" i="29"/>
  <c r="I584" i="29"/>
  <c r="H585" i="29"/>
  <c r="I585" i="29"/>
  <c r="H586" i="29"/>
  <c r="I586" i="29"/>
  <c r="H587" i="29"/>
  <c r="I587" i="29"/>
  <c r="H588" i="29"/>
  <c r="I588" i="29"/>
  <c r="H589" i="29"/>
  <c r="I589" i="29"/>
  <c r="H590" i="29"/>
  <c r="I590" i="29"/>
  <c r="H591" i="29"/>
  <c r="I591" i="29"/>
  <c r="H592" i="29"/>
  <c r="I592" i="29"/>
  <c r="H593" i="29"/>
  <c r="I593" i="29"/>
  <c r="H594" i="29"/>
  <c r="I594" i="29"/>
  <c r="H595" i="29"/>
  <c r="I595" i="29"/>
  <c r="H596" i="29"/>
  <c r="I596" i="29"/>
  <c r="H597" i="29"/>
  <c r="I597" i="29"/>
  <c r="H598" i="29"/>
  <c r="I598" i="29"/>
  <c r="H599" i="29"/>
  <c r="I599" i="29"/>
  <c r="H600" i="29"/>
  <c r="I600" i="29"/>
  <c r="H601" i="29"/>
  <c r="I601" i="29"/>
  <c r="H602" i="29"/>
  <c r="I602" i="29"/>
  <c r="H603" i="29"/>
  <c r="I603" i="29"/>
  <c r="H604" i="29"/>
  <c r="I604" i="29"/>
  <c r="H605" i="29"/>
  <c r="I605" i="29"/>
  <c r="H606" i="29"/>
  <c r="I606" i="29"/>
  <c r="H607" i="29"/>
  <c r="I607" i="29"/>
  <c r="H608" i="29"/>
  <c r="I608" i="29"/>
  <c r="H609" i="29"/>
  <c r="I609" i="29"/>
  <c r="H610" i="29"/>
  <c r="I610" i="29"/>
  <c r="H611" i="29"/>
  <c r="I611" i="29"/>
  <c r="H612" i="29"/>
  <c r="I612" i="29"/>
  <c r="H613" i="29"/>
  <c r="I613" i="29"/>
  <c r="H614" i="29"/>
  <c r="I614" i="29"/>
  <c r="H615" i="29"/>
  <c r="I615" i="29"/>
  <c r="H616" i="29"/>
  <c r="I616" i="29"/>
  <c r="H617" i="29"/>
  <c r="I617" i="29"/>
  <c r="H618" i="29"/>
  <c r="I618" i="29"/>
  <c r="H619" i="29"/>
  <c r="I619" i="29"/>
  <c r="H620" i="29"/>
  <c r="I620" i="29"/>
  <c r="H621" i="29"/>
  <c r="I621" i="29"/>
  <c r="H622" i="29"/>
  <c r="I622" i="29"/>
  <c r="H623" i="29"/>
  <c r="I623" i="29"/>
  <c r="H624" i="29"/>
  <c r="I624" i="29"/>
  <c r="H625" i="29"/>
  <c r="I625" i="29"/>
  <c r="H626" i="29"/>
  <c r="I626" i="29"/>
  <c r="H627" i="29"/>
  <c r="I627" i="29"/>
  <c r="H628" i="29"/>
  <c r="I628" i="29"/>
  <c r="H629" i="29"/>
  <c r="I629" i="29"/>
  <c r="H630" i="29"/>
  <c r="I630" i="29"/>
  <c r="H631" i="29"/>
  <c r="I631" i="29"/>
  <c r="H632" i="29"/>
  <c r="I632" i="29"/>
  <c r="H633" i="29"/>
  <c r="I633" i="29"/>
  <c r="H634" i="29"/>
  <c r="I634" i="29"/>
  <c r="H635" i="29"/>
  <c r="I635" i="29"/>
  <c r="H636" i="29"/>
  <c r="I636" i="29"/>
  <c r="H637" i="29"/>
  <c r="I637" i="29"/>
  <c r="H638" i="29"/>
  <c r="I638" i="29"/>
  <c r="H639" i="29"/>
  <c r="I639" i="29"/>
  <c r="H640" i="29"/>
  <c r="I640" i="29"/>
  <c r="H641" i="29"/>
  <c r="I641" i="29"/>
  <c r="H642" i="29"/>
  <c r="I642" i="29"/>
  <c r="H643" i="29"/>
  <c r="I643" i="29"/>
  <c r="H644" i="29"/>
  <c r="I644" i="29"/>
  <c r="H645" i="29"/>
  <c r="I645" i="29"/>
  <c r="H646" i="29"/>
  <c r="I646" i="29"/>
  <c r="H647" i="29"/>
  <c r="I647" i="29"/>
  <c r="H648" i="29"/>
  <c r="I648" i="29"/>
  <c r="H649" i="29"/>
  <c r="I649" i="29"/>
  <c r="H650" i="29"/>
  <c r="I650" i="29"/>
  <c r="H651" i="29"/>
  <c r="I651" i="29"/>
  <c r="H652" i="29"/>
  <c r="I652" i="29"/>
  <c r="H653" i="29"/>
  <c r="I653" i="29"/>
  <c r="H654" i="29"/>
  <c r="I654" i="29"/>
  <c r="H655" i="29"/>
  <c r="I655" i="29"/>
  <c r="H656" i="29"/>
  <c r="I656" i="29"/>
  <c r="H657" i="29"/>
  <c r="I657" i="29"/>
  <c r="H658" i="29"/>
  <c r="I658" i="29"/>
  <c r="H659" i="29"/>
  <c r="I659" i="29"/>
  <c r="H660" i="29"/>
  <c r="I660" i="29"/>
  <c r="H661" i="29"/>
  <c r="I661" i="29"/>
  <c r="H662" i="29"/>
  <c r="I662" i="29"/>
  <c r="H663" i="29"/>
  <c r="I663" i="29"/>
  <c r="H664" i="29"/>
  <c r="I664" i="29"/>
  <c r="H665" i="29"/>
  <c r="I665" i="29"/>
  <c r="H666" i="29"/>
  <c r="I666" i="29"/>
  <c r="H667" i="29"/>
  <c r="I667" i="29"/>
  <c r="H668" i="29"/>
  <c r="I668" i="29"/>
  <c r="H669" i="29"/>
  <c r="I669" i="29"/>
  <c r="H670" i="29"/>
  <c r="I670" i="29"/>
  <c r="H671" i="29"/>
  <c r="I671" i="29"/>
  <c r="H672" i="29"/>
  <c r="I672" i="29"/>
  <c r="H673" i="29"/>
  <c r="I673" i="29"/>
  <c r="H674" i="29"/>
  <c r="I674" i="29"/>
  <c r="H675" i="29"/>
  <c r="I675" i="29"/>
  <c r="H676" i="29"/>
  <c r="I676" i="29"/>
  <c r="H677" i="29"/>
  <c r="I677" i="29"/>
  <c r="H678" i="29"/>
  <c r="I678" i="29"/>
  <c r="H679" i="29"/>
  <c r="I679" i="29"/>
  <c r="H680" i="29"/>
  <c r="I680" i="29"/>
  <c r="H681" i="29"/>
  <c r="I681" i="29"/>
  <c r="H682" i="29"/>
  <c r="I682" i="29"/>
  <c r="H683" i="29"/>
  <c r="I683" i="29"/>
  <c r="H684" i="29"/>
  <c r="I684" i="29"/>
  <c r="H685" i="29"/>
  <c r="I685" i="29"/>
  <c r="H686" i="29"/>
  <c r="I686" i="29"/>
  <c r="H687" i="29"/>
  <c r="I687" i="29"/>
  <c r="H688" i="29"/>
  <c r="I688" i="29"/>
  <c r="H689" i="29"/>
  <c r="I689" i="29"/>
  <c r="H690" i="29"/>
  <c r="I690" i="29"/>
  <c r="H691" i="29"/>
  <c r="I691" i="29"/>
  <c r="H692" i="29"/>
  <c r="I692" i="29"/>
  <c r="H693" i="29"/>
  <c r="I693" i="29"/>
  <c r="H694" i="29"/>
  <c r="I694" i="29"/>
  <c r="H695" i="29"/>
  <c r="I695" i="29"/>
  <c r="H696" i="29"/>
  <c r="I696" i="29"/>
  <c r="H697" i="29"/>
  <c r="I697" i="29"/>
  <c r="H698" i="29"/>
  <c r="I698" i="29"/>
  <c r="H699" i="29"/>
  <c r="I699" i="29"/>
  <c r="H700" i="29"/>
  <c r="I700" i="29"/>
  <c r="H701" i="29"/>
  <c r="I701" i="29"/>
  <c r="H702" i="29"/>
  <c r="I702" i="29"/>
  <c r="H703" i="29"/>
  <c r="I703" i="29"/>
  <c r="H704" i="29"/>
  <c r="I704" i="29"/>
  <c r="H705" i="29"/>
  <c r="I705" i="29"/>
  <c r="H706" i="29"/>
  <c r="I706" i="29"/>
  <c r="H707" i="29"/>
  <c r="I707" i="29"/>
  <c r="H708" i="29"/>
  <c r="I708" i="29"/>
  <c r="H709" i="29"/>
  <c r="I709" i="29"/>
  <c r="H710" i="29"/>
  <c r="I710" i="29"/>
  <c r="H711" i="29"/>
  <c r="I711" i="29"/>
  <c r="H712" i="29"/>
  <c r="I712" i="29"/>
  <c r="H713" i="29"/>
  <c r="I713" i="29"/>
  <c r="H714" i="29"/>
  <c r="I714" i="29"/>
  <c r="H715" i="29"/>
  <c r="I715" i="29"/>
  <c r="H716" i="29"/>
  <c r="I716" i="29"/>
  <c r="H717" i="29"/>
  <c r="I717" i="29"/>
  <c r="H718" i="29"/>
  <c r="I718" i="29"/>
  <c r="H719" i="29"/>
  <c r="I719" i="29"/>
  <c r="H720" i="29"/>
  <c r="I720" i="29"/>
  <c r="H721" i="29"/>
  <c r="I721" i="29"/>
  <c r="H722" i="29"/>
  <c r="I722" i="29"/>
  <c r="H723" i="29"/>
  <c r="I723" i="29"/>
  <c r="H724" i="29"/>
  <c r="I724" i="29"/>
  <c r="H725" i="29"/>
  <c r="I725" i="29"/>
  <c r="H726" i="29"/>
  <c r="I726" i="29"/>
  <c r="H727" i="29"/>
  <c r="I727" i="29"/>
  <c r="H728" i="29"/>
  <c r="I728" i="29"/>
  <c r="H729" i="29"/>
  <c r="I729" i="29"/>
  <c r="H730" i="29"/>
  <c r="I730" i="29"/>
  <c r="H731" i="29"/>
  <c r="I731" i="29"/>
  <c r="H732" i="29"/>
  <c r="I732" i="29"/>
  <c r="H733" i="29"/>
  <c r="I733" i="29"/>
  <c r="H734" i="29"/>
  <c r="I734" i="29"/>
  <c r="H735" i="29"/>
  <c r="I735" i="29"/>
  <c r="H736" i="29"/>
  <c r="I736" i="29"/>
  <c r="H737" i="29"/>
  <c r="I737" i="29"/>
  <c r="H738" i="29"/>
  <c r="I738" i="29"/>
  <c r="H739" i="29"/>
  <c r="I739" i="29"/>
  <c r="H740" i="29"/>
  <c r="I740" i="29"/>
  <c r="H741" i="29"/>
  <c r="I741" i="29"/>
  <c r="H742" i="29"/>
  <c r="I742" i="29"/>
  <c r="H743" i="29"/>
  <c r="I743" i="29"/>
  <c r="H744" i="29"/>
  <c r="I744" i="29"/>
  <c r="H745" i="29"/>
  <c r="I745" i="29"/>
  <c r="H746" i="29"/>
  <c r="I746" i="29"/>
  <c r="H747" i="29"/>
  <c r="I747" i="29"/>
  <c r="H748" i="29"/>
  <c r="I748" i="29"/>
  <c r="H749" i="29"/>
  <c r="I749" i="29"/>
  <c r="H750" i="29"/>
  <c r="I750" i="29"/>
  <c r="H751" i="29"/>
  <c r="I751" i="29"/>
  <c r="H752" i="29"/>
  <c r="I752" i="29"/>
  <c r="H753" i="29"/>
  <c r="I753" i="29"/>
  <c r="H754" i="29"/>
  <c r="I754" i="29"/>
  <c r="H755" i="29"/>
  <c r="I755" i="29"/>
  <c r="H756" i="29"/>
  <c r="I756" i="29"/>
  <c r="H757" i="29"/>
  <c r="I757" i="29"/>
  <c r="H758" i="29"/>
  <c r="I758" i="29"/>
  <c r="H759" i="29"/>
  <c r="I759" i="29"/>
  <c r="H760" i="29"/>
  <c r="I760" i="29"/>
  <c r="H761" i="29"/>
  <c r="I761" i="29"/>
  <c r="H762" i="29"/>
  <c r="I762" i="29"/>
  <c r="H763" i="29"/>
  <c r="I763" i="29"/>
  <c r="H764" i="29"/>
  <c r="I764" i="29"/>
  <c r="H765" i="29"/>
  <c r="I765" i="29"/>
  <c r="H766" i="29"/>
  <c r="I766" i="29"/>
  <c r="H767" i="29"/>
  <c r="I767" i="29"/>
  <c r="H768" i="29"/>
  <c r="I768" i="29"/>
  <c r="H769" i="29"/>
  <c r="I769" i="29"/>
  <c r="H770" i="29"/>
  <c r="I770" i="29"/>
  <c r="H771" i="29"/>
  <c r="I771" i="29"/>
  <c r="H772" i="29"/>
  <c r="I772" i="29"/>
  <c r="H773" i="29"/>
  <c r="I773" i="29"/>
  <c r="H774" i="29"/>
  <c r="I774" i="29"/>
  <c r="H775" i="29"/>
  <c r="I775" i="29"/>
  <c r="H776" i="29"/>
  <c r="I776" i="29"/>
  <c r="H777" i="29"/>
  <c r="I777" i="29"/>
  <c r="H778" i="29"/>
  <c r="I778" i="29"/>
  <c r="H779" i="29"/>
  <c r="I779" i="29"/>
  <c r="H780" i="29"/>
  <c r="I780" i="29"/>
  <c r="H781" i="29"/>
  <c r="I781" i="29"/>
  <c r="H782" i="29"/>
  <c r="I782" i="29"/>
  <c r="H783" i="29"/>
  <c r="I783" i="29"/>
  <c r="H784" i="29"/>
  <c r="I784" i="29"/>
  <c r="H785" i="29"/>
  <c r="I785" i="29"/>
  <c r="H786" i="29"/>
  <c r="I786" i="29"/>
  <c r="H787" i="29"/>
  <c r="I787" i="29"/>
  <c r="H788" i="29"/>
  <c r="I788" i="29"/>
  <c r="H789" i="29"/>
  <c r="I789" i="29"/>
  <c r="H790" i="29"/>
  <c r="I790" i="29"/>
  <c r="H791" i="29"/>
  <c r="I791" i="29"/>
  <c r="H792" i="29"/>
  <c r="I792" i="29"/>
  <c r="H793" i="29"/>
  <c r="I793" i="29"/>
  <c r="H794" i="29"/>
  <c r="I794" i="29"/>
  <c r="H795" i="29"/>
  <c r="I795" i="29"/>
  <c r="H796" i="29"/>
  <c r="I796" i="29"/>
  <c r="H797" i="29"/>
  <c r="I797" i="29"/>
  <c r="H798" i="29"/>
  <c r="I798" i="29"/>
  <c r="H799" i="29"/>
  <c r="I799" i="29"/>
  <c r="H800" i="29"/>
  <c r="I800" i="29"/>
  <c r="H801" i="29"/>
  <c r="I801" i="29"/>
  <c r="H802" i="29"/>
  <c r="I802" i="29"/>
  <c r="H803" i="29"/>
  <c r="I803" i="29"/>
  <c r="H804" i="29"/>
  <c r="I804" i="29"/>
  <c r="H805" i="29"/>
  <c r="I805" i="29"/>
  <c r="H806" i="29"/>
  <c r="I806" i="29"/>
  <c r="H807" i="29"/>
  <c r="I807" i="29"/>
  <c r="H808" i="29"/>
  <c r="I808" i="29"/>
  <c r="H809" i="29"/>
  <c r="I809" i="29"/>
  <c r="H810" i="29"/>
  <c r="I810" i="29"/>
  <c r="H811" i="29"/>
  <c r="I811" i="29"/>
  <c r="H812" i="29"/>
  <c r="I812" i="29"/>
  <c r="H813" i="29"/>
  <c r="I813" i="29"/>
  <c r="H814" i="29"/>
  <c r="I814" i="29"/>
  <c r="H815" i="29"/>
  <c r="I815" i="29"/>
  <c r="H816" i="29"/>
  <c r="I816" i="29"/>
  <c r="H817" i="29"/>
  <c r="I817" i="29"/>
  <c r="H818" i="29"/>
  <c r="I818" i="29"/>
  <c r="H819" i="29"/>
  <c r="I819" i="29"/>
  <c r="H820" i="29"/>
  <c r="I820" i="29"/>
  <c r="H821" i="29"/>
  <c r="I821" i="29"/>
  <c r="H822" i="29"/>
  <c r="I822" i="29"/>
  <c r="H823" i="29"/>
  <c r="I823" i="29"/>
  <c r="H824" i="29"/>
  <c r="I824" i="29"/>
  <c r="H825" i="29"/>
  <c r="I825" i="29"/>
  <c r="H826" i="29"/>
  <c r="I826" i="29"/>
  <c r="H827" i="29"/>
  <c r="I827" i="29"/>
  <c r="H828" i="29"/>
  <c r="I828" i="29"/>
  <c r="H829" i="29"/>
  <c r="I829" i="29"/>
  <c r="H830" i="29"/>
  <c r="I830" i="29"/>
  <c r="H831" i="29"/>
  <c r="I831" i="29"/>
  <c r="H832" i="29"/>
  <c r="I832" i="29"/>
  <c r="H833" i="29"/>
  <c r="I833" i="29"/>
  <c r="H834" i="29"/>
  <c r="I834" i="29"/>
  <c r="H835" i="29"/>
  <c r="I835" i="29"/>
  <c r="H836" i="29"/>
  <c r="I836" i="29"/>
  <c r="H837" i="29"/>
  <c r="I837" i="29"/>
  <c r="H838" i="29"/>
  <c r="I838" i="29"/>
  <c r="H839" i="29"/>
  <c r="I839" i="29"/>
  <c r="H840" i="29"/>
  <c r="I840" i="29"/>
  <c r="H841" i="29"/>
  <c r="I841" i="29"/>
  <c r="H842" i="29"/>
  <c r="I842" i="29"/>
  <c r="H843" i="29"/>
  <c r="I843" i="29"/>
  <c r="H844" i="29"/>
  <c r="I844" i="29"/>
  <c r="H845" i="29"/>
  <c r="I845" i="29"/>
  <c r="H846" i="29"/>
  <c r="I846" i="29"/>
  <c r="H847" i="29"/>
  <c r="I847" i="29"/>
  <c r="H848" i="29"/>
  <c r="I848" i="29"/>
  <c r="H849" i="29"/>
  <c r="I849" i="29"/>
  <c r="H850" i="29"/>
  <c r="I850" i="29"/>
  <c r="H851" i="29"/>
  <c r="I851" i="29"/>
  <c r="H852" i="29"/>
  <c r="I852" i="29"/>
  <c r="H853" i="29"/>
  <c r="I853" i="29"/>
  <c r="H854" i="29"/>
  <c r="I854" i="29"/>
  <c r="H855" i="29"/>
  <c r="I855" i="29"/>
  <c r="H856" i="29"/>
  <c r="I856" i="29"/>
  <c r="H857" i="29"/>
  <c r="I857" i="29"/>
  <c r="H858" i="29"/>
  <c r="I858" i="29"/>
  <c r="H859" i="29"/>
  <c r="I859" i="29"/>
  <c r="H860" i="29"/>
  <c r="I860" i="29"/>
  <c r="H861" i="29"/>
  <c r="I861" i="29"/>
  <c r="H862" i="29"/>
  <c r="I862" i="29"/>
  <c r="H863" i="29"/>
  <c r="I863" i="29"/>
  <c r="H864" i="29"/>
  <c r="I864" i="29"/>
  <c r="H865" i="29"/>
  <c r="I865" i="29"/>
  <c r="H866" i="29"/>
  <c r="I866" i="29"/>
  <c r="H867" i="29"/>
  <c r="I867" i="29"/>
  <c r="H868" i="29"/>
  <c r="I868" i="29"/>
  <c r="H869" i="29"/>
  <c r="I869" i="29"/>
  <c r="H870" i="29"/>
  <c r="I870" i="29"/>
  <c r="H871" i="29"/>
  <c r="I871" i="29"/>
  <c r="H872" i="29"/>
  <c r="I872" i="29"/>
  <c r="H873" i="29"/>
  <c r="I873" i="29"/>
  <c r="H874" i="29"/>
  <c r="I874" i="29"/>
  <c r="H875" i="29"/>
  <c r="I875" i="29"/>
  <c r="H876" i="29"/>
  <c r="I876" i="29"/>
  <c r="H877" i="29"/>
  <c r="I877" i="29"/>
  <c r="H878" i="29"/>
  <c r="I878" i="29"/>
  <c r="H879" i="29"/>
  <c r="I879" i="29"/>
  <c r="H880" i="29"/>
  <c r="I880" i="29"/>
  <c r="H881" i="29"/>
  <c r="I881" i="29"/>
  <c r="H882" i="29"/>
  <c r="I882" i="29"/>
  <c r="H883" i="29"/>
  <c r="I883" i="29"/>
  <c r="H884" i="29"/>
  <c r="I884" i="29"/>
  <c r="H885" i="29"/>
  <c r="I885" i="29"/>
  <c r="H886" i="29"/>
  <c r="I886" i="29"/>
  <c r="H887" i="29"/>
  <c r="I887" i="29"/>
  <c r="H888" i="29"/>
  <c r="I888" i="29"/>
  <c r="H889" i="29"/>
  <c r="I889" i="29"/>
  <c r="H890" i="29"/>
  <c r="I890" i="29"/>
  <c r="H891" i="29"/>
  <c r="I891" i="29"/>
  <c r="H892" i="29"/>
  <c r="I892" i="29"/>
  <c r="H893" i="29"/>
  <c r="I893" i="29"/>
  <c r="H894" i="29"/>
  <c r="I894" i="29"/>
  <c r="H895" i="29"/>
  <c r="I895" i="29"/>
  <c r="H896" i="29"/>
  <c r="I896" i="29"/>
  <c r="H897" i="29"/>
  <c r="I897" i="29"/>
  <c r="H898" i="29"/>
  <c r="I898" i="29"/>
  <c r="H899" i="29"/>
  <c r="I899" i="29"/>
  <c r="H900" i="29"/>
  <c r="I900" i="29"/>
  <c r="H901" i="29"/>
  <c r="I901" i="29"/>
  <c r="H902" i="29"/>
  <c r="I902" i="29"/>
  <c r="H903" i="29"/>
  <c r="I903" i="29"/>
  <c r="H904" i="29"/>
  <c r="I904" i="29"/>
  <c r="H905" i="29"/>
  <c r="I905" i="29"/>
  <c r="H906" i="29"/>
  <c r="I906" i="29"/>
  <c r="H907" i="29"/>
  <c r="I907" i="29"/>
  <c r="H908" i="29"/>
  <c r="I908" i="29"/>
  <c r="H909" i="29"/>
  <c r="I909" i="29"/>
  <c r="H910" i="29"/>
  <c r="I910" i="29"/>
  <c r="H911" i="29"/>
  <c r="I911" i="29"/>
  <c r="H912" i="29"/>
  <c r="I912" i="29"/>
  <c r="H913" i="29"/>
  <c r="I913" i="29"/>
  <c r="H914" i="29"/>
  <c r="I914" i="29"/>
  <c r="H915" i="29"/>
  <c r="I915" i="29"/>
  <c r="H916" i="29"/>
  <c r="I916" i="29"/>
  <c r="H917" i="29"/>
  <c r="I917" i="29"/>
  <c r="H918" i="29"/>
  <c r="I918" i="29"/>
  <c r="H919" i="29"/>
  <c r="I919" i="29"/>
  <c r="H920" i="29"/>
  <c r="I920" i="29"/>
  <c r="H921" i="29"/>
  <c r="I921" i="29"/>
  <c r="H922" i="29"/>
  <c r="I922" i="29"/>
  <c r="H923" i="29"/>
  <c r="I923" i="29"/>
  <c r="H924" i="29"/>
  <c r="I924" i="29"/>
  <c r="H925" i="29"/>
  <c r="I925" i="29"/>
  <c r="H926" i="29"/>
  <c r="I926" i="29"/>
  <c r="H927" i="29"/>
  <c r="I927" i="29"/>
  <c r="H928" i="29"/>
  <c r="I928" i="29"/>
  <c r="H929" i="29"/>
  <c r="I929" i="29"/>
  <c r="H930" i="29"/>
  <c r="I930" i="29"/>
  <c r="H931" i="29"/>
  <c r="I931" i="29"/>
  <c r="H932" i="29"/>
  <c r="I932" i="29"/>
  <c r="H933" i="29"/>
  <c r="I933" i="29"/>
  <c r="H934" i="29"/>
  <c r="I934" i="29"/>
  <c r="H935" i="29"/>
  <c r="I935" i="29"/>
  <c r="H936" i="29"/>
  <c r="I936" i="29"/>
  <c r="H937" i="29"/>
  <c r="I937" i="29"/>
  <c r="H938" i="29"/>
  <c r="I938" i="29"/>
  <c r="H939" i="29"/>
  <c r="I939" i="29"/>
  <c r="H940" i="29"/>
  <c r="I940" i="29"/>
  <c r="H941" i="29"/>
  <c r="I941" i="29"/>
  <c r="H942" i="29"/>
  <c r="I942" i="29"/>
  <c r="H943" i="29"/>
  <c r="I943" i="29"/>
  <c r="H944" i="29"/>
  <c r="I944" i="29"/>
  <c r="H945" i="29"/>
  <c r="I945" i="29"/>
  <c r="H946" i="29"/>
  <c r="I946" i="29"/>
  <c r="H947" i="29"/>
  <c r="I947" i="29"/>
  <c r="H948" i="29"/>
  <c r="I948" i="29"/>
  <c r="H949" i="29"/>
  <c r="I949" i="29"/>
  <c r="H950" i="29"/>
  <c r="I950" i="29"/>
  <c r="H951" i="29"/>
  <c r="I951" i="29"/>
  <c r="H952" i="29"/>
  <c r="I952" i="29"/>
  <c r="H953" i="29"/>
  <c r="I953" i="29"/>
  <c r="H954" i="29"/>
  <c r="I954" i="29"/>
  <c r="H955" i="29"/>
  <c r="I955" i="29"/>
  <c r="H956" i="29"/>
  <c r="I956" i="29"/>
  <c r="H957" i="29"/>
  <c r="I957" i="29"/>
  <c r="H958" i="29"/>
  <c r="I958" i="29"/>
  <c r="H959" i="29"/>
  <c r="I959" i="29"/>
  <c r="H960" i="29"/>
  <c r="I960" i="29"/>
  <c r="H961" i="29"/>
  <c r="I961" i="29"/>
  <c r="H962" i="29"/>
  <c r="I962" i="29"/>
  <c r="H963" i="29"/>
  <c r="I963" i="29"/>
  <c r="H964" i="29"/>
  <c r="I964" i="29"/>
  <c r="H965" i="29"/>
  <c r="I965" i="29"/>
  <c r="H966" i="29"/>
  <c r="I966" i="29"/>
  <c r="H967" i="29"/>
  <c r="I967" i="29"/>
  <c r="H968" i="29"/>
  <c r="I968" i="29"/>
  <c r="H969" i="29"/>
  <c r="I969" i="29"/>
  <c r="H970" i="29"/>
  <c r="I970" i="29"/>
  <c r="H971" i="29"/>
  <c r="I971" i="29"/>
  <c r="H972" i="29"/>
  <c r="I972" i="29"/>
  <c r="H973" i="29"/>
  <c r="I973" i="29"/>
  <c r="H974" i="29"/>
  <c r="I974" i="29"/>
  <c r="H975" i="29"/>
  <c r="I975" i="29"/>
  <c r="H976" i="29"/>
  <c r="I976" i="29"/>
  <c r="H977" i="29"/>
  <c r="I977" i="29"/>
  <c r="H978" i="29"/>
  <c r="I978" i="29"/>
  <c r="H979" i="29"/>
  <c r="I979" i="29"/>
  <c r="H980" i="29"/>
  <c r="I980" i="29"/>
  <c r="H981" i="29"/>
  <c r="I981" i="29"/>
  <c r="H982" i="29"/>
  <c r="I982" i="29"/>
  <c r="H983" i="29"/>
  <c r="I983" i="29"/>
  <c r="H984" i="29"/>
  <c r="I984" i="29"/>
  <c r="H985" i="29"/>
  <c r="I985" i="29"/>
  <c r="H986" i="29"/>
  <c r="I986" i="29"/>
  <c r="H987" i="29"/>
  <c r="I987" i="29"/>
  <c r="H988" i="29"/>
  <c r="I988" i="29"/>
  <c r="H989" i="29"/>
  <c r="I989" i="29"/>
  <c r="H990" i="29"/>
  <c r="I990" i="29"/>
  <c r="H991" i="29"/>
  <c r="I991" i="29"/>
  <c r="H992" i="29"/>
  <c r="I992" i="29"/>
  <c r="H993" i="29"/>
  <c r="I993" i="29"/>
  <c r="H994" i="29"/>
  <c r="I994" i="29"/>
  <c r="H995" i="29"/>
  <c r="I995" i="29"/>
  <c r="H996" i="29"/>
  <c r="I996" i="29"/>
  <c r="H997" i="29"/>
  <c r="I997" i="29"/>
  <c r="H998" i="29"/>
  <c r="I998" i="29"/>
  <c r="H999" i="29"/>
  <c r="I999" i="29"/>
  <c r="H1000" i="29"/>
  <c r="I1000" i="29"/>
  <c r="H1001" i="29"/>
  <c r="I1001" i="29"/>
  <c r="H1002" i="29"/>
  <c r="I1002" i="29"/>
  <c r="H1003" i="29"/>
  <c r="I1003" i="29"/>
  <c r="H1004" i="29"/>
  <c r="I1004" i="29"/>
  <c r="H1005" i="29"/>
  <c r="I1005" i="29"/>
  <c r="H1006" i="29"/>
  <c r="I1006" i="29"/>
  <c r="H1007" i="29"/>
  <c r="I1007" i="29"/>
  <c r="H1008" i="29"/>
  <c r="I1008" i="29"/>
  <c r="H1009" i="29"/>
  <c r="I1009" i="29"/>
  <c r="H1010" i="29"/>
  <c r="I1010" i="29"/>
  <c r="H1011" i="29"/>
  <c r="I1011" i="29"/>
  <c r="H1012" i="29"/>
  <c r="I1012" i="29"/>
  <c r="H1013" i="29"/>
  <c r="I1013" i="29"/>
  <c r="H1014" i="29"/>
  <c r="I1014" i="29"/>
  <c r="H1015" i="29"/>
  <c r="I1015" i="29"/>
  <c r="H1016" i="29"/>
  <c r="I1016" i="29"/>
  <c r="H1017" i="29"/>
  <c r="I1017" i="29"/>
  <c r="H1018" i="29"/>
  <c r="I1018" i="29"/>
  <c r="H1019" i="29"/>
  <c r="I1019" i="29"/>
  <c r="H1020" i="29"/>
  <c r="I1020" i="29"/>
  <c r="H1021" i="29"/>
  <c r="I1021" i="29"/>
  <c r="H1022" i="29"/>
  <c r="I1022" i="29"/>
  <c r="H1023" i="29"/>
  <c r="I1023" i="29"/>
  <c r="H1024" i="29"/>
  <c r="I1024" i="29"/>
  <c r="H1025" i="29"/>
  <c r="I1025" i="29"/>
  <c r="H1026" i="29"/>
  <c r="I1026" i="29"/>
  <c r="H1027" i="29"/>
  <c r="I1027" i="29"/>
  <c r="H1028" i="29"/>
  <c r="I1028" i="29"/>
  <c r="H1029" i="29"/>
  <c r="I1029" i="29"/>
  <c r="H1030" i="29"/>
  <c r="I1030" i="29"/>
  <c r="H1031" i="29"/>
  <c r="I1031" i="29"/>
  <c r="H1032" i="29"/>
  <c r="I1032" i="29"/>
  <c r="H1033" i="29"/>
  <c r="I1033" i="29"/>
  <c r="H1034" i="29"/>
  <c r="I1034" i="29"/>
  <c r="H1035" i="29"/>
  <c r="I1035" i="29"/>
  <c r="H1036" i="29"/>
  <c r="I1036" i="29"/>
  <c r="H1037" i="29"/>
  <c r="I1037" i="29"/>
  <c r="H1038" i="29"/>
  <c r="I1038" i="29"/>
  <c r="H1039" i="29"/>
  <c r="I1039" i="29"/>
  <c r="H1040" i="29"/>
  <c r="I1040" i="29"/>
  <c r="H1041" i="29"/>
  <c r="I1041" i="29"/>
  <c r="H1042" i="29"/>
  <c r="I1042" i="29"/>
  <c r="H1043" i="29"/>
  <c r="I1043" i="29"/>
  <c r="H1044" i="29"/>
  <c r="I1044" i="29"/>
  <c r="H1045" i="29"/>
  <c r="I1045" i="29"/>
  <c r="H1046" i="29"/>
  <c r="I1046" i="29"/>
  <c r="H1047" i="29"/>
  <c r="I1047" i="29"/>
  <c r="H1048" i="29"/>
  <c r="I1048" i="29"/>
  <c r="H1049" i="29"/>
  <c r="I1049" i="29"/>
  <c r="H1050" i="29"/>
  <c r="I1050" i="29"/>
  <c r="H1051" i="29"/>
  <c r="I1051" i="29"/>
  <c r="H1052" i="29"/>
  <c r="I1052" i="29"/>
  <c r="H1053" i="29"/>
  <c r="I1053" i="29"/>
  <c r="H1054" i="29"/>
  <c r="I1054" i="29"/>
  <c r="H1055" i="29"/>
  <c r="I1055" i="29"/>
  <c r="H1056" i="29"/>
  <c r="I1056" i="29"/>
  <c r="H1057" i="29"/>
  <c r="I1057" i="29"/>
  <c r="H1058" i="29"/>
  <c r="I1058" i="29"/>
  <c r="H1059" i="29"/>
  <c r="I1059" i="29"/>
  <c r="H1060" i="29"/>
  <c r="I1060" i="29"/>
  <c r="H1061" i="29"/>
  <c r="I1061" i="29"/>
  <c r="H1062" i="29"/>
  <c r="I1062" i="29"/>
  <c r="H1063" i="29"/>
  <c r="I1063" i="29"/>
  <c r="H1064" i="29"/>
  <c r="I1064" i="29"/>
  <c r="H1065" i="29"/>
  <c r="I1065" i="29"/>
  <c r="H1066" i="29"/>
  <c r="I1066" i="29"/>
  <c r="H1067" i="29"/>
  <c r="I1067" i="29"/>
  <c r="H1068" i="29"/>
  <c r="I1068" i="29"/>
  <c r="H1069" i="29"/>
  <c r="I1069" i="29"/>
  <c r="H1070" i="29"/>
  <c r="I1070" i="29"/>
  <c r="H1071" i="29"/>
  <c r="I1071" i="29"/>
  <c r="H1072" i="29"/>
  <c r="I1072" i="29"/>
  <c r="H1073" i="29"/>
  <c r="I1073" i="29"/>
  <c r="H1074" i="29"/>
  <c r="I1074" i="29"/>
  <c r="H1075" i="29"/>
  <c r="I1075" i="29"/>
  <c r="H1076" i="29"/>
  <c r="I1076" i="29"/>
  <c r="H1077" i="29"/>
  <c r="I1077" i="29"/>
  <c r="H1078" i="29"/>
  <c r="I1078" i="29"/>
  <c r="H1079" i="29"/>
  <c r="I1079" i="29"/>
  <c r="H1080" i="29"/>
  <c r="I1080" i="29"/>
  <c r="H1081" i="29"/>
  <c r="I1081" i="29"/>
  <c r="H1082" i="29"/>
  <c r="I1082" i="29"/>
  <c r="H1083" i="29"/>
  <c r="I1083" i="29"/>
  <c r="H1084" i="29"/>
  <c r="I1084" i="29"/>
  <c r="H1085" i="29"/>
  <c r="I1085" i="29"/>
  <c r="H1086" i="29"/>
  <c r="I1086" i="29"/>
  <c r="H1087" i="29"/>
  <c r="I1087" i="29"/>
  <c r="H1088" i="29"/>
  <c r="I1088" i="29"/>
  <c r="H1089" i="29"/>
  <c r="I1089" i="29"/>
  <c r="H1090" i="29"/>
  <c r="I1090" i="29"/>
  <c r="H1091" i="29"/>
  <c r="I1091" i="29"/>
  <c r="H1092" i="29"/>
  <c r="I1092" i="29"/>
  <c r="H1093" i="29"/>
  <c r="I1093" i="29"/>
  <c r="H1094" i="29"/>
  <c r="I1094" i="29"/>
  <c r="H1095" i="29"/>
  <c r="I1095" i="29"/>
  <c r="H1096" i="29"/>
  <c r="I1096" i="29"/>
  <c r="H1097" i="29"/>
  <c r="I1097" i="29"/>
  <c r="H1098" i="29"/>
  <c r="I1098" i="29"/>
  <c r="H1099" i="29"/>
  <c r="I1099" i="29"/>
  <c r="H1100" i="29"/>
  <c r="I1100" i="29"/>
  <c r="H1101" i="29"/>
  <c r="I1101" i="29"/>
  <c r="H1102" i="29"/>
  <c r="I1102" i="29"/>
  <c r="H1103" i="29"/>
  <c r="I1103" i="29"/>
  <c r="H1104" i="29"/>
  <c r="I1104" i="29"/>
  <c r="H1105" i="29"/>
  <c r="I1105" i="29"/>
  <c r="H1106" i="29"/>
  <c r="I1106" i="29"/>
  <c r="H1107" i="29"/>
  <c r="I1107" i="29"/>
  <c r="H1108" i="29"/>
  <c r="I1108" i="29"/>
  <c r="H1109" i="29"/>
  <c r="I1109" i="29"/>
  <c r="H1110" i="29"/>
  <c r="I1110" i="29"/>
  <c r="H1111" i="29"/>
  <c r="I1111" i="29"/>
  <c r="H1112" i="29"/>
  <c r="I1112" i="29"/>
  <c r="H1113" i="29"/>
  <c r="I1113" i="29"/>
  <c r="H1114" i="29"/>
  <c r="I1114" i="29"/>
  <c r="H1115" i="29"/>
  <c r="I1115" i="29"/>
  <c r="H1116" i="29"/>
  <c r="I1116" i="29"/>
  <c r="H1117" i="29"/>
  <c r="I1117" i="29"/>
  <c r="H1118" i="29"/>
  <c r="I1118" i="29"/>
  <c r="H1119" i="29"/>
  <c r="I1119" i="29"/>
  <c r="H1120" i="29"/>
  <c r="I1120" i="29"/>
  <c r="H1121" i="29"/>
  <c r="I1121" i="29"/>
  <c r="H1122" i="29"/>
  <c r="I1122" i="29"/>
  <c r="H1123" i="29"/>
  <c r="I1123" i="29"/>
  <c r="H1124" i="29"/>
  <c r="I1124" i="29"/>
  <c r="H1125" i="29"/>
  <c r="I1125" i="29"/>
  <c r="H1126" i="29"/>
  <c r="I1126" i="29"/>
  <c r="H1127" i="29"/>
  <c r="I1127" i="29"/>
  <c r="H1128" i="29"/>
  <c r="I1128" i="29"/>
  <c r="H1129" i="29"/>
  <c r="I1129" i="29"/>
  <c r="H1130" i="29"/>
  <c r="I1130" i="29"/>
  <c r="H1131" i="29"/>
  <c r="I1131" i="29"/>
  <c r="H1132" i="29"/>
  <c r="I1132" i="29"/>
  <c r="H1133" i="29"/>
  <c r="I1133" i="29"/>
  <c r="H1134" i="29"/>
  <c r="I1134" i="29"/>
  <c r="H1135" i="29"/>
  <c r="I1135" i="29"/>
  <c r="H1136" i="29"/>
  <c r="I1136" i="29"/>
  <c r="H1137" i="29"/>
  <c r="I1137" i="29"/>
  <c r="H1138" i="29"/>
  <c r="I1138" i="29"/>
  <c r="H1139" i="29"/>
  <c r="I1139" i="29"/>
  <c r="H1140" i="29"/>
  <c r="I1140" i="29"/>
  <c r="H1141" i="29"/>
  <c r="I1141" i="29"/>
  <c r="H1142" i="29"/>
  <c r="I1142" i="29"/>
  <c r="H1143" i="29"/>
  <c r="I1143" i="29"/>
  <c r="H1144" i="29"/>
  <c r="I1144" i="29"/>
  <c r="H1145" i="29"/>
  <c r="I1145" i="29"/>
  <c r="H1146" i="29"/>
  <c r="I1146" i="29"/>
  <c r="H1147" i="29"/>
  <c r="I1147" i="29"/>
  <c r="H1148" i="29"/>
  <c r="I1148" i="29"/>
  <c r="H1149" i="29"/>
  <c r="I1149" i="29"/>
  <c r="H1150" i="29"/>
  <c r="I1150" i="29"/>
  <c r="H1151" i="29"/>
  <c r="I1151" i="29"/>
  <c r="H1152" i="29"/>
  <c r="I1152" i="29"/>
  <c r="H1153" i="29"/>
  <c r="I1153" i="29"/>
  <c r="H1154" i="29"/>
  <c r="I1154" i="29"/>
  <c r="H1155" i="29"/>
  <c r="I1155" i="29"/>
  <c r="H1156" i="29"/>
  <c r="I1156" i="29"/>
  <c r="H1157" i="29"/>
  <c r="I1157" i="29"/>
  <c r="H1158" i="29"/>
  <c r="I1158" i="29"/>
  <c r="H1159" i="29"/>
  <c r="I1159" i="29"/>
  <c r="H1160" i="29"/>
  <c r="I1160" i="29"/>
  <c r="H1161" i="29"/>
  <c r="I1161" i="29"/>
  <c r="H1162" i="29"/>
  <c r="I1162" i="29"/>
  <c r="H1163" i="29"/>
  <c r="I1163" i="29"/>
  <c r="H1164" i="29"/>
  <c r="I1164" i="29"/>
  <c r="H1165" i="29"/>
  <c r="I1165" i="29"/>
  <c r="H1166" i="29"/>
  <c r="I1166" i="29"/>
  <c r="H1167" i="29"/>
  <c r="I1167" i="29"/>
  <c r="H1168" i="29"/>
  <c r="I1168" i="29"/>
  <c r="H1169" i="29"/>
  <c r="I1169" i="29"/>
  <c r="H1170" i="29"/>
  <c r="I1170" i="29"/>
  <c r="H1171" i="29"/>
  <c r="I1171" i="29"/>
  <c r="H1172" i="29"/>
  <c r="I1172" i="29"/>
  <c r="H1173" i="29"/>
  <c r="I1173" i="29"/>
  <c r="H1174" i="29"/>
  <c r="I1174" i="29"/>
  <c r="H1175" i="29"/>
  <c r="I1175" i="29"/>
  <c r="H1176" i="29"/>
  <c r="I1176" i="29"/>
  <c r="H1177" i="29"/>
  <c r="I1177" i="29"/>
  <c r="H1178" i="29"/>
  <c r="I1178" i="29"/>
  <c r="H1179" i="29"/>
  <c r="I1179" i="29"/>
  <c r="H1180" i="29"/>
  <c r="I1180" i="29"/>
  <c r="H1181" i="29"/>
  <c r="I1181" i="29"/>
  <c r="H1182" i="29"/>
  <c r="I1182" i="29"/>
  <c r="H1183" i="29"/>
  <c r="I1183" i="29"/>
  <c r="H1184" i="29"/>
  <c r="I1184" i="29"/>
  <c r="H1185" i="29"/>
  <c r="I1185" i="29"/>
  <c r="H1186" i="29"/>
  <c r="I1186" i="29"/>
  <c r="H1187" i="29"/>
  <c r="I1187" i="29"/>
  <c r="H1188" i="29"/>
  <c r="I1188" i="29"/>
  <c r="H1189" i="29"/>
  <c r="I1189" i="29"/>
  <c r="H1190" i="29"/>
  <c r="I1190" i="29"/>
  <c r="H1191" i="29"/>
  <c r="I1191" i="29"/>
  <c r="H1192" i="29"/>
  <c r="I1192" i="29"/>
  <c r="H1193" i="29"/>
  <c r="I1193" i="29"/>
  <c r="H1194" i="29"/>
  <c r="I1194" i="29"/>
  <c r="H1195" i="29"/>
  <c r="I1195" i="29"/>
  <c r="H1196" i="29"/>
  <c r="I1196" i="29"/>
  <c r="H1197" i="29"/>
  <c r="I1197" i="29"/>
  <c r="H1198" i="29"/>
  <c r="I1198" i="29"/>
  <c r="H1199" i="29"/>
  <c r="I1199" i="29"/>
  <c r="H1200" i="29"/>
  <c r="I1200" i="29"/>
  <c r="H1201" i="29"/>
  <c r="I1201" i="29"/>
  <c r="H1202" i="29"/>
  <c r="I1202" i="29"/>
  <c r="H1203" i="29"/>
  <c r="I1203" i="29"/>
  <c r="H1204" i="29"/>
  <c r="I1204" i="29"/>
  <c r="H1205" i="29"/>
  <c r="I1205" i="29"/>
  <c r="H1206" i="29"/>
  <c r="I1206" i="29"/>
  <c r="H1207" i="29"/>
  <c r="I1207" i="29"/>
  <c r="H1208" i="29"/>
  <c r="I1208" i="29"/>
  <c r="H1209" i="29"/>
  <c r="I1209" i="29"/>
  <c r="H1210" i="29"/>
  <c r="I1210" i="29"/>
  <c r="H1211" i="29"/>
  <c r="I1211" i="29"/>
  <c r="H1212" i="29"/>
  <c r="I1212" i="29"/>
  <c r="H1213" i="29"/>
  <c r="I1213" i="29"/>
  <c r="H1214" i="29"/>
  <c r="I1214" i="29"/>
  <c r="H1215" i="29"/>
  <c r="I1215" i="29"/>
  <c r="H1216" i="29"/>
  <c r="I1216" i="29"/>
  <c r="H1217" i="29"/>
  <c r="I1217" i="29"/>
  <c r="H1218" i="29"/>
  <c r="I1218" i="29"/>
  <c r="H1219" i="29"/>
  <c r="I1219" i="29"/>
  <c r="H1220" i="29"/>
  <c r="I1220" i="29"/>
  <c r="H1221" i="29"/>
  <c r="I1221" i="29"/>
  <c r="H1222" i="29"/>
  <c r="I1222" i="29"/>
  <c r="H1223" i="29"/>
  <c r="I1223" i="29"/>
  <c r="H1224" i="29"/>
  <c r="I1224" i="29"/>
  <c r="H1225" i="29"/>
  <c r="I1225" i="29"/>
  <c r="H1226" i="29"/>
  <c r="I1226" i="29"/>
  <c r="H1227" i="29"/>
  <c r="I1227" i="29"/>
  <c r="H1228" i="29"/>
  <c r="I1228" i="29"/>
  <c r="H1229" i="29"/>
  <c r="I1229" i="29"/>
  <c r="H1230" i="29"/>
  <c r="I1230" i="29"/>
  <c r="H1231" i="29"/>
  <c r="I1231" i="29"/>
  <c r="H1232" i="29"/>
  <c r="I1232" i="29"/>
  <c r="H1233" i="29"/>
  <c r="I1233" i="29"/>
  <c r="H1234" i="29"/>
  <c r="I1234" i="29"/>
  <c r="H1235" i="29"/>
  <c r="I1235" i="29"/>
  <c r="H1236" i="29"/>
  <c r="I1236" i="29"/>
  <c r="H1237" i="29"/>
  <c r="I1237" i="29"/>
  <c r="H1238" i="29"/>
  <c r="I1238" i="29"/>
  <c r="H1239" i="29"/>
  <c r="I1239" i="29"/>
  <c r="H1240" i="29"/>
  <c r="I1240" i="29"/>
  <c r="H1241" i="29"/>
  <c r="I1241" i="29"/>
  <c r="H1242" i="29"/>
  <c r="I1242" i="29"/>
  <c r="H1243" i="29"/>
  <c r="I1243" i="29"/>
  <c r="H1244" i="29"/>
  <c r="I1244" i="29"/>
  <c r="H1245" i="29"/>
  <c r="I1245" i="29"/>
  <c r="H1246" i="29"/>
  <c r="I1246" i="29"/>
  <c r="H1247" i="29"/>
  <c r="I1247" i="29"/>
  <c r="H1248" i="29"/>
  <c r="I1248" i="29"/>
  <c r="H1249" i="29"/>
  <c r="I1249" i="29"/>
  <c r="H1250" i="29"/>
  <c r="I1250" i="29"/>
  <c r="H1251" i="29"/>
  <c r="I1251" i="29"/>
  <c r="H1252" i="29"/>
  <c r="I1252" i="29"/>
  <c r="H1253" i="29"/>
  <c r="I1253" i="29"/>
  <c r="H1254" i="29"/>
  <c r="I1254" i="29"/>
  <c r="H1255" i="29"/>
  <c r="I1255" i="29"/>
  <c r="H1256" i="29"/>
  <c r="I1256" i="29"/>
  <c r="H1257" i="29"/>
  <c r="I1257" i="29"/>
  <c r="H1258" i="29"/>
  <c r="I1258" i="29"/>
  <c r="H1259" i="29"/>
  <c r="I1259" i="29"/>
  <c r="H1260" i="29"/>
  <c r="I1260" i="29"/>
  <c r="H1261" i="29"/>
  <c r="I1261" i="29"/>
  <c r="H1262" i="29"/>
  <c r="I1262" i="29"/>
  <c r="H1263" i="29"/>
  <c r="I1263" i="29"/>
  <c r="H1264" i="29"/>
  <c r="I1264" i="29"/>
  <c r="H1265" i="29"/>
  <c r="I1265" i="29"/>
  <c r="H1266" i="29"/>
  <c r="I1266" i="29"/>
  <c r="H1267" i="29"/>
  <c r="I1267" i="29"/>
  <c r="H1268" i="29"/>
  <c r="I1268" i="29"/>
  <c r="H1269" i="29"/>
  <c r="I1269" i="29"/>
  <c r="H1270" i="29"/>
  <c r="I1270" i="29"/>
  <c r="H1271" i="29"/>
  <c r="I1271" i="29"/>
  <c r="H1272" i="29"/>
  <c r="I1272" i="29"/>
  <c r="H1273" i="29"/>
  <c r="I1273" i="29"/>
  <c r="H1274" i="29"/>
  <c r="I1274" i="29"/>
  <c r="H1275" i="29"/>
  <c r="I1275" i="29"/>
  <c r="H1276" i="29"/>
  <c r="I1276" i="29"/>
  <c r="H1277" i="29"/>
  <c r="I1277" i="29"/>
  <c r="H1278" i="29"/>
  <c r="I1278" i="29"/>
  <c r="H1279" i="29"/>
  <c r="I1279" i="29"/>
  <c r="H1280" i="29"/>
  <c r="I1280" i="29"/>
  <c r="H1281" i="29"/>
  <c r="I1281" i="29"/>
  <c r="H1282" i="29"/>
  <c r="I1282" i="29"/>
  <c r="H1283" i="29"/>
  <c r="I1283" i="29"/>
  <c r="H1284" i="29"/>
  <c r="I1284" i="29"/>
  <c r="H1285" i="29"/>
  <c r="I1285" i="29"/>
  <c r="H1286" i="29"/>
  <c r="I1286" i="29"/>
  <c r="H1287" i="29"/>
  <c r="I1287" i="29"/>
  <c r="H1288" i="29"/>
  <c r="I1288" i="29"/>
  <c r="H1289" i="29"/>
  <c r="I1289" i="29"/>
  <c r="H1290" i="29"/>
  <c r="I1290" i="29"/>
  <c r="H1291" i="29"/>
  <c r="I1291" i="29"/>
  <c r="H1292" i="29"/>
  <c r="I1292" i="29"/>
  <c r="H1293" i="29"/>
  <c r="I1293" i="29"/>
  <c r="H1294" i="29"/>
  <c r="I1294" i="29"/>
  <c r="H1295" i="29"/>
  <c r="I1295" i="29"/>
  <c r="H1296" i="29"/>
  <c r="I1296" i="29"/>
  <c r="H1297" i="29"/>
  <c r="I1297" i="29"/>
  <c r="H1298" i="29"/>
  <c r="I1298" i="29"/>
  <c r="H1299" i="29"/>
  <c r="I1299" i="29"/>
  <c r="H1300" i="29"/>
  <c r="I1300" i="29"/>
  <c r="H1301" i="29"/>
  <c r="I1301" i="29"/>
  <c r="H1302" i="29"/>
  <c r="I1302" i="29"/>
  <c r="H1303" i="29"/>
  <c r="I1303" i="29"/>
  <c r="H1304" i="29"/>
  <c r="I1304" i="29"/>
  <c r="H1305" i="29"/>
  <c r="I1305" i="29"/>
  <c r="H1306" i="29"/>
  <c r="I1306" i="29"/>
  <c r="H1307" i="29"/>
  <c r="I1307" i="29"/>
  <c r="H1308" i="29"/>
  <c r="I1308" i="29"/>
  <c r="H1309" i="29"/>
  <c r="I1309" i="29"/>
  <c r="H1310" i="29"/>
  <c r="I1310" i="29"/>
  <c r="H1311" i="29"/>
  <c r="I1311" i="29"/>
  <c r="H1312" i="29"/>
  <c r="I1312" i="29"/>
  <c r="H1313" i="29"/>
  <c r="I1313" i="29"/>
  <c r="H1314" i="29"/>
  <c r="I1314" i="29"/>
  <c r="H1315" i="29"/>
  <c r="I1315" i="29"/>
  <c r="H1316" i="29"/>
  <c r="I1316" i="29"/>
  <c r="H1317" i="29"/>
  <c r="I1317" i="29"/>
  <c r="H1318" i="29"/>
  <c r="I1318" i="29"/>
  <c r="H1319" i="29"/>
  <c r="I1319" i="29"/>
  <c r="H1320" i="29"/>
  <c r="I1320" i="29"/>
  <c r="H1321" i="29"/>
  <c r="I1321" i="29"/>
  <c r="H1322" i="29"/>
  <c r="I1322" i="29"/>
  <c r="H1323" i="29"/>
  <c r="I1323" i="29"/>
  <c r="H1324" i="29"/>
  <c r="I1324" i="29"/>
  <c r="H1325" i="29"/>
  <c r="I1325" i="29"/>
  <c r="H1326" i="29"/>
  <c r="I1326" i="29"/>
  <c r="H1327" i="29"/>
  <c r="I1327" i="29"/>
  <c r="H1328" i="29"/>
  <c r="I1328" i="29"/>
  <c r="H1329" i="29"/>
  <c r="I1329" i="29"/>
  <c r="H1330" i="29"/>
  <c r="I1330" i="29"/>
  <c r="H1331" i="29"/>
  <c r="I1331" i="29"/>
  <c r="H1332" i="29"/>
  <c r="I1332" i="29"/>
  <c r="H1333" i="29"/>
  <c r="I1333" i="29"/>
  <c r="H1334" i="29"/>
  <c r="I1334" i="29"/>
  <c r="H1335" i="29"/>
  <c r="I1335" i="29"/>
  <c r="H1336" i="29"/>
  <c r="I1336" i="29"/>
  <c r="H1337" i="29"/>
  <c r="I1337" i="29"/>
  <c r="H1338" i="29"/>
  <c r="I1338" i="29"/>
  <c r="H1339" i="29"/>
  <c r="I1339" i="29"/>
  <c r="H1340" i="29"/>
  <c r="I1340" i="29"/>
  <c r="H1341" i="29"/>
  <c r="I1341" i="29"/>
  <c r="H1342" i="29"/>
  <c r="I1342" i="29"/>
  <c r="H1343" i="29"/>
  <c r="I1343" i="29"/>
  <c r="H1344" i="29"/>
  <c r="I1344" i="29"/>
  <c r="H1345" i="29"/>
  <c r="I1345" i="29"/>
  <c r="H1346" i="29"/>
  <c r="I1346" i="29"/>
  <c r="H1347" i="29"/>
  <c r="I1347" i="29"/>
  <c r="H1348" i="29"/>
  <c r="I1348" i="29"/>
  <c r="H1349" i="29"/>
  <c r="I1349" i="29"/>
  <c r="H1350" i="29"/>
  <c r="I1350" i="29"/>
  <c r="H1351" i="29"/>
  <c r="I1351" i="29"/>
  <c r="H1352" i="29"/>
  <c r="I1352" i="29"/>
  <c r="H1353" i="29"/>
  <c r="I1353" i="29"/>
  <c r="H1354" i="29"/>
  <c r="I1354" i="29"/>
  <c r="H1355" i="29"/>
  <c r="I1355" i="29"/>
  <c r="H1356" i="29"/>
  <c r="I1356" i="29"/>
  <c r="H1357" i="29"/>
  <c r="I1357" i="29"/>
  <c r="H1358" i="29"/>
  <c r="I1358" i="29"/>
  <c r="H1359" i="29"/>
  <c r="I1359" i="29"/>
  <c r="H1360" i="29"/>
  <c r="I1360" i="29"/>
  <c r="H1361" i="29"/>
  <c r="I1361" i="29"/>
  <c r="H1362" i="29"/>
  <c r="I1362" i="29"/>
  <c r="H1363" i="29"/>
  <c r="I1363" i="29"/>
  <c r="H1364" i="29"/>
  <c r="I1364" i="29"/>
  <c r="H1365" i="29"/>
  <c r="I1365" i="29"/>
  <c r="H1366" i="29"/>
  <c r="I1366" i="29"/>
  <c r="H1367" i="29"/>
  <c r="I1367" i="29"/>
  <c r="H1368" i="29"/>
  <c r="I1368" i="29"/>
  <c r="H1369" i="29"/>
  <c r="I1369" i="29"/>
  <c r="H1370" i="29"/>
  <c r="I1370" i="29"/>
  <c r="H1371" i="29"/>
  <c r="I1371" i="29"/>
  <c r="H1372" i="29"/>
  <c r="I1372" i="29"/>
  <c r="H1373" i="29"/>
  <c r="I1373" i="29"/>
  <c r="H1374" i="29"/>
  <c r="I1374" i="29"/>
  <c r="H1375" i="29"/>
  <c r="I1375" i="29"/>
  <c r="H1376" i="29"/>
  <c r="I1376" i="29"/>
  <c r="H1377" i="29"/>
  <c r="I1377" i="29"/>
  <c r="H1378" i="29"/>
  <c r="I1378" i="29"/>
  <c r="H1379" i="29"/>
  <c r="I1379" i="29"/>
  <c r="H1380" i="29"/>
  <c r="I1380" i="29"/>
  <c r="H1381" i="29"/>
  <c r="I1381" i="29"/>
  <c r="H1382" i="29"/>
  <c r="I1382" i="29"/>
  <c r="H1383" i="29"/>
  <c r="I1383" i="29"/>
  <c r="H1384" i="29"/>
  <c r="I1384" i="29"/>
  <c r="H1385" i="29"/>
  <c r="I1385" i="29"/>
  <c r="H1386" i="29"/>
  <c r="I1386" i="29"/>
  <c r="H1387" i="29"/>
  <c r="I1387" i="29"/>
  <c r="H1388" i="29"/>
  <c r="I1388" i="29"/>
  <c r="H1389" i="29"/>
  <c r="I1389" i="29"/>
  <c r="H1390" i="29"/>
  <c r="I1390" i="29"/>
  <c r="H1391" i="29"/>
  <c r="I1391" i="29"/>
  <c r="H1392" i="29"/>
  <c r="I1392" i="29"/>
  <c r="H1393" i="29"/>
  <c r="I1393" i="29"/>
  <c r="H1394" i="29"/>
  <c r="I1394" i="29"/>
  <c r="H1395" i="29"/>
  <c r="I1395" i="29"/>
  <c r="H1396" i="29"/>
  <c r="I1396" i="29"/>
  <c r="H1397" i="29"/>
  <c r="I1397" i="29"/>
  <c r="H1398" i="29"/>
  <c r="I1398" i="29"/>
  <c r="H1399" i="29"/>
  <c r="I1399" i="29"/>
  <c r="H1400" i="29"/>
  <c r="I1400" i="29"/>
  <c r="H1401" i="29"/>
  <c r="I1401" i="29"/>
  <c r="H1402" i="29"/>
  <c r="I1402" i="29"/>
  <c r="H1403" i="29"/>
  <c r="I1403" i="29"/>
  <c r="H1404" i="29"/>
  <c r="I1404" i="29"/>
  <c r="H1405" i="29"/>
  <c r="I1405" i="29"/>
  <c r="H1406" i="29"/>
  <c r="I1406" i="29"/>
  <c r="H1407" i="29"/>
  <c r="I1407" i="29"/>
  <c r="H1408" i="29"/>
  <c r="I1408" i="29"/>
  <c r="H1409" i="29"/>
  <c r="I1409" i="29"/>
  <c r="H1410" i="29"/>
  <c r="I1410" i="29"/>
  <c r="H1411" i="29"/>
  <c r="I1411" i="29"/>
  <c r="H1412" i="29"/>
  <c r="I1412" i="29"/>
  <c r="H1413" i="29"/>
  <c r="I1413" i="29"/>
  <c r="H1414" i="29"/>
  <c r="I1414" i="29"/>
  <c r="H1415" i="29"/>
  <c r="I1415" i="29"/>
  <c r="H1416" i="29"/>
  <c r="I1416" i="29"/>
  <c r="H1417" i="29"/>
  <c r="I1417" i="29"/>
  <c r="H1418" i="29"/>
  <c r="I1418" i="29"/>
  <c r="H1419" i="29"/>
  <c r="I1419" i="29"/>
  <c r="H1420" i="29"/>
  <c r="I1420" i="29"/>
  <c r="H1421" i="29"/>
  <c r="I1421" i="29"/>
  <c r="H1422" i="29"/>
  <c r="I1422" i="29"/>
  <c r="H1423" i="29"/>
  <c r="I1423" i="29"/>
  <c r="H1424" i="29"/>
  <c r="I1424" i="29"/>
  <c r="H1425" i="29"/>
  <c r="I1425" i="29"/>
  <c r="H1426" i="29"/>
  <c r="I1426" i="29"/>
  <c r="H1427" i="29"/>
  <c r="I1427" i="29"/>
  <c r="H1428" i="29"/>
  <c r="I1428" i="29"/>
  <c r="H1429" i="29"/>
  <c r="I1429" i="29"/>
  <c r="H1430" i="29"/>
  <c r="I1430" i="29"/>
  <c r="H1431" i="29"/>
  <c r="I1431" i="29"/>
  <c r="H1432" i="29"/>
  <c r="I1432" i="29"/>
  <c r="H1433" i="29"/>
  <c r="I1433" i="29"/>
  <c r="H1434" i="29"/>
  <c r="I1434" i="29"/>
  <c r="H1435" i="29"/>
  <c r="I1435" i="29"/>
  <c r="H1436" i="29"/>
  <c r="I1436" i="29"/>
  <c r="H1437" i="29"/>
  <c r="I1437" i="29"/>
  <c r="H1438" i="29"/>
  <c r="I1438" i="29"/>
  <c r="H1439" i="29"/>
  <c r="I1439" i="29"/>
  <c r="H1440" i="29"/>
  <c r="I1440" i="29"/>
  <c r="H1441" i="29"/>
  <c r="I1441" i="29"/>
  <c r="H1442" i="29"/>
  <c r="I1442" i="29"/>
  <c r="H1443" i="29"/>
  <c r="I1443" i="29"/>
  <c r="H1444" i="29"/>
  <c r="I1444" i="29"/>
  <c r="H1445" i="29"/>
  <c r="I1445" i="29"/>
  <c r="H1446" i="29"/>
  <c r="I1446" i="29"/>
  <c r="H1447" i="29"/>
  <c r="I1447" i="29"/>
  <c r="H1448" i="29"/>
  <c r="I1448" i="29"/>
  <c r="H1449" i="29"/>
  <c r="I1449" i="29"/>
  <c r="H1450" i="29"/>
  <c r="I1450" i="29"/>
  <c r="H1451" i="29"/>
  <c r="I1451" i="29"/>
  <c r="H1452" i="29"/>
  <c r="I1452" i="29"/>
  <c r="H1453" i="29"/>
  <c r="I1453" i="29"/>
  <c r="H1454" i="29"/>
  <c r="I1454" i="29"/>
  <c r="H1455" i="29"/>
  <c r="I1455" i="29"/>
  <c r="H1456" i="29"/>
  <c r="I1456" i="29"/>
  <c r="H1457" i="29"/>
  <c r="I1457" i="29"/>
  <c r="H1458" i="29"/>
  <c r="I1458" i="29"/>
  <c r="H1459" i="29"/>
  <c r="I1459" i="29"/>
  <c r="H1460" i="29"/>
  <c r="I1460" i="29"/>
  <c r="H1461" i="29"/>
  <c r="I1461" i="29"/>
  <c r="H1462" i="29"/>
  <c r="I1462" i="29"/>
  <c r="H1463" i="29"/>
  <c r="I1463" i="29"/>
  <c r="H1464" i="29"/>
  <c r="I1464" i="29"/>
  <c r="H1465" i="29"/>
  <c r="I1465" i="29"/>
  <c r="H1466" i="29"/>
  <c r="I1466" i="29"/>
  <c r="H1467" i="29"/>
  <c r="I1467" i="29"/>
  <c r="H1468" i="29"/>
  <c r="I1468" i="29"/>
  <c r="H1469" i="29"/>
  <c r="I1469" i="29"/>
  <c r="H1470" i="29"/>
  <c r="I1470" i="29"/>
  <c r="H1471" i="29"/>
  <c r="I1471" i="29"/>
  <c r="H1472" i="29"/>
  <c r="I1472" i="29"/>
  <c r="H1473" i="29"/>
  <c r="I1473" i="29"/>
  <c r="H1474" i="29"/>
  <c r="I1474" i="29"/>
  <c r="H1475" i="29"/>
  <c r="I1475" i="29"/>
  <c r="H1476" i="29"/>
  <c r="I1476" i="29"/>
  <c r="H1477" i="29"/>
  <c r="I1477" i="29"/>
  <c r="H1478" i="29"/>
  <c r="I1478" i="29"/>
  <c r="H1479" i="29"/>
  <c r="I1479" i="29"/>
  <c r="H1480" i="29"/>
  <c r="I1480" i="29"/>
  <c r="H1481" i="29"/>
  <c r="I1481" i="29"/>
  <c r="H1482" i="29"/>
  <c r="I1482" i="29"/>
  <c r="H1483" i="29"/>
  <c r="I1483" i="29"/>
  <c r="H1484" i="29"/>
  <c r="I1484" i="29"/>
  <c r="H1485" i="29"/>
  <c r="I1485" i="29"/>
  <c r="H1486" i="29"/>
  <c r="I1486" i="29"/>
  <c r="H1487" i="29"/>
  <c r="I1487" i="29"/>
  <c r="H1488" i="29"/>
  <c r="I1488" i="29"/>
  <c r="H1489" i="29"/>
  <c r="I1489" i="29"/>
  <c r="H1490" i="29"/>
  <c r="I1490" i="29"/>
  <c r="H1491" i="29"/>
  <c r="I1491" i="29"/>
  <c r="H1492" i="29"/>
  <c r="I1492" i="29"/>
  <c r="H1493" i="29"/>
  <c r="I1493" i="29"/>
  <c r="H1494" i="29"/>
  <c r="I1494" i="29"/>
  <c r="H1495" i="29"/>
  <c r="I1495" i="29"/>
  <c r="H1496" i="29"/>
  <c r="I1496" i="29"/>
  <c r="H1497" i="29"/>
  <c r="I1497" i="29"/>
  <c r="H1498" i="29"/>
  <c r="I1498" i="29"/>
  <c r="H1499" i="29"/>
  <c r="I1499" i="29"/>
  <c r="H1500" i="29"/>
  <c r="I1500" i="29"/>
  <c r="H1501" i="29"/>
  <c r="I1501" i="29"/>
  <c r="H1502" i="29"/>
  <c r="I1502" i="29"/>
  <c r="H1503" i="29"/>
  <c r="I1503" i="29"/>
  <c r="H1504" i="29"/>
  <c r="I1504" i="29"/>
  <c r="H1505" i="29"/>
  <c r="I1505" i="29"/>
  <c r="H1506" i="29"/>
  <c r="I1506" i="29"/>
  <c r="H1507" i="29"/>
  <c r="I1507" i="29"/>
  <c r="H1508" i="29"/>
  <c r="I1508" i="29"/>
  <c r="H1509" i="29"/>
  <c r="I1509" i="29"/>
  <c r="H1510" i="29"/>
  <c r="I1510" i="29"/>
  <c r="H1511" i="29"/>
  <c r="I1511" i="29"/>
  <c r="H1512" i="29"/>
  <c r="I1512" i="29"/>
  <c r="H1513" i="29"/>
  <c r="I1513" i="29"/>
  <c r="H1514" i="29"/>
  <c r="I1514" i="29"/>
  <c r="H1515" i="29"/>
  <c r="I1515" i="29"/>
  <c r="H1516" i="29"/>
  <c r="I1516" i="29"/>
  <c r="H1517" i="29"/>
  <c r="I1517" i="29"/>
  <c r="H1518" i="29"/>
  <c r="I1518" i="29"/>
  <c r="H1519" i="29"/>
  <c r="I1519" i="29"/>
  <c r="H1520" i="29"/>
  <c r="I1520" i="29"/>
  <c r="H1521" i="29"/>
  <c r="I1521" i="29"/>
  <c r="H1522" i="29"/>
  <c r="I1522" i="29"/>
  <c r="H1523" i="29"/>
  <c r="I1523" i="29"/>
  <c r="H1524" i="29"/>
  <c r="I1524" i="29"/>
  <c r="H1525" i="29"/>
  <c r="I1525" i="29"/>
  <c r="H1526" i="29"/>
  <c r="I1526" i="29"/>
  <c r="H1527" i="29"/>
  <c r="I1527" i="29"/>
  <c r="H1528" i="29"/>
  <c r="I1528" i="29"/>
  <c r="H1529" i="29"/>
  <c r="I1529" i="29"/>
  <c r="H1530" i="29"/>
  <c r="I1530" i="29"/>
  <c r="H1531" i="29"/>
  <c r="I1531" i="29"/>
  <c r="H1532" i="29"/>
  <c r="I1532" i="29"/>
  <c r="H1533" i="29"/>
  <c r="I1533" i="29"/>
  <c r="H1534" i="29"/>
  <c r="I1534" i="29"/>
  <c r="H1535" i="29"/>
  <c r="I1535" i="29"/>
  <c r="H1536" i="29"/>
  <c r="I1536" i="29"/>
  <c r="H1537" i="29"/>
  <c r="I1537" i="29"/>
  <c r="H1538" i="29"/>
  <c r="I1538" i="29"/>
  <c r="H1539" i="29"/>
  <c r="I1539" i="29"/>
  <c r="H1540" i="29"/>
  <c r="I1540" i="29"/>
  <c r="H1541" i="29"/>
  <c r="I1541" i="29"/>
  <c r="H1542" i="29"/>
  <c r="I1542" i="29"/>
  <c r="H1543" i="29"/>
  <c r="I1543" i="29"/>
  <c r="H1544" i="29"/>
  <c r="I1544" i="29"/>
  <c r="H1545" i="29"/>
  <c r="I1545" i="29"/>
  <c r="H1546" i="29"/>
  <c r="I1546" i="29"/>
  <c r="H1547" i="29"/>
  <c r="I1547" i="29"/>
  <c r="H1548" i="29"/>
  <c r="I1548" i="29"/>
  <c r="H1549" i="29"/>
  <c r="I1549" i="29"/>
  <c r="H1550" i="29"/>
  <c r="I1550" i="29"/>
  <c r="H1551" i="29"/>
  <c r="I1551" i="29"/>
  <c r="H1552" i="29"/>
  <c r="I1552" i="29"/>
  <c r="H1553" i="29"/>
  <c r="I1553" i="29"/>
  <c r="H1554" i="29"/>
  <c r="I1554" i="29"/>
  <c r="H1555" i="29"/>
  <c r="I1555" i="29"/>
  <c r="H1556" i="29"/>
  <c r="I1556" i="29"/>
  <c r="H1557" i="29"/>
  <c r="I1557" i="29"/>
  <c r="H1558" i="29"/>
  <c r="I1558" i="29"/>
  <c r="H1559" i="29"/>
  <c r="I1559" i="29"/>
  <c r="H1560" i="29"/>
  <c r="I1560" i="29"/>
  <c r="H1561" i="29"/>
  <c r="I1561" i="29"/>
  <c r="H1562" i="29"/>
  <c r="I1562" i="29"/>
  <c r="H1563" i="29"/>
  <c r="I1563" i="29"/>
  <c r="H1564" i="29"/>
  <c r="I1564" i="29"/>
  <c r="H1565" i="29"/>
  <c r="I1565" i="29"/>
  <c r="H1566" i="29"/>
  <c r="I1566" i="29"/>
  <c r="H1567" i="29"/>
  <c r="I1567" i="29"/>
  <c r="H1568" i="29"/>
  <c r="I1568" i="29"/>
  <c r="H1569" i="29"/>
  <c r="I1569" i="29"/>
  <c r="H1570" i="29"/>
  <c r="I1570" i="29"/>
  <c r="H1571" i="29"/>
  <c r="I1571" i="29"/>
  <c r="H1572" i="29"/>
  <c r="I1572" i="29"/>
  <c r="H1573" i="29"/>
  <c r="I1573" i="29"/>
  <c r="H1574" i="29"/>
  <c r="I1574" i="29"/>
  <c r="H1575" i="29"/>
  <c r="I1575" i="29"/>
  <c r="H1576" i="29"/>
  <c r="I1576" i="29"/>
  <c r="H1577" i="29"/>
  <c r="I1577" i="29"/>
  <c r="H1578" i="29"/>
  <c r="I1578" i="29"/>
  <c r="H1579" i="29"/>
  <c r="I1579" i="29"/>
  <c r="H1580" i="29"/>
  <c r="I1580" i="29"/>
  <c r="H1581" i="29"/>
  <c r="I1581" i="29"/>
  <c r="H1582" i="29"/>
  <c r="I1582" i="29"/>
  <c r="H1583" i="29"/>
  <c r="I1583" i="29"/>
  <c r="H1584" i="29"/>
  <c r="I1584" i="29"/>
  <c r="H1585" i="29"/>
  <c r="I1585" i="29"/>
  <c r="H1586" i="29"/>
  <c r="I1586" i="29"/>
  <c r="H1587" i="29"/>
  <c r="I1587" i="29"/>
  <c r="H1588" i="29"/>
  <c r="I1588" i="29"/>
  <c r="H1589" i="29"/>
  <c r="I1589" i="29"/>
  <c r="H1590" i="29"/>
  <c r="I1590" i="29"/>
  <c r="H1591" i="29"/>
  <c r="I1591" i="29"/>
  <c r="H1592" i="29"/>
  <c r="I1592" i="29"/>
  <c r="H1593" i="29"/>
  <c r="I1593" i="29"/>
  <c r="H1594" i="29"/>
  <c r="I1594" i="29"/>
  <c r="H1595" i="29"/>
  <c r="I1595" i="29"/>
  <c r="H1596" i="29"/>
  <c r="I1596" i="29"/>
  <c r="H1597" i="29"/>
  <c r="I1597" i="29"/>
  <c r="H1598" i="29"/>
  <c r="I1598" i="29"/>
  <c r="H1599" i="29"/>
  <c r="I1599" i="29"/>
  <c r="H1600" i="29"/>
  <c r="I1600" i="29"/>
  <c r="H1601" i="29"/>
  <c r="I1601" i="29"/>
  <c r="H1602" i="29"/>
  <c r="I1602" i="29"/>
  <c r="H1603" i="29"/>
  <c r="I1603" i="29"/>
  <c r="H1604" i="29"/>
  <c r="I1604" i="29"/>
  <c r="H1605" i="29"/>
  <c r="I1605" i="29"/>
  <c r="H1606" i="29"/>
  <c r="I1606" i="29"/>
  <c r="H1607" i="29"/>
  <c r="I1607" i="29"/>
  <c r="H1608" i="29"/>
  <c r="I1608" i="29"/>
  <c r="H1609" i="29"/>
  <c r="I1609" i="29"/>
  <c r="H1610" i="29"/>
  <c r="I1610" i="29"/>
  <c r="H1611" i="29"/>
  <c r="I1611" i="29"/>
  <c r="H1612" i="29"/>
  <c r="I1612" i="29"/>
  <c r="H1613" i="29"/>
  <c r="I1613" i="29"/>
  <c r="H1614" i="29"/>
  <c r="I1614" i="29"/>
  <c r="H1615" i="29"/>
  <c r="I1615" i="29"/>
  <c r="H1616" i="29"/>
  <c r="I1616" i="29"/>
  <c r="H1617" i="29"/>
  <c r="I1617" i="29"/>
  <c r="H1618" i="29"/>
  <c r="I1618" i="29"/>
  <c r="H1619" i="29"/>
  <c r="I1619" i="29"/>
  <c r="H1620" i="29"/>
  <c r="I1620" i="29"/>
  <c r="H1621" i="29"/>
  <c r="I1621" i="29"/>
  <c r="H1622" i="29"/>
  <c r="I1622" i="29"/>
  <c r="H1623" i="29"/>
  <c r="I1623" i="29"/>
  <c r="H1624" i="29"/>
  <c r="I1624" i="29"/>
  <c r="H1625" i="29"/>
  <c r="I1625" i="29"/>
  <c r="H1626" i="29"/>
  <c r="I1626" i="29"/>
  <c r="H1627" i="29"/>
  <c r="I1627" i="29"/>
  <c r="H1628" i="29"/>
  <c r="I1628" i="29"/>
  <c r="H1629" i="29"/>
  <c r="I1629" i="29"/>
  <c r="H1630" i="29"/>
  <c r="I1630" i="29"/>
  <c r="H1631" i="29"/>
  <c r="I1631" i="29"/>
  <c r="H1632" i="29"/>
  <c r="I1632" i="29"/>
  <c r="H1633" i="29"/>
  <c r="I1633" i="29"/>
  <c r="H1634" i="29"/>
  <c r="I1634" i="29"/>
  <c r="H1635" i="29"/>
  <c r="I1635" i="29"/>
  <c r="H1636" i="29"/>
  <c r="I1636" i="29"/>
  <c r="H1637" i="29"/>
  <c r="I1637" i="29"/>
  <c r="H1638" i="29"/>
  <c r="I1638" i="29"/>
  <c r="H1639" i="29"/>
  <c r="I1639" i="29"/>
  <c r="H1640" i="29"/>
  <c r="I1640" i="29"/>
  <c r="H1641" i="29"/>
  <c r="I1641" i="29"/>
  <c r="H1642" i="29"/>
  <c r="I1642" i="29"/>
  <c r="H1643" i="29"/>
  <c r="I1643" i="29"/>
  <c r="H1644" i="29"/>
  <c r="I1644" i="29"/>
  <c r="H1645" i="29"/>
  <c r="I1645" i="29"/>
  <c r="H1646" i="29"/>
  <c r="I1646" i="29"/>
  <c r="H1647" i="29"/>
  <c r="I1647" i="29"/>
  <c r="H1648" i="29"/>
  <c r="I1648" i="29"/>
  <c r="H1649" i="29"/>
  <c r="I1649" i="29"/>
  <c r="H1650" i="29"/>
  <c r="I1650" i="29"/>
  <c r="H1651" i="29"/>
  <c r="I1651" i="29"/>
  <c r="H1652" i="29"/>
  <c r="I1652" i="29"/>
  <c r="H1653" i="29"/>
  <c r="I1653" i="29"/>
  <c r="H1654" i="29"/>
  <c r="I1654" i="29"/>
  <c r="H1655" i="29"/>
  <c r="I1655" i="29"/>
  <c r="H1656" i="29"/>
  <c r="I1656" i="29"/>
  <c r="H1657" i="29"/>
  <c r="I1657" i="29"/>
  <c r="H1658" i="29"/>
  <c r="I1658" i="29"/>
  <c r="H1659" i="29"/>
  <c r="I1659" i="29"/>
  <c r="H1660" i="29"/>
  <c r="I1660" i="29"/>
  <c r="H1661" i="29"/>
  <c r="I1661" i="29"/>
  <c r="H1662" i="29"/>
  <c r="I1662" i="29"/>
  <c r="H1663" i="29"/>
  <c r="I1663" i="29"/>
  <c r="H1664" i="29"/>
  <c r="I1664" i="29"/>
  <c r="H1665" i="29"/>
  <c r="I1665" i="29"/>
  <c r="H1666" i="29"/>
  <c r="I1666" i="29"/>
  <c r="H1667" i="29"/>
  <c r="I1667" i="29"/>
  <c r="H1668" i="29"/>
  <c r="I1668" i="29"/>
  <c r="H1669" i="29"/>
  <c r="I1669" i="29"/>
  <c r="H1670" i="29"/>
  <c r="I1670" i="29"/>
  <c r="H1671" i="29"/>
  <c r="I1671" i="29"/>
  <c r="H1672" i="29"/>
  <c r="I1672" i="29"/>
  <c r="H1673" i="29"/>
  <c r="I1673" i="29"/>
  <c r="H1674" i="29"/>
  <c r="I1674" i="29"/>
  <c r="H1675" i="29"/>
  <c r="I1675" i="29"/>
  <c r="H1676" i="29"/>
  <c r="I1676" i="29"/>
  <c r="H1677" i="29"/>
  <c r="I1677" i="29"/>
  <c r="H1678" i="29"/>
  <c r="I1678" i="29"/>
  <c r="H1679" i="29"/>
  <c r="I1679" i="29"/>
  <c r="H1680" i="29"/>
  <c r="I1680" i="29"/>
  <c r="H1681" i="29"/>
  <c r="I1681" i="29"/>
  <c r="H1682" i="29"/>
  <c r="I1682" i="29"/>
  <c r="H1683" i="29"/>
  <c r="I1683" i="29"/>
  <c r="H1684" i="29"/>
  <c r="I1684" i="29"/>
  <c r="H1685" i="29"/>
  <c r="I1685" i="29"/>
  <c r="H1686" i="29"/>
  <c r="I1686" i="29"/>
  <c r="H1687" i="29"/>
  <c r="I1687" i="29"/>
  <c r="H1688" i="29"/>
  <c r="I1688" i="29"/>
  <c r="H1689" i="29"/>
  <c r="I1689" i="29"/>
  <c r="H1690" i="29"/>
  <c r="I1690" i="29"/>
  <c r="H1691" i="29"/>
  <c r="I1691" i="29"/>
  <c r="H1692" i="29"/>
  <c r="I1692" i="29"/>
  <c r="H1693" i="29"/>
  <c r="I1693" i="29"/>
  <c r="H1694" i="29"/>
  <c r="I1694" i="29"/>
  <c r="H1695" i="29"/>
  <c r="I1695" i="29"/>
  <c r="H1696" i="29"/>
  <c r="I1696" i="29"/>
  <c r="H1697" i="29"/>
  <c r="I1697" i="29"/>
  <c r="H1698" i="29"/>
  <c r="I1698" i="29"/>
  <c r="H1699" i="29"/>
  <c r="I1699" i="29"/>
  <c r="H1700" i="29"/>
  <c r="I1700" i="29"/>
  <c r="H1701" i="29"/>
  <c r="I1701" i="29"/>
  <c r="H1702" i="29"/>
  <c r="I1702" i="29"/>
  <c r="H1703" i="29"/>
  <c r="I1703" i="29"/>
  <c r="H1704" i="29"/>
  <c r="I1704" i="29"/>
  <c r="H1705" i="29"/>
  <c r="I1705" i="29"/>
  <c r="H1706" i="29"/>
  <c r="I1706" i="29"/>
  <c r="H1707" i="29"/>
  <c r="I1707" i="29"/>
  <c r="H1708" i="29"/>
  <c r="I1708" i="29"/>
  <c r="H1709" i="29"/>
  <c r="I1709" i="29"/>
  <c r="H1710" i="29"/>
  <c r="I1710" i="29"/>
  <c r="H1711" i="29"/>
  <c r="I1711" i="29"/>
  <c r="H1712" i="29"/>
  <c r="I1712" i="29"/>
  <c r="H1713" i="29"/>
  <c r="I1713" i="29"/>
  <c r="H1714" i="29"/>
  <c r="I1714" i="29"/>
  <c r="H1715" i="29"/>
  <c r="I1715" i="29"/>
  <c r="H1716" i="29"/>
  <c r="I1716" i="29"/>
  <c r="H1717" i="29"/>
  <c r="I1717" i="29"/>
  <c r="H1718" i="29"/>
  <c r="I1718" i="29"/>
  <c r="H1719" i="29"/>
  <c r="I1719" i="29"/>
  <c r="H1720" i="29"/>
  <c r="I1720" i="29"/>
  <c r="H1721" i="29"/>
  <c r="I1721" i="29"/>
  <c r="H1722" i="29"/>
  <c r="I1722" i="29"/>
  <c r="H1723" i="29"/>
  <c r="I1723" i="29"/>
  <c r="H1724" i="29"/>
  <c r="I1724" i="29"/>
  <c r="H1725" i="29"/>
  <c r="I1725" i="29"/>
  <c r="H1726" i="29"/>
  <c r="I1726" i="29"/>
  <c r="H1727" i="29"/>
  <c r="I1727" i="29"/>
  <c r="H1728" i="29"/>
  <c r="I1728" i="29"/>
  <c r="H1729" i="29"/>
  <c r="I1729" i="29"/>
  <c r="H1730" i="29"/>
  <c r="I1730" i="29"/>
  <c r="H1731" i="29"/>
  <c r="I1731" i="29"/>
  <c r="H1732" i="29"/>
  <c r="I1732" i="29"/>
  <c r="H1733" i="29"/>
  <c r="I1733" i="29"/>
  <c r="H1734" i="29"/>
  <c r="I1734" i="29"/>
  <c r="H1735" i="29"/>
  <c r="I1735" i="29"/>
  <c r="H1736" i="29"/>
  <c r="I1736" i="29"/>
  <c r="H1737" i="29"/>
  <c r="I1737" i="29"/>
  <c r="H1738" i="29"/>
  <c r="I1738" i="29"/>
  <c r="H1739" i="29"/>
  <c r="I1739" i="29"/>
  <c r="H1740" i="29"/>
  <c r="I1740" i="29"/>
  <c r="H1741" i="29"/>
  <c r="I1741" i="29"/>
  <c r="H1742" i="29"/>
  <c r="I1742" i="29"/>
  <c r="H1743" i="29"/>
  <c r="I1743" i="29"/>
  <c r="H1744" i="29"/>
  <c r="I1744" i="29"/>
  <c r="H1745" i="29"/>
  <c r="I1745" i="29"/>
  <c r="H1746" i="29"/>
  <c r="I1746" i="29"/>
  <c r="H1747" i="29"/>
  <c r="I1747" i="29"/>
  <c r="H1748" i="29"/>
  <c r="I1748" i="29"/>
  <c r="H1749" i="29"/>
  <c r="I1749" i="29"/>
  <c r="H1750" i="29"/>
  <c r="I1750" i="29"/>
  <c r="H1751" i="29"/>
  <c r="I1751" i="29"/>
  <c r="H1752" i="29"/>
  <c r="I1752" i="29"/>
  <c r="H1753" i="29"/>
  <c r="I1753" i="29"/>
  <c r="H1754" i="29"/>
  <c r="I1754" i="29"/>
  <c r="H1755" i="29"/>
  <c r="I1755" i="29"/>
  <c r="H1756" i="29"/>
  <c r="I1756" i="29"/>
  <c r="H1757" i="29"/>
  <c r="I1757" i="29"/>
  <c r="H1758" i="29"/>
  <c r="I1758" i="29"/>
  <c r="H1759" i="29"/>
  <c r="I1759" i="29"/>
  <c r="H1760" i="29"/>
  <c r="I1760" i="29"/>
  <c r="H1761" i="29"/>
  <c r="I1761" i="29"/>
  <c r="H1762" i="29"/>
  <c r="I1762" i="29"/>
  <c r="H1763" i="29"/>
  <c r="I1763" i="29"/>
  <c r="H1764" i="29"/>
  <c r="I1764" i="29"/>
  <c r="H1765" i="29"/>
  <c r="I1765" i="29"/>
  <c r="H1766" i="29"/>
  <c r="I1766" i="29"/>
  <c r="H1767" i="29"/>
  <c r="I1767" i="29"/>
  <c r="H1768" i="29"/>
  <c r="I1768" i="29"/>
  <c r="H1769" i="29"/>
  <c r="I1769" i="29"/>
  <c r="H1770" i="29"/>
  <c r="I1770" i="29"/>
  <c r="H1771" i="29"/>
  <c r="I1771" i="29"/>
  <c r="H1772" i="29"/>
  <c r="I1772" i="29"/>
  <c r="H1773" i="29"/>
  <c r="I1773" i="29"/>
  <c r="H1774" i="29"/>
  <c r="I1774" i="29"/>
  <c r="H1775" i="29"/>
  <c r="I1775" i="29"/>
  <c r="H1776" i="29"/>
  <c r="I1776" i="29"/>
  <c r="H1777" i="29"/>
  <c r="I1777" i="29"/>
  <c r="H1778" i="29"/>
  <c r="I1778" i="29"/>
  <c r="H1779" i="29"/>
  <c r="I1779" i="29"/>
  <c r="H1780" i="29"/>
  <c r="I1780" i="29"/>
  <c r="H1781" i="29"/>
  <c r="I1781" i="29"/>
  <c r="H1782" i="29"/>
  <c r="I1782" i="29"/>
  <c r="H1783" i="29"/>
  <c r="I1783" i="29"/>
  <c r="H1784" i="29"/>
  <c r="I1784" i="29"/>
  <c r="H1785" i="29"/>
  <c r="I1785" i="29"/>
  <c r="H1786" i="29"/>
  <c r="I1786" i="29"/>
  <c r="H1787" i="29"/>
  <c r="I1787" i="29"/>
  <c r="H1788" i="29"/>
  <c r="I1788" i="29"/>
  <c r="H1789" i="29"/>
  <c r="I1789" i="29"/>
  <c r="H1790" i="29"/>
  <c r="I1790" i="29"/>
  <c r="H1791" i="29"/>
  <c r="I1791" i="29"/>
  <c r="H1792" i="29"/>
  <c r="I1792" i="29"/>
  <c r="H1793" i="29"/>
  <c r="I1793" i="29"/>
  <c r="H1794" i="29"/>
  <c r="I1794" i="29"/>
  <c r="H1795" i="29"/>
  <c r="I1795" i="29"/>
  <c r="H1796" i="29"/>
  <c r="I1796" i="29"/>
  <c r="H1797" i="29"/>
  <c r="I1797" i="29"/>
  <c r="H1798" i="29"/>
  <c r="I1798" i="29"/>
  <c r="H1799" i="29"/>
  <c r="I1799" i="29"/>
  <c r="H1800" i="29"/>
  <c r="I1800" i="29"/>
  <c r="H1801" i="29"/>
  <c r="I1801" i="29"/>
  <c r="H1802" i="29"/>
  <c r="I1802" i="29"/>
  <c r="H1803" i="29"/>
  <c r="I1803" i="29"/>
  <c r="H1804" i="29"/>
  <c r="I1804" i="29"/>
  <c r="H1805" i="29"/>
  <c r="I1805" i="29"/>
  <c r="H1806" i="29"/>
  <c r="I1806" i="29"/>
  <c r="H1807" i="29"/>
  <c r="I1807" i="29"/>
  <c r="H1808" i="29"/>
  <c r="I1808" i="29"/>
  <c r="H1809" i="29"/>
  <c r="I1809" i="29"/>
  <c r="H1810" i="29"/>
  <c r="I1810" i="29"/>
  <c r="H1811" i="29"/>
  <c r="I1811" i="29"/>
  <c r="H1812" i="29"/>
  <c r="I1812" i="29"/>
  <c r="H1813" i="29"/>
  <c r="I1813" i="29"/>
  <c r="H1814" i="29"/>
  <c r="I1814" i="29"/>
  <c r="H1815" i="29"/>
  <c r="I1815" i="29"/>
  <c r="H1816" i="29"/>
  <c r="I1816" i="29"/>
  <c r="H1817" i="29"/>
  <c r="I1817" i="29"/>
  <c r="H1818" i="29"/>
  <c r="I1818" i="29"/>
  <c r="H1819" i="29"/>
  <c r="I1819" i="29"/>
  <c r="H1820" i="29"/>
  <c r="I1820" i="29"/>
  <c r="H1821" i="29"/>
  <c r="I1821" i="29"/>
  <c r="H1822" i="29"/>
  <c r="I1822" i="29"/>
  <c r="H1823" i="29"/>
  <c r="I1823" i="29"/>
  <c r="H1824" i="29"/>
  <c r="I1824" i="29"/>
  <c r="H1825" i="29"/>
  <c r="I1825" i="29"/>
  <c r="H1826" i="29"/>
  <c r="I1826" i="29"/>
  <c r="H1827" i="29"/>
  <c r="I1827" i="29"/>
  <c r="H1828" i="29"/>
  <c r="I1828" i="29"/>
  <c r="H1829" i="29"/>
  <c r="I1829" i="29"/>
  <c r="H1830" i="29"/>
  <c r="I1830" i="29"/>
  <c r="H1831" i="29"/>
  <c r="I1831" i="29"/>
  <c r="H1832" i="29"/>
  <c r="I1832" i="29"/>
  <c r="H1833" i="29"/>
  <c r="I1833" i="29"/>
  <c r="H1834" i="29"/>
  <c r="I1834" i="29"/>
  <c r="H1835" i="29"/>
  <c r="I1835" i="29"/>
  <c r="H1836" i="29"/>
  <c r="I1836" i="29"/>
  <c r="H1837" i="29"/>
  <c r="I1837" i="29"/>
  <c r="H1838" i="29"/>
  <c r="I1838" i="29"/>
  <c r="H1839" i="29"/>
  <c r="I1839" i="29"/>
  <c r="H1840" i="29"/>
  <c r="I1840" i="29"/>
  <c r="H1841" i="29"/>
  <c r="I1841" i="29"/>
  <c r="H1842" i="29"/>
  <c r="I1842" i="29"/>
  <c r="H1843" i="29"/>
  <c r="I1843" i="29"/>
  <c r="H1844" i="29"/>
  <c r="I1844" i="29"/>
  <c r="H1845" i="29"/>
  <c r="I1845" i="29"/>
  <c r="H1846" i="29"/>
  <c r="I1846" i="29"/>
  <c r="H1847" i="29"/>
  <c r="I1847" i="29"/>
  <c r="H1848" i="29"/>
  <c r="I1848" i="29"/>
  <c r="H1849" i="29"/>
  <c r="I1849" i="29"/>
  <c r="H1850" i="29"/>
  <c r="I1850" i="29"/>
  <c r="H1851" i="29"/>
  <c r="I1851" i="29"/>
  <c r="H1852" i="29"/>
  <c r="I1852" i="29"/>
  <c r="H1853" i="29"/>
  <c r="I1853" i="29"/>
  <c r="H1854" i="29"/>
  <c r="I1854" i="29"/>
  <c r="H1855" i="29"/>
  <c r="I1855" i="29"/>
  <c r="H1856" i="29"/>
  <c r="I1856" i="29"/>
  <c r="H1857" i="29"/>
  <c r="I1857" i="29"/>
  <c r="H1858" i="29"/>
  <c r="I1858" i="29"/>
  <c r="H1859" i="29"/>
  <c r="I1859" i="29"/>
  <c r="H1860" i="29"/>
  <c r="I1860" i="29"/>
  <c r="H1861" i="29"/>
  <c r="I1861" i="29"/>
  <c r="H1862" i="29"/>
  <c r="I1862" i="29"/>
  <c r="H1863" i="29"/>
  <c r="I1863" i="29"/>
  <c r="H1864" i="29"/>
  <c r="I1864" i="29"/>
  <c r="H1865" i="29"/>
  <c r="I1865" i="29"/>
  <c r="H1866" i="29"/>
  <c r="I1866" i="29"/>
  <c r="H1867" i="29"/>
  <c r="I1867" i="29"/>
  <c r="H1868" i="29"/>
  <c r="I1868" i="29"/>
  <c r="H1869" i="29"/>
  <c r="I1869" i="29"/>
  <c r="H1870" i="29"/>
  <c r="I1870" i="29"/>
  <c r="H1871" i="29"/>
  <c r="I1871" i="29"/>
  <c r="H1872" i="29"/>
  <c r="I1872" i="29"/>
  <c r="H1873" i="29"/>
  <c r="I1873" i="29"/>
  <c r="H1874" i="29"/>
  <c r="I1874" i="29"/>
  <c r="H1875" i="29"/>
  <c r="I1875" i="29"/>
  <c r="H1876" i="29"/>
  <c r="I1876" i="29"/>
  <c r="H1877" i="29"/>
  <c r="I1877" i="29"/>
  <c r="H1878" i="29"/>
  <c r="I1878" i="29"/>
  <c r="H1879" i="29"/>
  <c r="I1879" i="29"/>
  <c r="H1880" i="29"/>
  <c r="I1880" i="29"/>
  <c r="H1881" i="29"/>
  <c r="I1881" i="29"/>
  <c r="H1882" i="29"/>
  <c r="I1882" i="29"/>
  <c r="H1883" i="29"/>
  <c r="I1883" i="29"/>
  <c r="H1884" i="29"/>
  <c r="I1884" i="29"/>
  <c r="H1885" i="29"/>
  <c r="I1885" i="29"/>
  <c r="H1886" i="29"/>
  <c r="I1886" i="29"/>
  <c r="H1887" i="29"/>
  <c r="I1887" i="29"/>
  <c r="H1888" i="29"/>
  <c r="I1888" i="29"/>
  <c r="H1889" i="29"/>
  <c r="I1889" i="29"/>
  <c r="H1890" i="29"/>
  <c r="I1890" i="29"/>
  <c r="H1891" i="29"/>
  <c r="I1891" i="29"/>
  <c r="H1892" i="29"/>
  <c r="I1892" i="29"/>
  <c r="H1893" i="29"/>
  <c r="I1893" i="29"/>
  <c r="H1894" i="29"/>
  <c r="I1894" i="29"/>
  <c r="H1895" i="29"/>
  <c r="I1895" i="29"/>
  <c r="H1896" i="29"/>
  <c r="I1896" i="29"/>
  <c r="H1897" i="29"/>
  <c r="I1897" i="29"/>
  <c r="H1898" i="29"/>
  <c r="I1898" i="29"/>
  <c r="H1899" i="29"/>
  <c r="I1899" i="29"/>
  <c r="H1900" i="29"/>
  <c r="I1900" i="29"/>
  <c r="H1901" i="29"/>
  <c r="I1901" i="29"/>
  <c r="H1902" i="29"/>
  <c r="I1902" i="29"/>
  <c r="H1903" i="29"/>
  <c r="I1903" i="29"/>
  <c r="H1904" i="29"/>
  <c r="I1904" i="29"/>
  <c r="H1905" i="29"/>
  <c r="I1905" i="29"/>
  <c r="H1906" i="29"/>
  <c r="I1906" i="29"/>
  <c r="H1907" i="29"/>
  <c r="I1907" i="29"/>
  <c r="H1908" i="29"/>
  <c r="I1908" i="29"/>
  <c r="H1909" i="29"/>
  <c r="I1909" i="29"/>
  <c r="H1910" i="29"/>
  <c r="I1910" i="29"/>
  <c r="H1911" i="29"/>
  <c r="I1911" i="29"/>
  <c r="H1912" i="29"/>
  <c r="I1912" i="29"/>
  <c r="H1913" i="29"/>
  <c r="I1913" i="29"/>
  <c r="H1914" i="29"/>
  <c r="I1914" i="29"/>
  <c r="H1915" i="29"/>
  <c r="I1915" i="29"/>
  <c r="H1916" i="29"/>
  <c r="I1916" i="29"/>
  <c r="H1917" i="29"/>
  <c r="I1917" i="29"/>
  <c r="H1918" i="29"/>
  <c r="I1918" i="29"/>
  <c r="H1919" i="29"/>
  <c r="I1919" i="29"/>
  <c r="H1920" i="29"/>
  <c r="I1920" i="29"/>
  <c r="H1921" i="29"/>
  <c r="I1921" i="29"/>
  <c r="H1922" i="29"/>
  <c r="I1922" i="29"/>
  <c r="H1923" i="29"/>
  <c r="I1923" i="29"/>
  <c r="H1924" i="29"/>
  <c r="I1924" i="29"/>
  <c r="H1925" i="29"/>
  <c r="I1925" i="29"/>
  <c r="H1926" i="29"/>
  <c r="I1926" i="29"/>
  <c r="H1927" i="29"/>
  <c r="I1927" i="29"/>
  <c r="H1928" i="29"/>
  <c r="I1928" i="29"/>
  <c r="H1929" i="29"/>
  <c r="I1929" i="29"/>
  <c r="H1930" i="29"/>
  <c r="I1930" i="29"/>
  <c r="H1931" i="29"/>
  <c r="I1931" i="29"/>
  <c r="H1932" i="29"/>
  <c r="I1932" i="29"/>
  <c r="H1933" i="29"/>
  <c r="I1933" i="29"/>
  <c r="H1934" i="29"/>
  <c r="I1934" i="29"/>
  <c r="H1935" i="29"/>
  <c r="I1935" i="29"/>
  <c r="H1936" i="29"/>
  <c r="I1936" i="29"/>
  <c r="H1937" i="29"/>
  <c r="I1937" i="29"/>
  <c r="H1938" i="29"/>
  <c r="I1938" i="29"/>
  <c r="H1939" i="29"/>
  <c r="I1939" i="29"/>
  <c r="H1940" i="29"/>
  <c r="I1940" i="29"/>
  <c r="H1941" i="29"/>
  <c r="I1941" i="29"/>
  <c r="H1942" i="29"/>
  <c r="I1942" i="29"/>
  <c r="H1943" i="29"/>
  <c r="I1943" i="29"/>
  <c r="H1944" i="29"/>
  <c r="I1944" i="29"/>
  <c r="H1945" i="29"/>
  <c r="I1945" i="29"/>
  <c r="H1946" i="29"/>
  <c r="I1946" i="29"/>
  <c r="H1947" i="29"/>
  <c r="I1947" i="29"/>
  <c r="H1948" i="29"/>
  <c r="I1948" i="29"/>
  <c r="H1949" i="29"/>
  <c r="I1949" i="29"/>
  <c r="H1950" i="29"/>
  <c r="I1950" i="29"/>
  <c r="H1951" i="29"/>
  <c r="I1951" i="29"/>
  <c r="H1952" i="29"/>
  <c r="I1952" i="29"/>
  <c r="H1953" i="29"/>
  <c r="I1953" i="29"/>
  <c r="H1954" i="29"/>
  <c r="I1954" i="29"/>
  <c r="H1955" i="29"/>
  <c r="I1955" i="29"/>
  <c r="H1956" i="29"/>
  <c r="I1956" i="29"/>
  <c r="H1957" i="29"/>
  <c r="I1957" i="29"/>
  <c r="H1958" i="29"/>
  <c r="I1958" i="29"/>
  <c r="H1959" i="29"/>
  <c r="I1959" i="29"/>
  <c r="H1960" i="29"/>
  <c r="I1960" i="29"/>
  <c r="H1961" i="29"/>
  <c r="I1961" i="29"/>
  <c r="H1962" i="29"/>
  <c r="I1962" i="29"/>
  <c r="H1963" i="29"/>
  <c r="I1963" i="29"/>
  <c r="H1964" i="29"/>
  <c r="I1964" i="29"/>
  <c r="H1965" i="29"/>
  <c r="I1965" i="29"/>
  <c r="H1966" i="29"/>
  <c r="I1966" i="29"/>
  <c r="H1967" i="29"/>
  <c r="I1967" i="29"/>
  <c r="H1968" i="29"/>
  <c r="I1968" i="29"/>
  <c r="H1969" i="29"/>
  <c r="I1969" i="29"/>
  <c r="H1970" i="29"/>
  <c r="I1970" i="29"/>
  <c r="H1971" i="29"/>
  <c r="I1971" i="29"/>
  <c r="H1972" i="29"/>
  <c r="I1972" i="29"/>
  <c r="H1973" i="29"/>
  <c r="I1973" i="29"/>
  <c r="H1974" i="29"/>
  <c r="I1974" i="29"/>
  <c r="H1975" i="29"/>
  <c r="I1975" i="29"/>
  <c r="H1976" i="29"/>
  <c r="I1976" i="29"/>
  <c r="H1977" i="29"/>
  <c r="I1977" i="29"/>
  <c r="H1978" i="29"/>
  <c r="I1978" i="29"/>
  <c r="H1979" i="29"/>
  <c r="I1979" i="29"/>
  <c r="H1980" i="29"/>
  <c r="I1980" i="29"/>
  <c r="H1981" i="29"/>
  <c r="I1981" i="29"/>
  <c r="H1982" i="29"/>
  <c r="I1982" i="29"/>
  <c r="H1983" i="29"/>
  <c r="I1983" i="29"/>
  <c r="H1984" i="29"/>
  <c r="I1984" i="29"/>
  <c r="H1985" i="29"/>
  <c r="I1985" i="29"/>
  <c r="H1986" i="29"/>
  <c r="I1986" i="29"/>
  <c r="H1987" i="29"/>
  <c r="I1987" i="29"/>
  <c r="H1988" i="29"/>
  <c r="I1988" i="29"/>
  <c r="H1989" i="29"/>
  <c r="I1989" i="29"/>
  <c r="H1990" i="29"/>
  <c r="I1990" i="29"/>
  <c r="H1991" i="29"/>
  <c r="I1991" i="29"/>
  <c r="H1992" i="29"/>
  <c r="I1992" i="29"/>
  <c r="H1993" i="29"/>
  <c r="I1993" i="29"/>
  <c r="H1994" i="29"/>
  <c r="I1994" i="29"/>
  <c r="H1995" i="29"/>
  <c r="I1995" i="29"/>
  <c r="H1996" i="29"/>
  <c r="I1996" i="29"/>
  <c r="H1997" i="29"/>
  <c r="I1997" i="29"/>
  <c r="H1998" i="29"/>
  <c r="I1998" i="29"/>
  <c r="H1999" i="29"/>
  <c r="I1999" i="29"/>
  <c r="H2000" i="29"/>
  <c r="I2000" i="29"/>
  <c r="H2001" i="29"/>
  <c r="I2001" i="29"/>
  <c r="H2002" i="29"/>
  <c r="I2002" i="29"/>
  <c r="H2003" i="29"/>
  <c r="I2003" i="29"/>
  <c r="H2004" i="29"/>
  <c r="I2004" i="29"/>
  <c r="H2005" i="29"/>
  <c r="I2005" i="29"/>
  <c r="H2006" i="29"/>
  <c r="I2006" i="29"/>
  <c r="H2007" i="29"/>
  <c r="I2007" i="29"/>
  <c r="H2008" i="29"/>
  <c r="I2008" i="29"/>
  <c r="H2009" i="29"/>
  <c r="I2009" i="29"/>
  <c r="H2010" i="29"/>
  <c r="I2010" i="29"/>
  <c r="H2011" i="29"/>
  <c r="I2011" i="29"/>
  <c r="H2012" i="29"/>
  <c r="I2012" i="29"/>
  <c r="H2013" i="29"/>
  <c r="I2013" i="29"/>
  <c r="H2014" i="29"/>
  <c r="I2014" i="29"/>
  <c r="H2015" i="29"/>
  <c r="I2015" i="29"/>
  <c r="H2016" i="29"/>
  <c r="I2016" i="29"/>
  <c r="H2017" i="29"/>
  <c r="I2017" i="29"/>
  <c r="H2018" i="29"/>
  <c r="I2018" i="29"/>
  <c r="H2019" i="29"/>
  <c r="I2019" i="29"/>
  <c r="H2020" i="29"/>
  <c r="I2020" i="29"/>
  <c r="H2021" i="29"/>
  <c r="I2021" i="29"/>
  <c r="H2022" i="29"/>
  <c r="I2022" i="29"/>
  <c r="H2023" i="29"/>
  <c r="I2023" i="29"/>
  <c r="H2024" i="29"/>
  <c r="I2024" i="29"/>
  <c r="H2025" i="29"/>
  <c r="I2025" i="29"/>
  <c r="H2026" i="29"/>
  <c r="I2026" i="29"/>
  <c r="H2027" i="29"/>
  <c r="I2027" i="29"/>
  <c r="H2028" i="29"/>
  <c r="I2028" i="29"/>
  <c r="H2029" i="29"/>
  <c r="I2029" i="29"/>
  <c r="H2030" i="29"/>
  <c r="I2030" i="29"/>
  <c r="H2031" i="29"/>
  <c r="I2031" i="29"/>
  <c r="H2032" i="29"/>
  <c r="I2032" i="29"/>
  <c r="H2033" i="29"/>
  <c r="I2033" i="29"/>
  <c r="H2034" i="29"/>
  <c r="I2034" i="29"/>
  <c r="H2035" i="29"/>
  <c r="I2035" i="29"/>
  <c r="H2036" i="29"/>
  <c r="I2036" i="29"/>
  <c r="H2037" i="29"/>
  <c r="I2037" i="29"/>
  <c r="H2038" i="29"/>
  <c r="I2038" i="29"/>
  <c r="H2039" i="29"/>
  <c r="I2039" i="29"/>
  <c r="H2040" i="29"/>
  <c r="I2040" i="29"/>
  <c r="H2041" i="29"/>
  <c r="I2041" i="29"/>
  <c r="H2042" i="29"/>
  <c r="I2042" i="29"/>
  <c r="H2043" i="29"/>
  <c r="I2043" i="29"/>
  <c r="H2044" i="29"/>
  <c r="I2044" i="29"/>
  <c r="H2045" i="29"/>
  <c r="I2045" i="29"/>
  <c r="H2046" i="29"/>
  <c r="I2046" i="29"/>
  <c r="H2047" i="29"/>
  <c r="I2047" i="29"/>
  <c r="H2048" i="29"/>
  <c r="I2048" i="29"/>
  <c r="H2049" i="29"/>
  <c r="I2049" i="29"/>
  <c r="H2050" i="29"/>
  <c r="I2050" i="29"/>
  <c r="H2051" i="29"/>
  <c r="I2051" i="29"/>
  <c r="H2052" i="29"/>
  <c r="I2052" i="29"/>
  <c r="H2053" i="29"/>
  <c r="I2053" i="29"/>
  <c r="H2054" i="29"/>
  <c r="I2054" i="29"/>
  <c r="H2055" i="29"/>
  <c r="I2055" i="29"/>
  <c r="H2056" i="29"/>
  <c r="I2056" i="29"/>
  <c r="H2057" i="29"/>
  <c r="I2057" i="29"/>
  <c r="H2058" i="29"/>
  <c r="I2058" i="29"/>
  <c r="H2059" i="29"/>
  <c r="I2059" i="29"/>
  <c r="H2060" i="29"/>
  <c r="I2060" i="29"/>
  <c r="H2061" i="29"/>
  <c r="I2061" i="29"/>
  <c r="H2062" i="29"/>
  <c r="I2062" i="29"/>
  <c r="H2063" i="29"/>
  <c r="I2063" i="29"/>
  <c r="H2064" i="29"/>
  <c r="I2064" i="29"/>
  <c r="H2065" i="29"/>
  <c r="I2065" i="29"/>
  <c r="H2066" i="29"/>
  <c r="I2066" i="29"/>
  <c r="H2067" i="29"/>
  <c r="I2067" i="29"/>
  <c r="H2068" i="29"/>
  <c r="I2068" i="29"/>
  <c r="H2069" i="29"/>
  <c r="I2069" i="29"/>
  <c r="H2070" i="29"/>
  <c r="I2070" i="29"/>
  <c r="H2071" i="29"/>
  <c r="I2071" i="29"/>
  <c r="H2072" i="29"/>
  <c r="I2072" i="29"/>
  <c r="H2073" i="29"/>
  <c r="I2073" i="29"/>
  <c r="H2074" i="29"/>
  <c r="I2074" i="29"/>
  <c r="H2075" i="29"/>
  <c r="I2075" i="29"/>
  <c r="H2076" i="29"/>
  <c r="I2076" i="29"/>
  <c r="H2077" i="29"/>
  <c r="I2077" i="29"/>
  <c r="H2078" i="29"/>
  <c r="I2078" i="29"/>
  <c r="H2079" i="29"/>
  <c r="I2079" i="29"/>
  <c r="H2080" i="29"/>
  <c r="I2080" i="29"/>
  <c r="H2081" i="29"/>
  <c r="I2081" i="29"/>
  <c r="H2082" i="29"/>
  <c r="I2082" i="29"/>
  <c r="H2083" i="29"/>
  <c r="I2083" i="29"/>
  <c r="H2084" i="29"/>
  <c r="I2084" i="29"/>
  <c r="H2085" i="29"/>
  <c r="I2085" i="29"/>
  <c r="H2086" i="29"/>
  <c r="I2086" i="29"/>
  <c r="H2087" i="29"/>
  <c r="I2087" i="29"/>
  <c r="H2088" i="29"/>
  <c r="I2088" i="29"/>
  <c r="H2089" i="29"/>
  <c r="I2089" i="29"/>
  <c r="H2090" i="29"/>
  <c r="I2090" i="29"/>
  <c r="H2091" i="29"/>
  <c r="I2091" i="29"/>
  <c r="H2092" i="29"/>
  <c r="I2092" i="29"/>
  <c r="H2093" i="29"/>
  <c r="I2093" i="29"/>
  <c r="H2094" i="29"/>
  <c r="I2094" i="29"/>
  <c r="H2095" i="29"/>
  <c r="I2095" i="29"/>
  <c r="H2096" i="29"/>
  <c r="I2096" i="29"/>
  <c r="H2097" i="29"/>
  <c r="I2097" i="29"/>
  <c r="H2098" i="29"/>
  <c r="I2098" i="29"/>
  <c r="H2099" i="29"/>
  <c r="I2099" i="29"/>
  <c r="H2100" i="29"/>
  <c r="I2100" i="29"/>
  <c r="H2101" i="29"/>
  <c r="I2101" i="29"/>
  <c r="H2102" i="29"/>
  <c r="I2102" i="29"/>
  <c r="H2103" i="29"/>
  <c r="I2103" i="29"/>
  <c r="H2104" i="29"/>
  <c r="I2104" i="29"/>
  <c r="H2105" i="29"/>
  <c r="I2105" i="29"/>
  <c r="H2106" i="29"/>
  <c r="I2106" i="29"/>
  <c r="H2107" i="29"/>
  <c r="I2107" i="29"/>
  <c r="H2108" i="29"/>
  <c r="I2108" i="29"/>
  <c r="H2109" i="29"/>
  <c r="I2109" i="29"/>
  <c r="H2110" i="29"/>
  <c r="I2110" i="29"/>
  <c r="H2111" i="29"/>
  <c r="I2111" i="29"/>
  <c r="H2112" i="29"/>
  <c r="I2112" i="29"/>
  <c r="H2113" i="29"/>
  <c r="I2113" i="29"/>
  <c r="H2114" i="29"/>
  <c r="I2114" i="29"/>
  <c r="H2115" i="29"/>
  <c r="I2115" i="29"/>
  <c r="H2116" i="29"/>
  <c r="I2116" i="29"/>
  <c r="H2117" i="29"/>
  <c r="I2117" i="29"/>
  <c r="H2118" i="29"/>
  <c r="I2118" i="29"/>
  <c r="H2119" i="29"/>
  <c r="I2119" i="29"/>
  <c r="H2120" i="29"/>
  <c r="I2120" i="29"/>
  <c r="H2121" i="29"/>
  <c r="I2121" i="29"/>
  <c r="H2122" i="29"/>
  <c r="I2122" i="29"/>
  <c r="H2123" i="29"/>
  <c r="I2123" i="29"/>
  <c r="H2124" i="29"/>
  <c r="I2124" i="29"/>
  <c r="H2125" i="29"/>
  <c r="I2125" i="29"/>
  <c r="H2126" i="29"/>
  <c r="I2126" i="29"/>
  <c r="H2127" i="29"/>
  <c r="I2127" i="29"/>
  <c r="H2128" i="29"/>
  <c r="I2128" i="29"/>
  <c r="H2129" i="29"/>
  <c r="I2129" i="29"/>
  <c r="H2130" i="29"/>
  <c r="I2130" i="29"/>
  <c r="H2131" i="29"/>
  <c r="I2131" i="29"/>
  <c r="H2132" i="29"/>
  <c r="I2132" i="29"/>
  <c r="H2133" i="29"/>
  <c r="I2133" i="29"/>
  <c r="H2134" i="29"/>
  <c r="I2134" i="29"/>
  <c r="H2135" i="29"/>
  <c r="I2135" i="29"/>
  <c r="H2136" i="29"/>
  <c r="I2136" i="29"/>
  <c r="H2137" i="29"/>
  <c r="I2137" i="29"/>
  <c r="H2138" i="29"/>
  <c r="I2138" i="29"/>
  <c r="H2139" i="29"/>
  <c r="I2139" i="29"/>
  <c r="H2140" i="29"/>
  <c r="I2140" i="29"/>
  <c r="H2141" i="29"/>
  <c r="I2141" i="29"/>
  <c r="H2142" i="29"/>
  <c r="I2142" i="29"/>
  <c r="H2143" i="29"/>
  <c r="I2143" i="29"/>
  <c r="H2144" i="29"/>
  <c r="I2144" i="29"/>
  <c r="H2145" i="29"/>
  <c r="I2145" i="29"/>
  <c r="H2146" i="29"/>
  <c r="I2146" i="29"/>
  <c r="H2147" i="29"/>
  <c r="I2147" i="29"/>
  <c r="H2148" i="29"/>
  <c r="I2148" i="29"/>
  <c r="H2149" i="29"/>
  <c r="I2149" i="29"/>
  <c r="H2150" i="29"/>
  <c r="I2150" i="29"/>
  <c r="H2151" i="29"/>
  <c r="I2151" i="29"/>
  <c r="H2152" i="29"/>
  <c r="I2152" i="29"/>
  <c r="H2153" i="29"/>
  <c r="I2153" i="29"/>
  <c r="H2154" i="29"/>
  <c r="I2154" i="29"/>
  <c r="H2155" i="29"/>
  <c r="I2155" i="29"/>
  <c r="H2156" i="29"/>
  <c r="I2156" i="29"/>
  <c r="H2157" i="29"/>
  <c r="I2157" i="29"/>
  <c r="H2158" i="29"/>
  <c r="I2158" i="29"/>
  <c r="H2159" i="29"/>
  <c r="I2159" i="29"/>
  <c r="H2160" i="29"/>
  <c r="I2160" i="29"/>
  <c r="H2161" i="29"/>
  <c r="I2161" i="29"/>
  <c r="H2162" i="29"/>
  <c r="I2162" i="29"/>
  <c r="H2163" i="29"/>
  <c r="I2163" i="29"/>
  <c r="H2164" i="29"/>
  <c r="I2164" i="29"/>
  <c r="H2165" i="29"/>
  <c r="I2165" i="29"/>
  <c r="H2166" i="29"/>
  <c r="I2166" i="29"/>
  <c r="H2167" i="29"/>
  <c r="I2167" i="29"/>
  <c r="H2168" i="29"/>
  <c r="I2168" i="29"/>
  <c r="H2169" i="29"/>
  <c r="I2169" i="29"/>
  <c r="H2170" i="29"/>
  <c r="I2170" i="29"/>
  <c r="H2171" i="29"/>
  <c r="I2171" i="29"/>
  <c r="H2172" i="29"/>
  <c r="I2172" i="29"/>
  <c r="H2173" i="29"/>
  <c r="I2173" i="29"/>
  <c r="H2174" i="29"/>
  <c r="I2174" i="29"/>
  <c r="H2175" i="29"/>
  <c r="I2175" i="29"/>
  <c r="H2176" i="29"/>
  <c r="I2176" i="29"/>
  <c r="H2177" i="29"/>
  <c r="I2177" i="29"/>
  <c r="H2178" i="29"/>
  <c r="I2178" i="29"/>
  <c r="H2179" i="29"/>
  <c r="I2179" i="29"/>
  <c r="H2180" i="29"/>
  <c r="I2180" i="29"/>
  <c r="H2181" i="29"/>
  <c r="I2181" i="29"/>
  <c r="H2182" i="29"/>
  <c r="I2182" i="29"/>
  <c r="H2183" i="29"/>
  <c r="I2183" i="29"/>
  <c r="H2184" i="29"/>
  <c r="I2184" i="29"/>
  <c r="H2185" i="29"/>
  <c r="I2185" i="29"/>
  <c r="H2186" i="29"/>
  <c r="I2186" i="29"/>
  <c r="H2187" i="29"/>
  <c r="I2187" i="29"/>
  <c r="H2188" i="29"/>
  <c r="I2188" i="29"/>
  <c r="H2189" i="29"/>
  <c r="I2189" i="29"/>
  <c r="H2190" i="29"/>
  <c r="I2190" i="29"/>
  <c r="H2191" i="29"/>
  <c r="I2191" i="29"/>
  <c r="H2192" i="29"/>
  <c r="I2192" i="29"/>
  <c r="H2193" i="29"/>
  <c r="I2193" i="29"/>
  <c r="H2194" i="29"/>
  <c r="I2194" i="29"/>
  <c r="H2195" i="29"/>
  <c r="I2195" i="29"/>
  <c r="H2196" i="29"/>
  <c r="I2196" i="29"/>
  <c r="H2197" i="29"/>
  <c r="I2197" i="29"/>
  <c r="H2198" i="29"/>
  <c r="I2198" i="29"/>
  <c r="H2199" i="29"/>
  <c r="I2199" i="29"/>
  <c r="H2200" i="29"/>
  <c r="I2200" i="29"/>
  <c r="H2201" i="29"/>
  <c r="I2201" i="29"/>
  <c r="H2202" i="29"/>
  <c r="I2202" i="29"/>
  <c r="H2203" i="29"/>
  <c r="I2203" i="29"/>
  <c r="H2204" i="29"/>
  <c r="I2204" i="29"/>
  <c r="H2205" i="29"/>
  <c r="I2205" i="29"/>
  <c r="H2206" i="29"/>
  <c r="I2206" i="29"/>
  <c r="H2207" i="29"/>
  <c r="I2207" i="29"/>
  <c r="H2208" i="29"/>
  <c r="I2208" i="29"/>
  <c r="H2209" i="29"/>
  <c r="I2209" i="29"/>
  <c r="H2210" i="29"/>
  <c r="I2210" i="29"/>
  <c r="H2211" i="29"/>
  <c r="I2211" i="29"/>
  <c r="H2212" i="29"/>
  <c r="I2212" i="29"/>
  <c r="H2213" i="29"/>
  <c r="I2213" i="29"/>
  <c r="H2214" i="29"/>
  <c r="I2214" i="29"/>
  <c r="H2215" i="29"/>
  <c r="I2215" i="29"/>
  <c r="H2216" i="29"/>
  <c r="I2216" i="29"/>
  <c r="H2217" i="29"/>
  <c r="I2217" i="29"/>
  <c r="H2218" i="29"/>
  <c r="I2218" i="29"/>
  <c r="H2219" i="29"/>
  <c r="I2219" i="29"/>
  <c r="H2220" i="29"/>
  <c r="I2220" i="29"/>
  <c r="H2221" i="29"/>
  <c r="I2221" i="29"/>
  <c r="H2222" i="29"/>
  <c r="I2222" i="29"/>
  <c r="H2223" i="29"/>
  <c r="I2223" i="29"/>
  <c r="H2224" i="29"/>
  <c r="I2224" i="29"/>
  <c r="H2225" i="29"/>
  <c r="I2225" i="29"/>
  <c r="H2226" i="29"/>
  <c r="I2226" i="29"/>
  <c r="H2227" i="29"/>
  <c r="I2227" i="29"/>
  <c r="H2228" i="29"/>
  <c r="I2228" i="29"/>
  <c r="H2229" i="29"/>
  <c r="I2229" i="29"/>
  <c r="H2230" i="29"/>
  <c r="I2230" i="29"/>
  <c r="H2231" i="29"/>
  <c r="I2231" i="29"/>
  <c r="H2232" i="29"/>
  <c r="I2232" i="29"/>
  <c r="H2233" i="29"/>
  <c r="I2233" i="29"/>
  <c r="H2234" i="29"/>
  <c r="I2234" i="29"/>
  <c r="H2235" i="29"/>
  <c r="I2235" i="29"/>
  <c r="H2236" i="29"/>
  <c r="I2236" i="29"/>
  <c r="H2237" i="29"/>
  <c r="I2237" i="29"/>
  <c r="H2238" i="29"/>
  <c r="I2238" i="29"/>
  <c r="H2239" i="29"/>
  <c r="I2239" i="29"/>
  <c r="H2240" i="29"/>
  <c r="I2240" i="29"/>
  <c r="H2241" i="29"/>
  <c r="I2241" i="29"/>
  <c r="H2242" i="29"/>
  <c r="I2242" i="29"/>
  <c r="H2243" i="29"/>
  <c r="I2243" i="29"/>
  <c r="H2244" i="29"/>
  <c r="I2244" i="29"/>
  <c r="H2245" i="29"/>
  <c r="I2245" i="29"/>
  <c r="H2246" i="29"/>
  <c r="I2246" i="29"/>
  <c r="H2247" i="29"/>
  <c r="I2247" i="29"/>
  <c r="H2248" i="29"/>
  <c r="I2248" i="29"/>
  <c r="H2249" i="29"/>
  <c r="I2249" i="29"/>
  <c r="H2250" i="29"/>
  <c r="I2250" i="29"/>
  <c r="H2251" i="29"/>
  <c r="I2251" i="29"/>
  <c r="H2252" i="29"/>
  <c r="I2252" i="29"/>
  <c r="H2253" i="29"/>
  <c r="I2253" i="29"/>
  <c r="H2254" i="29"/>
  <c r="I2254" i="29"/>
  <c r="H2255" i="29"/>
  <c r="I2255" i="29"/>
  <c r="H2256" i="29"/>
  <c r="I2256" i="29"/>
  <c r="H2257" i="29"/>
  <c r="I2257" i="29"/>
  <c r="H2258" i="29"/>
  <c r="I2258" i="29"/>
  <c r="H2259" i="29"/>
  <c r="I2259" i="29"/>
  <c r="H2260" i="29"/>
  <c r="I2260" i="29"/>
  <c r="H2261" i="29"/>
  <c r="I2261" i="29"/>
  <c r="H2262" i="29"/>
  <c r="I2262" i="29"/>
  <c r="H2263" i="29"/>
  <c r="I2263" i="29"/>
  <c r="H2264" i="29"/>
  <c r="I2264" i="29"/>
  <c r="H2265" i="29"/>
  <c r="I2265" i="29"/>
  <c r="H2266" i="29"/>
  <c r="I2266" i="29"/>
  <c r="H2267" i="29"/>
  <c r="I2267" i="29"/>
  <c r="H2268" i="29"/>
  <c r="I2268" i="29"/>
  <c r="H2269" i="29"/>
  <c r="I2269" i="29"/>
  <c r="H2270" i="29"/>
  <c r="I2270" i="29"/>
  <c r="H2271" i="29"/>
  <c r="I2271" i="29"/>
  <c r="H2272" i="29"/>
  <c r="I2272" i="29"/>
  <c r="H2273" i="29"/>
  <c r="I2273" i="29"/>
  <c r="H2274" i="29"/>
  <c r="I2274" i="29"/>
  <c r="H2275" i="29"/>
  <c r="I2275" i="29"/>
  <c r="H2276" i="29"/>
  <c r="I2276" i="29"/>
  <c r="H2277" i="29"/>
  <c r="I2277" i="29"/>
  <c r="H2278" i="29"/>
  <c r="I2278" i="29"/>
  <c r="H2279" i="29"/>
  <c r="I2279" i="29"/>
  <c r="H2280" i="29"/>
  <c r="I2280" i="29"/>
  <c r="H2281" i="29"/>
  <c r="I2281" i="29"/>
  <c r="H2282" i="29"/>
  <c r="I2282" i="29"/>
  <c r="H2283" i="29"/>
  <c r="I2283" i="29"/>
  <c r="H2284" i="29"/>
  <c r="I2284" i="29"/>
  <c r="H2285" i="29"/>
  <c r="I2285" i="29"/>
  <c r="H2286" i="29"/>
  <c r="I2286" i="29"/>
  <c r="H2287" i="29"/>
  <c r="I2287" i="29"/>
  <c r="H2288" i="29"/>
  <c r="I2288" i="29"/>
  <c r="H2289" i="29"/>
  <c r="I2289" i="29"/>
  <c r="H2290" i="29"/>
  <c r="I2290" i="29"/>
  <c r="H2291" i="29"/>
  <c r="I2291" i="29"/>
  <c r="H2292" i="29"/>
  <c r="I2292" i="29"/>
  <c r="H2293" i="29"/>
  <c r="I2293" i="29"/>
  <c r="H2294" i="29"/>
  <c r="I2294" i="29"/>
  <c r="H2295" i="29"/>
  <c r="I2295" i="29"/>
  <c r="H2296" i="29"/>
  <c r="I2296" i="29"/>
  <c r="H2297" i="29"/>
  <c r="I2297" i="29"/>
  <c r="H2298" i="29"/>
  <c r="I2298" i="29"/>
  <c r="H2299" i="29"/>
  <c r="I2299" i="29"/>
  <c r="H2300" i="29"/>
  <c r="I2300" i="29"/>
  <c r="H2301" i="29"/>
  <c r="I2301" i="29"/>
  <c r="H2302" i="29"/>
  <c r="I2302" i="29"/>
  <c r="H2303" i="29"/>
  <c r="I2303" i="29"/>
  <c r="H2304" i="29"/>
  <c r="I2304" i="29"/>
  <c r="H2305" i="29"/>
  <c r="I2305" i="29"/>
  <c r="H2306" i="29"/>
  <c r="I2306" i="29"/>
  <c r="H2307" i="29"/>
  <c r="I2307" i="29"/>
  <c r="H2308" i="29"/>
  <c r="I2308" i="29"/>
  <c r="H2309" i="29"/>
  <c r="I2309" i="29"/>
  <c r="H2310" i="29"/>
  <c r="I2310" i="29"/>
  <c r="H2311" i="29"/>
  <c r="I2311" i="29"/>
  <c r="H2312" i="29"/>
  <c r="I2312" i="29"/>
  <c r="H2313" i="29"/>
  <c r="I2313" i="29"/>
  <c r="H2314" i="29"/>
  <c r="I2314" i="29"/>
  <c r="H2315" i="29"/>
  <c r="I2315" i="29"/>
  <c r="H2316" i="29"/>
  <c r="I2316" i="29"/>
  <c r="H2317" i="29"/>
  <c r="I2317" i="29"/>
  <c r="H2318" i="29"/>
  <c r="I2318" i="29"/>
  <c r="H2319" i="29"/>
  <c r="I2319" i="29"/>
  <c r="H2320" i="29"/>
  <c r="I2320" i="29"/>
  <c r="H2321" i="29"/>
  <c r="I2321" i="29"/>
  <c r="H2322" i="29"/>
  <c r="I2322" i="29"/>
  <c r="H2323" i="29"/>
  <c r="I2323" i="29"/>
  <c r="H2324" i="29"/>
  <c r="I2324" i="29"/>
  <c r="H2325" i="29"/>
  <c r="I2325" i="29"/>
  <c r="H2326" i="29"/>
  <c r="I2326" i="29"/>
  <c r="H2327" i="29"/>
  <c r="I2327" i="29"/>
  <c r="H2328" i="29"/>
  <c r="I2328" i="29"/>
  <c r="H2329" i="29"/>
  <c r="I2329" i="29"/>
  <c r="H2330" i="29"/>
  <c r="I2330" i="29"/>
  <c r="H2331" i="29"/>
  <c r="I2331" i="29"/>
  <c r="H2332" i="29"/>
  <c r="I2332" i="29"/>
  <c r="H2333" i="29"/>
  <c r="I2333" i="29"/>
  <c r="H2334" i="29"/>
  <c r="I2334" i="29"/>
  <c r="H2335" i="29"/>
  <c r="I2335" i="29"/>
  <c r="H2336" i="29"/>
  <c r="I2336" i="29"/>
  <c r="H2337" i="29"/>
  <c r="I2337" i="29"/>
  <c r="H2338" i="29"/>
  <c r="I2338" i="29"/>
  <c r="H2339" i="29"/>
  <c r="I2339" i="29"/>
  <c r="H2340" i="29"/>
  <c r="I2340" i="29"/>
  <c r="H2341" i="29"/>
  <c r="I2341" i="29"/>
  <c r="H2342" i="29"/>
  <c r="I2342" i="29"/>
  <c r="H2343" i="29"/>
  <c r="I2343" i="29"/>
  <c r="H2344" i="29"/>
  <c r="I2344" i="29"/>
  <c r="H2345" i="29"/>
  <c r="I2345" i="29"/>
  <c r="H2346" i="29"/>
  <c r="I2346" i="29"/>
  <c r="H2347" i="29"/>
  <c r="I2347" i="29"/>
  <c r="H2348" i="29"/>
  <c r="I2348" i="29"/>
  <c r="H2349" i="29"/>
  <c r="I2349" i="29"/>
  <c r="H2350" i="29"/>
  <c r="I2350" i="29"/>
  <c r="H2351" i="29"/>
  <c r="I2351" i="29"/>
  <c r="H2352" i="29"/>
  <c r="I2352" i="29"/>
  <c r="H2353" i="29"/>
  <c r="I2353" i="29"/>
  <c r="H2354" i="29"/>
  <c r="I2354" i="29"/>
  <c r="H2355" i="29"/>
  <c r="I2355" i="29"/>
  <c r="H2356" i="29"/>
  <c r="I2356" i="29"/>
  <c r="H2357" i="29"/>
  <c r="I2357" i="29"/>
  <c r="H2358" i="29"/>
  <c r="I2358" i="29"/>
  <c r="H2359" i="29"/>
  <c r="I2359" i="29"/>
  <c r="H2360" i="29"/>
  <c r="I2360" i="29"/>
  <c r="H2361" i="29"/>
  <c r="I2361" i="29"/>
  <c r="H2362" i="29"/>
  <c r="I2362" i="29"/>
  <c r="H2363" i="29"/>
  <c r="I2363" i="29"/>
  <c r="H2364" i="29"/>
  <c r="I2364" i="29"/>
  <c r="H2365" i="29"/>
  <c r="I2365" i="29"/>
  <c r="H2366" i="29"/>
  <c r="I2366" i="29"/>
  <c r="H2367" i="29"/>
  <c r="I2367" i="29"/>
  <c r="H2368" i="29"/>
  <c r="I2368" i="29"/>
  <c r="H2369" i="29"/>
  <c r="I2369" i="29"/>
  <c r="H2370" i="29"/>
  <c r="I2370" i="29"/>
  <c r="H2371" i="29"/>
  <c r="I2371" i="29"/>
  <c r="H2372" i="29"/>
  <c r="I2372" i="29"/>
  <c r="H2373" i="29"/>
  <c r="I2373" i="29"/>
  <c r="H2374" i="29"/>
  <c r="I2374" i="29"/>
  <c r="H2375" i="29"/>
  <c r="I2375" i="29"/>
  <c r="H2376" i="29"/>
  <c r="I2376" i="29"/>
  <c r="H2377" i="29"/>
  <c r="I2377" i="29"/>
  <c r="H2378" i="29"/>
  <c r="I2378" i="29"/>
  <c r="H2379" i="29"/>
  <c r="I2379" i="29"/>
  <c r="H2380" i="29"/>
  <c r="I2380" i="29"/>
  <c r="H2381" i="29"/>
  <c r="I2381" i="29"/>
  <c r="H2382" i="29"/>
  <c r="I2382" i="29"/>
  <c r="H2383" i="29"/>
  <c r="I2383" i="29"/>
  <c r="H2384" i="29"/>
  <c r="I2384" i="29"/>
  <c r="H2385" i="29"/>
  <c r="I2385" i="29"/>
  <c r="H2386" i="29"/>
  <c r="I2386" i="29"/>
  <c r="H2387" i="29"/>
  <c r="I2387" i="29"/>
  <c r="H2388" i="29"/>
  <c r="I2388" i="29"/>
  <c r="H2389" i="29"/>
  <c r="I2389" i="29"/>
  <c r="H2390" i="29"/>
  <c r="I2390" i="29"/>
  <c r="H2391" i="29"/>
  <c r="I2391" i="29"/>
  <c r="H2392" i="29"/>
  <c r="I2392" i="29"/>
  <c r="H2393" i="29"/>
  <c r="I2393" i="29"/>
  <c r="H2394" i="29"/>
  <c r="I2394" i="29"/>
  <c r="H2395" i="29"/>
  <c r="I2395" i="29"/>
  <c r="H2396" i="29"/>
  <c r="I2396" i="29"/>
  <c r="H2397" i="29"/>
  <c r="I2397" i="29"/>
  <c r="H2398" i="29"/>
  <c r="I2398" i="29"/>
  <c r="H2399" i="29"/>
  <c r="I2399" i="29"/>
  <c r="H2400" i="29"/>
  <c r="I2400" i="29"/>
  <c r="H2401" i="29"/>
  <c r="I2401" i="29"/>
  <c r="H2402" i="29"/>
  <c r="I2402" i="29"/>
  <c r="H2403" i="29"/>
  <c r="I2403" i="29"/>
  <c r="H2404" i="29"/>
  <c r="I2404" i="29"/>
  <c r="H2405" i="29"/>
  <c r="I2405" i="29"/>
  <c r="H2406" i="29"/>
  <c r="I2406" i="29"/>
  <c r="H2407" i="29"/>
  <c r="I2407" i="29"/>
  <c r="H2408" i="29"/>
  <c r="I2408" i="29"/>
  <c r="H2409" i="29"/>
  <c r="I2409" i="29"/>
  <c r="H2410" i="29"/>
  <c r="I2410" i="29"/>
  <c r="H2411" i="29"/>
  <c r="I2411" i="29"/>
  <c r="H2412" i="29"/>
  <c r="I2412" i="29"/>
  <c r="H2413" i="29"/>
  <c r="I2413" i="29"/>
  <c r="H2414" i="29"/>
  <c r="I2414" i="29"/>
  <c r="H2415" i="29"/>
  <c r="I2415" i="29"/>
  <c r="H2416" i="29"/>
  <c r="I2416" i="29"/>
  <c r="H2417" i="29"/>
  <c r="I2417" i="29"/>
  <c r="H2418" i="29"/>
  <c r="I2418" i="29"/>
  <c r="H2419" i="29"/>
  <c r="I2419" i="29"/>
  <c r="H2420" i="29"/>
  <c r="I2420" i="29"/>
  <c r="H2421" i="29"/>
  <c r="I2421" i="29"/>
  <c r="H2422" i="29"/>
  <c r="I2422" i="29"/>
  <c r="H2423" i="29"/>
  <c r="I2423" i="29"/>
  <c r="H2424" i="29"/>
  <c r="I2424" i="29"/>
  <c r="H2425" i="29"/>
  <c r="I2425" i="29"/>
  <c r="H2426" i="29"/>
  <c r="I2426" i="29"/>
  <c r="H2427" i="29"/>
  <c r="I2427" i="29"/>
  <c r="H2428" i="29"/>
  <c r="I2428" i="29"/>
  <c r="H2429" i="29"/>
  <c r="I2429" i="29"/>
  <c r="H2430" i="29"/>
  <c r="I2430" i="29"/>
  <c r="H2431" i="29"/>
  <c r="I2431" i="29"/>
  <c r="H2432" i="29"/>
  <c r="I2432" i="29"/>
  <c r="H2433" i="29"/>
  <c r="I2433" i="29"/>
  <c r="H2434" i="29"/>
  <c r="I2434" i="29"/>
  <c r="H2435" i="29"/>
  <c r="I2435" i="29"/>
  <c r="H2436" i="29"/>
  <c r="I2436" i="29"/>
  <c r="H2437" i="29"/>
  <c r="I2437" i="29"/>
  <c r="H2438" i="29"/>
  <c r="I2438" i="29"/>
  <c r="H2439" i="29"/>
  <c r="I2439" i="29"/>
  <c r="H2440" i="29"/>
  <c r="I2440" i="29"/>
  <c r="H2441" i="29"/>
  <c r="I2441" i="29"/>
  <c r="H2442" i="29"/>
  <c r="I2442" i="29"/>
  <c r="H2443" i="29"/>
  <c r="I2443" i="29"/>
  <c r="H2444" i="29"/>
  <c r="I2444" i="29"/>
  <c r="H2445" i="29"/>
  <c r="I2445" i="29"/>
  <c r="H2446" i="29"/>
  <c r="I2446" i="29"/>
  <c r="H2447" i="29"/>
  <c r="I2447" i="29"/>
  <c r="H2448" i="29"/>
  <c r="I2448" i="29"/>
  <c r="H2449" i="29"/>
  <c r="I2449" i="29"/>
  <c r="H2450" i="29"/>
  <c r="I2450" i="29"/>
  <c r="H2451" i="29"/>
  <c r="I2451" i="29"/>
  <c r="H2452" i="29"/>
  <c r="I2452" i="29"/>
  <c r="H2453" i="29"/>
  <c r="I2453" i="29"/>
  <c r="H2454" i="29"/>
  <c r="I2454" i="29"/>
  <c r="H2455" i="29"/>
  <c r="I2455" i="29"/>
  <c r="H2456" i="29"/>
  <c r="I2456" i="29"/>
  <c r="H2457" i="29"/>
  <c r="I2457" i="29"/>
  <c r="H2458" i="29"/>
  <c r="I2458" i="29"/>
  <c r="H2459" i="29"/>
  <c r="I2459" i="29"/>
  <c r="H2460" i="29"/>
  <c r="I2460" i="29"/>
  <c r="H2461" i="29"/>
  <c r="I2461" i="29"/>
  <c r="H2462" i="29"/>
  <c r="I2462" i="29"/>
  <c r="H2463" i="29"/>
  <c r="I2463" i="29"/>
  <c r="H2464" i="29"/>
  <c r="I2464" i="29"/>
  <c r="H2465" i="29"/>
  <c r="I2465" i="29"/>
  <c r="H2466" i="29"/>
  <c r="I2466" i="29"/>
  <c r="H2467" i="29"/>
  <c r="I2467" i="29"/>
  <c r="H2468" i="29"/>
  <c r="I2468" i="29"/>
  <c r="H2469" i="29"/>
  <c r="I2469" i="29"/>
  <c r="H2470" i="29"/>
  <c r="I2470" i="29"/>
  <c r="H2471" i="29"/>
  <c r="I2471" i="29"/>
  <c r="H2472" i="29"/>
  <c r="I2472" i="29"/>
  <c r="H2473" i="29"/>
  <c r="I2473" i="29"/>
  <c r="H2474" i="29"/>
  <c r="I2474" i="29"/>
  <c r="H2475" i="29"/>
  <c r="I2475" i="29"/>
  <c r="H2476" i="29"/>
  <c r="I2476" i="29"/>
  <c r="H2477" i="29"/>
  <c r="I2477" i="29"/>
  <c r="H2478" i="29"/>
  <c r="I2478" i="29"/>
  <c r="H2479" i="29"/>
  <c r="I2479" i="29"/>
  <c r="H2480" i="29"/>
  <c r="I2480" i="29"/>
  <c r="H2481" i="29"/>
  <c r="I2481" i="29"/>
  <c r="H2482" i="29"/>
  <c r="I2482" i="29"/>
  <c r="H2483" i="29"/>
  <c r="I2483" i="29"/>
  <c r="H2484" i="29"/>
  <c r="I2484" i="29"/>
  <c r="H2485" i="29"/>
  <c r="I2485" i="29"/>
  <c r="H2486" i="29"/>
  <c r="I2486" i="29"/>
  <c r="H2487" i="29"/>
  <c r="I2487" i="29"/>
  <c r="H2488" i="29"/>
  <c r="I2488" i="29"/>
  <c r="H2489" i="29"/>
  <c r="I2489" i="29"/>
  <c r="H2490" i="29"/>
  <c r="I2490" i="29"/>
  <c r="H2491" i="29"/>
  <c r="I2491" i="29"/>
  <c r="H2492" i="29"/>
  <c r="I2492" i="29"/>
  <c r="H2493" i="29"/>
  <c r="I2493" i="29"/>
  <c r="H2494" i="29"/>
  <c r="I2494" i="29"/>
  <c r="H2495" i="29"/>
  <c r="I2495" i="29"/>
  <c r="H2496" i="29"/>
  <c r="I2496" i="29"/>
  <c r="H2497" i="29"/>
  <c r="I2497" i="29"/>
  <c r="H2498" i="29"/>
  <c r="I2498" i="29"/>
  <c r="H2499" i="29"/>
  <c r="I2499" i="29"/>
  <c r="H2500" i="29"/>
  <c r="I2500" i="29"/>
  <c r="H2501" i="29"/>
  <c r="I2501" i="29"/>
  <c r="H2502" i="29"/>
  <c r="I2502" i="29"/>
  <c r="H2503" i="29"/>
  <c r="I2503" i="29"/>
  <c r="H2504" i="29"/>
  <c r="I2504" i="29"/>
  <c r="H2505" i="29"/>
  <c r="I2505" i="29"/>
  <c r="H2506" i="29"/>
  <c r="I2506" i="29"/>
  <c r="H2507" i="29"/>
  <c r="I2507" i="29"/>
  <c r="H2508" i="29"/>
  <c r="I2508" i="29"/>
  <c r="H2509" i="29"/>
  <c r="I2509" i="29"/>
  <c r="H2510" i="29"/>
  <c r="I2510" i="29"/>
  <c r="H2511" i="29"/>
  <c r="I2511" i="29"/>
  <c r="H2512" i="29"/>
  <c r="I2512" i="29"/>
  <c r="H2513" i="29"/>
  <c r="I2513" i="29"/>
  <c r="H2514" i="29"/>
  <c r="I2514" i="29"/>
  <c r="H2515" i="29"/>
  <c r="I2515" i="29"/>
  <c r="H2516" i="29"/>
  <c r="I2516" i="29"/>
  <c r="H2517" i="29"/>
  <c r="I2517" i="29"/>
  <c r="H2518" i="29"/>
  <c r="I2518" i="29"/>
  <c r="H2519" i="29"/>
  <c r="I2519" i="29"/>
  <c r="H2520" i="29"/>
  <c r="I2520" i="29"/>
  <c r="H2521" i="29"/>
  <c r="I2521" i="29"/>
  <c r="H2522" i="29"/>
  <c r="I2522" i="29"/>
  <c r="H2523" i="29"/>
  <c r="I2523" i="29"/>
  <c r="H2524" i="29"/>
  <c r="I2524" i="29"/>
  <c r="H2525" i="29"/>
  <c r="I2525" i="29"/>
  <c r="H2526" i="29"/>
  <c r="I2526" i="29"/>
  <c r="H2527" i="29"/>
  <c r="I2527" i="29"/>
  <c r="H2528" i="29"/>
  <c r="I2528" i="29"/>
  <c r="H2529" i="29"/>
  <c r="I2529" i="29"/>
  <c r="H2530" i="29"/>
  <c r="I2530" i="29"/>
  <c r="H2531" i="29"/>
  <c r="I2531" i="29"/>
  <c r="H2532" i="29"/>
  <c r="I2532" i="29"/>
  <c r="H2533" i="29"/>
  <c r="I2533" i="29"/>
  <c r="H2534" i="29"/>
  <c r="I2534" i="29"/>
  <c r="H2535" i="29"/>
  <c r="I2535" i="29"/>
  <c r="H2536" i="29"/>
  <c r="I2536" i="29"/>
  <c r="H2537" i="29"/>
  <c r="I2537" i="29"/>
  <c r="H2538" i="29"/>
  <c r="I2538" i="29"/>
  <c r="H2539" i="29"/>
  <c r="I2539" i="29"/>
  <c r="H2540" i="29"/>
  <c r="I2540" i="29"/>
  <c r="H2541" i="29"/>
  <c r="I2541" i="29"/>
  <c r="H2542" i="29"/>
  <c r="I2542" i="29"/>
  <c r="H2543" i="29"/>
  <c r="I2543" i="29"/>
  <c r="H2544" i="29"/>
  <c r="I2544" i="29"/>
  <c r="H2545" i="29"/>
  <c r="I2545" i="29"/>
  <c r="H2546" i="29"/>
  <c r="I2546" i="29"/>
  <c r="H2547" i="29"/>
  <c r="I2547" i="29"/>
  <c r="H2548" i="29"/>
  <c r="I2548" i="29"/>
  <c r="H2549" i="29"/>
  <c r="I2549" i="29"/>
  <c r="H2550" i="29"/>
  <c r="I2550" i="29"/>
  <c r="H2551" i="29"/>
  <c r="I2551" i="29"/>
  <c r="H2552" i="29"/>
  <c r="I2552" i="29"/>
  <c r="H2553" i="29"/>
  <c r="I2553" i="29"/>
  <c r="H2554" i="29"/>
  <c r="I2554" i="29"/>
  <c r="H2555" i="29"/>
  <c r="I2555" i="29"/>
  <c r="H2556" i="29"/>
  <c r="I2556" i="29"/>
  <c r="H2557" i="29"/>
  <c r="I2557" i="29"/>
  <c r="H2558" i="29"/>
  <c r="I2558" i="29"/>
  <c r="H2559" i="29"/>
  <c r="I2559" i="29"/>
  <c r="H2560" i="29"/>
  <c r="I2560" i="29"/>
  <c r="H2561" i="29"/>
  <c r="I2561" i="29"/>
  <c r="H2562" i="29"/>
  <c r="I2562" i="29"/>
  <c r="H2563" i="29"/>
  <c r="I2563" i="29"/>
  <c r="H2564" i="29"/>
  <c r="I2564" i="29"/>
  <c r="H2565" i="29"/>
  <c r="I2565" i="29"/>
  <c r="H2566" i="29"/>
  <c r="I2566" i="29"/>
  <c r="H2567" i="29"/>
  <c r="I2567" i="29"/>
  <c r="H2568" i="29"/>
  <c r="I2568" i="29"/>
  <c r="H2569" i="29"/>
  <c r="I2569" i="29"/>
  <c r="H2570" i="29"/>
  <c r="I2570" i="29"/>
  <c r="H2571" i="29"/>
  <c r="I2571" i="29"/>
  <c r="H2572" i="29"/>
  <c r="I2572" i="29"/>
  <c r="H2573" i="29"/>
  <c r="I2573" i="29"/>
  <c r="H2574" i="29"/>
  <c r="I2574" i="29"/>
  <c r="H2575" i="29"/>
  <c r="I2575" i="29"/>
  <c r="H2576" i="29"/>
  <c r="I2576" i="29"/>
  <c r="H2577" i="29"/>
  <c r="I2577" i="29"/>
  <c r="H2578" i="29"/>
  <c r="I2578" i="29"/>
  <c r="H2579" i="29"/>
  <c r="I2579" i="29"/>
  <c r="H2580" i="29"/>
  <c r="I2580" i="29"/>
  <c r="H2581" i="29"/>
  <c r="I2581" i="29"/>
  <c r="H2582" i="29"/>
  <c r="I2582" i="29"/>
  <c r="H2583" i="29"/>
  <c r="I2583" i="29"/>
  <c r="H2584" i="29"/>
  <c r="I2584" i="29"/>
  <c r="H2585" i="29"/>
  <c r="I2585" i="29"/>
  <c r="H2586" i="29"/>
  <c r="I2586" i="29"/>
  <c r="H2587" i="29"/>
  <c r="I2587" i="29"/>
  <c r="H2588" i="29"/>
  <c r="I2588" i="29"/>
  <c r="H2589" i="29"/>
  <c r="I2589" i="29"/>
  <c r="H2590" i="29"/>
  <c r="I2590" i="29"/>
  <c r="H2591" i="29"/>
  <c r="I2591" i="29"/>
  <c r="H2592" i="29"/>
  <c r="I2592" i="29"/>
  <c r="H2593" i="29"/>
  <c r="I2593" i="29"/>
  <c r="H2594" i="29"/>
  <c r="I2594" i="29"/>
  <c r="H2595" i="29"/>
  <c r="I2595" i="29"/>
  <c r="H2596" i="29"/>
  <c r="I2596" i="29"/>
  <c r="H2597" i="29"/>
  <c r="I2597" i="29"/>
  <c r="H2598" i="29"/>
  <c r="I2598" i="29"/>
  <c r="H2599" i="29"/>
  <c r="I2599" i="29"/>
  <c r="H2600" i="29"/>
  <c r="I2600" i="29"/>
  <c r="H2601" i="29"/>
  <c r="I2601" i="29"/>
  <c r="H2602" i="29"/>
  <c r="I2602" i="29"/>
  <c r="H2603" i="29"/>
  <c r="I2603" i="29"/>
  <c r="H2604" i="29"/>
  <c r="I2604" i="29"/>
  <c r="H2605" i="29"/>
  <c r="I2605" i="29"/>
  <c r="H2606" i="29"/>
  <c r="I2606" i="29"/>
  <c r="H2607" i="29"/>
  <c r="I2607" i="29"/>
  <c r="H2608" i="29"/>
  <c r="I2608" i="29"/>
  <c r="H2609" i="29"/>
  <c r="I2609" i="29"/>
  <c r="H2610" i="29"/>
  <c r="I2610" i="29"/>
  <c r="H2611" i="29"/>
  <c r="I2611" i="29"/>
  <c r="H2612" i="29"/>
  <c r="I2612" i="29"/>
  <c r="H2613" i="29"/>
  <c r="I2613" i="29"/>
  <c r="H2614" i="29"/>
  <c r="I2614" i="29"/>
  <c r="H2615" i="29"/>
  <c r="I2615" i="29"/>
  <c r="H2616" i="29"/>
  <c r="I2616" i="29"/>
  <c r="H2617" i="29"/>
  <c r="I2617" i="29"/>
  <c r="H2618" i="29"/>
  <c r="I2618" i="29"/>
  <c r="H2619" i="29"/>
  <c r="I2619" i="29"/>
  <c r="H2620" i="29"/>
  <c r="I2620" i="29"/>
  <c r="H2621" i="29"/>
  <c r="I2621" i="29"/>
  <c r="H2622" i="29"/>
  <c r="I2622" i="29"/>
  <c r="H2623" i="29"/>
  <c r="I2623" i="29"/>
  <c r="H2624" i="29"/>
  <c r="I2624" i="29"/>
  <c r="H2625" i="29"/>
  <c r="I2625" i="29"/>
  <c r="H2626" i="29"/>
  <c r="I2626" i="29"/>
  <c r="H2627" i="29"/>
  <c r="I2627" i="29"/>
  <c r="H2628" i="29"/>
  <c r="I2628" i="29"/>
  <c r="H2629" i="29"/>
  <c r="I2629" i="29"/>
  <c r="H2630" i="29"/>
  <c r="I2630" i="29"/>
  <c r="H2631" i="29"/>
  <c r="I2631" i="29"/>
  <c r="H2632" i="29"/>
  <c r="I2632" i="29"/>
  <c r="H2633" i="29"/>
  <c r="I2633" i="29"/>
  <c r="H2634" i="29"/>
  <c r="I2634" i="29"/>
  <c r="H2635" i="29"/>
  <c r="I2635" i="29"/>
  <c r="H2636" i="29"/>
  <c r="I2636" i="29"/>
  <c r="H2637" i="29"/>
  <c r="I2637" i="29"/>
  <c r="H2638" i="29"/>
  <c r="I2638" i="29"/>
  <c r="H2639" i="29"/>
  <c r="I2639" i="29"/>
  <c r="H2640" i="29"/>
  <c r="I2640" i="29"/>
  <c r="H2641" i="29"/>
  <c r="I2641" i="29"/>
  <c r="H2642" i="29"/>
  <c r="I2642" i="29"/>
  <c r="H2643" i="29"/>
  <c r="I2643" i="29"/>
  <c r="H2644" i="29"/>
  <c r="I2644" i="29"/>
  <c r="H2645" i="29"/>
  <c r="I2645" i="29"/>
  <c r="H2646" i="29"/>
  <c r="I2646" i="29"/>
  <c r="H2647" i="29"/>
  <c r="I2647" i="29"/>
  <c r="H2648" i="29"/>
  <c r="I2648" i="29"/>
  <c r="H2649" i="29"/>
  <c r="I2649" i="29"/>
  <c r="H2650" i="29"/>
  <c r="I2650" i="29"/>
  <c r="H2651" i="29"/>
  <c r="I2651" i="29"/>
  <c r="H2652" i="29"/>
  <c r="I2652" i="29"/>
  <c r="H2653" i="29"/>
  <c r="I2653" i="29"/>
  <c r="H2654" i="29"/>
  <c r="I2654" i="29"/>
  <c r="H2655" i="29"/>
  <c r="I2655" i="29"/>
  <c r="H2656" i="29"/>
  <c r="I2656" i="29"/>
  <c r="H2657" i="29"/>
  <c r="I2657" i="29"/>
  <c r="H2658" i="29"/>
  <c r="I2658" i="29"/>
  <c r="H2659" i="29"/>
  <c r="I2659" i="29"/>
  <c r="H2660" i="29"/>
  <c r="I2660" i="29"/>
  <c r="H2661" i="29"/>
  <c r="I2661" i="29"/>
  <c r="H2662" i="29"/>
  <c r="I2662" i="29"/>
  <c r="H2663" i="29"/>
  <c r="I2663" i="29"/>
  <c r="H2664" i="29"/>
  <c r="I2664" i="29"/>
  <c r="H2665" i="29"/>
  <c r="I2665" i="29"/>
  <c r="H2666" i="29"/>
  <c r="I2666" i="29"/>
  <c r="H2667" i="29"/>
  <c r="I2667" i="29"/>
  <c r="H2668" i="29"/>
  <c r="I2668" i="29"/>
  <c r="H2669" i="29"/>
  <c r="I2669" i="29"/>
  <c r="H2670" i="29"/>
  <c r="I2670" i="29"/>
  <c r="H2671" i="29"/>
  <c r="I2671" i="29"/>
  <c r="H2672" i="29"/>
  <c r="I2672" i="29"/>
  <c r="H2673" i="29"/>
  <c r="I2673" i="29"/>
  <c r="H2674" i="29"/>
  <c r="I2674" i="29"/>
  <c r="H2675" i="29"/>
  <c r="I2675" i="29"/>
  <c r="H2676" i="29"/>
  <c r="I2676" i="29"/>
  <c r="H2677" i="29"/>
  <c r="I2677" i="29"/>
  <c r="H2678" i="29"/>
  <c r="I2678" i="29"/>
  <c r="H2679" i="29"/>
  <c r="I2679" i="29"/>
  <c r="H2680" i="29"/>
  <c r="I2680" i="29"/>
  <c r="H2681" i="29"/>
  <c r="I2681" i="29"/>
  <c r="H2682" i="29"/>
  <c r="I2682" i="29"/>
  <c r="H2683" i="29"/>
  <c r="I2683" i="29"/>
  <c r="H2684" i="29"/>
  <c r="I2684" i="29"/>
  <c r="H2685" i="29"/>
  <c r="I2685" i="29"/>
  <c r="H2686" i="29"/>
  <c r="I2686" i="29"/>
  <c r="H2687" i="29"/>
  <c r="I2687" i="29"/>
  <c r="H2688" i="29"/>
  <c r="I2688" i="29"/>
  <c r="H2689" i="29"/>
  <c r="I2689" i="29"/>
  <c r="H2690" i="29"/>
  <c r="I2690" i="29"/>
  <c r="H2691" i="29"/>
  <c r="I2691" i="29"/>
  <c r="H2692" i="29"/>
  <c r="I2692" i="29"/>
  <c r="H2693" i="29"/>
  <c r="I2693" i="29"/>
  <c r="H2694" i="29"/>
  <c r="I2694" i="29"/>
  <c r="H2695" i="29"/>
  <c r="I2695" i="29"/>
  <c r="H2696" i="29"/>
  <c r="I2696" i="29"/>
  <c r="H2697" i="29"/>
  <c r="I2697" i="29"/>
  <c r="H2698" i="29"/>
  <c r="I2698" i="29"/>
  <c r="H2699" i="29"/>
  <c r="I2699" i="29"/>
  <c r="H2700" i="29"/>
  <c r="I2700" i="29"/>
  <c r="H2701" i="29"/>
  <c r="I2701" i="29"/>
  <c r="H2702" i="29"/>
  <c r="I2702" i="29"/>
  <c r="H2703" i="29"/>
  <c r="I2703" i="29"/>
  <c r="H2704" i="29"/>
  <c r="I2704" i="29"/>
  <c r="H2705" i="29"/>
  <c r="I2705" i="29"/>
  <c r="H2706" i="29"/>
  <c r="I2706" i="29"/>
  <c r="H2707" i="29"/>
  <c r="I2707" i="29"/>
  <c r="H2708" i="29"/>
  <c r="I2708" i="29"/>
  <c r="H2709" i="29"/>
  <c r="I2709" i="29"/>
  <c r="H2710" i="29"/>
  <c r="I2710" i="29"/>
  <c r="H2711" i="29"/>
  <c r="I2711" i="29"/>
  <c r="H2712" i="29"/>
  <c r="I2712" i="29"/>
  <c r="H2713" i="29"/>
  <c r="I2713" i="29"/>
  <c r="H2714" i="29"/>
  <c r="I2714" i="29"/>
  <c r="H2715" i="29"/>
  <c r="I2715" i="29"/>
  <c r="H2716" i="29"/>
  <c r="I2716" i="29"/>
  <c r="H2717" i="29"/>
  <c r="I2717" i="29"/>
  <c r="H2718" i="29"/>
  <c r="I2718" i="29"/>
  <c r="H2719" i="29"/>
  <c r="I2719" i="29"/>
  <c r="H2720" i="29"/>
  <c r="I2720" i="29"/>
  <c r="H2721" i="29"/>
  <c r="I2721" i="29"/>
  <c r="H2722" i="29"/>
  <c r="I2722" i="29"/>
  <c r="H2723" i="29"/>
  <c r="I2723" i="29"/>
  <c r="H2724" i="29"/>
  <c r="I2724" i="29"/>
  <c r="H2725" i="29"/>
  <c r="I2725" i="29"/>
  <c r="H2726" i="29"/>
  <c r="I2726" i="29"/>
  <c r="H2727" i="29"/>
  <c r="I2727" i="29"/>
  <c r="H2728" i="29"/>
  <c r="I2728" i="29"/>
  <c r="H2729" i="29"/>
  <c r="I2729" i="29"/>
  <c r="H2730" i="29"/>
  <c r="I2730" i="29"/>
  <c r="H2731" i="29"/>
  <c r="I2731" i="29"/>
  <c r="H2732" i="29"/>
  <c r="I2732" i="29"/>
  <c r="H2733" i="29"/>
  <c r="I2733" i="29"/>
  <c r="H2734" i="29"/>
  <c r="I2734" i="29"/>
  <c r="H2735" i="29"/>
  <c r="I2735" i="29"/>
  <c r="H2736" i="29"/>
  <c r="I2736" i="29"/>
  <c r="H2737" i="29"/>
  <c r="I2737" i="29"/>
  <c r="H2738" i="29"/>
  <c r="I2738" i="29"/>
  <c r="H2739" i="29"/>
  <c r="I2739" i="29"/>
  <c r="H2740" i="29"/>
  <c r="I2740" i="29"/>
  <c r="H2741" i="29"/>
  <c r="I2741" i="29"/>
  <c r="H2742" i="29"/>
  <c r="I2742" i="29"/>
  <c r="H2743" i="29"/>
  <c r="I2743" i="29"/>
  <c r="H2744" i="29"/>
  <c r="I2744" i="29"/>
  <c r="H2745" i="29"/>
  <c r="I2745" i="29"/>
  <c r="H2746" i="29"/>
  <c r="I2746" i="29"/>
  <c r="H2747" i="29"/>
  <c r="I2747" i="29"/>
  <c r="H2748" i="29"/>
  <c r="I2748" i="29"/>
  <c r="H2749" i="29"/>
  <c r="I2749" i="29"/>
  <c r="H2750" i="29"/>
  <c r="I2750" i="29"/>
  <c r="H2751" i="29"/>
  <c r="I2751" i="29"/>
  <c r="H2752" i="29"/>
  <c r="I2752" i="29"/>
  <c r="H2753" i="29"/>
  <c r="I2753" i="29"/>
  <c r="H2754" i="29"/>
  <c r="I2754" i="29"/>
  <c r="H2755" i="29"/>
  <c r="I2755" i="29"/>
  <c r="H2756" i="29"/>
  <c r="I2756" i="29"/>
  <c r="H2757" i="29"/>
  <c r="I2757" i="29"/>
  <c r="H2758" i="29"/>
  <c r="I2758" i="29"/>
  <c r="H2759" i="29"/>
  <c r="I2759" i="29"/>
  <c r="H2760" i="29"/>
  <c r="I2760" i="29"/>
  <c r="H2761" i="29"/>
  <c r="I2761" i="29"/>
  <c r="H2762" i="29"/>
  <c r="I2762" i="29"/>
  <c r="H2763" i="29"/>
  <c r="I2763" i="29"/>
  <c r="H2764" i="29"/>
  <c r="I2764" i="29"/>
  <c r="H2765" i="29"/>
  <c r="I2765" i="29"/>
  <c r="H2766" i="29"/>
  <c r="I2766" i="29"/>
  <c r="H2767" i="29"/>
  <c r="I2767" i="29"/>
  <c r="H2768" i="29"/>
  <c r="I2768" i="29"/>
  <c r="H2769" i="29"/>
  <c r="I2769" i="29"/>
  <c r="H2770" i="29"/>
  <c r="I2770" i="29"/>
  <c r="H2771" i="29"/>
  <c r="I2771" i="29"/>
  <c r="H2772" i="29"/>
  <c r="I2772" i="29"/>
  <c r="H2773" i="29"/>
  <c r="I2773" i="29"/>
  <c r="H2774" i="29"/>
  <c r="I2774" i="29"/>
  <c r="H2775" i="29"/>
  <c r="I2775" i="29"/>
  <c r="H2776" i="29"/>
  <c r="I2776" i="29"/>
  <c r="H2777" i="29"/>
  <c r="I2777" i="29"/>
  <c r="H2778" i="29"/>
  <c r="I2778" i="29"/>
  <c r="H2779" i="29"/>
  <c r="I2779" i="29"/>
  <c r="H2780" i="29"/>
  <c r="I2780" i="29"/>
  <c r="H2781" i="29"/>
  <c r="I2781" i="29"/>
  <c r="H2782" i="29"/>
  <c r="I2782" i="29"/>
  <c r="H2783" i="29"/>
  <c r="I2783" i="29"/>
  <c r="H2784" i="29"/>
  <c r="I2784" i="29"/>
  <c r="H2785" i="29"/>
  <c r="I2785" i="29"/>
  <c r="H2786" i="29"/>
  <c r="I2786" i="29"/>
  <c r="H2787" i="29"/>
  <c r="I2787" i="29"/>
  <c r="H2788" i="29"/>
  <c r="I2788" i="29"/>
  <c r="H2789" i="29"/>
  <c r="I2789" i="29"/>
  <c r="H2790" i="29"/>
  <c r="I2790" i="29"/>
  <c r="H2791" i="29"/>
  <c r="I2791" i="29"/>
  <c r="H2792" i="29"/>
  <c r="I2792" i="29"/>
  <c r="H2793" i="29"/>
  <c r="I2793" i="29"/>
  <c r="H2794" i="29"/>
  <c r="I2794" i="29"/>
  <c r="H2795" i="29"/>
  <c r="I2795" i="29"/>
  <c r="H2796" i="29"/>
  <c r="I2796" i="29"/>
  <c r="H2797" i="29"/>
  <c r="I2797" i="29"/>
  <c r="H2798" i="29"/>
  <c r="I2798" i="29"/>
  <c r="H2799" i="29"/>
  <c r="I2799" i="29"/>
  <c r="H2800" i="29"/>
  <c r="I2800" i="29"/>
  <c r="H2801" i="29"/>
  <c r="I2801" i="29"/>
  <c r="H2802" i="29"/>
  <c r="I2802" i="29"/>
  <c r="H2803" i="29"/>
  <c r="I2803" i="29"/>
  <c r="H2804" i="29"/>
  <c r="I2804" i="29"/>
  <c r="H2805" i="29"/>
  <c r="I2805" i="29"/>
  <c r="H2806" i="29"/>
  <c r="I2806" i="29"/>
  <c r="H2807" i="29"/>
  <c r="I2807" i="29"/>
  <c r="H2808" i="29"/>
  <c r="I2808" i="29"/>
  <c r="H2809" i="29"/>
  <c r="I2809" i="29"/>
  <c r="H2810" i="29"/>
  <c r="I2810" i="29"/>
  <c r="H2811" i="29"/>
  <c r="I2811" i="29"/>
  <c r="H2812" i="29"/>
  <c r="I2812" i="29"/>
  <c r="H2813" i="29"/>
  <c r="I2813" i="29"/>
  <c r="H2814" i="29"/>
  <c r="I2814" i="29"/>
  <c r="H2815" i="29"/>
  <c r="I2815" i="29"/>
  <c r="H2816" i="29"/>
  <c r="I2816" i="29"/>
  <c r="H2817" i="29"/>
  <c r="I2817" i="29"/>
  <c r="H2818" i="29"/>
  <c r="I2818" i="29"/>
  <c r="H2819" i="29"/>
  <c r="I2819" i="29"/>
  <c r="H2820" i="29"/>
  <c r="I2820" i="29"/>
  <c r="H2821" i="29"/>
  <c r="I2821" i="29"/>
  <c r="H2822" i="29"/>
  <c r="I2822" i="29"/>
  <c r="H2823" i="29"/>
  <c r="I2823" i="29"/>
  <c r="H2824" i="29"/>
  <c r="I2824" i="29"/>
  <c r="H2825" i="29"/>
  <c r="I2825" i="29"/>
  <c r="H2826" i="29"/>
  <c r="I2826" i="29"/>
  <c r="H2827" i="29"/>
  <c r="I2827" i="29"/>
  <c r="H2828" i="29"/>
  <c r="I2828" i="29"/>
  <c r="H2829" i="29"/>
  <c r="I2829" i="29"/>
  <c r="H2830" i="29"/>
  <c r="I2830" i="29"/>
  <c r="H2831" i="29"/>
  <c r="I2831" i="29"/>
  <c r="H2832" i="29"/>
  <c r="I2832" i="29"/>
  <c r="H2833" i="29"/>
  <c r="I2833" i="29"/>
  <c r="H2834" i="29"/>
  <c r="I2834" i="29"/>
  <c r="H2835" i="29"/>
  <c r="I2835" i="29"/>
  <c r="H2836" i="29"/>
  <c r="I2836" i="29"/>
  <c r="H2837" i="29"/>
  <c r="I2837" i="29"/>
  <c r="H2838" i="29"/>
  <c r="I2838" i="29"/>
  <c r="H2839" i="29"/>
  <c r="I2839" i="29"/>
  <c r="H2840" i="29"/>
  <c r="I2840" i="29"/>
  <c r="H2841" i="29"/>
  <c r="I2841" i="29"/>
  <c r="H2842" i="29"/>
  <c r="I2842" i="29"/>
  <c r="H2843" i="29"/>
  <c r="I2843" i="29"/>
  <c r="H2844" i="29"/>
  <c r="I2844" i="29"/>
  <c r="H2845" i="29"/>
  <c r="I2845" i="29"/>
  <c r="H2846" i="29"/>
  <c r="I2846" i="29"/>
  <c r="H2847" i="29"/>
  <c r="I2847" i="29"/>
  <c r="H2848" i="29"/>
  <c r="I2848" i="29"/>
  <c r="H2849" i="29"/>
  <c r="I2849" i="29"/>
  <c r="H2850" i="29"/>
  <c r="I2850" i="29"/>
  <c r="H2851" i="29"/>
  <c r="I2851" i="29"/>
  <c r="H2852" i="29"/>
  <c r="I2852" i="29"/>
  <c r="H2853" i="29"/>
  <c r="I2853" i="29"/>
  <c r="H2854" i="29"/>
  <c r="I2854" i="29"/>
  <c r="H2855" i="29"/>
  <c r="I2855" i="29"/>
  <c r="H2856" i="29"/>
  <c r="I2856" i="29"/>
  <c r="H2857" i="29"/>
  <c r="I2857" i="29"/>
  <c r="H2858" i="29"/>
  <c r="I2858" i="29"/>
  <c r="H2859" i="29"/>
  <c r="I2859" i="29"/>
  <c r="H2860" i="29"/>
  <c r="I2860" i="29"/>
  <c r="H2861" i="29"/>
  <c r="I2861" i="29"/>
  <c r="H2862" i="29"/>
  <c r="I2862" i="29"/>
  <c r="H2863" i="29"/>
  <c r="I2863" i="29"/>
  <c r="H2864" i="29"/>
  <c r="I2864" i="29"/>
  <c r="H2865" i="29"/>
  <c r="I2865" i="29"/>
  <c r="H2866" i="29"/>
  <c r="I2866" i="29"/>
  <c r="H2867" i="29"/>
  <c r="I2867" i="29"/>
  <c r="H2868" i="29"/>
  <c r="I2868" i="29"/>
  <c r="H2869" i="29"/>
  <c r="I2869" i="29"/>
  <c r="H2870" i="29"/>
  <c r="I2870" i="29"/>
  <c r="H2871" i="29"/>
  <c r="I2871" i="29"/>
  <c r="H2872" i="29"/>
  <c r="I2872" i="29"/>
  <c r="H2873" i="29"/>
  <c r="I2873" i="29"/>
  <c r="H2874" i="29"/>
  <c r="I2874" i="29"/>
  <c r="H2875" i="29"/>
  <c r="I2875" i="29"/>
  <c r="H2876" i="29"/>
  <c r="I2876" i="29"/>
  <c r="H2877" i="29"/>
  <c r="I2877" i="29"/>
  <c r="H2878" i="29"/>
  <c r="I2878" i="29"/>
  <c r="H2879" i="29"/>
  <c r="I2879" i="29"/>
  <c r="H2880" i="29"/>
  <c r="I2880" i="29"/>
  <c r="H2881" i="29"/>
  <c r="I2881" i="29"/>
  <c r="H2882" i="29"/>
  <c r="I2882" i="29"/>
  <c r="H2883" i="29"/>
  <c r="I2883" i="29"/>
  <c r="H2884" i="29"/>
  <c r="I2884" i="29"/>
  <c r="H2885" i="29"/>
  <c r="I2885" i="29"/>
  <c r="H2886" i="29"/>
  <c r="I2886" i="29"/>
  <c r="H2887" i="29"/>
  <c r="I2887" i="29"/>
  <c r="H2888" i="29"/>
  <c r="I2888" i="29"/>
  <c r="H2889" i="29"/>
  <c r="I2889" i="29"/>
  <c r="H2890" i="29"/>
  <c r="I2890" i="29"/>
  <c r="H2891" i="29"/>
  <c r="I2891" i="29"/>
  <c r="H2892" i="29"/>
  <c r="I2892" i="29"/>
  <c r="H2893" i="29"/>
  <c r="I2893" i="29"/>
  <c r="H2894" i="29"/>
  <c r="I2894" i="29"/>
  <c r="H2895" i="29"/>
  <c r="I2895" i="29"/>
  <c r="H2896" i="29"/>
  <c r="I2896" i="29"/>
  <c r="H2897" i="29"/>
  <c r="I2897" i="29"/>
  <c r="H2898" i="29"/>
  <c r="I2898" i="29"/>
  <c r="H2899" i="29"/>
  <c r="I2899" i="29"/>
  <c r="H2900" i="29"/>
  <c r="I2900" i="29"/>
  <c r="H2901" i="29"/>
  <c r="I2901" i="29"/>
  <c r="H2902" i="29"/>
  <c r="I2902" i="29"/>
  <c r="H2903" i="29"/>
  <c r="I2903" i="29"/>
  <c r="H2904" i="29"/>
  <c r="I2904" i="29"/>
  <c r="H2905" i="29"/>
  <c r="I2905" i="29"/>
  <c r="H2906" i="29"/>
  <c r="I2906" i="29"/>
  <c r="H2907" i="29"/>
  <c r="I2907" i="29"/>
  <c r="H2908" i="29"/>
  <c r="I2908" i="29"/>
  <c r="H2909" i="29"/>
  <c r="I2909" i="29"/>
  <c r="H2910" i="29"/>
  <c r="I2910" i="29"/>
  <c r="H2911" i="29"/>
  <c r="I2911" i="29"/>
  <c r="H2912" i="29"/>
  <c r="I2912" i="29"/>
  <c r="H2913" i="29"/>
  <c r="I2913" i="29"/>
  <c r="H2914" i="29"/>
  <c r="I2914" i="29"/>
  <c r="H2915" i="29"/>
  <c r="I2915" i="29"/>
  <c r="H2916" i="29"/>
  <c r="I2916" i="29"/>
  <c r="H2917" i="29"/>
  <c r="I2917" i="29"/>
  <c r="H2918" i="29"/>
  <c r="I2918" i="29"/>
  <c r="H2919" i="29"/>
  <c r="I2919" i="29"/>
  <c r="H2920" i="29"/>
  <c r="I2920" i="29"/>
  <c r="H2921" i="29"/>
  <c r="I2921" i="29"/>
  <c r="H2922" i="29"/>
  <c r="I2922" i="29"/>
  <c r="H2923" i="29"/>
  <c r="I2923" i="29"/>
  <c r="H2924" i="29"/>
  <c r="I2924" i="29"/>
  <c r="H2925" i="29"/>
  <c r="I2925" i="29"/>
  <c r="H2926" i="29"/>
  <c r="I2926" i="29"/>
  <c r="H2927" i="29"/>
  <c r="I2927" i="29"/>
  <c r="H2928" i="29"/>
  <c r="I2928" i="29"/>
  <c r="H2929" i="29"/>
  <c r="I2929" i="29"/>
  <c r="H2930" i="29"/>
  <c r="I2930" i="29"/>
  <c r="H2931" i="29"/>
  <c r="I2931" i="29"/>
  <c r="H2932" i="29"/>
  <c r="I2932" i="29"/>
  <c r="H2933" i="29"/>
  <c r="I2933" i="29"/>
  <c r="H2934" i="29"/>
  <c r="I2934" i="29"/>
  <c r="H2935" i="29"/>
  <c r="I2935" i="29"/>
  <c r="H2936" i="29"/>
  <c r="I2936" i="29"/>
  <c r="H2937" i="29"/>
  <c r="I2937" i="29"/>
  <c r="H2938" i="29"/>
  <c r="I2938" i="29"/>
  <c r="H2939" i="29"/>
  <c r="I2939" i="29"/>
  <c r="H2940" i="29"/>
  <c r="I2940" i="29"/>
  <c r="H2941" i="29"/>
  <c r="I2941" i="29"/>
  <c r="H2942" i="29"/>
  <c r="I2942" i="29"/>
  <c r="H2943" i="29"/>
  <c r="I2943" i="29"/>
  <c r="H2944" i="29"/>
  <c r="I2944" i="29"/>
  <c r="H2945" i="29"/>
  <c r="I2945" i="29"/>
  <c r="H2946" i="29"/>
  <c r="I2946" i="29"/>
  <c r="H2947" i="29"/>
  <c r="I2947" i="29"/>
  <c r="H2948" i="29"/>
  <c r="I2948" i="29"/>
  <c r="H2949" i="29"/>
  <c r="I2949" i="29"/>
  <c r="H2950" i="29"/>
  <c r="I2950" i="29"/>
  <c r="H2951" i="29"/>
  <c r="I2951" i="29"/>
  <c r="H2952" i="29"/>
  <c r="I2952" i="29"/>
  <c r="H2953" i="29"/>
  <c r="I2953" i="29"/>
  <c r="H2954" i="29"/>
  <c r="I2954" i="29"/>
  <c r="H2955" i="29"/>
  <c r="I2955" i="29"/>
  <c r="H2956" i="29"/>
  <c r="I2956" i="29"/>
  <c r="H2957" i="29"/>
  <c r="I2957" i="29"/>
  <c r="H2958" i="29"/>
  <c r="I2958" i="29"/>
  <c r="H2959" i="29"/>
  <c r="I2959" i="29"/>
  <c r="H2960" i="29"/>
  <c r="I2960" i="29"/>
  <c r="H2961" i="29"/>
  <c r="I2961" i="29"/>
  <c r="H2962" i="29"/>
  <c r="I2962" i="29"/>
  <c r="H2963" i="29"/>
  <c r="I2963" i="29"/>
  <c r="H2964" i="29"/>
  <c r="I2964" i="29"/>
  <c r="H2965" i="29"/>
  <c r="I2965" i="29"/>
  <c r="H2966" i="29"/>
  <c r="I2966" i="29"/>
  <c r="H2967" i="29"/>
  <c r="I2967" i="29"/>
  <c r="H2968" i="29"/>
  <c r="I2968" i="29"/>
  <c r="H2969" i="29"/>
  <c r="I2969" i="29"/>
  <c r="H2970" i="29"/>
  <c r="I2970" i="29"/>
  <c r="H2971" i="29"/>
  <c r="I2971" i="29"/>
  <c r="H2972" i="29"/>
  <c r="I2972" i="29"/>
  <c r="H2973" i="29"/>
  <c r="I2973" i="29"/>
  <c r="H2974" i="29"/>
  <c r="I2974" i="29"/>
  <c r="H2975" i="29"/>
  <c r="I2975" i="29"/>
  <c r="H2976" i="29"/>
  <c r="I2976" i="29"/>
  <c r="H2977" i="29"/>
  <c r="I2977" i="29"/>
  <c r="H2978" i="29"/>
  <c r="I2978" i="29"/>
  <c r="H2979" i="29"/>
  <c r="I2979" i="29"/>
  <c r="H2980" i="29"/>
  <c r="I2980" i="29"/>
  <c r="H2981" i="29"/>
  <c r="I2981" i="29"/>
  <c r="H2982" i="29"/>
  <c r="I2982" i="29"/>
  <c r="H2983" i="29"/>
  <c r="I2983" i="29"/>
  <c r="H2984" i="29"/>
  <c r="I2984" i="29"/>
  <c r="H2985" i="29"/>
  <c r="I2985" i="29"/>
  <c r="H2986" i="29"/>
  <c r="I2986" i="29"/>
  <c r="H2987" i="29"/>
  <c r="I2987" i="29"/>
  <c r="H2988" i="29"/>
  <c r="I2988" i="29"/>
  <c r="H2989" i="29"/>
  <c r="I2989" i="29"/>
  <c r="H2990" i="29"/>
  <c r="I2990" i="29"/>
  <c r="H2991" i="29"/>
  <c r="I2991" i="29"/>
  <c r="H2992" i="29"/>
  <c r="I2992" i="29"/>
  <c r="H2993" i="29"/>
  <c r="I2993" i="29"/>
  <c r="H2994" i="29"/>
  <c r="I2994" i="29"/>
  <c r="H2995" i="29"/>
  <c r="I2995" i="29"/>
  <c r="H2996" i="29"/>
  <c r="I2996" i="29"/>
  <c r="H2997" i="29"/>
  <c r="I2997" i="29"/>
  <c r="H2998" i="29"/>
  <c r="I2998" i="29"/>
  <c r="H2999" i="29"/>
  <c r="I2999" i="29"/>
  <c r="H3000" i="29"/>
  <c r="I3000" i="29"/>
  <c r="H3001" i="29"/>
  <c r="I3001" i="29"/>
  <c r="H3002" i="29"/>
  <c r="I3002" i="29"/>
  <c r="H3003" i="29"/>
  <c r="I3003" i="29"/>
  <c r="H3004" i="29"/>
  <c r="I3004" i="29"/>
  <c r="H3005" i="29"/>
  <c r="I3005" i="29"/>
  <c r="H3006" i="29"/>
  <c r="I3006" i="29"/>
  <c r="H3007" i="29"/>
  <c r="I3007" i="29"/>
  <c r="H3008" i="29"/>
  <c r="I3008" i="29"/>
  <c r="H3009" i="29"/>
  <c r="I3009" i="29"/>
  <c r="H3010" i="29"/>
  <c r="I3010" i="29"/>
  <c r="H3011" i="29"/>
  <c r="I3011" i="29"/>
  <c r="H3012" i="29"/>
  <c r="I3012" i="29"/>
  <c r="H3013" i="29"/>
  <c r="I3013" i="29"/>
  <c r="H3014" i="29"/>
  <c r="I3014" i="29"/>
  <c r="H3015" i="29"/>
  <c r="I3015" i="29"/>
  <c r="H3016" i="29"/>
  <c r="I3016" i="29"/>
  <c r="H3017" i="29"/>
  <c r="I3017" i="29"/>
  <c r="H3018" i="29"/>
  <c r="I3018" i="29"/>
  <c r="H3019" i="29"/>
  <c r="I3019" i="29"/>
  <c r="H3020" i="29"/>
  <c r="I3020" i="29"/>
  <c r="H3021" i="29"/>
  <c r="I3021" i="29"/>
  <c r="H3022" i="29"/>
  <c r="I3022" i="29"/>
  <c r="H3023" i="29"/>
  <c r="I3023" i="29"/>
  <c r="H3024" i="29"/>
  <c r="I3024" i="29"/>
  <c r="H3025" i="29"/>
  <c r="I3025" i="29"/>
  <c r="H3026" i="29"/>
  <c r="I3026" i="29"/>
  <c r="H3027" i="29"/>
  <c r="I3027" i="29"/>
  <c r="H3028" i="29"/>
  <c r="I3028" i="29"/>
  <c r="H3029" i="29"/>
  <c r="I3029" i="29"/>
  <c r="H3030" i="29"/>
  <c r="I3030" i="29"/>
  <c r="H3031" i="29"/>
  <c r="I3031" i="29"/>
  <c r="H3032" i="29"/>
  <c r="I3032" i="29"/>
  <c r="H3033" i="29"/>
  <c r="I3033" i="29"/>
  <c r="H3034" i="29"/>
  <c r="I3034" i="29"/>
  <c r="H3035" i="29"/>
  <c r="I3035" i="29"/>
  <c r="H3036" i="29"/>
  <c r="I3036" i="29"/>
  <c r="H3037" i="29"/>
  <c r="I3037" i="29"/>
  <c r="H3038" i="29"/>
  <c r="I3038" i="29"/>
  <c r="H3039" i="29"/>
  <c r="I3039" i="29"/>
  <c r="H3040" i="29"/>
  <c r="I3040" i="29"/>
  <c r="H3041" i="29"/>
  <c r="I3041" i="29"/>
  <c r="H3042" i="29"/>
  <c r="I3042" i="29"/>
  <c r="H3043" i="29"/>
  <c r="I3043" i="29"/>
  <c r="H3044" i="29"/>
  <c r="I3044" i="29"/>
  <c r="H3045" i="29"/>
  <c r="I3045" i="29"/>
  <c r="H3046" i="29"/>
  <c r="I3046" i="29"/>
  <c r="H3047" i="29"/>
  <c r="I3047" i="29"/>
  <c r="H3048" i="29"/>
  <c r="I3048" i="29"/>
  <c r="H3049" i="29"/>
  <c r="I3049" i="29"/>
  <c r="H3050" i="29"/>
  <c r="I3050" i="29"/>
  <c r="H3051" i="29"/>
  <c r="I3051" i="29"/>
  <c r="H3052" i="29"/>
  <c r="I3052" i="29"/>
  <c r="H3053" i="29"/>
  <c r="I3053" i="29"/>
  <c r="H3054" i="29"/>
  <c r="I3054" i="29"/>
  <c r="H3055" i="29"/>
  <c r="I3055" i="29"/>
  <c r="H3056" i="29"/>
  <c r="I3056" i="29"/>
  <c r="H3057" i="29"/>
  <c r="I3057" i="29"/>
  <c r="H3058" i="29"/>
  <c r="I3058" i="29"/>
  <c r="H3059" i="29"/>
  <c r="I3059" i="29"/>
  <c r="H3060" i="29"/>
  <c r="I3060" i="29"/>
  <c r="H3061" i="29"/>
  <c r="I3061" i="29"/>
  <c r="H3062" i="29"/>
  <c r="I3062" i="29"/>
  <c r="H3063" i="29"/>
  <c r="I3063" i="29"/>
  <c r="H3064" i="29"/>
  <c r="I3064" i="29"/>
  <c r="H3065" i="29"/>
  <c r="I3065" i="29"/>
  <c r="H3066" i="29"/>
  <c r="I3066" i="29"/>
  <c r="H3067" i="29"/>
  <c r="I3067" i="29"/>
  <c r="H3068" i="29"/>
  <c r="I3068" i="29"/>
  <c r="H3069" i="29"/>
  <c r="I3069" i="29"/>
  <c r="H3070" i="29"/>
  <c r="I3070" i="29"/>
  <c r="H3071" i="29"/>
  <c r="I3071" i="29"/>
  <c r="H3072" i="29"/>
  <c r="I3072" i="29"/>
  <c r="H3073" i="29"/>
  <c r="I3073" i="29"/>
  <c r="H3074" i="29"/>
  <c r="I3074" i="29"/>
  <c r="H3075" i="29"/>
  <c r="I3075" i="29"/>
  <c r="H3076" i="29"/>
  <c r="I3076" i="29"/>
  <c r="H3077" i="29"/>
  <c r="I3077" i="29"/>
  <c r="H3078" i="29"/>
  <c r="I3078" i="29"/>
  <c r="H3079" i="29"/>
  <c r="I3079" i="29"/>
  <c r="H3080" i="29"/>
  <c r="I3080" i="29"/>
  <c r="H3081" i="29"/>
  <c r="I3081" i="29"/>
  <c r="H3082" i="29"/>
  <c r="I3082" i="29"/>
  <c r="H3083" i="29"/>
  <c r="I3083" i="29"/>
  <c r="H3084" i="29"/>
  <c r="I3084" i="29"/>
  <c r="H3085" i="29"/>
  <c r="I3085" i="29"/>
  <c r="H3086" i="29"/>
  <c r="I3086" i="29"/>
  <c r="H3087" i="29"/>
  <c r="I3087" i="29"/>
  <c r="H3088" i="29"/>
  <c r="I3088" i="29"/>
  <c r="H3089" i="29"/>
  <c r="I3089" i="29"/>
  <c r="H3090" i="29"/>
  <c r="I3090" i="29"/>
  <c r="H3091" i="29"/>
  <c r="I3091" i="29"/>
  <c r="H3092" i="29"/>
  <c r="I3092" i="29"/>
  <c r="H3093" i="29"/>
  <c r="I3093" i="29"/>
  <c r="H3094" i="29"/>
  <c r="I3094" i="29"/>
  <c r="H3095" i="29"/>
  <c r="I3095" i="29"/>
  <c r="H3096" i="29"/>
  <c r="I3096" i="29"/>
  <c r="H3097" i="29"/>
  <c r="I3097" i="29"/>
  <c r="H3098" i="29"/>
  <c r="I3098" i="29"/>
  <c r="H3099" i="29"/>
  <c r="I3099" i="29"/>
  <c r="H3100" i="29"/>
  <c r="I3100" i="29"/>
  <c r="H3101" i="29"/>
  <c r="I3101" i="29"/>
  <c r="H3102" i="29"/>
  <c r="I3102" i="29"/>
  <c r="H3103" i="29"/>
  <c r="I3103" i="29"/>
  <c r="H3104" i="29"/>
  <c r="I3104" i="29"/>
  <c r="H3105" i="29"/>
  <c r="I3105" i="29"/>
  <c r="H3106" i="29"/>
  <c r="I3106" i="29"/>
  <c r="H3107" i="29"/>
  <c r="I3107" i="29"/>
  <c r="H3108" i="29"/>
  <c r="I3108" i="29"/>
  <c r="H3109" i="29"/>
  <c r="I3109" i="29"/>
  <c r="H3110" i="29"/>
  <c r="I3110" i="29"/>
  <c r="H3111" i="29"/>
  <c r="I3111" i="29"/>
  <c r="H3112" i="29"/>
  <c r="I3112" i="29"/>
  <c r="H3113" i="29"/>
  <c r="I3113" i="29"/>
  <c r="H3114" i="29"/>
  <c r="I3114" i="29"/>
  <c r="H3115" i="29"/>
  <c r="I3115" i="29"/>
  <c r="H3116" i="29"/>
  <c r="I3116" i="29"/>
  <c r="H3117" i="29"/>
  <c r="I3117" i="29"/>
  <c r="H3118" i="29"/>
  <c r="I3118" i="29"/>
  <c r="H3119" i="29"/>
  <c r="I3119" i="29"/>
  <c r="H3120" i="29"/>
  <c r="I3120" i="29"/>
  <c r="H3121" i="29"/>
  <c r="I3121" i="29"/>
  <c r="H3122" i="29"/>
  <c r="I3122" i="29"/>
  <c r="H3123" i="29"/>
  <c r="I3123" i="29"/>
  <c r="H3124" i="29"/>
  <c r="I3124" i="29"/>
  <c r="H3125" i="29"/>
  <c r="I3125" i="29"/>
  <c r="H3126" i="29"/>
  <c r="I3126" i="29"/>
  <c r="H3127" i="29"/>
  <c r="I3127" i="29"/>
  <c r="H3128" i="29"/>
  <c r="I3128" i="29"/>
  <c r="H3129" i="29"/>
  <c r="I3129" i="29"/>
  <c r="H3130" i="29"/>
  <c r="I3130" i="29"/>
  <c r="H3131" i="29"/>
  <c r="I3131" i="29"/>
  <c r="H3132" i="29"/>
  <c r="I3132" i="29"/>
  <c r="H3133" i="29"/>
  <c r="I3133" i="29"/>
  <c r="H3134" i="29"/>
  <c r="I3134" i="29"/>
  <c r="H3135" i="29"/>
  <c r="I3135" i="29"/>
  <c r="H3136" i="29"/>
  <c r="I3136" i="29"/>
  <c r="H3137" i="29"/>
  <c r="I3137" i="29"/>
  <c r="H3138" i="29"/>
  <c r="I3138" i="29"/>
  <c r="H3139" i="29"/>
  <c r="I3139" i="29"/>
  <c r="H3140" i="29"/>
  <c r="I3140" i="29"/>
  <c r="H3141" i="29"/>
  <c r="I3141" i="29"/>
  <c r="H3142" i="29"/>
  <c r="I3142" i="29"/>
  <c r="H3143" i="29"/>
  <c r="I3143" i="29"/>
  <c r="H3144" i="29"/>
  <c r="I3144" i="29"/>
  <c r="H3145" i="29"/>
  <c r="I3145" i="29"/>
  <c r="H3146" i="29"/>
  <c r="I3146" i="29"/>
  <c r="H3147" i="29"/>
  <c r="I3147" i="29"/>
  <c r="H3148" i="29"/>
  <c r="I3148" i="29"/>
  <c r="H3149" i="29"/>
  <c r="I3149" i="29"/>
  <c r="H3150" i="29"/>
  <c r="I3150" i="29"/>
  <c r="H3151" i="29"/>
  <c r="I3151" i="29"/>
  <c r="H3152" i="29"/>
  <c r="I3152" i="29"/>
  <c r="H3153" i="29"/>
  <c r="I3153" i="29"/>
  <c r="H3154" i="29"/>
  <c r="I3154" i="29"/>
  <c r="H3155" i="29"/>
  <c r="I3155" i="29"/>
  <c r="H3156" i="29"/>
  <c r="I3156" i="29"/>
  <c r="H3157" i="29"/>
  <c r="I3157" i="29"/>
  <c r="H3158" i="29"/>
  <c r="I3158" i="29"/>
  <c r="H3159" i="29"/>
  <c r="I3159" i="29"/>
  <c r="H3160" i="29"/>
  <c r="I3160" i="29"/>
  <c r="H3161" i="29"/>
  <c r="I3161" i="29"/>
  <c r="H3162" i="29"/>
  <c r="I3162" i="29"/>
  <c r="H3163" i="29"/>
  <c r="I3163" i="29"/>
  <c r="H3164" i="29"/>
  <c r="I3164" i="29"/>
  <c r="H3165" i="29"/>
  <c r="I3165" i="29"/>
  <c r="H3166" i="29"/>
  <c r="I3166" i="29"/>
  <c r="H3167" i="29"/>
  <c r="I3167" i="29"/>
  <c r="H3168" i="29"/>
  <c r="I3168" i="29"/>
  <c r="H3169" i="29"/>
  <c r="I3169" i="29"/>
  <c r="H3170" i="29"/>
  <c r="I3170" i="29"/>
  <c r="H3171" i="29"/>
  <c r="I3171" i="29"/>
  <c r="H3172" i="29"/>
  <c r="I3172" i="29"/>
  <c r="H3173" i="29"/>
  <c r="I3173" i="29"/>
  <c r="H3174" i="29"/>
  <c r="I3174" i="29"/>
  <c r="H3175" i="29"/>
  <c r="I3175" i="29"/>
  <c r="H3176" i="29"/>
  <c r="I3176" i="29"/>
  <c r="H3177" i="29"/>
  <c r="I3177" i="29"/>
  <c r="H3178" i="29"/>
  <c r="I3178" i="29"/>
  <c r="H3179" i="29"/>
  <c r="I3179" i="29"/>
  <c r="H3180" i="29"/>
  <c r="I3180" i="29"/>
  <c r="H3181" i="29"/>
  <c r="I3181" i="29"/>
  <c r="H3182" i="29"/>
  <c r="I3182" i="29"/>
  <c r="H3183" i="29"/>
  <c r="I3183" i="29"/>
  <c r="H3184" i="29"/>
  <c r="I3184" i="29"/>
  <c r="H3185" i="29"/>
  <c r="I3185" i="29"/>
  <c r="H3186" i="29"/>
  <c r="I3186" i="29"/>
  <c r="H3187" i="29"/>
  <c r="I3187" i="29"/>
  <c r="H3188" i="29"/>
  <c r="I3188" i="29"/>
  <c r="H3189" i="29"/>
  <c r="I3189" i="29"/>
  <c r="H3190" i="29"/>
  <c r="I3190" i="29"/>
  <c r="H3191" i="29"/>
  <c r="I3191" i="29"/>
  <c r="H3192" i="29"/>
  <c r="I3192" i="29"/>
  <c r="H3193" i="29"/>
  <c r="I3193" i="29"/>
  <c r="H3194" i="29"/>
  <c r="I3194" i="29"/>
  <c r="H3195" i="29"/>
  <c r="I3195" i="29"/>
  <c r="H3196" i="29"/>
  <c r="I3196" i="29"/>
  <c r="H3197" i="29"/>
  <c r="I3197" i="29"/>
  <c r="H3198" i="29"/>
  <c r="I3198" i="29"/>
  <c r="H3199" i="29"/>
  <c r="I3199" i="29"/>
  <c r="H3200" i="29"/>
  <c r="I3200" i="29"/>
  <c r="H3201" i="29"/>
  <c r="I3201" i="29"/>
  <c r="H3202" i="29"/>
  <c r="I3202" i="29"/>
  <c r="H3203" i="29"/>
  <c r="I3203" i="29"/>
  <c r="H3204" i="29"/>
  <c r="I3204" i="29"/>
  <c r="H3205" i="29"/>
  <c r="I3205" i="29"/>
  <c r="H3206" i="29"/>
  <c r="I3206" i="29"/>
  <c r="H3207" i="29"/>
  <c r="I3207" i="29"/>
  <c r="H3208" i="29"/>
  <c r="I3208" i="29"/>
  <c r="H3209" i="29"/>
  <c r="I3209" i="29"/>
  <c r="H3210" i="29"/>
  <c r="I3210" i="29"/>
  <c r="H3211" i="29"/>
  <c r="I3211" i="29"/>
  <c r="H3212" i="29"/>
  <c r="I3212" i="29"/>
  <c r="H3213" i="29"/>
  <c r="I3213" i="29"/>
  <c r="H3214" i="29"/>
  <c r="I3214" i="29"/>
  <c r="H3215" i="29"/>
  <c r="I3215" i="29"/>
  <c r="H3216" i="29"/>
  <c r="I3216" i="29"/>
  <c r="H3217" i="29"/>
  <c r="I3217" i="29"/>
  <c r="H3218" i="29"/>
  <c r="I3218" i="29"/>
  <c r="H3219" i="29"/>
  <c r="I3219" i="29"/>
  <c r="H3220" i="29"/>
  <c r="I3220" i="29"/>
  <c r="H3221" i="29"/>
  <c r="I3221" i="29"/>
  <c r="H3222" i="29"/>
  <c r="I3222" i="29"/>
  <c r="H3223" i="29"/>
  <c r="I3223" i="29"/>
  <c r="H3224" i="29"/>
  <c r="I3224" i="29"/>
  <c r="H3225" i="29"/>
  <c r="I3225" i="29"/>
  <c r="H3226" i="29"/>
  <c r="I3226" i="29"/>
  <c r="H3227" i="29"/>
  <c r="I3227" i="29"/>
  <c r="H3228" i="29"/>
  <c r="I3228" i="29"/>
  <c r="H3229" i="29"/>
  <c r="I3229" i="29"/>
  <c r="H3230" i="29"/>
  <c r="I3230" i="29"/>
  <c r="H3231" i="29"/>
  <c r="I3231" i="29"/>
  <c r="H3232" i="29"/>
  <c r="I3232" i="29"/>
  <c r="H3233" i="29"/>
  <c r="I3233" i="29"/>
  <c r="H3234" i="29"/>
  <c r="I3234" i="29"/>
  <c r="H3235" i="29"/>
  <c r="I3235" i="29"/>
  <c r="H3236" i="29"/>
  <c r="I3236" i="29"/>
  <c r="H3237" i="29"/>
  <c r="I3237" i="29"/>
  <c r="H3238" i="29"/>
  <c r="I3238" i="29"/>
  <c r="H3239" i="29"/>
  <c r="I3239" i="29"/>
  <c r="H3240" i="29"/>
  <c r="I3240" i="29"/>
  <c r="H3241" i="29"/>
  <c r="I3241" i="29"/>
  <c r="H3242" i="29"/>
  <c r="I3242" i="29"/>
  <c r="H3243" i="29"/>
  <c r="I3243" i="29"/>
  <c r="H3244" i="29"/>
  <c r="I3244" i="29"/>
  <c r="H3245" i="29"/>
  <c r="I3245" i="29"/>
  <c r="H3246" i="29"/>
  <c r="I3246" i="29"/>
  <c r="H3247" i="29"/>
  <c r="I3247" i="29"/>
  <c r="H3248" i="29"/>
  <c r="I3248" i="29"/>
  <c r="H3249" i="29"/>
  <c r="I3249" i="29"/>
  <c r="H3250" i="29"/>
  <c r="I3250" i="29"/>
  <c r="H3251" i="29"/>
  <c r="I3251" i="29"/>
  <c r="H3252" i="29"/>
  <c r="I3252" i="29"/>
  <c r="H3253" i="29"/>
  <c r="I3253" i="29"/>
  <c r="H3254" i="29"/>
  <c r="I3254" i="29"/>
  <c r="H3255" i="29"/>
  <c r="I3255" i="29"/>
  <c r="H3256" i="29"/>
  <c r="I3256" i="29"/>
  <c r="H3257" i="29"/>
  <c r="I3257" i="29"/>
  <c r="H3258" i="29"/>
  <c r="I3258" i="29"/>
  <c r="H3259" i="29"/>
  <c r="I3259" i="29"/>
  <c r="H3260" i="29"/>
  <c r="I3260" i="29"/>
  <c r="H3261" i="29"/>
  <c r="I3261" i="29"/>
  <c r="H3262" i="29"/>
  <c r="I3262" i="29"/>
  <c r="H3263" i="29"/>
  <c r="I3263" i="29"/>
  <c r="H3264" i="29"/>
  <c r="I3264" i="29"/>
  <c r="H3265" i="29"/>
  <c r="I3265" i="29"/>
  <c r="H3266" i="29"/>
  <c r="I3266" i="29"/>
  <c r="H3267" i="29"/>
  <c r="I3267" i="29"/>
  <c r="H3268" i="29"/>
  <c r="I3268" i="29"/>
  <c r="H3269" i="29"/>
  <c r="I3269" i="29"/>
  <c r="H3270" i="29"/>
  <c r="I3270" i="29"/>
  <c r="H3271" i="29"/>
  <c r="I3271" i="29"/>
  <c r="H3272" i="29"/>
  <c r="I3272" i="29"/>
  <c r="H3273" i="29"/>
  <c r="I3273" i="29"/>
  <c r="H3274" i="29"/>
  <c r="I3274" i="29"/>
  <c r="H3275" i="29"/>
  <c r="I3275" i="29"/>
  <c r="H3276" i="29"/>
  <c r="I3276" i="29"/>
  <c r="H3277" i="29"/>
  <c r="I3277" i="29"/>
  <c r="H3278" i="29"/>
  <c r="I3278" i="29"/>
  <c r="H3279" i="29"/>
  <c r="I3279" i="29"/>
  <c r="H3280" i="29"/>
  <c r="I3280" i="29"/>
  <c r="H3281" i="29"/>
  <c r="I3281" i="29"/>
  <c r="H3282" i="29"/>
  <c r="I3282" i="29"/>
  <c r="H3283" i="29"/>
  <c r="I3283" i="29"/>
  <c r="H3284" i="29"/>
  <c r="I3284" i="29"/>
  <c r="H3285" i="29"/>
  <c r="I3285" i="29"/>
  <c r="H3286" i="29"/>
  <c r="I3286" i="29"/>
  <c r="H3287" i="29"/>
  <c r="I3287" i="29"/>
  <c r="H3288" i="29"/>
  <c r="I3288" i="29"/>
  <c r="H3289" i="29"/>
  <c r="I3289" i="29"/>
  <c r="H3290" i="29"/>
  <c r="I3290" i="29"/>
  <c r="H3291" i="29"/>
  <c r="I3291" i="29"/>
  <c r="H3292" i="29"/>
  <c r="I3292" i="29"/>
  <c r="H3293" i="29"/>
  <c r="I3293" i="29"/>
  <c r="H3294" i="29"/>
  <c r="I3294" i="29"/>
  <c r="H3295" i="29"/>
  <c r="I3295" i="29"/>
  <c r="H3296" i="29"/>
  <c r="I3296" i="29"/>
  <c r="H3297" i="29"/>
  <c r="I3297" i="29"/>
  <c r="H3298" i="29"/>
  <c r="I3298" i="29"/>
  <c r="H3299" i="29"/>
  <c r="I3299" i="29"/>
  <c r="H3300" i="29"/>
  <c r="I3300" i="29"/>
  <c r="H3301" i="29"/>
  <c r="I3301" i="29"/>
  <c r="H3302" i="29"/>
  <c r="I3302" i="29"/>
  <c r="H3303" i="29"/>
  <c r="I3303" i="29"/>
  <c r="H3304" i="29"/>
  <c r="I3304" i="29"/>
  <c r="H3305" i="29"/>
  <c r="I3305" i="29"/>
  <c r="H3306" i="29"/>
  <c r="I3306" i="29"/>
  <c r="H3307" i="29"/>
  <c r="I3307" i="29"/>
  <c r="H3308" i="29"/>
  <c r="I3308" i="29"/>
  <c r="H3309" i="29"/>
  <c r="I3309" i="29"/>
  <c r="H3310" i="29"/>
  <c r="I3310" i="29"/>
  <c r="H3311" i="29"/>
  <c r="I3311" i="29"/>
  <c r="H3312" i="29"/>
  <c r="I3312" i="29"/>
  <c r="H3313" i="29"/>
  <c r="I3313" i="29"/>
  <c r="H3314" i="29"/>
  <c r="I3314" i="29"/>
  <c r="H3315" i="29"/>
  <c r="I3315" i="29"/>
  <c r="H3316" i="29"/>
  <c r="I3316" i="29"/>
  <c r="H3317" i="29"/>
  <c r="I3317" i="29"/>
  <c r="H3318" i="29"/>
  <c r="I3318" i="29"/>
  <c r="H3319" i="29"/>
  <c r="I3319" i="29"/>
  <c r="H3320" i="29"/>
  <c r="I3320" i="29"/>
  <c r="H3321" i="29"/>
  <c r="I3321" i="29"/>
  <c r="H3322" i="29"/>
  <c r="I3322" i="29"/>
  <c r="H3323" i="29"/>
  <c r="I3323" i="29"/>
  <c r="H3324" i="29"/>
  <c r="I3324" i="29"/>
  <c r="H3325" i="29"/>
  <c r="I3325" i="29"/>
  <c r="H3326" i="29"/>
  <c r="I3326" i="29"/>
  <c r="H3327" i="29"/>
  <c r="I3327" i="29"/>
  <c r="H3328" i="29"/>
  <c r="I3328" i="29"/>
  <c r="H3329" i="29"/>
  <c r="I3329" i="29"/>
  <c r="H3330" i="29"/>
  <c r="I3330" i="29"/>
  <c r="H3331" i="29"/>
  <c r="I3331" i="29"/>
  <c r="H3332" i="29"/>
  <c r="I3332" i="29"/>
  <c r="H3333" i="29"/>
  <c r="I3333" i="29"/>
  <c r="H3334" i="29"/>
  <c r="I3334" i="29"/>
  <c r="H3335" i="29"/>
  <c r="I3335" i="29"/>
  <c r="H3336" i="29"/>
  <c r="I3336" i="29"/>
  <c r="H3337" i="29"/>
  <c r="I3337" i="29"/>
  <c r="H3338" i="29"/>
  <c r="I3338" i="29"/>
  <c r="H3339" i="29"/>
  <c r="I3339" i="29"/>
  <c r="H3340" i="29"/>
  <c r="I3340" i="29"/>
  <c r="H3341" i="29"/>
  <c r="I3341" i="29"/>
  <c r="H3342" i="29"/>
  <c r="I3342" i="29"/>
  <c r="H3343" i="29"/>
  <c r="I3343" i="29"/>
  <c r="H3344" i="29"/>
  <c r="I3344" i="29"/>
  <c r="H3345" i="29"/>
  <c r="I3345" i="29"/>
  <c r="H3346" i="29"/>
  <c r="I3346" i="29"/>
  <c r="H3347" i="29"/>
  <c r="I3347" i="29"/>
  <c r="H3348" i="29"/>
  <c r="I3348" i="29"/>
  <c r="H3349" i="29"/>
  <c r="I3349" i="29"/>
  <c r="H3350" i="29"/>
  <c r="I3350" i="29"/>
  <c r="H3351" i="29"/>
  <c r="I3351" i="29"/>
  <c r="H3352" i="29"/>
  <c r="I3352" i="29"/>
  <c r="H3353" i="29"/>
  <c r="I3353" i="29"/>
  <c r="H3354" i="29"/>
  <c r="I3354" i="29"/>
  <c r="H3355" i="29"/>
  <c r="I3355" i="29"/>
  <c r="H3356" i="29"/>
  <c r="I3356" i="29"/>
  <c r="H3357" i="29"/>
  <c r="I3357" i="29"/>
  <c r="H3358" i="29"/>
  <c r="I3358" i="29"/>
  <c r="H3359" i="29"/>
  <c r="I3359" i="29"/>
  <c r="H3360" i="29"/>
  <c r="I3360" i="29"/>
  <c r="H3361" i="29"/>
  <c r="I3361" i="29"/>
  <c r="H3362" i="29"/>
  <c r="I3362" i="29"/>
  <c r="H3363" i="29"/>
  <c r="I3363" i="29"/>
  <c r="H3364" i="29"/>
  <c r="I3364" i="29"/>
  <c r="H3365" i="29"/>
  <c r="I3365" i="29"/>
  <c r="H3366" i="29"/>
  <c r="I3366" i="29"/>
  <c r="H3367" i="29"/>
  <c r="I3367" i="29"/>
  <c r="H3368" i="29"/>
  <c r="I3368" i="29"/>
  <c r="H3369" i="29"/>
  <c r="I3369" i="29"/>
  <c r="H3370" i="29"/>
  <c r="I3370" i="29"/>
  <c r="H3371" i="29"/>
  <c r="I3371" i="29"/>
  <c r="H3372" i="29"/>
  <c r="I3372" i="29"/>
  <c r="H3373" i="29"/>
  <c r="I3373" i="29"/>
  <c r="H3374" i="29"/>
  <c r="I3374" i="29"/>
  <c r="H3375" i="29"/>
  <c r="I3375" i="29"/>
  <c r="H3376" i="29"/>
  <c r="I3376" i="29"/>
  <c r="H3377" i="29"/>
  <c r="I3377" i="29"/>
  <c r="H3378" i="29"/>
  <c r="I3378" i="29"/>
  <c r="H3379" i="29"/>
  <c r="I3379" i="29"/>
  <c r="H3380" i="29"/>
  <c r="I3380" i="29"/>
  <c r="H3381" i="29"/>
  <c r="I3381" i="29"/>
  <c r="H3382" i="29"/>
  <c r="I3382" i="29"/>
  <c r="H3383" i="29"/>
  <c r="I3383" i="29"/>
  <c r="H3384" i="29"/>
  <c r="I3384" i="29"/>
  <c r="H3385" i="29"/>
  <c r="I3385" i="29"/>
  <c r="H3386" i="29"/>
  <c r="I3386" i="29"/>
  <c r="H3387" i="29"/>
  <c r="I3387" i="29"/>
  <c r="H3388" i="29"/>
  <c r="I3388" i="29"/>
  <c r="H3389" i="29"/>
  <c r="I3389" i="29"/>
  <c r="H3390" i="29"/>
  <c r="I3390" i="29"/>
  <c r="H3391" i="29"/>
  <c r="I3391" i="29"/>
  <c r="H3392" i="29"/>
  <c r="I3392" i="29"/>
  <c r="H3393" i="29"/>
  <c r="I3393" i="29"/>
  <c r="H3394" i="29"/>
  <c r="I3394" i="29"/>
  <c r="H3395" i="29"/>
  <c r="I3395" i="29"/>
  <c r="H3396" i="29"/>
  <c r="I3396" i="29"/>
  <c r="H3397" i="29"/>
  <c r="I3397" i="29"/>
  <c r="H3398" i="29"/>
  <c r="I3398" i="29"/>
  <c r="H3399" i="29"/>
  <c r="I3399" i="29"/>
  <c r="H3400" i="29"/>
  <c r="I3400" i="29"/>
  <c r="H3401" i="29"/>
  <c r="I3401" i="29"/>
  <c r="H3402" i="29"/>
  <c r="I3402" i="29"/>
  <c r="H3403" i="29"/>
  <c r="I3403" i="29"/>
  <c r="H3404" i="29"/>
  <c r="I3404" i="29"/>
  <c r="H3405" i="29"/>
  <c r="I3405" i="29"/>
  <c r="H3406" i="29"/>
  <c r="I3406" i="29"/>
  <c r="H3407" i="29"/>
  <c r="I3407" i="29"/>
  <c r="H3408" i="29"/>
  <c r="I3408" i="29"/>
  <c r="H3409" i="29"/>
  <c r="I3409" i="29"/>
  <c r="H3410" i="29"/>
  <c r="I3410" i="29"/>
  <c r="H3411" i="29"/>
  <c r="I3411" i="29"/>
  <c r="H3412" i="29"/>
  <c r="I3412" i="29"/>
  <c r="H3413" i="29"/>
  <c r="I3413" i="29"/>
  <c r="H3414" i="29"/>
  <c r="I3414" i="29"/>
  <c r="H3415" i="29"/>
  <c r="I3415" i="29"/>
  <c r="H3416" i="29"/>
  <c r="I3416" i="29"/>
  <c r="H3417" i="29"/>
  <c r="I3417" i="29"/>
  <c r="H3418" i="29"/>
  <c r="I3418" i="29"/>
  <c r="H3419" i="29"/>
  <c r="I3419" i="29"/>
  <c r="H3420" i="29"/>
  <c r="I3420" i="29"/>
  <c r="H3421" i="29"/>
  <c r="I3421" i="29"/>
  <c r="H3422" i="29"/>
  <c r="I3422" i="29"/>
  <c r="H3423" i="29"/>
  <c r="I3423" i="29"/>
  <c r="H3424" i="29"/>
  <c r="I3424" i="29"/>
  <c r="H3425" i="29"/>
  <c r="I3425" i="29"/>
  <c r="H3426" i="29"/>
  <c r="I3426" i="29"/>
  <c r="H3427" i="29"/>
  <c r="I3427" i="29"/>
  <c r="H3428" i="29"/>
  <c r="I3428" i="29"/>
  <c r="H3429" i="29"/>
  <c r="I3429" i="29"/>
  <c r="H3430" i="29"/>
  <c r="I3430" i="29"/>
  <c r="H3431" i="29"/>
  <c r="I3431" i="29"/>
  <c r="H3432" i="29"/>
  <c r="I3432" i="29"/>
  <c r="H3433" i="29"/>
  <c r="I3433" i="29"/>
  <c r="H3434" i="29"/>
  <c r="I3434" i="29"/>
  <c r="H3435" i="29"/>
  <c r="I3435" i="29"/>
  <c r="H3436" i="29"/>
  <c r="I3436" i="29"/>
  <c r="H3437" i="29"/>
  <c r="I3437" i="29"/>
  <c r="H3438" i="29"/>
  <c r="I3438" i="29"/>
  <c r="H3439" i="29"/>
  <c r="I3439" i="29"/>
  <c r="H3440" i="29"/>
  <c r="I3440" i="29"/>
  <c r="H3441" i="29"/>
  <c r="I3441" i="29"/>
  <c r="H3442" i="29"/>
  <c r="I3442" i="29"/>
  <c r="H3443" i="29"/>
  <c r="I3443" i="29"/>
  <c r="H3444" i="29"/>
  <c r="I3444" i="29"/>
  <c r="H3445" i="29"/>
  <c r="I3445" i="29"/>
  <c r="H3446" i="29"/>
  <c r="I3446" i="29"/>
  <c r="H3447" i="29"/>
  <c r="I3447" i="29"/>
  <c r="H3448" i="29"/>
  <c r="I3448" i="29"/>
  <c r="H3449" i="29"/>
  <c r="I3449" i="29"/>
  <c r="H3450" i="29"/>
  <c r="I3450" i="29"/>
  <c r="H3451" i="29"/>
  <c r="I3451" i="29"/>
  <c r="H3452" i="29"/>
  <c r="I3452" i="29"/>
  <c r="H3453" i="29"/>
  <c r="I3453" i="29"/>
  <c r="H3454" i="29"/>
  <c r="I3454" i="29"/>
  <c r="H3455" i="29"/>
  <c r="I3455" i="29"/>
  <c r="H3456" i="29"/>
  <c r="I3456" i="29"/>
  <c r="H3457" i="29"/>
  <c r="I3457" i="29"/>
  <c r="H3458" i="29"/>
  <c r="I3458" i="29"/>
  <c r="H3459" i="29"/>
  <c r="I3459" i="29"/>
  <c r="H3460" i="29"/>
  <c r="I3460" i="29"/>
  <c r="H3461" i="29"/>
  <c r="I3461" i="29"/>
  <c r="H3462" i="29"/>
  <c r="I3462" i="29"/>
  <c r="H3463" i="29"/>
  <c r="I3463" i="29"/>
  <c r="H3464" i="29"/>
  <c r="I3464" i="29"/>
  <c r="H3465" i="29"/>
  <c r="I3465" i="29"/>
  <c r="H3466" i="29"/>
  <c r="I3466" i="29"/>
  <c r="H3467" i="29"/>
  <c r="I3467" i="29"/>
  <c r="H3468" i="29"/>
  <c r="I3468" i="29"/>
  <c r="H3469" i="29"/>
  <c r="I3469" i="29"/>
  <c r="H3470" i="29"/>
  <c r="I3470" i="29"/>
  <c r="H3471" i="29"/>
  <c r="I3471" i="29"/>
  <c r="H3472" i="29"/>
  <c r="I3472" i="29"/>
  <c r="H3473" i="29"/>
  <c r="I3473" i="29"/>
  <c r="H3474" i="29"/>
  <c r="I3474" i="29"/>
  <c r="H3475" i="29"/>
  <c r="I3475" i="29"/>
  <c r="H3476" i="29"/>
  <c r="I3476" i="29"/>
  <c r="H3477" i="29"/>
  <c r="I3477" i="29"/>
  <c r="H3478" i="29"/>
  <c r="I3478" i="29"/>
  <c r="H3479" i="29"/>
  <c r="I3479" i="29"/>
  <c r="H3480" i="29"/>
  <c r="I3480" i="29"/>
  <c r="H3481" i="29"/>
  <c r="I3481" i="29"/>
  <c r="H3482" i="29"/>
  <c r="I3482" i="29"/>
  <c r="H3483" i="29"/>
  <c r="I3483" i="29"/>
  <c r="H3484" i="29"/>
  <c r="I3484" i="29"/>
  <c r="H3485" i="29"/>
  <c r="I3485" i="29"/>
  <c r="H3486" i="29"/>
  <c r="I3486" i="29"/>
  <c r="H3487" i="29"/>
  <c r="I3487" i="29"/>
  <c r="H3488" i="29"/>
  <c r="I3488" i="29"/>
  <c r="H3489" i="29"/>
  <c r="I3489" i="29"/>
  <c r="H3490" i="29"/>
  <c r="I3490" i="29"/>
  <c r="H3491" i="29"/>
  <c r="I3491" i="29"/>
  <c r="H3492" i="29"/>
  <c r="I3492" i="29"/>
  <c r="H3493" i="29"/>
  <c r="I3493" i="29"/>
  <c r="H3494" i="29"/>
  <c r="I3494" i="29"/>
  <c r="H3495" i="29"/>
  <c r="I3495" i="29"/>
  <c r="H3496" i="29"/>
  <c r="I3496" i="29"/>
  <c r="H3497" i="29"/>
  <c r="I3497" i="29"/>
  <c r="H3498" i="29"/>
  <c r="I3498" i="29"/>
  <c r="H3499" i="29"/>
  <c r="I3499" i="29"/>
  <c r="H3500" i="29"/>
  <c r="I3500" i="29"/>
  <c r="H3501" i="29"/>
  <c r="I3501" i="29"/>
  <c r="H3502" i="29"/>
  <c r="I3502" i="29"/>
  <c r="H3503" i="29"/>
  <c r="I3503" i="29"/>
  <c r="H3504" i="29"/>
  <c r="I3504" i="29"/>
  <c r="H3505" i="29"/>
  <c r="I3505" i="29"/>
  <c r="H3506" i="29"/>
  <c r="I3506" i="29"/>
  <c r="H3507" i="29"/>
  <c r="I3507" i="29"/>
  <c r="H3508" i="29"/>
  <c r="I3508" i="29"/>
  <c r="H3509" i="29"/>
  <c r="I3509" i="29"/>
  <c r="H3510" i="29"/>
  <c r="I3510" i="29"/>
  <c r="H3511" i="29"/>
  <c r="I3511" i="29"/>
  <c r="H3512" i="29"/>
  <c r="I3512" i="29"/>
  <c r="H3513" i="29"/>
  <c r="I3513" i="29"/>
  <c r="H3514" i="29"/>
  <c r="I3514" i="29"/>
  <c r="H3515" i="29"/>
  <c r="I3515" i="29"/>
  <c r="H3516" i="29"/>
  <c r="I3516" i="29"/>
  <c r="H3517" i="29"/>
  <c r="I3517" i="29"/>
  <c r="H3518" i="29"/>
  <c r="I3518" i="29"/>
  <c r="H3519" i="29"/>
  <c r="I3519" i="29"/>
  <c r="H3520" i="29"/>
  <c r="I3520" i="29"/>
  <c r="H3521" i="29"/>
  <c r="I3521" i="29"/>
  <c r="H3522" i="29"/>
  <c r="I3522" i="29"/>
  <c r="H3523" i="29"/>
  <c r="I3523" i="29"/>
  <c r="H3524" i="29"/>
  <c r="I3524" i="29"/>
  <c r="H3525" i="29"/>
  <c r="I3525" i="29"/>
  <c r="H3526" i="29"/>
  <c r="I3526" i="29"/>
  <c r="H3527" i="29"/>
  <c r="I3527" i="29"/>
  <c r="H3528" i="29"/>
  <c r="I3528" i="29"/>
  <c r="H3529" i="29"/>
  <c r="I3529" i="29"/>
  <c r="H3530" i="29"/>
  <c r="I3530" i="29"/>
  <c r="H3531" i="29"/>
  <c r="I3531" i="29"/>
  <c r="H3532" i="29"/>
  <c r="I3532" i="29"/>
  <c r="H3533" i="29"/>
  <c r="I3533" i="29"/>
  <c r="H3534" i="29"/>
  <c r="I3534" i="29"/>
  <c r="H3535" i="29"/>
  <c r="I3535" i="29"/>
  <c r="H3536" i="29"/>
  <c r="I3536" i="29"/>
  <c r="H3537" i="29"/>
  <c r="I3537" i="29"/>
  <c r="H3538" i="29"/>
  <c r="I3538" i="29"/>
  <c r="H3539" i="29"/>
  <c r="I3539" i="29"/>
  <c r="H3540" i="29"/>
  <c r="I3540" i="29"/>
  <c r="H3541" i="29"/>
  <c r="I3541" i="29"/>
  <c r="H3542" i="29"/>
  <c r="I3542" i="29"/>
  <c r="H3543" i="29"/>
  <c r="I3543" i="29"/>
  <c r="H3544" i="29"/>
  <c r="I3544" i="29"/>
  <c r="H3545" i="29"/>
  <c r="I3545" i="29"/>
  <c r="H3546" i="29"/>
  <c r="I3546" i="29"/>
  <c r="H3547" i="29"/>
  <c r="I3547" i="29"/>
  <c r="H3548" i="29"/>
  <c r="I3548" i="29"/>
  <c r="H3549" i="29"/>
  <c r="I3549" i="29"/>
  <c r="H3550" i="29"/>
  <c r="I3550" i="29"/>
  <c r="H3551" i="29"/>
  <c r="I3551" i="29"/>
  <c r="H3552" i="29"/>
  <c r="I3552" i="29"/>
  <c r="H3553" i="29"/>
  <c r="I3553" i="29"/>
  <c r="H3554" i="29"/>
  <c r="I3554" i="29"/>
  <c r="H3555" i="29"/>
  <c r="I3555" i="29"/>
  <c r="H3556" i="29"/>
  <c r="I3556" i="29"/>
  <c r="H3557" i="29"/>
  <c r="I3557" i="29"/>
  <c r="H3558" i="29"/>
  <c r="I3558" i="29"/>
  <c r="H3559" i="29"/>
  <c r="I3559" i="29"/>
  <c r="H3560" i="29"/>
  <c r="I3560" i="29"/>
  <c r="H3561" i="29"/>
  <c r="I3561" i="29"/>
  <c r="H3562" i="29"/>
  <c r="I3562" i="29"/>
  <c r="H3563" i="29"/>
  <c r="I3563" i="29"/>
  <c r="H3564" i="29"/>
  <c r="I3564" i="29"/>
  <c r="H3565" i="29"/>
  <c r="I3565" i="29"/>
  <c r="H3566" i="29"/>
  <c r="I3566" i="29"/>
  <c r="H3567" i="29"/>
  <c r="I3567" i="29"/>
  <c r="H3568" i="29"/>
  <c r="I3568" i="29"/>
  <c r="H3569" i="29"/>
  <c r="I3569" i="29"/>
  <c r="H3570" i="29"/>
  <c r="I3570" i="29"/>
  <c r="H3571" i="29"/>
  <c r="I3571" i="29"/>
  <c r="H3572" i="29"/>
  <c r="I3572" i="29"/>
  <c r="H3573" i="29"/>
  <c r="I3573" i="29"/>
  <c r="H3574" i="29"/>
  <c r="I3574" i="29"/>
  <c r="H3575" i="29"/>
  <c r="I3575" i="29"/>
  <c r="H3576" i="29"/>
  <c r="I3576" i="29"/>
  <c r="H3577" i="29"/>
  <c r="I3577" i="29"/>
  <c r="H3578" i="29"/>
  <c r="I3578" i="29"/>
  <c r="H3579" i="29"/>
  <c r="I3579" i="29"/>
  <c r="H3580" i="29"/>
  <c r="I3580" i="29"/>
  <c r="H3581" i="29"/>
  <c r="I3581" i="29"/>
  <c r="H3582" i="29"/>
  <c r="I3582" i="29"/>
  <c r="H3583" i="29"/>
  <c r="I3583" i="29"/>
  <c r="H3584" i="29"/>
  <c r="I3584" i="29"/>
  <c r="H3585" i="29"/>
  <c r="I3585" i="29"/>
  <c r="H3586" i="29"/>
  <c r="I3586" i="29"/>
  <c r="H3587" i="29"/>
  <c r="I3587" i="29"/>
  <c r="H3588" i="29"/>
  <c r="I3588" i="29"/>
  <c r="H3589" i="29"/>
  <c r="I3589" i="29"/>
  <c r="H3590" i="29"/>
  <c r="I3590" i="29"/>
  <c r="H3591" i="29"/>
  <c r="I3591" i="29"/>
  <c r="H3592" i="29"/>
  <c r="I3592" i="29"/>
  <c r="H3593" i="29"/>
  <c r="I3593" i="29"/>
  <c r="H3594" i="29"/>
  <c r="I3594" i="29"/>
  <c r="H3595" i="29"/>
  <c r="I3595" i="29"/>
  <c r="H3596" i="29"/>
  <c r="I3596" i="29"/>
  <c r="H3597" i="29"/>
  <c r="I3597" i="29"/>
  <c r="H3598" i="29"/>
  <c r="I3598" i="29"/>
  <c r="H3599" i="29"/>
  <c r="I3599" i="29"/>
  <c r="H3600" i="29"/>
  <c r="I3600" i="29"/>
  <c r="H3601" i="29"/>
  <c r="I3601" i="29"/>
  <c r="H3602" i="29"/>
  <c r="I3602" i="29"/>
  <c r="H3603" i="29"/>
  <c r="I3603" i="29"/>
  <c r="H3604" i="29"/>
  <c r="I3604" i="29"/>
  <c r="H3605" i="29"/>
  <c r="I3605" i="29"/>
  <c r="H3606" i="29"/>
  <c r="I3606" i="29"/>
  <c r="H3607" i="29"/>
  <c r="I3607" i="29"/>
  <c r="H3608" i="29"/>
  <c r="I3608" i="29"/>
  <c r="H3609" i="29"/>
  <c r="I3609" i="29"/>
  <c r="H3610" i="29"/>
  <c r="I3610" i="29"/>
  <c r="H3611" i="29"/>
  <c r="I3611" i="29"/>
  <c r="H3612" i="29"/>
  <c r="I3612" i="29"/>
  <c r="H3613" i="29"/>
  <c r="I3613" i="29"/>
  <c r="H3614" i="29"/>
  <c r="I3614" i="29"/>
  <c r="H3615" i="29"/>
  <c r="I3615" i="29"/>
  <c r="H3616" i="29"/>
  <c r="I3616" i="29"/>
  <c r="H3617" i="29"/>
  <c r="I3617" i="29"/>
  <c r="H3618" i="29"/>
  <c r="I3618" i="29"/>
  <c r="H3619" i="29"/>
  <c r="I3619" i="29"/>
  <c r="H3620" i="29"/>
  <c r="I3620" i="29"/>
  <c r="H3621" i="29"/>
  <c r="I3621" i="29"/>
  <c r="H3622" i="29"/>
  <c r="I3622" i="29"/>
  <c r="H3623" i="29"/>
  <c r="I3623" i="29"/>
  <c r="H3624" i="29"/>
  <c r="I3624" i="29"/>
  <c r="H3625" i="29"/>
  <c r="I3625" i="29"/>
  <c r="H3626" i="29"/>
  <c r="I3626" i="29"/>
  <c r="H3627" i="29"/>
  <c r="I3627" i="29"/>
  <c r="H3628" i="29"/>
  <c r="I3628" i="29"/>
  <c r="H3629" i="29"/>
  <c r="I3629" i="29"/>
  <c r="H3630" i="29"/>
  <c r="I3630" i="29"/>
  <c r="H3631" i="29"/>
  <c r="I3631" i="29"/>
  <c r="H3632" i="29"/>
  <c r="I3632" i="29"/>
  <c r="H3633" i="29"/>
  <c r="I3633" i="29"/>
  <c r="H3634" i="29"/>
  <c r="I3634" i="29"/>
  <c r="H3635" i="29"/>
  <c r="I3635" i="29"/>
  <c r="H3636" i="29"/>
  <c r="I3636" i="29"/>
  <c r="H3637" i="29"/>
  <c r="I3637" i="29"/>
  <c r="H3638" i="29"/>
  <c r="I3638" i="29"/>
  <c r="H3639" i="29"/>
  <c r="I3639" i="29"/>
  <c r="H3640" i="29"/>
  <c r="I3640" i="29"/>
  <c r="H3641" i="29"/>
  <c r="I3641" i="29"/>
  <c r="H3642" i="29"/>
  <c r="I3642" i="29"/>
  <c r="H3643" i="29"/>
  <c r="I3643" i="29"/>
  <c r="H3644" i="29"/>
  <c r="I3644" i="29"/>
  <c r="H3645" i="29"/>
  <c r="I3645" i="29"/>
  <c r="H3646" i="29"/>
  <c r="I3646" i="29"/>
  <c r="H3647" i="29"/>
  <c r="I3647" i="29"/>
  <c r="H3648" i="29"/>
  <c r="I3648" i="29"/>
  <c r="H3649" i="29"/>
  <c r="I3649" i="29"/>
  <c r="H3650" i="29"/>
  <c r="I3650" i="29"/>
  <c r="H3651" i="29"/>
  <c r="I3651" i="29"/>
  <c r="H3652" i="29"/>
  <c r="I3652" i="29"/>
  <c r="H3653" i="29"/>
  <c r="I3653" i="29"/>
  <c r="H3654" i="29"/>
  <c r="I3654" i="29"/>
  <c r="H3655" i="29"/>
  <c r="I3655" i="29"/>
  <c r="H3656" i="29"/>
  <c r="I3656" i="29"/>
  <c r="H3657" i="29"/>
  <c r="I3657" i="29"/>
  <c r="H3658" i="29"/>
  <c r="I3658" i="29"/>
  <c r="H3659" i="29"/>
  <c r="I3659" i="29"/>
  <c r="H3660" i="29"/>
  <c r="I3660" i="29"/>
  <c r="H3661" i="29"/>
  <c r="I3661" i="29"/>
  <c r="H3662" i="29"/>
  <c r="I3662" i="29"/>
  <c r="H3663" i="29"/>
  <c r="I3663" i="29"/>
  <c r="H3664" i="29"/>
  <c r="I3664" i="29"/>
  <c r="H3665" i="29"/>
  <c r="I3665" i="29"/>
  <c r="H3666" i="29"/>
  <c r="I3666" i="29"/>
  <c r="H3667" i="29"/>
  <c r="I3667" i="29"/>
  <c r="H3668" i="29"/>
  <c r="I3668" i="29"/>
  <c r="H3669" i="29"/>
  <c r="I3669" i="29"/>
  <c r="H3670" i="29"/>
  <c r="I3670" i="29"/>
  <c r="H3671" i="29"/>
  <c r="I3671" i="29"/>
  <c r="H3672" i="29"/>
  <c r="I3672" i="29"/>
  <c r="H3673" i="29"/>
  <c r="I3673" i="29"/>
  <c r="H3674" i="29"/>
  <c r="I3674" i="29"/>
  <c r="H3675" i="29"/>
  <c r="I3675" i="29"/>
  <c r="H3676" i="29"/>
  <c r="I3676" i="29"/>
  <c r="H3677" i="29"/>
  <c r="I3677" i="29"/>
  <c r="H3678" i="29"/>
  <c r="I3678" i="29"/>
  <c r="H3679" i="29"/>
  <c r="I3679" i="29"/>
  <c r="H3680" i="29"/>
  <c r="I3680" i="29"/>
  <c r="H3681" i="29"/>
  <c r="I3681" i="29"/>
  <c r="H3682" i="29"/>
  <c r="I3682" i="29"/>
  <c r="H3683" i="29"/>
  <c r="I3683" i="29"/>
  <c r="H3684" i="29"/>
  <c r="I3684" i="29"/>
  <c r="H3685" i="29"/>
  <c r="I3685" i="29"/>
  <c r="H3686" i="29"/>
  <c r="I3686" i="29"/>
  <c r="H3687" i="29"/>
  <c r="I3687" i="29"/>
  <c r="H3688" i="29"/>
  <c r="I3688" i="29"/>
  <c r="H3689" i="29"/>
  <c r="I3689" i="29"/>
  <c r="H3690" i="29"/>
  <c r="I3690" i="29"/>
  <c r="H3691" i="29"/>
  <c r="I3691" i="29"/>
  <c r="H3692" i="29"/>
  <c r="I3692" i="29"/>
  <c r="H3693" i="29"/>
  <c r="I3693" i="29"/>
  <c r="H3694" i="29"/>
  <c r="I3694" i="29"/>
  <c r="H3695" i="29"/>
  <c r="I3695" i="29"/>
  <c r="H3696" i="29"/>
  <c r="I3696" i="29"/>
  <c r="H3697" i="29"/>
  <c r="I3697" i="29"/>
  <c r="H3698" i="29"/>
  <c r="I3698" i="29"/>
  <c r="H3699" i="29"/>
  <c r="I3699" i="29"/>
  <c r="H3700" i="29"/>
  <c r="I3700" i="29"/>
  <c r="H3701" i="29"/>
  <c r="I3701" i="29"/>
  <c r="H3702" i="29"/>
  <c r="I3702" i="29"/>
  <c r="H3703" i="29"/>
  <c r="I3703" i="29"/>
  <c r="H3704" i="29"/>
  <c r="I3704" i="29"/>
  <c r="H3705" i="29"/>
  <c r="I3705" i="29"/>
  <c r="H3706" i="29"/>
  <c r="I3706" i="29"/>
  <c r="H3707" i="29"/>
  <c r="I3707" i="29"/>
  <c r="H3708" i="29"/>
  <c r="I3708" i="29"/>
  <c r="H3709" i="29"/>
  <c r="I3709" i="29"/>
  <c r="H3710" i="29"/>
  <c r="I3710" i="29"/>
  <c r="H3711" i="29"/>
  <c r="I3711" i="29"/>
  <c r="H3712" i="29"/>
  <c r="I3712" i="29"/>
  <c r="H3713" i="29"/>
  <c r="I3713" i="29"/>
  <c r="H3714" i="29"/>
  <c r="I3714" i="29"/>
  <c r="H3715" i="29"/>
  <c r="I3715" i="29"/>
  <c r="H3716" i="29"/>
  <c r="I3716" i="29"/>
  <c r="H3717" i="29"/>
  <c r="I3717" i="29"/>
  <c r="H3718" i="29"/>
  <c r="I3718" i="29"/>
  <c r="H3719" i="29"/>
  <c r="I3719" i="29"/>
  <c r="H3720" i="29"/>
  <c r="I3720" i="29"/>
  <c r="H3721" i="29"/>
  <c r="I3721" i="29"/>
  <c r="H3722" i="29"/>
  <c r="I3722" i="29"/>
  <c r="H3723" i="29"/>
  <c r="I3723" i="29"/>
  <c r="H3724" i="29"/>
  <c r="I3724" i="29"/>
  <c r="H3725" i="29"/>
  <c r="I3725" i="29"/>
  <c r="H3726" i="29"/>
  <c r="I3726" i="29"/>
  <c r="H3727" i="29"/>
  <c r="I3727" i="29"/>
  <c r="H3728" i="29"/>
  <c r="I3728" i="29"/>
  <c r="H3729" i="29"/>
  <c r="I3729" i="29"/>
  <c r="H3730" i="29"/>
  <c r="I3730" i="29"/>
  <c r="H3731" i="29"/>
  <c r="I3731" i="29"/>
  <c r="H3732" i="29"/>
  <c r="I3732" i="29"/>
  <c r="H3733" i="29"/>
  <c r="I3733" i="29"/>
  <c r="H3734" i="29"/>
  <c r="I3734" i="29"/>
  <c r="H3735" i="29"/>
  <c r="I3735" i="29"/>
  <c r="H3736" i="29"/>
  <c r="I3736" i="29"/>
  <c r="H3737" i="29"/>
  <c r="I3737" i="29"/>
  <c r="H3738" i="29"/>
  <c r="I3738" i="29"/>
  <c r="H3739" i="29"/>
  <c r="I3739" i="29"/>
  <c r="H3740" i="29"/>
  <c r="I3740" i="29"/>
  <c r="H3741" i="29"/>
  <c r="I3741" i="29"/>
  <c r="H3742" i="29"/>
  <c r="I3742" i="29"/>
  <c r="H3743" i="29"/>
  <c r="I3743" i="29"/>
  <c r="H3744" i="29"/>
  <c r="I3744" i="29"/>
  <c r="H3745" i="29"/>
  <c r="I3745" i="29"/>
  <c r="H3746" i="29"/>
  <c r="I3746" i="29"/>
  <c r="H3747" i="29"/>
  <c r="I3747" i="29"/>
  <c r="H3748" i="29"/>
  <c r="I3748" i="29"/>
  <c r="H3749" i="29"/>
  <c r="I3749" i="29"/>
  <c r="H3750" i="29"/>
  <c r="I3750" i="29"/>
  <c r="H3751" i="29"/>
  <c r="I3751" i="29"/>
  <c r="H3752" i="29"/>
  <c r="I3752" i="29"/>
  <c r="H3753" i="29"/>
  <c r="I3753" i="29"/>
  <c r="H3754" i="29"/>
  <c r="I3754" i="29"/>
  <c r="H3755" i="29"/>
  <c r="I3755" i="29"/>
  <c r="H3756" i="29"/>
  <c r="I3756" i="29"/>
  <c r="H3757" i="29"/>
  <c r="I3757" i="29"/>
  <c r="H3758" i="29"/>
  <c r="I3758" i="29"/>
  <c r="H3759" i="29"/>
  <c r="I3759" i="29"/>
  <c r="H3760" i="29"/>
  <c r="I3760" i="29"/>
  <c r="H3761" i="29"/>
  <c r="I3761" i="29"/>
  <c r="H3762" i="29"/>
  <c r="I3762" i="29"/>
  <c r="H3763" i="29"/>
  <c r="I3763" i="29"/>
  <c r="H3764" i="29"/>
  <c r="I3764" i="29"/>
  <c r="H3765" i="29"/>
  <c r="I3765" i="29"/>
  <c r="H3766" i="29"/>
  <c r="I3766" i="29"/>
  <c r="H3767" i="29"/>
  <c r="I3767" i="29"/>
  <c r="H3768" i="29"/>
  <c r="I3768" i="29"/>
  <c r="H3769" i="29"/>
  <c r="I3769" i="29"/>
  <c r="H3770" i="29"/>
  <c r="I3770" i="29"/>
  <c r="H3771" i="29"/>
  <c r="I3771" i="29"/>
  <c r="H3772" i="29"/>
  <c r="I3772" i="29"/>
  <c r="H3773" i="29"/>
  <c r="I3773" i="29"/>
  <c r="H3774" i="29"/>
  <c r="I3774" i="29"/>
  <c r="H3775" i="29"/>
  <c r="I3775" i="29"/>
  <c r="H3776" i="29"/>
  <c r="I3776" i="29"/>
  <c r="H3777" i="29"/>
  <c r="I3777" i="29"/>
  <c r="H3778" i="29"/>
  <c r="I3778" i="29"/>
  <c r="H3779" i="29"/>
  <c r="I3779" i="29"/>
  <c r="H3780" i="29"/>
  <c r="I3780" i="29"/>
  <c r="H3781" i="29"/>
  <c r="I3781" i="29"/>
  <c r="H3782" i="29"/>
  <c r="I3782" i="29"/>
  <c r="H3783" i="29"/>
  <c r="I3783" i="29"/>
  <c r="H3784" i="29"/>
  <c r="I3784" i="29"/>
  <c r="H3785" i="29"/>
  <c r="I3785" i="29"/>
  <c r="H3786" i="29"/>
  <c r="I3786" i="29"/>
  <c r="H3787" i="29"/>
  <c r="I3787" i="29"/>
  <c r="H3788" i="29"/>
  <c r="I3788" i="29"/>
  <c r="H3789" i="29"/>
  <c r="I3789" i="29"/>
  <c r="H3790" i="29"/>
  <c r="I3790" i="29"/>
  <c r="H3791" i="29"/>
  <c r="I3791" i="29"/>
  <c r="H3792" i="29"/>
  <c r="I3792" i="29"/>
  <c r="H3793" i="29"/>
  <c r="I3793" i="29"/>
  <c r="H3794" i="29"/>
  <c r="I3794" i="29"/>
  <c r="H3795" i="29"/>
  <c r="I3795" i="29"/>
  <c r="H3796" i="29"/>
  <c r="I3796" i="29"/>
  <c r="H3797" i="29"/>
  <c r="I3797" i="29"/>
  <c r="H3798" i="29"/>
  <c r="I3798" i="29"/>
  <c r="H3799" i="29"/>
  <c r="I3799" i="29"/>
  <c r="H3800" i="29"/>
  <c r="I3800" i="29"/>
  <c r="H3801" i="29"/>
  <c r="I3801" i="29"/>
  <c r="H3802" i="29"/>
  <c r="I3802" i="29"/>
  <c r="H3803" i="29"/>
  <c r="I3803" i="29"/>
  <c r="H3804" i="29"/>
  <c r="I3804" i="29"/>
  <c r="H3805" i="29"/>
  <c r="I3805" i="29"/>
  <c r="H3806" i="29"/>
  <c r="I3806" i="29"/>
  <c r="H3807" i="29"/>
  <c r="I3807" i="29"/>
  <c r="H3808" i="29"/>
  <c r="I3808" i="29"/>
  <c r="H3809" i="29"/>
  <c r="I3809" i="29"/>
  <c r="H3810" i="29"/>
  <c r="I3810" i="29"/>
  <c r="H3811" i="29"/>
  <c r="I3811" i="29"/>
  <c r="H3812" i="29"/>
  <c r="I3812" i="29"/>
  <c r="H3813" i="29"/>
  <c r="I3813" i="29"/>
  <c r="H3814" i="29"/>
  <c r="I3814" i="29"/>
  <c r="H3815" i="29"/>
  <c r="I3815" i="29"/>
  <c r="H3816" i="29"/>
  <c r="I3816" i="29"/>
  <c r="H3817" i="29"/>
  <c r="I3817" i="29"/>
  <c r="H3818" i="29"/>
  <c r="I3818" i="29"/>
  <c r="H3819" i="29"/>
  <c r="I3819" i="29"/>
  <c r="H3820" i="29"/>
  <c r="I3820" i="29"/>
  <c r="H3821" i="29"/>
  <c r="I3821" i="29"/>
  <c r="H3822" i="29"/>
  <c r="I3822" i="29"/>
  <c r="H3823" i="29"/>
  <c r="I3823" i="29"/>
  <c r="H3824" i="29"/>
  <c r="I3824" i="29"/>
  <c r="H3825" i="29"/>
  <c r="I3825" i="29"/>
  <c r="H3826" i="29"/>
  <c r="I3826" i="29"/>
  <c r="H3827" i="29"/>
  <c r="I3827" i="29"/>
  <c r="H3828" i="29"/>
  <c r="I3828" i="29"/>
  <c r="H3829" i="29"/>
  <c r="I3829" i="29"/>
  <c r="H3830" i="29"/>
  <c r="I3830" i="29"/>
  <c r="H3831" i="29"/>
  <c r="I3831" i="29"/>
  <c r="H3832" i="29"/>
  <c r="I3832" i="29"/>
  <c r="H3833" i="29"/>
  <c r="I3833" i="29"/>
  <c r="H3834" i="29"/>
  <c r="I3834" i="29"/>
  <c r="H3835" i="29"/>
  <c r="I3835" i="29"/>
  <c r="H3836" i="29"/>
  <c r="I3836" i="29"/>
  <c r="H3837" i="29"/>
  <c r="I3837" i="29"/>
  <c r="H3838" i="29"/>
  <c r="I3838" i="29"/>
  <c r="H3839" i="29"/>
  <c r="I3839" i="29"/>
  <c r="H3840" i="29"/>
  <c r="I3840" i="29"/>
  <c r="H3841" i="29"/>
  <c r="I3841" i="29"/>
  <c r="H3842" i="29"/>
  <c r="I3842" i="29"/>
  <c r="H3843" i="29"/>
  <c r="I3843" i="29"/>
  <c r="H3844" i="29"/>
  <c r="I3844" i="29"/>
  <c r="H3845" i="29"/>
  <c r="I3845" i="29"/>
  <c r="H3846" i="29"/>
  <c r="I3846" i="29"/>
  <c r="H3847" i="29"/>
  <c r="I3847" i="29"/>
  <c r="H3848" i="29"/>
  <c r="I3848" i="29"/>
  <c r="H3849" i="29"/>
  <c r="I3849" i="29"/>
  <c r="H3850" i="29"/>
  <c r="I3850" i="29"/>
  <c r="H3851" i="29"/>
  <c r="I3851" i="29"/>
  <c r="H3852" i="29"/>
  <c r="I3852" i="29"/>
  <c r="H3853" i="29"/>
  <c r="I3853" i="29"/>
  <c r="H3854" i="29"/>
  <c r="I3854" i="29"/>
  <c r="H3855" i="29"/>
  <c r="I3855" i="29"/>
  <c r="H3856" i="29"/>
  <c r="I3856" i="29"/>
  <c r="H3857" i="29"/>
  <c r="I3857" i="29"/>
  <c r="H3858" i="29"/>
  <c r="I3858" i="29"/>
  <c r="H3859" i="29"/>
  <c r="I3859" i="29"/>
  <c r="H3860" i="29"/>
  <c r="I3860" i="29"/>
  <c r="H3861" i="29"/>
  <c r="I3861" i="29"/>
  <c r="H3862" i="29"/>
  <c r="I3862" i="29"/>
  <c r="H3863" i="29"/>
  <c r="I3863" i="29"/>
  <c r="H3864" i="29"/>
  <c r="I3864" i="29"/>
  <c r="H3865" i="29"/>
  <c r="I3865" i="29"/>
  <c r="H3866" i="29"/>
  <c r="I3866" i="29"/>
  <c r="H3867" i="29"/>
  <c r="I3867" i="29"/>
  <c r="H3868" i="29"/>
  <c r="I3868" i="29"/>
  <c r="H3869" i="29"/>
  <c r="I3869" i="29"/>
  <c r="H3870" i="29"/>
  <c r="I3870" i="29"/>
  <c r="H3871" i="29"/>
  <c r="I3871" i="29"/>
  <c r="H3872" i="29"/>
  <c r="I3872" i="29"/>
  <c r="H3873" i="29"/>
  <c r="I3873" i="29"/>
  <c r="H3874" i="29"/>
  <c r="I3874" i="29"/>
  <c r="H3875" i="29"/>
  <c r="I3875" i="29"/>
  <c r="H3876" i="29"/>
  <c r="I3876" i="29"/>
  <c r="H3877" i="29"/>
  <c r="I3877" i="29"/>
  <c r="H3878" i="29"/>
  <c r="I3878" i="29"/>
  <c r="H3879" i="29"/>
  <c r="I3879" i="29"/>
  <c r="H3880" i="29"/>
  <c r="I3880" i="29"/>
  <c r="H3881" i="29"/>
  <c r="I3881" i="29"/>
  <c r="H3882" i="29"/>
  <c r="I3882" i="29"/>
  <c r="H3883" i="29"/>
  <c r="I3883" i="29"/>
  <c r="H3884" i="29"/>
  <c r="I3884" i="29"/>
  <c r="H3885" i="29"/>
  <c r="I3885" i="29"/>
  <c r="H3886" i="29"/>
  <c r="I3886" i="29"/>
  <c r="H3887" i="29"/>
  <c r="I3887" i="29"/>
  <c r="H3888" i="29"/>
  <c r="I3888" i="29"/>
  <c r="H3889" i="29"/>
  <c r="I3889" i="29"/>
  <c r="H3890" i="29"/>
  <c r="I3890" i="29"/>
  <c r="H3891" i="29"/>
  <c r="I3891" i="29"/>
  <c r="H3892" i="29"/>
  <c r="I3892" i="29"/>
  <c r="H3893" i="29"/>
  <c r="I3893" i="29"/>
  <c r="H3894" i="29"/>
  <c r="I3894" i="29"/>
  <c r="H3895" i="29"/>
  <c r="I3895" i="29"/>
  <c r="H3896" i="29"/>
  <c r="I3896" i="29"/>
  <c r="H3897" i="29"/>
  <c r="I3897" i="29"/>
  <c r="H3898" i="29"/>
  <c r="I3898" i="29"/>
  <c r="H3899" i="29"/>
  <c r="I3899" i="29"/>
  <c r="H3900" i="29"/>
  <c r="I3900" i="29"/>
  <c r="H3901" i="29"/>
  <c r="I3901" i="29"/>
  <c r="H3902" i="29"/>
  <c r="I3902" i="29"/>
  <c r="H3903" i="29"/>
  <c r="I3903" i="29"/>
  <c r="H3904" i="29"/>
  <c r="I3904" i="29"/>
  <c r="H3905" i="29"/>
  <c r="I3905" i="29"/>
  <c r="H3906" i="29"/>
  <c r="I3906" i="29"/>
  <c r="H3907" i="29"/>
  <c r="I3907" i="29"/>
  <c r="H3908" i="29"/>
  <c r="I3908" i="29"/>
  <c r="H3909" i="29"/>
  <c r="I3909" i="29"/>
  <c r="H3910" i="29"/>
  <c r="I3910" i="29"/>
  <c r="H3911" i="29"/>
  <c r="I3911" i="29"/>
  <c r="H3912" i="29"/>
  <c r="I3912" i="29"/>
  <c r="H3913" i="29"/>
  <c r="I3913" i="29"/>
  <c r="H3914" i="29"/>
  <c r="I3914" i="29"/>
  <c r="H3915" i="29"/>
  <c r="I3915" i="29"/>
  <c r="H3916" i="29"/>
  <c r="I3916" i="29"/>
  <c r="H3917" i="29"/>
  <c r="I3917" i="29"/>
  <c r="H3918" i="29"/>
  <c r="I3918" i="29"/>
  <c r="H3919" i="29"/>
  <c r="I3919" i="29"/>
  <c r="H3920" i="29"/>
  <c r="I3920" i="29"/>
  <c r="H3921" i="29"/>
  <c r="I3921" i="29"/>
  <c r="H3922" i="29"/>
  <c r="I3922" i="29"/>
  <c r="H3923" i="29"/>
  <c r="I3923" i="29"/>
  <c r="H3924" i="29"/>
  <c r="I3924" i="29"/>
  <c r="H3925" i="29"/>
  <c r="I3925" i="29"/>
  <c r="H3926" i="29"/>
  <c r="I3926" i="29"/>
  <c r="H3927" i="29"/>
  <c r="I3927" i="29"/>
  <c r="H3928" i="29"/>
  <c r="I3928" i="29"/>
  <c r="H3929" i="29"/>
  <c r="I3929" i="29"/>
  <c r="H3930" i="29"/>
  <c r="I3930" i="29"/>
  <c r="H3931" i="29"/>
  <c r="I3931" i="29"/>
  <c r="H3932" i="29"/>
  <c r="I3932" i="29"/>
  <c r="H3933" i="29"/>
  <c r="I3933" i="29"/>
  <c r="H3934" i="29"/>
  <c r="I3934" i="29"/>
  <c r="H3935" i="29"/>
  <c r="I3935" i="29"/>
  <c r="H3936" i="29"/>
  <c r="I3936" i="29"/>
  <c r="H3937" i="29"/>
  <c r="I3937" i="29"/>
  <c r="H3938" i="29"/>
  <c r="I3938" i="29"/>
  <c r="H3939" i="29"/>
  <c r="I3939" i="29"/>
  <c r="H3940" i="29"/>
  <c r="I3940" i="29"/>
  <c r="H3941" i="29"/>
  <c r="I3941" i="29"/>
  <c r="H3942" i="29"/>
  <c r="I3942" i="29"/>
  <c r="H3943" i="29"/>
  <c r="I3943" i="29"/>
  <c r="H3944" i="29"/>
  <c r="I3944" i="29"/>
  <c r="H3945" i="29"/>
  <c r="I3945" i="29"/>
  <c r="H3946" i="29"/>
  <c r="I3946" i="29"/>
  <c r="H3947" i="29"/>
  <c r="I3947" i="29"/>
  <c r="H3948" i="29"/>
  <c r="I3948" i="29"/>
  <c r="H3949" i="29"/>
  <c r="I3949" i="29"/>
  <c r="H3950" i="29"/>
  <c r="I3950" i="29"/>
  <c r="H3951" i="29"/>
  <c r="I3951" i="29"/>
  <c r="H3952" i="29"/>
  <c r="I3952" i="29"/>
  <c r="H3953" i="29"/>
  <c r="I3953" i="29"/>
  <c r="H3954" i="29"/>
  <c r="I3954" i="29"/>
  <c r="H3955" i="29"/>
  <c r="I3955" i="29"/>
  <c r="H3956" i="29"/>
  <c r="I3956" i="29"/>
  <c r="H3957" i="29"/>
  <c r="I3957" i="29"/>
  <c r="H3958" i="29"/>
  <c r="I3958" i="29"/>
  <c r="H3959" i="29"/>
  <c r="I3959" i="29"/>
  <c r="H3960" i="29"/>
  <c r="I3960" i="29"/>
  <c r="H3961" i="29"/>
  <c r="I3961" i="29"/>
  <c r="H3962" i="29"/>
  <c r="I3962" i="29"/>
  <c r="H3963" i="29"/>
  <c r="I3963" i="29"/>
  <c r="H3964" i="29"/>
  <c r="I3964" i="29"/>
  <c r="H3965" i="29"/>
  <c r="I3965" i="29"/>
  <c r="H3966" i="29"/>
  <c r="I3966" i="29"/>
  <c r="H3967" i="29"/>
  <c r="I3967" i="29"/>
  <c r="H3968" i="29"/>
  <c r="I3968" i="29"/>
  <c r="H3969" i="29"/>
  <c r="I3969" i="29"/>
  <c r="H3970" i="29"/>
  <c r="I3970" i="29"/>
  <c r="H3971" i="29"/>
  <c r="I3971" i="29"/>
  <c r="H3972" i="29"/>
  <c r="I3972" i="29"/>
  <c r="H3973" i="29"/>
  <c r="I3973" i="29"/>
  <c r="H3974" i="29"/>
  <c r="I3974" i="29"/>
  <c r="H3975" i="29"/>
  <c r="I3975" i="29"/>
  <c r="H3976" i="29"/>
  <c r="I3976" i="29"/>
  <c r="H3977" i="29"/>
  <c r="I3977" i="29"/>
  <c r="H3978" i="29"/>
  <c r="I3978" i="29"/>
  <c r="H3979" i="29"/>
  <c r="I3979" i="29"/>
  <c r="H3980" i="29"/>
  <c r="I3980" i="29"/>
  <c r="H3981" i="29"/>
  <c r="I3981" i="29"/>
  <c r="H3982" i="29"/>
  <c r="I3982" i="29"/>
  <c r="H3983" i="29"/>
  <c r="I3983" i="29"/>
  <c r="H3984" i="29"/>
  <c r="I3984" i="29"/>
  <c r="H3985" i="29"/>
  <c r="I3985" i="29"/>
  <c r="H3986" i="29"/>
  <c r="I3986" i="29"/>
  <c r="H3987" i="29"/>
  <c r="I3987" i="29"/>
  <c r="H3988" i="29"/>
  <c r="I3988" i="29"/>
  <c r="H3989" i="29"/>
  <c r="I3989" i="29"/>
  <c r="H3990" i="29"/>
  <c r="I3990" i="29"/>
  <c r="H3991" i="29"/>
  <c r="I3991" i="29"/>
  <c r="H3992" i="29"/>
  <c r="I3992" i="29"/>
  <c r="H3993" i="29"/>
  <c r="I3993" i="29"/>
  <c r="H3994" i="29"/>
  <c r="I3994" i="29"/>
  <c r="H3995" i="29"/>
  <c r="I3995" i="29"/>
  <c r="H3996" i="29"/>
  <c r="I3996" i="29"/>
  <c r="H3997" i="29"/>
  <c r="I3997" i="29"/>
  <c r="H3998" i="29"/>
  <c r="I3998" i="29"/>
  <c r="H3999" i="29"/>
  <c r="I3999" i="29"/>
  <c r="H4000" i="29"/>
  <c r="I4000" i="29"/>
  <c r="H4001" i="29"/>
  <c r="I4001" i="29"/>
  <c r="H4002" i="29"/>
  <c r="I4002" i="29"/>
  <c r="H4003" i="29"/>
  <c r="I4003" i="29"/>
  <c r="H4004" i="29"/>
  <c r="I4004" i="29"/>
  <c r="H4005" i="29"/>
  <c r="I4005" i="29"/>
  <c r="H4006" i="29"/>
  <c r="I4006" i="29"/>
  <c r="H4007" i="29"/>
  <c r="I4007" i="29"/>
  <c r="H4008" i="29"/>
  <c r="I4008" i="29"/>
  <c r="H4009" i="29"/>
  <c r="I4009" i="29"/>
  <c r="H4010" i="29"/>
  <c r="I4010" i="29"/>
  <c r="H4011" i="29"/>
  <c r="I4011" i="29"/>
  <c r="H4012" i="29"/>
  <c r="I4012" i="29"/>
  <c r="H4013" i="29"/>
  <c r="I4013" i="29"/>
  <c r="H4014" i="29"/>
  <c r="I4014" i="29"/>
  <c r="H4015" i="29"/>
  <c r="I4015" i="29"/>
  <c r="H4016" i="29"/>
  <c r="I4016" i="29"/>
  <c r="H4017" i="29"/>
  <c r="I4017" i="29"/>
  <c r="H4018" i="29"/>
  <c r="I4018" i="29"/>
  <c r="H4019" i="29"/>
  <c r="I4019" i="29"/>
  <c r="H4020" i="29"/>
  <c r="I4020" i="29"/>
  <c r="H4021" i="29"/>
  <c r="I4021" i="29"/>
  <c r="H4022" i="29"/>
  <c r="I4022" i="29"/>
  <c r="H4023" i="29"/>
  <c r="I4023" i="29"/>
  <c r="H4024" i="29"/>
  <c r="I4024" i="29"/>
  <c r="H4025" i="29"/>
  <c r="I4025" i="29"/>
  <c r="H4026" i="29"/>
  <c r="I4026" i="29"/>
  <c r="H4027" i="29"/>
  <c r="I4027" i="29"/>
  <c r="H4028" i="29"/>
  <c r="I4028" i="29"/>
  <c r="H4029" i="29"/>
  <c r="I4029" i="29"/>
  <c r="H4030" i="29"/>
  <c r="I4030" i="29"/>
  <c r="H4031" i="29"/>
  <c r="I4031" i="29"/>
  <c r="H4032" i="29"/>
  <c r="I4032" i="29"/>
  <c r="H4033" i="29"/>
  <c r="I4033" i="29"/>
  <c r="H4034" i="29"/>
  <c r="I4034" i="29"/>
  <c r="H4035" i="29"/>
  <c r="I4035" i="29"/>
  <c r="H4036" i="29"/>
  <c r="I4036" i="29"/>
  <c r="H4037" i="29"/>
  <c r="I4037" i="29"/>
  <c r="H4038" i="29"/>
  <c r="I4038" i="29"/>
  <c r="H4039" i="29"/>
  <c r="I4039" i="29"/>
  <c r="H4040" i="29"/>
  <c r="I4040" i="29"/>
  <c r="H4041" i="29"/>
  <c r="I4041" i="29"/>
  <c r="H4042" i="29"/>
  <c r="I4042" i="29"/>
  <c r="H4043" i="29"/>
  <c r="I4043" i="29"/>
  <c r="H4044" i="29"/>
  <c r="I4044" i="29"/>
  <c r="H4045" i="29"/>
  <c r="I4045" i="29"/>
  <c r="H4046" i="29"/>
  <c r="I4046" i="29"/>
  <c r="H4047" i="29"/>
  <c r="I4047" i="29"/>
  <c r="H4048" i="29"/>
  <c r="I4048" i="29"/>
  <c r="H4049" i="29"/>
  <c r="I4049" i="29"/>
  <c r="H4050" i="29"/>
  <c r="I4050" i="29"/>
  <c r="H4051" i="29"/>
  <c r="I4051" i="29"/>
  <c r="H4052" i="29"/>
  <c r="I4052" i="29"/>
  <c r="H4053" i="29"/>
  <c r="I4053" i="29"/>
  <c r="H4054" i="29"/>
  <c r="I4054" i="29"/>
  <c r="H4055" i="29"/>
  <c r="I4055" i="29"/>
  <c r="H4056" i="29"/>
  <c r="I4056" i="29"/>
  <c r="H4057" i="29"/>
  <c r="I4057" i="29"/>
  <c r="H4058" i="29"/>
  <c r="I4058" i="29"/>
  <c r="H4059" i="29"/>
  <c r="I4059" i="29"/>
  <c r="H4060" i="29"/>
  <c r="I4060" i="29"/>
  <c r="H4061" i="29"/>
  <c r="I4061" i="29"/>
  <c r="H4062" i="29"/>
  <c r="I4062" i="29"/>
  <c r="H4063" i="29"/>
  <c r="I4063" i="29"/>
  <c r="H4064" i="29"/>
  <c r="I4064" i="29"/>
  <c r="H4065" i="29"/>
  <c r="I4065" i="29"/>
  <c r="H4066" i="29"/>
  <c r="I4066" i="29"/>
  <c r="H4067" i="29"/>
  <c r="I4067" i="29"/>
  <c r="H4068" i="29"/>
  <c r="I4068" i="29"/>
  <c r="H4069" i="29"/>
  <c r="I4069" i="29"/>
  <c r="H4070" i="29"/>
  <c r="I4070" i="29"/>
  <c r="H4071" i="29"/>
  <c r="I4071" i="29"/>
  <c r="H4072" i="29"/>
  <c r="I4072" i="29"/>
  <c r="H4073" i="29"/>
  <c r="I4073" i="29"/>
  <c r="H4074" i="29"/>
  <c r="I4074" i="29"/>
  <c r="H4075" i="29"/>
  <c r="I4075" i="29"/>
  <c r="H4076" i="29"/>
  <c r="I4076" i="29"/>
  <c r="H4077" i="29"/>
  <c r="I4077" i="29"/>
  <c r="H4078" i="29"/>
  <c r="I4078" i="29"/>
  <c r="H4079" i="29"/>
  <c r="I4079" i="29"/>
  <c r="H4080" i="29"/>
  <c r="I4080" i="29"/>
  <c r="H4081" i="29"/>
  <c r="I4081" i="29"/>
  <c r="H4082" i="29"/>
  <c r="I4082" i="29"/>
  <c r="H4083" i="29"/>
  <c r="I4083" i="29"/>
  <c r="H4084" i="29"/>
  <c r="I4084" i="29"/>
  <c r="H4085" i="29"/>
  <c r="I4085" i="29"/>
  <c r="H4086" i="29"/>
  <c r="I4086" i="29"/>
  <c r="H4087" i="29"/>
  <c r="I4087" i="29"/>
  <c r="H4088" i="29"/>
  <c r="I4088" i="29"/>
  <c r="H4089" i="29"/>
  <c r="I4089" i="29"/>
  <c r="H4090" i="29"/>
  <c r="I4090" i="29"/>
  <c r="H4091" i="29"/>
  <c r="I4091" i="29"/>
  <c r="H4092" i="29"/>
  <c r="I4092" i="29"/>
  <c r="H4093" i="29"/>
  <c r="I4093" i="29"/>
  <c r="H4094" i="29"/>
  <c r="I4094" i="29"/>
  <c r="H4095" i="29"/>
  <c r="I4095" i="29"/>
  <c r="H4096" i="29"/>
  <c r="I4096" i="29"/>
  <c r="H4097" i="29"/>
  <c r="I4097" i="29"/>
  <c r="H4098" i="29"/>
  <c r="I4098" i="29"/>
  <c r="H4099" i="29"/>
  <c r="I4099" i="29"/>
  <c r="H4100" i="29"/>
  <c r="I4100" i="29"/>
  <c r="H4101" i="29"/>
  <c r="I4101" i="29"/>
  <c r="H4102" i="29"/>
  <c r="I4102" i="29"/>
  <c r="H4103" i="29"/>
  <c r="I4103" i="29"/>
  <c r="H4104" i="29"/>
  <c r="I4104" i="29"/>
  <c r="H4105" i="29"/>
  <c r="I4105" i="29"/>
  <c r="H4106" i="29"/>
  <c r="I4106" i="29"/>
  <c r="H4107" i="29"/>
  <c r="I4107" i="29"/>
  <c r="H4108" i="29"/>
  <c r="I4108" i="29"/>
  <c r="H4109" i="29"/>
  <c r="I4109" i="29"/>
  <c r="H4110" i="29"/>
  <c r="I4110" i="29"/>
  <c r="H4111" i="29"/>
  <c r="I4111" i="29"/>
  <c r="H4112" i="29"/>
  <c r="I4112" i="29"/>
  <c r="H4113" i="29"/>
  <c r="I4113" i="29"/>
  <c r="H4114" i="29"/>
  <c r="I4114" i="29"/>
  <c r="H4115" i="29"/>
  <c r="I4115" i="29"/>
  <c r="H4116" i="29"/>
  <c r="I4116" i="29"/>
  <c r="H4117" i="29"/>
  <c r="I4117" i="29"/>
  <c r="H4118" i="29"/>
  <c r="I4118" i="29"/>
  <c r="H4119" i="29"/>
  <c r="I4119" i="29"/>
  <c r="H4120" i="29"/>
  <c r="I4120" i="29"/>
  <c r="H4121" i="29"/>
  <c r="I4121" i="29"/>
  <c r="H4122" i="29"/>
  <c r="I4122" i="29"/>
  <c r="H4123" i="29"/>
  <c r="I4123" i="29"/>
  <c r="H4124" i="29"/>
  <c r="I4124" i="29"/>
  <c r="H4125" i="29"/>
  <c r="I4125" i="29"/>
  <c r="H4126" i="29"/>
  <c r="I4126" i="29"/>
  <c r="H4127" i="29"/>
  <c r="I4127" i="29"/>
  <c r="H4128" i="29"/>
  <c r="I4128" i="29"/>
  <c r="H4129" i="29"/>
  <c r="I4129" i="29"/>
  <c r="H4130" i="29"/>
  <c r="I4130" i="29"/>
  <c r="H4131" i="29"/>
  <c r="I4131" i="29"/>
  <c r="H4132" i="29"/>
  <c r="I4132" i="29"/>
  <c r="H4133" i="29"/>
  <c r="I4133" i="29"/>
  <c r="H4134" i="29"/>
  <c r="I4134" i="29"/>
  <c r="H4135" i="29"/>
  <c r="I4135" i="29"/>
  <c r="H4136" i="29"/>
  <c r="I4136" i="29"/>
  <c r="H4137" i="29"/>
  <c r="I4137" i="29"/>
  <c r="H4138" i="29"/>
  <c r="I4138" i="29"/>
  <c r="H4139" i="29"/>
  <c r="I4139" i="29"/>
  <c r="H4140" i="29"/>
  <c r="I4140" i="29"/>
  <c r="H4141" i="29"/>
  <c r="I4141" i="29"/>
  <c r="H4142" i="29"/>
  <c r="I4142" i="29"/>
  <c r="H4143" i="29"/>
  <c r="I4143" i="29"/>
  <c r="H4144" i="29"/>
  <c r="I4144" i="29"/>
  <c r="H4145" i="29"/>
  <c r="I4145" i="29"/>
  <c r="H4146" i="29"/>
  <c r="I4146" i="29"/>
  <c r="H4147" i="29"/>
  <c r="I4147" i="29"/>
  <c r="H4148" i="29"/>
  <c r="I4148" i="29"/>
  <c r="H4149" i="29"/>
  <c r="I4149" i="29"/>
  <c r="H4150" i="29"/>
  <c r="I4150" i="29"/>
  <c r="H4151" i="29"/>
  <c r="I4151" i="29"/>
  <c r="H4152" i="29"/>
  <c r="I4152" i="29"/>
  <c r="H4153" i="29"/>
  <c r="I4153" i="29"/>
  <c r="H4154" i="29"/>
  <c r="I4154" i="29"/>
  <c r="H4155" i="29"/>
  <c r="I4155" i="29"/>
  <c r="H4156" i="29"/>
  <c r="I4156" i="29"/>
  <c r="H4157" i="29"/>
  <c r="I4157" i="29"/>
  <c r="H4158" i="29"/>
  <c r="I4158" i="29"/>
  <c r="H4159" i="29"/>
  <c r="I4159" i="29"/>
  <c r="H4160" i="29"/>
  <c r="I4160" i="29"/>
  <c r="H4161" i="29"/>
  <c r="I4161" i="29"/>
  <c r="H4162" i="29"/>
  <c r="I4162" i="29"/>
  <c r="H4163" i="29"/>
  <c r="I4163" i="29"/>
  <c r="H4164" i="29"/>
  <c r="I4164" i="29"/>
  <c r="H4165" i="29"/>
  <c r="I4165" i="29"/>
  <c r="H4166" i="29"/>
  <c r="I4166" i="29"/>
  <c r="H4167" i="29"/>
  <c r="I4167" i="29"/>
  <c r="H4168" i="29"/>
  <c r="I4168" i="29"/>
  <c r="H4169" i="29"/>
  <c r="I4169" i="29"/>
  <c r="H4170" i="29"/>
  <c r="I4170" i="29"/>
  <c r="H4171" i="29"/>
  <c r="I4171" i="29"/>
  <c r="H4172" i="29"/>
  <c r="I4172" i="29"/>
  <c r="H4173" i="29"/>
  <c r="I4173" i="29"/>
  <c r="H4174" i="29"/>
  <c r="I4174" i="29"/>
  <c r="H4175" i="29"/>
  <c r="I4175" i="29"/>
  <c r="H4176" i="29"/>
  <c r="I4176" i="29"/>
  <c r="H4177" i="29"/>
  <c r="I4177" i="29"/>
  <c r="H4178" i="29"/>
  <c r="I4178" i="29"/>
  <c r="H4179" i="29"/>
  <c r="I4179" i="29"/>
  <c r="H4180" i="29"/>
  <c r="I4180" i="29"/>
  <c r="H4181" i="29"/>
  <c r="I4181" i="29"/>
  <c r="H4182" i="29"/>
  <c r="I4182" i="29"/>
  <c r="H4183" i="29"/>
  <c r="I4183" i="29"/>
  <c r="H4184" i="29"/>
  <c r="I4184" i="29"/>
  <c r="H4185" i="29"/>
  <c r="I4185" i="29"/>
  <c r="H4186" i="29"/>
  <c r="I4186" i="29"/>
  <c r="H4187" i="29"/>
  <c r="I4187" i="29"/>
  <c r="H4188" i="29"/>
  <c r="I4188" i="29"/>
  <c r="H4189" i="29"/>
  <c r="I4189" i="29"/>
  <c r="H4190" i="29"/>
  <c r="I4190" i="29"/>
  <c r="H4191" i="29"/>
  <c r="I4191" i="29"/>
  <c r="H4192" i="29"/>
  <c r="I4192" i="29"/>
  <c r="H4193" i="29"/>
  <c r="I4193" i="29"/>
  <c r="H4194" i="29"/>
  <c r="I4194" i="29"/>
  <c r="H4195" i="29"/>
  <c r="I4195" i="29"/>
  <c r="H4196" i="29"/>
  <c r="I4196" i="29"/>
  <c r="H4197" i="29"/>
  <c r="I4197" i="29"/>
  <c r="H4198" i="29"/>
  <c r="I4198" i="29"/>
  <c r="H4199" i="29"/>
  <c r="I4199" i="29"/>
  <c r="H4200" i="29"/>
  <c r="I4200" i="29"/>
  <c r="H4201" i="29"/>
  <c r="I4201" i="29"/>
  <c r="H4202" i="29"/>
  <c r="I4202" i="29"/>
  <c r="H4203" i="29"/>
  <c r="I4203" i="29"/>
  <c r="H4204" i="29"/>
  <c r="I4204" i="29"/>
  <c r="H4205" i="29"/>
  <c r="I4205" i="29"/>
  <c r="H4206" i="29"/>
  <c r="I4206" i="29"/>
  <c r="H4207" i="29"/>
  <c r="I4207" i="29"/>
  <c r="H4208" i="29"/>
  <c r="I4208" i="29"/>
  <c r="H4209" i="29"/>
  <c r="I4209" i="29"/>
  <c r="H4210" i="29"/>
  <c r="I4210" i="29"/>
  <c r="H4211" i="29"/>
  <c r="I4211" i="29"/>
  <c r="H4212" i="29"/>
  <c r="I4212" i="29"/>
  <c r="H4213" i="29"/>
  <c r="I4213" i="29"/>
  <c r="H4214" i="29"/>
  <c r="I4214" i="29"/>
  <c r="H4215" i="29"/>
  <c r="I4215" i="29"/>
  <c r="H4216" i="29"/>
  <c r="I4216" i="29"/>
  <c r="H4217" i="29"/>
  <c r="I4217" i="29"/>
  <c r="H4218" i="29"/>
  <c r="I4218" i="29"/>
  <c r="H4219" i="29"/>
  <c r="I4219" i="29"/>
  <c r="H4220" i="29"/>
  <c r="I4220" i="29"/>
  <c r="H4221" i="29"/>
  <c r="I4221" i="29"/>
  <c r="H4222" i="29"/>
  <c r="I4222" i="29"/>
  <c r="H4223" i="29"/>
  <c r="I4223" i="29"/>
  <c r="H4224" i="29"/>
  <c r="I4224" i="29"/>
  <c r="H4225" i="29"/>
  <c r="I4225" i="29"/>
  <c r="H4226" i="29"/>
  <c r="I4226" i="29"/>
  <c r="H4227" i="29"/>
  <c r="I4227" i="29"/>
  <c r="H4228" i="29"/>
  <c r="I4228" i="29"/>
  <c r="H4229" i="29"/>
  <c r="I4229" i="29"/>
  <c r="H4230" i="29"/>
  <c r="I4230" i="29"/>
  <c r="H4231" i="29"/>
  <c r="I4231" i="29"/>
  <c r="H4232" i="29"/>
  <c r="I4232" i="29"/>
  <c r="H4233" i="29"/>
  <c r="I4233" i="29"/>
  <c r="H4234" i="29"/>
  <c r="I4234" i="29"/>
  <c r="H4235" i="29"/>
  <c r="I4235" i="29"/>
  <c r="H4236" i="29"/>
  <c r="I4236" i="29"/>
  <c r="H4237" i="29"/>
  <c r="I4237" i="29"/>
  <c r="H4238" i="29"/>
  <c r="I4238" i="29"/>
  <c r="H4239" i="29"/>
  <c r="I4239" i="29"/>
  <c r="H4240" i="29"/>
  <c r="I4240" i="29"/>
  <c r="H4241" i="29"/>
  <c r="I4241" i="29"/>
  <c r="H4242" i="29"/>
  <c r="I4242" i="29"/>
  <c r="H4243" i="29"/>
  <c r="I4243" i="29"/>
  <c r="H4244" i="29"/>
  <c r="I4244" i="29"/>
  <c r="H4245" i="29"/>
  <c r="I4245" i="29"/>
  <c r="H4246" i="29"/>
  <c r="I4246" i="29"/>
  <c r="H4247" i="29"/>
  <c r="I4247" i="29"/>
  <c r="H4248" i="29"/>
  <c r="I4248" i="29"/>
  <c r="H4249" i="29"/>
  <c r="I4249" i="29"/>
  <c r="H4250" i="29"/>
  <c r="I4250" i="29"/>
  <c r="H4251" i="29"/>
  <c r="I4251" i="29"/>
  <c r="H4252" i="29"/>
  <c r="I4252" i="29"/>
  <c r="H4253" i="29"/>
  <c r="I4253" i="29"/>
  <c r="H4254" i="29"/>
  <c r="I4254" i="29"/>
  <c r="H4255" i="29"/>
  <c r="I4255" i="29"/>
  <c r="H4256" i="29"/>
  <c r="I4256" i="29"/>
  <c r="H4257" i="29"/>
  <c r="I4257" i="29"/>
  <c r="H4258" i="29"/>
  <c r="I4258" i="29"/>
  <c r="H4259" i="29"/>
  <c r="I4259" i="29"/>
  <c r="H4260" i="29"/>
  <c r="I4260" i="29"/>
  <c r="H4261" i="29"/>
  <c r="I4261" i="29"/>
  <c r="H4262" i="29"/>
  <c r="I4262" i="29"/>
  <c r="H4263" i="29"/>
  <c r="I4263" i="29"/>
  <c r="H4264" i="29"/>
  <c r="I4264" i="29"/>
  <c r="H4265" i="29"/>
  <c r="I4265" i="29"/>
  <c r="H4266" i="29"/>
  <c r="I4266" i="29"/>
  <c r="H4267" i="29"/>
  <c r="I4267" i="29"/>
  <c r="H4268" i="29"/>
  <c r="I4268" i="29"/>
  <c r="H4269" i="29"/>
  <c r="I4269" i="29"/>
  <c r="H4270" i="29"/>
  <c r="I4270" i="29"/>
  <c r="H4271" i="29"/>
  <c r="I4271" i="29"/>
  <c r="H4272" i="29"/>
  <c r="I4272" i="29"/>
  <c r="H4273" i="29"/>
  <c r="I4273" i="29"/>
  <c r="H4274" i="29"/>
  <c r="I4274" i="29"/>
  <c r="H4275" i="29"/>
  <c r="I4275" i="29"/>
  <c r="H4276" i="29"/>
  <c r="I4276" i="29"/>
  <c r="H4277" i="29"/>
  <c r="I4277" i="29"/>
  <c r="H4278" i="29"/>
  <c r="I4278" i="29"/>
  <c r="H4279" i="29"/>
  <c r="I4279" i="29"/>
  <c r="H4280" i="29"/>
  <c r="I4280" i="29"/>
  <c r="H4281" i="29"/>
  <c r="I4281" i="29"/>
  <c r="H4282" i="29"/>
  <c r="I4282" i="29"/>
  <c r="H4283" i="29"/>
  <c r="I4283" i="29"/>
  <c r="H4284" i="29"/>
  <c r="I4284" i="29"/>
  <c r="H4285" i="29"/>
  <c r="I4285" i="29"/>
  <c r="H4286" i="29"/>
  <c r="I4286" i="29"/>
  <c r="H4287" i="29"/>
  <c r="I4287" i="29"/>
  <c r="H4288" i="29"/>
  <c r="I4288" i="29"/>
  <c r="H4289" i="29"/>
  <c r="I4289" i="29"/>
  <c r="H4290" i="29"/>
  <c r="I4290" i="29"/>
  <c r="H4291" i="29"/>
  <c r="I4291" i="29"/>
  <c r="H4292" i="29"/>
  <c r="I4292" i="29"/>
  <c r="H4293" i="29"/>
  <c r="I4293" i="29"/>
  <c r="H4294" i="29"/>
  <c r="I4294" i="29"/>
  <c r="H4295" i="29"/>
  <c r="I4295" i="29"/>
  <c r="H4296" i="29"/>
  <c r="I4296" i="29"/>
  <c r="H4297" i="29"/>
  <c r="I4297" i="29"/>
  <c r="H4298" i="29"/>
  <c r="I4298" i="29"/>
  <c r="H4299" i="29"/>
  <c r="I4299" i="29"/>
  <c r="H4300" i="29"/>
  <c r="I4300" i="29"/>
  <c r="H4301" i="29"/>
  <c r="I4301" i="29"/>
  <c r="H4302" i="29"/>
  <c r="I4302" i="29"/>
  <c r="H4303" i="29"/>
  <c r="I4303" i="29"/>
  <c r="H4304" i="29"/>
  <c r="I4304" i="29"/>
  <c r="H4305" i="29"/>
  <c r="I4305" i="29"/>
  <c r="H4306" i="29"/>
  <c r="I4306" i="29"/>
  <c r="H4307" i="29"/>
  <c r="I4307" i="29"/>
  <c r="H4308" i="29"/>
  <c r="I4308" i="29"/>
  <c r="H4309" i="29"/>
  <c r="I4309" i="29"/>
  <c r="H4310" i="29"/>
  <c r="I4310" i="29"/>
  <c r="H4311" i="29"/>
  <c r="I4311" i="29"/>
  <c r="H4312" i="29"/>
  <c r="I4312" i="29"/>
  <c r="H4313" i="29"/>
  <c r="I4313" i="29"/>
  <c r="H4314" i="29"/>
  <c r="I4314" i="29"/>
  <c r="H4315" i="29"/>
  <c r="I4315" i="29"/>
  <c r="H4316" i="29"/>
  <c r="I4316" i="29"/>
  <c r="H4317" i="29"/>
  <c r="I4317" i="29"/>
  <c r="H4318" i="29"/>
  <c r="I4318" i="29"/>
  <c r="H4319" i="29"/>
  <c r="I4319" i="29"/>
  <c r="H4320" i="29"/>
  <c r="I4320" i="29"/>
  <c r="H4321" i="29"/>
  <c r="I4321" i="29"/>
  <c r="H4322" i="29"/>
  <c r="I4322" i="29"/>
  <c r="H4323" i="29"/>
  <c r="I4323" i="29"/>
  <c r="H4324" i="29"/>
  <c r="I4324" i="29"/>
  <c r="H4325" i="29"/>
  <c r="I4325" i="29"/>
  <c r="H4326" i="29"/>
  <c r="I4326" i="29"/>
  <c r="H4327" i="29"/>
  <c r="I4327" i="29"/>
  <c r="H4328" i="29"/>
  <c r="I4328" i="29"/>
  <c r="H4329" i="29"/>
  <c r="I4329" i="29"/>
  <c r="H4330" i="29"/>
  <c r="I4330" i="29"/>
  <c r="H4331" i="29"/>
  <c r="I4331" i="29"/>
  <c r="H4332" i="29"/>
  <c r="I4332" i="29"/>
  <c r="H4333" i="29"/>
  <c r="I4333" i="29"/>
  <c r="H4334" i="29"/>
  <c r="I4334" i="29"/>
  <c r="H4335" i="29"/>
  <c r="I4335" i="29"/>
  <c r="H4336" i="29"/>
  <c r="I4336" i="29"/>
  <c r="H4337" i="29"/>
  <c r="I4337" i="29"/>
  <c r="H4338" i="29"/>
  <c r="I4338" i="29"/>
  <c r="H4339" i="29"/>
  <c r="I4339" i="29"/>
  <c r="H4340" i="29"/>
  <c r="I4340" i="29"/>
  <c r="H4341" i="29"/>
  <c r="I4341" i="29"/>
  <c r="H4342" i="29"/>
  <c r="I4342" i="29"/>
  <c r="H4343" i="29"/>
  <c r="I4343" i="29"/>
  <c r="H4344" i="29"/>
  <c r="I4344" i="29"/>
  <c r="H4345" i="29"/>
  <c r="I4345" i="29"/>
  <c r="H4346" i="29"/>
  <c r="I4346" i="29"/>
  <c r="H4347" i="29"/>
  <c r="I4347" i="29"/>
  <c r="H4348" i="29"/>
  <c r="I4348" i="29"/>
  <c r="H4349" i="29"/>
  <c r="I4349" i="29"/>
  <c r="H4350" i="29"/>
  <c r="I4350" i="29"/>
  <c r="H4351" i="29"/>
  <c r="I4351" i="29"/>
  <c r="H4352" i="29"/>
  <c r="I4352" i="29"/>
  <c r="H4353" i="29"/>
  <c r="I4353" i="29"/>
  <c r="H4354" i="29"/>
  <c r="I4354" i="29"/>
  <c r="H4355" i="29"/>
  <c r="I4355" i="29"/>
  <c r="H4356" i="29"/>
  <c r="I4356" i="29"/>
  <c r="H4357" i="29"/>
  <c r="I4357" i="29"/>
  <c r="H4358" i="29"/>
  <c r="I4358" i="29"/>
  <c r="H4359" i="29"/>
  <c r="I4359" i="29"/>
  <c r="H4360" i="29"/>
  <c r="I4360" i="29"/>
  <c r="H4361" i="29"/>
  <c r="I4361" i="29"/>
  <c r="H4362" i="29"/>
  <c r="I4362" i="29"/>
  <c r="H4363" i="29"/>
  <c r="I4363" i="29"/>
  <c r="H4364" i="29"/>
  <c r="I4364" i="29"/>
  <c r="H4365" i="29"/>
  <c r="I4365" i="29"/>
  <c r="H4366" i="29"/>
  <c r="I4366" i="29"/>
  <c r="H4367" i="29"/>
  <c r="I4367" i="29"/>
  <c r="H4368" i="29"/>
  <c r="I4368" i="29"/>
  <c r="H4369" i="29"/>
  <c r="I4369" i="29"/>
  <c r="H4370" i="29"/>
  <c r="I4370" i="29"/>
  <c r="H4371" i="29"/>
  <c r="I4371" i="29"/>
  <c r="H4372" i="29"/>
  <c r="I4372" i="29"/>
  <c r="H4373" i="29"/>
  <c r="I4373" i="29"/>
  <c r="H4374" i="29"/>
  <c r="I4374" i="29"/>
  <c r="H4375" i="29"/>
  <c r="I4375" i="29"/>
  <c r="H4376" i="29"/>
  <c r="I4376" i="29"/>
  <c r="H4377" i="29"/>
  <c r="I4377" i="29"/>
  <c r="H4378" i="29"/>
  <c r="I4378" i="29"/>
  <c r="H4379" i="29"/>
  <c r="I4379" i="29"/>
  <c r="H4380" i="29"/>
  <c r="I4380" i="29"/>
  <c r="H4381" i="29"/>
  <c r="I4381" i="29"/>
  <c r="H4382" i="29"/>
  <c r="I4382" i="29"/>
  <c r="H4383" i="29"/>
  <c r="I4383" i="29"/>
  <c r="H4384" i="29"/>
  <c r="I4384" i="29"/>
  <c r="H4385" i="29"/>
  <c r="I4385" i="29"/>
  <c r="H4386" i="29"/>
  <c r="I4386" i="29"/>
  <c r="H4387" i="29"/>
  <c r="I4387" i="29"/>
  <c r="H4388" i="29"/>
  <c r="I4388" i="29"/>
  <c r="H4389" i="29"/>
  <c r="I4389" i="29"/>
  <c r="H4390" i="29"/>
  <c r="I4390" i="29"/>
  <c r="H4391" i="29"/>
  <c r="I4391" i="29"/>
  <c r="H4392" i="29"/>
  <c r="I4392" i="29"/>
  <c r="H4393" i="29"/>
  <c r="I4393" i="29"/>
  <c r="H4394" i="29"/>
  <c r="I4394" i="29"/>
  <c r="H4395" i="29"/>
  <c r="I4395" i="29"/>
  <c r="H4396" i="29"/>
  <c r="I4396" i="29"/>
  <c r="H4397" i="29"/>
  <c r="I4397" i="29"/>
  <c r="H4398" i="29"/>
  <c r="I4398" i="29"/>
  <c r="H4399" i="29"/>
  <c r="I4399" i="29"/>
  <c r="H4400" i="29"/>
  <c r="I4400" i="29"/>
  <c r="H4401" i="29"/>
  <c r="I4401" i="29"/>
  <c r="H4402" i="29"/>
  <c r="I4402" i="29"/>
  <c r="H4403" i="29"/>
  <c r="I4403" i="29"/>
  <c r="H4404" i="29"/>
  <c r="I4404" i="29"/>
  <c r="H4405" i="29"/>
  <c r="I4405" i="29"/>
  <c r="H4406" i="29"/>
  <c r="I4406" i="29"/>
  <c r="H4407" i="29"/>
  <c r="I4407" i="29"/>
  <c r="H4408" i="29"/>
  <c r="I4408" i="29"/>
  <c r="H4409" i="29"/>
  <c r="I4409" i="29"/>
  <c r="H4410" i="29"/>
  <c r="I4410" i="29"/>
  <c r="H4411" i="29"/>
  <c r="I4411" i="29"/>
  <c r="H4412" i="29"/>
  <c r="I4412" i="29"/>
  <c r="H4413" i="29"/>
  <c r="I4413" i="29"/>
  <c r="H4414" i="29"/>
  <c r="I4414" i="29"/>
  <c r="H4415" i="29"/>
  <c r="I4415" i="29"/>
  <c r="H4416" i="29"/>
  <c r="I4416" i="29"/>
  <c r="H4417" i="29"/>
  <c r="I4417" i="29"/>
  <c r="H4418" i="29"/>
  <c r="I4418" i="29"/>
  <c r="H4419" i="29"/>
  <c r="I4419" i="29"/>
  <c r="H4420" i="29"/>
  <c r="I4420" i="29"/>
  <c r="H4421" i="29"/>
  <c r="I4421" i="29"/>
  <c r="H4422" i="29"/>
  <c r="I4422" i="29"/>
  <c r="H4423" i="29"/>
  <c r="I4423" i="29"/>
  <c r="H4424" i="29"/>
  <c r="I4424" i="29"/>
  <c r="H4425" i="29"/>
  <c r="I4425" i="29"/>
  <c r="H4426" i="29"/>
  <c r="I4426" i="29"/>
  <c r="H4427" i="29"/>
  <c r="I4427" i="29"/>
  <c r="H4428" i="29"/>
  <c r="I4428" i="29"/>
  <c r="H4429" i="29"/>
  <c r="I4429" i="29"/>
  <c r="H4430" i="29"/>
  <c r="I4430" i="29"/>
  <c r="H4431" i="29"/>
  <c r="I4431" i="29"/>
  <c r="H4432" i="29"/>
  <c r="I4432" i="29"/>
  <c r="H4433" i="29"/>
  <c r="I4433" i="29"/>
  <c r="H4434" i="29"/>
  <c r="I4434" i="29"/>
  <c r="H4435" i="29"/>
  <c r="I4435" i="29"/>
  <c r="H4436" i="29"/>
  <c r="I4436" i="29"/>
  <c r="H4437" i="29"/>
  <c r="I4437" i="29"/>
  <c r="H4438" i="29"/>
  <c r="I4438" i="29"/>
  <c r="H4439" i="29"/>
  <c r="I4439" i="29"/>
  <c r="H4440" i="29"/>
  <c r="I4440" i="29"/>
  <c r="H4441" i="29"/>
  <c r="I4441" i="29"/>
  <c r="H4442" i="29"/>
  <c r="I4442" i="29"/>
  <c r="H4443" i="29"/>
  <c r="I4443" i="29"/>
  <c r="H4444" i="29"/>
  <c r="I4444" i="29"/>
  <c r="H4445" i="29"/>
  <c r="I4445" i="29"/>
  <c r="H4446" i="29"/>
  <c r="I4446" i="29"/>
  <c r="H4447" i="29"/>
  <c r="I4447" i="29"/>
  <c r="H4448" i="29"/>
  <c r="I4448" i="29"/>
  <c r="H4449" i="29"/>
  <c r="I4449" i="29"/>
  <c r="H4450" i="29"/>
  <c r="I4450" i="29"/>
  <c r="H4451" i="29"/>
  <c r="I4451" i="29"/>
  <c r="H4452" i="29"/>
  <c r="I4452" i="29"/>
  <c r="H4453" i="29"/>
  <c r="I4453" i="29"/>
  <c r="H4454" i="29"/>
  <c r="I4454" i="29"/>
  <c r="H4455" i="29"/>
  <c r="I4455" i="29"/>
  <c r="H4456" i="29"/>
  <c r="I4456" i="29"/>
  <c r="H4457" i="29"/>
  <c r="I4457" i="29"/>
  <c r="H4458" i="29"/>
  <c r="I4458" i="29"/>
  <c r="H4459" i="29"/>
  <c r="I4459" i="29"/>
  <c r="H4460" i="29"/>
  <c r="I4460" i="29"/>
  <c r="H4461" i="29"/>
  <c r="I4461" i="29"/>
  <c r="H4462" i="29"/>
  <c r="I4462" i="29"/>
  <c r="H4463" i="29"/>
  <c r="I4463" i="29"/>
  <c r="H4464" i="29"/>
  <c r="I4464" i="29"/>
  <c r="H4465" i="29"/>
  <c r="I4465" i="29"/>
  <c r="H4466" i="29"/>
  <c r="I4466" i="29"/>
  <c r="H4467" i="29"/>
  <c r="I4467" i="29"/>
  <c r="H4468" i="29"/>
  <c r="I4468" i="29"/>
  <c r="H4469" i="29"/>
  <c r="I4469" i="29"/>
  <c r="H4470" i="29"/>
  <c r="I4470" i="29"/>
  <c r="H4471" i="29"/>
  <c r="I4471" i="29"/>
  <c r="H4472" i="29"/>
  <c r="I4472" i="29"/>
  <c r="H4473" i="29"/>
  <c r="I4473" i="29"/>
  <c r="H4474" i="29"/>
  <c r="I4474" i="29"/>
  <c r="H4475" i="29"/>
  <c r="I4475" i="29"/>
  <c r="H4476" i="29"/>
  <c r="I4476" i="29"/>
  <c r="H4477" i="29"/>
  <c r="I4477" i="29"/>
  <c r="H4478" i="29"/>
  <c r="I4478" i="29"/>
  <c r="H4479" i="29"/>
  <c r="I4479" i="29"/>
  <c r="H4480" i="29"/>
  <c r="I4480" i="29"/>
  <c r="H4481" i="29"/>
  <c r="I4481" i="29"/>
  <c r="H4482" i="29"/>
  <c r="I4482" i="29"/>
  <c r="H4483" i="29"/>
  <c r="I4483" i="29"/>
  <c r="H4484" i="29"/>
  <c r="I4484" i="29"/>
  <c r="H4485" i="29"/>
  <c r="I4485" i="29"/>
  <c r="H4486" i="29"/>
  <c r="I4486" i="29"/>
  <c r="H4487" i="29"/>
  <c r="I4487" i="29"/>
  <c r="H4488" i="29"/>
  <c r="I4488" i="29"/>
  <c r="H4489" i="29"/>
  <c r="I4489" i="29"/>
  <c r="H4490" i="29"/>
  <c r="I4490" i="29"/>
  <c r="H4491" i="29"/>
  <c r="I4491" i="29"/>
  <c r="H4492" i="29"/>
  <c r="I4492" i="29"/>
  <c r="H4493" i="29"/>
  <c r="I4493" i="29"/>
  <c r="H4494" i="29"/>
  <c r="I4494" i="29"/>
  <c r="H4495" i="29"/>
  <c r="I4495" i="29"/>
  <c r="H4496" i="29"/>
  <c r="I4496" i="29"/>
  <c r="H4497" i="29"/>
  <c r="I4497" i="29"/>
  <c r="H4498" i="29"/>
  <c r="I4498" i="29"/>
  <c r="H4499" i="29"/>
  <c r="I4499" i="29"/>
  <c r="H4500" i="29"/>
  <c r="I4500" i="29"/>
  <c r="H4501" i="29"/>
  <c r="I4501" i="29"/>
  <c r="H4502" i="29"/>
  <c r="I4502" i="29"/>
  <c r="H4503" i="29"/>
  <c r="I4503" i="29"/>
  <c r="H4504" i="29"/>
  <c r="I4504" i="29"/>
  <c r="H4505" i="29"/>
  <c r="I4505" i="29"/>
  <c r="H4506" i="29"/>
  <c r="I4506" i="29"/>
  <c r="H4507" i="29"/>
  <c r="I4507" i="29"/>
  <c r="H4508" i="29"/>
  <c r="I4508" i="29"/>
  <c r="H4509" i="29"/>
  <c r="I4509" i="29"/>
  <c r="H4510" i="29"/>
  <c r="I4510" i="29"/>
  <c r="H4511" i="29"/>
  <c r="I4511" i="29"/>
  <c r="H4512" i="29"/>
  <c r="I4512" i="29"/>
  <c r="H4513" i="29"/>
  <c r="I4513" i="29"/>
  <c r="H4514" i="29"/>
  <c r="I4514" i="29"/>
  <c r="H4515" i="29"/>
  <c r="I4515" i="29"/>
  <c r="H4516" i="29"/>
  <c r="I4516" i="29"/>
  <c r="H4517" i="29"/>
  <c r="I4517" i="29"/>
  <c r="H4518" i="29"/>
  <c r="I4518" i="29"/>
  <c r="H4519" i="29"/>
  <c r="I4519" i="29"/>
  <c r="H4520" i="29"/>
  <c r="I4520" i="29"/>
  <c r="H4521" i="29"/>
  <c r="I4521" i="29"/>
  <c r="H4522" i="29"/>
  <c r="I4522" i="29"/>
  <c r="H4523" i="29"/>
  <c r="I4523" i="29"/>
  <c r="H4524" i="29"/>
  <c r="I4524" i="29"/>
  <c r="H4525" i="29"/>
  <c r="I4525" i="29"/>
  <c r="H4526" i="29"/>
  <c r="I4526" i="29"/>
  <c r="H4527" i="29"/>
  <c r="I4527" i="29"/>
  <c r="H4528" i="29"/>
  <c r="I4528" i="29"/>
  <c r="H4529" i="29"/>
  <c r="I4529" i="29"/>
  <c r="H4530" i="29"/>
  <c r="I4530" i="29"/>
  <c r="H4531" i="29"/>
  <c r="I4531" i="29"/>
  <c r="H4532" i="29"/>
  <c r="I4532" i="29"/>
  <c r="H4533" i="29"/>
  <c r="I4533" i="29"/>
  <c r="H4534" i="29"/>
  <c r="I4534" i="29"/>
  <c r="H4535" i="29"/>
  <c r="I4535" i="29"/>
  <c r="H4536" i="29"/>
  <c r="I4536" i="29"/>
  <c r="H4537" i="29"/>
  <c r="I4537" i="29"/>
  <c r="H4538" i="29"/>
  <c r="I4538" i="29"/>
  <c r="H4539" i="29"/>
  <c r="I4539" i="29"/>
  <c r="H4540" i="29"/>
  <c r="I4540" i="29"/>
  <c r="H4541" i="29"/>
  <c r="I4541" i="29"/>
  <c r="H4542" i="29"/>
  <c r="I4542" i="29"/>
  <c r="H4543" i="29"/>
  <c r="I4543" i="29"/>
  <c r="H4544" i="29"/>
  <c r="I4544" i="29"/>
  <c r="H4545" i="29"/>
  <c r="I4545" i="29"/>
  <c r="H4546" i="29"/>
  <c r="I4546" i="29"/>
  <c r="H4547" i="29"/>
  <c r="I4547" i="29"/>
  <c r="H4548" i="29"/>
  <c r="I4548" i="29"/>
  <c r="H4549" i="29"/>
  <c r="I4549" i="29"/>
  <c r="H4550" i="29"/>
  <c r="I4550" i="29"/>
  <c r="H4551" i="29"/>
  <c r="I4551" i="29"/>
  <c r="H4552" i="29"/>
  <c r="I4552" i="29"/>
  <c r="H4553" i="29"/>
  <c r="I4553" i="29"/>
  <c r="H4554" i="29"/>
  <c r="I4554" i="29"/>
  <c r="H4555" i="29"/>
  <c r="I4555" i="29"/>
  <c r="H4556" i="29"/>
  <c r="I4556" i="29"/>
  <c r="H4557" i="29"/>
  <c r="I4557" i="29"/>
  <c r="H4558" i="29"/>
  <c r="I4558" i="29"/>
  <c r="H4559" i="29"/>
  <c r="I4559" i="29"/>
  <c r="H4560" i="29"/>
  <c r="I4560" i="29"/>
  <c r="H4561" i="29"/>
  <c r="I4561" i="29"/>
  <c r="H4562" i="29"/>
  <c r="I4562" i="29"/>
  <c r="H4563" i="29"/>
  <c r="I4563" i="29"/>
  <c r="H4564" i="29"/>
  <c r="I4564" i="29"/>
  <c r="H4565" i="29"/>
  <c r="I4565" i="29"/>
  <c r="H4566" i="29"/>
  <c r="I4566" i="29"/>
  <c r="H4567" i="29"/>
  <c r="I4567" i="29"/>
  <c r="H4568" i="29"/>
  <c r="I4568" i="29"/>
  <c r="H4569" i="29"/>
  <c r="I4569" i="29"/>
  <c r="H4570" i="29"/>
  <c r="I4570" i="29"/>
  <c r="H4571" i="29"/>
  <c r="I4571" i="29"/>
  <c r="H4572" i="29"/>
  <c r="I4572" i="29"/>
  <c r="H4573" i="29"/>
  <c r="I4573" i="29"/>
  <c r="H4574" i="29"/>
  <c r="I4574" i="29"/>
  <c r="H4575" i="29"/>
  <c r="I4575" i="29"/>
  <c r="H4576" i="29"/>
  <c r="I4576" i="29"/>
  <c r="H4577" i="29"/>
  <c r="I4577" i="29"/>
  <c r="H4578" i="29"/>
  <c r="I4578" i="29"/>
  <c r="H4579" i="29"/>
  <c r="I4579" i="29"/>
  <c r="H4580" i="29"/>
  <c r="I4580" i="29"/>
  <c r="H4581" i="29"/>
  <c r="I4581" i="29"/>
  <c r="H4582" i="29"/>
  <c r="I4582" i="29"/>
  <c r="H4583" i="29"/>
  <c r="I4583" i="29"/>
  <c r="H4584" i="29"/>
  <c r="I4584" i="29"/>
  <c r="H4585" i="29"/>
  <c r="I4585" i="29"/>
  <c r="H4586" i="29"/>
  <c r="I4586" i="29"/>
  <c r="H4587" i="29"/>
  <c r="I4587" i="29"/>
  <c r="H4588" i="29"/>
  <c r="I4588" i="29"/>
  <c r="H4589" i="29"/>
  <c r="I4589" i="29"/>
  <c r="H4590" i="29"/>
  <c r="I4590" i="29"/>
  <c r="H4591" i="29"/>
  <c r="I4591" i="29"/>
  <c r="H4592" i="29"/>
  <c r="I4592" i="29"/>
  <c r="H4593" i="29"/>
  <c r="I4593" i="29"/>
  <c r="H4594" i="29"/>
  <c r="I4594" i="29"/>
  <c r="H4595" i="29"/>
  <c r="I4595" i="29"/>
  <c r="H4596" i="29"/>
  <c r="I4596" i="29"/>
  <c r="H4597" i="29"/>
  <c r="I4597" i="29"/>
  <c r="H4598" i="29"/>
  <c r="I4598" i="29"/>
  <c r="H4599" i="29"/>
  <c r="I4599" i="29"/>
  <c r="H4600" i="29"/>
  <c r="I4600" i="29"/>
  <c r="H4601" i="29"/>
  <c r="I4601" i="29"/>
  <c r="H4602" i="29"/>
  <c r="I4602" i="29"/>
  <c r="H4603" i="29"/>
  <c r="I4603" i="29"/>
  <c r="H4604" i="29"/>
  <c r="I4604" i="29"/>
  <c r="H4605" i="29"/>
  <c r="I4605" i="29"/>
  <c r="H4606" i="29"/>
  <c r="I4606" i="29"/>
  <c r="H4607" i="29"/>
  <c r="I4607" i="29"/>
  <c r="H4608" i="29"/>
  <c r="I4608" i="29"/>
  <c r="H4609" i="29"/>
  <c r="I4609" i="29"/>
  <c r="H4610" i="29"/>
  <c r="I4610" i="29"/>
  <c r="H4611" i="29"/>
  <c r="I4611" i="29"/>
  <c r="H4612" i="29"/>
  <c r="I4612" i="29"/>
  <c r="H4613" i="29"/>
  <c r="I4613" i="29"/>
  <c r="H4614" i="29"/>
  <c r="I4614" i="29"/>
  <c r="H4615" i="29"/>
  <c r="I4615" i="29"/>
  <c r="H4616" i="29"/>
  <c r="I4616" i="29"/>
  <c r="H4617" i="29"/>
  <c r="I4617" i="29"/>
  <c r="H4618" i="29"/>
  <c r="I4618" i="29"/>
  <c r="H4619" i="29"/>
  <c r="I4619" i="29"/>
  <c r="H4620" i="29"/>
  <c r="I4620" i="29"/>
  <c r="H4621" i="29"/>
  <c r="I4621" i="29"/>
  <c r="H4622" i="29"/>
  <c r="I4622" i="29"/>
  <c r="H4623" i="29"/>
  <c r="I4623" i="29"/>
  <c r="H4624" i="29"/>
  <c r="I4624" i="29"/>
  <c r="H4625" i="29"/>
  <c r="I4625" i="29"/>
  <c r="H4626" i="29"/>
  <c r="I4626" i="29"/>
  <c r="H4627" i="29"/>
  <c r="I4627" i="29"/>
  <c r="H4628" i="29"/>
  <c r="I4628" i="29"/>
  <c r="H4629" i="29"/>
  <c r="I4629" i="29"/>
  <c r="H4630" i="29"/>
  <c r="I4630" i="29"/>
  <c r="H4631" i="29"/>
  <c r="I4631" i="29"/>
  <c r="H4632" i="29"/>
  <c r="I4632" i="29"/>
  <c r="H4633" i="29"/>
  <c r="I4633" i="29"/>
  <c r="H4634" i="29"/>
  <c r="I4634" i="29"/>
  <c r="H4635" i="29"/>
  <c r="I4635" i="29"/>
  <c r="H4636" i="29"/>
  <c r="I4636" i="29"/>
  <c r="H4637" i="29"/>
  <c r="I4637" i="29"/>
  <c r="H4638" i="29"/>
  <c r="I4638" i="29"/>
  <c r="H4639" i="29"/>
  <c r="I4639" i="29"/>
  <c r="H4640" i="29"/>
  <c r="I4640" i="29"/>
  <c r="H4641" i="29"/>
  <c r="I4641" i="29"/>
  <c r="H4642" i="29"/>
  <c r="I4642" i="29"/>
  <c r="H4643" i="29"/>
  <c r="I4643" i="29"/>
  <c r="H4644" i="29"/>
  <c r="I4644" i="29"/>
  <c r="H4645" i="29"/>
  <c r="I4645" i="29"/>
  <c r="H4646" i="29"/>
  <c r="I4646" i="29"/>
  <c r="H4647" i="29"/>
  <c r="I4647" i="29"/>
  <c r="H4648" i="29"/>
  <c r="I4648" i="29"/>
  <c r="H4649" i="29"/>
  <c r="I4649" i="29"/>
  <c r="H4650" i="29"/>
  <c r="I4650" i="29"/>
  <c r="H4651" i="29"/>
  <c r="I4651" i="29"/>
  <c r="H4652" i="29"/>
  <c r="I4652" i="29"/>
  <c r="H4653" i="29"/>
  <c r="I4653" i="29"/>
  <c r="H4654" i="29"/>
  <c r="I4654" i="29"/>
  <c r="H4655" i="29"/>
  <c r="I4655" i="29"/>
  <c r="H4656" i="29"/>
  <c r="I4656" i="29"/>
  <c r="H4657" i="29"/>
  <c r="I4657" i="29"/>
  <c r="H4658" i="29"/>
  <c r="I4658" i="29"/>
  <c r="H4659" i="29"/>
  <c r="I4659" i="29"/>
  <c r="H4660" i="29"/>
  <c r="I4660" i="29"/>
  <c r="H4661" i="29"/>
  <c r="I4661" i="29"/>
  <c r="H4662" i="29"/>
  <c r="I4662" i="29"/>
  <c r="H4663" i="29"/>
  <c r="I4663" i="29"/>
  <c r="H4664" i="29"/>
  <c r="I4664" i="29"/>
  <c r="H4665" i="29"/>
  <c r="I4665" i="29"/>
  <c r="H4666" i="29"/>
  <c r="I4666" i="29"/>
  <c r="H4667" i="29"/>
  <c r="I4667" i="29"/>
  <c r="H4668" i="29"/>
  <c r="I4668" i="29"/>
  <c r="H4669" i="29"/>
  <c r="I4669" i="29"/>
  <c r="H4670" i="29"/>
  <c r="I4670" i="29"/>
  <c r="H4671" i="29"/>
  <c r="I4671" i="29"/>
  <c r="H4672" i="29"/>
  <c r="I4672" i="29"/>
  <c r="H4673" i="29"/>
  <c r="I4673" i="29"/>
  <c r="H4674" i="29"/>
  <c r="I4674" i="29"/>
  <c r="H4675" i="29"/>
  <c r="I4675" i="29"/>
  <c r="H4676" i="29"/>
  <c r="I4676" i="29"/>
  <c r="H4677" i="29"/>
  <c r="I4677" i="29"/>
  <c r="H4678" i="29"/>
  <c r="I4678" i="29"/>
  <c r="H4679" i="29"/>
  <c r="I4679" i="29"/>
  <c r="H4680" i="29"/>
  <c r="I4680" i="29"/>
  <c r="H4681" i="29"/>
  <c r="I4681" i="29"/>
  <c r="H4682" i="29"/>
  <c r="I4682" i="29"/>
  <c r="H4683" i="29"/>
  <c r="I4683" i="29"/>
  <c r="H4684" i="29"/>
  <c r="I4684" i="29"/>
  <c r="H4685" i="29"/>
  <c r="I4685" i="29"/>
  <c r="H4686" i="29"/>
  <c r="I4686" i="29"/>
  <c r="H4687" i="29"/>
  <c r="I4687" i="29"/>
  <c r="H4688" i="29"/>
  <c r="I4688" i="29"/>
  <c r="H4689" i="29"/>
  <c r="I4689" i="29"/>
  <c r="H4690" i="29"/>
  <c r="I4690" i="29"/>
  <c r="H4691" i="29"/>
  <c r="I4691" i="29"/>
  <c r="H4692" i="29"/>
  <c r="I4692" i="29"/>
  <c r="H4693" i="29"/>
  <c r="I4693" i="29"/>
  <c r="H4694" i="29"/>
  <c r="I4694" i="29"/>
  <c r="H4695" i="29"/>
  <c r="I4695" i="29"/>
  <c r="H4696" i="29"/>
  <c r="I4696" i="29"/>
  <c r="H4697" i="29"/>
  <c r="I4697" i="29"/>
  <c r="H4698" i="29"/>
  <c r="I4698" i="29"/>
  <c r="H4699" i="29"/>
  <c r="I4699" i="29"/>
  <c r="H4700" i="29"/>
  <c r="I4700" i="29"/>
  <c r="H4701" i="29"/>
  <c r="I4701" i="29"/>
  <c r="H4702" i="29"/>
  <c r="I4702" i="29"/>
  <c r="H4703" i="29"/>
  <c r="I4703" i="29"/>
  <c r="H4704" i="29"/>
  <c r="I4704" i="29"/>
  <c r="H4705" i="29"/>
  <c r="I4705" i="29"/>
  <c r="H4706" i="29"/>
  <c r="I4706" i="29"/>
  <c r="H4707" i="29"/>
  <c r="I4707" i="29"/>
  <c r="H4708" i="29"/>
  <c r="I4708" i="29"/>
  <c r="H4709" i="29"/>
  <c r="I4709" i="29"/>
  <c r="H4710" i="29"/>
  <c r="I4710" i="29"/>
  <c r="H4711" i="29"/>
  <c r="I4711" i="29"/>
  <c r="H4712" i="29"/>
  <c r="I4712" i="29"/>
  <c r="H4713" i="29"/>
  <c r="I4713" i="29"/>
  <c r="H4714" i="29"/>
  <c r="I4714" i="29"/>
  <c r="H4715" i="29"/>
  <c r="I4715" i="29"/>
  <c r="H4716" i="29"/>
  <c r="I4716" i="29"/>
  <c r="H4717" i="29"/>
  <c r="I4717" i="29"/>
  <c r="H4718" i="29"/>
  <c r="I4718" i="29"/>
  <c r="H4719" i="29"/>
  <c r="I4719" i="29"/>
  <c r="H4720" i="29"/>
  <c r="I4720" i="29"/>
  <c r="H4721" i="29"/>
  <c r="I4721" i="29"/>
  <c r="H4722" i="29"/>
  <c r="I4722" i="29"/>
  <c r="H4723" i="29"/>
  <c r="I4723" i="29"/>
  <c r="H4724" i="29"/>
  <c r="I4724" i="29"/>
  <c r="H4725" i="29"/>
  <c r="I4725" i="29"/>
  <c r="H4726" i="29"/>
  <c r="I4726" i="29"/>
  <c r="H4727" i="29"/>
  <c r="I4727" i="29"/>
  <c r="H4728" i="29"/>
  <c r="I4728" i="29"/>
  <c r="H4729" i="29"/>
  <c r="I4729" i="29"/>
  <c r="H4730" i="29"/>
  <c r="I4730" i="29"/>
  <c r="H4731" i="29"/>
  <c r="I4731" i="29"/>
  <c r="H4732" i="29"/>
  <c r="I4732" i="29"/>
  <c r="H4733" i="29"/>
  <c r="I4733" i="29"/>
  <c r="H4734" i="29"/>
  <c r="I4734" i="29"/>
  <c r="H4735" i="29"/>
  <c r="I4735" i="29"/>
  <c r="H4736" i="29"/>
  <c r="I4736" i="29"/>
  <c r="H4737" i="29"/>
  <c r="I4737" i="29"/>
  <c r="H4738" i="29"/>
  <c r="I4738" i="29"/>
  <c r="H4739" i="29"/>
  <c r="I4739" i="29"/>
  <c r="H4740" i="29"/>
  <c r="I4740" i="29"/>
  <c r="H4741" i="29"/>
  <c r="I4741" i="29"/>
  <c r="H4742" i="29"/>
  <c r="I4742" i="29"/>
  <c r="H4743" i="29"/>
  <c r="I4743" i="29"/>
  <c r="H4744" i="29"/>
  <c r="I4744" i="29"/>
  <c r="H4745" i="29"/>
  <c r="I4745" i="29"/>
  <c r="H4746" i="29"/>
  <c r="I4746" i="29"/>
  <c r="H4747" i="29"/>
  <c r="I4747" i="29"/>
  <c r="H4748" i="29"/>
  <c r="I4748" i="29"/>
  <c r="H4749" i="29"/>
  <c r="I4749" i="29"/>
  <c r="H4750" i="29"/>
  <c r="I4750" i="29"/>
  <c r="H4751" i="29"/>
  <c r="I4751" i="29"/>
  <c r="H4752" i="29"/>
  <c r="I4752" i="29"/>
  <c r="H4753" i="29"/>
  <c r="I4753" i="29"/>
  <c r="H4754" i="29"/>
  <c r="I4754" i="29"/>
  <c r="H4755" i="29"/>
  <c r="I4755" i="29"/>
  <c r="H4756" i="29"/>
  <c r="I4756" i="29"/>
  <c r="H4757" i="29"/>
  <c r="I4757" i="29"/>
  <c r="H4758" i="29"/>
  <c r="I4758" i="29"/>
  <c r="H4759" i="29"/>
  <c r="I4759" i="29"/>
  <c r="H4760" i="29"/>
  <c r="I4760" i="29"/>
  <c r="H4761" i="29"/>
  <c r="I4761" i="29"/>
  <c r="H4762" i="29"/>
  <c r="I4762" i="29"/>
  <c r="H4763" i="29"/>
  <c r="I4763" i="29"/>
  <c r="H4764" i="29"/>
  <c r="I4764" i="29"/>
  <c r="H4765" i="29"/>
  <c r="I4765" i="29"/>
  <c r="H4766" i="29"/>
  <c r="I4766" i="29"/>
  <c r="H4767" i="29"/>
  <c r="I4767" i="29"/>
  <c r="H4768" i="29"/>
  <c r="I4768" i="29"/>
  <c r="H4769" i="29"/>
  <c r="I4769" i="29"/>
  <c r="H4770" i="29"/>
  <c r="I4770" i="29"/>
  <c r="H4771" i="29"/>
  <c r="I4771" i="29"/>
  <c r="H4772" i="29"/>
  <c r="I4772" i="29"/>
  <c r="H4773" i="29"/>
  <c r="I4773" i="29"/>
  <c r="H4774" i="29"/>
  <c r="I4774" i="29"/>
  <c r="H4775" i="29"/>
  <c r="I4775" i="29"/>
  <c r="H4776" i="29"/>
  <c r="I4776" i="29"/>
  <c r="H4777" i="29"/>
  <c r="I4777" i="29"/>
  <c r="H4778" i="29"/>
  <c r="I4778" i="29"/>
  <c r="H4779" i="29"/>
  <c r="I4779" i="29"/>
  <c r="H4780" i="29"/>
  <c r="I4780" i="29"/>
  <c r="H4781" i="29"/>
  <c r="I4781" i="29"/>
  <c r="H4782" i="29"/>
  <c r="I4782" i="29"/>
  <c r="H4783" i="29"/>
  <c r="I4783" i="29"/>
  <c r="H4784" i="29"/>
  <c r="I4784" i="29"/>
  <c r="H4785" i="29"/>
  <c r="I4785" i="29"/>
  <c r="H4786" i="29"/>
  <c r="I4786" i="29"/>
  <c r="H4787" i="29"/>
  <c r="I4787" i="29"/>
  <c r="H4788" i="29"/>
  <c r="I4788" i="29"/>
  <c r="H4789" i="29"/>
  <c r="I4789" i="29"/>
  <c r="H4790" i="29"/>
  <c r="I4790" i="29"/>
  <c r="H4791" i="29"/>
  <c r="I4791" i="29"/>
  <c r="H4792" i="29"/>
  <c r="I4792" i="29"/>
  <c r="H4793" i="29"/>
  <c r="I4793" i="29"/>
  <c r="H4794" i="29"/>
  <c r="I4794" i="29"/>
  <c r="H4795" i="29"/>
  <c r="I4795" i="29"/>
  <c r="H4796" i="29"/>
  <c r="I4796" i="29"/>
  <c r="H4797" i="29"/>
  <c r="I4797" i="29"/>
  <c r="H4798" i="29"/>
  <c r="I4798" i="29"/>
  <c r="H4799" i="29"/>
  <c r="I4799" i="29"/>
  <c r="H4800" i="29"/>
  <c r="I4800" i="29"/>
  <c r="H4801" i="29"/>
  <c r="I4801" i="29"/>
  <c r="H4802" i="29"/>
  <c r="I4802" i="29"/>
  <c r="H4803" i="29"/>
  <c r="I4803" i="29"/>
  <c r="H4804" i="29"/>
  <c r="I4804" i="29"/>
  <c r="H4805" i="29"/>
  <c r="I4805" i="29"/>
  <c r="H4806" i="29"/>
  <c r="I4806" i="29"/>
  <c r="H4807" i="29"/>
  <c r="I4807" i="29"/>
  <c r="H4808" i="29"/>
  <c r="I4808" i="29"/>
  <c r="H4809" i="29"/>
  <c r="I4809" i="29"/>
  <c r="H4810" i="29"/>
  <c r="I4810" i="29"/>
  <c r="H4811" i="29"/>
  <c r="I4811" i="29"/>
  <c r="H4812" i="29"/>
  <c r="I4812" i="29"/>
  <c r="H4813" i="29"/>
  <c r="I4813" i="29"/>
  <c r="H4814" i="29"/>
  <c r="I4814" i="29"/>
  <c r="H4815" i="29"/>
  <c r="I4815" i="29"/>
  <c r="H4816" i="29"/>
  <c r="I4816" i="29"/>
  <c r="H4817" i="29"/>
  <c r="I4817" i="29"/>
  <c r="H4818" i="29"/>
  <c r="I4818" i="29"/>
  <c r="H4819" i="29"/>
  <c r="I4819" i="29"/>
  <c r="H4820" i="29"/>
  <c r="I4820" i="29"/>
  <c r="H4821" i="29"/>
  <c r="I4821" i="29"/>
  <c r="H4822" i="29"/>
  <c r="I4822" i="29"/>
  <c r="H4823" i="29"/>
  <c r="I4823" i="29"/>
  <c r="H4824" i="29"/>
  <c r="I4824" i="29"/>
  <c r="H4825" i="29"/>
  <c r="I4825" i="29"/>
  <c r="H4826" i="29"/>
  <c r="I4826" i="29"/>
  <c r="H4827" i="29"/>
  <c r="I4827" i="29"/>
  <c r="H4828" i="29"/>
  <c r="I4828" i="29"/>
  <c r="H4829" i="29"/>
  <c r="I4829" i="29"/>
  <c r="H4830" i="29"/>
  <c r="I4830" i="29"/>
  <c r="H4831" i="29"/>
  <c r="I4831" i="29"/>
  <c r="H4832" i="29"/>
  <c r="I4832" i="29"/>
  <c r="H4833" i="29"/>
  <c r="I4833" i="29"/>
  <c r="H4834" i="29"/>
  <c r="I4834" i="29"/>
  <c r="H4835" i="29"/>
  <c r="I4835" i="29"/>
  <c r="H4836" i="29"/>
  <c r="I4836" i="29"/>
  <c r="H4837" i="29"/>
  <c r="I4837" i="29"/>
  <c r="H4838" i="29"/>
  <c r="I4838" i="29"/>
  <c r="H4839" i="29"/>
  <c r="I4839" i="29"/>
  <c r="H4840" i="29"/>
  <c r="I4840" i="29"/>
  <c r="H4841" i="29"/>
  <c r="I4841" i="29"/>
  <c r="H4842" i="29"/>
  <c r="I4842" i="29"/>
  <c r="H4843" i="29"/>
  <c r="I4843" i="29"/>
  <c r="H4844" i="29"/>
  <c r="I4844" i="29"/>
  <c r="H4845" i="29"/>
  <c r="I4845" i="29"/>
  <c r="H4846" i="29"/>
  <c r="I4846" i="29"/>
  <c r="H4847" i="29"/>
  <c r="I4847" i="29"/>
  <c r="H4848" i="29"/>
  <c r="I4848" i="29"/>
  <c r="H4849" i="29"/>
  <c r="I4849" i="29"/>
  <c r="H4850" i="29"/>
  <c r="I4850" i="29"/>
  <c r="H4851" i="29"/>
  <c r="I4851" i="29"/>
  <c r="H4852" i="29"/>
  <c r="I4852" i="29"/>
  <c r="H4853" i="29"/>
  <c r="I4853" i="29"/>
  <c r="H4854" i="29"/>
  <c r="I4854" i="29"/>
  <c r="H4855" i="29"/>
  <c r="I4855" i="29"/>
  <c r="H4856" i="29"/>
  <c r="I4856" i="29"/>
  <c r="H4857" i="29"/>
  <c r="I4857" i="29"/>
  <c r="H4858" i="29"/>
  <c r="I4858" i="29"/>
  <c r="H4859" i="29"/>
  <c r="I4859" i="29"/>
  <c r="H4860" i="29"/>
  <c r="I4860" i="29"/>
  <c r="H4861" i="29"/>
  <c r="I4861" i="29"/>
  <c r="H4862" i="29"/>
  <c r="I4862" i="29"/>
  <c r="H4863" i="29"/>
  <c r="I4863" i="29"/>
  <c r="H4864" i="29"/>
  <c r="I4864" i="29"/>
  <c r="H4865" i="29"/>
  <c r="I4865" i="29"/>
  <c r="H4866" i="29"/>
  <c r="I4866" i="29"/>
  <c r="H4867" i="29"/>
  <c r="I4867" i="29"/>
  <c r="H4868" i="29"/>
  <c r="I4868" i="29"/>
  <c r="H4869" i="29"/>
  <c r="I4869" i="29"/>
  <c r="H4870" i="29"/>
  <c r="I4870" i="29"/>
  <c r="H4871" i="29"/>
  <c r="I4871" i="29"/>
  <c r="H4872" i="29"/>
  <c r="I4872" i="29"/>
  <c r="H4873" i="29"/>
  <c r="I4873" i="29"/>
  <c r="H4874" i="29"/>
  <c r="I4874" i="29"/>
  <c r="H4875" i="29"/>
  <c r="I4875" i="29"/>
  <c r="H4876" i="29"/>
  <c r="I4876" i="29"/>
  <c r="H4877" i="29"/>
  <c r="I4877" i="29"/>
  <c r="H4878" i="29"/>
  <c r="I4878" i="29"/>
  <c r="H4879" i="29"/>
  <c r="I4879" i="29"/>
  <c r="H4880" i="29"/>
  <c r="I4880" i="29"/>
  <c r="H4881" i="29"/>
  <c r="I4881" i="29"/>
  <c r="H4882" i="29"/>
  <c r="I4882" i="29"/>
  <c r="H4883" i="29"/>
  <c r="I4883" i="29"/>
  <c r="H4884" i="29"/>
  <c r="I4884" i="29"/>
  <c r="H4885" i="29"/>
  <c r="I4885" i="29"/>
  <c r="H4886" i="29"/>
  <c r="I4886" i="29"/>
  <c r="H4887" i="29"/>
  <c r="I4887" i="29"/>
  <c r="H4888" i="29"/>
  <c r="I4888" i="29"/>
  <c r="H4889" i="29"/>
  <c r="I4889" i="29"/>
  <c r="H4890" i="29"/>
  <c r="I4890" i="29"/>
  <c r="H4891" i="29"/>
  <c r="I4891" i="29"/>
  <c r="H4892" i="29"/>
  <c r="I4892" i="29"/>
  <c r="H4893" i="29"/>
  <c r="I4893" i="29"/>
  <c r="H4894" i="29"/>
  <c r="I4894" i="29"/>
  <c r="H4895" i="29"/>
  <c r="I4895" i="29"/>
  <c r="H4896" i="29"/>
  <c r="I4896" i="29"/>
  <c r="H4897" i="29"/>
  <c r="I4897" i="29"/>
  <c r="H4898" i="29"/>
  <c r="I4898" i="29"/>
  <c r="H4899" i="29"/>
  <c r="I4899" i="29"/>
  <c r="H4900" i="29"/>
  <c r="I4900" i="29"/>
  <c r="H4901" i="29"/>
  <c r="I4901" i="29"/>
  <c r="H4902" i="29"/>
  <c r="I4902" i="29"/>
  <c r="H4903" i="29"/>
  <c r="I4903" i="29"/>
  <c r="H4904" i="29"/>
  <c r="I4904" i="29"/>
  <c r="H4905" i="29"/>
  <c r="I4905" i="29"/>
  <c r="H4906" i="29"/>
  <c r="I4906" i="29"/>
  <c r="H4907" i="29"/>
  <c r="I4907" i="29"/>
  <c r="H4908" i="29"/>
  <c r="I4908" i="29"/>
  <c r="H4909" i="29"/>
  <c r="I4909" i="29"/>
  <c r="H4910" i="29"/>
  <c r="I4910" i="29"/>
  <c r="H4911" i="29"/>
  <c r="I4911" i="29"/>
  <c r="H4912" i="29"/>
  <c r="I4912" i="29"/>
  <c r="H4913" i="29"/>
  <c r="I4913" i="29"/>
  <c r="H4914" i="29"/>
  <c r="I4914" i="29"/>
  <c r="H4915" i="29"/>
  <c r="I4915" i="29"/>
  <c r="H4916" i="29"/>
  <c r="I4916" i="29"/>
  <c r="H4917" i="29"/>
  <c r="I4917" i="29"/>
  <c r="H4918" i="29"/>
  <c r="I4918" i="29"/>
  <c r="H4919" i="29"/>
  <c r="I4919" i="29"/>
  <c r="H4920" i="29"/>
  <c r="I4920" i="29"/>
  <c r="H4921" i="29"/>
  <c r="I4921" i="29"/>
  <c r="H4922" i="29"/>
  <c r="I4922" i="29"/>
  <c r="H4923" i="29"/>
  <c r="I4923" i="29"/>
  <c r="H4924" i="29"/>
  <c r="I4924" i="29"/>
  <c r="H4925" i="29"/>
  <c r="I4925" i="29"/>
  <c r="H4926" i="29"/>
  <c r="I4926" i="29"/>
  <c r="H4927" i="29"/>
  <c r="I4927" i="29"/>
  <c r="H4928" i="29"/>
  <c r="I4928" i="29"/>
  <c r="H4929" i="29"/>
  <c r="I4929" i="29"/>
  <c r="H4930" i="29"/>
  <c r="I4930" i="29"/>
  <c r="H4931" i="29"/>
  <c r="I4931" i="29"/>
  <c r="H4932" i="29"/>
  <c r="I4932" i="29"/>
  <c r="H4933" i="29"/>
  <c r="I4933" i="29"/>
  <c r="H4934" i="29"/>
  <c r="I4934" i="29"/>
  <c r="H4935" i="29"/>
  <c r="I4935" i="29"/>
  <c r="H4936" i="29"/>
  <c r="I4936" i="29"/>
  <c r="H4937" i="29"/>
  <c r="I4937" i="29"/>
  <c r="H4938" i="29"/>
  <c r="I4938" i="29"/>
  <c r="H4939" i="29"/>
  <c r="I4939" i="29"/>
  <c r="H4940" i="29"/>
  <c r="I4940" i="29"/>
  <c r="H4941" i="29"/>
  <c r="I4941" i="29"/>
  <c r="H4942" i="29"/>
  <c r="I4942" i="29"/>
  <c r="H4943" i="29"/>
  <c r="I4943" i="29"/>
  <c r="H4944" i="29"/>
  <c r="I4944" i="29"/>
  <c r="H4945" i="29"/>
  <c r="I4945" i="29"/>
  <c r="H4946" i="29"/>
  <c r="I4946" i="29"/>
  <c r="H4947" i="29"/>
  <c r="I4947" i="29"/>
  <c r="H4948" i="29"/>
  <c r="I4948" i="29"/>
  <c r="H4949" i="29"/>
  <c r="I4949" i="29"/>
  <c r="H4950" i="29"/>
  <c r="I4950" i="29"/>
  <c r="H4951" i="29"/>
  <c r="I4951" i="29"/>
  <c r="H4952" i="29"/>
  <c r="I4952" i="29"/>
  <c r="H4953" i="29"/>
  <c r="I4953" i="29"/>
  <c r="H4954" i="29"/>
  <c r="I4954" i="29"/>
  <c r="H4955" i="29"/>
  <c r="I4955" i="29"/>
  <c r="H4956" i="29"/>
  <c r="I4956" i="29"/>
  <c r="H4957" i="29"/>
  <c r="I4957" i="29"/>
  <c r="H4958" i="29"/>
  <c r="I4958" i="29"/>
  <c r="H4959" i="29"/>
  <c r="I4959" i="29"/>
  <c r="H4960" i="29"/>
  <c r="I4960" i="29"/>
  <c r="H4961" i="29"/>
  <c r="I4961" i="29"/>
  <c r="H4962" i="29"/>
  <c r="I4962" i="29"/>
  <c r="H4963" i="29"/>
  <c r="I4963" i="29"/>
  <c r="H4964" i="29"/>
  <c r="I4964" i="29"/>
  <c r="H4965" i="29"/>
  <c r="I4965" i="29"/>
  <c r="H4966" i="29"/>
  <c r="I4966" i="29"/>
  <c r="H4967" i="29"/>
  <c r="I4967" i="29"/>
  <c r="H4968" i="29"/>
  <c r="I4968" i="29"/>
  <c r="H4969" i="29"/>
  <c r="I4969" i="29"/>
  <c r="H4970" i="29"/>
  <c r="I4970" i="29"/>
  <c r="H4971" i="29"/>
  <c r="I4971" i="29"/>
  <c r="H4972" i="29"/>
  <c r="I4972" i="29"/>
  <c r="H4973" i="29"/>
  <c r="I4973" i="29"/>
  <c r="H4974" i="29"/>
  <c r="I4974" i="29"/>
  <c r="H4975" i="29"/>
  <c r="I4975" i="29"/>
  <c r="H4976" i="29"/>
  <c r="I4976" i="29"/>
  <c r="H4977" i="29"/>
  <c r="I4977" i="29"/>
  <c r="H4978" i="29"/>
  <c r="I4978" i="29"/>
  <c r="H4979" i="29"/>
  <c r="I4979" i="29"/>
  <c r="H4980" i="29"/>
  <c r="I4980" i="29"/>
  <c r="H4981" i="29"/>
  <c r="I4981" i="29"/>
  <c r="H4982" i="29"/>
  <c r="I4982" i="29"/>
  <c r="H4983" i="29"/>
  <c r="I4983" i="29"/>
  <c r="H4984" i="29"/>
  <c r="I4984" i="29"/>
  <c r="H4985" i="29"/>
  <c r="I4985" i="29"/>
  <c r="H4986" i="29"/>
  <c r="I4986" i="29"/>
  <c r="H4987" i="29"/>
  <c r="I4987" i="29"/>
  <c r="H4988" i="29"/>
  <c r="I4988" i="29"/>
  <c r="H4989" i="29"/>
  <c r="I4989" i="29"/>
  <c r="H4990" i="29"/>
  <c r="I4990" i="29"/>
  <c r="H4991" i="29"/>
  <c r="I4991" i="29"/>
  <c r="H4992" i="29"/>
  <c r="I4992" i="29"/>
  <c r="H4993" i="29"/>
  <c r="I4993" i="29"/>
  <c r="H4994" i="29"/>
  <c r="I4994" i="29"/>
  <c r="H4995" i="29"/>
  <c r="I4995" i="29"/>
  <c r="H4996" i="29"/>
  <c r="I4996" i="29"/>
  <c r="H4997" i="29"/>
  <c r="I4997" i="29"/>
  <c r="H4998" i="29"/>
  <c r="I4998" i="29"/>
  <c r="H4999" i="29"/>
  <c r="I4999" i="29"/>
  <c r="H5000" i="29"/>
  <c r="I5000" i="29"/>
  <c r="H5001" i="29"/>
  <c r="I5001" i="29"/>
  <c r="H5002" i="29"/>
  <c r="I5002" i="29"/>
  <c r="H5003" i="29"/>
  <c r="I5003" i="29"/>
  <c r="H5004" i="29"/>
  <c r="I5004" i="29"/>
  <c r="H5005" i="29"/>
  <c r="I5005" i="29"/>
  <c r="H5006" i="29"/>
  <c r="I5006" i="29"/>
  <c r="H5007" i="29"/>
  <c r="I5007" i="29"/>
  <c r="H5008" i="29"/>
  <c r="I5008" i="29"/>
  <c r="H5009" i="29"/>
  <c r="I5009" i="29"/>
  <c r="H5010" i="29"/>
  <c r="I5010" i="29"/>
  <c r="H5011" i="29"/>
  <c r="I5011" i="29"/>
  <c r="H5012" i="29"/>
  <c r="I5012" i="29"/>
  <c r="H5013" i="29"/>
  <c r="I5013" i="29"/>
  <c r="H5014" i="29"/>
  <c r="I5014" i="29"/>
  <c r="H5015" i="29"/>
  <c r="I5015" i="29"/>
  <c r="H5016" i="29"/>
  <c r="I5016" i="29"/>
  <c r="H5017" i="29"/>
  <c r="I5017" i="29"/>
  <c r="H5018" i="29"/>
  <c r="I5018" i="29"/>
  <c r="H5019" i="29"/>
  <c r="I5019" i="29"/>
  <c r="H5020" i="29"/>
  <c r="I5020" i="29"/>
  <c r="H5021" i="29"/>
  <c r="I5021" i="29"/>
  <c r="H5022" i="29"/>
  <c r="I5022" i="29"/>
  <c r="H5023" i="29"/>
  <c r="I5023" i="29"/>
  <c r="H5024" i="29"/>
  <c r="I5024" i="29"/>
  <c r="H5025" i="29"/>
  <c r="I5025" i="29"/>
  <c r="H5026" i="29"/>
  <c r="I5026" i="29"/>
  <c r="H5027" i="29"/>
  <c r="I5027" i="29"/>
  <c r="H5028" i="29"/>
  <c r="I5028" i="29"/>
  <c r="H5029" i="29"/>
  <c r="I5029" i="29"/>
  <c r="H5030" i="29"/>
  <c r="I5030" i="29"/>
  <c r="H5031" i="29"/>
  <c r="I5031" i="29"/>
  <c r="H5032" i="29"/>
  <c r="I5032" i="29"/>
  <c r="H5033" i="29"/>
  <c r="I5033" i="29"/>
  <c r="H5034" i="29"/>
  <c r="I5034" i="29"/>
  <c r="H5035" i="29"/>
  <c r="I5035" i="29"/>
  <c r="H5036" i="29"/>
  <c r="I5036" i="29"/>
  <c r="H5037" i="29"/>
  <c r="I5037" i="29"/>
  <c r="H5038" i="29"/>
  <c r="I5038" i="29"/>
  <c r="H5039" i="29"/>
  <c r="I5039" i="29"/>
  <c r="H5040" i="29"/>
  <c r="I5040" i="29"/>
  <c r="H5041" i="29"/>
  <c r="I5041" i="29"/>
  <c r="H5042" i="29"/>
  <c r="I5042" i="29"/>
  <c r="H5043" i="29"/>
  <c r="I5043" i="29"/>
  <c r="H5044" i="29"/>
  <c r="I5044" i="29"/>
  <c r="H5045" i="29"/>
  <c r="I5045" i="29"/>
  <c r="H5046" i="29"/>
  <c r="I5046" i="29"/>
  <c r="H5047" i="29"/>
  <c r="I5047" i="29"/>
  <c r="H5048" i="29"/>
  <c r="I5048" i="29"/>
  <c r="H5049" i="29"/>
  <c r="I5049" i="29"/>
  <c r="H5050" i="29"/>
  <c r="I5050" i="29"/>
  <c r="H5051" i="29"/>
  <c r="I5051" i="29"/>
  <c r="H5052" i="29"/>
  <c r="I5052" i="29"/>
  <c r="H5053" i="29"/>
  <c r="I5053" i="29"/>
  <c r="H5054" i="29"/>
  <c r="I5054" i="29"/>
  <c r="H5055" i="29"/>
  <c r="I5055" i="29"/>
  <c r="H5056" i="29"/>
  <c r="I5056" i="29"/>
  <c r="H5057" i="29"/>
  <c r="I5057" i="29"/>
  <c r="H5058" i="29"/>
  <c r="I5058" i="29"/>
  <c r="H5059" i="29"/>
  <c r="I5059" i="29"/>
  <c r="H5060" i="29"/>
  <c r="I5060" i="29"/>
  <c r="H5061" i="29"/>
  <c r="I5061" i="29"/>
  <c r="H5062" i="29"/>
  <c r="I5062" i="29"/>
  <c r="H5063" i="29"/>
  <c r="I5063" i="29"/>
  <c r="H5064" i="29"/>
  <c r="I5064" i="29"/>
  <c r="H5065" i="29"/>
  <c r="I5065" i="29"/>
  <c r="H5066" i="29"/>
  <c r="I5066" i="29"/>
  <c r="H5067" i="29"/>
  <c r="I5067" i="29"/>
  <c r="H5068" i="29"/>
  <c r="I5068" i="29"/>
  <c r="H5069" i="29"/>
  <c r="I5069" i="29"/>
  <c r="H5070" i="29"/>
  <c r="I5070" i="29"/>
  <c r="H5071" i="29"/>
  <c r="I5071" i="29"/>
  <c r="H5072" i="29"/>
  <c r="I5072" i="29"/>
  <c r="H5073" i="29"/>
  <c r="I5073" i="29"/>
  <c r="H5074" i="29"/>
  <c r="I5074" i="29"/>
  <c r="H5075" i="29"/>
  <c r="I5075" i="29"/>
  <c r="H5076" i="29"/>
  <c r="I5076" i="29"/>
  <c r="H5077" i="29"/>
  <c r="I5077" i="29"/>
  <c r="H5078" i="29"/>
  <c r="I5078" i="29"/>
  <c r="H5079" i="29"/>
  <c r="I5079" i="29"/>
  <c r="H5080" i="29"/>
  <c r="I5080" i="29"/>
  <c r="H5081" i="29"/>
  <c r="I5081" i="29"/>
  <c r="H5082" i="29"/>
  <c r="I5082" i="29"/>
  <c r="H5083" i="29"/>
  <c r="I5083" i="29"/>
  <c r="H5084" i="29"/>
  <c r="I5084" i="29"/>
  <c r="H5085" i="29"/>
  <c r="I5085" i="29"/>
  <c r="H5086" i="29"/>
  <c r="I5086" i="29"/>
  <c r="H5087" i="29"/>
  <c r="I5087" i="29"/>
  <c r="H5088" i="29"/>
  <c r="I5088" i="29"/>
  <c r="H5089" i="29"/>
  <c r="I5089" i="29"/>
  <c r="H5090" i="29"/>
  <c r="I5090" i="29"/>
  <c r="H5091" i="29"/>
  <c r="I5091" i="29"/>
  <c r="H5092" i="29"/>
  <c r="I5092" i="29"/>
  <c r="H5093" i="29"/>
  <c r="I5093" i="29"/>
  <c r="H5094" i="29"/>
  <c r="I5094" i="29"/>
  <c r="H5095" i="29"/>
  <c r="I5095" i="29"/>
  <c r="H5096" i="29"/>
  <c r="I5096" i="29"/>
  <c r="H5097" i="29"/>
  <c r="I5097" i="29"/>
  <c r="H5098" i="29"/>
  <c r="I5098" i="29"/>
  <c r="H5099" i="29"/>
  <c r="I5099" i="29"/>
  <c r="H5100" i="29"/>
  <c r="I5100" i="29"/>
  <c r="H5101" i="29"/>
  <c r="I5101" i="29"/>
  <c r="H5102" i="29"/>
  <c r="I5102" i="29"/>
  <c r="H5103" i="29"/>
  <c r="I5103" i="29"/>
  <c r="H5104" i="29"/>
  <c r="I5104" i="29"/>
  <c r="H5105" i="29"/>
  <c r="I5105" i="29"/>
  <c r="H5106" i="29"/>
  <c r="I5106" i="29"/>
  <c r="H5107" i="29"/>
  <c r="I5107" i="29"/>
  <c r="H5108" i="29"/>
  <c r="I5108" i="29"/>
  <c r="H5109" i="29"/>
  <c r="I5109" i="29"/>
  <c r="H5110" i="29"/>
  <c r="I5110" i="29"/>
  <c r="H5111" i="29"/>
  <c r="I5111" i="29"/>
  <c r="H5112" i="29"/>
  <c r="I5112" i="29"/>
  <c r="H5113" i="29"/>
  <c r="I5113" i="29"/>
  <c r="H5114" i="29"/>
  <c r="I5114" i="29"/>
  <c r="H5115" i="29"/>
  <c r="I5115" i="29"/>
  <c r="H5116" i="29"/>
  <c r="I5116" i="29"/>
  <c r="H5117" i="29"/>
  <c r="I5117" i="29"/>
  <c r="H5118" i="29"/>
  <c r="I5118" i="29"/>
  <c r="H5119" i="29"/>
  <c r="I5119" i="29"/>
  <c r="H5120" i="29"/>
  <c r="I5120" i="29"/>
  <c r="H5121" i="29"/>
  <c r="I5121" i="29"/>
  <c r="H5122" i="29"/>
  <c r="I5122" i="29"/>
  <c r="H5123" i="29"/>
  <c r="I5123" i="29"/>
  <c r="H5124" i="29"/>
  <c r="I5124" i="29"/>
  <c r="H5125" i="29"/>
  <c r="I5125" i="29"/>
  <c r="H5126" i="29"/>
  <c r="I5126" i="29"/>
  <c r="H5127" i="29"/>
  <c r="I5127" i="29"/>
  <c r="H5128" i="29"/>
  <c r="I5128" i="29"/>
  <c r="H5129" i="29"/>
  <c r="I5129" i="29"/>
  <c r="H5130" i="29"/>
  <c r="I5130" i="29"/>
  <c r="H5131" i="29"/>
  <c r="I5131" i="29"/>
  <c r="H5132" i="29"/>
  <c r="I5132" i="29"/>
  <c r="H5133" i="29"/>
  <c r="I5133" i="29"/>
  <c r="H5134" i="29"/>
  <c r="I5134" i="29"/>
  <c r="H5135" i="29"/>
  <c r="I5135" i="29"/>
  <c r="H5136" i="29"/>
  <c r="I5136" i="29"/>
  <c r="H5137" i="29"/>
  <c r="I5137" i="29"/>
  <c r="H5138" i="29"/>
  <c r="I5138" i="29"/>
  <c r="H5139" i="29"/>
  <c r="I5139" i="29"/>
  <c r="H5140" i="29"/>
  <c r="I5140" i="29"/>
  <c r="H5141" i="29"/>
  <c r="I5141" i="29"/>
  <c r="H5142" i="29"/>
  <c r="I5142" i="29"/>
  <c r="H5143" i="29"/>
  <c r="I5143" i="29"/>
  <c r="H5144" i="29"/>
  <c r="I5144" i="29"/>
  <c r="H5145" i="29"/>
  <c r="I5145" i="29"/>
  <c r="H5146" i="29"/>
  <c r="I5146" i="29"/>
  <c r="H5147" i="29"/>
  <c r="I5147" i="29"/>
  <c r="H5148" i="29"/>
  <c r="I5148" i="29"/>
  <c r="H5149" i="29"/>
  <c r="I5149" i="29"/>
  <c r="H5150" i="29"/>
  <c r="I5150" i="29"/>
  <c r="H5151" i="29"/>
  <c r="I5151" i="29"/>
  <c r="H5152" i="29"/>
  <c r="I5152" i="29"/>
  <c r="H5153" i="29"/>
  <c r="I5153" i="29"/>
  <c r="H5154" i="29"/>
  <c r="I5154" i="29"/>
  <c r="H5155" i="29"/>
  <c r="I5155" i="29"/>
  <c r="H5156" i="29"/>
  <c r="I5156" i="29"/>
  <c r="H5157" i="29"/>
  <c r="I5157" i="29"/>
  <c r="H5158" i="29"/>
  <c r="I5158" i="29"/>
  <c r="H5159" i="29"/>
  <c r="I5159" i="29"/>
  <c r="H5160" i="29"/>
  <c r="I5160" i="29"/>
  <c r="H5161" i="29"/>
  <c r="I5161" i="29"/>
  <c r="H5162" i="29"/>
  <c r="I5162" i="29"/>
  <c r="H5163" i="29"/>
  <c r="I5163" i="29"/>
  <c r="H5164" i="29"/>
  <c r="I5164" i="29"/>
  <c r="H5165" i="29"/>
  <c r="I5165" i="29"/>
  <c r="H5166" i="29"/>
  <c r="I5166" i="29"/>
  <c r="H5167" i="29"/>
  <c r="I5167" i="29"/>
  <c r="H5168" i="29"/>
  <c r="I5168" i="29"/>
  <c r="H5169" i="29"/>
  <c r="I5169" i="29"/>
  <c r="H5170" i="29"/>
  <c r="I5170" i="29"/>
  <c r="H5171" i="29"/>
  <c r="I5171" i="29"/>
  <c r="H5172" i="29"/>
  <c r="I5172" i="29"/>
  <c r="H5173" i="29"/>
  <c r="I5173" i="29"/>
  <c r="H5174" i="29"/>
  <c r="I5174" i="29"/>
  <c r="H5175" i="29"/>
  <c r="I5175" i="29"/>
  <c r="H5176" i="29"/>
  <c r="I5176" i="29"/>
  <c r="H5177" i="29"/>
  <c r="I5177" i="29"/>
  <c r="H5178" i="29"/>
  <c r="I5178" i="29"/>
  <c r="H5179" i="29"/>
  <c r="I5179" i="29"/>
  <c r="H5180" i="29"/>
  <c r="I5180" i="29"/>
  <c r="H5181" i="29"/>
  <c r="I5181" i="29"/>
  <c r="H5182" i="29"/>
  <c r="I5182" i="29"/>
  <c r="H5183" i="29"/>
  <c r="I5183" i="29"/>
  <c r="H5184" i="29"/>
  <c r="I5184" i="29"/>
  <c r="H5185" i="29"/>
  <c r="I5185" i="29"/>
  <c r="H5186" i="29"/>
  <c r="I5186" i="29"/>
  <c r="H5187" i="29"/>
  <c r="I5187" i="29"/>
  <c r="H5188" i="29"/>
  <c r="I5188" i="29"/>
  <c r="H5189" i="29"/>
  <c r="I5189" i="29"/>
  <c r="H5190" i="29"/>
  <c r="I5190" i="29"/>
  <c r="H5191" i="29"/>
  <c r="I5191" i="29"/>
  <c r="H5192" i="29"/>
  <c r="I5192" i="29"/>
  <c r="H5193" i="29"/>
  <c r="I5193" i="29"/>
  <c r="H5194" i="29"/>
  <c r="I5194" i="29"/>
  <c r="H5195" i="29"/>
  <c r="I5195" i="29"/>
  <c r="H5196" i="29"/>
  <c r="I5196" i="29"/>
  <c r="H5197" i="29"/>
  <c r="I5197" i="29"/>
  <c r="H5198" i="29"/>
  <c r="I5198" i="29"/>
  <c r="H5199" i="29"/>
  <c r="I5199" i="29"/>
  <c r="H5200" i="29"/>
  <c r="I5200" i="29"/>
  <c r="H5201" i="29"/>
  <c r="I5201" i="29"/>
  <c r="H5202" i="29"/>
  <c r="I5202" i="29"/>
  <c r="H5203" i="29"/>
  <c r="I5203" i="29"/>
  <c r="H5204" i="29"/>
  <c r="I5204" i="29"/>
  <c r="H5205" i="29"/>
  <c r="I5205" i="29"/>
  <c r="H5206" i="29"/>
  <c r="I5206" i="29"/>
  <c r="H5207" i="29"/>
  <c r="I5207" i="29"/>
  <c r="H5208" i="29"/>
  <c r="I5208" i="29"/>
  <c r="H5209" i="29"/>
  <c r="I5209" i="29"/>
  <c r="H5210" i="29"/>
  <c r="I5210" i="29"/>
  <c r="H5211" i="29"/>
  <c r="I5211" i="29"/>
  <c r="H5212" i="29"/>
  <c r="I5212" i="29"/>
  <c r="H5213" i="29"/>
  <c r="I5213" i="29"/>
  <c r="H5214" i="29"/>
  <c r="I5214" i="29"/>
  <c r="H5215" i="29"/>
  <c r="I5215" i="29"/>
  <c r="H5216" i="29"/>
  <c r="I5216" i="29"/>
  <c r="H5217" i="29"/>
  <c r="I5217" i="29"/>
  <c r="H5218" i="29"/>
  <c r="I5218" i="29"/>
  <c r="H5219" i="29"/>
  <c r="I5219" i="29"/>
  <c r="H5220" i="29"/>
  <c r="I5220" i="29"/>
  <c r="H5221" i="29"/>
  <c r="I5221" i="29"/>
  <c r="H5222" i="29"/>
  <c r="I5222" i="29"/>
  <c r="H5223" i="29"/>
  <c r="I5223" i="29"/>
  <c r="H5224" i="29"/>
  <c r="I5224" i="29"/>
  <c r="H5225" i="29"/>
  <c r="I5225" i="29"/>
  <c r="H5226" i="29"/>
  <c r="I5226" i="29"/>
  <c r="H5227" i="29"/>
  <c r="I5227" i="29"/>
  <c r="H5228" i="29"/>
  <c r="I5228" i="29"/>
  <c r="H5229" i="29"/>
  <c r="I5229" i="29"/>
  <c r="H5230" i="29"/>
  <c r="I5230" i="29"/>
  <c r="H5231" i="29"/>
  <c r="I5231" i="29"/>
  <c r="H5232" i="29"/>
  <c r="I5232" i="29"/>
  <c r="H5233" i="29"/>
  <c r="I5233" i="29"/>
  <c r="H5234" i="29"/>
  <c r="I5234" i="29"/>
  <c r="H5235" i="29"/>
  <c r="I5235" i="29"/>
  <c r="H5236" i="29"/>
  <c r="I5236" i="29"/>
  <c r="H5237" i="29"/>
  <c r="I5237" i="29"/>
  <c r="H5238" i="29"/>
  <c r="I5238" i="29"/>
  <c r="H5239" i="29"/>
  <c r="I5239" i="29"/>
  <c r="H5240" i="29"/>
  <c r="I5240" i="29"/>
  <c r="H5241" i="29"/>
  <c r="I5241" i="29"/>
  <c r="H5242" i="29"/>
  <c r="I5242" i="29"/>
  <c r="H5243" i="29"/>
  <c r="I5243" i="29"/>
  <c r="H5244" i="29"/>
  <c r="I5244" i="29"/>
  <c r="H5245" i="29"/>
  <c r="I5245" i="29"/>
  <c r="H5246" i="29"/>
  <c r="I5246" i="29"/>
  <c r="H5247" i="29"/>
  <c r="I5247" i="29"/>
  <c r="H5248" i="29"/>
  <c r="I5248" i="29"/>
  <c r="H5249" i="29"/>
  <c r="I5249" i="29"/>
  <c r="H5250" i="29"/>
  <c r="I5250" i="29"/>
  <c r="H5251" i="29"/>
  <c r="I5251" i="29"/>
  <c r="H5252" i="29"/>
  <c r="I5252" i="29"/>
  <c r="H5253" i="29"/>
  <c r="I5253" i="29"/>
  <c r="H5254" i="29"/>
  <c r="I5254" i="29"/>
  <c r="H5255" i="29"/>
  <c r="I5255" i="29"/>
  <c r="H5256" i="29"/>
  <c r="I5256" i="29"/>
  <c r="H5257" i="29"/>
  <c r="I5257" i="29"/>
  <c r="H5258" i="29"/>
  <c r="I5258" i="29"/>
  <c r="H5259" i="29"/>
  <c r="I5259" i="29"/>
  <c r="H5260" i="29"/>
  <c r="I5260" i="29"/>
  <c r="H5261" i="29"/>
  <c r="I5261" i="29"/>
  <c r="H5262" i="29"/>
  <c r="I5262" i="29"/>
  <c r="H5263" i="29"/>
  <c r="I5263" i="29"/>
  <c r="H5264" i="29"/>
  <c r="I5264" i="29"/>
  <c r="H5265" i="29"/>
  <c r="I5265" i="29"/>
  <c r="H5266" i="29"/>
  <c r="I5266" i="29"/>
  <c r="H5267" i="29"/>
  <c r="I5267" i="29"/>
  <c r="H5268" i="29"/>
  <c r="I5268" i="29"/>
  <c r="H5269" i="29"/>
  <c r="I5269" i="29"/>
  <c r="H5270" i="29"/>
  <c r="I5270" i="29"/>
  <c r="H5271" i="29"/>
  <c r="I5271" i="29"/>
  <c r="H5272" i="29"/>
  <c r="I5272" i="29"/>
  <c r="H5273" i="29"/>
  <c r="I5273" i="29"/>
  <c r="H5274" i="29"/>
  <c r="I5274" i="29"/>
  <c r="H5275" i="29"/>
  <c r="I5275" i="29"/>
  <c r="H5276" i="29"/>
  <c r="I5276" i="29"/>
  <c r="H5277" i="29"/>
  <c r="I5277" i="29"/>
  <c r="H5278" i="29"/>
  <c r="I5278" i="29"/>
  <c r="H5279" i="29"/>
  <c r="I5279" i="29"/>
  <c r="H5280" i="29"/>
  <c r="I5280" i="29"/>
  <c r="H5281" i="29"/>
  <c r="I5281" i="29"/>
  <c r="H5282" i="29"/>
  <c r="I5282" i="29"/>
  <c r="H5283" i="29"/>
  <c r="I5283" i="29"/>
  <c r="H5284" i="29"/>
  <c r="I5284" i="29"/>
  <c r="H5285" i="29"/>
  <c r="I5285" i="29"/>
  <c r="H5286" i="29"/>
  <c r="I5286" i="29"/>
  <c r="H5287" i="29"/>
  <c r="I5287" i="29"/>
  <c r="H5288" i="29"/>
  <c r="I5288" i="29"/>
  <c r="H5289" i="29"/>
  <c r="I5289" i="29"/>
  <c r="H5290" i="29"/>
  <c r="I5290" i="29"/>
  <c r="H5291" i="29"/>
  <c r="I5291" i="29"/>
  <c r="H5292" i="29"/>
  <c r="I5292" i="29"/>
  <c r="H5293" i="29"/>
  <c r="I5293" i="29"/>
  <c r="H5294" i="29"/>
  <c r="I5294" i="29"/>
  <c r="H5295" i="29"/>
  <c r="I5295" i="29"/>
  <c r="H5296" i="29"/>
  <c r="I5296" i="29"/>
  <c r="H5297" i="29"/>
  <c r="I5297" i="29"/>
  <c r="H5298" i="29"/>
  <c r="I5298" i="29"/>
  <c r="H5299" i="29"/>
  <c r="I5299" i="29"/>
  <c r="H5300" i="29"/>
  <c r="I5300" i="29"/>
  <c r="H5301" i="29"/>
  <c r="I5301" i="29"/>
  <c r="H5302" i="29"/>
  <c r="I5302" i="29"/>
  <c r="H5303" i="29"/>
  <c r="I5303" i="29"/>
  <c r="H5304" i="29"/>
  <c r="I5304" i="29"/>
  <c r="H5305" i="29"/>
  <c r="I5305" i="29"/>
  <c r="H5306" i="29"/>
  <c r="I5306" i="29"/>
  <c r="H5307" i="29"/>
  <c r="I5307" i="29"/>
  <c r="H5308" i="29"/>
  <c r="I5308" i="29"/>
  <c r="H5309" i="29"/>
  <c r="I5309" i="29"/>
  <c r="H5310" i="29"/>
  <c r="I5310" i="29"/>
  <c r="H5311" i="29"/>
  <c r="I5311" i="29"/>
  <c r="H5312" i="29"/>
  <c r="I5312" i="29"/>
  <c r="H5313" i="29"/>
  <c r="I5313" i="29"/>
  <c r="H5314" i="29"/>
  <c r="I5314" i="29"/>
  <c r="H5315" i="29"/>
  <c r="I5315" i="29"/>
  <c r="H5316" i="29"/>
  <c r="I5316" i="29"/>
  <c r="H5317" i="29"/>
  <c r="I5317" i="29"/>
  <c r="H5318" i="29"/>
  <c r="I5318" i="29"/>
  <c r="H5319" i="29"/>
  <c r="I5319" i="29"/>
  <c r="H5320" i="29"/>
  <c r="I5320" i="29"/>
  <c r="H5321" i="29"/>
  <c r="I5321" i="29"/>
  <c r="H5322" i="29"/>
  <c r="I5322" i="29"/>
  <c r="H5323" i="29"/>
  <c r="I5323" i="29"/>
  <c r="H5324" i="29"/>
  <c r="I5324" i="29"/>
  <c r="H5325" i="29"/>
  <c r="I5325" i="29"/>
  <c r="H5326" i="29"/>
  <c r="I5326" i="29"/>
  <c r="H5327" i="29"/>
  <c r="I5327" i="29"/>
  <c r="H5328" i="29"/>
  <c r="I5328" i="29"/>
  <c r="H5329" i="29"/>
  <c r="I5329" i="29"/>
  <c r="H5330" i="29"/>
  <c r="I5330" i="29"/>
  <c r="H5331" i="29"/>
  <c r="I5331" i="29"/>
  <c r="H5332" i="29"/>
  <c r="I5332" i="29"/>
  <c r="H5333" i="29"/>
  <c r="I5333" i="29"/>
  <c r="H5334" i="29"/>
  <c r="I5334" i="29"/>
  <c r="H5335" i="29"/>
  <c r="I5335" i="29"/>
  <c r="H5336" i="29"/>
  <c r="I5336" i="29"/>
  <c r="H5337" i="29"/>
  <c r="I5337" i="29"/>
  <c r="H5338" i="29"/>
  <c r="I5338" i="29"/>
  <c r="H5339" i="29"/>
  <c r="I5339" i="29"/>
  <c r="H5340" i="29"/>
  <c r="I5340" i="29"/>
  <c r="H5341" i="29"/>
  <c r="I5341" i="29"/>
  <c r="H5342" i="29"/>
  <c r="I5342" i="29"/>
  <c r="H5343" i="29"/>
  <c r="I5343" i="29"/>
  <c r="H5344" i="29"/>
  <c r="I5344" i="29"/>
  <c r="H5345" i="29"/>
  <c r="I5345" i="29"/>
  <c r="H5346" i="29"/>
  <c r="I5346" i="29"/>
  <c r="H5347" i="29"/>
  <c r="I5347" i="29"/>
  <c r="H5348" i="29"/>
  <c r="I5348" i="29"/>
  <c r="H5349" i="29"/>
  <c r="I5349" i="29"/>
  <c r="H5350" i="29"/>
  <c r="I5350" i="29"/>
  <c r="H5351" i="29"/>
  <c r="I5351" i="29"/>
  <c r="H5352" i="29"/>
  <c r="I5352" i="29"/>
  <c r="H5353" i="29"/>
  <c r="I5353" i="29"/>
  <c r="H5354" i="29"/>
  <c r="I5354" i="29"/>
  <c r="H5355" i="29"/>
  <c r="I5355" i="29"/>
  <c r="H5356" i="29"/>
  <c r="I5356" i="29"/>
  <c r="H5357" i="29"/>
  <c r="I5357" i="29"/>
  <c r="H5358" i="29"/>
  <c r="I5358" i="29"/>
  <c r="H5359" i="29"/>
  <c r="I5359" i="29"/>
  <c r="H5360" i="29"/>
  <c r="I5360" i="29"/>
  <c r="H5361" i="29"/>
  <c r="I5361" i="29"/>
  <c r="H5362" i="29"/>
  <c r="I5362" i="29"/>
  <c r="H5363" i="29"/>
  <c r="I5363" i="29"/>
  <c r="H5364" i="29"/>
  <c r="I5364" i="29"/>
  <c r="H5365" i="29"/>
  <c r="I5365" i="29"/>
  <c r="H5366" i="29"/>
  <c r="I5366" i="29"/>
  <c r="H5367" i="29"/>
  <c r="I5367" i="29"/>
  <c r="H5368" i="29"/>
  <c r="I5368" i="29"/>
  <c r="H5369" i="29"/>
  <c r="I5369" i="29"/>
  <c r="H5370" i="29"/>
  <c r="I5370" i="29"/>
  <c r="H5371" i="29"/>
  <c r="I5371" i="29"/>
  <c r="H5372" i="29"/>
  <c r="I5372" i="29"/>
  <c r="H5373" i="29"/>
  <c r="I5373" i="29"/>
  <c r="H5374" i="29"/>
  <c r="I5374" i="29"/>
  <c r="H5375" i="29"/>
  <c r="I5375" i="29"/>
  <c r="H5376" i="29"/>
  <c r="I5376" i="29"/>
  <c r="H5377" i="29"/>
  <c r="I5377" i="29"/>
  <c r="H5378" i="29"/>
  <c r="I5378" i="29"/>
  <c r="H5379" i="29"/>
  <c r="I5379" i="29"/>
  <c r="H5380" i="29"/>
  <c r="I5380" i="29"/>
  <c r="H5381" i="29"/>
  <c r="I5381" i="29"/>
  <c r="H5382" i="29"/>
  <c r="I5382" i="29"/>
  <c r="H5383" i="29"/>
  <c r="I5383" i="29"/>
  <c r="H5384" i="29"/>
  <c r="I5384" i="29"/>
  <c r="H5385" i="29"/>
  <c r="I5385" i="29"/>
  <c r="H5386" i="29"/>
  <c r="I5386" i="29"/>
  <c r="H5387" i="29"/>
  <c r="I5387" i="29"/>
  <c r="H5388" i="29"/>
  <c r="I5388" i="29"/>
  <c r="H5389" i="29"/>
  <c r="I5389" i="29"/>
  <c r="H5390" i="29"/>
  <c r="I5390" i="29"/>
  <c r="H5391" i="29"/>
  <c r="I5391" i="29"/>
  <c r="H5392" i="29"/>
  <c r="I5392" i="29"/>
  <c r="H5393" i="29"/>
  <c r="I5393" i="29"/>
  <c r="H5394" i="29"/>
  <c r="I5394" i="29"/>
  <c r="H5395" i="29"/>
  <c r="I5395" i="29"/>
  <c r="H5396" i="29"/>
  <c r="I5396" i="29"/>
  <c r="H5397" i="29"/>
  <c r="I5397" i="29"/>
  <c r="H5398" i="29"/>
  <c r="I5398" i="29"/>
  <c r="H5399" i="29"/>
  <c r="I5399" i="29"/>
  <c r="H5400" i="29"/>
  <c r="I5400" i="29"/>
  <c r="H5401" i="29"/>
  <c r="I5401" i="29"/>
  <c r="H5402" i="29"/>
  <c r="I5402" i="29"/>
  <c r="H5403" i="29"/>
  <c r="I5403" i="29"/>
  <c r="H5404" i="29"/>
  <c r="I5404" i="29"/>
  <c r="H5405" i="29"/>
  <c r="I5405" i="29"/>
  <c r="H5406" i="29"/>
  <c r="I5406" i="29"/>
  <c r="H5407" i="29"/>
  <c r="I5407" i="29"/>
  <c r="H5408" i="29"/>
  <c r="I5408" i="29"/>
  <c r="H5409" i="29"/>
  <c r="I5409" i="29"/>
  <c r="H5410" i="29"/>
  <c r="I5410" i="29"/>
  <c r="H5411" i="29"/>
  <c r="I5411" i="29"/>
  <c r="H5412" i="29"/>
  <c r="I5412" i="29"/>
  <c r="H5413" i="29"/>
  <c r="I5413" i="29"/>
  <c r="H5414" i="29"/>
  <c r="I5414" i="29"/>
  <c r="H5415" i="29"/>
  <c r="I5415" i="29"/>
  <c r="H5416" i="29"/>
  <c r="I5416" i="29"/>
  <c r="H5417" i="29"/>
  <c r="I5417" i="29"/>
  <c r="H5418" i="29"/>
  <c r="I5418" i="29"/>
  <c r="H5419" i="29"/>
  <c r="I5419" i="29"/>
  <c r="H5420" i="29"/>
  <c r="I5420" i="29"/>
  <c r="H5421" i="29"/>
  <c r="I5421" i="29"/>
  <c r="H5422" i="29"/>
  <c r="I5422" i="29"/>
  <c r="H5423" i="29"/>
  <c r="I5423" i="29"/>
  <c r="H5424" i="29"/>
  <c r="I5424" i="29"/>
  <c r="H5425" i="29"/>
  <c r="I5425" i="29"/>
  <c r="H5426" i="29"/>
  <c r="I5426" i="29"/>
  <c r="H5427" i="29"/>
  <c r="I5427" i="29"/>
  <c r="H5428" i="29"/>
  <c r="I5428" i="29"/>
  <c r="H5429" i="29"/>
  <c r="I5429" i="29"/>
  <c r="H5430" i="29"/>
  <c r="I5430" i="29"/>
  <c r="H5431" i="29"/>
  <c r="I5431" i="29"/>
  <c r="H5432" i="29"/>
  <c r="I5432" i="29"/>
  <c r="H5433" i="29"/>
  <c r="I5433" i="29"/>
  <c r="H5434" i="29"/>
  <c r="I5434" i="29"/>
  <c r="H5435" i="29"/>
  <c r="I5435" i="29"/>
  <c r="H5436" i="29"/>
  <c r="I5436" i="29"/>
  <c r="H5437" i="29"/>
  <c r="I5437" i="29"/>
  <c r="H5438" i="29"/>
  <c r="I5438" i="29"/>
  <c r="H5439" i="29"/>
  <c r="I5439" i="29"/>
  <c r="H5440" i="29"/>
  <c r="I5440" i="29"/>
  <c r="H5441" i="29"/>
  <c r="I5441" i="29"/>
  <c r="H5442" i="29"/>
  <c r="I5442" i="29"/>
  <c r="H5443" i="29"/>
  <c r="I5443" i="29"/>
  <c r="H5444" i="29"/>
  <c r="I5444" i="29"/>
  <c r="H5445" i="29"/>
  <c r="I5445" i="29"/>
  <c r="H5446" i="29"/>
  <c r="I5446" i="29"/>
  <c r="H5447" i="29"/>
  <c r="I5447" i="29"/>
  <c r="H5448" i="29"/>
  <c r="I5448" i="29"/>
  <c r="H5449" i="29"/>
  <c r="I5449" i="29"/>
  <c r="H5450" i="29"/>
  <c r="I5450" i="29"/>
  <c r="H5451" i="29"/>
  <c r="I5451" i="29"/>
  <c r="H5452" i="29"/>
  <c r="I5452" i="29"/>
  <c r="H5453" i="29"/>
  <c r="I5453" i="29"/>
  <c r="H5454" i="29"/>
  <c r="I5454" i="29"/>
  <c r="H5455" i="29"/>
  <c r="I5455" i="29"/>
  <c r="H5456" i="29"/>
  <c r="I5456" i="29"/>
  <c r="H5457" i="29"/>
  <c r="I5457" i="29"/>
  <c r="H5458" i="29"/>
  <c r="I5458" i="29"/>
  <c r="H5459" i="29"/>
  <c r="I5459" i="29"/>
  <c r="H5460" i="29"/>
  <c r="I5460" i="29"/>
  <c r="H5461" i="29"/>
  <c r="I5461" i="29"/>
  <c r="H5462" i="29"/>
  <c r="I5462" i="29"/>
  <c r="H5463" i="29"/>
  <c r="I5463" i="29"/>
  <c r="H5464" i="29"/>
  <c r="I5464" i="29"/>
  <c r="H5465" i="29"/>
  <c r="I5465" i="29"/>
  <c r="H5466" i="29"/>
  <c r="I5466" i="29"/>
  <c r="H5467" i="29"/>
  <c r="I5467" i="29"/>
  <c r="H5468" i="29"/>
  <c r="I5468" i="29"/>
  <c r="H5469" i="29"/>
  <c r="I5469" i="29"/>
  <c r="H5470" i="29"/>
  <c r="I5470" i="29"/>
  <c r="H5471" i="29"/>
  <c r="I5471" i="29"/>
  <c r="H5472" i="29"/>
  <c r="I5472" i="29"/>
  <c r="H5473" i="29"/>
  <c r="I5473" i="29"/>
  <c r="H5474" i="29"/>
  <c r="I5474" i="29"/>
  <c r="H5475" i="29"/>
  <c r="I5475" i="29"/>
  <c r="H5476" i="29"/>
  <c r="I5476" i="29"/>
  <c r="H5477" i="29"/>
  <c r="I5477" i="29"/>
  <c r="H5478" i="29"/>
  <c r="I5478" i="29"/>
  <c r="H5479" i="29"/>
  <c r="I5479" i="29"/>
  <c r="H5480" i="29"/>
  <c r="I5480" i="29"/>
  <c r="H5481" i="29"/>
  <c r="I5481" i="29"/>
  <c r="H5482" i="29"/>
  <c r="I5482" i="29"/>
  <c r="H5483" i="29"/>
  <c r="I5483" i="29"/>
  <c r="H5484" i="29"/>
  <c r="I5484" i="29"/>
  <c r="H5485" i="29"/>
  <c r="I5485" i="29"/>
  <c r="H5486" i="29"/>
  <c r="I5486" i="29"/>
  <c r="H5487" i="29"/>
  <c r="I5487" i="29"/>
  <c r="H5488" i="29"/>
  <c r="I5488" i="29"/>
  <c r="H5489" i="29"/>
  <c r="I5489" i="29"/>
  <c r="H5490" i="29"/>
  <c r="I5490" i="29"/>
  <c r="H5491" i="29"/>
  <c r="I5491" i="29"/>
  <c r="H5492" i="29"/>
  <c r="I5492" i="29"/>
  <c r="H5493" i="29"/>
  <c r="I5493" i="29"/>
  <c r="H5494" i="29"/>
  <c r="I5494" i="29"/>
  <c r="H5495" i="29"/>
  <c r="I5495" i="29"/>
  <c r="H5496" i="29"/>
  <c r="I5496" i="29"/>
  <c r="H5497" i="29"/>
  <c r="I5497" i="29"/>
  <c r="H5498" i="29"/>
  <c r="I5498" i="29"/>
  <c r="H5499" i="29"/>
  <c r="I5499" i="29"/>
  <c r="H5500" i="29"/>
  <c r="I5500" i="29"/>
  <c r="H5501" i="29"/>
  <c r="I5501" i="29"/>
  <c r="H5502" i="29"/>
  <c r="I5502" i="29"/>
  <c r="H5503" i="29"/>
  <c r="I5503" i="29"/>
  <c r="H5504" i="29"/>
  <c r="I5504" i="29"/>
  <c r="H5505" i="29"/>
  <c r="I5505" i="29"/>
  <c r="H5506" i="29"/>
  <c r="I5506" i="29"/>
  <c r="H5507" i="29"/>
  <c r="I5507" i="29"/>
  <c r="H5508" i="29"/>
  <c r="I5508" i="29"/>
  <c r="H5509" i="29"/>
  <c r="I5509" i="29"/>
  <c r="H5510" i="29"/>
  <c r="I5510" i="29"/>
  <c r="H5511" i="29"/>
  <c r="I5511" i="29"/>
  <c r="H5512" i="29"/>
  <c r="I5512" i="29"/>
  <c r="H5513" i="29"/>
  <c r="I5513" i="29"/>
  <c r="H5514" i="29"/>
  <c r="I5514" i="29"/>
  <c r="H5515" i="29"/>
  <c r="I5515" i="29"/>
  <c r="H5516" i="29"/>
  <c r="I5516" i="29"/>
  <c r="H5517" i="29"/>
  <c r="I5517" i="29"/>
  <c r="H5518" i="29"/>
  <c r="I5518" i="29"/>
  <c r="H5519" i="29"/>
  <c r="I5519" i="29"/>
  <c r="H5520" i="29"/>
  <c r="I5520" i="29"/>
  <c r="H5521" i="29"/>
  <c r="I5521" i="29"/>
  <c r="H5522" i="29"/>
  <c r="I5522" i="29"/>
  <c r="H5523" i="29"/>
  <c r="I5523" i="29"/>
  <c r="H5524" i="29"/>
  <c r="I5524" i="29"/>
  <c r="H5525" i="29"/>
  <c r="I5525" i="29"/>
  <c r="H5526" i="29"/>
  <c r="I5526" i="29"/>
  <c r="H5527" i="29"/>
  <c r="I5527" i="29"/>
  <c r="H5528" i="29"/>
  <c r="I5528" i="29"/>
  <c r="H5529" i="29"/>
  <c r="I5529" i="29"/>
  <c r="H5530" i="29"/>
  <c r="I5530" i="29"/>
  <c r="H5531" i="29"/>
  <c r="I5531" i="29"/>
  <c r="H5532" i="29"/>
  <c r="I5532" i="29"/>
  <c r="H5533" i="29"/>
  <c r="I5533" i="29"/>
  <c r="H5534" i="29"/>
  <c r="I5534" i="29"/>
  <c r="H5535" i="29"/>
  <c r="I5535" i="29"/>
  <c r="H5536" i="29"/>
  <c r="I5536" i="29"/>
  <c r="H5537" i="29"/>
  <c r="I5537" i="29"/>
  <c r="H5538" i="29"/>
  <c r="I5538" i="29"/>
  <c r="H5539" i="29"/>
  <c r="I5539" i="29"/>
  <c r="H5540" i="29"/>
  <c r="I5540" i="29"/>
  <c r="H5541" i="29"/>
  <c r="I5541" i="29"/>
  <c r="H5542" i="29"/>
  <c r="I5542" i="29"/>
  <c r="H5543" i="29"/>
  <c r="I5543" i="29"/>
  <c r="H5544" i="29"/>
  <c r="I5544" i="29"/>
  <c r="H5545" i="29"/>
  <c r="I5545" i="29"/>
  <c r="H5546" i="29"/>
  <c r="I5546" i="29"/>
  <c r="H5547" i="29"/>
  <c r="I5547" i="29"/>
  <c r="H5548" i="29"/>
  <c r="I5548" i="29"/>
  <c r="H5549" i="29"/>
  <c r="I5549" i="29"/>
  <c r="H5550" i="29"/>
  <c r="I5550" i="29"/>
  <c r="H5551" i="29"/>
  <c r="I5551" i="29"/>
  <c r="H5552" i="29"/>
  <c r="I5552" i="29"/>
  <c r="H5553" i="29"/>
  <c r="I5553" i="29"/>
  <c r="H5554" i="29"/>
  <c r="I5554" i="29"/>
  <c r="H5555" i="29"/>
  <c r="I5555" i="29"/>
  <c r="H5556" i="29"/>
  <c r="I5556" i="29"/>
  <c r="H5557" i="29"/>
  <c r="I5557" i="29"/>
  <c r="H5558" i="29"/>
  <c r="I5558" i="29"/>
  <c r="H5559" i="29"/>
  <c r="I5559" i="29"/>
  <c r="H5560" i="29"/>
  <c r="I5560" i="29"/>
  <c r="H5561" i="29"/>
  <c r="I5561" i="29"/>
  <c r="H5562" i="29"/>
  <c r="I5562" i="29"/>
  <c r="H5563" i="29"/>
  <c r="I5563" i="29"/>
  <c r="H5564" i="29"/>
  <c r="I5564" i="29"/>
  <c r="H5565" i="29"/>
  <c r="I5565" i="29"/>
  <c r="H5566" i="29"/>
  <c r="I5566" i="29"/>
  <c r="H5567" i="29"/>
  <c r="I5567" i="29"/>
  <c r="H5568" i="29"/>
  <c r="I5568" i="29"/>
  <c r="H5569" i="29"/>
  <c r="I5569" i="29"/>
  <c r="H5570" i="29"/>
  <c r="I5570" i="29"/>
  <c r="H5571" i="29"/>
  <c r="I5571" i="29"/>
  <c r="H5572" i="29"/>
  <c r="I5572" i="29"/>
  <c r="H5573" i="29"/>
  <c r="I5573" i="29"/>
  <c r="H5574" i="29"/>
  <c r="I5574" i="29"/>
  <c r="H5575" i="29"/>
  <c r="I5575" i="29"/>
  <c r="H5576" i="29"/>
  <c r="I5576" i="29"/>
  <c r="H5577" i="29"/>
  <c r="I5577" i="29"/>
  <c r="H5578" i="29"/>
  <c r="I5578" i="29"/>
  <c r="H5579" i="29"/>
  <c r="I5579" i="29"/>
  <c r="H5580" i="29"/>
  <c r="I5580" i="29"/>
  <c r="H5581" i="29"/>
  <c r="I5581" i="29"/>
  <c r="H5582" i="29"/>
  <c r="I5582" i="29"/>
  <c r="H5583" i="29"/>
  <c r="I5583" i="29"/>
  <c r="H5584" i="29"/>
  <c r="I5584" i="29"/>
  <c r="H5585" i="29"/>
  <c r="I5585" i="29"/>
  <c r="H5586" i="29"/>
  <c r="I5586" i="29"/>
  <c r="H5587" i="29"/>
  <c r="I5587" i="29"/>
  <c r="H5588" i="29"/>
  <c r="I5588" i="29"/>
  <c r="H5589" i="29"/>
  <c r="I5589" i="29"/>
  <c r="H5590" i="29"/>
  <c r="I5590" i="29"/>
  <c r="H5591" i="29"/>
  <c r="I5591" i="29"/>
  <c r="H5592" i="29"/>
  <c r="I5592" i="29"/>
  <c r="H5593" i="29"/>
  <c r="I5593" i="29"/>
  <c r="H5594" i="29"/>
  <c r="I5594" i="29"/>
  <c r="H5595" i="29"/>
  <c r="I5595" i="29"/>
  <c r="H5596" i="29"/>
  <c r="I5596" i="29"/>
  <c r="H5597" i="29"/>
  <c r="I5597" i="29"/>
  <c r="H5598" i="29"/>
  <c r="I5598" i="29"/>
  <c r="H5599" i="29"/>
  <c r="I5599" i="29"/>
  <c r="H5600" i="29"/>
  <c r="I5600" i="29"/>
  <c r="H5601" i="29"/>
  <c r="I5601" i="29"/>
  <c r="H5602" i="29"/>
  <c r="I5602" i="29"/>
  <c r="H5603" i="29"/>
  <c r="I5603" i="29"/>
  <c r="H5604" i="29"/>
  <c r="I5604" i="29"/>
  <c r="H5605" i="29"/>
  <c r="I5605" i="29"/>
  <c r="H5606" i="29"/>
  <c r="I5606" i="29"/>
  <c r="H5607" i="29"/>
  <c r="I5607" i="29"/>
  <c r="H5608" i="29"/>
  <c r="I5608" i="29"/>
  <c r="H5609" i="29"/>
  <c r="I5609" i="29"/>
  <c r="H5610" i="29"/>
  <c r="I5610" i="29"/>
  <c r="H5611" i="29"/>
  <c r="I5611" i="29"/>
  <c r="H5612" i="29"/>
  <c r="I5612" i="29"/>
  <c r="H5613" i="29"/>
  <c r="I5613" i="29"/>
  <c r="H5614" i="29"/>
  <c r="I5614" i="29"/>
  <c r="H5615" i="29"/>
  <c r="I5615" i="29"/>
  <c r="H5616" i="29"/>
  <c r="I5616" i="29"/>
  <c r="H5617" i="29"/>
  <c r="I5617" i="29"/>
  <c r="H5618" i="29"/>
  <c r="I5618" i="29"/>
  <c r="H5619" i="29"/>
  <c r="I5619" i="29"/>
  <c r="H5620" i="29"/>
  <c r="I5620" i="29"/>
  <c r="H5621" i="29"/>
  <c r="I5621" i="29"/>
  <c r="H5622" i="29"/>
  <c r="I5622" i="29"/>
  <c r="H5623" i="29"/>
  <c r="I5623" i="29"/>
  <c r="H5624" i="29"/>
  <c r="I5624" i="29"/>
  <c r="H5625" i="29"/>
  <c r="I5625" i="29"/>
  <c r="H5626" i="29"/>
  <c r="I5626" i="29"/>
  <c r="H5627" i="29"/>
  <c r="I5627" i="29"/>
  <c r="H5628" i="29"/>
  <c r="I5628" i="29"/>
  <c r="H5629" i="29"/>
  <c r="I5629" i="29"/>
  <c r="H5630" i="29"/>
  <c r="I5630" i="29"/>
  <c r="H5631" i="29"/>
  <c r="I5631" i="29"/>
  <c r="H5632" i="29"/>
  <c r="I5632" i="29"/>
  <c r="H5633" i="29"/>
  <c r="I5633" i="29"/>
  <c r="H5634" i="29"/>
  <c r="I5634" i="29"/>
  <c r="H5635" i="29"/>
  <c r="I5635" i="29"/>
  <c r="H5636" i="29"/>
  <c r="I5636" i="29"/>
  <c r="H5637" i="29"/>
  <c r="I5637" i="29"/>
  <c r="H5638" i="29"/>
  <c r="I5638" i="29"/>
  <c r="H5639" i="29"/>
  <c r="I5639" i="29"/>
  <c r="H5640" i="29"/>
  <c r="I5640" i="29"/>
  <c r="H5641" i="29"/>
  <c r="I5641" i="29"/>
  <c r="H5642" i="29"/>
  <c r="I5642" i="29"/>
  <c r="H5643" i="29"/>
  <c r="I5643" i="29"/>
  <c r="H5644" i="29"/>
  <c r="I5644" i="29"/>
  <c r="H5645" i="29"/>
  <c r="I5645" i="29"/>
  <c r="H5646" i="29"/>
  <c r="I5646" i="29"/>
  <c r="H5647" i="29"/>
  <c r="I5647" i="29"/>
  <c r="H5648" i="29"/>
  <c r="I5648" i="29"/>
  <c r="H5649" i="29"/>
  <c r="I5649" i="29"/>
  <c r="H5650" i="29"/>
  <c r="I5650" i="29"/>
  <c r="H5651" i="29"/>
  <c r="I5651" i="29"/>
  <c r="H5652" i="29"/>
  <c r="I5652" i="29"/>
  <c r="H5653" i="29"/>
  <c r="I5653" i="29"/>
  <c r="H5654" i="29"/>
  <c r="I5654" i="29"/>
  <c r="H5655" i="29"/>
  <c r="I5655" i="29"/>
  <c r="H5656" i="29"/>
  <c r="I5656" i="29"/>
  <c r="H5657" i="29"/>
  <c r="I5657" i="29"/>
  <c r="H5658" i="29"/>
  <c r="I5658" i="29"/>
  <c r="H5659" i="29"/>
  <c r="I5659" i="29"/>
  <c r="H5660" i="29"/>
  <c r="I5660" i="29"/>
  <c r="H5661" i="29"/>
  <c r="I5661" i="29"/>
  <c r="H5662" i="29"/>
  <c r="I5662" i="29"/>
  <c r="H5663" i="29"/>
  <c r="I5663" i="29"/>
  <c r="H5664" i="29"/>
  <c r="I5664" i="29"/>
  <c r="H5665" i="29"/>
  <c r="I5665" i="29"/>
  <c r="H5666" i="29"/>
  <c r="I5666" i="29"/>
  <c r="H5667" i="29"/>
  <c r="I5667" i="29"/>
  <c r="H5668" i="29"/>
  <c r="I5668" i="29"/>
  <c r="H5669" i="29"/>
  <c r="I5669" i="29"/>
  <c r="H5670" i="29"/>
  <c r="I5670" i="29"/>
  <c r="H5671" i="29"/>
  <c r="I5671" i="29"/>
  <c r="H5672" i="29"/>
  <c r="I5672" i="29"/>
  <c r="H5673" i="29"/>
  <c r="I5673" i="29"/>
  <c r="H5674" i="29"/>
  <c r="I5674" i="29"/>
  <c r="H5675" i="29"/>
  <c r="I5675" i="29"/>
  <c r="H5676" i="29"/>
  <c r="I5676" i="29"/>
  <c r="H5677" i="29"/>
  <c r="I5677" i="29"/>
  <c r="H5678" i="29"/>
  <c r="I5678" i="29"/>
  <c r="H5679" i="29"/>
  <c r="I5679" i="29"/>
  <c r="H5680" i="29"/>
  <c r="I5680" i="29"/>
  <c r="H5681" i="29"/>
  <c r="I5681" i="29"/>
  <c r="H5682" i="29"/>
  <c r="I5682" i="29"/>
  <c r="H5683" i="29"/>
  <c r="I5683" i="29"/>
  <c r="H5684" i="29"/>
  <c r="I5684" i="29"/>
  <c r="H5685" i="29"/>
  <c r="I5685" i="29"/>
  <c r="H5686" i="29"/>
  <c r="I5686" i="29"/>
  <c r="H5687" i="29"/>
  <c r="I5687" i="29"/>
  <c r="H5688" i="29"/>
  <c r="I5688" i="29"/>
  <c r="H5689" i="29"/>
  <c r="I5689" i="29"/>
  <c r="H5690" i="29"/>
  <c r="I5690" i="29"/>
  <c r="H5691" i="29"/>
  <c r="I5691" i="29"/>
  <c r="H5692" i="29"/>
  <c r="I5692" i="29"/>
  <c r="H5693" i="29"/>
  <c r="I5693" i="29"/>
  <c r="H5694" i="29"/>
  <c r="I5694" i="29"/>
  <c r="H5695" i="29"/>
  <c r="I5695" i="29"/>
  <c r="H5696" i="29"/>
  <c r="I5696" i="29"/>
  <c r="H5697" i="29"/>
  <c r="I5697" i="29"/>
  <c r="H5698" i="29"/>
  <c r="I5698" i="29"/>
  <c r="H5699" i="29"/>
  <c r="I5699" i="29"/>
  <c r="H5700" i="29"/>
  <c r="I5700" i="29"/>
  <c r="H5701" i="29"/>
  <c r="I5701" i="29"/>
  <c r="H5702" i="29"/>
  <c r="I5702" i="29"/>
  <c r="H5703" i="29"/>
  <c r="I5703" i="29"/>
  <c r="H5704" i="29"/>
  <c r="I5704" i="29"/>
  <c r="H5705" i="29"/>
  <c r="I5705" i="29"/>
  <c r="H5706" i="29"/>
  <c r="I5706" i="29"/>
  <c r="H5707" i="29"/>
  <c r="I5707" i="29"/>
  <c r="H5708" i="29"/>
  <c r="I5708" i="29"/>
  <c r="H5709" i="29"/>
  <c r="I5709" i="29"/>
  <c r="H5710" i="29"/>
  <c r="I5710" i="29"/>
  <c r="H5711" i="29"/>
  <c r="I5711" i="29"/>
  <c r="H5712" i="29"/>
  <c r="I5712" i="29"/>
  <c r="H5713" i="29"/>
  <c r="I5713" i="29"/>
  <c r="H5714" i="29"/>
  <c r="I5714" i="29"/>
  <c r="H5715" i="29"/>
  <c r="I5715" i="29"/>
  <c r="H5716" i="29"/>
  <c r="I5716" i="29"/>
  <c r="H5717" i="29"/>
  <c r="I5717" i="29"/>
  <c r="H5718" i="29"/>
  <c r="I5718" i="29"/>
  <c r="H5719" i="29"/>
  <c r="I5719" i="29"/>
  <c r="H5720" i="29"/>
  <c r="I5720" i="29"/>
  <c r="H5721" i="29"/>
  <c r="I5721" i="29"/>
  <c r="H5722" i="29"/>
  <c r="I5722" i="29"/>
  <c r="H5723" i="29"/>
  <c r="I5723" i="29"/>
  <c r="H5724" i="29"/>
  <c r="I5724" i="29"/>
  <c r="H5725" i="29"/>
  <c r="I5725" i="29"/>
  <c r="H5726" i="29"/>
  <c r="I5726" i="29"/>
  <c r="H5727" i="29"/>
  <c r="I5727" i="29"/>
  <c r="H5728" i="29"/>
  <c r="I5728" i="29"/>
  <c r="H5729" i="29"/>
  <c r="I5729" i="29"/>
  <c r="H5730" i="29"/>
  <c r="I5730" i="29"/>
  <c r="H5731" i="29"/>
  <c r="I5731" i="29"/>
  <c r="H5732" i="29"/>
  <c r="I5732" i="29"/>
  <c r="H5733" i="29"/>
  <c r="I5733" i="29"/>
  <c r="H5734" i="29"/>
  <c r="I5734" i="29"/>
  <c r="H5735" i="29"/>
  <c r="I5735" i="29"/>
  <c r="H5736" i="29"/>
  <c r="I5736" i="29"/>
  <c r="H5737" i="29"/>
  <c r="I5737" i="29"/>
  <c r="H5738" i="29"/>
  <c r="I5738" i="29"/>
  <c r="H5739" i="29"/>
  <c r="I5739" i="29"/>
  <c r="H5740" i="29"/>
  <c r="I5740" i="29"/>
  <c r="H5741" i="29"/>
  <c r="I5741" i="29"/>
  <c r="H5742" i="29"/>
  <c r="I5742" i="29"/>
  <c r="H5743" i="29"/>
  <c r="I5743" i="29"/>
  <c r="H5744" i="29"/>
  <c r="I5744" i="29"/>
  <c r="H5745" i="29"/>
  <c r="I5745" i="29"/>
  <c r="H5746" i="29"/>
  <c r="I5746" i="29"/>
  <c r="H5747" i="29"/>
  <c r="I5747" i="29"/>
  <c r="H5748" i="29"/>
  <c r="I5748" i="29"/>
  <c r="H5749" i="29"/>
  <c r="I5749" i="29"/>
  <c r="H5750" i="29"/>
  <c r="I5750" i="29"/>
  <c r="H5751" i="29"/>
  <c r="I5751" i="29"/>
  <c r="H5752" i="29"/>
  <c r="I5752" i="29"/>
  <c r="H5753" i="29"/>
  <c r="I5753" i="29"/>
  <c r="H5754" i="29"/>
  <c r="I5754" i="29"/>
  <c r="H5755" i="29"/>
  <c r="I5755" i="29"/>
  <c r="H5756" i="29"/>
  <c r="I5756" i="29"/>
  <c r="H5757" i="29"/>
  <c r="I5757" i="29"/>
  <c r="H5758" i="29"/>
  <c r="I5758" i="29"/>
  <c r="H5759" i="29"/>
  <c r="I5759" i="29"/>
  <c r="H5760" i="29"/>
  <c r="I5760" i="29"/>
  <c r="H5761" i="29"/>
  <c r="I5761" i="29"/>
  <c r="H5762" i="29"/>
  <c r="I5762" i="29"/>
  <c r="H5763" i="29"/>
  <c r="I5763" i="29"/>
  <c r="H5764" i="29"/>
  <c r="I5764" i="29"/>
  <c r="H5765" i="29"/>
  <c r="I5765" i="29"/>
  <c r="H5766" i="29"/>
  <c r="I5766" i="29"/>
  <c r="H5767" i="29"/>
  <c r="I5767" i="29"/>
  <c r="H5768" i="29"/>
  <c r="I5768" i="29"/>
  <c r="H5769" i="29"/>
  <c r="I5769" i="29"/>
  <c r="H5770" i="29"/>
  <c r="I5770" i="29"/>
  <c r="H5771" i="29"/>
  <c r="I5771" i="29"/>
  <c r="H5772" i="29"/>
  <c r="I5772" i="29"/>
  <c r="H5773" i="29"/>
  <c r="I5773" i="29"/>
  <c r="H5774" i="29"/>
  <c r="I5774" i="29"/>
  <c r="H5775" i="29"/>
  <c r="I5775" i="29"/>
  <c r="H5776" i="29"/>
  <c r="I5776" i="29"/>
  <c r="H5777" i="29"/>
  <c r="I5777" i="29"/>
  <c r="H5778" i="29"/>
  <c r="I5778" i="29"/>
  <c r="H5779" i="29"/>
  <c r="I5779" i="29"/>
  <c r="H5780" i="29"/>
  <c r="I5780" i="29"/>
  <c r="H5781" i="29"/>
  <c r="I5781" i="29"/>
  <c r="H5782" i="29"/>
  <c r="I5782" i="29"/>
  <c r="H5783" i="29"/>
  <c r="I5783" i="29"/>
  <c r="H5784" i="29"/>
  <c r="I5784" i="29"/>
  <c r="H5785" i="29"/>
  <c r="I5785" i="29"/>
  <c r="H5786" i="29"/>
  <c r="I5786" i="29"/>
  <c r="H5787" i="29"/>
  <c r="I5787" i="29"/>
  <c r="H5788" i="29"/>
  <c r="I5788" i="29"/>
  <c r="H5789" i="29"/>
  <c r="I5789" i="29"/>
  <c r="H5790" i="29"/>
  <c r="I5790" i="29"/>
  <c r="H5791" i="29"/>
  <c r="I5791" i="29"/>
  <c r="H5792" i="29"/>
  <c r="I5792" i="29"/>
  <c r="H5793" i="29"/>
  <c r="I5793" i="29"/>
  <c r="H5794" i="29"/>
  <c r="I5794" i="29"/>
  <c r="H5795" i="29"/>
  <c r="I5795" i="29"/>
  <c r="H5796" i="29"/>
  <c r="I5796" i="29"/>
  <c r="H5797" i="29"/>
  <c r="I5797" i="29"/>
  <c r="H5798" i="29"/>
  <c r="I5798" i="29"/>
  <c r="H5799" i="29"/>
  <c r="I5799" i="29"/>
  <c r="H5800" i="29"/>
  <c r="I5800" i="29"/>
  <c r="H5801" i="29"/>
  <c r="I5801" i="29"/>
  <c r="H5802" i="29"/>
  <c r="I5802" i="29"/>
  <c r="H5803" i="29"/>
  <c r="I5803" i="29"/>
  <c r="H5804" i="29"/>
  <c r="I5804" i="29"/>
  <c r="H5805" i="29"/>
  <c r="I5805" i="29"/>
  <c r="H5806" i="29"/>
  <c r="I5806" i="29"/>
  <c r="H5807" i="29"/>
  <c r="I5807" i="29"/>
  <c r="H5808" i="29"/>
  <c r="I5808" i="29"/>
  <c r="H5809" i="29"/>
  <c r="I5809" i="29"/>
  <c r="H5810" i="29"/>
  <c r="I5810" i="29"/>
  <c r="H5811" i="29"/>
  <c r="I5811" i="29"/>
  <c r="H5812" i="29"/>
  <c r="I5812" i="29"/>
  <c r="H5813" i="29"/>
  <c r="I5813" i="29"/>
  <c r="H5814" i="29"/>
  <c r="I5814" i="29"/>
  <c r="H5815" i="29"/>
  <c r="I5815" i="29"/>
  <c r="H5816" i="29"/>
  <c r="I5816" i="29"/>
  <c r="H5817" i="29"/>
  <c r="I5817" i="29"/>
  <c r="H5818" i="29"/>
  <c r="I5818" i="29"/>
  <c r="H5819" i="29"/>
  <c r="I5819" i="29"/>
  <c r="H5820" i="29"/>
  <c r="I5820" i="29"/>
  <c r="H5821" i="29"/>
  <c r="I5821" i="29"/>
  <c r="H5822" i="29"/>
  <c r="I5822" i="29"/>
  <c r="H5823" i="29"/>
  <c r="I5823" i="29"/>
  <c r="H5824" i="29"/>
  <c r="I5824" i="29"/>
  <c r="H5825" i="29"/>
  <c r="I5825" i="29"/>
  <c r="H5826" i="29"/>
  <c r="I5826" i="29"/>
  <c r="H5827" i="29"/>
  <c r="I5827" i="29"/>
  <c r="H5828" i="29"/>
  <c r="I5828" i="29"/>
  <c r="H5829" i="29"/>
  <c r="I5829" i="29"/>
  <c r="H5830" i="29"/>
  <c r="I5830" i="29"/>
  <c r="H5831" i="29"/>
  <c r="I5831" i="29"/>
  <c r="H5832" i="29"/>
  <c r="I5832" i="29"/>
  <c r="H5833" i="29"/>
  <c r="I5833" i="29"/>
  <c r="H5834" i="29"/>
  <c r="I5834" i="29"/>
  <c r="H5835" i="29"/>
  <c r="I5835" i="29"/>
  <c r="H5836" i="29"/>
  <c r="I5836" i="29"/>
  <c r="H5837" i="29"/>
  <c r="I5837" i="29"/>
  <c r="H5838" i="29"/>
  <c r="I5838" i="29"/>
  <c r="H5839" i="29"/>
  <c r="I5839" i="29"/>
  <c r="H5840" i="29"/>
  <c r="I5840" i="29"/>
  <c r="H5841" i="29"/>
  <c r="I5841" i="29"/>
  <c r="H5842" i="29"/>
  <c r="I5842" i="29"/>
  <c r="H5843" i="29"/>
  <c r="I5843" i="29"/>
  <c r="H5844" i="29"/>
  <c r="I5844" i="29"/>
  <c r="H5845" i="29"/>
  <c r="I5845" i="29"/>
  <c r="H5846" i="29"/>
  <c r="I5846" i="29"/>
  <c r="H5847" i="29"/>
  <c r="I5847" i="29"/>
  <c r="H5848" i="29"/>
  <c r="I5848" i="29"/>
  <c r="H5849" i="29"/>
  <c r="I5849" i="29"/>
  <c r="H5850" i="29"/>
  <c r="I5850" i="29"/>
  <c r="H5851" i="29"/>
  <c r="I5851" i="29"/>
  <c r="H5852" i="29"/>
  <c r="I5852" i="29"/>
  <c r="H5853" i="29"/>
  <c r="I5853" i="29"/>
  <c r="H5854" i="29"/>
  <c r="I5854" i="29"/>
  <c r="H5855" i="29"/>
  <c r="I5855" i="29"/>
  <c r="H5856" i="29"/>
  <c r="I5856" i="29"/>
  <c r="H5857" i="29"/>
  <c r="I5857" i="29"/>
  <c r="H5858" i="29"/>
  <c r="I5858" i="29"/>
  <c r="H5859" i="29"/>
  <c r="I5859" i="29"/>
  <c r="H5860" i="29"/>
  <c r="I5860" i="29"/>
  <c r="H5861" i="29"/>
  <c r="I5861" i="29"/>
  <c r="H5862" i="29"/>
  <c r="I5862" i="29"/>
  <c r="H5863" i="29"/>
  <c r="I5863" i="29"/>
  <c r="H5864" i="29"/>
  <c r="I5864" i="29"/>
  <c r="H5865" i="29"/>
  <c r="I5865" i="29"/>
  <c r="H5866" i="29"/>
  <c r="I5866" i="29"/>
  <c r="H5867" i="29"/>
  <c r="I5867" i="29"/>
  <c r="H5868" i="29"/>
  <c r="I5868" i="29"/>
  <c r="H5869" i="29"/>
  <c r="I5869" i="29"/>
  <c r="H5870" i="29"/>
  <c r="I5870" i="29"/>
  <c r="H5871" i="29"/>
  <c r="I5871" i="29"/>
  <c r="H5872" i="29"/>
  <c r="I5872" i="29"/>
  <c r="H5873" i="29"/>
  <c r="I5873" i="29"/>
  <c r="H5874" i="29"/>
  <c r="I5874" i="29"/>
  <c r="H5875" i="29"/>
  <c r="I5875" i="29"/>
  <c r="H5876" i="29"/>
  <c r="I5876" i="29"/>
  <c r="H5877" i="29"/>
  <c r="I5877" i="29"/>
  <c r="H5878" i="29"/>
  <c r="I5878" i="29"/>
  <c r="H5879" i="29"/>
  <c r="I5879" i="29"/>
  <c r="H5880" i="29"/>
  <c r="I5880" i="29"/>
  <c r="H5881" i="29"/>
  <c r="I5881" i="29"/>
  <c r="H5882" i="29"/>
  <c r="I5882" i="29"/>
  <c r="H5883" i="29"/>
  <c r="I5883" i="29"/>
  <c r="H5884" i="29"/>
  <c r="I5884" i="29"/>
  <c r="H5885" i="29"/>
  <c r="I5885" i="29"/>
  <c r="H5886" i="29"/>
  <c r="I5886" i="29"/>
  <c r="H5887" i="29"/>
  <c r="I5887" i="29"/>
  <c r="H5888" i="29"/>
  <c r="I5888" i="29"/>
  <c r="H5889" i="29"/>
  <c r="I5889" i="29"/>
  <c r="H5890" i="29"/>
  <c r="I5890" i="29"/>
  <c r="H5891" i="29"/>
  <c r="I5891" i="29"/>
  <c r="H5892" i="29"/>
  <c r="I5892" i="29"/>
  <c r="H5893" i="29"/>
  <c r="I5893" i="29"/>
  <c r="H5894" i="29"/>
  <c r="I5894" i="29"/>
  <c r="H5895" i="29"/>
  <c r="I5895" i="29"/>
  <c r="H5896" i="29"/>
  <c r="I5896" i="29"/>
  <c r="H5897" i="29"/>
  <c r="I5897" i="29"/>
  <c r="H5898" i="29"/>
  <c r="I5898" i="29"/>
  <c r="H5899" i="29"/>
  <c r="I5899" i="29"/>
  <c r="H5900" i="29"/>
  <c r="I5900" i="29"/>
  <c r="H5901" i="29"/>
  <c r="I5901" i="29"/>
  <c r="H5902" i="29"/>
  <c r="I5902" i="29"/>
  <c r="H5903" i="29"/>
  <c r="I5903" i="29"/>
  <c r="H5904" i="29"/>
  <c r="I5904" i="29"/>
  <c r="H5905" i="29"/>
  <c r="I5905" i="29"/>
  <c r="H5906" i="29"/>
  <c r="I5906" i="29"/>
  <c r="H5907" i="29"/>
  <c r="I5907" i="29"/>
  <c r="H5908" i="29"/>
  <c r="I5908" i="29"/>
  <c r="H5909" i="29"/>
  <c r="I5909" i="29"/>
  <c r="H5910" i="29"/>
  <c r="I5910" i="29"/>
  <c r="H5911" i="29"/>
  <c r="I5911" i="29"/>
  <c r="H5912" i="29"/>
  <c r="I5912" i="29"/>
  <c r="H5913" i="29"/>
  <c r="I5913" i="29"/>
  <c r="H5914" i="29"/>
  <c r="I5914" i="29"/>
  <c r="H5915" i="29"/>
  <c r="I5915" i="29"/>
  <c r="H5916" i="29"/>
  <c r="I5916" i="29"/>
  <c r="H5917" i="29"/>
  <c r="I5917" i="29"/>
  <c r="H5918" i="29"/>
  <c r="I5918" i="29"/>
  <c r="H5919" i="29"/>
  <c r="I5919" i="29"/>
  <c r="H5920" i="29"/>
  <c r="I5920" i="29"/>
  <c r="H5921" i="29"/>
  <c r="I5921" i="29"/>
  <c r="H5922" i="29"/>
  <c r="I5922" i="29"/>
  <c r="H5923" i="29"/>
  <c r="I5923" i="29"/>
  <c r="H5924" i="29"/>
  <c r="I5924" i="29"/>
  <c r="H5925" i="29"/>
  <c r="I5925" i="29"/>
  <c r="H5926" i="29"/>
  <c r="I5926" i="29"/>
  <c r="H5927" i="29"/>
  <c r="I5927" i="29"/>
  <c r="H5928" i="29"/>
  <c r="I5928" i="29"/>
  <c r="H5929" i="29"/>
  <c r="I5929" i="29"/>
  <c r="H5930" i="29"/>
  <c r="I5930" i="29"/>
  <c r="H5931" i="29"/>
  <c r="I5931" i="29"/>
  <c r="H5932" i="29"/>
  <c r="I5932" i="29"/>
  <c r="H5933" i="29"/>
  <c r="I5933" i="29"/>
  <c r="H5934" i="29"/>
  <c r="I5934" i="29"/>
  <c r="H5935" i="29"/>
  <c r="I5935" i="29"/>
  <c r="H5936" i="29"/>
  <c r="I5936" i="29"/>
  <c r="H5937" i="29"/>
  <c r="I5937" i="29"/>
  <c r="H5938" i="29"/>
  <c r="I5938" i="29"/>
  <c r="H5939" i="29"/>
  <c r="I5939" i="29"/>
  <c r="H5940" i="29"/>
  <c r="I5940" i="29"/>
  <c r="H5941" i="29"/>
  <c r="I5941" i="29"/>
  <c r="H5942" i="29"/>
  <c r="I5942" i="29"/>
  <c r="H5943" i="29"/>
  <c r="I5943" i="29"/>
  <c r="H5944" i="29"/>
  <c r="I5944" i="29"/>
  <c r="H5945" i="29"/>
  <c r="I5945" i="29"/>
  <c r="H5946" i="29"/>
  <c r="I5946" i="29"/>
  <c r="H5947" i="29"/>
  <c r="I5947" i="29"/>
  <c r="H5948" i="29"/>
  <c r="I5948" i="29"/>
  <c r="H5949" i="29"/>
  <c r="I5949" i="29"/>
  <c r="H5950" i="29"/>
  <c r="I5950" i="29"/>
  <c r="H5951" i="29"/>
  <c r="I5951" i="29"/>
  <c r="H5952" i="29"/>
  <c r="I5952" i="29"/>
  <c r="H5953" i="29"/>
  <c r="I5953" i="29"/>
  <c r="H5954" i="29"/>
  <c r="I5954" i="29"/>
  <c r="H5955" i="29"/>
  <c r="I5955" i="29"/>
  <c r="H5956" i="29"/>
  <c r="I5956" i="29"/>
  <c r="H5957" i="29"/>
  <c r="I5957" i="29"/>
  <c r="H5958" i="29"/>
  <c r="I5958" i="29"/>
  <c r="H5959" i="29"/>
  <c r="I5959" i="29"/>
  <c r="H5960" i="29"/>
  <c r="I5960" i="29"/>
  <c r="H5961" i="29"/>
  <c r="I5961" i="29"/>
  <c r="H5962" i="29"/>
  <c r="I5962" i="29"/>
  <c r="H5963" i="29"/>
  <c r="I5963" i="29"/>
  <c r="H5964" i="29"/>
  <c r="I5964" i="29"/>
  <c r="H5965" i="29"/>
  <c r="I5965" i="29"/>
  <c r="H5966" i="29"/>
  <c r="I5966" i="29"/>
  <c r="H5967" i="29"/>
  <c r="I5967" i="29"/>
  <c r="H5968" i="29"/>
  <c r="I5968" i="29"/>
  <c r="H5969" i="29"/>
  <c r="I5969" i="29"/>
  <c r="H5970" i="29"/>
  <c r="I5970" i="29"/>
  <c r="H5971" i="29"/>
  <c r="I5971" i="29"/>
  <c r="H5972" i="29"/>
  <c r="I5972" i="29"/>
  <c r="H5973" i="29"/>
  <c r="I5973" i="29"/>
  <c r="H5974" i="29"/>
  <c r="I5974" i="29"/>
  <c r="H5975" i="29"/>
  <c r="I5975" i="29"/>
  <c r="H5976" i="29"/>
  <c r="I5976" i="29"/>
  <c r="H5977" i="29"/>
  <c r="I5977" i="29"/>
  <c r="H5978" i="29"/>
  <c r="I5978" i="29"/>
  <c r="H5979" i="29"/>
  <c r="I5979" i="29"/>
  <c r="H5980" i="29"/>
  <c r="I5980" i="29"/>
  <c r="H5981" i="29"/>
  <c r="I5981" i="29"/>
  <c r="H5982" i="29"/>
  <c r="I5982" i="29"/>
  <c r="H5983" i="29"/>
  <c r="I5983" i="29"/>
  <c r="H5984" i="29"/>
  <c r="I5984" i="29"/>
  <c r="H5985" i="29"/>
  <c r="I5985" i="29"/>
  <c r="H5986" i="29"/>
  <c r="I5986" i="29"/>
  <c r="H5987" i="29"/>
  <c r="I5987" i="29"/>
  <c r="H5988" i="29"/>
  <c r="I5988" i="29"/>
  <c r="H5989" i="29"/>
  <c r="I5989" i="29"/>
  <c r="H5990" i="29"/>
  <c r="I5990" i="29"/>
  <c r="H5991" i="29"/>
  <c r="I5991" i="29"/>
  <c r="H5992" i="29"/>
  <c r="I5992" i="29"/>
  <c r="H5993" i="29"/>
  <c r="I5993" i="29"/>
  <c r="H5994" i="29"/>
  <c r="I5994" i="29"/>
  <c r="H5995" i="29"/>
  <c r="I5995" i="29"/>
  <c r="H5996" i="29"/>
  <c r="I5996" i="29"/>
  <c r="H5997" i="29"/>
  <c r="I5997" i="29"/>
  <c r="H5998" i="29"/>
  <c r="I5998" i="29"/>
  <c r="H5999" i="29"/>
  <c r="I5999" i="29"/>
  <c r="H6000" i="29"/>
  <c r="I6000" i="29"/>
  <c r="H6001" i="29"/>
  <c r="I6001" i="29"/>
  <c r="H6002" i="29"/>
  <c r="I6002" i="29"/>
  <c r="H6003" i="29"/>
  <c r="I6003" i="29"/>
  <c r="H6004" i="29"/>
  <c r="I6004" i="29"/>
  <c r="H6005" i="29"/>
  <c r="I6005" i="29"/>
  <c r="H6006" i="29"/>
  <c r="I6006" i="29"/>
  <c r="H6007" i="29"/>
  <c r="I6007" i="29"/>
  <c r="H6008" i="29"/>
  <c r="I6008" i="29"/>
  <c r="H6009" i="29"/>
  <c r="I6009" i="29"/>
  <c r="H6010" i="29"/>
  <c r="I6010" i="29"/>
  <c r="H6011" i="29"/>
  <c r="I6011" i="29"/>
  <c r="H6012" i="29"/>
  <c r="I6012" i="29"/>
  <c r="H6013" i="29"/>
  <c r="I6013" i="29"/>
  <c r="H6014" i="29"/>
  <c r="I6014" i="29"/>
  <c r="H6015" i="29"/>
  <c r="I6015" i="29"/>
  <c r="H6016" i="29"/>
  <c r="I6016" i="29"/>
  <c r="H6017" i="29"/>
  <c r="I6017" i="29"/>
  <c r="H6018" i="29"/>
  <c r="I6018" i="29"/>
  <c r="H6019" i="29"/>
  <c r="I6019" i="29"/>
  <c r="H6020" i="29"/>
  <c r="I6020" i="29"/>
  <c r="H6021" i="29"/>
  <c r="I6021" i="29"/>
  <c r="H6022" i="29"/>
  <c r="I6022" i="29"/>
  <c r="H6023" i="29"/>
  <c r="I6023" i="29"/>
  <c r="H6024" i="29"/>
  <c r="I6024" i="29"/>
  <c r="H6025" i="29"/>
  <c r="I6025" i="29"/>
  <c r="H6026" i="29"/>
  <c r="I6026" i="29"/>
  <c r="H6027" i="29"/>
  <c r="I6027" i="29"/>
  <c r="H6028" i="29"/>
  <c r="I6028" i="29"/>
  <c r="H6029" i="29"/>
  <c r="I6029" i="29"/>
  <c r="H6030" i="29"/>
  <c r="I6030" i="29"/>
  <c r="H6031" i="29"/>
  <c r="I6031" i="29"/>
  <c r="H6032" i="29"/>
  <c r="I6032" i="29"/>
  <c r="H6033" i="29"/>
  <c r="I6033" i="29"/>
  <c r="H6034" i="29"/>
  <c r="I6034" i="29"/>
  <c r="H6035" i="29"/>
  <c r="I6035" i="29"/>
  <c r="H6036" i="29"/>
  <c r="I6036" i="29"/>
  <c r="H6037" i="29"/>
  <c r="I6037" i="29"/>
  <c r="H6038" i="29"/>
  <c r="I6038" i="29"/>
  <c r="H6039" i="29"/>
  <c r="I6039" i="29"/>
  <c r="H6040" i="29"/>
  <c r="I6040" i="29"/>
  <c r="H6041" i="29"/>
  <c r="I6041" i="29"/>
  <c r="H6042" i="29"/>
  <c r="I6042" i="29"/>
  <c r="H6043" i="29"/>
  <c r="I6043" i="29"/>
  <c r="H6044" i="29"/>
  <c r="I6044" i="29"/>
  <c r="H6045" i="29"/>
  <c r="I6045" i="29"/>
  <c r="H6046" i="29"/>
  <c r="I6046" i="29"/>
  <c r="H6047" i="29"/>
  <c r="I6047" i="29"/>
  <c r="H6048" i="29"/>
  <c r="I6048" i="29"/>
  <c r="H6049" i="29"/>
  <c r="I6049" i="29"/>
  <c r="H6050" i="29"/>
  <c r="I6050" i="29"/>
  <c r="H6051" i="29"/>
  <c r="I6051" i="29"/>
  <c r="H6052" i="29"/>
  <c r="I6052" i="29"/>
  <c r="H6053" i="29"/>
  <c r="I6053" i="29"/>
  <c r="H6054" i="29"/>
  <c r="I6054" i="29"/>
  <c r="H6055" i="29"/>
  <c r="I6055" i="29"/>
  <c r="H6056" i="29"/>
  <c r="I6056" i="29"/>
  <c r="H6057" i="29"/>
  <c r="I6057" i="29"/>
  <c r="H6058" i="29"/>
  <c r="I6058" i="29"/>
  <c r="H6059" i="29"/>
  <c r="I6059" i="29"/>
  <c r="H6060" i="29"/>
  <c r="I6060" i="29"/>
  <c r="H6061" i="29"/>
  <c r="I6061" i="29"/>
  <c r="H6062" i="29"/>
  <c r="I6062" i="29"/>
  <c r="H6063" i="29"/>
  <c r="I6063" i="29"/>
  <c r="H6064" i="29"/>
  <c r="I6064" i="29"/>
  <c r="H6065" i="29"/>
  <c r="I6065" i="29"/>
  <c r="H6066" i="29"/>
  <c r="I6066" i="29"/>
  <c r="H6067" i="29"/>
  <c r="I6067" i="29"/>
  <c r="H6068" i="29"/>
  <c r="I6068" i="29"/>
  <c r="H6069" i="29"/>
  <c r="I6069" i="29"/>
  <c r="H6070" i="29"/>
  <c r="I6070" i="29"/>
  <c r="H6071" i="29"/>
  <c r="I6071" i="29"/>
  <c r="H6072" i="29"/>
  <c r="I6072" i="29"/>
  <c r="H6073" i="29"/>
  <c r="I6073" i="29"/>
  <c r="H6074" i="29"/>
  <c r="I6074" i="29"/>
  <c r="H6075" i="29"/>
  <c r="I6075" i="29"/>
  <c r="H6076" i="29"/>
  <c r="I6076" i="29"/>
  <c r="H6077" i="29"/>
  <c r="I6077" i="29"/>
  <c r="H6078" i="29"/>
  <c r="I6078" i="29"/>
  <c r="H6079" i="29"/>
  <c r="I6079" i="29"/>
  <c r="H6080" i="29"/>
  <c r="I6080" i="29"/>
  <c r="H6081" i="29"/>
  <c r="I6081" i="29"/>
  <c r="H6082" i="29"/>
  <c r="I6082" i="29"/>
  <c r="H6083" i="29"/>
  <c r="I6083" i="29"/>
  <c r="H6084" i="29"/>
  <c r="I6084" i="29"/>
  <c r="H6085" i="29"/>
  <c r="I6085" i="29"/>
  <c r="H6086" i="29"/>
  <c r="I6086" i="29"/>
  <c r="H6087" i="29"/>
  <c r="I6087" i="29"/>
  <c r="H6088" i="29"/>
  <c r="I6088" i="29"/>
  <c r="H6089" i="29"/>
  <c r="I6089" i="29"/>
  <c r="H6090" i="29"/>
  <c r="I6090" i="29"/>
  <c r="H6091" i="29"/>
  <c r="I6091" i="29"/>
  <c r="H6092" i="29"/>
  <c r="I6092" i="29"/>
  <c r="H6093" i="29"/>
  <c r="I6093" i="29"/>
  <c r="H6094" i="29"/>
  <c r="I6094" i="29"/>
  <c r="H6095" i="29"/>
  <c r="I6095" i="29"/>
  <c r="H6096" i="29"/>
  <c r="I6096" i="29"/>
  <c r="H6097" i="29"/>
  <c r="I6097" i="29"/>
  <c r="H6098" i="29"/>
  <c r="I6098" i="29"/>
  <c r="H6099" i="29"/>
  <c r="I6099" i="29"/>
  <c r="H6100" i="29"/>
  <c r="I6100" i="29"/>
  <c r="H6101" i="29"/>
  <c r="I6101" i="29"/>
  <c r="H6102" i="29"/>
  <c r="I6102" i="29"/>
  <c r="H6103" i="29"/>
  <c r="I6103" i="29"/>
  <c r="H6104" i="29"/>
  <c r="I6104" i="29"/>
  <c r="H6105" i="29"/>
  <c r="I6105" i="29"/>
  <c r="H6106" i="29"/>
  <c r="I6106" i="29"/>
  <c r="H6107" i="29"/>
  <c r="I6107" i="29"/>
  <c r="H6108" i="29"/>
  <c r="I6108" i="29"/>
  <c r="H6109" i="29"/>
  <c r="I6109" i="29"/>
  <c r="H6110" i="29"/>
  <c r="I6110" i="29"/>
  <c r="H6111" i="29"/>
  <c r="I6111" i="29"/>
  <c r="H6112" i="29"/>
  <c r="I6112" i="29"/>
  <c r="H6113" i="29"/>
  <c r="I6113" i="29"/>
  <c r="H6114" i="29"/>
  <c r="I6114" i="29"/>
  <c r="H6115" i="29"/>
  <c r="I6115" i="29"/>
  <c r="H6116" i="29"/>
  <c r="I6116" i="29"/>
  <c r="H6117" i="29"/>
  <c r="I6117" i="29"/>
  <c r="H6118" i="29"/>
  <c r="I6118" i="29"/>
  <c r="H6119" i="29"/>
  <c r="I6119" i="29"/>
  <c r="H6120" i="29"/>
  <c r="I6120" i="29"/>
  <c r="H6121" i="29"/>
  <c r="I6121" i="29"/>
  <c r="H6122" i="29"/>
  <c r="I6122" i="29"/>
  <c r="H6123" i="29"/>
  <c r="I6123" i="29"/>
  <c r="H6124" i="29"/>
  <c r="I6124" i="29"/>
  <c r="H6125" i="29"/>
  <c r="I6125" i="29"/>
  <c r="H6126" i="29"/>
  <c r="I6126" i="29"/>
  <c r="H6127" i="29"/>
  <c r="I6127" i="29"/>
  <c r="H6128" i="29"/>
  <c r="I6128" i="29"/>
  <c r="H6129" i="29"/>
  <c r="I6129" i="29"/>
  <c r="H6130" i="29"/>
  <c r="I6130" i="29"/>
  <c r="H6131" i="29"/>
  <c r="I6131" i="29"/>
  <c r="H6132" i="29"/>
  <c r="I6132" i="29"/>
  <c r="H6133" i="29"/>
  <c r="I6133" i="29"/>
  <c r="H6134" i="29"/>
  <c r="I6134" i="29"/>
  <c r="H6135" i="29"/>
  <c r="I6135" i="29"/>
  <c r="H6136" i="29"/>
  <c r="I6136" i="29"/>
  <c r="H6137" i="29"/>
  <c r="I6137" i="29"/>
  <c r="H6138" i="29"/>
  <c r="I6138" i="29"/>
  <c r="H6139" i="29"/>
  <c r="I6139" i="29"/>
  <c r="H6140" i="29"/>
  <c r="I6140" i="29"/>
  <c r="H6141" i="29"/>
  <c r="I6141" i="29"/>
  <c r="H6142" i="29"/>
  <c r="I6142" i="29"/>
  <c r="H6143" i="29"/>
  <c r="I6143" i="29"/>
  <c r="H6144" i="29"/>
  <c r="I6144" i="29"/>
  <c r="H6145" i="29"/>
  <c r="I6145" i="29"/>
  <c r="H6146" i="29"/>
  <c r="I6146" i="29"/>
  <c r="H6147" i="29"/>
  <c r="I6147" i="29"/>
  <c r="H6148" i="29"/>
  <c r="I6148" i="29"/>
  <c r="H6149" i="29"/>
  <c r="I6149" i="29"/>
  <c r="H6150" i="29"/>
  <c r="I6150" i="29"/>
  <c r="H6151" i="29"/>
  <c r="I6151" i="29"/>
  <c r="H6152" i="29"/>
  <c r="I6152" i="29"/>
  <c r="H6153" i="29"/>
  <c r="I6153" i="29"/>
  <c r="H6154" i="29"/>
  <c r="I6154" i="29"/>
  <c r="H6155" i="29"/>
  <c r="I6155" i="29"/>
  <c r="H6156" i="29"/>
  <c r="I6156" i="29"/>
  <c r="H6157" i="29"/>
  <c r="I6157" i="29"/>
  <c r="H6158" i="29"/>
  <c r="I6158" i="29"/>
  <c r="H6159" i="29"/>
  <c r="I6159" i="29"/>
  <c r="H6160" i="29"/>
  <c r="I6160" i="29"/>
  <c r="H6161" i="29"/>
  <c r="I6161" i="29"/>
  <c r="H6162" i="29"/>
  <c r="I6162" i="29"/>
  <c r="H6163" i="29"/>
  <c r="I6163" i="29"/>
  <c r="H6164" i="29"/>
  <c r="I6164" i="29"/>
  <c r="H6165" i="29"/>
  <c r="I6165" i="29"/>
  <c r="H6166" i="29"/>
  <c r="I6166" i="29"/>
  <c r="H6167" i="29"/>
  <c r="I6167" i="29"/>
  <c r="H6168" i="29"/>
  <c r="I6168" i="29"/>
  <c r="H6169" i="29"/>
  <c r="I6169" i="29"/>
  <c r="H6170" i="29"/>
  <c r="I6170" i="29"/>
  <c r="H6171" i="29"/>
  <c r="I6171" i="29"/>
  <c r="H6172" i="29"/>
  <c r="I6172" i="29"/>
  <c r="H6173" i="29"/>
  <c r="I6173" i="29"/>
  <c r="H6174" i="29"/>
  <c r="I6174" i="29"/>
  <c r="H6175" i="29"/>
  <c r="I6175" i="29"/>
  <c r="H6176" i="29"/>
  <c r="I6176" i="29"/>
  <c r="H6177" i="29"/>
  <c r="I6177" i="29"/>
  <c r="H6178" i="29"/>
  <c r="I6178" i="29"/>
  <c r="H6179" i="29"/>
  <c r="I6179" i="29"/>
  <c r="H6180" i="29"/>
  <c r="I6180" i="29"/>
  <c r="H6181" i="29"/>
  <c r="I6181" i="29"/>
  <c r="H6182" i="29"/>
  <c r="I6182" i="29"/>
  <c r="H6183" i="29"/>
  <c r="I6183" i="29"/>
  <c r="H6184" i="29"/>
  <c r="I6184" i="29"/>
  <c r="H6185" i="29"/>
  <c r="I6185" i="29"/>
  <c r="H6186" i="29"/>
  <c r="I6186" i="29"/>
  <c r="H6187" i="29"/>
  <c r="I6187" i="29"/>
  <c r="H6188" i="29"/>
  <c r="I6188" i="29"/>
  <c r="H6189" i="29"/>
  <c r="I6189" i="29"/>
  <c r="H6190" i="29"/>
  <c r="I6190" i="29"/>
  <c r="H6191" i="29"/>
  <c r="I6191" i="29"/>
  <c r="H6192" i="29"/>
  <c r="I6192" i="29"/>
  <c r="H6193" i="29"/>
  <c r="I6193" i="29"/>
  <c r="H6194" i="29"/>
  <c r="I6194" i="29"/>
  <c r="H6195" i="29"/>
  <c r="I6195" i="29"/>
  <c r="H6196" i="29"/>
  <c r="I6196" i="29"/>
  <c r="H6197" i="29"/>
  <c r="I6197" i="29"/>
  <c r="H6198" i="29"/>
  <c r="I6198" i="29"/>
  <c r="H6199" i="29"/>
  <c r="I6199" i="29"/>
  <c r="H6200" i="29"/>
  <c r="I6200" i="29"/>
  <c r="H6201" i="29"/>
  <c r="I6201" i="29"/>
  <c r="H6202" i="29"/>
  <c r="I6202" i="29"/>
  <c r="H6203" i="29"/>
  <c r="I6203" i="29"/>
  <c r="H6204" i="29"/>
  <c r="I6204" i="29"/>
  <c r="H6205" i="29"/>
  <c r="I6205" i="29"/>
  <c r="H6206" i="29"/>
  <c r="I6206" i="29"/>
  <c r="H6207" i="29"/>
  <c r="I6207" i="29"/>
  <c r="H6208" i="29"/>
  <c r="I6208" i="29"/>
  <c r="H6209" i="29"/>
  <c r="I6209" i="29"/>
  <c r="H6210" i="29"/>
  <c r="I6210" i="29"/>
  <c r="H6211" i="29"/>
  <c r="I6211" i="29"/>
  <c r="H6212" i="29"/>
  <c r="I6212" i="29"/>
  <c r="H6213" i="29"/>
  <c r="I6213" i="29"/>
  <c r="H6214" i="29"/>
  <c r="I6214" i="29"/>
  <c r="H6215" i="29"/>
  <c r="I6215" i="29"/>
  <c r="H6216" i="29"/>
  <c r="I6216" i="29"/>
  <c r="H6217" i="29"/>
  <c r="I6217" i="29"/>
  <c r="H6218" i="29"/>
  <c r="I6218" i="29"/>
  <c r="H6219" i="29"/>
  <c r="I6219" i="29"/>
  <c r="H6220" i="29"/>
  <c r="I6220" i="29"/>
  <c r="H6221" i="29"/>
  <c r="I6221" i="29"/>
  <c r="H6222" i="29"/>
  <c r="I6222" i="29"/>
  <c r="H6223" i="29"/>
  <c r="I6223" i="29"/>
  <c r="H6224" i="29"/>
  <c r="I6224" i="29"/>
  <c r="H6225" i="29"/>
  <c r="I6225" i="29"/>
  <c r="H6226" i="29"/>
  <c r="I6226" i="29"/>
  <c r="H6227" i="29"/>
  <c r="I6227" i="29"/>
  <c r="H6228" i="29"/>
  <c r="I6228" i="29"/>
  <c r="H6229" i="29"/>
  <c r="I6229" i="29"/>
  <c r="H6230" i="29"/>
  <c r="I6230" i="29"/>
  <c r="H6231" i="29"/>
  <c r="I6231" i="29"/>
  <c r="H6232" i="29"/>
  <c r="I6232" i="29"/>
  <c r="H6233" i="29"/>
  <c r="I6233" i="29"/>
  <c r="H6234" i="29"/>
  <c r="I6234" i="29"/>
  <c r="H6235" i="29"/>
  <c r="I6235" i="29"/>
  <c r="H6236" i="29"/>
  <c r="I6236" i="29"/>
  <c r="H6237" i="29"/>
  <c r="I6237" i="29"/>
  <c r="H6238" i="29"/>
  <c r="I6238" i="29"/>
  <c r="H6239" i="29"/>
  <c r="I6239" i="29"/>
  <c r="H6240" i="29"/>
  <c r="I6240" i="29"/>
  <c r="H6241" i="29"/>
  <c r="I6241" i="29"/>
  <c r="H6242" i="29"/>
  <c r="I6242" i="29"/>
  <c r="H6243" i="29"/>
  <c r="I6243" i="29"/>
  <c r="H6244" i="29"/>
  <c r="I6244" i="29"/>
  <c r="H6245" i="29"/>
  <c r="I6245" i="29"/>
  <c r="H6246" i="29"/>
  <c r="I6246" i="29"/>
  <c r="H6247" i="29"/>
  <c r="I6247" i="29"/>
  <c r="H6248" i="29"/>
  <c r="I6248" i="29"/>
  <c r="H6249" i="29"/>
  <c r="I6249" i="29"/>
  <c r="H6250" i="29"/>
  <c r="I6250" i="29"/>
  <c r="H6251" i="29"/>
  <c r="I6251" i="29"/>
  <c r="H6252" i="29"/>
  <c r="I6252" i="29"/>
  <c r="H6253" i="29"/>
  <c r="I6253" i="29"/>
  <c r="H6254" i="29"/>
  <c r="I6254" i="29"/>
  <c r="H6255" i="29"/>
  <c r="I6255" i="29"/>
  <c r="H6256" i="29"/>
  <c r="I6256" i="29"/>
  <c r="H6257" i="29"/>
  <c r="I6257" i="29"/>
  <c r="H6258" i="29"/>
  <c r="I6258" i="29"/>
  <c r="H6259" i="29"/>
  <c r="I6259" i="29"/>
  <c r="H6260" i="29"/>
  <c r="I6260" i="29"/>
  <c r="H6261" i="29"/>
  <c r="I6261" i="29"/>
  <c r="H6262" i="29"/>
  <c r="I6262" i="29"/>
  <c r="H6263" i="29"/>
  <c r="I6263" i="29"/>
  <c r="H6264" i="29"/>
  <c r="I6264" i="29"/>
  <c r="H6265" i="29"/>
  <c r="I6265" i="29"/>
  <c r="H6266" i="29"/>
  <c r="I6266" i="29"/>
  <c r="H6267" i="29"/>
  <c r="I6267" i="29"/>
  <c r="H6268" i="29"/>
  <c r="I6268" i="29"/>
  <c r="H6269" i="29"/>
  <c r="I6269" i="29"/>
  <c r="H6270" i="29"/>
  <c r="I6270" i="29"/>
  <c r="H6271" i="29"/>
  <c r="I6271" i="29"/>
  <c r="H6272" i="29"/>
  <c r="I6272" i="29"/>
  <c r="H6273" i="29"/>
  <c r="I6273" i="29"/>
  <c r="H6274" i="29"/>
  <c r="I6274" i="29"/>
  <c r="H6275" i="29"/>
  <c r="I6275" i="29"/>
  <c r="H6276" i="29"/>
  <c r="I6276" i="29"/>
  <c r="H6277" i="29"/>
  <c r="I6277" i="29"/>
  <c r="H6278" i="29"/>
  <c r="I6278" i="29"/>
  <c r="H6279" i="29"/>
  <c r="I6279" i="29"/>
  <c r="H6280" i="29"/>
  <c r="I6280" i="29"/>
  <c r="H6281" i="29"/>
  <c r="I6281" i="29"/>
  <c r="H6282" i="29"/>
  <c r="I6282" i="29"/>
  <c r="H6283" i="29"/>
  <c r="I6283" i="29"/>
  <c r="H6284" i="29"/>
  <c r="I6284" i="29"/>
  <c r="H6285" i="29"/>
  <c r="I6285" i="29"/>
  <c r="H6286" i="29"/>
  <c r="I6286" i="29"/>
  <c r="H6287" i="29"/>
  <c r="I6287" i="29"/>
  <c r="H6288" i="29"/>
  <c r="I6288" i="29"/>
  <c r="H6289" i="29"/>
  <c r="I6289" i="29"/>
  <c r="H6290" i="29"/>
  <c r="I6290" i="29"/>
  <c r="H6291" i="29"/>
  <c r="I6291" i="29"/>
  <c r="H6292" i="29"/>
  <c r="I6292" i="29"/>
  <c r="H6293" i="29"/>
  <c r="I6293" i="29"/>
  <c r="H6294" i="29"/>
  <c r="I6294" i="29"/>
  <c r="H6295" i="29"/>
  <c r="I6295" i="29"/>
  <c r="H6296" i="29"/>
  <c r="I6296" i="29"/>
  <c r="H6297" i="29"/>
  <c r="I6297" i="29"/>
  <c r="H6298" i="29"/>
  <c r="I6298" i="29"/>
  <c r="H6299" i="29"/>
  <c r="I6299" i="29"/>
  <c r="H6300" i="29"/>
  <c r="I6300" i="29"/>
  <c r="H6301" i="29"/>
  <c r="I6301" i="29"/>
  <c r="H6302" i="29"/>
  <c r="I6302" i="29"/>
  <c r="H6303" i="29"/>
  <c r="I6303" i="29"/>
  <c r="H6304" i="29"/>
  <c r="I6304" i="29"/>
  <c r="H6305" i="29"/>
  <c r="I6305" i="29"/>
  <c r="H6306" i="29"/>
  <c r="I6306" i="29"/>
  <c r="H6307" i="29"/>
  <c r="I6307" i="29"/>
  <c r="H6308" i="29"/>
  <c r="I6308" i="29"/>
  <c r="H6309" i="29"/>
  <c r="I6309" i="29"/>
  <c r="H6310" i="29"/>
  <c r="I6310" i="29"/>
  <c r="H6311" i="29"/>
  <c r="I6311" i="29"/>
  <c r="H6312" i="29"/>
  <c r="I6312" i="29"/>
  <c r="H6313" i="29"/>
  <c r="I6313" i="29"/>
  <c r="H6314" i="29"/>
  <c r="I6314" i="29"/>
  <c r="H6315" i="29"/>
  <c r="I6315" i="29"/>
  <c r="H6316" i="29"/>
  <c r="I6316" i="29"/>
  <c r="H6317" i="29"/>
  <c r="I6317" i="29"/>
  <c r="H6318" i="29"/>
  <c r="I6318" i="29"/>
  <c r="H6319" i="29"/>
  <c r="I6319" i="29"/>
  <c r="H6320" i="29"/>
  <c r="I6320" i="29"/>
  <c r="H6321" i="29"/>
  <c r="I6321" i="29"/>
  <c r="H6322" i="29"/>
  <c r="I6322" i="29"/>
  <c r="H6323" i="29"/>
  <c r="I6323" i="29"/>
  <c r="H6324" i="29"/>
  <c r="I6324" i="29"/>
  <c r="H6325" i="29"/>
  <c r="I6325" i="29"/>
  <c r="H6326" i="29"/>
  <c r="I6326" i="29"/>
  <c r="H6327" i="29"/>
  <c r="I6327" i="29"/>
  <c r="H6328" i="29"/>
  <c r="I6328" i="29"/>
  <c r="H6329" i="29"/>
  <c r="I6329" i="29"/>
  <c r="H6330" i="29"/>
  <c r="I6330" i="29"/>
  <c r="H6331" i="29"/>
  <c r="I6331" i="29"/>
  <c r="H6332" i="29"/>
  <c r="I6332" i="29"/>
  <c r="H6333" i="29"/>
  <c r="I6333" i="29"/>
  <c r="H6334" i="29"/>
  <c r="I6334" i="29"/>
  <c r="H6335" i="29"/>
  <c r="I6335" i="29"/>
  <c r="H6336" i="29"/>
  <c r="I6336" i="29"/>
  <c r="H6337" i="29"/>
  <c r="I6337" i="29"/>
  <c r="H6338" i="29"/>
  <c r="I6338" i="29"/>
  <c r="H6339" i="29"/>
  <c r="I6339" i="29"/>
  <c r="H6340" i="29"/>
  <c r="I6340" i="29"/>
  <c r="H6341" i="29"/>
  <c r="I6341" i="29"/>
  <c r="H6342" i="29"/>
  <c r="I6342" i="29"/>
  <c r="H6343" i="29"/>
  <c r="I6343" i="29"/>
  <c r="H6344" i="29"/>
  <c r="I6344" i="29"/>
  <c r="H6345" i="29"/>
  <c r="I6345" i="29"/>
  <c r="H6346" i="29"/>
  <c r="I6346" i="29"/>
  <c r="H6347" i="29"/>
  <c r="I6347" i="29"/>
  <c r="H6348" i="29"/>
  <c r="I6348" i="29"/>
  <c r="H6349" i="29"/>
  <c r="I6349" i="29"/>
  <c r="H6350" i="29"/>
  <c r="I6350" i="29"/>
  <c r="H6351" i="29"/>
  <c r="I6351" i="29"/>
  <c r="H6352" i="29"/>
  <c r="I6352" i="29"/>
  <c r="H6353" i="29"/>
  <c r="I6353" i="29"/>
  <c r="H6354" i="29"/>
  <c r="I6354" i="29"/>
  <c r="H6355" i="29"/>
  <c r="I6355" i="29"/>
  <c r="H6356" i="29"/>
  <c r="I6356" i="29"/>
  <c r="H6357" i="29"/>
  <c r="I6357" i="29"/>
  <c r="H6358" i="29"/>
  <c r="I6358" i="29"/>
  <c r="H6359" i="29"/>
  <c r="I6359" i="29"/>
  <c r="H6360" i="29"/>
  <c r="I6360" i="29"/>
  <c r="H6361" i="29"/>
  <c r="I6361" i="29"/>
  <c r="H6362" i="29"/>
  <c r="I6362" i="29"/>
  <c r="H6363" i="29"/>
  <c r="I6363" i="29"/>
  <c r="H6364" i="29"/>
  <c r="I6364" i="29"/>
  <c r="H6365" i="29"/>
  <c r="I6365" i="29"/>
  <c r="H6366" i="29"/>
  <c r="I6366" i="29"/>
  <c r="H6367" i="29"/>
  <c r="I6367" i="29"/>
  <c r="H6368" i="29"/>
  <c r="I6368" i="29"/>
  <c r="H6369" i="29"/>
  <c r="I6369" i="29"/>
  <c r="H6370" i="29"/>
  <c r="I6370" i="29"/>
  <c r="H6371" i="29"/>
  <c r="I6371" i="29"/>
  <c r="H6372" i="29"/>
  <c r="I6372" i="29"/>
  <c r="H6373" i="29"/>
  <c r="I6373" i="29"/>
  <c r="H6374" i="29"/>
  <c r="I6374" i="29"/>
  <c r="H6375" i="29"/>
  <c r="I6375" i="29"/>
  <c r="H6376" i="29"/>
  <c r="I6376" i="29"/>
  <c r="H6377" i="29"/>
  <c r="I6377" i="29"/>
  <c r="H6378" i="29"/>
  <c r="I6378" i="29"/>
  <c r="H6379" i="29"/>
  <c r="I6379" i="29"/>
  <c r="H6380" i="29"/>
  <c r="I6380" i="29"/>
  <c r="H6381" i="29"/>
  <c r="I6381" i="29"/>
  <c r="H6382" i="29"/>
  <c r="I6382" i="29"/>
  <c r="H6383" i="29"/>
  <c r="I6383" i="29"/>
  <c r="H6384" i="29"/>
  <c r="I6384" i="29"/>
  <c r="H6385" i="29"/>
  <c r="I6385" i="29"/>
  <c r="H6386" i="29"/>
  <c r="I6386" i="29"/>
  <c r="H6387" i="29"/>
  <c r="I6387" i="29"/>
  <c r="H6388" i="29"/>
  <c r="I6388" i="29"/>
  <c r="H6389" i="29"/>
  <c r="I6389" i="29"/>
  <c r="H6390" i="29"/>
  <c r="I6390" i="29"/>
  <c r="H6391" i="29"/>
  <c r="I6391" i="29"/>
  <c r="H6392" i="29"/>
  <c r="I6392" i="29"/>
  <c r="H6393" i="29"/>
  <c r="I6393" i="29"/>
  <c r="H6394" i="29"/>
  <c r="I6394" i="29"/>
  <c r="H6395" i="29"/>
  <c r="I6395" i="29"/>
  <c r="H6396" i="29"/>
  <c r="I6396" i="29"/>
  <c r="H6397" i="29"/>
  <c r="I6397" i="29"/>
  <c r="H6398" i="29"/>
  <c r="I6398" i="29"/>
  <c r="H6399" i="29"/>
  <c r="I6399" i="29"/>
  <c r="H6400" i="29"/>
  <c r="I6400" i="29"/>
  <c r="H6401" i="29"/>
  <c r="I6401" i="29"/>
  <c r="H6402" i="29"/>
  <c r="I6402" i="29"/>
  <c r="H6403" i="29"/>
  <c r="I6403" i="29"/>
  <c r="H6404" i="29"/>
  <c r="I6404" i="29"/>
  <c r="H6405" i="29"/>
  <c r="I6405" i="29"/>
  <c r="H6406" i="29"/>
  <c r="I6406" i="29"/>
  <c r="H6407" i="29"/>
  <c r="I6407" i="29"/>
  <c r="H6408" i="29"/>
  <c r="I6408" i="29"/>
  <c r="H6409" i="29"/>
  <c r="I6409" i="29"/>
  <c r="H6410" i="29"/>
  <c r="I6410" i="29"/>
  <c r="H6411" i="29"/>
  <c r="I6411" i="29"/>
  <c r="H6412" i="29"/>
  <c r="I6412" i="29"/>
  <c r="H6413" i="29"/>
  <c r="I6413" i="29"/>
  <c r="H6414" i="29"/>
  <c r="I6414" i="29"/>
  <c r="H6415" i="29"/>
  <c r="I6415" i="29"/>
  <c r="H6416" i="29"/>
  <c r="I6416" i="29"/>
  <c r="H6417" i="29"/>
  <c r="I6417" i="29"/>
  <c r="H6418" i="29"/>
  <c r="I6418" i="29"/>
  <c r="H6419" i="29"/>
  <c r="I6419" i="29"/>
  <c r="H6420" i="29"/>
  <c r="I6420" i="29"/>
  <c r="H6421" i="29"/>
  <c r="I6421" i="29"/>
  <c r="H6422" i="29"/>
  <c r="I6422" i="29"/>
  <c r="H6423" i="29"/>
  <c r="I6423" i="29"/>
  <c r="H6424" i="29"/>
  <c r="I6424" i="29"/>
  <c r="H6425" i="29"/>
  <c r="I6425" i="29"/>
  <c r="H6426" i="29"/>
  <c r="I6426" i="29"/>
  <c r="H6427" i="29"/>
  <c r="I6427" i="29"/>
  <c r="H6428" i="29"/>
  <c r="I6428" i="29"/>
  <c r="H6429" i="29"/>
  <c r="I6429" i="29"/>
  <c r="H6430" i="29"/>
  <c r="I6430" i="29"/>
  <c r="H6431" i="29"/>
  <c r="I6431" i="29"/>
  <c r="H6432" i="29"/>
  <c r="I6432" i="29"/>
  <c r="H6433" i="29"/>
  <c r="I6433" i="29"/>
  <c r="H6434" i="29"/>
  <c r="I6434" i="29"/>
  <c r="H6435" i="29"/>
  <c r="I6435" i="29"/>
  <c r="H6436" i="29"/>
  <c r="I6436" i="29"/>
  <c r="H6437" i="29"/>
  <c r="I6437" i="29"/>
  <c r="H6438" i="29"/>
  <c r="I6438" i="29"/>
  <c r="H6439" i="29"/>
  <c r="I6439" i="29"/>
  <c r="H6440" i="29"/>
  <c r="I6440" i="29"/>
  <c r="H6441" i="29"/>
  <c r="I6441" i="29"/>
  <c r="H6442" i="29"/>
  <c r="I6442" i="29"/>
  <c r="H6443" i="29"/>
  <c r="I6443" i="29"/>
  <c r="H6444" i="29"/>
  <c r="I6444" i="29"/>
  <c r="H6445" i="29"/>
  <c r="I6445" i="29"/>
  <c r="H6446" i="29"/>
  <c r="I6446" i="29"/>
  <c r="H6447" i="29"/>
  <c r="I6447" i="29"/>
  <c r="H6448" i="29"/>
  <c r="I6448" i="29"/>
  <c r="H6449" i="29"/>
  <c r="I6449" i="29"/>
  <c r="H6450" i="29"/>
  <c r="I6450" i="29"/>
  <c r="H6451" i="29"/>
  <c r="I6451" i="29"/>
  <c r="H6452" i="29"/>
  <c r="I6452" i="29"/>
  <c r="H6453" i="29"/>
  <c r="I6453" i="29"/>
  <c r="H6454" i="29"/>
  <c r="I6454" i="29"/>
  <c r="H6455" i="29"/>
  <c r="I6455" i="29"/>
  <c r="H6456" i="29"/>
  <c r="I6456" i="29"/>
  <c r="H6457" i="29"/>
  <c r="I6457" i="29"/>
  <c r="H6458" i="29"/>
  <c r="I6458" i="29"/>
  <c r="H6459" i="29"/>
  <c r="I6459" i="29"/>
  <c r="H6460" i="29"/>
  <c r="I6460" i="29"/>
  <c r="H6461" i="29"/>
  <c r="I6461" i="29"/>
  <c r="H6462" i="29"/>
  <c r="I6462" i="29"/>
  <c r="H6463" i="29"/>
  <c r="I6463" i="29"/>
  <c r="H6464" i="29"/>
  <c r="I6464" i="29"/>
  <c r="H6465" i="29"/>
  <c r="I6465" i="29"/>
  <c r="H6466" i="29"/>
  <c r="I6466" i="29"/>
  <c r="H6467" i="29"/>
  <c r="I6467" i="29"/>
  <c r="H6468" i="29"/>
  <c r="I6468" i="29"/>
  <c r="H6469" i="29"/>
  <c r="I6469" i="29"/>
  <c r="H6470" i="29"/>
  <c r="I6470" i="29"/>
  <c r="H6471" i="29"/>
  <c r="I6471" i="29"/>
  <c r="H6472" i="29"/>
  <c r="I6472" i="29"/>
  <c r="H6473" i="29"/>
  <c r="I6473" i="29"/>
  <c r="H6474" i="29"/>
  <c r="I6474" i="29"/>
  <c r="H6475" i="29"/>
  <c r="I6475" i="29"/>
  <c r="H6476" i="29"/>
  <c r="I6476" i="29"/>
  <c r="H6477" i="29"/>
  <c r="I6477" i="29"/>
  <c r="H6478" i="29"/>
  <c r="I6478" i="29"/>
  <c r="H6479" i="29"/>
  <c r="I6479" i="29"/>
  <c r="H6480" i="29"/>
  <c r="I6480" i="29"/>
  <c r="H6481" i="29"/>
  <c r="I6481" i="29"/>
  <c r="H6482" i="29"/>
  <c r="I6482" i="29"/>
  <c r="H6483" i="29"/>
  <c r="I6483" i="29"/>
  <c r="H6484" i="29"/>
  <c r="I6484" i="29"/>
  <c r="H6485" i="29"/>
  <c r="I6485" i="29"/>
  <c r="H6486" i="29"/>
  <c r="I6486" i="29"/>
  <c r="H6487" i="29"/>
  <c r="I6487" i="29"/>
  <c r="H6488" i="29"/>
  <c r="I6488" i="29"/>
  <c r="H6489" i="29"/>
  <c r="I6489" i="29"/>
  <c r="H6490" i="29"/>
  <c r="I6490" i="29"/>
  <c r="H6491" i="29"/>
  <c r="I6491" i="29"/>
  <c r="H6492" i="29"/>
  <c r="I6492" i="29"/>
  <c r="H6493" i="29"/>
  <c r="I6493" i="29"/>
  <c r="H6494" i="29"/>
  <c r="I6494" i="29"/>
  <c r="H6495" i="29"/>
  <c r="I6495" i="29"/>
  <c r="H6496" i="29"/>
  <c r="I6496" i="29"/>
  <c r="H6497" i="29"/>
  <c r="I6497" i="29"/>
  <c r="H6498" i="29"/>
  <c r="I6498" i="29"/>
  <c r="H6499" i="29"/>
  <c r="I6499" i="29"/>
  <c r="H6500" i="29"/>
  <c r="I6500" i="29"/>
  <c r="H6501" i="29"/>
  <c r="I6501" i="29"/>
  <c r="H6502" i="29"/>
  <c r="I6502" i="29"/>
  <c r="H6503" i="29"/>
  <c r="I6503" i="29"/>
  <c r="H6504" i="29"/>
  <c r="I6504" i="29"/>
  <c r="H6505" i="29"/>
  <c r="I6505" i="29"/>
  <c r="H6506" i="29"/>
  <c r="I6506" i="29"/>
  <c r="H6507" i="29"/>
  <c r="I6507" i="29"/>
  <c r="H6508" i="29"/>
  <c r="I6508" i="29"/>
  <c r="H6509" i="29"/>
  <c r="I6509" i="29"/>
  <c r="H6510" i="29"/>
  <c r="I6510" i="29"/>
  <c r="H6511" i="29"/>
  <c r="I6511" i="29"/>
  <c r="H6512" i="29"/>
  <c r="I6512" i="29"/>
  <c r="H6513" i="29"/>
  <c r="I6513" i="29"/>
  <c r="H6514" i="29"/>
  <c r="I6514" i="29"/>
  <c r="H6515" i="29"/>
  <c r="I6515" i="29"/>
  <c r="H6516" i="29"/>
  <c r="I6516" i="29"/>
  <c r="H6517" i="29"/>
  <c r="I6517" i="29"/>
  <c r="H6518" i="29"/>
  <c r="I6518" i="29"/>
  <c r="H6519" i="29"/>
  <c r="I6519" i="29"/>
  <c r="H6520" i="29"/>
  <c r="I6520" i="29"/>
  <c r="H6521" i="29"/>
  <c r="I6521" i="29"/>
  <c r="H6522" i="29"/>
  <c r="I6522" i="29"/>
  <c r="H6523" i="29"/>
  <c r="I6523" i="29"/>
  <c r="H6524" i="29"/>
  <c r="I6524" i="29"/>
  <c r="H6525" i="29"/>
  <c r="I6525" i="29"/>
  <c r="H6526" i="29"/>
  <c r="I6526" i="29"/>
  <c r="H6527" i="29"/>
  <c r="I6527" i="29"/>
  <c r="H6528" i="29"/>
  <c r="I6528" i="29"/>
  <c r="H6529" i="29"/>
  <c r="I6529" i="29"/>
  <c r="H6530" i="29"/>
  <c r="I6530" i="29"/>
  <c r="H6531" i="29"/>
  <c r="I6531" i="29"/>
  <c r="H6532" i="29"/>
  <c r="I6532" i="29"/>
  <c r="H6533" i="29"/>
  <c r="I6533" i="29"/>
  <c r="H6534" i="29"/>
  <c r="I6534" i="29"/>
  <c r="H6535" i="29"/>
  <c r="I6535" i="29"/>
  <c r="H6536" i="29"/>
  <c r="I6536" i="29"/>
  <c r="H6537" i="29"/>
  <c r="I6537" i="29"/>
  <c r="H6538" i="29"/>
  <c r="I6538" i="29"/>
  <c r="H6539" i="29"/>
  <c r="I6539" i="29"/>
  <c r="H6540" i="29"/>
  <c r="I6540" i="29"/>
  <c r="H6541" i="29"/>
  <c r="I6541" i="29"/>
  <c r="H6542" i="29"/>
  <c r="I6542" i="29"/>
  <c r="H6543" i="29"/>
  <c r="I6543" i="29"/>
  <c r="H6544" i="29"/>
  <c r="I6544" i="29"/>
  <c r="H6545" i="29"/>
  <c r="I6545" i="29"/>
  <c r="H6546" i="29"/>
  <c r="I6546" i="29"/>
  <c r="H6547" i="29"/>
  <c r="I6547" i="29"/>
  <c r="H6548" i="29"/>
  <c r="I6548" i="29"/>
  <c r="H6549" i="29"/>
  <c r="I6549" i="29"/>
  <c r="H6550" i="29"/>
  <c r="I6550" i="29"/>
  <c r="H6551" i="29"/>
  <c r="I6551" i="29"/>
  <c r="H6552" i="29"/>
  <c r="I6552" i="29"/>
  <c r="H6553" i="29"/>
  <c r="I6553" i="29"/>
  <c r="H6554" i="29"/>
  <c r="I6554" i="29"/>
  <c r="H6555" i="29"/>
  <c r="I6555" i="29"/>
  <c r="H6556" i="29"/>
  <c r="I6556" i="29"/>
  <c r="H6557" i="29"/>
  <c r="I6557" i="29"/>
  <c r="H6558" i="29"/>
  <c r="I6558" i="29"/>
  <c r="H6559" i="29"/>
  <c r="I6559" i="29"/>
  <c r="H6560" i="29"/>
  <c r="I6560" i="29"/>
  <c r="H6561" i="29"/>
  <c r="I6561" i="29"/>
  <c r="H6562" i="29"/>
  <c r="I6562" i="29"/>
  <c r="H6563" i="29"/>
  <c r="I6563" i="29"/>
  <c r="H6564" i="29"/>
  <c r="I6564" i="29"/>
  <c r="H6565" i="29"/>
  <c r="I6565" i="29"/>
  <c r="H6566" i="29"/>
  <c r="I6566" i="29"/>
  <c r="H6567" i="29"/>
  <c r="I6567" i="29"/>
  <c r="H6568" i="29"/>
  <c r="I6568" i="29"/>
  <c r="H6569" i="29"/>
  <c r="I6569" i="29"/>
  <c r="H6570" i="29"/>
  <c r="I6570" i="29"/>
  <c r="H6571" i="29"/>
  <c r="I6571" i="29"/>
  <c r="H6572" i="29"/>
  <c r="I6572" i="29"/>
  <c r="H6573" i="29"/>
  <c r="I6573" i="29"/>
  <c r="H6574" i="29"/>
  <c r="I6574" i="29"/>
  <c r="H6575" i="29"/>
  <c r="I6575" i="29"/>
  <c r="H6576" i="29"/>
  <c r="I6576" i="29"/>
  <c r="H6577" i="29"/>
  <c r="I6577" i="29"/>
  <c r="H6578" i="29"/>
  <c r="I6578" i="29"/>
  <c r="H6579" i="29"/>
  <c r="I6579" i="29"/>
  <c r="H6580" i="29"/>
  <c r="I6580" i="29"/>
  <c r="H6581" i="29"/>
  <c r="I6581" i="29"/>
  <c r="H6582" i="29"/>
  <c r="I6582" i="29"/>
  <c r="H6583" i="29"/>
  <c r="I6583" i="29"/>
  <c r="H6584" i="29"/>
  <c r="I6584" i="29"/>
  <c r="H6585" i="29"/>
  <c r="I6585" i="29"/>
  <c r="H6586" i="29"/>
  <c r="I6586" i="29"/>
  <c r="H6587" i="29"/>
  <c r="I6587" i="29"/>
  <c r="H6588" i="29"/>
  <c r="I6588" i="29"/>
  <c r="H6589" i="29"/>
  <c r="I6589" i="29"/>
  <c r="H6590" i="29"/>
  <c r="I6590" i="29"/>
  <c r="H6591" i="29"/>
  <c r="I6591" i="29"/>
  <c r="H6592" i="29"/>
  <c r="I6592" i="29"/>
  <c r="H6593" i="29"/>
  <c r="I6593" i="29"/>
  <c r="H6594" i="29"/>
  <c r="I6594" i="29"/>
  <c r="H6595" i="29"/>
  <c r="I6595" i="29"/>
  <c r="H6596" i="29"/>
  <c r="I6596" i="29"/>
  <c r="H6597" i="29"/>
  <c r="I6597" i="29"/>
  <c r="H6598" i="29"/>
  <c r="I6598" i="29"/>
  <c r="H6599" i="29"/>
  <c r="I6599" i="29"/>
  <c r="H6600" i="29"/>
  <c r="I6600" i="29"/>
  <c r="H6601" i="29"/>
  <c r="I6601" i="29"/>
  <c r="H6602" i="29"/>
  <c r="I6602" i="29"/>
  <c r="H6603" i="29"/>
  <c r="I6603" i="29"/>
  <c r="H6604" i="29"/>
  <c r="I6604" i="29"/>
  <c r="H6605" i="29"/>
  <c r="I6605" i="29"/>
  <c r="H6606" i="29"/>
  <c r="I6606" i="29"/>
  <c r="H6607" i="29"/>
  <c r="I6607" i="29"/>
  <c r="H6608" i="29"/>
  <c r="I6608" i="29"/>
  <c r="H6609" i="29"/>
  <c r="I6609" i="29"/>
  <c r="H6610" i="29"/>
  <c r="I6610" i="29"/>
  <c r="H6611" i="29"/>
  <c r="I6611" i="29"/>
  <c r="H6612" i="29"/>
  <c r="I6612" i="29"/>
  <c r="H6613" i="29"/>
  <c r="I6613" i="29"/>
  <c r="H6614" i="29"/>
  <c r="I6614" i="29"/>
  <c r="H6615" i="29"/>
  <c r="I6615" i="29"/>
  <c r="H6616" i="29"/>
  <c r="I6616" i="29"/>
  <c r="H6617" i="29"/>
  <c r="I6617" i="29"/>
  <c r="H6618" i="29"/>
  <c r="I6618" i="29"/>
  <c r="H6619" i="29"/>
  <c r="I6619" i="29"/>
  <c r="H6620" i="29"/>
  <c r="I6620" i="29"/>
  <c r="H6621" i="29"/>
  <c r="I6621" i="29"/>
  <c r="H6622" i="29"/>
  <c r="I6622" i="29"/>
  <c r="H6623" i="29"/>
  <c r="I6623" i="29"/>
  <c r="H6624" i="29"/>
  <c r="I6624" i="29"/>
  <c r="H6625" i="29"/>
  <c r="I6625" i="29"/>
  <c r="H6626" i="29"/>
  <c r="I6626" i="29"/>
  <c r="H6627" i="29"/>
  <c r="I6627" i="29"/>
  <c r="H6628" i="29"/>
  <c r="I6628" i="29"/>
  <c r="H6629" i="29"/>
  <c r="I6629" i="29"/>
  <c r="H6630" i="29"/>
  <c r="I6630" i="29"/>
  <c r="H6631" i="29"/>
  <c r="I6631" i="29"/>
  <c r="H6632" i="29"/>
  <c r="I6632" i="29"/>
  <c r="H6633" i="29"/>
  <c r="I6633" i="29"/>
  <c r="H6634" i="29"/>
  <c r="I6634" i="29"/>
  <c r="H6635" i="29"/>
  <c r="I6635" i="29"/>
  <c r="H6636" i="29"/>
  <c r="I6636" i="29"/>
  <c r="H6637" i="29"/>
  <c r="I6637" i="29"/>
  <c r="H6638" i="29"/>
  <c r="I6638" i="29"/>
  <c r="H6639" i="29"/>
  <c r="I6639" i="29"/>
  <c r="H6640" i="29"/>
  <c r="I6640" i="29"/>
  <c r="H6641" i="29"/>
  <c r="I6641" i="29"/>
  <c r="H6642" i="29"/>
  <c r="I6642" i="29"/>
  <c r="H6643" i="29"/>
  <c r="I6643" i="29"/>
  <c r="H6644" i="29"/>
  <c r="I6644" i="29"/>
  <c r="H6645" i="29"/>
  <c r="I6645" i="29"/>
  <c r="H6646" i="29"/>
  <c r="I6646" i="29"/>
  <c r="H6647" i="29"/>
  <c r="I6647" i="29"/>
  <c r="H6648" i="29"/>
  <c r="I6648" i="29"/>
  <c r="H6649" i="29"/>
  <c r="I6649" i="29"/>
  <c r="H6650" i="29"/>
  <c r="I6650" i="29"/>
  <c r="H6651" i="29"/>
  <c r="I6651" i="29"/>
  <c r="H6652" i="29"/>
  <c r="I6652" i="29"/>
  <c r="H6653" i="29"/>
  <c r="I6653" i="29"/>
  <c r="H6654" i="29"/>
  <c r="I6654" i="29"/>
  <c r="H6655" i="29"/>
  <c r="I6655" i="29"/>
  <c r="H6656" i="29"/>
  <c r="I6656" i="29"/>
  <c r="H6657" i="29"/>
  <c r="I6657" i="29"/>
  <c r="H6658" i="29"/>
  <c r="I6658" i="29"/>
  <c r="H6659" i="29"/>
  <c r="I6659" i="29"/>
  <c r="H6660" i="29"/>
  <c r="I6660" i="29"/>
  <c r="H6661" i="29"/>
  <c r="I6661" i="29"/>
  <c r="H6662" i="29"/>
  <c r="I6662" i="29"/>
  <c r="H6663" i="29"/>
  <c r="I6663" i="29"/>
  <c r="H6664" i="29"/>
  <c r="I6664" i="29"/>
  <c r="H6665" i="29"/>
  <c r="I6665" i="29"/>
  <c r="H6666" i="29"/>
  <c r="I6666" i="29"/>
  <c r="H6667" i="29"/>
  <c r="I6667" i="29"/>
  <c r="H6668" i="29"/>
  <c r="I6668" i="29"/>
  <c r="H6669" i="29"/>
  <c r="I6669" i="29"/>
  <c r="H6670" i="29"/>
  <c r="I6670" i="29"/>
  <c r="H6671" i="29"/>
  <c r="I6671" i="29"/>
  <c r="H6672" i="29"/>
  <c r="I6672" i="29"/>
  <c r="H6673" i="29"/>
  <c r="I6673" i="29"/>
  <c r="H6674" i="29"/>
  <c r="I6674" i="29"/>
  <c r="H6675" i="29"/>
  <c r="I6675" i="29"/>
  <c r="H6676" i="29"/>
  <c r="I6676" i="29"/>
  <c r="H6677" i="29"/>
  <c r="I6677" i="29"/>
  <c r="H6678" i="29"/>
  <c r="I6678" i="29"/>
  <c r="H6679" i="29"/>
  <c r="I6679" i="29"/>
  <c r="H6680" i="29"/>
  <c r="I6680" i="29"/>
  <c r="H6681" i="29"/>
  <c r="I6681" i="29"/>
  <c r="H6682" i="29"/>
  <c r="I6682" i="29"/>
  <c r="H6683" i="29"/>
  <c r="I6683" i="29"/>
  <c r="H6684" i="29"/>
  <c r="I6684" i="29"/>
  <c r="H6685" i="29"/>
  <c r="I6685" i="29"/>
  <c r="H6686" i="29"/>
  <c r="I6686" i="29"/>
  <c r="H6687" i="29"/>
  <c r="I6687" i="29"/>
  <c r="H6688" i="29"/>
  <c r="I6688" i="29"/>
  <c r="H6689" i="29"/>
  <c r="I6689" i="29"/>
  <c r="H6690" i="29"/>
  <c r="I6690" i="29"/>
  <c r="H6691" i="29"/>
  <c r="I6691" i="29"/>
  <c r="H6692" i="29"/>
  <c r="I6692" i="29"/>
  <c r="H6693" i="29"/>
  <c r="I6693" i="29"/>
  <c r="H6694" i="29"/>
  <c r="I6694" i="29"/>
  <c r="H6695" i="29"/>
  <c r="I6695" i="29"/>
  <c r="H6696" i="29"/>
  <c r="I6696" i="29"/>
  <c r="H6697" i="29"/>
  <c r="I6697" i="29"/>
  <c r="H6698" i="29"/>
  <c r="I6698" i="29"/>
  <c r="H6699" i="29"/>
  <c r="I6699" i="29"/>
  <c r="H6700" i="29"/>
  <c r="I6700" i="29"/>
  <c r="H6701" i="29"/>
  <c r="I6701" i="29"/>
  <c r="H6702" i="29"/>
  <c r="I6702" i="29"/>
  <c r="H6703" i="29"/>
  <c r="I6703" i="29"/>
  <c r="H6704" i="29"/>
  <c r="I6704" i="29"/>
  <c r="H6705" i="29"/>
  <c r="I6705" i="29"/>
  <c r="H6706" i="29"/>
  <c r="I6706" i="29"/>
  <c r="H6707" i="29"/>
  <c r="I6707" i="29"/>
  <c r="H6708" i="29"/>
  <c r="I6708" i="29"/>
  <c r="H6709" i="29"/>
  <c r="I6709" i="29"/>
  <c r="H6710" i="29"/>
  <c r="I6710" i="29"/>
  <c r="H6711" i="29"/>
  <c r="I6711" i="29"/>
  <c r="H6712" i="29"/>
  <c r="I6712" i="29"/>
  <c r="H6713" i="29"/>
  <c r="I6713" i="29"/>
  <c r="H6714" i="29"/>
  <c r="I6714" i="29"/>
  <c r="H6715" i="29"/>
  <c r="I6715" i="29"/>
  <c r="H6716" i="29"/>
  <c r="I6716" i="29"/>
  <c r="H6717" i="29"/>
  <c r="I6717" i="29"/>
  <c r="H6718" i="29"/>
  <c r="I6718" i="29"/>
  <c r="H6719" i="29"/>
  <c r="I6719" i="29"/>
  <c r="H6720" i="29"/>
  <c r="I6720" i="29"/>
  <c r="H6721" i="29"/>
  <c r="I6721" i="29"/>
  <c r="H6722" i="29"/>
  <c r="I6722" i="29"/>
  <c r="H6723" i="29"/>
  <c r="I6723" i="29"/>
  <c r="H6724" i="29"/>
  <c r="I6724" i="29"/>
  <c r="H6725" i="29"/>
  <c r="I6725" i="29"/>
  <c r="H6726" i="29"/>
  <c r="I6726" i="29"/>
  <c r="H6727" i="29"/>
  <c r="I6727" i="29"/>
  <c r="H6728" i="29"/>
  <c r="I6728" i="29"/>
  <c r="H6729" i="29"/>
  <c r="I6729" i="29"/>
  <c r="H6730" i="29"/>
  <c r="I6730" i="29"/>
  <c r="H6731" i="29"/>
  <c r="I6731" i="29"/>
  <c r="H6732" i="29"/>
  <c r="I6732" i="29"/>
  <c r="H6733" i="29"/>
  <c r="I6733" i="29"/>
  <c r="H6734" i="29"/>
  <c r="I6734" i="29"/>
  <c r="H6735" i="29"/>
  <c r="I6735" i="29"/>
  <c r="H6736" i="29"/>
  <c r="I6736" i="29"/>
  <c r="H6737" i="29"/>
  <c r="I6737" i="29"/>
  <c r="H6738" i="29"/>
  <c r="I6738" i="29"/>
  <c r="H6739" i="29"/>
  <c r="I6739" i="29"/>
  <c r="H6740" i="29"/>
  <c r="I6740" i="29"/>
  <c r="H6741" i="29"/>
  <c r="I6741" i="29"/>
  <c r="H6742" i="29"/>
  <c r="I6742" i="29"/>
  <c r="H6743" i="29"/>
  <c r="I6743" i="29"/>
  <c r="H6744" i="29"/>
  <c r="I6744" i="29"/>
  <c r="H6745" i="29"/>
  <c r="I6745" i="29"/>
  <c r="H6746" i="29"/>
  <c r="I6746" i="29"/>
  <c r="H6747" i="29"/>
  <c r="I6747" i="29"/>
  <c r="H6748" i="29"/>
  <c r="I6748" i="29"/>
  <c r="H6749" i="29"/>
  <c r="I6749" i="29"/>
  <c r="H6750" i="29"/>
  <c r="I6750" i="29"/>
  <c r="H6751" i="29"/>
  <c r="I6751" i="29"/>
  <c r="H6752" i="29"/>
  <c r="I6752" i="29"/>
  <c r="H6753" i="29"/>
  <c r="I6753" i="29"/>
  <c r="H6754" i="29"/>
  <c r="I6754" i="29"/>
  <c r="H6755" i="29"/>
  <c r="I6755" i="29"/>
  <c r="H6756" i="29"/>
  <c r="I6756" i="29"/>
  <c r="H6757" i="29"/>
  <c r="I6757" i="29"/>
  <c r="H6758" i="29"/>
  <c r="I6758" i="29"/>
  <c r="H6759" i="29"/>
  <c r="I6759" i="29"/>
  <c r="H6760" i="29"/>
  <c r="I6760" i="29"/>
  <c r="H6761" i="29"/>
  <c r="I6761" i="29"/>
  <c r="H6762" i="29"/>
  <c r="I6762" i="29"/>
  <c r="H6763" i="29"/>
  <c r="I6763" i="29"/>
  <c r="H6764" i="29"/>
  <c r="I6764" i="29"/>
  <c r="H6765" i="29"/>
  <c r="I6765" i="29"/>
  <c r="H6766" i="29"/>
  <c r="I6766" i="29"/>
  <c r="H6767" i="29"/>
  <c r="I6767" i="29"/>
  <c r="H6768" i="29"/>
  <c r="I6768" i="29"/>
  <c r="H6769" i="29"/>
  <c r="I6769" i="29"/>
  <c r="H6770" i="29"/>
  <c r="I6770" i="29"/>
  <c r="H6771" i="29"/>
  <c r="I6771" i="29"/>
  <c r="H6772" i="29"/>
  <c r="I6772" i="29"/>
  <c r="H6773" i="29"/>
  <c r="I6773" i="29"/>
  <c r="H6774" i="29"/>
  <c r="I6774" i="29"/>
  <c r="H6775" i="29"/>
  <c r="I6775" i="29"/>
  <c r="H6776" i="29"/>
  <c r="I6776" i="29"/>
  <c r="H6777" i="29"/>
  <c r="I6777" i="29"/>
  <c r="H6778" i="29"/>
  <c r="I6778" i="29"/>
  <c r="H6779" i="29"/>
  <c r="I6779" i="29"/>
  <c r="H6780" i="29"/>
  <c r="I6780" i="29"/>
  <c r="H6781" i="29"/>
  <c r="I6781" i="29"/>
  <c r="H6782" i="29"/>
  <c r="I6782" i="29"/>
  <c r="H6783" i="29"/>
  <c r="I6783" i="29"/>
  <c r="H6784" i="29"/>
  <c r="I6784" i="29"/>
  <c r="H6785" i="29"/>
  <c r="I6785" i="29"/>
  <c r="H6786" i="29"/>
  <c r="I6786" i="29"/>
  <c r="H6787" i="29"/>
  <c r="I6787" i="29"/>
  <c r="H6788" i="29"/>
  <c r="I6788" i="29"/>
  <c r="H6789" i="29"/>
  <c r="I6789" i="29"/>
  <c r="H6790" i="29"/>
  <c r="I6790" i="29"/>
  <c r="H6791" i="29"/>
  <c r="I6791" i="29"/>
  <c r="H6792" i="29"/>
  <c r="I6792" i="29"/>
  <c r="H6793" i="29"/>
  <c r="I6793" i="29"/>
  <c r="H6794" i="29"/>
  <c r="I6794" i="29"/>
  <c r="H6795" i="29"/>
  <c r="I6795" i="29"/>
  <c r="H6796" i="29"/>
  <c r="I6796" i="29"/>
  <c r="H6797" i="29"/>
  <c r="I6797" i="29"/>
  <c r="H6798" i="29"/>
  <c r="I6798" i="29"/>
  <c r="H6799" i="29"/>
  <c r="I6799" i="29"/>
  <c r="H6800" i="29"/>
  <c r="I6800" i="29"/>
  <c r="H6801" i="29"/>
  <c r="I6801" i="29"/>
  <c r="H6802" i="29"/>
  <c r="I6802" i="29"/>
  <c r="H6803" i="29"/>
  <c r="I6803" i="29"/>
  <c r="H6804" i="29"/>
  <c r="I6804" i="29"/>
  <c r="H6805" i="29"/>
  <c r="I6805" i="29"/>
  <c r="H6806" i="29"/>
  <c r="I6806" i="29"/>
  <c r="H6807" i="29"/>
  <c r="I6807" i="29"/>
  <c r="H6808" i="29"/>
  <c r="I6808" i="29"/>
  <c r="H6809" i="29"/>
  <c r="I6809" i="29"/>
  <c r="H6810" i="29"/>
  <c r="I6810" i="29"/>
  <c r="H6811" i="29"/>
  <c r="I6811" i="29"/>
  <c r="H6812" i="29"/>
  <c r="I6812" i="29"/>
  <c r="H6813" i="29"/>
  <c r="I6813" i="29"/>
  <c r="H6814" i="29"/>
  <c r="I6814" i="29"/>
  <c r="H6815" i="29"/>
  <c r="I6815" i="29"/>
  <c r="H6816" i="29"/>
  <c r="I6816" i="29"/>
  <c r="H6817" i="29"/>
  <c r="I6817" i="29"/>
  <c r="H6818" i="29"/>
  <c r="I6818" i="29"/>
  <c r="H6819" i="29"/>
  <c r="I6819" i="29"/>
  <c r="H6820" i="29"/>
  <c r="I6820" i="29"/>
  <c r="H6821" i="29"/>
  <c r="I6821" i="29"/>
  <c r="H6822" i="29"/>
  <c r="I6822" i="29"/>
  <c r="H6823" i="29"/>
  <c r="I6823" i="29"/>
  <c r="H6824" i="29"/>
  <c r="I6824" i="29"/>
  <c r="H6825" i="29"/>
  <c r="I6825" i="29"/>
  <c r="H6826" i="29"/>
  <c r="I6826" i="29"/>
  <c r="H6827" i="29"/>
  <c r="I6827" i="29"/>
  <c r="H6828" i="29"/>
  <c r="I6828" i="29"/>
  <c r="H6829" i="29"/>
  <c r="I6829" i="29"/>
  <c r="H6830" i="29"/>
  <c r="I6830" i="29"/>
  <c r="H6831" i="29"/>
  <c r="I6831" i="29"/>
  <c r="H6832" i="29"/>
  <c r="I6832" i="29"/>
  <c r="H6833" i="29"/>
  <c r="I6833" i="29"/>
  <c r="H6834" i="29"/>
  <c r="I6834" i="29"/>
  <c r="H6835" i="29"/>
  <c r="I6835" i="29"/>
  <c r="H6836" i="29"/>
  <c r="I6836" i="29"/>
  <c r="H6837" i="29"/>
  <c r="I6837" i="29"/>
  <c r="H6838" i="29"/>
  <c r="I6838" i="29"/>
  <c r="H6839" i="29"/>
  <c r="I6839" i="29"/>
  <c r="H6840" i="29"/>
  <c r="I6840" i="29"/>
  <c r="H6841" i="29"/>
  <c r="I6841" i="29"/>
  <c r="H6842" i="29"/>
  <c r="I6842" i="29"/>
  <c r="H6843" i="29"/>
  <c r="I6843" i="29"/>
  <c r="H6844" i="29"/>
  <c r="I6844" i="29"/>
  <c r="H6845" i="29"/>
  <c r="I6845" i="29"/>
  <c r="H6846" i="29"/>
  <c r="I6846" i="29"/>
  <c r="H6847" i="29"/>
  <c r="I6847" i="29"/>
  <c r="H6848" i="29"/>
  <c r="I6848" i="29"/>
  <c r="H6849" i="29"/>
  <c r="I6849" i="29"/>
  <c r="H6850" i="29"/>
  <c r="I6850" i="29"/>
  <c r="H6851" i="29"/>
  <c r="I6851" i="29"/>
  <c r="H6852" i="29"/>
  <c r="I6852" i="29"/>
  <c r="H6853" i="29"/>
  <c r="I6853" i="29"/>
  <c r="H6854" i="29"/>
  <c r="I6854" i="29"/>
  <c r="H6855" i="29"/>
  <c r="I6855" i="29"/>
  <c r="H6856" i="29"/>
  <c r="I6856" i="29"/>
  <c r="H6857" i="29"/>
  <c r="I6857" i="29"/>
  <c r="H6858" i="29"/>
  <c r="I6858" i="29"/>
  <c r="H6859" i="29"/>
  <c r="I6859" i="29"/>
  <c r="H6860" i="29"/>
  <c r="I6860" i="29"/>
  <c r="H6861" i="29"/>
  <c r="I6861" i="29"/>
  <c r="H6862" i="29"/>
  <c r="I6862" i="29"/>
  <c r="H6863" i="29"/>
  <c r="I6863" i="29"/>
  <c r="H6864" i="29"/>
  <c r="I6864" i="29"/>
  <c r="H6865" i="29"/>
  <c r="I6865" i="29"/>
  <c r="H6866" i="29"/>
  <c r="I6866" i="29"/>
  <c r="H6867" i="29"/>
  <c r="I6867" i="29"/>
  <c r="H6868" i="29"/>
  <c r="I6868" i="29"/>
  <c r="H6869" i="29"/>
  <c r="I6869" i="29"/>
  <c r="H6870" i="29"/>
  <c r="I6870" i="29"/>
  <c r="H6871" i="29"/>
  <c r="I6871" i="29"/>
  <c r="H6872" i="29"/>
  <c r="I6872" i="29"/>
  <c r="H6873" i="29"/>
  <c r="I6873" i="29"/>
  <c r="H6874" i="29"/>
  <c r="I6874" i="29"/>
  <c r="H6875" i="29"/>
  <c r="I6875" i="29"/>
  <c r="H6876" i="29"/>
  <c r="I6876" i="29"/>
  <c r="H6877" i="29"/>
  <c r="I6877" i="29"/>
  <c r="H6878" i="29"/>
  <c r="I6878" i="29"/>
  <c r="H6879" i="29"/>
  <c r="I6879" i="29"/>
  <c r="H6880" i="29"/>
  <c r="I6880" i="29"/>
  <c r="H6881" i="29"/>
  <c r="I6881" i="29"/>
  <c r="H6882" i="29"/>
  <c r="I6882" i="29"/>
  <c r="H6883" i="29"/>
  <c r="I6883" i="29"/>
  <c r="H6884" i="29"/>
  <c r="I6884" i="29"/>
  <c r="H6885" i="29"/>
  <c r="I6885" i="29"/>
  <c r="H6886" i="29"/>
  <c r="I6886" i="29"/>
  <c r="H6887" i="29"/>
  <c r="I6887" i="29"/>
  <c r="H6888" i="29"/>
  <c r="I6888" i="29"/>
  <c r="H6889" i="29"/>
  <c r="I6889" i="29"/>
  <c r="H6890" i="29"/>
  <c r="I6890" i="29"/>
  <c r="H6891" i="29"/>
  <c r="I6891" i="29"/>
  <c r="H6892" i="29"/>
  <c r="I6892" i="29"/>
  <c r="H6893" i="29"/>
  <c r="I6893" i="29"/>
  <c r="H6894" i="29"/>
  <c r="I6894" i="29"/>
  <c r="H6895" i="29"/>
  <c r="I6895" i="29"/>
  <c r="H6896" i="29"/>
  <c r="I6896" i="29"/>
  <c r="H6897" i="29"/>
  <c r="I6897" i="29"/>
  <c r="H6898" i="29"/>
  <c r="I6898" i="29"/>
  <c r="H6899" i="29"/>
  <c r="I6899" i="29"/>
  <c r="H6900" i="29"/>
  <c r="I6900" i="29"/>
  <c r="H6901" i="29"/>
  <c r="I6901" i="29"/>
  <c r="H6902" i="29"/>
  <c r="I6902" i="29"/>
  <c r="H6903" i="29"/>
  <c r="I6903" i="29"/>
  <c r="H6904" i="29"/>
  <c r="I6904" i="29"/>
  <c r="H6905" i="29"/>
  <c r="I6905" i="29"/>
  <c r="H6906" i="29"/>
  <c r="I6906" i="29"/>
  <c r="H6907" i="29"/>
  <c r="I6907" i="29"/>
  <c r="H6908" i="29"/>
  <c r="I6908" i="29"/>
  <c r="H6909" i="29"/>
  <c r="I6909" i="29"/>
  <c r="H6910" i="29"/>
  <c r="I6910" i="29"/>
  <c r="H6911" i="29"/>
  <c r="I6911" i="29"/>
  <c r="H6912" i="29"/>
  <c r="I6912" i="29"/>
  <c r="H6913" i="29"/>
  <c r="I6913" i="29"/>
  <c r="H6914" i="29"/>
  <c r="I6914" i="29"/>
  <c r="H6915" i="29"/>
  <c r="I6915" i="29"/>
  <c r="H6916" i="29"/>
  <c r="I6916" i="29"/>
  <c r="H6917" i="29"/>
  <c r="I6917" i="29"/>
  <c r="H6918" i="29"/>
  <c r="I6918" i="29"/>
  <c r="H6919" i="29"/>
  <c r="I6919" i="29"/>
  <c r="H6920" i="29"/>
  <c r="I6920" i="29"/>
  <c r="H6921" i="29"/>
  <c r="I6921" i="29"/>
  <c r="H6922" i="29"/>
  <c r="I6922" i="29"/>
  <c r="H6923" i="29"/>
  <c r="I6923" i="29"/>
  <c r="H6924" i="29"/>
  <c r="I6924" i="29"/>
  <c r="H6925" i="29"/>
  <c r="I6925" i="29"/>
  <c r="H6926" i="29"/>
  <c r="I6926" i="29"/>
  <c r="H6927" i="29"/>
  <c r="I6927" i="29"/>
  <c r="H6928" i="29"/>
  <c r="I6928" i="29"/>
  <c r="H6929" i="29"/>
  <c r="I6929" i="29"/>
  <c r="H6930" i="29"/>
  <c r="I6930" i="29"/>
  <c r="H6931" i="29"/>
  <c r="I6931" i="29"/>
  <c r="H6932" i="29"/>
  <c r="I6932" i="29"/>
  <c r="H6933" i="29"/>
  <c r="I6933" i="29"/>
  <c r="H6934" i="29"/>
  <c r="I6934" i="29"/>
  <c r="H6935" i="29"/>
  <c r="I6935" i="29"/>
  <c r="H6936" i="29"/>
  <c r="I6936" i="29"/>
  <c r="H6937" i="29"/>
  <c r="I6937" i="29"/>
  <c r="H6938" i="29"/>
  <c r="I6938" i="29"/>
  <c r="H6939" i="29"/>
  <c r="I6939" i="29"/>
  <c r="H6940" i="29"/>
  <c r="I6940" i="29"/>
  <c r="H6941" i="29"/>
  <c r="I6941" i="29"/>
  <c r="H6942" i="29"/>
  <c r="I6942" i="29"/>
  <c r="H6943" i="29"/>
  <c r="I6943" i="29"/>
  <c r="H6944" i="29"/>
  <c r="I6944" i="29"/>
  <c r="H6945" i="29"/>
  <c r="I6945" i="29"/>
  <c r="H6946" i="29"/>
  <c r="I6946" i="29"/>
  <c r="H6947" i="29"/>
  <c r="I6947" i="29"/>
  <c r="H6948" i="29"/>
  <c r="I6948" i="29"/>
  <c r="H6949" i="29"/>
  <c r="I6949" i="29"/>
  <c r="H6950" i="29"/>
  <c r="I6950" i="29"/>
  <c r="H6951" i="29"/>
  <c r="I6951" i="29"/>
  <c r="H6952" i="29"/>
  <c r="I6952" i="29"/>
  <c r="H6953" i="29"/>
  <c r="I6953" i="29"/>
  <c r="H6954" i="29"/>
  <c r="I6954" i="29"/>
  <c r="H6955" i="29"/>
  <c r="I6955" i="29"/>
  <c r="H6956" i="29"/>
  <c r="I6956" i="29"/>
  <c r="H6957" i="29"/>
  <c r="I6957" i="29"/>
  <c r="H6958" i="29"/>
  <c r="I6958" i="29"/>
  <c r="H6959" i="29"/>
  <c r="I6959" i="29"/>
  <c r="H6960" i="29"/>
  <c r="I6960" i="29"/>
  <c r="H6961" i="29"/>
  <c r="I6961" i="29"/>
  <c r="H6962" i="29"/>
  <c r="I6962" i="29"/>
  <c r="H6963" i="29"/>
  <c r="I6963" i="29"/>
  <c r="H6964" i="29"/>
  <c r="I6964" i="29"/>
  <c r="H6965" i="29"/>
  <c r="I6965" i="29"/>
  <c r="H6966" i="29"/>
  <c r="I6966" i="29"/>
  <c r="H6967" i="29"/>
  <c r="I6967" i="29"/>
  <c r="H6968" i="29"/>
  <c r="I6968" i="29"/>
  <c r="H6969" i="29"/>
  <c r="I6969" i="29"/>
  <c r="H6970" i="29"/>
  <c r="I6970" i="29"/>
  <c r="H6971" i="29"/>
  <c r="I6971" i="29"/>
  <c r="H6972" i="29"/>
  <c r="I6972" i="29"/>
  <c r="H6973" i="29"/>
  <c r="I6973" i="29"/>
  <c r="H6974" i="29"/>
  <c r="I6974" i="29"/>
  <c r="H6975" i="29"/>
  <c r="I6975" i="29"/>
  <c r="H6976" i="29"/>
  <c r="I6976" i="29"/>
  <c r="H6977" i="29"/>
  <c r="I6977" i="29"/>
  <c r="H6978" i="29"/>
  <c r="I6978" i="29"/>
  <c r="H6979" i="29"/>
  <c r="I6979" i="29"/>
  <c r="H6980" i="29"/>
  <c r="I6980" i="29"/>
  <c r="H6981" i="29"/>
  <c r="I6981" i="29"/>
  <c r="H6982" i="29"/>
  <c r="I6982" i="29"/>
  <c r="H6983" i="29"/>
  <c r="I6983" i="29"/>
  <c r="H6984" i="29"/>
  <c r="I6984" i="29"/>
  <c r="H6985" i="29"/>
  <c r="I6985" i="29"/>
  <c r="H6986" i="29"/>
  <c r="I6986" i="29"/>
  <c r="H6987" i="29"/>
  <c r="I6987" i="29"/>
  <c r="H6988" i="29"/>
  <c r="I6988" i="29"/>
  <c r="H6989" i="29"/>
  <c r="I6989" i="29"/>
  <c r="H6990" i="29"/>
  <c r="I6990" i="29"/>
  <c r="H6991" i="29"/>
  <c r="I6991" i="29"/>
  <c r="H6992" i="29"/>
  <c r="I6992" i="29"/>
  <c r="H6993" i="29"/>
  <c r="I6993" i="29"/>
  <c r="H6994" i="29"/>
  <c r="I6994" i="29"/>
  <c r="H6995" i="29"/>
  <c r="I6995" i="29"/>
  <c r="H6996" i="29"/>
  <c r="I6996" i="29"/>
  <c r="H6997" i="29"/>
  <c r="I6997" i="29"/>
  <c r="H6998" i="29"/>
  <c r="I6998" i="29"/>
  <c r="H6999" i="29"/>
  <c r="I6999" i="29"/>
  <c r="H7000" i="29"/>
  <c r="I7000" i="29"/>
  <c r="H7001" i="29"/>
  <c r="I7001" i="29"/>
  <c r="H7002" i="29"/>
  <c r="I7002" i="29"/>
  <c r="H7003" i="29"/>
  <c r="I7003" i="29"/>
  <c r="H7004" i="29"/>
  <c r="I7004" i="29"/>
  <c r="H7005" i="29"/>
  <c r="I7005" i="29"/>
  <c r="H7006" i="29"/>
  <c r="I7006" i="29"/>
  <c r="H7007" i="29"/>
  <c r="I7007" i="29"/>
  <c r="H7008" i="29"/>
  <c r="I7008" i="29"/>
  <c r="H7009" i="29"/>
  <c r="I7009" i="29"/>
  <c r="H7010" i="29"/>
  <c r="I7010" i="29"/>
  <c r="H7011" i="29"/>
  <c r="I7011" i="29"/>
  <c r="H7012" i="29"/>
  <c r="I7012" i="29"/>
  <c r="H7013" i="29"/>
  <c r="I7013" i="29"/>
  <c r="H7014" i="29"/>
  <c r="I7014" i="29"/>
  <c r="H7015" i="29"/>
  <c r="I7015" i="29"/>
  <c r="H7016" i="29"/>
  <c r="I7016" i="29"/>
  <c r="H7017" i="29"/>
  <c r="I7017" i="29"/>
  <c r="H7018" i="29"/>
  <c r="I7018" i="29"/>
  <c r="H7019" i="29"/>
  <c r="I7019" i="29"/>
  <c r="H7020" i="29"/>
  <c r="I7020" i="29"/>
  <c r="H7021" i="29"/>
  <c r="I7021" i="29"/>
  <c r="H7022" i="29"/>
  <c r="I7022" i="29"/>
  <c r="H7023" i="29"/>
  <c r="I7023" i="29"/>
  <c r="H7024" i="29"/>
  <c r="I7024" i="29"/>
  <c r="H7025" i="29"/>
  <c r="I7025" i="29"/>
  <c r="H7026" i="29"/>
  <c r="I7026" i="29"/>
  <c r="H7027" i="29"/>
  <c r="I7027" i="29"/>
  <c r="H7028" i="29"/>
  <c r="I7028" i="29"/>
  <c r="H7029" i="29"/>
  <c r="I7029" i="29"/>
  <c r="H7030" i="29"/>
  <c r="I7030" i="29"/>
  <c r="H7031" i="29"/>
  <c r="I7031" i="29"/>
  <c r="H7032" i="29"/>
  <c r="I7032" i="29"/>
  <c r="H7033" i="29"/>
  <c r="I7033" i="29"/>
  <c r="H7034" i="29"/>
  <c r="I7034" i="29"/>
  <c r="H7035" i="29"/>
  <c r="I7035" i="29"/>
  <c r="H7036" i="29"/>
  <c r="I7036" i="29"/>
  <c r="H7037" i="29"/>
  <c r="I7037" i="29"/>
  <c r="H7038" i="29"/>
  <c r="I7038" i="29"/>
  <c r="H7039" i="29"/>
  <c r="I7039" i="29"/>
  <c r="H7040" i="29"/>
  <c r="I7040" i="29"/>
  <c r="H7041" i="29"/>
  <c r="I7041" i="29"/>
  <c r="H7042" i="29"/>
  <c r="I7042" i="29"/>
  <c r="H7043" i="29"/>
  <c r="I7043" i="29"/>
  <c r="H7044" i="29"/>
  <c r="I7044" i="29"/>
  <c r="H7045" i="29"/>
  <c r="I7045" i="29"/>
  <c r="H7046" i="29"/>
  <c r="I7046" i="29"/>
  <c r="H7047" i="29"/>
  <c r="I7047" i="29"/>
  <c r="H7048" i="29"/>
  <c r="I7048" i="29"/>
  <c r="H7049" i="29"/>
  <c r="I7049" i="29"/>
  <c r="H7050" i="29"/>
  <c r="I7050" i="29"/>
  <c r="H7051" i="29"/>
  <c r="I7051" i="29"/>
  <c r="H7052" i="29"/>
  <c r="I7052" i="29"/>
  <c r="H7053" i="29"/>
  <c r="I7053" i="29"/>
  <c r="H7054" i="29"/>
  <c r="I7054" i="29"/>
  <c r="H7055" i="29"/>
  <c r="I7055" i="29"/>
  <c r="H7056" i="29"/>
  <c r="I7056" i="29"/>
  <c r="H7057" i="29"/>
  <c r="I7057" i="29"/>
  <c r="H7058" i="29"/>
  <c r="I7058" i="29"/>
  <c r="H7059" i="29"/>
  <c r="I7059" i="29"/>
  <c r="H7060" i="29"/>
  <c r="I7060" i="29"/>
  <c r="H7061" i="29"/>
  <c r="I7061" i="29"/>
  <c r="H7062" i="29"/>
  <c r="I7062" i="29"/>
  <c r="H7063" i="29"/>
  <c r="I7063" i="29"/>
  <c r="H7064" i="29"/>
  <c r="I7064" i="29"/>
  <c r="H7065" i="29"/>
  <c r="I7065" i="29"/>
  <c r="H7066" i="29"/>
  <c r="I7066" i="29"/>
  <c r="H7067" i="29"/>
  <c r="I7067" i="29"/>
  <c r="H7068" i="29"/>
  <c r="I7068" i="29"/>
  <c r="H7069" i="29"/>
  <c r="I7069" i="29"/>
  <c r="H7070" i="29"/>
  <c r="I7070" i="29"/>
  <c r="H7071" i="29"/>
  <c r="I7071" i="29"/>
  <c r="H7072" i="29"/>
  <c r="I7072" i="29"/>
  <c r="H7073" i="29"/>
  <c r="I7073" i="29"/>
  <c r="H7074" i="29"/>
  <c r="I7074" i="29"/>
  <c r="H7075" i="29"/>
  <c r="I7075" i="29"/>
  <c r="H7076" i="29"/>
  <c r="I7076" i="29"/>
  <c r="H7077" i="29"/>
  <c r="I7077" i="29"/>
  <c r="H7078" i="29"/>
  <c r="I7078" i="29"/>
  <c r="H7079" i="29"/>
  <c r="I7079" i="29"/>
  <c r="H7080" i="29"/>
  <c r="I7080" i="29"/>
  <c r="H7081" i="29"/>
  <c r="I7081" i="29"/>
  <c r="H7082" i="29"/>
  <c r="I7082" i="29"/>
  <c r="H7083" i="29"/>
  <c r="I7083" i="29"/>
  <c r="H7084" i="29"/>
  <c r="I7084" i="29"/>
  <c r="H7085" i="29"/>
  <c r="I7085" i="29"/>
  <c r="H7086" i="29"/>
  <c r="I7086" i="29"/>
  <c r="H7087" i="29"/>
  <c r="I7087" i="29"/>
  <c r="H7088" i="29"/>
  <c r="I7088" i="29"/>
  <c r="H7089" i="29"/>
  <c r="I7089" i="29"/>
  <c r="H7090" i="29"/>
  <c r="I7090" i="29"/>
  <c r="H7091" i="29"/>
  <c r="I7091" i="29"/>
  <c r="H7092" i="29"/>
  <c r="I7092" i="29"/>
  <c r="H7093" i="29"/>
  <c r="I7093" i="29"/>
  <c r="H7094" i="29"/>
  <c r="I7094" i="29"/>
  <c r="H7095" i="29"/>
  <c r="I7095" i="29"/>
  <c r="H7096" i="29"/>
  <c r="I7096" i="29"/>
  <c r="H7097" i="29"/>
  <c r="I7097" i="29"/>
  <c r="H7098" i="29"/>
  <c r="I7098" i="29"/>
  <c r="H7099" i="29"/>
  <c r="I7099" i="29"/>
  <c r="H7100" i="29"/>
  <c r="I7100" i="29"/>
  <c r="H7101" i="29"/>
  <c r="I7101" i="29"/>
  <c r="H7102" i="29"/>
  <c r="I7102" i="29"/>
  <c r="H7103" i="29"/>
  <c r="I7103" i="29"/>
  <c r="H7104" i="29"/>
  <c r="I7104" i="29"/>
  <c r="H7105" i="29"/>
  <c r="I7105" i="29"/>
  <c r="H7106" i="29"/>
  <c r="I7106" i="29"/>
  <c r="H7107" i="29"/>
  <c r="I7107" i="29"/>
  <c r="H7108" i="29"/>
  <c r="I7108" i="29"/>
  <c r="H7109" i="29"/>
  <c r="I7109" i="29"/>
  <c r="H7110" i="29"/>
  <c r="I7110" i="29"/>
  <c r="H7111" i="29"/>
  <c r="I7111" i="29"/>
  <c r="H7112" i="29"/>
  <c r="I7112" i="29"/>
  <c r="H7113" i="29"/>
  <c r="I7113" i="29"/>
  <c r="H7114" i="29"/>
  <c r="I7114" i="29"/>
  <c r="H7115" i="29"/>
  <c r="I7115" i="29"/>
  <c r="H7116" i="29"/>
  <c r="I7116" i="29"/>
  <c r="H7117" i="29"/>
  <c r="I7117" i="29"/>
  <c r="H7118" i="29"/>
  <c r="I7118" i="29"/>
  <c r="H7119" i="29"/>
  <c r="I7119" i="29"/>
  <c r="H7120" i="29"/>
  <c r="I7120" i="29"/>
  <c r="H7121" i="29"/>
  <c r="I7121" i="29"/>
  <c r="H7122" i="29"/>
  <c r="I7122" i="29"/>
  <c r="H7123" i="29"/>
  <c r="I7123" i="29"/>
  <c r="H7124" i="29"/>
  <c r="I7124" i="29"/>
  <c r="H7125" i="29"/>
  <c r="I7125" i="29"/>
  <c r="H7126" i="29"/>
  <c r="I7126" i="29"/>
  <c r="H7127" i="29"/>
  <c r="I7127" i="29"/>
  <c r="H7128" i="29"/>
  <c r="I7128" i="29"/>
  <c r="H7129" i="29"/>
  <c r="I7129" i="29"/>
  <c r="H7130" i="29"/>
  <c r="I7130" i="29"/>
  <c r="H7131" i="29"/>
  <c r="I7131" i="29"/>
  <c r="H7132" i="29"/>
  <c r="I7132" i="29"/>
  <c r="H7133" i="29"/>
  <c r="I7133" i="29"/>
  <c r="H7134" i="29"/>
  <c r="I7134" i="29"/>
  <c r="H7135" i="29"/>
  <c r="I7135" i="29"/>
  <c r="H7136" i="29"/>
  <c r="I7136" i="29"/>
  <c r="H7137" i="29"/>
  <c r="I7137" i="29"/>
  <c r="H7138" i="29"/>
  <c r="I7138" i="29"/>
  <c r="H7139" i="29"/>
  <c r="I7139" i="29"/>
  <c r="H7140" i="29"/>
  <c r="I7140" i="29"/>
  <c r="H7141" i="29"/>
  <c r="I7141" i="29"/>
  <c r="H7142" i="29"/>
  <c r="I7142" i="29"/>
  <c r="H7143" i="29"/>
  <c r="I7143" i="29"/>
  <c r="H7144" i="29"/>
  <c r="I7144" i="29"/>
  <c r="H7145" i="29"/>
  <c r="I7145" i="29"/>
  <c r="H7146" i="29"/>
  <c r="I7146" i="29"/>
  <c r="H7147" i="29"/>
  <c r="I7147" i="29"/>
  <c r="H7148" i="29"/>
  <c r="I7148" i="29"/>
  <c r="H7149" i="29"/>
  <c r="I7149" i="29"/>
  <c r="H7150" i="29"/>
  <c r="I7150" i="29"/>
  <c r="H7151" i="29"/>
  <c r="I7151" i="29"/>
  <c r="H7152" i="29"/>
  <c r="I7152" i="29"/>
  <c r="H7153" i="29"/>
  <c r="I7153" i="29"/>
  <c r="H7154" i="29"/>
  <c r="I7154" i="29"/>
  <c r="H7155" i="29"/>
  <c r="I7155" i="29"/>
  <c r="H7156" i="29"/>
  <c r="I7156" i="29"/>
  <c r="H7157" i="29"/>
  <c r="I7157" i="29"/>
  <c r="H7158" i="29"/>
  <c r="I7158" i="29"/>
  <c r="H7159" i="29"/>
  <c r="I7159" i="29"/>
  <c r="H7160" i="29"/>
  <c r="I7160" i="29"/>
  <c r="H7161" i="29"/>
  <c r="I7161" i="29"/>
  <c r="H7162" i="29"/>
  <c r="I7162" i="29"/>
  <c r="H7163" i="29"/>
  <c r="I7163" i="29"/>
  <c r="H7164" i="29"/>
  <c r="I7164" i="29"/>
  <c r="H7165" i="29"/>
  <c r="I7165" i="29"/>
  <c r="H7166" i="29"/>
  <c r="I7166" i="29"/>
  <c r="H7167" i="29"/>
  <c r="I7167" i="29"/>
  <c r="H7168" i="29"/>
  <c r="I7168" i="29"/>
  <c r="H7169" i="29"/>
  <c r="I7169" i="29"/>
  <c r="H7170" i="29"/>
  <c r="I7170" i="29"/>
  <c r="H7171" i="29"/>
  <c r="I7171" i="29"/>
  <c r="H7172" i="29"/>
  <c r="I7172" i="29"/>
  <c r="H7173" i="29"/>
  <c r="I7173" i="29"/>
  <c r="H7174" i="29"/>
  <c r="I7174" i="29"/>
  <c r="H7175" i="29"/>
  <c r="I7175" i="29"/>
  <c r="H7176" i="29"/>
  <c r="I7176" i="29"/>
  <c r="H7177" i="29"/>
  <c r="I7177" i="29"/>
  <c r="H7178" i="29"/>
  <c r="I7178" i="29"/>
  <c r="H7179" i="29"/>
  <c r="I7179" i="29"/>
  <c r="H7180" i="29"/>
  <c r="I7180" i="29"/>
  <c r="H7181" i="29"/>
  <c r="I7181" i="29"/>
  <c r="H7182" i="29"/>
  <c r="I7182" i="29"/>
  <c r="H7183" i="29"/>
  <c r="I7183" i="29"/>
  <c r="H7184" i="29"/>
  <c r="I7184" i="29"/>
  <c r="H7185" i="29"/>
  <c r="I7185" i="29"/>
  <c r="H7186" i="29"/>
  <c r="I7186" i="29"/>
  <c r="H7187" i="29"/>
  <c r="I7187" i="29"/>
  <c r="H7188" i="29"/>
  <c r="I7188" i="29"/>
  <c r="H7189" i="29"/>
  <c r="I7189" i="29"/>
  <c r="H7190" i="29"/>
  <c r="I7190" i="29"/>
  <c r="H7191" i="29"/>
  <c r="I7191" i="29"/>
  <c r="H7192" i="29"/>
  <c r="I7192" i="29"/>
  <c r="H7193" i="29"/>
  <c r="I7193" i="29"/>
  <c r="H7194" i="29"/>
  <c r="I7194" i="29"/>
  <c r="H7195" i="29"/>
  <c r="I7195" i="29"/>
  <c r="H7196" i="29"/>
  <c r="I7196" i="29"/>
  <c r="H7197" i="29"/>
  <c r="I7197" i="29"/>
  <c r="H7198" i="29"/>
  <c r="I7198" i="29"/>
  <c r="H7199" i="29"/>
  <c r="I7199" i="29"/>
  <c r="H7200" i="29"/>
  <c r="I7200" i="29"/>
  <c r="H7201" i="29"/>
  <c r="I7201" i="29"/>
  <c r="H7202" i="29"/>
  <c r="I7202" i="29"/>
  <c r="H7203" i="29"/>
  <c r="I7203" i="29"/>
  <c r="H7204" i="29"/>
  <c r="I7204" i="29"/>
  <c r="H7205" i="29"/>
  <c r="I7205" i="29"/>
  <c r="H7206" i="29"/>
  <c r="I7206" i="29"/>
  <c r="H7207" i="29"/>
  <c r="I7207" i="29"/>
  <c r="H7208" i="29"/>
  <c r="I7208" i="29"/>
  <c r="H7209" i="29"/>
  <c r="I7209" i="29"/>
  <c r="H7210" i="29"/>
  <c r="I7210" i="29"/>
  <c r="H7211" i="29"/>
  <c r="I7211" i="29"/>
  <c r="H7212" i="29"/>
  <c r="I7212" i="29"/>
  <c r="H7213" i="29"/>
  <c r="I7213" i="29"/>
  <c r="H7214" i="29"/>
  <c r="I7214" i="29"/>
  <c r="H7215" i="29"/>
  <c r="I7215" i="29"/>
  <c r="H7216" i="29"/>
  <c r="I7216" i="29"/>
  <c r="H7217" i="29"/>
  <c r="I7217" i="29"/>
  <c r="H7218" i="29"/>
  <c r="I7218" i="29"/>
  <c r="H7219" i="29"/>
  <c r="I7219" i="29"/>
  <c r="H7220" i="29"/>
  <c r="I7220" i="29"/>
  <c r="H7221" i="29"/>
  <c r="I7221" i="29"/>
  <c r="H7222" i="29"/>
  <c r="I7222" i="29"/>
  <c r="H7223" i="29"/>
  <c r="I7223" i="29"/>
  <c r="H7224" i="29"/>
  <c r="I7224" i="29"/>
  <c r="H7225" i="29"/>
  <c r="I7225" i="29"/>
  <c r="H7226" i="29"/>
  <c r="I7226" i="29"/>
  <c r="H7227" i="29"/>
  <c r="I7227" i="29"/>
  <c r="H7228" i="29"/>
  <c r="I7228" i="29"/>
  <c r="H7229" i="29"/>
  <c r="I7229" i="29"/>
  <c r="H7230" i="29"/>
  <c r="I7230" i="29"/>
  <c r="H7231" i="29"/>
  <c r="I7231" i="29"/>
  <c r="H7232" i="29"/>
  <c r="I7232" i="29"/>
  <c r="H7233" i="29"/>
  <c r="I7233" i="29"/>
  <c r="H7234" i="29"/>
  <c r="I7234" i="29"/>
  <c r="H7235" i="29"/>
  <c r="I7235" i="29"/>
  <c r="H7236" i="29"/>
  <c r="I7236" i="29"/>
  <c r="H7237" i="29"/>
  <c r="I7237" i="29"/>
  <c r="H7238" i="29"/>
  <c r="I7238" i="29"/>
  <c r="H7239" i="29"/>
  <c r="I7239" i="29"/>
  <c r="H7240" i="29"/>
  <c r="I7240" i="29"/>
  <c r="H7241" i="29"/>
  <c r="I7241" i="29"/>
  <c r="H7242" i="29"/>
  <c r="I7242" i="29"/>
  <c r="H7243" i="29"/>
  <c r="I7243" i="29"/>
  <c r="H7244" i="29"/>
  <c r="I7244" i="29"/>
  <c r="H7245" i="29"/>
  <c r="I7245" i="29"/>
  <c r="H7246" i="29"/>
  <c r="I7246" i="29"/>
  <c r="H7247" i="29"/>
  <c r="I7247" i="29"/>
  <c r="H7248" i="29"/>
  <c r="I7248" i="29"/>
  <c r="H7249" i="29"/>
  <c r="I7249" i="29"/>
  <c r="H7250" i="29"/>
  <c r="I7250" i="29"/>
  <c r="H7251" i="29"/>
  <c r="I7251" i="29"/>
  <c r="H7252" i="29"/>
  <c r="I7252" i="29"/>
  <c r="H7253" i="29"/>
  <c r="I7253" i="29"/>
  <c r="H7254" i="29"/>
  <c r="I7254" i="29"/>
  <c r="H7255" i="29"/>
  <c r="I7255" i="29"/>
  <c r="H7256" i="29"/>
  <c r="I7256" i="29"/>
  <c r="H7257" i="29"/>
  <c r="I7257" i="29"/>
  <c r="H7258" i="29"/>
  <c r="I7258" i="29"/>
  <c r="H7259" i="29"/>
  <c r="I7259" i="29"/>
  <c r="H7260" i="29"/>
  <c r="I7260" i="29"/>
  <c r="H7261" i="29"/>
  <c r="I7261" i="29"/>
  <c r="H7262" i="29"/>
  <c r="I7262" i="29"/>
  <c r="H7263" i="29"/>
  <c r="I7263" i="29"/>
  <c r="H7264" i="29"/>
  <c r="I7264" i="29"/>
  <c r="H7265" i="29"/>
  <c r="I7265" i="29"/>
  <c r="H7266" i="29"/>
  <c r="I7266" i="29"/>
  <c r="H7267" i="29"/>
  <c r="I7267" i="29"/>
  <c r="H7268" i="29"/>
  <c r="I7268" i="29"/>
  <c r="H7269" i="29"/>
  <c r="I7269" i="29"/>
  <c r="H7270" i="29"/>
  <c r="I7270" i="29"/>
  <c r="H7271" i="29"/>
  <c r="I7271" i="29"/>
  <c r="H7272" i="29"/>
  <c r="I7272" i="29"/>
  <c r="H7273" i="29"/>
  <c r="I7273" i="29"/>
  <c r="H7274" i="29"/>
  <c r="I7274" i="29"/>
  <c r="H7275" i="29"/>
  <c r="I7275" i="29"/>
  <c r="H7276" i="29"/>
  <c r="I7276" i="29"/>
  <c r="H7277" i="29"/>
  <c r="I7277" i="29"/>
  <c r="H7278" i="29"/>
  <c r="I7278" i="29"/>
  <c r="H7279" i="29"/>
  <c r="I7279" i="29"/>
  <c r="H7280" i="29"/>
  <c r="I7280" i="29"/>
  <c r="H7281" i="29"/>
  <c r="I7281" i="29"/>
  <c r="H7282" i="29"/>
  <c r="I7282" i="29"/>
  <c r="H7283" i="29"/>
  <c r="I7283" i="29"/>
  <c r="H7284" i="29"/>
  <c r="I7284" i="29"/>
  <c r="H7285" i="29"/>
  <c r="I7285" i="29"/>
  <c r="H7286" i="29"/>
  <c r="I7286" i="29"/>
  <c r="H7287" i="29"/>
  <c r="I7287" i="29"/>
  <c r="H7288" i="29"/>
  <c r="I7288" i="29"/>
  <c r="H7289" i="29"/>
  <c r="I7289" i="29"/>
  <c r="H7290" i="29"/>
  <c r="I7290" i="29"/>
  <c r="H7291" i="29"/>
  <c r="I7291" i="29"/>
  <c r="H7292" i="29"/>
  <c r="I7292" i="29"/>
  <c r="H7293" i="29"/>
  <c r="I7293" i="29"/>
  <c r="H7294" i="29"/>
  <c r="I7294" i="29"/>
  <c r="H7295" i="29"/>
  <c r="I7295" i="29"/>
  <c r="H7296" i="29"/>
  <c r="I7296" i="29"/>
  <c r="H7297" i="29"/>
  <c r="I7297" i="29"/>
  <c r="H7298" i="29"/>
  <c r="I7298" i="29"/>
  <c r="H7299" i="29"/>
  <c r="I7299" i="29"/>
  <c r="H7300" i="29"/>
  <c r="I7300" i="29"/>
  <c r="H7301" i="29"/>
  <c r="I7301" i="29"/>
  <c r="H7302" i="29"/>
  <c r="I7302" i="29"/>
  <c r="H7303" i="29"/>
  <c r="I7303" i="29"/>
  <c r="H7304" i="29"/>
  <c r="I7304" i="29"/>
  <c r="H7305" i="29"/>
  <c r="I7305" i="29"/>
  <c r="H7306" i="29"/>
  <c r="I7306" i="29"/>
  <c r="H7307" i="29"/>
  <c r="I7307" i="29"/>
  <c r="H7308" i="29"/>
  <c r="I7308" i="29"/>
  <c r="H7309" i="29"/>
  <c r="I7309" i="29"/>
  <c r="H7310" i="29"/>
  <c r="I7310" i="29"/>
  <c r="H7311" i="29"/>
  <c r="I7311" i="29"/>
  <c r="H7312" i="29"/>
  <c r="I7312" i="29"/>
  <c r="H7313" i="29"/>
  <c r="I7313" i="29"/>
  <c r="H7314" i="29"/>
  <c r="I7314" i="29"/>
  <c r="H7315" i="29"/>
  <c r="I7315" i="29"/>
  <c r="H7316" i="29"/>
  <c r="I7316" i="29"/>
  <c r="H7317" i="29"/>
  <c r="I7317" i="29"/>
  <c r="H7318" i="29"/>
  <c r="I7318" i="29"/>
  <c r="H7319" i="29"/>
  <c r="I7319" i="29"/>
  <c r="H7320" i="29"/>
  <c r="I7320" i="29"/>
  <c r="H7321" i="29"/>
  <c r="I7321" i="29"/>
  <c r="H7322" i="29"/>
  <c r="I7322" i="29"/>
  <c r="H7323" i="29"/>
  <c r="I7323" i="29"/>
  <c r="H7324" i="29"/>
  <c r="I7324" i="29"/>
  <c r="H7325" i="29"/>
  <c r="I7325" i="29"/>
  <c r="H7326" i="29"/>
  <c r="I7326" i="29"/>
  <c r="H7327" i="29"/>
  <c r="I7327" i="29"/>
  <c r="H7328" i="29"/>
  <c r="I7328" i="29"/>
  <c r="H7329" i="29"/>
  <c r="I7329" i="29"/>
  <c r="H7330" i="29"/>
  <c r="I7330" i="29"/>
  <c r="H7331" i="29"/>
  <c r="I7331" i="29"/>
  <c r="H7332" i="29"/>
  <c r="I7332" i="29"/>
  <c r="H7333" i="29"/>
  <c r="I7333" i="29"/>
  <c r="H7334" i="29"/>
  <c r="I7334" i="29"/>
  <c r="H7335" i="29"/>
  <c r="I7335" i="29"/>
  <c r="H7336" i="29"/>
  <c r="I7336" i="29"/>
  <c r="H7337" i="29"/>
  <c r="I7337" i="29"/>
  <c r="H7338" i="29"/>
  <c r="I7338" i="29"/>
  <c r="H7339" i="29"/>
  <c r="I7339" i="29"/>
  <c r="H7340" i="29"/>
  <c r="I7340" i="29"/>
  <c r="H7341" i="29"/>
  <c r="I7341" i="29"/>
  <c r="H7342" i="29"/>
  <c r="I7342" i="29"/>
  <c r="H7343" i="29"/>
  <c r="I7343" i="29"/>
  <c r="H7344" i="29"/>
  <c r="I7344" i="29"/>
  <c r="H7345" i="29"/>
  <c r="I7345" i="29"/>
  <c r="H7346" i="29"/>
  <c r="I7346" i="29"/>
  <c r="H7347" i="29"/>
  <c r="I7347" i="29"/>
  <c r="H7348" i="29"/>
  <c r="I7348" i="29"/>
  <c r="H7349" i="29"/>
  <c r="I7349" i="29"/>
  <c r="H7350" i="29"/>
  <c r="I7350" i="29"/>
  <c r="H7351" i="29"/>
  <c r="I7351" i="29"/>
  <c r="H7352" i="29"/>
  <c r="I7352" i="29"/>
  <c r="H7353" i="29"/>
  <c r="I7353" i="29"/>
  <c r="H7354" i="29"/>
  <c r="I7354" i="29"/>
  <c r="H7355" i="29"/>
  <c r="I7355" i="29"/>
  <c r="H7356" i="29"/>
  <c r="I7356" i="29"/>
  <c r="H7357" i="29"/>
  <c r="I7357" i="29"/>
  <c r="H7358" i="29"/>
  <c r="I7358" i="29"/>
  <c r="H7359" i="29"/>
  <c r="I7359" i="29"/>
  <c r="H7360" i="29"/>
  <c r="I7360" i="29"/>
  <c r="H7361" i="29"/>
  <c r="I7361" i="29"/>
  <c r="H7362" i="29"/>
  <c r="I7362" i="29"/>
  <c r="H7363" i="29"/>
  <c r="I7363" i="29"/>
  <c r="H7364" i="29"/>
  <c r="I7364" i="29"/>
  <c r="H7365" i="29"/>
  <c r="I7365" i="29"/>
  <c r="H7366" i="29"/>
  <c r="I7366" i="29"/>
  <c r="H7367" i="29"/>
  <c r="I7367" i="29"/>
  <c r="H7368" i="29"/>
  <c r="I7368" i="29"/>
  <c r="H7369" i="29"/>
  <c r="I7369" i="29"/>
  <c r="H7370" i="29"/>
  <c r="I7370" i="29"/>
  <c r="H7371" i="29"/>
  <c r="I7371" i="29"/>
  <c r="H7372" i="29"/>
  <c r="I7372" i="29"/>
  <c r="H7373" i="29"/>
  <c r="I7373" i="29"/>
  <c r="H7374" i="29"/>
  <c r="I7374" i="29"/>
  <c r="H7375" i="29"/>
  <c r="I7375" i="29"/>
  <c r="H7376" i="29"/>
  <c r="I7376" i="29"/>
  <c r="H7377" i="29"/>
  <c r="I7377" i="29"/>
  <c r="H7378" i="29"/>
  <c r="I7378" i="29"/>
  <c r="H7379" i="29"/>
  <c r="I7379" i="29"/>
  <c r="H7380" i="29"/>
  <c r="I7380" i="29"/>
  <c r="H7381" i="29"/>
  <c r="I7381" i="29"/>
  <c r="H7382" i="29"/>
  <c r="I7382" i="29"/>
  <c r="H7383" i="29"/>
  <c r="I7383" i="29"/>
  <c r="H7384" i="29"/>
  <c r="I7384" i="29"/>
  <c r="H7385" i="29"/>
  <c r="I7385" i="29"/>
  <c r="H7386" i="29"/>
  <c r="I7386" i="29"/>
  <c r="H7387" i="29"/>
  <c r="I7387" i="29"/>
  <c r="H7388" i="29"/>
  <c r="I7388" i="29"/>
  <c r="H7389" i="29"/>
  <c r="I7389" i="29"/>
  <c r="H7390" i="29"/>
  <c r="I7390" i="29"/>
  <c r="H7391" i="29"/>
  <c r="I7391" i="29"/>
  <c r="H7392" i="29"/>
  <c r="I7392" i="29"/>
  <c r="H7393" i="29"/>
  <c r="I7393" i="29"/>
  <c r="H7394" i="29"/>
  <c r="I7394" i="29"/>
  <c r="H7395" i="29"/>
  <c r="I7395" i="29"/>
  <c r="H7396" i="29"/>
  <c r="I7396" i="29"/>
  <c r="H7397" i="29"/>
  <c r="I7397" i="29"/>
  <c r="H7398" i="29"/>
  <c r="I7398" i="29"/>
  <c r="H7399" i="29"/>
  <c r="I7399" i="29"/>
  <c r="H7400" i="29"/>
  <c r="I7400" i="29"/>
  <c r="H7401" i="29"/>
  <c r="I7401" i="29"/>
  <c r="H7402" i="29"/>
  <c r="I7402" i="29"/>
  <c r="H7403" i="29"/>
  <c r="I7403" i="29"/>
  <c r="H7404" i="29"/>
  <c r="I7404" i="29"/>
  <c r="H7405" i="29"/>
  <c r="I7405" i="29"/>
  <c r="H7406" i="29"/>
  <c r="I7406" i="29"/>
  <c r="H7407" i="29"/>
  <c r="I7407" i="29"/>
  <c r="H7408" i="29"/>
  <c r="I7408" i="29"/>
  <c r="H7409" i="29"/>
  <c r="I7409" i="29"/>
  <c r="H7410" i="29"/>
  <c r="I7410" i="29"/>
  <c r="H7411" i="29"/>
  <c r="I7411" i="29"/>
  <c r="H7412" i="29"/>
  <c r="I7412" i="29"/>
  <c r="H7413" i="29"/>
  <c r="I7413" i="29"/>
  <c r="H7414" i="29"/>
  <c r="I7414" i="29"/>
  <c r="H7415" i="29"/>
  <c r="I7415" i="29"/>
  <c r="H7416" i="29"/>
  <c r="I7416" i="29"/>
  <c r="H7417" i="29"/>
  <c r="I7417" i="29"/>
  <c r="H7418" i="29"/>
  <c r="I7418" i="29"/>
  <c r="H7419" i="29"/>
  <c r="I7419" i="29"/>
  <c r="H7420" i="29"/>
  <c r="I7420" i="29"/>
  <c r="H7421" i="29"/>
  <c r="I7421" i="29"/>
  <c r="H7422" i="29"/>
  <c r="I7422" i="29"/>
  <c r="H7423" i="29"/>
  <c r="I7423" i="29"/>
  <c r="H7424" i="29"/>
  <c r="I7424" i="29"/>
  <c r="H7425" i="29"/>
  <c r="I7425" i="29"/>
  <c r="H7426" i="29"/>
  <c r="I7426" i="29"/>
  <c r="H7427" i="29"/>
  <c r="I7427" i="29"/>
  <c r="H7428" i="29"/>
  <c r="I7428" i="29"/>
  <c r="H7429" i="29"/>
  <c r="I7429" i="29"/>
  <c r="H7430" i="29"/>
  <c r="I7430" i="29"/>
  <c r="H7431" i="29"/>
  <c r="I7431" i="29"/>
  <c r="H7432" i="29"/>
  <c r="I7432" i="29"/>
  <c r="H7433" i="29"/>
  <c r="I7433" i="29"/>
  <c r="H7434" i="29"/>
  <c r="I7434" i="29"/>
  <c r="H7435" i="29"/>
  <c r="I7435" i="29"/>
  <c r="H7436" i="29"/>
  <c r="I7436" i="29"/>
  <c r="H7437" i="29"/>
  <c r="I7437" i="29"/>
  <c r="H7438" i="29"/>
  <c r="I7438" i="29"/>
  <c r="H7439" i="29"/>
  <c r="I7439" i="29"/>
  <c r="H7440" i="29"/>
  <c r="I7440" i="29"/>
  <c r="H7441" i="29"/>
  <c r="I7441" i="29"/>
  <c r="H7442" i="29"/>
  <c r="I7442" i="29"/>
  <c r="H7443" i="29"/>
  <c r="I7443" i="29"/>
  <c r="H7444" i="29"/>
  <c r="I7444" i="29"/>
  <c r="H7445" i="29"/>
  <c r="I7445" i="29"/>
  <c r="H7446" i="29"/>
  <c r="I7446" i="29"/>
  <c r="H7447" i="29"/>
  <c r="I7447" i="29"/>
  <c r="H7448" i="29"/>
  <c r="I7448" i="29"/>
  <c r="H7449" i="29"/>
  <c r="I7449" i="29"/>
  <c r="H7450" i="29"/>
  <c r="I7450" i="29"/>
  <c r="H7451" i="29"/>
  <c r="I7451" i="29"/>
  <c r="H7452" i="29"/>
  <c r="I7452" i="29"/>
  <c r="H7453" i="29"/>
  <c r="I7453" i="29"/>
  <c r="H7454" i="29"/>
  <c r="I7454" i="29"/>
  <c r="H7455" i="29"/>
  <c r="I7455" i="29"/>
  <c r="H7456" i="29"/>
  <c r="I7456" i="29"/>
  <c r="H7457" i="29"/>
  <c r="I7457" i="29"/>
  <c r="H7458" i="29"/>
  <c r="I7458" i="29"/>
  <c r="H7459" i="29"/>
  <c r="I7459" i="29"/>
  <c r="H7460" i="29"/>
  <c r="I7460" i="29"/>
  <c r="H7461" i="29"/>
  <c r="I7461" i="29"/>
  <c r="H7462" i="29"/>
  <c r="I7462" i="29"/>
  <c r="H7463" i="29"/>
  <c r="I7463" i="29"/>
  <c r="H7464" i="29"/>
  <c r="I7464" i="29"/>
  <c r="H7465" i="29"/>
  <c r="I7465" i="29"/>
  <c r="H7466" i="29"/>
  <c r="I7466" i="29"/>
  <c r="H7467" i="29"/>
  <c r="I7467" i="29"/>
  <c r="H7468" i="29"/>
  <c r="I7468" i="29"/>
  <c r="H7469" i="29"/>
  <c r="I7469" i="29"/>
  <c r="H7470" i="29"/>
  <c r="I7470" i="29"/>
  <c r="H7471" i="29"/>
  <c r="I7471" i="29"/>
  <c r="H7472" i="29"/>
  <c r="I7472" i="29"/>
  <c r="H7473" i="29"/>
  <c r="I7473" i="29"/>
  <c r="H7474" i="29"/>
  <c r="I7474" i="29"/>
  <c r="H7475" i="29"/>
  <c r="I7475" i="29"/>
  <c r="H7476" i="29"/>
  <c r="I7476" i="29"/>
  <c r="H7477" i="29"/>
  <c r="I7477" i="29"/>
  <c r="H7478" i="29"/>
  <c r="I7478" i="29"/>
  <c r="H7479" i="29"/>
  <c r="I7479" i="29"/>
  <c r="H7480" i="29"/>
  <c r="I7480" i="29"/>
  <c r="H7481" i="29"/>
  <c r="I7481" i="29"/>
  <c r="H7482" i="29"/>
  <c r="I7482" i="29"/>
  <c r="H7483" i="29"/>
  <c r="I7483" i="29"/>
  <c r="H7484" i="29"/>
  <c r="I7484" i="29"/>
  <c r="H7485" i="29"/>
  <c r="I7485" i="29"/>
  <c r="H7486" i="29"/>
  <c r="I7486" i="29"/>
  <c r="H7487" i="29"/>
  <c r="I7487" i="29"/>
  <c r="H7488" i="29"/>
  <c r="I7488" i="29"/>
  <c r="H7489" i="29"/>
  <c r="I7489" i="29"/>
  <c r="H7490" i="29"/>
  <c r="I7490" i="29"/>
  <c r="H7491" i="29"/>
  <c r="I7491" i="29"/>
  <c r="H7492" i="29"/>
  <c r="I7492" i="29"/>
  <c r="H7493" i="29"/>
  <c r="I7493" i="29"/>
  <c r="H7494" i="29"/>
  <c r="I7494" i="29"/>
  <c r="H7495" i="29"/>
  <c r="I7495" i="29"/>
  <c r="H7496" i="29"/>
  <c r="I7496" i="29"/>
  <c r="H7497" i="29"/>
  <c r="I7497" i="29"/>
  <c r="H7498" i="29"/>
  <c r="I7498" i="29"/>
  <c r="H7499" i="29"/>
  <c r="I7499" i="29"/>
  <c r="H7500" i="29"/>
  <c r="I7500" i="29"/>
  <c r="H7501" i="29"/>
  <c r="I7501" i="29"/>
  <c r="H7502" i="29"/>
  <c r="I7502" i="29"/>
  <c r="H7503" i="29"/>
  <c r="I7503" i="29"/>
  <c r="H7504" i="29"/>
  <c r="I7504" i="29"/>
  <c r="H7505" i="29"/>
  <c r="I7505" i="29"/>
  <c r="H7506" i="29"/>
  <c r="I7506" i="29"/>
  <c r="H7507" i="29"/>
  <c r="I7507" i="29"/>
  <c r="H7508" i="29"/>
  <c r="I7508" i="29"/>
  <c r="H7509" i="29"/>
  <c r="I7509" i="29"/>
  <c r="H7510" i="29"/>
  <c r="I7510" i="29"/>
  <c r="H7511" i="29"/>
  <c r="I7511" i="29"/>
  <c r="H7512" i="29"/>
  <c r="I7512" i="29"/>
  <c r="H7513" i="29"/>
  <c r="I7513" i="29"/>
  <c r="H7514" i="29"/>
  <c r="I7514" i="29"/>
  <c r="H7515" i="29"/>
  <c r="I7515" i="29"/>
  <c r="H7516" i="29"/>
  <c r="I7516" i="29"/>
  <c r="H7517" i="29"/>
  <c r="I7517" i="29"/>
  <c r="H7518" i="29"/>
  <c r="I7518" i="29"/>
  <c r="H7519" i="29"/>
  <c r="I7519" i="29"/>
  <c r="H7520" i="29"/>
  <c r="I7520" i="29"/>
  <c r="H7521" i="29"/>
  <c r="I7521" i="29"/>
  <c r="H7522" i="29"/>
  <c r="I7522" i="29"/>
  <c r="H7523" i="29"/>
  <c r="I7523" i="29"/>
  <c r="H7524" i="29"/>
  <c r="I7524" i="29"/>
  <c r="H7525" i="29"/>
  <c r="I7525" i="29"/>
  <c r="H7526" i="29"/>
  <c r="I7526" i="29"/>
  <c r="H7527" i="29"/>
  <c r="I7527" i="29"/>
  <c r="H7528" i="29"/>
  <c r="I7528" i="29"/>
  <c r="H7529" i="29"/>
  <c r="I7529" i="29"/>
  <c r="H7530" i="29"/>
  <c r="I7530" i="29"/>
  <c r="H7531" i="29"/>
  <c r="I7531" i="29"/>
  <c r="H7532" i="29"/>
  <c r="I7532" i="29"/>
  <c r="H7533" i="29"/>
  <c r="I7533" i="29"/>
  <c r="H7534" i="29"/>
  <c r="I7534" i="29"/>
  <c r="H7535" i="29"/>
  <c r="I7535" i="29"/>
  <c r="H7536" i="29"/>
  <c r="I7536" i="29"/>
  <c r="H7537" i="29"/>
  <c r="I7537" i="29"/>
  <c r="H7538" i="29"/>
  <c r="I7538" i="29"/>
  <c r="H7539" i="29"/>
  <c r="I7539" i="29"/>
  <c r="H7540" i="29"/>
  <c r="I7540" i="29"/>
  <c r="H7541" i="29"/>
  <c r="I7541" i="29"/>
  <c r="H7542" i="29"/>
  <c r="I7542" i="29"/>
  <c r="H7543" i="29"/>
  <c r="I7543" i="29"/>
  <c r="H7544" i="29"/>
  <c r="I7544" i="29"/>
  <c r="H7545" i="29"/>
  <c r="I7545" i="29"/>
  <c r="H7546" i="29"/>
  <c r="I7546" i="29"/>
  <c r="H7547" i="29"/>
  <c r="I7547" i="29"/>
  <c r="H7548" i="29"/>
  <c r="I7548" i="29"/>
  <c r="H7549" i="29"/>
  <c r="I7549" i="29"/>
  <c r="H7550" i="29"/>
  <c r="I7550" i="29"/>
  <c r="H7551" i="29"/>
  <c r="I7551" i="29"/>
  <c r="H7552" i="29"/>
  <c r="I7552" i="29"/>
  <c r="H7553" i="29"/>
  <c r="I7553" i="29"/>
  <c r="H7554" i="29"/>
  <c r="I7554" i="29"/>
  <c r="H7555" i="29"/>
  <c r="I7555" i="29"/>
  <c r="H7556" i="29"/>
  <c r="I7556" i="29"/>
  <c r="H7557" i="29"/>
  <c r="I7557" i="29"/>
  <c r="H7558" i="29"/>
  <c r="I7558" i="29"/>
  <c r="H7559" i="29"/>
  <c r="I7559" i="29"/>
  <c r="H7560" i="29"/>
  <c r="I7560" i="29"/>
  <c r="H7561" i="29"/>
  <c r="I7561" i="29"/>
  <c r="H7562" i="29"/>
  <c r="I7562" i="29"/>
  <c r="H7563" i="29"/>
  <c r="I7563" i="29"/>
  <c r="H7564" i="29"/>
  <c r="I7564" i="29"/>
  <c r="H7565" i="29"/>
  <c r="I7565" i="29"/>
  <c r="H7566" i="29"/>
  <c r="I7566" i="29"/>
  <c r="H7567" i="29"/>
  <c r="I7567" i="29"/>
  <c r="H7568" i="29"/>
  <c r="I7568" i="29"/>
  <c r="H7569" i="29"/>
  <c r="I7569" i="29"/>
  <c r="H7570" i="29"/>
  <c r="I7570" i="29"/>
  <c r="H7571" i="29"/>
  <c r="I7571" i="29"/>
  <c r="H7572" i="29"/>
  <c r="I7572" i="29"/>
  <c r="H7573" i="29"/>
  <c r="I7573" i="29"/>
  <c r="H7574" i="29"/>
  <c r="I7574" i="29"/>
  <c r="H7575" i="29"/>
  <c r="I7575" i="29"/>
  <c r="H7576" i="29"/>
  <c r="I7576" i="29"/>
  <c r="H7577" i="29"/>
  <c r="I7577" i="29"/>
  <c r="H7578" i="29"/>
  <c r="I7578" i="29"/>
  <c r="H7579" i="29"/>
  <c r="I7579" i="29"/>
  <c r="H7580" i="29"/>
  <c r="I7580" i="29"/>
  <c r="H7581" i="29"/>
  <c r="I7581" i="29"/>
  <c r="H7582" i="29"/>
  <c r="I7582" i="29"/>
  <c r="H7583" i="29"/>
  <c r="I7583" i="29"/>
  <c r="H7584" i="29"/>
  <c r="I7584" i="29"/>
  <c r="H7585" i="29"/>
  <c r="I7585" i="29"/>
  <c r="H7586" i="29"/>
  <c r="I7586" i="29"/>
  <c r="H7587" i="29"/>
  <c r="I7587" i="29"/>
  <c r="H7588" i="29"/>
  <c r="I7588" i="29"/>
  <c r="H7589" i="29"/>
  <c r="I7589" i="29"/>
  <c r="H7590" i="29"/>
  <c r="I7590" i="29"/>
  <c r="H7591" i="29"/>
  <c r="I7591" i="29"/>
  <c r="H7592" i="29"/>
  <c r="I7592" i="29"/>
  <c r="H7593" i="29"/>
  <c r="I7593" i="29"/>
  <c r="H7594" i="29"/>
  <c r="I7594" i="29"/>
  <c r="H7595" i="29"/>
  <c r="I7595" i="29"/>
  <c r="H7596" i="29"/>
  <c r="I7596" i="29"/>
  <c r="H7597" i="29"/>
  <c r="I7597" i="29"/>
  <c r="H7598" i="29"/>
  <c r="I7598" i="29"/>
  <c r="H7599" i="29"/>
  <c r="I7599" i="29"/>
  <c r="H7600" i="29"/>
  <c r="I7600" i="29"/>
  <c r="H7601" i="29"/>
  <c r="I7601" i="29"/>
  <c r="H7602" i="29"/>
  <c r="I7602" i="29"/>
  <c r="H7603" i="29"/>
  <c r="I7603" i="29"/>
  <c r="H7604" i="29"/>
  <c r="I7604" i="29"/>
  <c r="H7605" i="29"/>
  <c r="I7605" i="29"/>
  <c r="H7606" i="29"/>
  <c r="I7606" i="29"/>
  <c r="H7607" i="29"/>
  <c r="I7607" i="29"/>
  <c r="H7608" i="29"/>
  <c r="I7608" i="29"/>
  <c r="H7609" i="29"/>
  <c r="I7609" i="29"/>
  <c r="H7610" i="29"/>
  <c r="I7610" i="29"/>
  <c r="H7611" i="29"/>
  <c r="I7611" i="29"/>
  <c r="H7612" i="29"/>
  <c r="I7612" i="29"/>
  <c r="H7613" i="29"/>
  <c r="I7613" i="29"/>
  <c r="H7614" i="29"/>
  <c r="I7614" i="29"/>
  <c r="H7615" i="29"/>
  <c r="I7615" i="29"/>
  <c r="H7616" i="29"/>
  <c r="I7616" i="29"/>
  <c r="H7617" i="29"/>
  <c r="I7617" i="29"/>
  <c r="H7618" i="29"/>
  <c r="I7618" i="29"/>
  <c r="H7619" i="29"/>
  <c r="I7619" i="29"/>
  <c r="H7620" i="29"/>
  <c r="I7620" i="29"/>
  <c r="H7621" i="29"/>
  <c r="I7621" i="29"/>
  <c r="H7622" i="29"/>
  <c r="I7622" i="29"/>
  <c r="H7623" i="29"/>
  <c r="I7623" i="29"/>
  <c r="H7624" i="29"/>
  <c r="I7624" i="29"/>
  <c r="H7625" i="29"/>
  <c r="I7625" i="29"/>
  <c r="H7626" i="29"/>
  <c r="I7626" i="29"/>
  <c r="H7627" i="29"/>
  <c r="I7627" i="29"/>
  <c r="H7628" i="29"/>
  <c r="I7628" i="29"/>
  <c r="H7629" i="29"/>
  <c r="I7629" i="29"/>
  <c r="H7630" i="29"/>
  <c r="I7630" i="29"/>
  <c r="H7631" i="29"/>
  <c r="I7631" i="29"/>
  <c r="H7632" i="29"/>
  <c r="I7632" i="29"/>
  <c r="H7633" i="29"/>
  <c r="I7633" i="29"/>
  <c r="H7634" i="29"/>
  <c r="I7634" i="29"/>
  <c r="H7635" i="29"/>
  <c r="I7635" i="29"/>
  <c r="H7636" i="29"/>
  <c r="I7636" i="29"/>
  <c r="H7637" i="29"/>
  <c r="I7637" i="29"/>
  <c r="H7638" i="29"/>
  <c r="I7638" i="29"/>
  <c r="H7639" i="29"/>
  <c r="I7639" i="29"/>
  <c r="H7640" i="29"/>
  <c r="I7640" i="29"/>
  <c r="H7641" i="29"/>
  <c r="I7641" i="29"/>
  <c r="H7642" i="29"/>
  <c r="I7642" i="29"/>
  <c r="H7643" i="29"/>
  <c r="I7643" i="29"/>
  <c r="H7644" i="29"/>
  <c r="I7644" i="29"/>
  <c r="H7645" i="29"/>
  <c r="I7645" i="29"/>
  <c r="H7646" i="29"/>
  <c r="I7646" i="29"/>
  <c r="H7647" i="29"/>
  <c r="I7647" i="29"/>
  <c r="H7648" i="29"/>
  <c r="I7648" i="29"/>
  <c r="H7649" i="29"/>
  <c r="I7649" i="29"/>
  <c r="H7650" i="29"/>
  <c r="I7650" i="29"/>
  <c r="H7651" i="29"/>
  <c r="I7651" i="29"/>
  <c r="H7652" i="29"/>
  <c r="I7652" i="29"/>
  <c r="H7653" i="29"/>
  <c r="I7653" i="29"/>
  <c r="H7654" i="29"/>
  <c r="I7654" i="29"/>
  <c r="H7655" i="29"/>
  <c r="I7655" i="29"/>
  <c r="H7656" i="29"/>
  <c r="I7656" i="29"/>
  <c r="H7657" i="29"/>
  <c r="I7657" i="29"/>
  <c r="H7658" i="29"/>
  <c r="I7658" i="29"/>
  <c r="H7659" i="29"/>
  <c r="I7659" i="29"/>
  <c r="H7660" i="29"/>
  <c r="I7660" i="29"/>
  <c r="H7661" i="29"/>
  <c r="I7661" i="29"/>
  <c r="H7662" i="29"/>
  <c r="I7662" i="29"/>
  <c r="H7663" i="29"/>
  <c r="I7663" i="29"/>
  <c r="H7664" i="29"/>
  <c r="I7664" i="29"/>
  <c r="H7665" i="29"/>
  <c r="I7665" i="29"/>
  <c r="H7666" i="29"/>
  <c r="I7666" i="29"/>
  <c r="H7667" i="29"/>
  <c r="I7667" i="29"/>
  <c r="H7668" i="29"/>
  <c r="I7668" i="29"/>
  <c r="H7669" i="29"/>
  <c r="I7669" i="29"/>
  <c r="H7670" i="29"/>
  <c r="I7670" i="29"/>
  <c r="H7671" i="29"/>
  <c r="I7671" i="29"/>
  <c r="H7672" i="29"/>
  <c r="I7672" i="29"/>
  <c r="H7673" i="29"/>
  <c r="I7673" i="29"/>
  <c r="H7674" i="29"/>
  <c r="I7674" i="29"/>
  <c r="H7675" i="29"/>
  <c r="I7675" i="29"/>
  <c r="H7676" i="29"/>
  <c r="I7676" i="29"/>
  <c r="H7677" i="29"/>
  <c r="I7677" i="29"/>
  <c r="H7678" i="29"/>
  <c r="I7678" i="29"/>
  <c r="H7679" i="29"/>
  <c r="I7679" i="29"/>
  <c r="H7680" i="29"/>
  <c r="I7680" i="29"/>
  <c r="H7681" i="29"/>
  <c r="I7681" i="29"/>
  <c r="H7682" i="29"/>
  <c r="I7682" i="29"/>
  <c r="H7683" i="29"/>
  <c r="I7683" i="29"/>
  <c r="H7684" i="29"/>
  <c r="I7684" i="29"/>
  <c r="H7685" i="29"/>
  <c r="I7685" i="29"/>
  <c r="H7686" i="29"/>
  <c r="I7686" i="29"/>
  <c r="H7687" i="29"/>
  <c r="I7687" i="29"/>
  <c r="H7688" i="29"/>
  <c r="I7688" i="29"/>
  <c r="H7689" i="29"/>
  <c r="I7689" i="29"/>
  <c r="H7690" i="29"/>
  <c r="I7690" i="29"/>
  <c r="H7691" i="29"/>
  <c r="I7691" i="29"/>
  <c r="H7692" i="29"/>
  <c r="I7692" i="29"/>
  <c r="H7693" i="29"/>
  <c r="I7693" i="29"/>
  <c r="H7694" i="29"/>
  <c r="I7694" i="29"/>
  <c r="H7695" i="29"/>
  <c r="I7695" i="29"/>
  <c r="H7696" i="29"/>
  <c r="I7696" i="29"/>
  <c r="H7697" i="29"/>
  <c r="I7697" i="29"/>
  <c r="H7698" i="29"/>
  <c r="I7698" i="29"/>
  <c r="H7699" i="29"/>
  <c r="I7699" i="29"/>
  <c r="H7700" i="29"/>
  <c r="I7700" i="29"/>
  <c r="H7701" i="29"/>
  <c r="I7701" i="29"/>
  <c r="H7702" i="29"/>
  <c r="I7702" i="29"/>
  <c r="H7703" i="29"/>
  <c r="I7703" i="29"/>
  <c r="H7704" i="29"/>
  <c r="I7704" i="29"/>
  <c r="H7705" i="29"/>
  <c r="I7705" i="29"/>
  <c r="H7706" i="29"/>
  <c r="I7706" i="29"/>
  <c r="H7707" i="29"/>
  <c r="I7707" i="29"/>
  <c r="H7708" i="29"/>
  <c r="I7708" i="29"/>
  <c r="H7709" i="29"/>
  <c r="I7709" i="29"/>
  <c r="H7710" i="29"/>
  <c r="I7710" i="29"/>
  <c r="H7711" i="29"/>
  <c r="I7711" i="29"/>
  <c r="H7712" i="29"/>
  <c r="I7712" i="29"/>
  <c r="H7713" i="29"/>
  <c r="I7713" i="29"/>
  <c r="H7714" i="29"/>
  <c r="I7714" i="29"/>
  <c r="H7715" i="29"/>
  <c r="I7715" i="29"/>
  <c r="H7716" i="29"/>
  <c r="I7716" i="29"/>
  <c r="H7717" i="29"/>
  <c r="I7717" i="29"/>
  <c r="H7718" i="29"/>
  <c r="I7718" i="29"/>
  <c r="H7719" i="29"/>
  <c r="I7719" i="29"/>
  <c r="H7720" i="29"/>
  <c r="I7720" i="29"/>
  <c r="H7721" i="29"/>
  <c r="I7721" i="29"/>
  <c r="H7722" i="29"/>
  <c r="I7722" i="29"/>
  <c r="H7723" i="29"/>
  <c r="I7723" i="29"/>
  <c r="H7724" i="29"/>
  <c r="I7724" i="29"/>
  <c r="H7725" i="29"/>
  <c r="I7725" i="29"/>
  <c r="H7726" i="29"/>
  <c r="I7726" i="29"/>
  <c r="H7727" i="29"/>
  <c r="I7727" i="29"/>
  <c r="H7728" i="29"/>
  <c r="I7728" i="29"/>
  <c r="H7729" i="29"/>
  <c r="I7729" i="29"/>
  <c r="H7730" i="29"/>
  <c r="I7730" i="29"/>
  <c r="H7731" i="29"/>
  <c r="I7731" i="29"/>
  <c r="H7732" i="29"/>
  <c r="I7732" i="29"/>
  <c r="H7733" i="29"/>
  <c r="I7733" i="29"/>
  <c r="H7734" i="29"/>
  <c r="I7734" i="29"/>
  <c r="H7735" i="29"/>
  <c r="I7735" i="29"/>
  <c r="H7736" i="29"/>
  <c r="I7736" i="29"/>
  <c r="H7737" i="29"/>
  <c r="I7737" i="29"/>
  <c r="H7738" i="29"/>
  <c r="I7738" i="29"/>
  <c r="H7739" i="29"/>
  <c r="I7739" i="29"/>
  <c r="H7740" i="29"/>
  <c r="I7740" i="29"/>
  <c r="H7741" i="29"/>
  <c r="I7741" i="29"/>
  <c r="H7742" i="29"/>
  <c r="I7742" i="29"/>
  <c r="H7743" i="29"/>
  <c r="I7743" i="29"/>
  <c r="H7744" i="29"/>
  <c r="I7744" i="29"/>
  <c r="H7745" i="29"/>
  <c r="I7745" i="29"/>
  <c r="H7746" i="29"/>
  <c r="I7746" i="29"/>
  <c r="H7747" i="29"/>
  <c r="I7747" i="29"/>
  <c r="H7748" i="29"/>
  <c r="I7748" i="29"/>
  <c r="H7749" i="29"/>
  <c r="I7749" i="29"/>
  <c r="H7750" i="29"/>
  <c r="I7750" i="29"/>
  <c r="H7751" i="29"/>
  <c r="I7751" i="29"/>
  <c r="H7752" i="29"/>
  <c r="I7752" i="29"/>
  <c r="H7753" i="29"/>
  <c r="I7753" i="29"/>
  <c r="H7754" i="29"/>
  <c r="I7754" i="29"/>
  <c r="H7755" i="29"/>
  <c r="I7755" i="29"/>
  <c r="H7756" i="29"/>
  <c r="I7756" i="29"/>
  <c r="H7757" i="29"/>
  <c r="I7757" i="29"/>
  <c r="H7758" i="29"/>
  <c r="I7758" i="29"/>
  <c r="H7759" i="29"/>
  <c r="I7759" i="29"/>
  <c r="H7760" i="29"/>
  <c r="I7760" i="29"/>
  <c r="H7761" i="29"/>
  <c r="I7761" i="29"/>
  <c r="H7762" i="29"/>
  <c r="I7762" i="29"/>
  <c r="H7763" i="29"/>
  <c r="I7763" i="29"/>
  <c r="H7764" i="29"/>
  <c r="I7764" i="29"/>
  <c r="H7765" i="29"/>
  <c r="I7765" i="29"/>
  <c r="H7766" i="29"/>
  <c r="I7766" i="29"/>
  <c r="H7767" i="29"/>
  <c r="I7767" i="29"/>
  <c r="H7768" i="29"/>
  <c r="I7768" i="29"/>
  <c r="H7769" i="29"/>
  <c r="I7769" i="29"/>
  <c r="H7770" i="29"/>
  <c r="I7770" i="29"/>
  <c r="H7771" i="29"/>
  <c r="I7771" i="29"/>
  <c r="H7772" i="29"/>
  <c r="I7772" i="29"/>
  <c r="H7773" i="29"/>
  <c r="I7773" i="29"/>
  <c r="H7774" i="29"/>
  <c r="I7774" i="29"/>
  <c r="H7775" i="29"/>
  <c r="I7775" i="29"/>
  <c r="H7776" i="29"/>
  <c r="I7776" i="29"/>
  <c r="H7777" i="29"/>
  <c r="I7777" i="29"/>
  <c r="H7778" i="29"/>
  <c r="I7778" i="29"/>
  <c r="H7779" i="29"/>
  <c r="I7779" i="29"/>
  <c r="H7780" i="29"/>
  <c r="I7780" i="29"/>
  <c r="H7781" i="29"/>
  <c r="I7781" i="29"/>
  <c r="H7782" i="29"/>
  <c r="I7782" i="29"/>
  <c r="H7783" i="29"/>
  <c r="I7783" i="29"/>
  <c r="H7784" i="29"/>
  <c r="I7784" i="29"/>
  <c r="H7785" i="29"/>
  <c r="I7785" i="29"/>
  <c r="H7786" i="29"/>
  <c r="I7786" i="29"/>
  <c r="H7787" i="29"/>
  <c r="I7787" i="29"/>
  <c r="H7788" i="29"/>
  <c r="I7788" i="29"/>
  <c r="H7789" i="29"/>
  <c r="I7789" i="29"/>
  <c r="H7790" i="29"/>
  <c r="I7790" i="29"/>
  <c r="H7791" i="29"/>
  <c r="I7791" i="29"/>
  <c r="H7792" i="29"/>
  <c r="I7792" i="29"/>
  <c r="H7793" i="29"/>
  <c r="I7793" i="29"/>
  <c r="H7794" i="29"/>
  <c r="I7794" i="29"/>
  <c r="H7795" i="29"/>
  <c r="I7795" i="29"/>
  <c r="H7796" i="29"/>
  <c r="I7796" i="29"/>
  <c r="H7797" i="29"/>
  <c r="I7797" i="29"/>
  <c r="H7798" i="29"/>
  <c r="I7798" i="29"/>
  <c r="H7799" i="29"/>
  <c r="I7799" i="29"/>
  <c r="H7800" i="29"/>
  <c r="I7800" i="29"/>
  <c r="H7801" i="29"/>
  <c r="I7801" i="29"/>
  <c r="H7802" i="29"/>
  <c r="I7802" i="29"/>
  <c r="H7803" i="29"/>
  <c r="I7803" i="29"/>
  <c r="H7804" i="29"/>
  <c r="I7804" i="29"/>
  <c r="H7805" i="29"/>
  <c r="I7805" i="29"/>
  <c r="H7806" i="29"/>
  <c r="I7806" i="29"/>
  <c r="H7807" i="29"/>
  <c r="I7807" i="29"/>
  <c r="H7808" i="29"/>
  <c r="I7808" i="29"/>
  <c r="H7809" i="29"/>
  <c r="I7809" i="29"/>
  <c r="H7810" i="29"/>
  <c r="I7810" i="29"/>
  <c r="H7811" i="29"/>
  <c r="I7811" i="29"/>
  <c r="H7812" i="29"/>
  <c r="I7812" i="29"/>
  <c r="H7813" i="29"/>
  <c r="I7813" i="29"/>
  <c r="H7814" i="29"/>
  <c r="I7814" i="29"/>
  <c r="H7815" i="29"/>
  <c r="I7815" i="29"/>
  <c r="H7816" i="29"/>
  <c r="I7816" i="29"/>
  <c r="H7817" i="29"/>
  <c r="I7817" i="29"/>
  <c r="H7818" i="29"/>
  <c r="I7818" i="29"/>
  <c r="H7819" i="29"/>
  <c r="I7819" i="29"/>
  <c r="H7820" i="29"/>
  <c r="I7820" i="29"/>
  <c r="H7821" i="29"/>
  <c r="I7821" i="29"/>
  <c r="H7822" i="29"/>
  <c r="I7822" i="29"/>
  <c r="H7823" i="29"/>
  <c r="I7823" i="29"/>
  <c r="H7824" i="29"/>
  <c r="I7824" i="29"/>
  <c r="H7825" i="29"/>
  <c r="I7825" i="29"/>
  <c r="H7826" i="29"/>
  <c r="I7826" i="29"/>
  <c r="H7827" i="29"/>
  <c r="I7827" i="29"/>
  <c r="H7828" i="29"/>
  <c r="I7828" i="29"/>
  <c r="H7829" i="29"/>
  <c r="I7829" i="29"/>
  <c r="H7830" i="29"/>
  <c r="I7830" i="29"/>
  <c r="H7831" i="29"/>
  <c r="I7831" i="29"/>
  <c r="H7832" i="29"/>
  <c r="I7832" i="29"/>
  <c r="H7833" i="29"/>
  <c r="I7833" i="29"/>
  <c r="H7834" i="29"/>
  <c r="I7834" i="29"/>
  <c r="H7835" i="29"/>
  <c r="I7835" i="29"/>
  <c r="H7836" i="29"/>
  <c r="I7836" i="29"/>
  <c r="H7837" i="29"/>
  <c r="I7837" i="29"/>
  <c r="H7838" i="29"/>
  <c r="I7838" i="29"/>
  <c r="H7839" i="29"/>
  <c r="I7839" i="29"/>
  <c r="H7840" i="29"/>
  <c r="I7840" i="29"/>
  <c r="H7841" i="29"/>
  <c r="I7841" i="29"/>
  <c r="H7842" i="29"/>
  <c r="I7842" i="29"/>
  <c r="H7843" i="29"/>
  <c r="I7843" i="29"/>
  <c r="H7844" i="29"/>
  <c r="I7844" i="29"/>
  <c r="H7845" i="29"/>
  <c r="I7845" i="29"/>
  <c r="H7846" i="29"/>
  <c r="I7846" i="29"/>
  <c r="H7847" i="29"/>
  <c r="I7847" i="29"/>
  <c r="H7848" i="29"/>
  <c r="I7848" i="29"/>
  <c r="H7849" i="29"/>
  <c r="I7849" i="29"/>
  <c r="H7850" i="29"/>
  <c r="I7850" i="29"/>
  <c r="H7851" i="29"/>
  <c r="I7851" i="29"/>
  <c r="H7852" i="29"/>
  <c r="I7852" i="29"/>
  <c r="H7853" i="29"/>
  <c r="I7853" i="29"/>
  <c r="H7854" i="29"/>
  <c r="I7854" i="29"/>
  <c r="H7855" i="29"/>
  <c r="I7855" i="29"/>
  <c r="H7856" i="29"/>
  <c r="I7856" i="29"/>
  <c r="H7857" i="29"/>
  <c r="I7857" i="29"/>
  <c r="H7858" i="29"/>
  <c r="I7858" i="29"/>
  <c r="H7859" i="29"/>
  <c r="I7859" i="29"/>
  <c r="H7860" i="29"/>
  <c r="I7860" i="29"/>
  <c r="H7861" i="29"/>
  <c r="I7861" i="29"/>
  <c r="H7862" i="29"/>
  <c r="I7862" i="29"/>
  <c r="H7863" i="29"/>
  <c r="I7863" i="29"/>
  <c r="H7864" i="29"/>
  <c r="I7864" i="29"/>
  <c r="H7865" i="29"/>
  <c r="I7865" i="29"/>
  <c r="H7866" i="29"/>
  <c r="I7866" i="29"/>
  <c r="H7867" i="29"/>
  <c r="I7867" i="29"/>
  <c r="H7868" i="29"/>
  <c r="I7868" i="29"/>
  <c r="H7869" i="29"/>
  <c r="I7869" i="29"/>
  <c r="H7870" i="29"/>
  <c r="I7870" i="29"/>
  <c r="H7871" i="29"/>
  <c r="I7871" i="29"/>
  <c r="H7872" i="29"/>
  <c r="I7872" i="29"/>
  <c r="H7873" i="29"/>
  <c r="I7873" i="29"/>
  <c r="H7874" i="29"/>
  <c r="I7874" i="29"/>
  <c r="H7875" i="29"/>
  <c r="I7875" i="29"/>
  <c r="H7876" i="29"/>
  <c r="I7876" i="29"/>
  <c r="H7877" i="29"/>
  <c r="I7877" i="29"/>
  <c r="H7878" i="29"/>
  <c r="I7878" i="29"/>
  <c r="H7879" i="29"/>
  <c r="I7879" i="29"/>
  <c r="H7880" i="29"/>
  <c r="I7880" i="29"/>
  <c r="H7881" i="29"/>
  <c r="I7881" i="29"/>
  <c r="H7882" i="29"/>
  <c r="I7882" i="29"/>
  <c r="H7883" i="29"/>
  <c r="I7883" i="29"/>
  <c r="H7884" i="29"/>
  <c r="I7884" i="29"/>
  <c r="H7885" i="29"/>
  <c r="I7885" i="29"/>
  <c r="H7886" i="29"/>
  <c r="I7886" i="29"/>
  <c r="H7887" i="29"/>
  <c r="I7887" i="29"/>
  <c r="H7888" i="29"/>
  <c r="I7888" i="29"/>
  <c r="H7889" i="29"/>
  <c r="I7889" i="29"/>
  <c r="H7890" i="29"/>
  <c r="I7890" i="29"/>
  <c r="H7891" i="29"/>
  <c r="I7891" i="29"/>
  <c r="H7892" i="29"/>
  <c r="I7892" i="29"/>
  <c r="H7893" i="29"/>
  <c r="I7893" i="29"/>
  <c r="H7894" i="29"/>
  <c r="I7894" i="29"/>
  <c r="H7895" i="29"/>
  <c r="I7895" i="29"/>
  <c r="H7896" i="29"/>
  <c r="I7896" i="29"/>
  <c r="H7897" i="29"/>
  <c r="I7897" i="29"/>
  <c r="H7898" i="29"/>
  <c r="I7898" i="29"/>
  <c r="H7899" i="29"/>
  <c r="I7899" i="29"/>
  <c r="H7900" i="29"/>
  <c r="I7900" i="29"/>
  <c r="H7901" i="29"/>
  <c r="I7901" i="29"/>
  <c r="H7902" i="29"/>
  <c r="I7902" i="29"/>
  <c r="H7903" i="29"/>
  <c r="I7903" i="29"/>
  <c r="H7904" i="29"/>
  <c r="I7904" i="29"/>
  <c r="H7905" i="29"/>
  <c r="I7905" i="29"/>
  <c r="H7906" i="29"/>
  <c r="I7906" i="29"/>
  <c r="H7907" i="29"/>
  <c r="I7907" i="29"/>
  <c r="H7908" i="29"/>
  <c r="I7908" i="29"/>
  <c r="H7909" i="29"/>
  <c r="I7909" i="29"/>
  <c r="H7910" i="29"/>
  <c r="I7910" i="29"/>
  <c r="H7911" i="29"/>
  <c r="I7911" i="29"/>
  <c r="H7912" i="29"/>
  <c r="I7912" i="29"/>
  <c r="H7913" i="29"/>
  <c r="I7913" i="29"/>
  <c r="H7914" i="29"/>
  <c r="I7914" i="29"/>
  <c r="H7915" i="29"/>
  <c r="I7915" i="29"/>
  <c r="H7916" i="29"/>
  <c r="I7916" i="29"/>
  <c r="H7917" i="29"/>
  <c r="I7917" i="29"/>
  <c r="H7918" i="29"/>
  <c r="I7918" i="29"/>
  <c r="H7919" i="29"/>
  <c r="I7919" i="29"/>
  <c r="H7920" i="29"/>
  <c r="I7920" i="29"/>
  <c r="H7921" i="29"/>
  <c r="I7921" i="29"/>
  <c r="H7922" i="29"/>
  <c r="I7922" i="29"/>
  <c r="H7923" i="29"/>
  <c r="I7923" i="29"/>
  <c r="H7924" i="29"/>
  <c r="I7924" i="29"/>
  <c r="H7925" i="29"/>
  <c r="I7925" i="29"/>
  <c r="H7926" i="29"/>
  <c r="I7926" i="29"/>
  <c r="H7927" i="29"/>
  <c r="I7927" i="29"/>
  <c r="H7928" i="29"/>
  <c r="I7928" i="29"/>
  <c r="H7929" i="29"/>
  <c r="I7929" i="29"/>
  <c r="H7930" i="29"/>
  <c r="I7930" i="29"/>
  <c r="H7931" i="29"/>
  <c r="I7931" i="29"/>
  <c r="H7932" i="29"/>
  <c r="I7932" i="29"/>
  <c r="H7933" i="29"/>
  <c r="I7933" i="29"/>
  <c r="H7934" i="29"/>
  <c r="I7934" i="29"/>
  <c r="H7935" i="29"/>
  <c r="I7935" i="29"/>
  <c r="H7936" i="29"/>
  <c r="I7936" i="29"/>
  <c r="H7937" i="29"/>
  <c r="I7937" i="29"/>
  <c r="H7938" i="29"/>
  <c r="I7938" i="29"/>
  <c r="H7939" i="29"/>
  <c r="I7939" i="29"/>
  <c r="H7940" i="29"/>
  <c r="I7940" i="29"/>
  <c r="H7941" i="29"/>
  <c r="I7941" i="29"/>
  <c r="H7942" i="29"/>
  <c r="I7942" i="29"/>
  <c r="H7943" i="29"/>
  <c r="I7943" i="29"/>
  <c r="H7944" i="29"/>
  <c r="I7944" i="29"/>
  <c r="H7945" i="29"/>
  <c r="I7945" i="29"/>
  <c r="H7946" i="29"/>
  <c r="I7946" i="29"/>
  <c r="H7947" i="29"/>
  <c r="I7947" i="29"/>
  <c r="H7948" i="29"/>
  <c r="I7948" i="29"/>
  <c r="H7949" i="29"/>
  <c r="I7949" i="29"/>
  <c r="H7950" i="29"/>
  <c r="I7950" i="29"/>
  <c r="H7951" i="29"/>
  <c r="I7951" i="29"/>
  <c r="H7952" i="29"/>
  <c r="I7952" i="29"/>
  <c r="H7953" i="29"/>
  <c r="I7953" i="29"/>
  <c r="H7954" i="29"/>
  <c r="I7954" i="29"/>
  <c r="H7955" i="29"/>
  <c r="I7955" i="29"/>
  <c r="H7956" i="29"/>
  <c r="I7956" i="29"/>
  <c r="H7957" i="29"/>
  <c r="I7957" i="29"/>
  <c r="H7958" i="29"/>
  <c r="I7958" i="29"/>
  <c r="H7959" i="29"/>
  <c r="I7959" i="29"/>
  <c r="H7960" i="29"/>
  <c r="I7960" i="29"/>
  <c r="H7961" i="29"/>
  <c r="I7961" i="29"/>
  <c r="H7962" i="29"/>
  <c r="I7962" i="29"/>
  <c r="H7963" i="29"/>
  <c r="I7963" i="29"/>
  <c r="H7964" i="29"/>
  <c r="I7964" i="29"/>
  <c r="H7965" i="29"/>
  <c r="I7965" i="29"/>
  <c r="H7966" i="29"/>
  <c r="I7966" i="29"/>
  <c r="H7967" i="29"/>
  <c r="I7967" i="29"/>
  <c r="H7968" i="29"/>
  <c r="I7968" i="29"/>
  <c r="H7969" i="29"/>
  <c r="I7969" i="29"/>
  <c r="H7970" i="29"/>
  <c r="I7970" i="29"/>
  <c r="H7971" i="29"/>
  <c r="I7971" i="29"/>
  <c r="H7972" i="29"/>
  <c r="I7972" i="29"/>
  <c r="H7973" i="29"/>
  <c r="I7973" i="29"/>
  <c r="H7974" i="29"/>
  <c r="I7974" i="29"/>
  <c r="H7975" i="29"/>
  <c r="I7975" i="29"/>
  <c r="H7976" i="29"/>
  <c r="I7976" i="29"/>
  <c r="H7977" i="29"/>
  <c r="I7977" i="29"/>
  <c r="H7978" i="29"/>
  <c r="I7978" i="29"/>
  <c r="H7979" i="29"/>
  <c r="I7979" i="29"/>
  <c r="H7980" i="29"/>
  <c r="I7980" i="29"/>
  <c r="H7981" i="29"/>
  <c r="I7981" i="29"/>
  <c r="H7982" i="29"/>
  <c r="I7982" i="29"/>
  <c r="H7983" i="29"/>
  <c r="I7983" i="29"/>
  <c r="H7984" i="29"/>
  <c r="I7984" i="29"/>
  <c r="H7985" i="29"/>
  <c r="I7985" i="29"/>
  <c r="H7986" i="29"/>
  <c r="I7986" i="29"/>
  <c r="H7987" i="29"/>
  <c r="I7987" i="29"/>
  <c r="H7988" i="29"/>
  <c r="I7988" i="29"/>
  <c r="H7989" i="29"/>
  <c r="I7989" i="29"/>
  <c r="H7990" i="29"/>
  <c r="I7990" i="29"/>
  <c r="H7991" i="29"/>
  <c r="I7991" i="29"/>
  <c r="H7992" i="29"/>
  <c r="I7992" i="29"/>
  <c r="H7993" i="29"/>
  <c r="I7993" i="29"/>
  <c r="H7994" i="29"/>
  <c r="I7994" i="29"/>
  <c r="H7995" i="29"/>
  <c r="I7995" i="29"/>
  <c r="H7996" i="29"/>
  <c r="I7996" i="29"/>
  <c r="H7997" i="29"/>
  <c r="I7997" i="29"/>
  <c r="H7998" i="29"/>
  <c r="I7998" i="29"/>
  <c r="H7999" i="29"/>
  <c r="I7999" i="29"/>
  <c r="H8000" i="29"/>
  <c r="I8000" i="29"/>
  <c r="H8001" i="29"/>
  <c r="I8001" i="29"/>
  <c r="H8002" i="29"/>
  <c r="I8002" i="29"/>
  <c r="H8003" i="29"/>
  <c r="I8003" i="29"/>
  <c r="H8004" i="29"/>
  <c r="I8004" i="29"/>
  <c r="H8005" i="29"/>
  <c r="I8005" i="29"/>
  <c r="H8006" i="29"/>
  <c r="I8006" i="29"/>
  <c r="H8007" i="29"/>
  <c r="I8007" i="29"/>
  <c r="H8008" i="29"/>
  <c r="I8008" i="29"/>
  <c r="H8009" i="29"/>
  <c r="I8009" i="29"/>
  <c r="H8010" i="29"/>
  <c r="I8010" i="29"/>
  <c r="H8011" i="29"/>
  <c r="I8011" i="29"/>
  <c r="H8012" i="29"/>
  <c r="I8012" i="29"/>
  <c r="H8013" i="29"/>
  <c r="I8013" i="29"/>
  <c r="H8014" i="29"/>
  <c r="I8014" i="29"/>
  <c r="H8015" i="29"/>
  <c r="I8015" i="29"/>
  <c r="H8016" i="29"/>
  <c r="I8016" i="29"/>
  <c r="H8017" i="29"/>
  <c r="I8017" i="29"/>
  <c r="H8018" i="29"/>
  <c r="I8018" i="29"/>
  <c r="H8019" i="29"/>
  <c r="I8019" i="29"/>
  <c r="H8020" i="29"/>
  <c r="I8020" i="29"/>
  <c r="H8021" i="29"/>
  <c r="I8021" i="29"/>
  <c r="H8022" i="29"/>
  <c r="I8022" i="29"/>
  <c r="H8023" i="29"/>
  <c r="I8023" i="29"/>
  <c r="H8024" i="29"/>
  <c r="I8024" i="29"/>
  <c r="H8025" i="29"/>
  <c r="I8025" i="29"/>
  <c r="H8026" i="29"/>
  <c r="I8026" i="29"/>
  <c r="H8027" i="29"/>
  <c r="I8027" i="29"/>
  <c r="H8028" i="29"/>
  <c r="I8028" i="29"/>
  <c r="H8029" i="29"/>
  <c r="I8029" i="29"/>
  <c r="H8030" i="29"/>
  <c r="I8030" i="29"/>
  <c r="H8031" i="29"/>
  <c r="I8031" i="29"/>
  <c r="H8032" i="29"/>
  <c r="I8032" i="29"/>
  <c r="H8033" i="29"/>
  <c r="I8033" i="29"/>
  <c r="H8034" i="29"/>
  <c r="I8034" i="29"/>
  <c r="H8035" i="29"/>
  <c r="I8035" i="29"/>
  <c r="H8036" i="29"/>
  <c r="I8036" i="29"/>
  <c r="H8037" i="29"/>
  <c r="I8037" i="29"/>
  <c r="H8038" i="29"/>
  <c r="I8038" i="29"/>
  <c r="H8039" i="29"/>
  <c r="I8039" i="29"/>
  <c r="H8040" i="29"/>
  <c r="I8040" i="29"/>
  <c r="H8041" i="29"/>
  <c r="I8041" i="29"/>
  <c r="H8042" i="29"/>
  <c r="I8042" i="29"/>
  <c r="H8043" i="29"/>
  <c r="I8043" i="29"/>
  <c r="H8044" i="29"/>
  <c r="I8044" i="29"/>
  <c r="H8045" i="29"/>
  <c r="I8045" i="29"/>
  <c r="H8046" i="29"/>
  <c r="I8046" i="29"/>
  <c r="H8047" i="29"/>
  <c r="I8047" i="29"/>
  <c r="H8048" i="29"/>
  <c r="I8048" i="29"/>
  <c r="H8049" i="29"/>
  <c r="I8049" i="29"/>
  <c r="H8050" i="29"/>
  <c r="I8050" i="29"/>
  <c r="H8051" i="29"/>
  <c r="I8051" i="29"/>
  <c r="H8052" i="29"/>
  <c r="I8052" i="29"/>
  <c r="H8053" i="29"/>
  <c r="I8053" i="29"/>
  <c r="H8054" i="29"/>
  <c r="I8054" i="29"/>
  <c r="H8055" i="29"/>
  <c r="I8055" i="29"/>
  <c r="H8056" i="29"/>
  <c r="I8056" i="29"/>
  <c r="H8057" i="29"/>
  <c r="I8057" i="29"/>
  <c r="H8058" i="29"/>
  <c r="I8058" i="29"/>
  <c r="H8059" i="29"/>
  <c r="I8059" i="29"/>
  <c r="H8060" i="29"/>
  <c r="I8060" i="29"/>
  <c r="H8061" i="29"/>
  <c r="I8061" i="29"/>
  <c r="H8062" i="29"/>
  <c r="I8062" i="29"/>
  <c r="H8063" i="29"/>
  <c r="I8063" i="29"/>
  <c r="H8064" i="29"/>
  <c r="I8064" i="29"/>
  <c r="H8065" i="29"/>
  <c r="I8065" i="29"/>
  <c r="H8066" i="29"/>
  <c r="I8066" i="29"/>
  <c r="H8067" i="29"/>
  <c r="I8067" i="29"/>
  <c r="H8068" i="29"/>
  <c r="I8068" i="29"/>
  <c r="H8069" i="29"/>
  <c r="I8069" i="29"/>
  <c r="H8070" i="29"/>
  <c r="I8070" i="29"/>
  <c r="H8071" i="29"/>
  <c r="I8071" i="29"/>
  <c r="H8072" i="29"/>
  <c r="I8072" i="29"/>
  <c r="H8073" i="29"/>
  <c r="I8073" i="29"/>
  <c r="H8074" i="29"/>
  <c r="I8074" i="29"/>
  <c r="H8075" i="29"/>
  <c r="I8075" i="29"/>
  <c r="H8076" i="29"/>
  <c r="I8076" i="29"/>
  <c r="H8077" i="29"/>
  <c r="I8077" i="29"/>
  <c r="H8078" i="29"/>
  <c r="I8078" i="29"/>
  <c r="H8079" i="29"/>
  <c r="I8079" i="29"/>
  <c r="H8080" i="29"/>
  <c r="I8080" i="29"/>
  <c r="H8081" i="29"/>
  <c r="I8081" i="29"/>
  <c r="H8082" i="29"/>
  <c r="I8082" i="29"/>
  <c r="H8083" i="29"/>
  <c r="I8083" i="29"/>
  <c r="H8084" i="29"/>
  <c r="I8084" i="29"/>
  <c r="H8085" i="29"/>
  <c r="I8085" i="29"/>
  <c r="H8086" i="29"/>
  <c r="I8086" i="29"/>
  <c r="H8087" i="29"/>
  <c r="I8087" i="29"/>
  <c r="H8088" i="29"/>
  <c r="I8088" i="29"/>
  <c r="H8089" i="29"/>
  <c r="I8089" i="29"/>
  <c r="H8090" i="29"/>
  <c r="I8090" i="29"/>
  <c r="H8091" i="29"/>
  <c r="I8091" i="29"/>
  <c r="H8092" i="29"/>
  <c r="I8092" i="29"/>
  <c r="H8093" i="29"/>
  <c r="I8093" i="29"/>
  <c r="H8094" i="29"/>
  <c r="I8094" i="29"/>
  <c r="H8095" i="29"/>
  <c r="I8095" i="29"/>
  <c r="H8096" i="29"/>
  <c r="I8096" i="29"/>
  <c r="H8097" i="29"/>
  <c r="I8097" i="29"/>
  <c r="H8098" i="29"/>
  <c r="I8098" i="29"/>
  <c r="H8099" i="29"/>
  <c r="I8099" i="29"/>
  <c r="H8100" i="29"/>
  <c r="I8100" i="29"/>
  <c r="H8101" i="29"/>
  <c r="I8101" i="29"/>
  <c r="H8102" i="29"/>
  <c r="I8102" i="29"/>
  <c r="H8103" i="29"/>
  <c r="I8103" i="29"/>
  <c r="H8104" i="29"/>
  <c r="I8104" i="29"/>
  <c r="H8105" i="29"/>
  <c r="I8105" i="29"/>
  <c r="H8106" i="29"/>
  <c r="I8106" i="29"/>
  <c r="H8107" i="29"/>
  <c r="I8107" i="29"/>
  <c r="H8108" i="29"/>
  <c r="I8108" i="29"/>
  <c r="H8109" i="29"/>
  <c r="I8109" i="29"/>
  <c r="H8110" i="29"/>
  <c r="I8110" i="29"/>
  <c r="H8111" i="29"/>
  <c r="I8111" i="29"/>
  <c r="H8112" i="29"/>
  <c r="I8112" i="29"/>
  <c r="H8113" i="29"/>
  <c r="I8113" i="29"/>
  <c r="H8114" i="29"/>
  <c r="I8114" i="29"/>
  <c r="H8115" i="29"/>
  <c r="I8115" i="29"/>
  <c r="H8116" i="29"/>
  <c r="I8116" i="29"/>
  <c r="H8117" i="29"/>
  <c r="I8117" i="29"/>
  <c r="H8118" i="29"/>
  <c r="I8118" i="29"/>
  <c r="H8119" i="29"/>
  <c r="I8119" i="29"/>
  <c r="H8120" i="29"/>
  <c r="I8120" i="29"/>
  <c r="H8121" i="29"/>
  <c r="I8121" i="29"/>
  <c r="H8122" i="29"/>
  <c r="I8122" i="29"/>
  <c r="H8123" i="29"/>
  <c r="I8123" i="29"/>
  <c r="H8124" i="29"/>
  <c r="I8124" i="29"/>
  <c r="H8125" i="29"/>
  <c r="I8125" i="29"/>
  <c r="H8126" i="29"/>
  <c r="I8126" i="29"/>
  <c r="H8127" i="29"/>
  <c r="I8127" i="29"/>
  <c r="H8128" i="29"/>
  <c r="I8128" i="29"/>
  <c r="H8129" i="29"/>
  <c r="I8129" i="29"/>
  <c r="H8130" i="29"/>
  <c r="I8130" i="29"/>
  <c r="H8131" i="29"/>
  <c r="I8131" i="29"/>
  <c r="H8132" i="29"/>
  <c r="I8132" i="29"/>
  <c r="H8133" i="29"/>
  <c r="I8133" i="29"/>
  <c r="H8134" i="29"/>
  <c r="I8134" i="29"/>
  <c r="H8135" i="29"/>
  <c r="I8135" i="29"/>
  <c r="H8136" i="29"/>
  <c r="I8136" i="29"/>
  <c r="H8137" i="29"/>
  <c r="I8137" i="29"/>
  <c r="H8138" i="29"/>
  <c r="I8138" i="29"/>
  <c r="H8139" i="29"/>
  <c r="I8139" i="29"/>
  <c r="H8140" i="29"/>
  <c r="I8140" i="29"/>
  <c r="H8141" i="29"/>
  <c r="I8141" i="29"/>
  <c r="H8142" i="29"/>
  <c r="I8142" i="29"/>
  <c r="H8143" i="29"/>
  <c r="I8143" i="29"/>
  <c r="H8144" i="29"/>
  <c r="I8144" i="29"/>
  <c r="H8145" i="29"/>
  <c r="I8145" i="29"/>
  <c r="H8146" i="29"/>
  <c r="I8146" i="29"/>
  <c r="H8147" i="29"/>
  <c r="I8147" i="29"/>
  <c r="H8148" i="29"/>
  <c r="I8148" i="29"/>
  <c r="H8149" i="29"/>
  <c r="I8149" i="29"/>
  <c r="H8150" i="29"/>
  <c r="I8150" i="29"/>
  <c r="H8151" i="29"/>
  <c r="I8151" i="29"/>
  <c r="H8152" i="29"/>
  <c r="I8152" i="29"/>
  <c r="H8153" i="29"/>
  <c r="I8153" i="29"/>
  <c r="H8154" i="29"/>
  <c r="I8154" i="29"/>
  <c r="H8155" i="29"/>
  <c r="I8155" i="29"/>
  <c r="H8156" i="29"/>
  <c r="I8156" i="29"/>
  <c r="H8157" i="29"/>
  <c r="I8157" i="29"/>
  <c r="H8158" i="29"/>
  <c r="I8158" i="29"/>
  <c r="H8159" i="29"/>
  <c r="I8159" i="29"/>
  <c r="H8160" i="29"/>
  <c r="I8160" i="29"/>
  <c r="H8161" i="29"/>
  <c r="I8161" i="29"/>
  <c r="H8162" i="29"/>
  <c r="I8162" i="29"/>
  <c r="H8163" i="29"/>
  <c r="I8163" i="29"/>
  <c r="H8164" i="29"/>
  <c r="I8164" i="29"/>
  <c r="H8165" i="29"/>
  <c r="I8165" i="29"/>
  <c r="H8166" i="29"/>
  <c r="I8166" i="29"/>
  <c r="H8167" i="29"/>
  <c r="I8167" i="29"/>
  <c r="H8168" i="29"/>
  <c r="I8168" i="29"/>
  <c r="H8169" i="29"/>
  <c r="I8169" i="29"/>
  <c r="H8170" i="29"/>
  <c r="I8170" i="29"/>
  <c r="H8171" i="29"/>
  <c r="I8171" i="29"/>
  <c r="H8172" i="29"/>
  <c r="I8172" i="29"/>
  <c r="H8173" i="29"/>
  <c r="I8173" i="29"/>
  <c r="H8174" i="29"/>
  <c r="I8174" i="29"/>
  <c r="H8175" i="29"/>
  <c r="I8175" i="29"/>
  <c r="H8176" i="29"/>
  <c r="I8176" i="29"/>
  <c r="H8177" i="29"/>
  <c r="I8177" i="29"/>
  <c r="H8178" i="29"/>
  <c r="I8178" i="29"/>
  <c r="H8179" i="29"/>
  <c r="I8179" i="29"/>
  <c r="H8180" i="29"/>
  <c r="I8180" i="29"/>
  <c r="H8181" i="29"/>
  <c r="I8181" i="29"/>
  <c r="H8182" i="29"/>
  <c r="I8182" i="29"/>
  <c r="H8183" i="29"/>
  <c r="I8183" i="29"/>
  <c r="H8184" i="29"/>
  <c r="I8184" i="29"/>
  <c r="H8185" i="29"/>
  <c r="I8185" i="29"/>
  <c r="H8186" i="29"/>
  <c r="I8186" i="29"/>
  <c r="H8187" i="29"/>
  <c r="I8187" i="29"/>
  <c r="H8188" i="29"/>
  <c r="I8188" i="29"/>
  <c r="H8189" i="29"/>
  <c r="I8189" i="29"/>
  <c r="H8190" i="29"/>
  <c r="I8190" i="29"/>
  <c r="H8191" i="29"/>
  <c r="I8191" i="29"/>
  <c r="H8192" i="29"/>
  <c r="I8192" i="29"/>
  <c r="H8193" i="29"/>
  <c r="I8193" i="29"/>
  <c r="H8194" i="29"/>
  <c r="I8194" i="29"/>
  <c r="H8195" i="29"/>
  <c r="I8195" i="29"/>
  <c r="H8196" i="29"/>
  <c r="I8196" i="29"/>
  <c r="H8197" i="29"/>
  <c r="I8197" i="29"/>
  <c r="H8198" i="29"/>
  <c r="I8198" i="29"/>
  <c r="H8199" i="29"/>
  <c r="I8199" i="29"/>
  <c r="H8200" i="29"/>
  <c r="I8200" i="29"/>
  <c r="H8201" i="29"/>
  <c r="I8201" i="29"/>
  <c r="H8202" i="29"/>
  <c r="I8202" i="29"/>
  <c r="H8203" i="29"/>
  <c r="I8203" i="29"/>
  <c r="H8204" i="29"/>
  <c r="I8204" i="29"/>
  <c r="H8205" i="29"/>
  <c r="I8205" i="29"/>
  <c r="H8206" i="29"/>
  <c r="I8206" i="29"/>
  <c r="H8207" i="29"/>
  <c r="I8207" i="29"/>
  <c r="H8208" i="29"/>
  <c r="I8208" i="29"/>
  <c r="H8209" i="29"/>
  <c r="I8209" i="29"/>
  <c r="H8210" i="29"/>
  <c r="I8210" i="29"/>
  <c r="H8211" i="29"/>
  <c r="I8211" i="29"/>
  <c r="H8212" i="29"/>
  <c r="I8212" i="29"/>
  <c r="H8213" i="29"/>
  <c r="I8213" i="29"/>
  <c r="H8214" i="29"/>
  <c r="I8214" i="29"/>
  <c r="H8215" i="29"/>
  <c r="I8215" i="29"/>
  <c r="H8216" i="29"/>
  <c r="I8216" i="29"/>
  <c r="H8217" i="29"/>
  <c r="I8217" i="29"/>
  <c r="H8218" i="29"/>
  <c r="I8218" i="29"/>
  <c r="H8219" i="29"/>
  <c r="I8219" i="29"/>
  <c r="H8220" i="29"/>
  <c r="I8220" i="29"/>
  <c r="H8221" i="29"/>
  <c r="I8221" i="29"/>
  <c r="H8222" i="29"/>
  <c r="I8222" i="29"/>
  <c r="H8223" i="29"/>
  <c r="I8223" i="29"/>
  <c r="H8224" i="29"/>
  <c r="I8224" i="29"/>
  <c r="H8225" i="29"/>
  <c r="I8225" i="29"/>
  <c r="H8226" i="29"/>
  <c r="I8226" i="29"/>
  <c r="H8227" i="29"/>
  <c r="I8227" i="29"/>
  <c r="H8228" i="29"/>
  <c r="I8228" i="29"/>
  <c r="H8229" i="29"/>
  <c r="I8229" i="29"/>
  <c r="H8230" i="29"/>
  <c r="I8230" i="29"/>
  <c r="H8231" i="29"/>
  <c r="I8231" i="29"/>
  <c r="H8232" i="29"/>
  <c r="I8232" i="29"/>
  <c r="H8233" i="29"/>
  <c r="I8233" i="29"/>
  <c r="H8234" i="29"/>
  <c r="I8234" i="29"/>
  <c r="H8235" i="29"/>
  <c r="I8235" i="29"/>
  <c r="H8236" i="29"/>
  <c r="I8236" i="29"/>
  <c r="H8237" i="29"/>
  <c r="I8237" i="29"/>
  <c r="H8238" i="29"/>
  <c r="I8238" i="29"/>
  <c r="H8239" i="29"/>
  <c r="I8239" i="29"/>
  <c r="H8240" i="29"/>
  <c r="I8240" i="29"/>
  <c r="H8241" i="29"/>
  <c r="I8241" i="29"/>
  <c r="H8242" i="29"/>
  <c r="I8242" i="29"/>
  <c r="H8243" i="29"/>
  <c r="I8243" i="29"/>
  <c r="H8244" i="29"/>
  <c r="I8244" i="29"/>
  <c r="H8245" i="29"/>
  <c r="I8245" i="29"/>
  <c r="H8246" i="29"/>
  <c r="I8246" i="29"/>
  <c r="H8247" i="29"/>
  <c r="I8247" i="29"/>
  <c r="H8248" i="29"/>
  <c r="I8248" i="29"/>
  <c r="H8249" i="29"/>
  <c r="I8249" i="29"/>
  <c r="H8250" i="29"/>
  <c r="I8250" i="29"/>
  <c r="H8251" i="29"/>
  <c r="I8251" i="29"/>
  <c r="H8252" i="29"/>
  <c r="I8252" i="29"/>
  <c r="H8253" i="29"/>
  <c r="I8253" i="29"/>
  <c r="H8254" i="29"/>
  <c r="I8254" i="29"/>
  <c r="H8255" i="29"/>
  <c r="I8255" i="29"/>
  <c r="H8256" i="29"/>
  <c r="I8256" i="29"/>
  <c r="H8257" i="29"/>
  <c r="I8257" i="29"/>
  <c r="H8258" i="29"/>
  <c r="I8258" i="29"/>
  <c r="H8259" i="29"/>
  <c r="I8259" i="29"/>
  <c r="H8260" i="29"/>
  <c r="I8260" i="29"/>
  <c r="H8261" i="29"/>
  <c r="I8261" i="29"/>
  <c r="H8262" i="29"/>
  <c r="I8262" i="29"/>
  <c r="H8263" i="29"/>
  <c r="I8263" i="29"/>
  <c r="H8264" i="29"/>
  <c r="I8264" i="29"/>
  <c r="H8265" i="29"/>
  <c r="I8265" i="29"/>
  <c r="H8266" i="29"/>
  <c r="I8266" i="29"/>
  <c r="H8267" i="29"/>
  <c r="I8267" i="29"/>
  <c r="H8268" i="29"/>
  <c r="I8268" i="29"/>
  <c r="H8269" i="29"/>
  <c r="I8269" i="29"/>
  <c r="H8270" i="29"/>
  <c r="I8270" i="29"/>
  <c r="H8271" i="29"/>
  <c r="I8271" i="29"/>
  <c r="H8272" i="29"/>
  <c r="I8272" i="29"/>
  <c r="H8273" i="29"/>
  <c r="I8273" i="29"/>
  <c r="H8274" i="29"/>
  <c r="I8274" i="29"/>
  <c r="H8275" i="29"/>
  <c r="I8275" i="29"/>
  <c r="H8276" i="29"/>
  <c r="I8276" i="29"/>
  <c r="H8277" i="29"/>
  <c r="I8277" i="29"/>
  <c r="H8278" i="29"/>
  <c r="I8278" i="29"/>
  <c r="H8279" i="29"/>
  <c r="I8279" i="29"/>
  <c r="H8280" i="29"/>
  <c r="I8280" i="29"/>
  <c r="H8281" i="29"/>
  <c r="I8281" i="29"/>
  <c r="H8282" i="29"/>
  <c r="I8282" i="29"/>
  <c r="H8283" i="29"/>
  <c r="I8283" i="29"/>
  <c r="H8284" i="29"/>
  <c r="I8284" i="29"/>
  <c r="H8285" i="29"/>
  <c r="I8285" i="29"/>
  <c r="H8286" i="29"/>
  <c r="I8286" i="29"/>
  <c r="H8287" i="29"/>
  <c r="I8287" i="29"/>
  <c r="H8288" i="29"/>
  <c r="I8288" i="29"/>
  <c r="H8289" i="29"/>
  <c r="I8289" i="29"/>
  <c r="H8290" i="29"/>
  <c r="I8290" i="29"/>
  <c r="H8291" i="29"/>
  <c r="I8291" i="29"/>
  <c r="H8292" i="29"/>
  <c r="I8292" i="29"/>
  <c r="H8293" i="29"/>
  <c r="I8293" i="29"/>
  <c r="H8294" i="29"/>
  <c r="I8294" i="29"/>
  <c r="H8295" i="29"/>
  <c r="I8295" i="29"/>
  <c r="H8296" i="29"/>
  <c r="I8296" i="29"/>
  <c r="H8297" i="29"/>
  <c r="I8297" i="29"/>
  <c r="H8298" i="29"/>
  <c r="I8298" i="29"/>
  <c r="H8299" i="29"/>
  <c r="I8299" i="29"/>
  <c r="H8300" i="29"/>
  <c r="I8300" i="29"/>
  <c r="H8301" i="29"/>
  <c r="I8301" i="29"/>
  <c r="H8302" i="29"/>
  <c r="I8302" i="29"/>
  <c r="H8303" i="29"/>
  <c r="I8303" i="29"/>
  <c r="H8304" i="29"/>
  <c r="I8304" i="29"/>
  <c r="H8305" i="29"/>
  <c r="I8305" i="29"/>
  <c r="H8306" i="29"/>
  <c r="I8306" i="29"/>
  <c r="H8307" i="29"/>
  <c r="I8307" i="29"/>
  <c r="H8308" i="29"/>
  <c r="I8308" i="29"/>
  <c r="H8309" i="29"/>
  <c r="I8309" i="29"/>
  <c r="H8310" i="29"/>
  <c r="I8310" i="29"/>
  <c r="H8311" i="29"/>
  <c r="I8311" i="29"/>
  <c r="H8312" i="29"/>
  <c r="I8312" i="29"/>
  <c r="H8313" i="29"/>
  <c r="I8313" i="29"/>
  <c r="H8314" i="29"/>
  <c r="I8314" i="29"/>
  <c r="H8315" i="29"/>
  <c r="I8315" i="29"/>
  <c r="H8316" i="29"/>
  <c r="I8316" i="29"/>
  <c r="H8317" i="29"/>
  <c r="I8317" i="29"/>
  <c r="H8318" i="29"/>
  <c r="I8318" i="29"/>
  <c r="H8319" i="29"/>
  <c r="I8319" i="29"/>
  <c r="H8320" i="29"/>
  <c r="I8320" i="29"/>
  <c r="H8321" i="29"/>
  <c r="I8321" i="29"/>
  <c r="H8322" i="29"/>
  <c r="I8322" i="29"/>
  <c r="H8323" i="29"/>
  <c r="I8323" i="29"/>
  <c r="H8324" i="29"/>
  <c r="I8324" i="29"/>
  <c r="H8325" i="29"/>
  <c r="I8325" i="29"/>
  <c r="H8326" i="29"/>
  <c r="I8326" i="29"/>
  <c r="H8327" i="29"/>
  <c r="I8327" i="29"/>
  <c r="H8328" i="29"/>
  <c r="I8328" i="29"/>
  <c r="H8329" i="29"/>
  <c r="I8329" i="29"/>
  <c r="H8330" i="29"/>
  <c r="I8330" i="29"/>
  <c r="H8331" i="29"/>
  <c r="I8331" i="29"/>
  <c r="H8332" i="29"/>
  <c r="I8332" i="29"/>
  <c r="H8333" i="29"/>
  <c r="I8333" i="29"/>
  <c r="H8334" i="29"/>
  <c r="I8334" i="29"/>
  <c r="H8335" i="29"/>
  <c r="I8335" i="29"/>
  <c r="H8336" i="29"/>
  <c r="I8336" i="29"/>
  <c r="H8337" i="29"/>
  <c r="I8337" i="29"/>
  <c r="H8338" i="29"/>
  <c r="I8338" i="29"/>
  <c r="H8339" i="29"/>
  <c r="I8339" i="29"/>
  <c r="H8340" i="29"/>
  <c r="I8340" i="29"/>
  <c r="H8341" i="29"/>
  <c r="I8341" i="29"/>
  <c r="H8342" i="29"/>
  <c r="I8342" i="29"/>
  <c r="H8343" i="29"/>
  <c r="I8343" i="29"/>
  <c r="H8344" i="29"/>
  <c r="I8344" i="29"/>
  <c r="H8345" i="29"/>
  <c r="I8345" i="29"/>
  <c r="H8346" i="29"/>
  <c r="I8346" i="29"/>
  <c r="H8347" i="29"/>
  <c r="I8347" i="29"/>
  <c r="H8348" i="29"/>
  <c r="I8348" i="29"/>
  <c r="H8349" i="29"/>
  <c r="I8349" i="29"/>
  <c r="H8350" i="29"/>
  <c r="I8350" i="29"/>
  <c r="H8351" i="29"/>
  <c r="I8351" i="29"/>
  <c r="H8352" i="29"/>
  <c r="I8352" i="29"/>
  <c r="H8353" i="29"/>
  <c r="I8353" i="29"/>
  <c r="H8354" i="29"/>
  <c r="I8354" i="29"/>
  <c r="H8355" i="29"/>
  <c r="I8355" i="29"/>
  <c r="H8356" i="29"/>
  <c r="I8356" i="29"/>
  <c r="H8357" i="29"/>
  <c r="I8357" i="29"/>
  <c r="H8358" i="29"/>
  <c r="I8358" i="29"/>
  <c r="H8359" i="29"/>
  <c r="I8359" i="29"/>
  <c r="H8360" i="29"/>
  <c r="I8360" i="29"/>
  <c r="H8361" i="29"/>
  <c r="I8361" i="29"/>
  <c r="H8362" i="29"/>
  <c r="I8362" i="29"/>
  <c r="H8363" i="29"/>
  <c r="I8363" i="29"/>
  <c r="H8364" i="29"/>
  <c r="I8364" i="29"/>
  <c r="H8365" i="29"/>
  <c r="I8365" i="29"/>
  <c r="H8366" i="29"/>
  <c r="I8366" i="29"/>
  <c r="H8367" i="29"/>
  <c r="I8367" i="29"/>
  <c r="H8368" i="29"/>
  <c r="I8368" i="29"/>
  <c r="H8369" i="29"/>
  <c r="I8369" i="29"/>
  <c r="H8370" i="29"/>
  <c r="I8370" i="29"/>
  <c r="H8371" i="29"/>
  <c r="I8371" i="29"/>
  <c r="H8372" i="29"/>
  <c r="I8372" i="29"/>
  <c r="H8373" i="29"/>
  <c r="I8373" i="29"/>
  <c r="H8374" i="29"/>
  <c r="I8374" i="29"/>
  <c r="H8375" i="29"/>
  <c r="I8375" i="29"/>
  <c r="H8376" i="29"/>
  <c r="I8376" i="29"/>
  <c r="H8377" i="29"/>
  <c r="I8377" i="29"/>
  <c r="H8378" i="29"/>
  <c r="I8378" i="29"/>
  <c r="H8379" i="29"/>
  <c r="I8379" i="29"/>
  <c r="H8380" i="29"/>
  <c r="I8380" i="29"/>
  <c r="H8381" i="29"/>
  <c r="I8381" i="29"/>
  <c r="H8382" i="29"/>
  <c r="I8382" i="29"/>
  <c r="H8383" i="29"/>
  <c r="I8383" i="29"/>
  <c r="H8384" i="29"/>
  <c r="I8384" i="29"/>
  <c r="H8385" i="29"/>
  <c r="I8385" i="29"/>
  <c r="H8386" i="29"/>
  <c r="I8386" i="29"/>
  <c r="H8387" i="29"/>
  <c r="I8387" i="29"/>
  <c r="H8388" i="29"/>
  <c r="I8388" i="29"/>
  <c r="H8389" i="29"/>
  <c r="I8389" i="29"/>
  <c r="H8390" i="29"/>
  <c r="I8390" i="29"/>
  <c r="H8391" i="29"/>
  <c r="I8391" i="29"/>
  <c r="H8392" i="29"/>
  <c r="I8392" i="29"/>
  <c r="H8393" i="29"/>
  <c r="I8393" i="29"/>
  <c r="H8394" i="29"/>
  <c r="I8394" i="29"/>
  <c r="H8395" i="29"/>
  <c r="I8395" i="29"/>
  <c r="H8396" i="29"/>
  <c r="I8396" i="29"/>
  <c r="H8397" i="29"/>
  <c r="I8397" i="29"/>
  <c r="H8398" i="29"/>
  <c r="I8398" i="29"/>
  <c r="H8399" i="29"/>
  <c r="I8399" i="29"/>
  <c r="H8400" i="29"/>
  <c r="I8400" i="29"/>
  <c r="H8401" i="29"/>
  <c r="I8401" i="29"/>
  <c r="H8402" i="29"/>
  <c r="I8402" i="29"/>
  <c r="H8403" i="29"/>
  <c r="I8403" i="29"/>
  <c r="H8404" i="29"/>
  <c r="I8404" i="29"/>
  <c r="H8405" i="29"/>
  <c r="I8405" i="29"/>
  <c r="H8406" i="29"/>
  <c r="I8406" i="29"/>
  <c r="H8407" i="29"/>
  <c r="I8407" i="29"/>
  <c r="H8408" i="29"/>
  <c r="I8408" i="29"/>
  <c r="H8409" i="29"/>
  <c r="I8409" i="29"/>
  <c r="H8410" i="29"/>
  <c r="I8410" i="29"/>
  <c r="H8411" i="29"/>
  <c r="I8411" i="29"/>
  <c r="H8412" i="29"/>
  <c r="I8412" i="29"/>
  <c r="H8413" i="29"/>
  <c r="I8413" i="29"/>
  <c r="H8414" i="29"/>
  <c r="I8414" i="29"/>
  <c r="H8415" i="29"/>
  <c r="I8415" i="29"/>
  <c r="H8416" i="29"/>
  <c r="I8416" i="29"/>
  <c r="H8417" i="29"/>
  <c r="I8417" i="29"/>
  <c r="H8418" i="29"/>
  <c r="I8418" i="29"/>
  <c r="H8419" i="29"/>
  <c r="I8419" i="29"/>
  <c r="H8420" i="29"/>
  <c r="I8420" i="29"/>
  <c r="H8421" i="29"/>
  <c r="I8421" i="29"/>
  <c r="H8422" i="29"/>
  <c r="I8422" i="29"/>
  <c r="H8423" i="29"/>
  <c r="I8423" i="29"/>
  <c r="H8424" i="29"/>
  <c r="I8424" i="29"/>
  <c r="H8425" i="29"/>
  <c r="I8425" i="29"/>
  <c r="H8426" i="29"/>
  <c r="I8426" i="29"/>
  <c r="H8427" i="29"/>
  <c r="I8427" i="29"/>
  <c r="H8428" i="29"/>
  <c r="I8428" i="29"/>
  <c r="H8429" i="29"/>
  <c r="I8429" i="29"/>
  <c r="H8430" i="29"/>
  <c r="I8430" i="29"/>
  <c r="H8431" i="29"/>
  <c r="I8431" i="29"/>
  <c r="H8432" i="29"/>
  <c r="I8432" i="29"/>
  <c r="H8433" i="29"/>
  <c r="I8433" i="29"/>
  <c r="H8434" i="29"/>
  <c r="I8434" i="29"/>
  <c r="H8435" i="29"/>
  <c r="I8435" i="29"/>
  <c r="H8436" i="29"/>
  <c r="I8436" i="29"/>
  <c r="H8437" i="29"/>
  <c r="I8437" i="29"/>
  <c r="H8438" i="29"/>
  <c r="I8438" i="29"/>
  <c r="H8439" i="29"/>
  <c r="I8439" i="29"/>
  <c r="H8440" i="29"/>
  <c r="I8440" i="29"/>
  <c r="H8441" i="29"/>
  <c r="I8441" i="29"/>
  <c r="H8442" i="29"/>
  <c r="I8442" i="29"/>
  <c r="H8443" i="29"/>
  <c r="I8443" i="29"/>
  <c r="H8444" i="29"/>
  <c r="I8444" i="29"/>
  <c r="H8445" i="29"/>
  <c r="I8445" i="29"/>
  <c r="H8446" i="29"/>
  <c r="I8446" i="29"/>
  <c r="H8447" i="29"/>
  <c r="I8447" i="29"/>
  <c r="H8448" i="29"/>
  <c r="I8448" i="29"/>
  <c r="H8449" i="29"/>
  <c r="I8449" i="29"/>
  <c r="H8450" i="29"/>
  <c r="I8450" i="29"/>
  <c r="H8451" i="29"/>
  <c r="I8451" i="29"/>
  <c r="H8452" i="29"/>
  <c r="I8452" i="29"/>
  <c r="H8453" i="29"/>
  <c r="I8453" i="29"/>
  <c r="H8454" i="29"/>
  <c r="I8454" i="29"/>
  <c r="H8455" i="29"/>
  <c r="I8455" i="29"/>
  <c r="H8456" i="29"/>
  <c r="I8456" i="29"/>
  <c r="H8457" i="29"/>
  <c r="I8457" i="29"/>
  <c r="H8458" i="29"/>
  <c r="I8458" i="29"/>
  <c r="H8459" i="29"/>
  <c r="I8459" i="29"/>
  <c r="H8460" i="29"/>
  <c r="I8460" i="29"/>
  <c r="H8461" i="29"/>
  <c r="I8461" i="29"/>
  <c r="H8462" i="29"/>
  <c r="I8462" i="29"/>
  <c r="H8463" i="29"/>
  <c r="I8463" i="29"/>
  <c r="H8464" i="29"/>
  <c r="I8464" i="29"/>
  <c r="H8465" i="29"/>
  <c r="I8465" i="29"/>
  <c r="H8466" i="29"/>
  <c r="I8466" i="29"/>
  <c r="H8467" i="29"/>
  <c r="I8467" i="29"/>
  <c r="H8468" i="29"/>
  <c r="I8468" i="29"/>
  <c r="H8469" i="29"/>
  <c r="I8469" i="29"/>
  <c r="H8470" i="29"/>
  <c r="I8470" i="29"/>
  <c r="H8471" i="29"/>
  <c r="I8471" i="29"/>
  <c r="H8472" i="29"/>
  <c r="I8472" i="29"/>
  <c r="H8473" i="29"/>
  <c r="I8473" i="29"/>
  <c r="H8474" i="29"/>
  <c r="I8474" i="29"/>
  <c r="H8475" i="29"/>
  <c r="I8475" i="29"/>
  <c r="H8476" i="29"/>
  <c r="I8476" i="29"/>
  <c r="H8477" i="29"/>
  <c r="I8477" i="29"/>
  <c r="H8478" i="29"/>
  <c r="I8478" i="29"/>
  <c r="H8479" i="29"/>
  <c r="I8479" i="29"/>
  <c r="H8480" i="29"/>
  <c r="I8480" i="29"/>
  <c r="H8481" i="29"/>
  <c r="I8481" i="29"/>
  <c r="H8482" i="29"/>
  <c r="I8482" i="29"/>
  <c r="H8483" i="29"/>
  <c r="I8483" i="29"/>
  <c r="H8484" i="29"/>
  <c r="I8484" i="29"/>
  <c r="H8485" i="29"/>
  <c r="I8485" i="29"/>
  <c r="H8486" i="29"/>
  <c r="I8486" i="29"/>
  <c r="H8487" i="29"/>
  <c r="I8487" i="29"/>
  <c r="H8488" i="29"/>
  <c r="I8488" i="29"/>
  <c r="H8489" i="29"/>
  <c r="I8489" i="29"/>
  <c r="H8490" i="29"/>
  <c r="I8490" i="29"/>
  <c r="H8491" i="29"/>
  <c r="I8491" i="29"/>
  <c r="H8492" i="29"/>
  <c r="I8492" i="29"/>
  <c r="H8493" i="29"/>
  <c r="I8493" i="29"/>
  <c r="H8494" i="29"/>
  <c r="I8494" i="29"/>
  <c r="H8495" i="29"/>
  <c r="I8495" i="29"/>
  <c r="H8496" i="29"/>
  <c r="I8496" i="29"/>
  <c r="H8497" i="29"/>
  <c r="I8497" i="29"/>
  <c r="H8498" i="29"/>
  <c r="I8498" i="29"/>
  <c r="H8499" i="29"/>
  <c r="I8499" i="29"/>
  <c r="H8500" i="29"/>
  <c r="I8500" i="29"/>
  <c r="H8501" i="29"/>
  <c r="I8501" i="29"/>
  <c r="H8502" i="29"/>
  <c r="I8502" i="29"/>
  <c r="H8503" i="29"/>
  <c r="I8503" i="29"/>
  <c r="H8504" i="29"/>
  <c r="I8504" i="29"/>
  <c r="H8505" i="29"/>
  <c r="I8505" i="29"/>
  <c r="H8506" i="29"/>
  <c r="I8506" i="29"/>
  <c r="H8507" i="29"/>
  <c r="I8507" i="29"/>
  <c r="H8508" i="29"/>
  <c r="I8508" i="29"/>
  <c r="H8509" i="29"/>
  <c r="I8509" i="29"/>
  <c r="H8510" i="29"/>
  <c r="I8510" i="29"/>
  <c r="H8511" i="29"/>
  <c r="I8511" i="29"/>
  <c r="H8512" i="29"/>
  <c r="I8512" i="29"/>
  <c r="H8513" i="29"/>
  <c r="I8513" i="29"/>
  <c r="H8514" i="29"/>
  <c r="I8514" i="29"/>
  <c r="H8515" i="29"/>
  <c r="I8515" i="29"/>
  <c r="H8516" i="29"/>
  <c r="I8516" i="29"/>
  <c r="H8517" i="29"/>
  <c r="I8517" i="29"/>
  <c r="H8518" i="29"/>
  <c r="I8518" i="29"/>
  <c r="H8519" i="29"/>
  <c r="I8519" i="29"/>
  <c r="H8520" i="29"/>
  <c r="I8520" i="29"/>
  <c r="H8521" i="29"/>
  <c r="I8521" i="29"/>
  <c r="H8522" i="29"/>
  <c r="I8522" i="29"/>
  <c r="H8523" i="29"/>
  <c r="I8523" i="29"/>
  <c r="H8524" i="29"/>
  <c r="I8524" i="29"/>
  <c r="H8525" i="29"/>
  <c r="I8525" i="29"/>
  <c r="H8526" i="29"/>
  <c r="I8526" i="29"/>
  <c r="H8527" i="29"/>
  <c r="I8527" i="29"/>
  <c r="H8528" i="29"/>
  <c r="I8528" i="29"/>
  <c r="H8529" i="29"/>
  <c r="I8529" i="29"/>
  <c r="H8530" i="29"/>
  <c r="I8530" i="29"/>
  <c r="H8531" i="29"/>
  <c r="I8531" i="29"/>
  <c r="H8532" i="29"/>
  <c r="I8532" i="29"/>
  <c r="H8533" i="29"/>
  <c r="I8533" i="29"/>
  <c r="H8534" i="29"/>
  <c r="I8534" i="29"/>
  <c r="H8535" i="29"/>
  <c r="I8535" i="29"/>
  <c r="H8536" i="29"/>
  <c r="I8536" i="29"/>
  <c r="H8537" i="29"/>
  <c r="I8537" i="29"/>
  <c r="H8538" i="29"/>
  <c r="I8538" i="29"/>
  <c r="H8539" i="29"/>
  <c r="I8539" i="29"/>
  <c r="H8540" i="29"/>
  <c r="I8540" i="29"/>
  <c r="H8541" i="29"/>
  <c r="I8541" i="29"/>
  <c r="H8542" i="29"/>
  <c r="I8542" i="29"/>
  <c r="H8543" i="29"/>
  <c r="I8543" i="29"/>
  <c r="H8544" i="29"/>
  <c r="I8544" i="29"/>
  <c r="H8545" i="29"/>
  <c r="I8545" i="29"/>
  <c r="H8546" i="29"/>
  <c r="I8546" i="29"/>
  <c r="H8547" i="29"/>
  <c r="I8547" i="29"/>
  <c r="H8548" i="29"/>
  <c r="I8548" i="29"/>
  <c r="H8549" i="29"/>
  <c r="I8549" i="29"/>
  <c r="H8550" i="29"/>
  <c r="I8550" i="29"/>
  <c r="H8551" i="29"/>
  <c r="I8551" i="29"/>
  <c r="H8552" i="29"/>
  <c r="I8552" i="29"/>
  <c r="H8553" i="29"/>
  <c r="I8553" i="29"/>
  <c r="H8554" i="29"/>
  <c r="I8554" i="29"/>
  <c r="H8555" i="29"/>
  <c r="I8555" i="29"/>
  <c r="H8556" i="29"/>
  <c r="I8556" i="29"/>
  <c r="H8557" i="29"/>
  <c r="I8557" i="29"/>
  <c r="H8558" i="29"/>
  <c r="I8558" i="29"/>
  <c r="H8559" i="29"/>
  <c r="I8559" i="29"/>
  <c r="H8560" i="29"/>
  <c r="I8560" i="29"/>
  <c r="H8561" i="29"/>
  <c r="I8561" i="29"/>
  <c r="H8562" i="29"/>
  <c r="I8562" i="29"/>
  <c r="H8563" i="29"/>
  <c r="I8563" i="29"/>
  <c r="H8564" i="29"/>
  <c r="I8564" i="29"/>
  <c r="H8565" i="29"/>
  <c r="I8565" i="29"/>
  <c r="H8566" i="29"/>
  <c r="I8566" i="29"/>
  <c r="H8567" i="29"/>
  <c r="I8567" i="29"/>
  <c r="H8568" i="29"/>
  <c r="I8568" i="29"/>
  <c r="H8569" i="29"/>
  <c r="I8569" i="29"/>
  <c r="H8570" i="29"/>
  <c r="I8570" i="29"/>
  <c r="H8571" i="29"/>
  <c r="I8571" i="29"/>
  <c r="H8572" i="29"/>
  <c r="I8572" i="29"/>
  <c r="H8573" i="29"/>
  <c r="I8573" i="29"/>
  <c r="H8574" i="29"/>
  <c r="I8574" i="29"/>
  <c r="H8575" i="29"/>
  <c r="I8575" i="29"/>
  <c r="H8576" i="29"/>
  <c r="I8576" i="29"/>
  <c r="H8577" i="29"/>
  <c r="I8577" i="29"/>
  <c r="H8578" i="29"/>
  <c r="I8578" i="29"/>
  <c r="H8579" i="29"/>
  <c r="I8579" i="29"/>
  <c r="H8580" i="29"/>
  <c r="I8580" i="29"/>
  <c r="H8581" i="29"/>
  <c r="I8581" i="29"/>
  <c r="H8582" i="29"/>
  <c r="I8582" i="29"/>
  <c r="H8583" i="29"/>
  <c r="I8583" i="29"/>
  <c r="H8584" i="29"/>
  <c r="I8584" i="29"/>
  <c r="H8585" i="29"/>
  <c r="I8585" i="29"/>
  <c r="H8586" i="29"/>
  <c r="I8586" i="29"/>
  <c r="H8587" i="29"/>
  <c r="I8587" i="29"/>
  <c r="H8588" i="29"/>
  <c r="I8588" i="29"/>
  <c r="H8589" i="29"/>
  <c r="I8589" i="29"/>
  <c r="H8590" i="29"/>
  <c r="I8590" i="29"/>
  <c r="H8591" i="29"/>
  <c r="I8591" i="29"/>
  <c r="H8592" i="29"/>
  <c r="I8592" i="29"/>
  <c r="H8593" i="29"/>
  <c r="I8593" i="29"/>
  <c r="H8594" i="29"/>
  <c r="I8594" i="29"/>
  <c r="H8595" i="29"/>
  <c r="I8595" i="29"/>
  <c r="H8596" i="29"/>
  <c r="I8596" i="29"/>
  <c r="H8597" i="29"/>
  <c r="I8597" i="29"/>
  <c r="H8598" i="29"/>
  <c r="I8598" i="29"/>
  <c r="H8599" i="29"/>
  <c r="I8599" i="29"/>
  <c r="H8600" i="29"/>
  <c r="I8600" i="29"/>
  <c r="H8601" i="29"/>
  <c r="I8601" i="29"/>
  <c r="H8602" i="29"/>
  <c r="I8602" i="29"/>
  <c r="H8603" i="29"/>
  <c r="I8603" i="29"/>
  <c r="H8604" i="29"/>
  <c r="I8604" i="29"/>
  <c r="H8605" i="29"/>
  <c r="I8605" i="29"/>
  <c r="H8606" i="29"/>
  <c r="I8606" i="29"/>
  <c r="H8607" i="29"/>
  <c r="I8607" i="29"/>
  <c r="H8608" i="29"/>
  <c r="I8608" i="29"/>
  <c r="H8609" i="29"/>
  <c r="I8609" i="29"/>
  <c r="H8610" i="29"/>
  <c r="I8610" i="29"/>
  <c r="H8611" i="29"/>
  <c r="I8611" i="29"/>
  <c r="H8612" i="29"/>
  <c r="I8612" i="29"/>
  <c r="H8613" i="29"/>
  <c r="I8613" i="29"/>
  <c r="H8614" i="29"/>
  <c r="I8614" i="29"/>
  <c r="H8615" i="29"/>
  <c r="I8615" i="29"/>
  <c r="H8616" i="29"/>
  <c r="I8616" i="29"/>
  <c r="H8617" i="29"/>
  <c r="I8617" i="29"/>
  <c r="H8618" i="29"/>
  <c r="I8618" i="29"/>
  <c r="H8619" i="29"/>
  <c r="I8619" i="29"/>
  <c r="H8620" i="29"/>
  <c r="I8620" i="29"/>
  <c r="H8621" i="29"/>
  <c r="I8621" i="29"/>
  <c r="H8622" i="29"/>
  <c r="I8622" i="29"/>
  <c r="H8623" i="29"/>
  <c r="I8623" i="29"/>
  <c r="H8624" i="29"/>
  <c r="I8624" i="29"/>
  <c r="H8625" i="29"/>
  <c r="I8625" i="29"/>
  <c r="H8626" i="29"/>
  <c r="I8626" i="29"/>
  <c r="H8627" i="29"/>
  <c r="I8627" i="29"/>
  <c r="H8628" i="29"/>
  <c r="I8628" i="29"/>
  <c r="H8629" i="29"/>
  <c r="I8629" i="29"/>
  <c r="H8630" i="29"/>
  <c r="I8630" i="29"/>
  <c r="H8631" i="29"/>
  <c r="I8631" i="29"/>
  <c r="H8632" i="29"/>
  <c r="I8632" i="29"/>
  <c r="H8633" i="29"/>
  <c r="I8633" i="29"/>
  <c r="H8634" i="29"/>
  <c r="I8634" i="29"/>
  <c r="H8635" i="29"/>
  <c r="I8635" i="29"/>
  <c r="H8636" i="29"/>
  <c r="I8636" i="29"/>
  <c r="H8637" i="29"/>
  <c r="I8637" i="29"/>
  <c r="H8638" i="29"/>
  <c r="I8638" i="29"/>
  <c r="H8639" i="29"/>
  <c r="I8639" i="29"/>
  <c r="H8640" i="29"/>
  <c r="I8640" i="29"/>
  <c r="H8641" i="29"/>
  <c r="I8641" i="29"/>
  <c r="H8642" i="29"/>
  <c r="I8642" i="29"/>
  <c r="H8643" i="29"/>
  <c r="I8643" i="29"/>
  <c r="H8644" i="29"/>
  <c r="I8644" i="29"/>
  <c r="H8645" i="29"/>
  <c r="I8645" i="29"/>
  <c r="H8646" i="29"/>
  <c r="I8646" i="29"/>
  <c r="H8647" i="29"/>
  <c r="I8647" i="29"/>
  <c r="H8648" i="29"/>
  <c r="I8648" i="29"/>
  <c r="H8649" i="29"/>
  <c r="I8649" i="29"/>
  <c r="H8650" i="29"/>
  <c r="I8650" i="29"/>
  <c r="H8651" i="29"/>
  <c r="I8651" i="29"/>
  <c r="H8652" i="29"/>
  <c r="I8652" i="29"/>
  <c r="H8653" i="29"/>
  <c r="I8653" i="29"/>
  <c r="H8654" i="29"/>
  <c r="I8654" i="29"/>
  <c r="H8655" i="29"/>
  <c r="I8655" i="29"/>
  <c r="H8656" i="29"/>
  <c r="I8656" i="29"/>
  <c r="H8657" i="29"/>
  <c r="I8657" i="29"/>
  <c r="H8658" i="29"/>
  <c r="I8658" i="29"/>
  <c r="H8659" i="29"/>
  <c r="I8659" i="29"/>
  <c r="H8660" i="29"/>
  <c r="I8660" i="29"/>
  <c r="H8661" i="29"/>
  <c r="I8661" i="29"/>
  <c r="H8662" i="29"/>
  <c r="I8662" i="29"/>
  <c r="H8663" i="29"/>
  <c r="I8663" i="29"/>
  <c r="H8664" i="29"/>
  <c r="I8664" i="29"/>
  <c r="H8665" i="29"/>
  <c r="I8665" i="29"/>
  <c r="H8666" i="29"/>
  <c r="I8666" i="29"/>
  <c r="H8667" i="29"/>
  <c r="I8667" i="29"/>
  <c r="H8668" i="29"/>
  <c r="I8668" i="29"/>
  <c r="H8669" i="29"/>
  <c r="I8669" i="29"/>
  <c r="H8670" i="29"/>
  <c r="I8670" i="29"/>
  <c r="H8671" i="29"/>
  <c r="I8671" i="29"/>
  <c r="H8672" i="29"/>
  <c r="I8672" i="29"/>
  <c r="H8673" i="29"/>
  <c r="I8673" i="29"/>
  <c r="H8674" i="29"/>
  <c r="I8674" i="29"/>
  <c r="H8675" i="29"/>
  <c r="I8675" i="29"/>
  <c r="H8676" i="29"/>
  <c r="I8676" i="29"/>
  <c r="H8677" i="29"/>
  <c r="I8677" i="29"/>
  <c r="H8678" i="29"/>
  <c r="I8678" i="29"/>
  <c r="H8679" i="29"/>
  <c r="I8679" i="29"/>
  <c r="H8680" i="29"/>
  <c r="I8680" i="29"/>
  <c r="H8681" i="29"/>
  <c r="I8681" i="29"/>
  <c r="H8682" i="29"/>
  <c r="I8682" i="29"/>
  <c r="H8683" i="29"/>
  <c r="I8683" i="29"/>
  <c r="H8684" i="29"/>
  <c r="I8684" i="29"/>
  <c r="H8685" i="29"/>
  <c r="I8685" i="29"/>
  <c r="H8686" i="29"/>
  <c r="I8686" i="29"/>
  <c r="H8687" i="29"/>
  <c r="I8687" i="29"/>
  <c r="H8688" i="29"/>
  <c r="I8688" i="29"/>
  <c r="H8689" i="29"/>
  <c r="I8689" i="29"/>
  <c r="H8690" i="29"/>
  <c r="I8690" i="29"/>
  <c r="H8691" i="29"/>
  <c r="I8691" i="29"/>
  <c r="H8692" i="29"/>
  <c r="I8692" i="29"/>
  <c r="H8693" i="29"/>
  <c r="I8693" i="29"/>
  <c r="H8694" i="29"/>
  <c r="I8694" i="29"/>
  <c r="H8695" i="29"/>
  <c r="I8695" i="29"/>
  <c r="H8696" i="29"/>
  <c r="I8696" i="29"/>
  <c r="H8697" i="29"/>
  <c r="I8697" i="29"/>
  <c r="H8698" i="29"/>
  <c r="I8698" i="29"/>
  <c r="H8699" i="29"/>
  <c r="I8699" i="29"/>
  <c r="H8700" i="29"/>
  <c r="I8700" i="29"/>
  <c r="H8701" i="29"/>
  <c r="I8701" i="29"/>
  <c r="H8702" i="29"/>
  <c r="I8702" i="29"/>
  <c r="H8703" i="29"/>
  <c r="I8703" i="29"/>
  <c r="H8704" i="29"/>
  <c r="I8704" i="29"/>
  <c r="H8705" i="29"/>
  <c r="I8705" i="29"/>
  <c r="H8706" i="29"/>
  <c r="I8706" i="29"/>
  <c r="H8707" i="29"/>
  <c r="I8707" i="29"/>
  <c r="H8708" i="29"/>
  <c r="I8708" i="29"/>
  <c r="H8709" i="29"/>
  <c r="I8709" i="29"/>
  <c r="H8710" i="29"/>
  <c r="I8710" i="29"/>
  <c r="H8711" i="29"/>
  <c r="I8711" i="29"/>
  <c r="H8712" i="29"/>
  <c r="I8712" i="29"/>
  <c r="H8713" i="29"/>
  <c r="I8713" i="29"/>
  <c r="H8714" i="29"/>
  <c r="I8714" i="29"/>
  <c r="H8715" i="29"/>
  <c r="I8715" i="29"/>
  <c r="H8716" i="29"/>
  <c r="I8716" i="29"/>
  <c r="H8717" i="29"/>
  <c r="I8717" i="29"/>
  <c r="H8718" i="29"/>
  <c r="I8718" i="29"/>
  <c r="H8719" i="29"/>
  <c r="I8719" i="29"/>
  <c r="H8720" i="29"/>
  <c r="I8720" i="29"/>
  <c r="H8721" i="29"/>
  <c r="I8721" i="29"/>
  <c r="H8722" i="29"/>
  <c r="I8722" i="29"/>
  <c r="H8723" i="29"/>
  <c r="I8723" i="29"/>
  <c r="H8724" i="29"/>
  <c r="I8724" i="29"/>
  <c r="H8725" i="29"/>
  <c r="I8725" i="29"/>
  <c r="H8726" i="29"/>
  <c r="I8726" i="29"/>
  <c r="H8727" i="29"/>
  <c r="I8727" i="29"/>
  <c r="H8728" i="29"/>
  <c r="I8728" i="29"/>
  <c r="H8729" i="29"/>
  <c r="I8729" i="29"/>
  <c r="H8730" i="29"/>
  <c r="I8730" i="29"/>
  <c r="H8731" i="29"/>
  <c r="I8731" i="29"/>
  <c r="H8732" i="29"/>
  <c r="I8732" i="29"/>
  <c r="H8733" i="29"/>
  <c r="I8733" i="29"/>
  <c r="H8734" i="29"/>
  <c r="I8734" i="29"/>
  <c r="H8735" i="29"/>
  <c r="I8735" i="29"/>
  <c r="H8736" i="29"/>
  <c r="I8736" i="29"/>
  <c r="H8737" i="29"/>
  <c r="I8737" i="29"/>
  <c r="H8738" i="29"/>
  <c r="I8738" i="29"/>
  <c r="H8739" i="29"/>
  <c r="I8739" i="29"/>
  <c r="H8740" i="29"/>
  <c r="I8740" i="29"/>
  <c r="H8741" i="29"/>
  <c r="I8741" i="29"/>
  <c r="H8742" i="29"/>
  <c r="I8742" i="29"/>
  <c r="H8743" i="29"/>
  <c r="I8743" i="29"/>
  <c r="H8744" i="29"/>
  <c r="I8744" i="29"/>
  <c r="H8745" i="29"/>
  <c r="I8745" i="29"/>
  <c r="H8746" i="29"/>
  <c r="I8746" i="29"/>
  <c r="H8747" i="29"/>
  <c r="I8747" i="29"/>
  <c r="H8748" i="29"/>
  <c r="I8748" i="29"/>
  <c r="H8749" i="29"/>
  <c r="I8749" i="29"/>
  <c r="H8750" i="29"/>
  <c r="I8750" i="29"/>
  <c r="H8751" i="29"/>
  <c r="I8751" i="29"/>
  <c r="H8752" i="29"/>
  <c r="I8752" i="29"/>
  <c r="H8753" i="29"/>
  <c r="I8753" i="29"/>
  <c r="H8754" i="29"/>
  <c r="I8754" i="29"/>
  <c r="H8755" i="29"/>
  <c r="I8755" i="29"/>
  <c r="H8756" i="29"/>
  <c r="I8756" i="29"/>
  <c r="H8757" i="29"/>
  <c r="I8757" i="29"/>
  <c r="H8758" i="29"/>
  <c r="I8758" i="29"/>
  <c r="H8759" i="29"/>
  <c r="I8759" i="29"/>
  <c r="H8760" i="29"/>
  <c r="I8760" i="29"/>
  <c r="H8761" i="29"/>
  <c r="I8761" i="29"/>
  <c r="H8762" i="29"/>
  <c r="I8762" i="29"/>
  <c r="H8763" i="29"/>
  <c r="I8763" i="29"/>
  <c r="H8764" i="29"/>
  <c r="I8764" i="29"/>
  <c r="H8765" i="29"/>
  <c r="I8765" i="29"/>
  <c r="H8766" i="29"/>
  <c r="I8766" i="29"/>
  <c r="H8767" i="29"/>
  <c r="I8767" i="29"/>
  <c r="H8768" i="29"/>
  <c r="I8768" i="29"/>
  <c r="H8769" i="29"/>
  <c r="I8769" i="29"/>
  <c r="H8770" i="29"/>
  <c r="I8770" i="29"/>
  <c r="H8771" i="29"/>
  <c r="I8771" i="29"/>
  <c r="H8772" i="29"/>
  <c r="I8772" i="29"/>
  <c r="H8773" i="29"/>
  <c r="I8773" i="29"/>
  <c r="H8774" i="29"/>
  <c r="I8774" i="29"/>
  <c r="H8775" i="29"/>
  <c r="I8775" i="29"/>
  <c r="H8776" i="29"/>
  <c r="I8776" i="29"/>
  <c r="H8777" i="29"/>
  <c r="I8777" i="29"/>
  <c r="H8778" i="29"/>
  <c r="I8778" i="29"/>
  <c r="H8779" i="29"/>
  <c r="I8779" i="29"/>
  <c r="H8780" i="29"/>
  <c r="I8780" i="29"/>
  <c r="H8781" i="29"/>
  <c r="I8781" i="29"/>
  <c r="H8782" i="29"/>
  <c r="I8782" i="29"/>
  <c r="H8783" i="29"/>
  <c r="I8783" i="29"/>
  <c r="H8784" i="29"/>
  <c r="I8784" i="29"/>
  <c r="H8785" i="29"/>
  <c r="I8785" i="29"/>
  <c r="H8786" i="29"/>
  <c r="I8786" i="29"/>
  <c r="H8787" i="29"/>
  <c r="I8787" i="29"/>
  <c r="H8788" i="29"/>
  <c r="I8788" i="29"/>
  <c r="H8789" i="29"/>
  <c r="I8789" i="29"/>
  <c r="H8790" i="29"/>
  <c r="I8790" i="29"/>
  <c r="H8791" i="29"/>
  <c r="I8791" i="29"/>
  <c r="H8792" i="29"/>
  <c r="I8792" i="29"/>
  <c r="H8793" i="29"/>
  <c r="I8793" i="29"/>
  <c r="H8794" i="29"/>
  <c r="I8794" i="29"/>
  <c r="H8795" i="29"/>
  <c r="I8795" i="29"/>
  <c r="H8796" i="29"/>
  <c r="I8796" i="29"/>
  <c r="H8797" i="29"/>
  <c r="I8797" i="29"/>
  <c r="H8798" i="29"/>
  <c r="I8798" i="29"/>
  <c r="H8799" i="29"/>
  <c r="I8799" i="29"/>
  <c r="H8800" i="29"/>
  <c r="I8800" i="29"/>
  <c r="H8801" i="29"/>
  <c r="I8801" i="29"/>
  <c r="H8802" i="29"/>
  <c r="I8802" i="29"/>
  <c r="H8803" i="29"/>
  <c r="I8803" i="29"/>
  <c r="H8804" i="29"/>
  <c r="I8804" i="29"/>
  <c r="H8805" i="29"/>
  <c r="I8805" i="29"/>
  <c r="H8806" i="29"/>
  <c r="I8806" i="29"/>
  <c r="H8807" i="29"/>
  <c r="I8807" i="29"/>
  <c r="H8808" i="29"/>
  <c r="I8808" i="29"/>
  <c r="H8809" i="29"/>
  <c r="I8809" i="29"/>
  <c r="H8810" i="29"/>
  <c r="I8810" i="29"/>
  <c r="H8811" i="29"/>
  <c r="I8811" i="29"/>
  <c r="H8812" i="29"/>
  <c r="I8812" i="29"/>
  <c r="H8813" i="29"/>
  <c r="I8813" i="29"/>
  <c r="H8814" i="29"/>
  <c r="I8814" i="29"/>
  <c r="H8815" i="29"/>
  <c r="I8815" i="29"/>
  <c r="H8816" i="29"/>
  <c r="I8816" i="29"/>
  <c r="H8817" i="29"/>
  <c r="I8817" i="29"/>
  <c r="H8818" i="29"/>
  <c r="I8818" i="29"/>
  <c r="H8819" i="29"/>
  <c r="I8819" i="29"/>
  <c r="H8820" i="29"/>
  <c r="I8820" i="29"/>
  <c r="H8821" i="29"/>
  <c r="I8821" i="29"/>
  <c r="H8822" i="29"/>
  <c r="I8822" i="29"/>
  <c r="H8823" i="29"/>
  <c r="I8823" i="29"/>
  <c r="H8824" i="29"/>
  <c r="I8824" i="29"/>
  <c r="H8825" i="29"/>
  <c r="I8825" i="29"/>
  <c r="H8826" i="29"/>
  <c r="I8826" i="29"/>
  <c r="H8827" i="29"/>
  <c r="I8827" i="29"/>
  <c r="H8828" i="29"/>
  <c r="I8828" i="29"/>
  <c r="H8829" i="29"/>
  <c r="I8829" i="29"/>
  <c r="H8830" i="29"/>
  <c r="I8830" i="29"/>
  <c r="H8831" i="29"/>
  <c r="I8831" i="29"/>
  <c r="H8832" i="29"/>
  <c r="I8832" i="29"/>
  <c r="H8833" i="29"/>
  <c r="I8833" i="29"/>
  <c r="H8834" i="29"/>
  <c r="I8834" i="29"/>
  <c r="H8835" i="29"/>
  <c r="I8835" i="29"/>
  <c r="H8836" i="29"/>
  <c r="I8836" i="29"/>
  <c r="H8837" i="29"/>
  <c r="I8837" i="29"/>
  <c r="H8838" i="29"/>
  <c r="I8838" i="29"/>
  <c r="H8839" i="29"/>
  <c r="I8839" i="29"/>
  <c r="H8840" i="29"/>
  <c r="I8840" i="29"/>
  <c r="H8841" i="29"/>
  <c r="I8841" i="29"/>
  <c r="H8842" i="29"/>
  <c r="I8842" i="29"/>
  <c r="H8843" i="29"/>
  <c r="I8843" i="29"/>
  <c r="H8844" i="29"/>
  <c r="I8844" i="29"/>
  <c r="H8845" i="29"/>
  <c r="I8845" i="29"/>
  <c r="H8846" i="29"/>
  <c r="I8846" i="29"/>
  <c r="H8847" i="29"/>
  <c r="I8847" i="29"/>
  <c r="H8848" i="29"/>
  <c r="I8848" i="29"/>
  <c r="H8849" i="29"/>
  <c r="I8849" i="29"/>
  <c r="H8850" i="29"/>
  <c r="I8850" i="29"/>
  <c r="H8851" i="29"/>
  <c r="I8851" i="29"/>
  <c r="H8852" i="29"/>
  <c r="I8852" i="29"/>
  <c r="H8853" i="29"/>
  <c r="I8853" i="29"/>
  <c r="H8854" i="29"/>
  <c r="I8854" i="29"/>
  <c r="H8855" i="29"/>
  <c r="I8855" i="29"/>
  <c r="H8856" i="29"/>
  <c r="I8856" i="29"/>
  <c r="H8857" i="29"/>
  <c r="I8857" i="29"/>
  <c r="H8858" i="29"/>
  <c r="I8858" i="29"/>
  <c r="H8859" i="29"/>
  <c r="I8859" i="29"/>
  <c r="H8860" i="29"/>
  <c r="I8860" i="29"/>
  <c r="H8861" i="29"/>
  <c r="I8861" i="29"/>
  <c r="H8862" i="29"/>
  <c r="I8862" i="29"/>
  <c r="H8863" i="29"/>
  <c r="I8863" i="29"/>
  <c r="H8864" i="29"/>
  <c r="I8864" i="29"/>
  <c r="H8865" i="29"/>
  <c r="I8865" i="29"/>
  <c r="H8866" i="29"/>
  <c r="I8866" i="29"/>
  <c r="H8867" i="29"/>
  <c r="I8867" i="29"/>
  <c r="H8868" i="29"/>
  <c r="I8868" i="29"/>
  <c r="H8869" i="29"/>
  <c r="I8869" i="29"/>
  <c r="H8870" i="29"/>
  <c r="I8870" i="29"/>
  <c r="H8871" i="29"/>
  <c r="I8871" i="29"/>
  <c r="H8872" i="29"/>
  <c r="I8872" i="29"/>
  <c r="H8873" i="29"/>
  <c r="I8873" i="29"/>
  <c r="H8874" i="29"/>
  <c r="I8874" i="29"/>
  <c r="H8875" i="29"/>
  <c r="I8875" i="29"/>
  <c r="H8876" i="29"/>
  <c r="I8876" i="29"/>
  <c r="H8877" i="29"/>
  <c r="I8877" i="29"/>
  <c r="H8878" i="29"/>
  <c r="I8878" i="29"/>
  <c r="H8879" i="29"/>
  <c r="I8879" i="29"/>
  <c r="H8880" i="29"/>
  <c r="I8880" i="29"/>
  <c r="H8881" i="29"/>
  <c r="I8881" i="29"/>
  <c r="H8882" i="29"/>
  <c r="I8882" i="29"/>
  <c r="H8883" i="29"/>
  <c r="I8883" i="29"/>
  <c r="H8884" i="29"/>
  <c r="I8884" i="29"/>
  <c r="H8885" i="29"/>
  <c r="I8885" i="29"/>
  <c r="H8886" i="29"/>
  <c r="I8886" i="29"/>
  <c r="H8887" i="29"/>
  <c r="I8887" i="29"/>
  <c r="H8888" i="29"/>
  <c r="I8888" i="29"/>
  <c r="H8889" i="29"/>
  <c r="I8889" i="29"/>
  <c r="H8890" i="29"/>
  <c r="I8890" i="29"/>
  <c r="H8891" i="29"/>
  <c r="I8891" i="29"/>
  <c r="H8892" i="29"/>
  <c r="I8892" i="29"/>
  <c r="H8893" i="29"/>
  <c r="I8893" i="29"/>
  <c r="H8894" i="29"/>
  <c r="I8894" i="29"/>
  <c r="H8895" i="29"/>
  <c r="I8895" i="29"/>
  <c r="H8896" i="29"/>
  <c r="I8896" i="29"/>
  <c r="H8897" i="29"/>
  <c r="I8897" i="29"/>
  <c r="H8898" i="29"/>
  <c r="I8898" i="29"/>
  <c r="H8899" i="29"/>
  <c r="I8899" i="29"/>
  <c r="H8900" i="29"/>
  <c r="I8900" i="29"/>
  <c r="H8901" i="29"/>
  <c r="I8901" i="29"/>
  <c r="H8902" i="29"/>
  <c r="I8902" i="29"/>
  <c r="H8903" i="29"/>
  <c r="I8903" i="29"/>
  <c r="H8904" i="29"/>
  <c r="I8904" i="29"/>
  <c r="H8905" i="29"/>
  <c r="I8905" i="29"/>
  <c r="H8906" i="29"/>
  <c r="I8906" i="29"/>
  <c r="H8907" i="29"/>
  <c r="I8907" i="29"/>
  <c r="H8908" i="29"/>
  <c r="I8908" i="29"/>
  <c r="H8909" i="29"/>
  <c r="I8909" i="29"/>
  <c r="H8910" i="29"/>
  <c r="I8910" i="29"/>
  <c r="H8911" i="29"/>
  <c r="I8911" i="29"/>
  <c r="H8912" i="29"/>
  <c r="I8912" i="29"/>
  <c r="H8913" i="29"/>
  <c r="I8913" i="29"/>
  <c r="H8914" i="29"/>
  <c r="I8914" i="29"/>
  <c r="H8915" i="29"/>
  <c r="I8915" i="29"/>
  <c r="H8916" i="29"/>
  <c r="I8916" i="29"/>
  <c r="H8917" i="29"/>
  <c r="I8917" i="29"/>
  <c r="H8918" i="29"/>
  <c r="I8918" i="29"/>
  <c r="H8919" i="29"/>
  <c r="I8919" i="29"/>
  <c r="H8920" i="29"/>
  <c r="I8920" i="29"/>
  <c r="H8921" i="29"/>
  <c r="I8921" i="29"/>
  <c r="H8922" i="29"/>
  <c r="I8922" i="29"/>
  <c r="H8923" i="29"/>
  <c r="I8923" i="29"/>
  <c r="H8924" i="29"/>
  <c r="I8924" i="29"/>
  <c r="H8925" i="29"/>
  <c r="I8925" i="29"/>
  <c r="H8926" i="29"/>
  <c r="I8926" i="29"/>
  <c r="H8927" i="29"/>
  <c r="I8927" i="29"/>
  <c r="H8928" i="29"/>
  <c r="I8928" i="29"/>
  <c r="H8929" i="29"/>
  <c r="I8929" i="29"/>
  <c r="H8930" i="29"/>
  <c r="I8930" i="29"/>
  <c r="H8931" i="29"/>
  <c r="I8931" i="29"/>
  <c r="H8932" i="29"/>
  <c r="I8932" i="29"/>
  <c r="H8933" i="29"/>
  <c r="I8933" i="29"/>
  <c r="H8934" i="29"/>
  <c r="I8934" i="29"/>
  <c r="H8935" i="29"/>
  <c r="I8935" i="29"/>
  <c r="H8936" i="29"/>
  <c r="I8936" i="29"/>
  <c r="H8937" i="29"/>
  <c r="I8937" i="29"/>
  <c r="H8938" i="29"/>
  <c r="I8938" i="29"/>
  <c r="H8939" i="29"/>
  <c r="I8939" i="29"/>
  <c r="H8940" i="29"/>
  <c r="I8940" i="29"/>
  <c r="H8941" i="29"/>
  <c r="I8941" i="29"/>
  <c r="H8942" i="29"/>
  <c r="I8942" i="29"/>
  <c r="H8943" i="29"/>
  <c r="I8943" i="29"/>
  <c r="H8944" i="29"/>
  <c r="I8944" i="29"/>
  <c r="H8945" i="29"/>
  <c r="I8945" i="29"/>
  <c r="H8946" i="29"/>
  <c r="I8946" i="29"/>
  <c r="H8947" i="29"/>
  <c r="I8947" i="29"/>
  <c r="H8948" i="29"/>
  <c r="I8948" i="29"/>
  <c r="H8949" i="29"/>
  <c r="I8949" i="29"/>
  <c r="H8950" i="29"/>
  <c r="I8950" i="29"/>
  <c r="H8951" i="29"/>
  <c r="I8951" i="29"/>
  <c r="H8952" i="29"/>
  <c r="I8952" i="29"/>
  <c r="H8953" i="29"/>
  <c r="I8953" i="29"/>
  <c r="H8954" i="29"/>
  <c r="I8954" i="29"/>
  <c r="H8955" i="29"/>
  <c r="I8955" i="29"/>
  <c r="H8956" i="29"/>
  <c r="I8956" i="29"/>
  <c r="H8957" i="29"/>
  <c r="I8957" i="29"/>
  <c r="H8958" i="29"/>
  <c r="I8958" i="29"/>
  <c r="H8959" i="29"/>
  <c r="I8959" i="29"/>
  <c r="H8960" i="29"/>
  <c r="I8960" i="29"/>
  <c r="H8961" i="29"/>
  <c r="I8961" i="29"/>
  <c r="H8962" i="29"/>
  <c r="I8962" i="29"/>
  <c r="H8963" i="29"/>
  <c r="I8963" i="29"/>
  <c r="H8964" i="29"/>
  <c r="I8964" i="29"/>
  <c r="H8965" i="29"/>
  <c r="I8965" i="29"/>
  <c r="H8966" i="29"/>
  <c r="I8966" i="29"/>
  <c r="H8967" i="29"/>
  <c r="I8967" i="29"/>
  <c r="H8968" i="29"/>
  <c r="I8968" i="29"/>
  <c r="H8969" i="29"/>
  <c r="I8969" i="29"/>
  <c r="H8970" i="29"/>
  <c r="I8970" i="29"/>
  <c r="H8971" i="29"/>
  <c r="I8971" i="29"/>
  <c r="H8972" i="29"/>
  <c r="I8972" i="29"/>
  <c r="H8973" i="29"/>
  <c r="I8973" i="29"/>
  <c r="H8974" i="29"/>
  <c r="I8974" i="29"/>
  <c r="H8975" i="29"/>
  <c r="I8975" i="29"/>
  <c r="H8976" i="29"/>
  <c r="I8976" i="29"/>
  <c r="H8977" i="29"/>
  <c r="I8977" i="29"/>
  <c r="H8978" i="29"/>
  <c r="I8978" i="29"/>
  <c r="H8979" i="29"/>
  <c r="I8979" i="29"/>
  <c r="H8980" i="29"/>
  <c r="I8980" i="29"/>
  <c r="H8981" i="29"/>
  <c r="I8981" i="29"/>
  <c r="H8982" i="29"/>
  <c r="I8982" i="29"/>
  <c r="H8983" i="29"/>
  <c r="I8983" i="29"/>
  <c r="H8984" i="29"/>
  <c r="I8984" i="29"/>
  <c r="H8985" i="29"/>
  <c r="I8985" i="29"/>
  <c r="H8986" i="29"/>
  <c r="I8986" i="29"/>
  <c r="H8987" i="29"/>
  <c r="I8987" i="29"/>
  <c r="H8988" i="29"/>
  <c r="I8988" i="29"/>
  <c r="H8989" i="29"/>
  <c r="I8989" i="29"/>
  <c r="H8990" i="29"/>
  <c r="I8990" i="29"/>
  <c r="H8991" i="29"/>
  <c r="I8991" i="29"/>
  <c r="H8992" i="29"/>
  <c r="I8992" i="29"/>
  <c r="H8993" i="29"/>
  <c r="I8993" i="29"/>
  <c r="H8994" i="29"/>
  <c r="I8994" i="29"/>
  <c r="H8995" i="29"/>
  <c r="I8995" i="29"/>
  <c r="H8996" i="29"/>
  <c r="I8996" i="29"/>
  <c r="H8997" i="29"/>
  <c r="I8997" i="29"/>
  <c r="H8998" i="29"/>
  <c r="I8998" i="29"/>
  <c r="H8999" i="29"/>
  <c r="I8999" i="29"/>
  <c r="H9000" i="29"/>
  <c r="I9000" i="29"/>
  <c r="H9001" i="29"/>
  <c r="I9001" i="29"/>
  <c r="H9002" i="29"/>
  <c r="I9002" i="29"/>
  <c r="H9003" i="29"/>
  <c r="I9003" i="29"/>
  <c r="H9004" i="29"/>
  <c r="I9004" i="29"/>
  <c r="H9005" i="29"/>
  <c r="I9005" i="29"/>
  <c r="H9006" i="29"/>
  <c r="I9006" i="29"/>
  <c r="H9007" i="29"/>
  <c r="I9007" i="29"/>
  <c r="H9008" i="29"/>
  <c r="I9008" i="29"/>
  <c r="H9009" i="29"/>
  <c r="I9009" i="29"/>
  <c r="H9010" i="29"/>
  <c r="I9010" i="29"/>
  <c r="H9011" i="29"/>
  <c r="I9011" i="29"/>
  <c r="H9012" i="29"/>
  <c r="I9012" i="29"/>
  <c r="H9013" i="29"/>
  <c r="I9013" i="29"/>
  <c r="H9014" i="29"/>
  <c r="I9014" i="29"/>
  <c r="H9015" i="29"/>
  <c r="I9015" i="29"/>
  <c r="H9016" i="29"/>
  <c r="I9016" i="29"/>
  <c r="H9017" i="29"/>
  <c r="I9017" i="29"/>
  <c r="H9018" i="29"/>
  <c r="I9018" i="29"/>
  <c r="H9019" i="29"/>
  <c r="I9019" i="29"/>
  <c r="H9020" i="29"/>
  <c r="I9020" i="29"/>
  <c r="H9021" i="29"/>
  <c r="I9021" i="29"/>
  <c r="H9022" i="29"/>
  <c r="I9022" i="29"/>
  <c r="H9023" i="29"/>
  <c r="I9023" i="29"/>
  <c r="H9024" i="29"/>
  <c r="I9024" i="29"/>
  <c r="H9025" i="29"/>
  <c r="I9025" i="29"/>
  <c r="H9026" i="29"/>
  <c r="I9026" i="29"/>
  <c r="H9027" i="29"/>
  <c r="I9027" i="29"/>
  <c r="H9028" i="29"/>
  <c r="I9028" i="29"/>
  <c r="H9029" i="29"/>
  <c r="I9029" i="29"/>
  <c r="H9030" i="29"/>
  <c r="I9030" i="29"/>
  <c r="H9031" i="29"/>
  <c r="I9031" i="29"/>
  <c r="H9032" i="29"/>
  <c r="I9032" i="29"/>
  <c r="H9033" i="29"/>
  <c r="I9033" i="29"/>
  <c r="H9034" i="29"/>
  <c r="I9034" i="29"/>
  <c r="H9035" i="29"/>
  <c r="I9035" i="29"/>
  <c r="H9036" i="29"/>
  <c r="I9036" i="29"/>
  <c r="H9037" i="29"/>
  <c r="I9037" i="29"/>
  <c r="H9038" i="29"/>
  <c r="I9038" i="29"/>
  <c r="H9039" i="29"/>
  <c r="I9039" i="29"/>
  <c r="H9040" i="29"/>
  <c r="I9040" i="29"/>
  <c r="H9041" i="29"/>
  <c r="I9041" i="29"/>
  <c r="H9042" i="29"/>
  <c r="I9042" i="29"/>
  <c r="H9043" i="29"/>
  <c r="I9043" i="29"/>
  <c r="H9044" i="29"/>
  <c r="I9044" i="29"/>
  <c r="H9045" i="29"/>
  <c r="I9045" i="29"/>
  <c r="H9046" i="29"/>
  <c r="I9046" i="29"/>
  <c r="H9047" i="29"/>
  <c r="I9047" i="29"/>
  <c r="H9048" i="29"/>
  <c r="I9048" i="29"/>
  <c r="H9049" i="29"/>
  <c r="I9049" i="29"/>
  <c r="H9050" i="29"/>
  <c r="I9050" i="29"/>
  <c r="H9051" i="29"/>
  <c r="I9051" i="29"/>
  <c r="H9052" i="29"/>
  <c r="I9052" i="29"/>
  <c r="H9053" i="29"/>
  <c r="I9053" i="29"/>
  <c r="H9054" i="29"/>
  <c r="I9054" i="29"/>
  <c r="H9055" i="29"/>
  <c r="I9055" i="29"/>
  <c r="H9056" i="29"/>
  <c r="I9056" i="29"/>
  <c r="H9057" i="29"/>
  <c r="I9057" i="29"/>
  <c r="H9058" i="29"/>
  <c r="I9058" i="29"/>
  <c r="H9059" i="29"/>
  <c r="I9059" i="29"/>
  <c r="H9060" i="29"/>
  <c r="I9060" i="29"/>
  <c r="H9061" i="29"/>
  <c r="I9061" i="29"/>
  <c r="H9062" i="29"/>
  <c r="I9062" i="29"/>
  <c r="H9063" i="29"/>
  <c r="I9063" i="29"/>
  <c r="H9064" i="29"/>
  <c r="I9064" i="29"/>
  <c r="H9065" i="29"/>
  <c r="I9065" i="29"/>
  <c r="H9066" i="29"/>
  <c r="I9066" i="29"/>
  <c r="H9067" i="29"/>
  <c r="I9067" i="29"/>
  <c r="H9068" i="29"/>
  <c r="I9068" i="29"/>
  <c r="H9069" i="29"/>
  <c r="I9069" i="29"/>
  <c r="H9070" i="29"/>
  <c r="I9070" i="29"/>
  <c r="H9071" i="29"/>
  <c r="I9071" i="29"/>
  <c r="H9072" i="29"/>
  <c r="I9072" i="29"/>
  <c r="H9073" i="29"/>
  <c r="I9073" i="29"/>
  <c r="H9074" i="29"/>
  <c r="I9074" i="29"/>
  <c r="H9075" i="29"/>
  <c r="I9075" i="29"/>
  <c r="H9076" i="29"/>
  <c r="I9076" i="29"/>
  <c r="H9077" i="29"/>
  <c r="I9077" i="29"/>
  <c r="H9078" i="29"/>
  <c r="I9078" i="29"/>
  <c r="H9079" i="29"/>
  <c r="I9079" i="29"/>
  <c r="H9080" i="29"/>
  <c r="I9080" i="29"/>
  <c r="H9081" i="29"/>
  <c r="I9081" i="29"/>
  <c r="H9082" i="29"/>
  <c r="I9082" i="29"/>
  <c r="H9083" i="29"/>
  <c r="I9083" i="29"/>
  <c r="H9084" i="29"/>
  <c r="I9084" i="29"/>
  <c r="H9085" i="29"/>
  <c r="I9085" i="29"/>
  <c r="H9086" i="29"/>
  <c r="I9086" i="29"/>
  <c r="H9087" i="29"/>
  <c r="I9087" i="29"/>
  <c r="H9088" i="29"/>
  <c r="I9088" i="29"/>
  <c r="H9089" i="29"/>
  <c r="I9089" i="29"/>
  <c r="H9090" i="29"/>
  <c r="I9090" i="29"/>
  <c r="H9091" i="29"/>
  <c r="I9091" i="29"/>
  <c r="H9092" i="29"/>
  <c r="I9092" i="29"/>
  <c r="H9093" i="29"/>
  <c r="I9093" i="29"/>
  <c r="H9094" i="29"/>
  <c r="I9094" i="29"/>
  <c r="H9095" i="29"/>
  <c r="I9095" i="29"/>
  <c r="H9096" i="29"/>
  <c r="I9096" i="29"/>
  <c r="H9097" i="29"/>
  <c r="I9097" i="29"/>
  <c r="H9098" i="29"/>
  <c r="I9098" i="29"/>
  <c r="H9099" i="29"/>
  <c r="I9099" i="29"/>
  <c r="H9100" i="29"/>
  <c r="I9100" i="29"/>
  <c r="H9101" i="29"/>
  <c r="I9101" i="29"/>
  <c r="H9102" i="29"/>
  <c r="I9102" i="29"/>
  <c r="H9103" i="29"/>
  <c r="I9103" i="29"/>
  <c r="H9104" i="29"/>
  <c r="I9104" i="29"/>
  <c r="H9105" i="29"/>
  <c r="I9105" i="29"/>
  <c r="H9106" i="29"/>
  <c r="I9106" i="29"/>
  <c r="H9107" i="29"/>
  <c r="I9107" i="29"/>
  <c r="H9108" i="29"/>
  <c r="I9108" i="29"/>
  <c r="H9109" i="29"/>
  <c r="I9109" i="29"/>
  <c r="H9110" i="29"/>
  <c r="I9110" i="29"/>
  <c r="H9111" i="29"/>
  <c r="I9111" i="29"/>
  <c r="H9112" i="29"/>
  <c r="I9112" i="29"/>
  <c r="H9113" i="29"/>
  <c r="I9113" i="29"/>
  <c r="H9114" i="29"/>
  <c r="I9114" i="29"/>
  <c r="H9115" i="29"/>
  <c r="I9115" i="29"/>
  <c r="H9116" i="29"/>
  <c r="I9116" i="29"/>
  <c r="H9117" i="29"/>
  <c r="I9117" i="29"/>
  <c r="H9118" i="29"/>
  <c r="I9118" i="29"/>
  <c r="H9119" i="29"/>
  <c r="I9119" i="29"/>
  <c r="H9120" i="29"/>
  <c r="I9120" i="29"/>
  <c r="H9121" i="29"/>
  <c r="I9121" i="29"/>
  <c r="H9122" i="29"/>
  <c r="I9122" i="29"/>
  <c r="H9123" i="29"/>
  <c r="I9123" i="29"/>
  <c r="H9124" i="29"/>
  <c r="I9124" i="29"/>
  <c r="H9125" i="29"/>
  <c r="I9125" i="29"/>
  <c r="H9126" i="29"/>
  <c r="I9126" i="29"/>
  <c r="H9127" i="29"/>
  <c r="I9127" i="29"/>
  <c r="H9128" i="29"/>
  <c r="I9128" i="29"/>
  <c r="H9129" i="29"/>
  <c r="I9129" i="29"/>
  <c r="H9130" i="29"/>
  <c r="I9130" i="29"/>
  <c r="H9131" i="29"/>
  <c r="I9131" i="29"/>
  <c r="H9132" i="29"/>
  <c r="I9132" i="29"/>
  <c r="H9133" i="29"/>
  <c r="I9133" i="29"/>
  <c r="H9134" i="29"/>
  <c r="I9134" i="29"/>
  <c r="H9135" i="29"/>
  <c r="I9135" i="29"/>
  <c r="H9136" i="29"/>
  <c r="I9136" i="29"/>
  <c r="H9137" i="29"/>
  <c r="I9137" i="29"/>
  <c r="H9138" i="29"/>
  <c r="I9138" i="29"/>
  <c r="H9139" i="29"/>
  <c r="I9139" i="29"/>
  <c r="H9140" i="29"/>
  <c r="I9140" i="29"/>
  <c r="H9141" i="29"/>
  <c r="I9141" i="29"/>
  <c r="H9142" i="29"/>
  <c r="I9142" i="29"/>
  <c r="H9143" i="29"/>
  <c r="I9143" i="29"/>
  <c r="H9144" i="29"/>
  <c r="I9144" i="29"/>
  <c r="H9145" i="29"/>
  <c r="I9145" i="29"/>
  <c r="H9146" i="29"/>
  <c r="I9146" i="29"/>
  <c r="H9147" i="29"/>
  <c r="I9147" i="29"/>
  <c r="H9148" i="29"/>
  <c r="I9148" i="29"/>
  <c r="H9149" i="29"/>
  <c r="I9149" i="29"/>
  <c r="H9150" i="29"/>
  <c r="I9150" i="29"/>
  <c r="H9151" i="29"/>
  <c r="I9151" i="29"/>
  <c r="H9152" i="29"/>
  <c r="I9152" i="29"/>
  <c r="H9153" i="29"/>
  <c r="I9153" i="29"/>
  <c r="H9154" i="29"/>
  <c r="I9154" i="29"/>
  <c r="H9155" i="29"/>
  <c r="I9155" i="29"/>
  <c r="H9156" i="29"/>
  <c r="I9156" i="29"/>
  <c r="H9157" i="29"/>
  <c r="I9157" i="29"/>
  <c r="H9158" i="29"/>
  <c r="I9158" i="29"/>
  <c r="H9159" i="29"/>
  <c r="I9159" i="29"/>
  <c r="H9160" i="29"/>
  <c r="I9160" i="29"/>
  <c r="H9161" i="29"/>
  <c r="I9161" i="29"/>
  <c r="H9162" i="29"/>
  <c r="I9162" i="29"/>
  <c r="H9163" i="29"/>
  <c r="I9163" i="29"/>
  <c r="H9164" i="29"/>
  <c r="I9164" i="29"/>
  <c r="H9165" i="29"/>
  <c r="I9165" i="29"/>
  <c r="H9166" i="29"/>
  <c r="I9166" i="29"/>
  <c r="H9167" i="29"/>
  <c r="I9167" i="29"/>
  <c r="H9168" i="29"/>
  <c r="I9168" i="29"/>
  <c r="H9169" i="29"/>
  <c r="I9169" i="29"/>
  <c r="H9170" i="29"/>
  <c r="I9170" i="29"/>
  <c r="H9171" i="29"/>
  <c r="I9171" i="29"/>
  <c r="H9172" i="29"/>
  <c r="I9172" i="29"/>
  <c r="H9173" i="29"/>
  <c r="I9173" i="29"/>
  <c r="H9174" i="29"/>
  <c r="I9174" i="29"/>
  <c r="H9175" i="29"/>
  <c r="I9175" i="29"/>
  <c r="H9176" i="29"/>
  <c r="I9176" i="29"/>
  <c r="H9177" i="29"/>
  <c r="I9177" i="29"/>
  <c r="H9178" i="29"/>
  <c r="I9178" i="29"/>
  <c r="H9179" i="29"/>
  <c r="I9179" i="29"/>
  <c r="H9180" i="29"/>
  <c r="I9180" i="29"/>
  <c r="H9181" i="29"/>
  <c r="I9181" i="29"/>
  <c r="H9182" i="29"/>
  <c r="I9182" i="29"/>
  <c r="H9183" i="29"/>
  <c r="I9183" i="29"/>
  <c r="H9184" i="29"/>
  <c r="I9184" i="29"/>
  <c r="H9185" i="29"/>
  <c r="I9185" i="29"/>
  <c r="H9186" i="29"/>
  <c r="I9186" i="29"/>
  <c r="H9187" i="29"/>
  <c r="I9187" i="29"/>
  <c r="H9188" i="29"/>
  <c r="I9188" i="29"/>
  <c r="H9189" i="29"/>
  <c r="I9189" i="29"/>
  <c r="H9190" i="29"/>
  <c r="I9190" i="29"/>
  <c r="H9191" i="29"/>
  <c r="I9191" i="29"/>
  <c r="H9192" i="29"/>
  <c r="I9192" i="29"/>
  <c r="H9193" i="29"/>
  <c r="I9193" i="29"/>
  <c r="H9194" i="29"/>
  <c r="I9194" i="29"/>
  <c r="H9195" i="29"/>
  <c r="I9195" i="29"/>
  <c r="H9196" i="29"/>
  <c r="I9196" i="29"/>
  <c r="H9197" i="29"/>
  <c r="I9197" i="29"/>
  <c r="H9198" i="29"/>
  <c r="I9198" i="29"/>
  <c r="H9199" i="29"/>
  <c r="I9199" i="29"/>
  <c r="H9200" i="29"/>
  <c r="I9200" i="29"/>
  <c r="H9201" i="29"/>
  <c r="I9201" i="29"/>
  <c r="H9202" i="29"/>
  <c r="I9202" i="29"/>
  <c r="H9203" i="29"/>
  <c r="I9203" i="29"/>
  <c r="H9204" i="29"/>
  <c r="I9204" i="29"/>
  <c r="H9205" i="29"/>
  <c r="I9205" i="29"/>
  <c r="H9206" i="29"/>
  <c r="I9206" i="29"/>
  <c r="H9207" i="29"/>
  <c r="I9207" i="29"/>
  <c r="H9208" i="29"/>
  <c r="I9208" i="29"/>
  <c r="H9209" i="29"/>
  <c r="I9209" i="29"/>
  <c r="H9210" i="29"/>
  <c r="I9210" i="29"/>
  <c r="H9211" i="29"/>
  <c r="I9211" i="29"/>
  <c r="H9212" i="29"/>
  <c r="I9212" i="29"/>
  <c r="H9213" i="29"/>
  <c r="I9213" i="29"/>
  <c r="H9214" i="29"/>
  <c r="I9214" i="29"/>
  <c r="H9215" i="29"/>
  <c r="I9215" i="29"/>
  <c r="H9216" i="29"/>
  <c r="I9216" i="29"/>
  <c r="H9217" i="29"/>
  <c r="I9217" i="29"/>
  <c r="H9218" i="29"/>
  <c r="I9218" i="29"/>
  <c r="H9219" i="29"/>
  <c r="I9219" i="29"/>
  <c r="H9220" i="29"/>
  <c r="I9220" i="29"/>
  <c r="H9221" i="29"/>
  <c r="I9221" i="29"/>
  <c r="H9222" i="29"/>
  <c r="I9222" i="29"/>
  <c r="H9223" i="29"/>
  <c r="I9223" i="29"/>
  <c r="H9224" i="29"/>
  <c r="I9224" i="29"/>
  <c r="H9225" i="29"/>
  <c r="I9225" i="29"/>
  <c r="H9226" i="29"/>
  <c r="I9226" i="29"/>
  <c r="H9227" i="29"/>
  <c r="I9227" i="29"/>
  <c r="H9228" i="29"/>
  <c r="I9228" i="29"/>
  <c r="H9229" i="29"/>
  <c r="I9229" i="29"/>
  <c r="H9230" i="29"/>
  <c r="I9230" i="29"/>
  <c r="H9231" i="29"/>
  <c r="I9231" i="29"/>
  <c r="H9232" i="29"/>
  <c r="I9232" i="29"/>
  <c r="H9233" i="29"/>
  <c r="I9233" i="29"/>
  <c r="H9234" i="29"/>
  <c r="I9234" i="29"/>
  <c r="H9235" i="29"/>
  <c r="I9235" i="29"/>
  <c r="H9236" i="29"/>
  <c r="I9236" i="29"/>
  <c r="H9237" i="29"/>
  <c r="I9237" i="29"/>
  <c r="H9238" i="29"/>
  <c r="I9238" i="29"/>
  <c r="H9239" i="29"/>
  <c r="I9239" i="29"/>
  <c r="H9240" i="29"/>
  <c r="I9240" i="29"/>
  <c r="H9241" i="29"/>
  <c r="I9241" i="29"/>
  <c r="H9242" i="29"/>
  <c r="I9242" i="29"/>
  <c r="H9243" i="29"/>
  <c r="I9243" i="29"/>
  <c r="H9244" i="29"/>
  <c r="I9244" i="29"/>
  <c r="H9245" i="29"/>
  <c r="I9245" i="29"/>
  <c r="H9246" i="29"/>
  <c r="I9246" i="29"/>
  <c r="H9247" i="29"/>
  <c r="I9247" i="29"/>
  <c r="H9248" i="29"/>
  <c r="I9248" i="29"/>
  <c r="H9249" i="29"/>
  <c r="I9249" i="29"/>
  <c r="H9250" i="29"/>
  <c r="I9250" i="29"/>
  <c r="H9251" i="29"/>
  <c r="I9251" i="29"/>
  <c r="H9252" i="29"/>
  <c r="I9252" i="29"/>
  <c r="H9253" i="29"/>
  <c r="I9253" i="29"/>
  <c r="H9254" i="29"/>
  <c r="I9254" i="29"/>
  <c r="H9255" i="29"/>
  <c r="I9255" i="29"/>
  <c r="H9256" i="29"/>
  <c r="I9256" i="29"/>
  <c r="H9257" i="29"/>
  <c r="I9257" i="29"/>
  <c r="H9258" i="29"/>
  <c r="I9258" i="29"/>
  <c r="H9259" i="29"/>
  <c r="I9259" i="29"/>
  <c r="H9260" i="29"/>
  <c r="I9260" i="29"/>
  <c r="H9261" i="29"/>
  <c r="I9261" i="29"/>
  <c r="H9262" i="29"/>
  <c r="I9262" i="29"/>
  <c r="H9263" i="29"/>
  <c r="I9263" i="29"/>
  <c r="H9264" i="29"/>
  <c r="I9264" i="29"/>
  <c r="H9265" i="29"/>
  <c r="I9265" i="29"/>
  <c r="H9266" i="29"/>
  <c r="I9266" i="29"/>
  <c r="H9267" i="29"/>
  <c r="I9267" i="29"/>
  <c r="H9268" i="29"/>
  <c r="I9268" i="29"/>
  <c r="H9269" i="29"/>
  <c r="I9269" i="29"/>
  <c r="H9270" i="29"/>
  <c r="I9270" i="29"/>
  <c r="H9271" i="29"/>
  <c r="I9271" i="29"/>
  <c r="H9272" i="29"/>
  <c r="I9272" i="29"/>
  <c r="H9273" i="29"/>
  <c r="I9273" i="29"/>
  <c r="H9274" i="29"/>
  <c r="I9274" i="29"/>
  <c r="H9275" i="29"/>
  <c r="I9275" i="29"/>
  <c r="H9276" i="29"/>
  <c r="I9276" i="29"/>
  <c r="H9277" i="29"/>
  <c r="I9277" i="29"/>
  <c r="H9278" i="29"/>
  <c r="I9278" i="29"/>
  <c r="H9279" i="29"/>
  <c r="I9279" i="29"/>
  <c r="H9280" i="29"/>
  <c r="I9280" i="29"/>
  <c r="H9281" i="29"/>
  <c r="I9281" i="29"/>
  <c r="H9282" i="29"/>
  <c r="I9282" i="29"/>
  <c r="H9283" i="29"/>
  <c r="I9283" i="29"/>
  <c r="H9284" i="29"/>
  <c r="I9284" i="29"/>
  <c r="H9285" i="29"/>
  <c r="I9285" i="29"/>
  <c r="H9286" i="29"/>
  <c r="I9286" i="29"/>
  <c r="H9287" i="29"/>
  <c r="I9287" i="29"/>
  <c r="H9288" i="29"/>
  <c r="I9288" i="29"/>
  <c r="H9289" i="29"/>
  <c r="I9289" i="29"/>
  <c r="H9290" i="29"/>
  <c r="I9290" i="29"/>
  <c r="H9291" i="29"/>
  <c r="I9291" i="29"/>
  <c r="H9292" i="29"/>
  <c r="I9292" i="29"/>
  <c r="H9293" i="29"/>
  <c r="I9293" i="29"/>
  <c r="H9294" i="29"/>
  <c r="I9294" i="29"/>
  <c r="H9295" i="29"/>
  <c r="I9295" i="29"/>
  <c r="H9296" i="29"/>
  <c r="I9296" i="29"/>
  <c r="H9297" i="29"/>
  <c r="I9297" i="29"/>
  <c r="H9298" i="29"/>
  <c r="I9298" i="29"/>
  <c r="H9299" i="29"/>
  <c r="I9299" i="29"/>
  <c r="H9300" i="29"/>
  <c r="I9300" i="29"/>
  <c r="H9301" i="29"/>
  <c r="I9301" i="29"/>
  <c r="H9302" i="29"/>
  <c r="I9302" i="29"/>
  <c r="H9303" i="29"/>
  <c r="I9303" i="29"/>
  <c r="H9304" i="29"/>
  <c r="I9304" i="29"/>
  <c r="H9305" i="29"/>
  <c r="I9305" i="29"/>
  <c r="H9306" i="29"/>
  <c r="I9306" i="29"/>
  <c r="H9307" i="29"/>
  <c r="I9307" i="29"/>
  <c r="H9308" i="29"/>
  <c r="I9308" i="29"/>
  <c r="H9309" i="29"/>
  <c r="I9309" i="29"/>
  <c r="H9310" i="29"/>
  <c r="I9310" i="29"/>
  <c r="H9311" i="29"/>
  <c r="I9311" i="29"/>
  <c r="H9312" i="29"/>
  <c r="I9312" i="29"/>
  <c r="H9313" i="29"/>
  <c r="I9313" i="29"/>
  <c r="H9314" i="29"/>
  <c r="I9314" i="29"/>
  <c r="H9315" i="29"/>
  <c r="I9315" i="29"/>
  <c r="H9316" i="29"/>
  <c r="I9316" i="29"/>
  <c r="H9317" i="29"/>
  <c r="I9317" i="29"/>
  <c r="H9318" i="29"/>
  <c r="I9318" i="29"/>
  <c r="H9319" i="29"/>
  <c r="I9319" i="29"/>
  <c r="H9320" i="29"/>
  <c r="I9320" i="29"/>
  <c r="H9321" i="29"/>
  <c r="I9321" i="29"/>
  <c r="H9322" i="29"/>
  <c r="I9322" i="29"/>
  <c r="H9323" i="29"/>
  <c r="I9323" i="29"/>
  <c r="H9324" i="29"/>
  <c r="I9324" i="29"/>
  <c r="H9325" i="29"/>
  <c r="I9325" i="29"/>
  <c r="H9326" i="29"/>
  <c r="I9326" i="29"/>
  <c r="H9327" i="29"/>
  <c r="I9327" i="29"/>
  <c r="H9328" i="29"/>
  <c r="I9328" i="29"/>
  <c r="H9329" i="29"/>
  <c r="I9329" i="29"/>
  <c r="H9330" i="29"/>
  <c r="I9330" i="29"/>
  <c r="H9331" i="29"/>
  <c r="I9331" i="29"/>
  <c r="H9332" i="29"/>
  <c r="I9332" i="29"/>
  <c r="H9333" i="29"/>
  <c r="I9333" i="29"/>
  <c r="H9334" i="29"/>
  <c r="I9334" i="29"/>
  <c r="H9335" i="29"/>
  <c r="I9335" i="29"/>
  <c r="H9336" i="29"/>
  <c r="I9336" i="29"/>
  <c r="H9337" i="29"/>
  <c r="I9337" i="29"/>
  <c r="H9338" i="29"/>
  <c r="I9338" i="29"/>
  <c r="H9339" i="29"/>
  <c r="I9339" i="29"/>
  <c r="H9340" i="29"/>
  <c r="I9340" i="29"/>
  <c r="H9341" i="29"/>
  <c r="I9341" i="29"/>
  <c r="H9342" i="29"/>
  <c r="I9342" i="29"/>
  <c r="H9343" i="29"/>
  <c r="I9343" i="29"/>
  <c r="H9344" i="29"/>
  <c r="I9344" i="29"/>
  <c r="H9345" i="29"/>
  <c r="I9345" i="29"/>
  <c r="H9346" i="29"/>
  <c r="I9346" i="29"/>
  <c r="H9347" i="29"/>
  <c r="I9347" i="29"/>
  <c r="H9348" i="29"/>
  <c r="I9348" i="29"/>
  <c r="H9349" i="29"/>
  <c r="I9349" i="29"/>
  <c r="H9350" i="29"/>
  <c r="I9350" i="29"/>
  <c r="H9351" i="29"/>
  <c r="I9351" i="29"/>
  <c r="H9352" i="29"/>
  <c r="I9352" i="29"/>
  <c r="H9353" i="29"/>
  <c r="I9353" i="29"/>
  <c r="H9354" i="29"/>
  <c r="I9354" i="29"/>
  <c r="H9355" i="29"/>
  <c r="I9355" i="29"/>
  <c r="H9356" i="29"/>
  <c r="I9356" i="29"/>
  <c r="H9357" i="29"/>
  <c r="I9357" i="29"/>
  <c r="H9358" i="29"/>
  <c r="I9358" i="29"/>
  <c r="H9359" i="29"/>
  <c r="I9359" i="29"/>
  <c r="H9360" i="29"/>
  <c r="I9360" i="29"/>
  <c r="H9361" i="29"/>
  <c r="I9361" i="29"/>
  <c r="H9362" i="29"/>
  <c r="I9362" i="29"/>
  <c r="H9363" i="29"/>
  <c r="I9363" i="29"/>
  <c r="H9364" i="29"/>
  <c r="I9364" i="29"/>
  <c r="H9365" i="29"/>
  <c r="I9365" i="29"/>
  <c r="H9366" i="29"/>
  <c r="I9366" i="29"/>
  <c r="H9367" i="29"/>
  <c r="I9367" i="29"/>
  <c r="H9368" i="29"/>
  <c r="I9368" i="29"/>
  <c r="H9369" i="29"/>
  <c r="I9369" i="29"/>
  <c r="H9370" i="29"/>
  <c r="I9370" i="29"/>
  <c r="H9371" i="29"/>
  <c r="I9371" i="29"/>
  <c r="H9372" i="29"/>
  <c r="I9372" i="29"/>
  <c r="H9373" i="29"/>
  <c r="I9373" i="29"/>
  <c r="H9374" i="29"/>
  <c r="I9374" i="29"/>
  <c r="H9375" i="29"/>
  <c r="I9375" i="29"/>
  <c r="H9376" i="29"/>
  <c r="I9376" i="29"/>
  <c r="H9377" i="29"/>
  <c r="I9377" i="29"/>
  <c r="H9378" i="29"/>
  <c r="I9378" i="29"/>
  <c r="H9379" i="29"/>
  <c r="I9379" i="29"/>
  <c r="H9380" i="29"/>
  <c r="I9380" i="29"/>
  <c r="H9381" i="29"/>
  <c r="I9381" i="29"/>
  <c r="H9382" i="29"/>
  <c r="I9382" i="29"/>
  <c r="H9383" i="29"/>
  <c r="I9383" i="29"/>
  <c r="H9384" i="29"/>
  <c r="I9384" i="29"/>
  <c r="H9385" i="29"/>
  <c r="I9385" i="29"/>
  <c r="H9386" i="29"/>
  <c r="I9386" i="29"/>
  <c r="H9387" i="29"/>
  <c r="I9387" i="29"/>
  <c r="H9388" i="29"/>
  <c r="I9388" i="29"/>
  <c r="H9389" i="29"/>
  <c r="I9389" i="29"/>
  <c r="H9390" i="29"/>
  <c r="I9390" i="29"/>
  <c r="H9391" i="29"/>
  <c r="I9391" i="29"/>
  <c r="H9392" i="29"/>
  <c r="I9392" i="29"/>
  <c r="H9393" i="29"/>
  <c r="I9393" i="29"/>
  <c r="H9394" i="29"/>
  <c r="I9394" i="29"/>
  <c r="H9395" i="29"/>
  <c r="I9395" i="29"/>
  <c r="H9396" i="29"/>
  <c r="I9396" i="29"/>
  <c r="H9397" i="29"/>
  <c r="I9397" i="29"/>
  <c r="H9398" i="29"/>
  <c r="I9398" i="29"/>
  <c r="H9399" i="29"/>
  <c r="I9399" i="29"/>
  <c r="H9400" i="29"/>
  <c r="I9400" i="29"/>
  <c r="H9401" i="29"/>
  <c r="I9401" i="29"/>
  <c r="H9402" i="29"/>
  <c r="I9402" i="29"/>
  <c r="H9403" i="29"/>
  <c r="I9403" i="29"/>
  <c r="H9404" i="29"/>
  <c r="I9404" i="29"/>
  <c r="H9405" i="29"/>
  <c r="I9405" i="29"/>
  <c r="H9406" i="29"/>
  <c r="I9406" i="29"/>
  <c r="H9407" i="29"/>
  <c r="I9407" i="29"/>
  <c r="H9408" i="29"/>
  <c r="I9408" i="29"/>
  <c r="H9409" i="29"/>
  <c r="I9409" i="29"/>
  <c r="H9410" i="29"/>
  <c r="I9410" i="29"/>
  <c r="H9411" i="29"/>
  <c r="I9411" i="29"/>
  <c r="H9412" i="29"/>
  <c r="I9412" i="29"/>
  <c r="H9413" i="29"/>
  <c r="I9413" i="29"/>
  <c r="H9414" i="29"/>
  <c r="I9414" i="29"/>
  <c r="H9415" i="29"/>
  <c r="I9415" i="29"/>
  <c r="H9416" i="29"/>
  <c r="I9416" i="29"/>
  <c r="H9417" i="29"/>
  <c r="I9417" i="29"/>
  <c r="H9418" i="29"/>
  <c r="I9418" i="29"/>
  <c r="H9419" i="29"/>
  <c r="I9419" i="29"/>
  <c r="H9420" i="29"/>
  <c r="I9420" i="29"/>
  <c r="H9421" i="29"/>
  <c r="I9421" i="29"/>
  <c r="H9422" i="29"/>
  <c r="I9422" i="29"/>
  <c r="H9423" i="29"/>
  <c r="I9423" i="29"/>
  <c r="H9424" i="29"/>
  <c r="I9424" i="29"/>
  <c r="H9425" i="29"/>
  <c r="I9425" i="29"/>
  <c r="H9426" i="29"/>
  <c r="I9426" i="29"/>
  <c r="H9427" i="29"/>
  <c r="I9427" i="29"/>
  <c r="H9428" i="29"/>
  <c r="I9428" i="29"/>
  <c r="H9429" i="29"/>
  <c r="I9429" i="29"/>
  <c r="H9430" i="29"/>
  <c r="I9430" i="29"/>
  <c r="H9431" i="29"/>
  <c r="I9431" i="29"/>
  <c r="H9432" i="29"/>
  <c r="I9432" i="29"/>
  <c r="H9433" i="29"/>
  <c r="I9433" i="29"/>
  <c r="H9434" i="29"/>
  <c r="I9434" i="29"/>
  <c r="H9435" i="29"/>
  <c r="I9435" i="29"/>
  <c r="H9436" i="29"/>
  <c r="I9436" i="29"/>
  <c r="H9437" i="29"/>
  <c r="I9437" i="29"/>
  <c r="H9438" i="29"/>
  <c r="I9438" i="29"/>
  <c r="H9439" i="29"/>
  <c r="I9439" i="29"/>
  <c r="H9440" i="29"/>
  <c r="I9440" i="29"/>
  <c r="H9441" i="29"/>
  <c r="I9441" i="29"/>
  <c r="H9442" i="29"/>
  <c r="I9442" i="29"/>
  <c r="H9443" i="29"/>
  <c r="I9443" i="29"/>
  <c r="H9444" i="29"/>
  <c r="I9444" i="29"/>
  <c r="H9445" i="29"/>
  <c r="I9445" i="29"/>
  <c r="H9446" i="29"/>
  <c r="I9446" i="29"/>
  <c r="H9447" i="29"/>
  <c r="I9447" i="29"/>
  <c r="H9448" i="29"/>
  <c r="I9448" i="29"/>
  <c r="H9449" i="29"/>
  <c r="I9449" i="29"/>
  <c r="H9450" i="29"/>
  <c r="I9450" i="29"/>
  <c r="H9451" i="29"/>
  <c r="I9451" i="29"/>
  <c r="H9452" i="29"/>
  <c r="I9452" i="29"/>
  <c r="H9453" i="29"/>
  <c r="I9453" i="29"/>
  <c r="H9454" i="29"/>
  <c r="I9454" i="29"/>
  <c r="H9455" i="29"/>
  <c r="I9455" i="29"/>
  <c r="H9456" i="29"/>
  <c r="I9456" i="29"/>
  <c r="H9457" i="29"/>
  <c r="I9457" i="29"/>
  <c r="H9458" i="29"/>
  <c r="I9458" i="29"/>
  <c r="H9459" i="29"/>
  <c r="I9459" i="29"/>
  <c r="H9460" i="29"/>
  <c r="I9460" i="29"/>
  <c r="H9461" i="29"/>
  <c r="I9461" i="29"/>
  <c r="H9462" i="29"/>
  <c r="I9462" i="29"/>
  <c r="H9463" i="29"/>
  <c r="I9463" i="29"/>
  <c r="H9464" i="29"/>
  <c r="I9464" i="29"/>
  <c r="H9465" i="29"/>
  <c r="I9465" i="29"/>
  <c r="H9466" i="29"/>
  <c r="I9466" i="29"/>
  <c r="H9467" i="29"/>
  <c r="I9467" i="29"/>
  <c r="H9468" i="29"/>
  <c r="I9468" i="29"/>
  <c r="H9469" i="29"/>
  <c r="I9469" i="29"/>
  <c r="H9470" i="29"/>
  <c r="I9470" i="29"/>
  <c r="H9471" i="29"/>
  <c r="I9471" i="29"/>
  <c r="H9472" i="29"/>
  <c r="I9472" i="29"/>
  <c r="H9473" i="29"/>
  <c r="I9473" i="29"/>
  <c r="H9474" i="29"/>
  <c r="I9474" i="29"/>
  <c r="H9475" i="29"/>
  <c r="I9475" i="29"/>
  <c r="H9476" i="29"/>
  <c r="I9476" i="29"/>
  <c r="H9477" i="29"/>
  <c r="I9477" i="29"/>
  <c r="H9478" i="29"/>
  <c r="I9478" i="29"/>
  <c r="H9479" i="29"/>
  <c r="I9479" i="29"/>
  <c r="H9480" i="29"/>
  <c r="I9480" i="29"/>
  <c r="H9481" i="29"/>
  <c r="I9481" i="29"/>
  <c r="H9482" i="29"/>
  <c r="I9482" i="29"/>
  <c r="H9483" i="29"/>
  <c r="I9483" i="29"/>
  <c r="H9484" i="29"/>
  <c r="I9484" i="29"/>
  <c r="H9485" i="29"/>
  <c r="I9485" i="29"/>
  <c r="H9486" i="29"/>
  <c r="I9486" i="29"/>
  <c r="H9487" i="29"/>
  <c r="I9487" i="29"/>
  <c r="H9488" i="29"/>
  <c r="I9488" i="29"/>
  <c r="H9489" i="29"/>
  <c r="I9489" i="29"/>
  <c r="H9490" i="29"/>
  <c r="I9490" i="29"/>
  <c r="H9491" i="29"/>
  <c r="I9491" i="29"/>
  <c r="H9492" i="29"/>
  <c r="I9492" i="29"/>
  <c r="H9493" i="29"/>
  <c r="I9493" i="29"/>
  <c r="H9494" i="29"/>
  <c r="I9494" i="29"/>
  <c r="H9495" i="29"/>
  <c r="I9495" i="29"/>
  <c r="H9496" i="29"/>
  <c r="I9496" i="29"/>
  <c r="H9497" i="29"/>
  <c r="I9497" i="29"/>
  <c r="H9498" i="29"/>
  <c r="I9498" i="29"/>
  <c r="H9499" i="29"/>
  <c r="I9499" i="29"/>
  <c r="H9500" i="29"/>
  <c r="I9500" i="29"/>
  <c r="H9501" i="29"/>
  <c r="I9501" i="29"/>
  <c r="H9502" i="29"/>
  <c r="I9502" i="29"/>
  <c r="H9503" i="29"/>
  <c r="I9503" i="29"/>
  <c r="H9504" i="29"/>
  <c r="I9504" i="29"/>
  <c r="H9505" i="29"/>
  <c r="I9505" i="29"/>
  <c r="H9506" i="29"/>
  <c r="I9506" i="29"/>
  <c r="H9507" i="29"/>
  <c r="I9507" i="29"/>
  <c r="H9508" i="29"/>
  <c r="I9508" i="29"/>
  <c r="H9509" i="29"/>
  <c r="I9509" i="29"/>
  <c r="H9510" i="29"/>
  <c r="I9510" i="29"/>
  <c r="H9511" i="29"/>
  <c r="I9511" i="29"/>
  <c r="H9512" i="29"/>
  <c r="I9512" i="29"/>
  <c r="H9513" i="29"/>
  <c r="I9513" i="29"/>
  <c r="H9514" i="29"/>
  <c r="I9514" i="29"/>
  <c r="H9515" i="29"/>
  <c r="I9515" i="29"/>
  <c r="H9516" i="29"/>
  <c r="I9516" i="29"/>
  <c r="H9517" i="29"/>
  <c r="I9517" i="29"/>
  <c r="H9518" i="29"/>
  <c r="I9518" i="29"/>
  <c r="H9519" i="29"/>
  <c r="I9519" i="29"/>
  <c r="H9520" i="29"/>
  <c r="I9520" i="29"/>
  <c r="H9521" i="29"/>
  <c r="I9521" i="29"/>
  <c r="H9522" i="29"/>
  <c r="I9522" i="29"/>
  <c r="H9523" i="29"/>
  <c r="I9523" i="29"/>
  <c r="H9524" i="29"/>
  <c r="I9524" i="29"/>
  <c r="H9525" i="29"/>
  <c r="I9525" i="29"/>
  <c r="H9526" i="29"/>
  <c r="I9526" i="29"/>
  <c r="H9527" i="29"/>
  <c r="I9527" i="29"/>
  <c r="H9528" i="29"/>
  <c r="I9528" i="29"/>
  <c r="H9529" i="29"/>
  <c r="I9529" i="29"/>
  <c r="H9530" i="29"/>
  <c r="I9530" i="29"/>
  <c r="H9531" i="29"/>
  <c r="I9531" i="29"/>
  <c r="H9532" i="29"/>
  <c r="I9532" i="29"/>
  <c r="H9533" i="29"/>
  <c r="I9533" i="29"/>
  <c r="H9534" i="29"/>
  <c r="I9534" i="29"/>
  <c r="H9535" i="29"/>
  <c r="I9535" i="29"/>
  <c r="H9536" i="29"/>
  <c r="I9536" i="29"/>
  <c r="H9537" i="29"/>
  <c r="I9537" i="29"/>
  <c r="H9538" i="29"/>
  <c r="I9538" i="29"/>
  <c r="H9539" i="29"/>
  <c r="I9539" i="29"/>
  <c r="H9540" i="29"/>
  <c r="I9540" i="29"/>
  <c r="H9541" i="29"/>
  <c r="I9541" i="29"/>
  <c r="H9542" i="29"/>
  <c r="I9542" i="29"/>
  <c r="H9543" i="29"/>
  <c r="I9543" i="29"/>
  <c r="H9544" i="29"/>
  <c r="I9544" i="29"/>
  <c r="H9545" i="29"/>
  <c r="I9545" i="29"/>
  <c r="H9546" i="29"/>
  <c r="I9546" i="29"/>
  <c r="H9547" i="29"/>
  <c r="I9547" i="29"/>
  <c r="H9548" i="29"/>
  <c r="I9548" i="29"/>
  <c r="H9549" i="29"/>
  <c r="I9549" i="29"/>
  <c r="H9550" i="29"/>
  <c r="I9550" i="29"/>
  <c r="H9551" i="29"/>
  <c r="I9551" i="29"/>
  <c r="H9552" i="29"/>
  <c r="I9552" i="29"/>
  <c r="H9553" i="29"/>
  <c r="I9553" i="29"/>
  <c r="H9554" i="29"/>
  <c r="I9554" i="29"/>
  <c r="H9555" i="29"/>
  <c r="I9555" i="29"/>
  <c r="H9556" i="29"/>
  <c r="I9556" i="29"/>
  <c r="H9557" i="29"/>
  <c r="I9557" i="29"/>
  <c r="H9558" i="29"/>
  <c r="I9558" i="29"/>
  <c r="H9559" i="29"/>
  <c r="I9559" i="29"/>
  <c r="H9560" i="29"/>
  <c r="I9560" i="29"/>
  <c r="H9561" i="29"/>
  <c r="I9561" i="29"/>
  <c r="H9562" i="29"/>
  <c r="I9562" i="29"/>
  <c r="H9563" i="29"/>
  <c r="I9563" i="29"/>
  <c r="H9564" i="29"/>
  <c r="I9564" i="29"/>
  <c r="H9565" i="29"/>
  <c r="I9565" i="29"/>
  <c r="H9566" i="29"/>
  <c r="I9566" i="29"/>
  <c r="H9567" i="29"/>
  <c r="I9567" i="29"/>
  <c r="H9568" i="29"/>
  <c r="I9568" i="29"/>
  <c r="H9569" i="29"/>
  <c r="I9569" i="29"/>
  <c r="H9570" i="29"/>
  <c r="I9570" i="29"/>
  <c r="H9571" i="29"/>
  <c r="I9571" i="29"/>
  <c r="H9572" i="29"/>
  <c r="I9572" i="29"/>
  <c r="H9573" i="29"/>
  <c r="I9573" i="29"/>
  <c r="H9574" i="29"/>
  <c r="I9574" i="29"/>
  <c r="H9575" i="29"/>
  <c r="I9575" i="29"/>
  <c r="H9576" i="29"/>
  <c r="I9576" i="29"/>
  <c r="H9577" i="29"/>
  <c r="I9577" i="29"/>
  <c r="H9578" i="29"/>
  <c r="I9578" i="29"/>
  <c r="H9579" i="29"/>
  <c r="I9579" i="29"/>
  <c r="H9580" i="29"/>
  <c r="I9580" i="29"/>
  <c r="H9581" i="29"/>
  <c r="I9581" i="29"/>
  <c r="H9582" i="29"/>
  <c r="I9582" i="29"/>
  <c r="H9583" i="29"/>
  <c r="I9583" i="29"/>
  <c r="H9584" i="29"/>
  <c r="I9584" i="29"/>
  <c r="H9585" i="29"/>
  <c r="I9585" i="29"/>
  <c r="H9586" i="29"/>
  <c r="I9586" i="29"/>
  <c r="H9587" i="29"/>
  <c r="I9587" i="29"/>
  <c r="H9588" i="29"/>
  <c r="I9588" i="29"/>
  <c r="H9589" i="29"/>
  <c r="I9589" i="29"/>
  <c r="H9590" i="29"/>
  <c r="I9590" i="29"/>
  <c r="H9591" i="29"/>
  <c r="I9591" i="29"/>
  <c r="H9592" i="29"/>
  <c r="I9592" i="29"/>
  <c r="H9593" i="29"/>
  <c r="I9593" i="29"/>
  <c r="H9594" i="29"/>
  <c r="I9594" i="29"/>
  <c r="H9595" i="29"/>
  <c r="I9595" i="29"/>
  <c r="H9596" i="29"/>
  <c r="I9596" i="29"/>
  <c r="H9597" i="29"/>
  <c r="I9597" i="29"/>
  <c r="H9598" i="29"/>
  <c r="I9598" i="29"/>
  <c r="H9599" i="29"/>
  <c r="I9599" i="29"/>
  <c r="H9600" i="29"/>
  <c r="I9600" i="29"/>
  <c r="H9601" i="29"/>
  <c r="I9601" i="29"/>
  <c r="H9602" i="29"/>
  <c r="I9602" i="29"/>
  <c r="H9603" i="29"/>
  <c r="I9603" i="29"/>
  <c r="H9604" i="29"/>
  <c r="I9604" i="29"/>
  <c r="H9605" i="29"/>
  <c r="I9605" i="29"/>
  <c r="H9606" i="29"/>
  <c r="I9606" i="29"/>
  <c r="H9607" i="29"/>
  <c r="I9607" i="29"/>
  <c r="H9608" i="29"/>
  <c r="I9608" i="29"/>
  <c r="H9609" i="29"/>
  <c r="I9609" i="29"/>
  <c r="H9610" i="29"/>
  <c r="I9610" i="29"/>
  <c r="H9611" i="29"/>
  <c r="I9611" i="29"/>
  <c r="H9612" i="29"/>
  <c r="I9612" i="29"/>
  <c r="H9613" i="29"/>
  <c r="I9613" i="29"/>
  <c r="H9614" i="29"/>
  <c r="I9614" i="29"/>
  <c r="H9615" i="29"/>
  <c r="I9615" i="29"/>
  <c r="H9616" i="29"/>
  <c r="I9616" i="29"/>
  <c r="H9617" i="29"/>
  <c r="I9617" i="29"/>
  <c r="H9618" i="29"/>
  <c r="I9618" i="29"/>
  <c r="H9619" i="29"/>
  <c r="I9619" i="29"/>
  <c r="H9620" i="29"/>
  <c r="I9620" i="29"/>
  <c r="H9621" i="29"/>
  <c r="I9621" i="29"/>
  <c r="H9622" i="29"/>
  <c r="I9622" i="29"/>
  <c r="H9623" i="29"/>
  <c r="I9623" i="29"/>
  <c r="H9624" i="29"/>
  <c r="I9624" i="29"/>
  <c r="H9625" i="29"/>
  <c r="I9625" i="29"/>
  <c r="H9626" i="29"/>
  <c r="I9626" i="29"/>
  <c r="H9627" i="29"/>
  <c r="I9627" i="29"/>
  <c r="H9628" i="29"/>
  <c r="I9628" i="29"/>
  <c r="H9629" i="29"/>
  <c r="I9629" i="29"/>
  <c r="H9630" i="29"/>
  <c r="I9630" i="29"/>
  <c r="H9631" i="29"/>
  <c r="I9631" i="29"/>
  <c r="H9632" i="29"/>
  <c r="I9632" i="29"/>
  <c r="H9633" i="29"/>
  <c r="I9633" i="29"/>
  <c r="H9634" i="29"/>
  <c r="I9634" i="29"/>
  <c r="H9635" i="29"/>
  <c r="I9635" i="29"/>
  <c r="H9636" i="29"/>
  <c r="I9636" i="29"/>
  <c r="H9637" i="29"/>
  <c r="I9637" i="29"/>
  <c r="H9638" i="29"/>
  <c r="I9638" i="29"/>
  <c r="H9639" i="29"/>
  <c r="I9639" i="29"/>
  <c r="H9640" i="29"/>
  <c r="I9640" i="29"/>
  <c r="H9641" i="29"/>
  <c r="I9641" i="29"/>
  <c r="H9642" i="29"/>
  <c r="I9642" i="29"/>
  <c r="H9643" i="29"/>
  <c r="I9643" i="29"/>
  <c r="H9644" i="29"/>
  <c r="I9644" i="29"/>
  <c r="H9645" i="29"/>
  <c r="I9645" i="29"/>
  <c r="H9646" i="29"/>
  <c r="I9646" i="29"/>
  <c r="H9647" i="29"/>
  <c r="I9647" i="29"/>
  <c r="H9648" i="29"/>
  <c r="I9648" i="29"/>
  <c r="H9649" i="29"/>
  <c r="I9649" i="29"/>
  <c r="H9650" i="29"/>
  <c r="I9650" i="29"/>
  <c r="H9651" i="29"/>
  <c r="I9651" i="29"/>
  <c r="H9652" i="29"/>
  <c r="I9652" i="29"/>
  <c r="H9653" i="29"/>
  <c r="I9653" i="29"/>
  <c r="H9654" i="29"/>
  <c r="I9654" i="29"/>
  <c r="H9655" i="29"/>
  <c r="I9655" i="29"/>
  <c r="H9656" i="29"/>
  <c r="I9656" i="29"/>
  <c r="H9657" i="29"/>
  <c r="I9657" i="29"/>
  <c r="H9658" i="29"/>
  <c r="I9658" i="29"/>
  <c r="H9659" i="29"/>
  <c r="I9659" i="29"/>
  <c r="H9660" i="29"/>
  <c r="I9660" i="29"/>
  <c r="H9661" i="29"/>
  <c r="I9661" i="29"/>
  <c r="H9662" i="29"/>
  <c r="I9662" i="29"/>
  <c r="H9663" i="29"/>
  <c r="I9663" i="29"/>
  <c r="H9664" i="29"/>
  <c r="I9664" i="29"/>
  <c r="H9665" i="29"/>
  <c r="I9665" i="29"/>
  <c r="H9666" i="29"/>
  <c r="I9666" i="29"/>
  <c r="H9667" i="29"/>
  <c r="I9667" i="29"/>
  <c r="H9668" i="29"/>
  <c r="I9668" i="29"/>
  <c r="H9669" i="29"/>
  <c r="I9669" i="29"/>
  <c r="H9670" i="29"/>
  <c r="I9670" i="29"/>
  <c r="H9671" i="29"/>
  <c r="I9671" i="29"/>
  <c r="H9672" i="29"/>
  <c r="I9672" i="29"/>
  <c r="H9673" i="29"/>
  <c r="I9673" i="29"/>
  <c r="H9674" i="29"/>
  <c r="I9674" i="29"/>
  <c r="H9675" i="29"/>
  <c r="I9675" i="29"/>
  <c r="H9676" i="29"/>
  <c r="I9676" i="29"/>
  <c r="H9677" i="29"/>
  <c r="I9677" i="29"/>
  <c r="H9678" i="29"/>
  <c r="I9678" i="29"/>
  <c r="H9679" i="29"/>
  <c r="I9679" i="29"/>
  <c r="H9680" i="29"/>
  <c r="I9680" i="29"/>
  <c r="H9681" i="29"/>
  <c r="I9681" i="29"/>
  <c r="H9682" i="29"/>
  <c r="I9682" i="29"/>
  <c r="H9683" i="29"/>
  <c r="I9683" i="29"/>
  <c r="H9684" i="29"/>
  <c r="I9684" i="29"/>
  <c r="H9685" i="29"/>
  <c r="I9685" i="29"/>
  <c r="H9686" i="29"/>
  <c r="I9686" i="29"/>
  <c r="H9687" i="29"/>
  <c r="I9687" i="29"/>
  <c r="H9688" i="29"/>
  <c r="I9688" i="29"/>
  <c r="H9689" i="29"/>
  <c r="I9689" i="29"/>
  <c r="H9690" i="29"/>
  <c r="I9690" i="29"/>
  <c r="H9691" i="29"/>
  <c r="I9691" i="29"/>
  <c r="H9692" i="29"/>
  <c r="I9692" i="29"/>
  <c r="H9693" i="29"/>
  <c r="I9693" i="29"/>
  <c r="H9694" i="29"/>
  <c r="I9694" i="29"/>
  <c r="H9695" i="29"/>
  <c r="I9695" i="29"/>
  <c r="H9696" i="29"/>
  <c r="I9696" i="29"/>
  <c r="H9697" i="29"/>
  <c r="I9697" i="29"/>
  <c r="H9698" i="29"/>
  <c r="I9698" i="29"/>
  <c r="H9699" i="29"/>
  <c r="I9699" i="29"/>
  <c r="H9700" i="29"/>
  <c r="I9700" i="29"/>
  <c r="H9701" i="29"/>
  <c r="I9701" i="29"/>
  <c r="H9702" i="29"/>
  <c r="I9702" i="29"/>
  <c r="H9703" i="29"/>
  <c r="I9703" i="29"/>
  <c r="H9704" i="29"/>
  <c r="I9704" i="29"/>
  <c r="H9705" i="29"/>
  <c r="I9705" i="29"/>
  <c r="H9706" i="29"/>
  <c r="I9706" i="29"/>
  <c r="H9707" i="29"/>
  <c r="I9707" i="29"/>
  <c r="H9708" i="29"/>
  <c r="I9708" i="29"/>
  <c r="H9709" i="29"/>
  <c r="I9709" i="29"/>
  <c r="H9710" i="29"/>
  <c r="I9710" i="29"/>
  <c r="H9711" i="29"/>
  <c r="I9711" i="29"/>
  <c r="H9712" i="29"/>
  <c r="I9712" i="29"/>
  <c r="H9713" i="29"/>
  <c r="I9713" i="29"/>
  <c r="H9714" i="29"/>
  <c r="I9714" i="29"/>
  <c r="H9715" i="29"/>
  <c r="I9715" i="29"/>
  <c r="H9716" i="29"/>
  <c r="I9716" i="29"/>
  <c r="H9717" i="29"/>
  <c r="I9717" i="29"/>
  <c r="H9718" i="29"/>
  <c r="I9718" i="29"/>
  <c r="H9719" i="29"/>
  <c r="I9719" i="29"/>
  <c r="H9720" i="29"/>
  <c r="I9720" i="29"/>
  <c r="H9721" i="29"/>
  <c r="I9721" i="29"/>
  <c r="H9722" i="29"/>
  <c r="I9722" i="29"/>
  <c r="H9723" i="29"/>
  <c r="I9723" i="29"/>
  <c r="H9724" i="29"/>
  <c r="I9724" i="29"/>
  <c r="H9725" i="29"/>
  <c r="I9725" i="29"/>
  <c r="H9726" i="29"/>
  <c r="I9726" i="29"/>
  <c r="H9727" i="29"/>
  <c r="I9727" i="29"/>
  <c r="H9728" i="29"/>
  <c r="I9728" i="29"/>
  <c r="H9729" i="29"/>
  <c r="I9729" i="29"/>
  <c r="H9730" i="29"/>
  <c r="I9730" i="29"/>
  <c r="H9731" i="29"/>
  <c r="I9731" i="29"/>
  <c r="H9732" i="29"/>
  <c r="I9732" i="29"/>
  <c r="H9733" i="29"/>
  <c r="I9733" i="29"/>
  <c r="H9734" i="29"/>
  <c r="I9734" i="29"/>
  <c r="H9735" i="29"/>
  <c r="I9735" i="29"/>
  <c r="H9736" i="29"/>
  <c r="I9736" i="29"/>
  <c r="H9737" i="29"/>
  <c r="I9737" i="29"/>
  <c r="H9738" i="29"/>
  <c r="I9738" i="29"/>
  <c r="H9739" i="29"/>
  <c r="I9739" i="29"/>
  <c r="H9740" i="29"/>
  <c r="I9740" i="29"/>
  <c r="H9741" i="29"/>
  <c r="I9741" i="29"/>
  <c r="H9742" i="29"/>
  <c r="I9742" i="29"/>
  <c r="H9743" i="29"/>
  <c r="I9743" i="29"/>
  <c r="H9744" i="29"/>
  <c r="I9744" i="29"/>
  <c r="H9745" i="29"/>
  <c r="I9745" i="29"/>
  <c r="H9746" i="29"/>
  <c r="I9746" i="29"/>
  <c r="H9747" i="29"/>
  <c r="I9747" i="29"/>
  <c r="H9748" i="29"/>
  <c r="I9748" i="29"/>
  <c r="H9749" i="29"/>
  <c r="I9749" i="29"/>
  <c r="H9750" i="29"/>
  <c r="I9750" i="29"/>
  <c r="H9751" i="29"/>
  <c r="I9751" i="29"/>
  <c r="H9752" i="29"/>
  <c r="I9752" i="29"/>
  <c r="H9753" i="29"/>
  <c r="I9753" i="29"/>
  <c r="H9754" i="29"/>
  <c r="I9754" i="29"/>
  <c r="H9755" i="29"/>
  <c r="I9755" i="29"/>
  <c r="H9756" i="29"/>
  <c r="I9756" i="29"/>
  <c r="H9757" i="29"/>
  <c r="I9757" i="29"/>
  <c r="H9758" i="29"/>
  <c r="I9758" i="29"/>
  <c r="H9759" i="29"/>
  <c r="I9759" i="29"/>
  <c r="H9760" i="29"/>
  <c r="I9760" i="29"/>
  <c r="H9761" i="29"/>
  <c r="I9761" i="29"/>
  <c r="H9762" i="29"/>
  <c r="I9762" i="29"/>
  <c r="H9763" i="29"/>
  <c r="I9763" i="29"/>
  <c r="H9764" i="29"/>
  <c r="I9764" i="29"/>
  <c r="H9765" i="29"/>
  <c r="I9765" i="29"/>
  <c r="H9766" i="29"/>
  <c r="I9766" i="29"/>
  <c r="H9767" i="29"/>
  <c r="I9767" i="29"/>
  <c r="H9768" i="29"/>
  <c r="I9768" i="29"/>
  <c r="H9769" i="29"/>
  <c r="I9769" i="29"/>
  <c r="H9770" i="29"/>
  <c r="I9770" i="29"/>
  <c r="H9771" i="29"/>
  <c r="I9771" i="29"/>
  <c r="H9772" i="29"/>
  <c r="I9772" i="29"/>
  <c r="H9773" i="29"/>
  <c r="I9773" i="29"/>
  <c r="H9774" i="29"/>
  <c r="I9774" i="29"/>
  <c r="H9775" i="29"/>
  <c r="I9775" i="29"/>
  <c r="H9776" i="29"/>
  <c r="I9776" i="29"/>
  <c r="H9777" i="29"/>
  <c r="I9777" i="29"/>
  <c r="H9778" i="29"/>
  <c r="I9778" i="29"/>
  <c r="H9779" i="29"/>
  <c r="I9779" i="29"/>
  <c r="H9780" i="29"/>
  <c r="I9780" i="29"/>
  <c r="H9781" i="29"/>
  <c r="I9781" i="29"/>
  <c r="H9782" i="29"/>
  <c r="I9782" i="29"/>
  <c r="H9783" i="29"/>
  <c r="I9783" i="29"/>
  <c r="H9784" i="29"/>
  <c r="I9784" i="29"/>
  <c r="H9785" i="29"/>
  <c r="I9785" i="29"/>
  <c r="H9786" i="29"/>
  <c r="I9786" i="29"/>
  <c r="H9787" i="29"/>
  <c r="I9787" i="29"/>
  <c r="H9788" i="29"/>
  <c r="I9788" i="29"/>
  <c r="H9789" i="29"/>
  <c r="I9789" i="29"/>
  <c r="H9790" i="29"/>
  <c r="I9790" i="29"/>
  <c r="H9791" i="29"/>
  <c r="I9791" i="29"/>
  <c r="H9792" i="29"/>
  <c r="I9792" i="29"/>
  <c r="H9793" i="29"/>
  <c r="I9793" i="29"/>
  <c r="H9794" i="29"/>
  <c r="I9794" i="29"/>
  <c r="H9795" i="29"/>
  <c r="I9795" i="29"/>
  <c r="H9796" i="29"/>
  <c r="I9796" i="29"/>
  <c r="H9797" i="29"/>
  <c r="I9797" i="29"/>
  <c r="H9798" i="29"/>
  <c r="I9798" i="29"/>
  <c r="H9799" i="29"/>
  <c r="I9799" i="29"/>
  <c r="H9800" i="29"/>
  <c r="I9800" i="29"/>
  <c r="H9801" i="29"/>
  <c r="I9801" i="29"/>
  <c r="H9802" i="29"/>
  <c r="I9802" i="29"/>
  <c r="H9803" i="29"/>
  <c r="I9803" i="29"/>
  <c r="H9804" i="29"/>
  <c r="I9804" i="29"/>
  <c r="H9805" i="29"/>
  <c r="I9805" i="29"/>
  <c r="H9806" i="29"/>
  <c r="I9806" i="29"/>
  <c r="H9807" i="29"/>
  <c r="I9807" i="29"/>
  <c r="H9808" i="29"/>
  <c r="I9808" i="29"/>
  <c r="H9809" i="29"/>
  <c r="I9809" i="29"/>
  <c r="H9810" i="29"/>
  <c r="I9810" i="29"/>
  <c r="H9811" i="29"/>
  <c r="I9811" i="29"/>
  <c r="H9812" i="29"/>
  <c r="I9812" i="29"/>
  <c r="H9813" i="29"/>
  <c r="I9813" i="29"/>
  <c r="H9814" i="29"/>
  <c r="I9814" i="29"/>
  <c r="H9815" i="29"/>
  <c r="I9815" i="29"/>
  <c r="H9816" i="29"/>
  <c r="I9816" i="29"/>
  <c r="H9817" i="29"/>
  <c r="I9817" i="29"/>
  <c r="H9818" i="29"/>
  <c r="I9818" i="29"/>
  <c r="H9819" i="29"/>
  <c r="I9819" i="29"/>
  <c r="H9820" i="29"/>
  <c r="I9820" i="29"/>
  <c r="H9821" i="29"/>
  <c r="I9821" i="29"/>
  <c r="H9822" i="29"/>
  <c r="I9822" i="29"/>
  <c r="H9823" i="29"/>
  <c r="I9823" i="29"/>
  <c r="H9824" i="29"/>
  <c r="I9824" i="29"/>
  <c r="H9825" i="29"/>
  <c r="I9825" i="29"/>
  <c r="H9826" i="29"/>
  <c r="I9826" i="29"/>
  <c r="H9827" i="29"/>
  <c r="I9827" i="29"/>
  <c r="H9828" i="29"/>
  <c r="I9828" i="29"/>
  <c r="H9829" i="29"/>
  <c r="I9829" i="29"/>
  <c r="H9830" i="29"/>
  <c r="I9830" i="29"/>
  <c r="H9831" i="29"/>
  <c r="I9831" i="29"/>
  <c r="H9832" i="29"/>
  <c r="I9832" i="29"/>
  <c r="H9833" i="29"/>
  <c r="I9833" i="29"/>
  <c r="H9834" i="29"/>
  <c r="I9834" i="29"/>
  <c r="H9835" i="29"/>
  <c r="I9835" i="29"/>
  <c r="H9836" i="29"/>
  <c r="I9836" i="29"/>
  <c r="H9837" i="29"/>
  <c r="I9837" i="29"/>
  <c r="H9838" i="29"/>
  <c r="I9838" i="29"/>
  <c r="H9839" i="29"/>
  <c r="I9839" i="29"/>
  <c r="H9840" i="29"/>
  <c r="I9840" i="29"/>
  <c r="H9841" i="29"/>
  <c r="I9841" i="29"/>
  <c r="H9842" i="29"/>
  <c r="I9842" i="29"/>
  <c r="H9843" i="29"/>
  <c r="I9843" i="29"/>
  <c r="H9844" i="29"/>
  <c r="I9844" i="29"/>
  <c r="H9845" i="29"/>
  <c r="I9845" i="29"/>
  <c r="H9846" i="29"/>
  <c r="I9846" i="29"/>
  <c r="H9847" i="29"/>
  <c r="I9847" i="29"/>
  <c r="H9848" i="29"/>
  <c r="I9848" i="29"/>
  <c r="H9849" i="29"/>
  <c r="I9849" i="29"/>
  <c r="H9850" i="29"/>
  <c r="I9850" i="29"/>
  <c r="H9851" i="29"/>
  <c r="I9851" i="29"/>
  <c r="H9852" i="29"/>
  <c r="I9852" i="29"/>
  <c r="H9853" i="29"/>
  <c r="I9853" i="29"/>
  <c r="H9854" i="29"/>
  <c r="I9854" i="29"/>
  <c r="H9855" i="29"/>
  <c r="I9855" i="29"/>
  <c r="H9856" i="29"/>
  <c r="I9856" i="29"/>
  <c r="H9857" i="29"/>
  <c r="I9857" i="29"/>
  <c r="H9858" i="29"/>
  <c r="I9858" i="29"/>
  <c r="H9859" i="29"/>
  <c r="I9859" i="29"/>
  <c r="H9860" i="29"/>
  <c r="I9860" i="29"/>
  <c r="H9861" i="29"/>
  <c r="I9861" i="29"/>
  <c r="H9862" i="29"/>
  <c r="I9862" i="29"/>
  <c r="H9863" i="29"/>
  <c r="I9863" i="29"/>
  <c r="H9864" i="29"/>
  <c r="I9864" i="29"/>
  <c r="H9865" i="29"/>
  <c r="I9865" i="29"/>
  <c r="H9866" i="29"/>
  <c r="I9866" i="29"/>
  <c r="H9867" i="29"/>
  <c r="I9867" i="29"/>
  <c r="H9868" i="29"/>
  <c r="I9868" i="29"/>
  <c r="H9869" i="29"/>
  <c r="I9869" i="29"/>
  <c r="H9870" i="29"/>
  <c r="I9870" i="29"/>
  <c r="H9871" i="29"/>
  <c r="I9871" i="29"/>
  <c r="H9872" i="29"/>
  <c r="I9872" i="29"/>
  <c r="H9873" i="29"/>
  <c r="I9873" i="29"/>
  <c r="H9874" i="29"/>
  <c r="I9874" i="29"/>
  <c r="H9875" i="29"/>
  <c r="I9875" i="29"/>
  <c r="H9876" i="29"/>
  <c r="I9876" i="29"/>
  <c r="H9877" i="29"/>
  <c r="I9877" i="29"/>
  <c r="H9878" i="29"/>
  <c r="I9878" i="29"/>
  <c r="H9879" i="29"/>
  <c r="I9879" i="29"/>
  <c r="H9880" i="29"/>
  <c r="I9880" i="29"/>
  <c r="H9881" i="29"/>
  <c r="I9881" i="29"/>
  <c r="H9882" i="29"/>
  <c r="I9882" i="29"/>
  <c r="H9883" i="29"/>
  <c r="I9883" i="29"/>
  <c r="H9884" i="29"/>
  <c r="I9884" i="29"/>
  <c r="H9885" i="29"/>
  <c r="I9885" i="29"/>
  <c r="H9886" i="29"/>
  <c r="I9886" i="29"/>
  <c r="H9887" i="29"/>
  <c r="I9887" i="29"/>
  <c r="H9888" i="29"/>
  <c r="I9888" i="29"/>
  <c r="H9889" i="29"/>
  <c r="I9889" i="29"/>
  <c r="H9890" i="29"/>
  <c r="I9890" i="29"/>
  <c r="H9891" i="29"/>
  <c r="I9891" i="29"/>
  <c r="H9892" i="29"/>
  <c r="I9892" i="29"/>
  <c r="H9893" i="29"/>
  <c r="I9893" i="29"/>
  <c r="H9894" i="29"/>
  <c r="I9894" i="29"/>
  <c r="H9895" i="29"/>
  <c r="I9895" i="29"/>
  <c r="H9896" i="29"/>
  <c r="I9896" i="29"/>
  <c r="H9897" i="29"/>
  <c r="I9897" i="29"/>
  <c r="H9898" i="29"/>
  <c r="I9898" i="29"/>
  <c r="H9899" i="29"/>
  <c r="I9899" i="29"/>
  <c r="H9900" i="29"/>
  <c r="I9900" i="29"/>
  <c r="H9901" i="29"/>
  <c r="I9901" i="29"/>
  <c r="H9902" i="29"/>
  <c r="I9902" i="29"/>
  <c r="H9903" i="29"/>
  <c r="I9903" i="29"/>
  <c r="H9904" i="29"/>
  <c r="I9904" i="29"/>
  <c r="H9905" i="29"/>
  <c r="I9905" i="29"/>
  <c r="H9906" i="29"/>
  <c r="I9906" i="29"/>
  <c r="H9907" i="29"/>
  <c r="I9907" i="29"/>
  <c r="H9908" i="29"/>
  <c r="I9908" i="29"/>
  <c r="H9909" i="29"/>
  <c r="I9909" i="29"/>
  <c r="H9910" i="29"/>
  <c r="I9910" i="29"/>
  <c r="H9911" i="29"/>
  <c r="I9911" i="29"/>
  <c r="H9912" i="29"/>
  <c r="I9912" i="29"/>
  <c r="H9913" i="29"/>
  <c r="I9913" i="29"/>
  <c r="H9914" i="29"/>
  <c r="I9914" i="29"/>
  <c r="H9915" i="29"/>
  <c r="I9915" i="29"/>
  <c r="H9916" i="29"/>
  <c r="I9916" i="29"/>
  <c r="H9917" i="29"/>
  <c r="I9917" i="29"/>
  <c r="H9918" i="29"/>
  <c r="I9918" i="29"/>
  <c r="H9919" i="29"/>
  <c r="I9919" i="29"/>
  <c r="H9920" i="29"/>
  <c r="I9920" i="29"/>
  <c r="H9921" i="29"/>
  <c r="I9921" i="29"/>
  <c r="H9922" i="29"/>
  <c r="I9922" i="29"/>
  <c r="H9923" i="29"/>
  <c r="I9923" i="29"/>
  <c r="H9924" i="29"/>
  <c r="I9924" i="29"/>
  <c r="H9925" i="29"/>
  <c r="I9925" i="29"/>
  <c r="H9926" i="29"/>
  <c r="I9926" i="29"/>
  <c r="H9927" i="29"/>
  <c r="I9927" i="29"/>
  <c r="H9928" i="29"/>
  <c r="I9928" i="29"/>
  <c r="H9929" i="29"/>
  <c r="I9929" i="29"/>
  <c r="H9930" i="29"/>
  <c r="I9930" i="29"/>
  <c r="H9931" i="29"/>
  <c r="I9931" i="29"/>
  <c r="H9932" i="29"/>
  <c r="I9932" i="29"/>
  <c r="H9933" i="29"/>
  <c r="I9933" i="29"/>
  <c r="H9934" i="29"/>
  <c r="I9934" i="29"/>
  <c r="H9935" i="29"/>
  <c r="I9935" i="29"/>
  <c r="H9936" i="29"/>
  <c r="I9936" i="29"/>
  <c r="H9937" i="29"/>
  <c r="I9937" i="29"/>
  <c r="H9938" i="29"/>
  <c r="I9938" i="29"/>
  <c r="H9939" i="29"/>
  <c r="I9939" i="29"/>
  <c r="H9940" i="29"/>
  <c r="I9940" i="29"/>
  <c r="H9941" i="29"/>
  <c r="I9941" i="29"/>
  <c r="H9942" i="29"/>
  <c r="I9942" i="29"/>
  <c r="H9943" i="29"/>
  <c r="I9943" i="29"/>
  <c r="H9944" i="29"/>
  <c r="I9944" i="29"/>
  <c r="H9945" i="29"/>
  <c r="I9945" i="29"/>
  <c r="H9946" i="29"/>
  <c r="I9946" i="29"/>
  <c r="H9947" i="29"/>
  <c r="I9947" i="29"/>
  <c r="H9948" i="29"/>
  <c r="I9948" i="29"/>
  <c r="H9949" i="29"/>
  <c r="I9949" i="29"/>
  <c r="H9950" i="29"/>
  <c r="I9950" i="29"/>
  <c r="H9951" i="29"/>
  <c r="I9951" i="29"/>
  <c r="H9952" i="29"/>
  <c r="I9952" i="29"/>
  <c r="H9953" i="29"/>
  <c r="I9953" i="29"/>
  <c r="H9954" i="29"/>
  <c r="I9954" i="29"/>
  <c r="H9955" i="29"/>
  <c r="I9955" i="29"/>
  <c r="H9956" i="29"/>
  <c r="I9956" i="29"/>
  <c r="H9957" i="29"/>
  <c r="I9957" i="29"/>
  <c r="H9958" i="29"/>
  <c r="I9958" i="29"/>
  <c r="H9959" i="29"/>
  <c r="I9959" i="29"/>
  <c r="H9960" i="29"/>
  <c r="I9960" i="29"/>
  <c r="H9961" i="29"/>
  <c r="I9961" i="29"/>
  <c r="H9962" i="29"/>
  <c r="I9962" i="29"/>
  <c r="H9963" i="29"/>
  <c r="I9963" i="29"/>
  <c r="H9964" i="29"/>
  <c r="I9964" i="29"/>
  <c r="H9965" i="29"/>
  <c r="I9965" i="29"/>
  <c r="H9966" i="29"/>
  <c r="I9966" i="29"/>
  <c r="H9967" i="29"/>
  <c r="I9967" i="29"/>
  <c r="H9968" i="29"/>
  <c r="I9968" i="29"/>
  <c r="H9969" i="29"/>
  <c r="I9969" i="29"/>
  <c r="H9970" i="29"/>
  <c r="I9970" i="29"/>
  <c r="H9971" i="29"/>
  <c r="I9971" i="29"/>
  <c r="H9972" i="29"/>
  <c r="I9972" i="29"/>
  <c r="H9973" i="29"/>
  <c r="I9973" i="29"/>
  <c r="H9974" i="29"/>
  <c r="I9974" i="29"/>
  <c r="H9975" i="29"/>
  <c r="I9975" i="29"/>
  <c r="H9976" i="29"/>
  <c r="I9976" i="29"/>
  <c r="H9977" i="29"/>
  <c r="I9977" i="29"/>
  <c r="H9978" i="29"/>
  <c r="I9978" i="29"/>
  <c r="H9979" i="29"/>
  <c r="I9979" i="29"/>
  <c r="H9980" i="29"/>
  <c r="I9980" i="29"/>
  <c r="H9981" i="29"/>
  <c r="I9981" i="29"/>
  <c r="H9982" i="29"/>
  <c r="I9982" i="29"/>
  <c r="H9983" i="29"/>
  <c r="I9983" i="29"/>
  <c r="H9984" i="29"/>
  <c r="I9984" i="29"/>
  <c r="H9985" i="29"/>
  <c r="I9985" i="29"/>
  <c r="H9986" i="29"/>
  <c r="I9986" i="29"/>
  <c r="H9987" i="29"/>
  <c r="I9987" i="29"/>
  <c r="H9988" i="29"/>
  <c r="I9988" i="29"/>
  <c r="H9989" i="29"/>
  <c r="I9989" i="29"/>
  <c r="H9990" i="29"/>
  <c r="I9990" i="29"/>
  <c r="H9991" i="29"/>
  <c r="I9991" i="29"/>
  <c r="H9992" i="29"/>
  <c r="I9992" i="29"/>
  <c r="H9993" i="29"/>
  <c r="I9993" i="29"/>
  <c r="H9994" i="29"/>
  <c r="I9994" i="29"/>
  <c r="H9995" i="29"/>
  <c r="I9995" i="29"/>
  <c r="H9996" i="29"/>
  <c r="I9996" i="29"/>
  <c r="H9997" i="29"/>
  <c r="I9997" i="29"/>
  <c r="H9998" i="29"/>
  <c r="I9998" i="29"/>
  <c r="H9999" i="29"/>
  <c r="I9999" i="29"/>
  <c r="H10000" i="29"/>
  <c r="I10000" i="29"/>
  <c r="H10001" i="29"/>
  <c r="I10001" i="29"/>
  <c r="H10002" i="29"/>
  <c r="I10002" i="29"/>
  <c r="H10003" i="29"/>
  <c r="I10003" i="29"/>
  <c r="H10004" i="29"/>
  <c r="I10004" i="29"/>
  <c r="H10005" i="29"/>
  <c r="I10005" i="29"/>
  <c r="H10006" i="29"/>
  <c r="I10006" i="29"/>
  <c r="I6" i="29"/>
  <c r="H6" i="29"/>
  <c r="J6" i="29" l="1"/>
  <c r="J12" i="29"/>
  <c r="K12" i="29" s="1"/>
  <c r="M12" i="29" s="1"/>
  <c r="J13" i="29"/>
  <c r="K13" i="29" s="1"/>
  <c r="J14" i="29"/>
  <c r="K14" i="29" s="1"/>
  <c r="M14" i="29" s="1"/>
  <c r="J15" i="29"/>
  <c r="K15" i="29" s="1"/>
  <c r="J16" i="29"/>
  <c r="K16" i="29" s="1"/>
  <c r="M16" i="29" s="1"/>
  <c r="J17" i="29"/>
  <c r="K17" i="29" s="1"/>
  <c r="J18" i="29"/>
  <c r="K18" i="29" s="1"/>
  <c r="M18" i="29" s="1"/>
  <c r="J19" i="29"/>
  <c r="K19" i="29" s="1"/>
  <c r="J20" i="29"/>
  <c r="K20" i="29" s="1"/>
  <c r="M20" i="29" s="1"/>
  <c r="J21" i="29"/>
  <c r="K21" i="29" s="1"/>
  <c r="J22" i="29"/>
  <c r="K22" i="29" s="1"/>
  <c r="M22" i="29" s="1"/>
  <c r="J23" i="29"/>
  <c r="K23" i="29" s="1"/>
  <c r="J24" i="29"/>
  <c r="K24" i="29" s="1"/>
  <c r="M24" i="29" s="1"/>
  <c r="J25" i="29"/>
  <c r="K25" i="29" s="1"/>
  <c r="J26" i="29"/>
  <c r="K26" i="29" s="1"/>
  <c r="M26" i="29" s="1"/>
  <c r="J27" i="29"/>
  <c r="K27" i="29" s="1"/>
  <c r="J28" i="29"/>
  <c r="K28" i="29" s="1"/>
  <c r="M28" i="29" s="1"/>
  <c r="J29" i="29"/>
  <c r="K29" i="29" s="1"/>
  <c r="J30" i="29"/>
  <c r="K30" i="29" s="1"/>
  <c r="M30" i="29" s="1"/>
  <c r="J31" i="29"/>
  <c r="K31" i="29" s="1"/>
  <c r="M31" i="29" s="1"/>
  <c r="J32" i="29"/>
  <c r="K32" i="29" s="1"/>
  <c r="M32" i="29" s="1"/>
  <c r="J33" i="29"/>
  <c r="K33" i="29" s="1"/>
  <c r="J34" i="29"/>
  <c r="K34" i="29" s="1"/>
  <c r="M34" i="29" s="1"/>
  <c r="J35" i="29"/>
  <c r="K35" i="29" s="1"/>
  <c r="M35" i="29" s="1"/>
  <c r="L35" i="29"/>
  <c r="J36" i="29"/>
  <c r="K36" i="29" s="1"/>
  <c r="M36" i="29" s="1"/>
  <c r="J37" i="29"/>
  <c r="K37" i="29" s="1"/>
  <c r="J38" i="29"/>
  <c r="K38" i="29" s="1"/>
  <c r="M38" i="29" s="1"/>
  <c r="J39" i="29"/>
  <c r="K39" i="29" s="1"/>
  <c r="M39" i="29" s="1"/>
  <c r="L39" i="29"/>
  <c r="J40" i="29"/>
  <c r="K40" i="29" s="1"/>
  <c r="M40" i="29" s="1"/>
  <c r="J41" i="29"/>
  <c r="K41" i="29" s="1"/>
  <c r="J42" i="29"/>
  <c r="K42" i="29" s="1"/>
  <c r="M42" i="29" s="1"/>
  <c r="J43" i="29"/>
  <c r="K43" i="29" s="1"/>
  <c r="M43" i="29" s="1"/>
  <c r="J44" i="29"/>
  <c r="K44" i="29" s="1"/>
  <c r="M44" i="29" s="1"/>
  <c r="J45" i="29"/>
  <c r="K45" i="29" s="1"/>
  <c r="J46" i="29"/>
  <c r="K46" i="29" s="1"/>
  <c r="M46" i="29" s="1"/>
  <c r="J47" i="29"/>
  <c r="K47" i="29" s="1"/>
  <c r="M47" i="29" s="1"/>
  <c r="J48" i="29"/>
  <c r="K48" i="29" s="1"/>
  <c r="M48" i="29" s="1"/>
  <c r="J49" i="29"/>
  <c r="K49" i="29" s="1"/>
  <c r="J50" i="29"/>
  <c r="K50" i="29" s="1"/>
  <c r="M50" i="29" s="1"/>
  <c r="J51" i="29"/>
  <c r="K51" i="29" s="1"/>
  <c r="M51" i="29" s="1"/>
  <c r="J52" i="29"/>
  <c r="K52" i="29" s="1"/>
  <c r="M52" i="29" s="1"/>
  <c r="J53" i="29"/>
  <c r="K53" i="29" s="1"/>
  <c r="M53" i="29" s="1"/>
  <c r="J54" i="29"/>
  <c r="K54" i="29" s="1"/>
  <c r="M54" i="29" s="1"/>
  <c r="J55" i="29"/>
  <c r="K55" i="29" s="1"/>
  <c r="M55" i="29" s="1"/>
  <c r="L55" i="29"/>
  <c r="J56" i="29"/>
  <c r="K56" i="29" s="1"/>
  <c r="J57" i="29"/>
  <c r="K57" i="29" s="1"/>
  <c r="M57" i="29" s="1"/>
  <c r="J58" i="29"/>
  <c r="K58" i="29" s="1"/>
  <c r="M58" i="29" s="1"/>
  <c r="J59" i="29"/>
  <c r="K59" i="29" s="1"/>
  <c r="M59" i="29" s="1"/>
  <c r="J60" i="29"/>
  <c r="K60" i="29" s="1"/>
  <c r="J61" i="29"/>
  <c r="K61" i="29" s="1"/>
  <c r="M61" i="29" s="1"/>
  <c r="J62" i="29"/>
  <c r="K62" i="29" s="1"/>
  <c r="M62" i="29" s="1"/>
  <c r="J63" i="29"/>
  <c r="K63" i="29" s="1"/>
  <c r="M63" i="29" s="1"/>
  <c r="J64" i="29"/>
  <c r="K64" i="29" s="1"/>
  <c r="J65" i="29"/>
  <c r="K65" i="29" s="1"/>
  <c r="M65" i="29" s="1"/>
  <c r="J66" i="29"/>
  <c r="K66" i="29" s="1"/>
  <c r="M66" i="29" s="1"/>
  <c r="J67" i="29"/>
  <c r="K67" i="29" s="1"/>
  <c r="M67" i="29" s="1"/>
  <c r="J68" i="29"/>
  <c r="K68" i="29" s="1"/>
  <c r="J69" i="29"/>
  <c r="K69" i="29" s="1"/>
  <c r="L69" i="29" s="1"/>
  <c r="J70" i="29"/>
  <c r="K70" i="29" s="1"/>
  <c r="J71" i="29"/>
  <c r="K71" i="29" s="1"/>
  <c r="M71" i="29" s="1"/>
  <c r="J72" i="29"/>
  <c r="K72" i="29" s="1"/>
  <c r="J73" i="29"/>
  <c r="K73" i="29" s="1"/>
  <c r="J74" i="29"/>
  <c r="K74" i="29" s="1"/>
  <c r="J75" i="29"/>
  <c r="K75" i="29" s="1"/>
  <c r="L75" i="29" s="1"/>
  <c r="J76" i="29"/>
  <c r="K76" i="29" s="1"/>
  <c r="J77" i="29"/>
  <c r="K77" i="29" s="1"/>
  <c r="L77" i="29" s="1"/>
  <c r="M77" i="29"/>
  <c r="J78" i="29"/>
  <c r="K78" i="29" s="1"/>
  <c r="J79" i="29"/>
  <c r="K79" i="29" s="1"/>
  <c r="M79" i="29" s="1"/>
  <c r="J80" i="29"/>
  <c r="K80" i="29" s="1"/>
  <c r="J81" i="29"/>
  <c r="K81" i="29" s="1"/>
  <c r="J82" i="29"/>
  <c r="K82" i="29" s="1"/>
  <c r="J83" i="29"/>
  <c r="K83" i="29" s="1"/>
  <c r="L83" i="29" s="1"/>
  <c r="J84" i="29"/>
  <c r="K84" i="29" s="1"/>
  <c r="J85" i="29"/>
  <c r="K85" i="29" s="1"/>
  <c r="L85" i="29" s="1"/>
  <c r="J86" i="29"/>
  <c r="K86" i="29" s="1"/>
  <c r="J87" i="29"/>
  <c r="K87" i="29" s="1"/>
  <c r="M87" i="29" s="1"/>
  <c r="J88" i="29"/>
  <c r="K88" i="29" s="1"/>
  <c r="J89" i="29"/>
  <c r="K89" i="29" s="1"/>
  <c r="J90" i="29"/>
  <c r="K90" i="29" s="1"/>
  <c r="J91" i="29"/>
  <c r="K91" i="29" s="1"/>
  <c r="L91" i="29" s="1"/>
  <c r="J92" i="29"/>
  <c r="K92" i="29" s="1"/>
  <c r="J93" i="29"/>
  <c r="K93" i="29" s="1"/>
  <c r="L93" i="29" s="1"/>
  <c r="M93" i="29"/>
  <c r="J94" i="29"/>
  <c r="K94" i="29" s="1"/>
  <c r="J95" i="29"/>
  <c r="K95" i="29" s="1"/>
  <c r="M95" i="29" s="1"/>
  <c r="J96" i="29"/>
  <c r="K96" i="29" s="1"/>
  <c r="J97" i="29"/>
  <c r="K97" i="29" s="1"/>
  <c r="J98" i="29"/>
  <c r="K98" i="29" s="1"/>
  <c r="J99" i="29"/>
  <c r="K99" i="29" s="1"/>
  <c r="L99" i="29" s="1"/>
  <c r="J100" i="29"/>
  <c r="K100" i="29" s="1"/>
  <c r="J101" i="29"/>
  <c r="K101" i="29" s="1"/>
  <c r="L101" i="29" s="1"/>
  <c r="J102" i="29"/>
  <c r="K102" i="29" s="1"/>
  <c r="J103" i="29"/>
  <c r="K103" i="29" s="1"/>
  <c r="M103" i="29" s="1"/>
  <c r="J104" i="29"/>
  <c r="K104" i="29" s="1"/>
  <c r="J105" i="29"/>
  <c r="K105" i="29" s="1"/>
  <c r="J106" i="29"/>
  <c r="K106" i="29" s="1"/>
  <c r="J107" i="29"/>
  <c r="K107" i="29" s="1"/>
  <c r="L107" i="29" s="1"/>
  <c r="J108" i="29"/>
  <c r="K108" i="29" s="1"/>
  <c r="J109" i="29"/>
  <c r="K109" i="29" s="1"/>
  <c r="L109" i="29" s="1"/>
  <c r="J110" i="29"/>
  <c r="K110" i="29" s="1"/>
  <c r="J111" i="29"/>
  <c r="K111" i="29" s="1"/>
  <c r="M111" i="29" s="1"/>
  <c r="L111" i="29"/>
  <c r="J112" i="29"/>
  <c r="K112" i="29" s="1"/>
  <c r="J113" i="29"/>
  <c r="K113" i="29" s="1"/>
  <c r="J114" i="29"/>
  <c r="K114" i="29" s="1"/>
  <c r="J115" i="29"/>
  <c r="K115" i="29" s="1"/>
  <c r="L115" i="29" s="1"/>
  <c r="J116" i="29"/>
  <c r="K116" i="29" s="1"/>
  <c r="M116" i="29" s="1"/>
  <c r="J117" i="29"/>
  <c r="K117" i="29" s="1"/>
  <c r="L117" i="29" s="1"/>
  <c r="J118" i="29"/>
  <c r="K118" i="29"/>
  <c r="J119" i="29"/>
  <c r="K119" i="29" s="1"/>
  <c r="M119" i="29" s="1"/>
  <c r="J120" i="29"/>
  <c r="K120" i="29" s="1"/>
  <c r="J121" i="29"/>
  <c r="K121" i="29" s="1"/>
  <c r="J122" i="29"/>
  <c r="K122" i="29" s="1"/>
  <c r="J123" i="29"/>
  <c r="K123" i="29" s="1"/>
  <c r="L123" i="29" s="1"/>
  <c r="J124" i="29"/>
  <c r="K124" i="29" s="1"/>
  <c r="M124" i="29" s="1"/>
  <c r="J125" i="29"/>
  <c r="K125" i="29" s="1"/>
  <c r="L125" i="29" s="1"/>
  <c r="J126" i="29"/>
  <c r="K126" i="29" s="1"/>
  <c r="J127" i="29"/>
  <c r="K127" i="29" s="1"/>
  <c r="J128" i="29"/>
  <c r="K128" i="29" s="1"/>
  <c r="J129" i="29"/>
  <c r="K129" i="29" s="1"/>
  <c r="J130" i="29"/>
  <c r="K130" i="29" s="1"/>
  <c r="J131" i="29"/>
  <c r="K131" i="29" s="1"/>
  <c r="L131" i="29" s="1"/>
  <c r="J132" i="29"/>
  <c r="K132" i="29" s="1"/>
  <c r="M132" i="29" s="1"/>
  <c r="J133" i="29"/>
  <c r="K133" i="29" s="1"/>
  <c r="L133" i="29" s="1"/>
  <c r="J134" i="29"/>
  <c r="K134" i="29"/>
  <c r="J135" i="29"/>
  <c r="K135" i="29" s="1"/>
  <c r="M135" i="29" s="1"/>
  <c r="J136" i="29"/>
  <c r="K136" i="29" s="1"/>
  <c r="J137" i="29"/>
  <c r="K137" i="29" s="1"/>
  <c r="J138" i="29"/>
  <c r="K138" i="29" s="1"/>
  <c r="J139" i="29"/>
  <c r="K139" i="29" s="1"/>
  <c r="L139" i="29" s="1"/>
  <c r="M139" i="29"/>
  <c r="J140" i="29"/>
  <c r="K140" i="29" s="1"/>
  <c r="M140" i="29" s="1"/>
  <c r="J141" i="29"/>
  <c r="K141" i="29" s="1"/>
  <c r="L141" i="29" s="1"/>
  <c r="J142" i="29"/>
  <c r="K142" i="29" s="1"/>
  <c r="J143" i="29"/>
  <c r="K143" i="29" s="1"/>
  <c r="J144" i="29"/>
  <c r="K144" i="29" s="1"/>
  <c r="J145" i="29"/>
  <c r="K145" i="29" s="1"/>
  <c r="J146" i="29"/>
  <c r="K146" i="29" s="1"/>
  <c r="J147" i="29"/>
  <c r="K147" i="29" s="1"/>
  <c r="L147" i="29" s="1"/>
  <c r="J148" i="29"/>
  <c r="K148" i="29" s="1"/>
  <c r="M148" i="29" s="1"/>
  <c r="J149" i="29"/>
  <c r="K149" i="29" s="1"/>
  <c r="L149" i="29" s="1"/>
  <c r="J150" i="29"/>
  <c r="K150" i="29" s="1"/>
  <c r="J151" i="29"/>
  <c r="K151" i="29" s="1"/>
  <c r="M151" i="29" s="1"/>
  <c r="J152" i="29"/>
  <c r="K152" i="29" s="1"/>
  <c r="J153" i="29"/>
  <c r="K153" i="29" s="1"/>
  <c r="J154" i="29"/>
  <c r="K154" i="29" s="1"/>
  <c r="J155" i="29"/>
  <c r="K155" i="29" s="1"/>
  <c r="L155" i="29" s="1"/>
  <c r="M155" i="29"/>
  <c r="J156" i="29"/>
  <c r="K156" i="29" s="1"/>
  <c r="M156" i="29" s="1"/>
  <c r="J157" i="29"/>
  <c r="K157" i="29" s="1"/>
  <c r="L157" i="29"/>
  <c r="M157" i="29"/>
  <c r="J158" i="29"/>
  <c r="K158" i="29" s="1"/>
  <c r="J159" i="29"/>
  <c r="K159" i="29" s="1"/>
  <c r="J160" i="29"/>
  <c r="K160" i="29" s="1"/>
  <c r="J161" i="29"/>
  <c r="K161" i="29" s="1"/>
  <c r="M161" i="29" s="1"/>
  <c r="J162" i="29"/>
  <c r="K162" i="29" s="1"/>
  <c r="J163" i="29"/>
  <c r="K163" i="29" s="1"/>
  <c r="L163" i="29" s="1"/>
  <c r="J164" i="29"/>
  <c r="K164" i="29" s="1"/>
  <c r="J165" i="29"/>
  <c r="K165" i="29" s="1"/>
  <c r="L165" i="29" s="1"/>
  <c r="J166" i="29"/>
  <c r="K166" i="29" s="1"/>
  <c r="J167" i="29"/>
  <c r="K167" i="29" s="1"/>
  <c r="M167" i="29" s="1"/>
  <c r="L167" i="29"/>
  <c r="J168" i="29"/>
  <c r="K168" i="29" s="1"/>
  <c r="J169" i="29"/>
  <c r="K169" i="29" s="1"/>
  <c r="J170" i="29"/>
  <c r="K170" i="29" s="1"/>
  <c r="J171" i="29"/>
  <c r="K171" i="29" s="1"/>
  <c r="L171" i="29" s="1"/>
  <c r="J172" i="29"/>
  <c r="K172" i="29" s="1"/>
  <c r="J173" i="29"/>
  <c r="K173" i="29" s="1"/>
  <c r="L173" i="29" s="1"/>
  <c r="J174" i="29"/>
  <c r="K174" i="29"/>
  <c r="M174" i="29" s="1"/>
  <c r="J175" i="29"/>
  <c r="K175" i="29" s="1"/>
  <c r="M175" i="29" s="1"/>
  <c r="J176" i="29"/>
  <c r="K176" i="29" s="1"/>
  <c r="J177" i="29"/>
  <c r="K177" i="29" s="1"/>
  <c r="J178" i="29"/>
  <c r="K178" i="29" s="1"/>
  <c r="J179" i="29"/>
  <c r="K179" i="29" s="1"/>
  <c r="L179" i="29" s="1"/>
  <c r="J180" i="29"/>
  <c r="K180" i="29" s="1"/>
  <c r="J181" i="29"/>
  <c r="K181" i="29" s="1"/>
  <c r="L181" i="29" s="1"/>
  <c r="J182" i="29"/>
  <c r="K182" i="29" s="1"/>
  <c r="M182" i="29" s="1"/>
  <c r="J183" i="29"/>
  <c r="K183" i="29" s="1"/>
  <c r="M183" i="29" s="1"/>
  <c r="L183" i="29"/>
  <c r="J184" i="29"/>
  <c r="K184" i="29" s="1"/>
  <c r="J185" i="29"/>
  <c r="K185" i="29" s="1"/>
  <c r="J186" i="29"/>
  <c r="K186" i="29" s="1"/>
  <c r="J187" i="29"/>
  <c r="K187" i="29" s="1"/>
  <c r="L187" i="29" s="1"/>
  <c r="J188" i="29"/>
  <c r="K188" i="29" s="1"/>
  <c r="J189" i="29"/>
  <c r="K189" i="29" s="1"/>
  <c r="L189" i="29"/>
  <c r="M189" i="29"/>
  <c r="J190" i="29"/>
  <c r="K190" i="29" s="1"/>
  <c r="J191" i="29"/>
  <c r="K191" i="29" s="1"/>
  <c r="M191" i="29" s="1"/>
  <c r="J192" i="29"/>
  <c r="K192" i="29" s="1"/>
  <c r="J193" i="29"/>
  <c r="K193" i="29" s="1"/>
  <c r="J194" i="29"/>
  <c r="K194" i="29" s="1"/>
  <c r="J195" i="29"/>
  <c r="K195" i="29" s="1"/>
  <c r="L195" i="29" s="1"/>
  <c r="J196" i="29"/>
  <c r="K196" i="29" s="1"/>
  <c r="J197" i="29"/>
  <c r="K197" i="29" s="1"/>
  <c r="M197" i="29" s="1"/>
  <c r="L197" i="29"/>
  <c r="J198" i="29"/>
  <c r="K198" i="29"/>
  <c r="M198" i="29" s="1"/>
  <c r="L198" i="29"/>
  <c r="J199" i="29"/>
  <c r="K199" i="29" s="1"/>
  <c r="M199" i="29" s="1"/>
  <c r="J200" i="29"/>
  <c r="K200" i="29"/>
  <c r="J201" i="29"/>
  <c r="K201" i="29" s="1"/>
  <c r="J202" i="29"/>
  <c r="K202" i="29" s="1"/>
  <c r="J203" i="29"/>
  <c r="K203" i="29" s="1"/>
  <c r="L203" i="29" s="1"/>
  <c r="M203" i="29"/>
  <c r="J204" i="29"/>
  <c r="K204" i="29" s="1"/>
  <c r="J205" i="29"/>
  <c r="K205" i="29" s="1"/>
  <c r="L205" i="29"/>
  <c r="M205" i="29"/>
  <c r="J206" i="29"/>
  <c r="K206" i="29" s="1"/>
  <c r="J207" i="29"/>
  <c r="K207" i="29" s="1"/>
  <c r="M207" i="29" s="1"/>
  <c r="J208" i="29"/>
  <c r="K208" i="29"/>
  <c r="J209" i="29"/>
  <c r="K209" i="29" s="1"/>
  <c r="J210" i="29"/>
  <c r="K210" i="29" s="1"/>
  <c r="J211" i="29"/>
  <c r="K211" i="29" s="1"/>
  <c r="L211" i="29" s="1"/>
  <c r="M211" i="29"/>
  <c r="J212" i="29"/>
  <c r="K212" i="29" s="1"/>
  <c r="J213" i="29"/>
  <c r="K213" i="29" s="1"/>
  <c r="L213" i="29"/>
  <c r="M213" i="29"/>
  <c r="J214" i="29"/>
  <c r="K214" i="29" s="1"/>
  <c r="J215" i="29"/>
  <c r="K215" i="29" s="1"/>
  <c r="M215" i="29" s="1"/>
  <c r="J216" i="29"/>
  <c r="K216" i="29"/>
  <c r="J217" i="29"/>
  <c r="K217" i="29" s="1"/>
  <c r="J218" i="29"/>
  <c r="K218" i="29" s="1"/>
  <c r="J219" i="29"/>
  <c r="K219" i="29" s="1"/>
  <c r="L219" i="29" s="1"/>
  <c r="M219" i="29"/>
  <c r="J220" i="29"/>
  <c r="K220" i="29" s="1"/>
  <c r="J221" i="29"/>
  <c r="K221" i="29" s="1"/>
  <c r="L221" i="29" s="1"/>
  <c r="J222" i="29"/>
  <c r="K222" i="29" s="1"/>
  <c r="J223" i="29"/>
  <c r="K223" i="29" s="1"/>
  <c r="M223" i="29" s="1"/>
  <c r="L223" i="29"/>
  <c r="J224" i="29"/>
  <c r="K224" i="29" s="1"/>
  <c r="J225" i="29"/>
  <c r="K225" i="29" s="1"/>
  <c r="J226" i="29"/>
  <c r="K226" i="29" s="1"/>
  <c r="J227" i="29"/>
  <c r="K227" i="29" s="1"/>
  <c r="L227" i="29" s="1"/>
  <c r="J228" i="29"/>
  <c r="K228" i="29" s="1"/>
  <c r="J229" i="29"/>
  <c r="K229" i="29" s="1"/>
  <c r="L229" i="29" s="1"/>
  <c r="J230" i="29"/>
  <c r="K230" i="29" s="1"/>
  <c r="J231" i="29"/>
  <c r="K231" i="29" s="1"/>
  <c r="M231" i="29" s="1"/>
  <c r="J232" i="29"/>
  <c r="K232" i="29" s="1"/>
  <c r="J233" i="29"/>
  <c r="K233" i="29" s="1"/>
  <c r="J234" i="29"/>
  <c r="K234" i="29" s="1"/>
  <c r="J235" i="29"/>
  <c r="K235" i="29" s="1"/>
  <c r="L235" i="29" s="1"/>
  <c r="J236" i="29"/>
  <c r="K236" i="29" s="1"/>
  <c r="J237" i="29"/>
  <c r="K237" i="29" s="1"/>
  <c r="L237" i="29" s="1"/>
  <c r="J238" i="29"/>
  <c r="K238" i="29" s="1"/>
  <c r="J239" i="29"/>
  <c r="K239" i="29" s="1"/>
  <c r="M239" i="29" s="1"/>
  <c r="J240" i="29"/>
  <c r="K240" i="29" s="1"/>
  <c r="J241" i="29"/>
  <c r="K241" i="29" s="1"/>
  <c r="J242" i="29"/>
  <c r="K242" i="29" s="1"/>
  <c r="J243" i="29"/>
  <c r="K243" i="29" s="1"/>
  <c r="L243" i="29" s="1"/>
  <c r="J244" i="29"/>
  <c r="K244" i="29" s="1"/>
  <c r="M244" i="29" s="1"/>
  <c r="J245" i="29"/>
  <c r="K245" i="29" s="1"/>
  <c r="M245" i="29" s="1"/>
  <c r="J246" i="29"/>
  <c r="K246" i="29"/>
  <c r="M246" i="29" s="1"/>
  <c r="J247" i="29"/>
  <c r="K247" i="29" s="1"/>
  <c r="M247" i="29" s="1"/>
  <c r="J248" i="29"/>
  <c r="K248" i="29" s="1"/>
  <c r="J249" i="29"/>
  <c r="K249" i="29" s="1"/>
  <c r="J250" i="29"/>
  <c r="K250" i="29" s="1"/>
  <c r="J251" i="29"/>
  <c r="K251" i="29" s="1"/>
  <c r="J252" i="29"/>
  <c r="K252" i="29" s="1"/>
  <c r="M252" i="29" s="1"/>
  <c r="L252" i="29"/>
  <c r="J253" i="29"/>
  <c r="K253" i="29" s="1"/>
  <c r="L253" i="29" s="1"/>
  <c r="J254" i="29"/>
  <c r="K254" i="29" s="1"/>
  <c r="M254" i="29" s="1"/>
  <c r="J255" i="29"/>
  <c r="K255" i="29" s="1"/>
  <c r="M255" i="29" s="1"/>
  <c r="J256" i="29"/>
  <c r="K256" i="29" s="1"/>
  <c r="J257" i="29"/>
  <c r="K257" i="29" s="1"/>
  <c r="J258" i="29"/>
  <c r="K258" i="29" s="1"/>
  <c r="J259" i="29"/>
  <c r="K259" i="29" s="1"/>
  <c r="L259" i="29" s="1"/>
  <c r="M259" i="29"/>
  <c r="J260" i="29"/>
  <c r="K260" i="29" s="1"/>
  <c r="J261" i="29"/>
  <c r="K261" i="29" s="1"/>
  <c r="L261" i="29" s="1"/>
  <c r="M261" i="29"/>
  <c r="J262" i="29"/>
  <c r="K262" i="29" s="1"/>
  <c r="M262" i="29" s="1"/>
  <c r="J263" i="29"/>
  <c r="K263" i="29" s="1"/>
  <c r="M263" i="29" s="1"/>
  <c r="J264" i="29"/>
  <c r="K264" i="29" s="1"/>
  <c r="J265" i="29"/>
  <c r="K265" i="29" s="1"/>
  <c r="J266" i="29"/>
  <c r="K266" i="29" s="1"/>
  <c r="J267" i="29"/>
  <c r="K267" i="29" s="1"/>
  <c r="L267" i="29" s="1"/>
  <c r="J268" i="29"/>
  <c r="K268" i="29" s="1"/>
  <c r="M268" i="29" s="1"/>
  <c r="L268" i="29"/>
  <c r="J269" i="29"/>
  <c r="K269" i="29" s="1"/>
  <c r="J270" i="29"/>
  <c r="K270" i="29"/>
  <c r="M270" i="29" s="1"/>
  <c r="J271" i="29"/>
  <c r="K271" i="29" s="1"/>
  <c r="M271" i="29" s="1"/>
  <c r="J272" i="29"/>
  <c r="K272" i="29" s="1"/>
  <c r="J273" i="29"/>
  <c r="K273" i="29" s="1"/>
  <c r="J274" i="29"/>
  <c r="K274" i="29" s="1"/>
  <c r="J275" i="29"/>
  <c r="K275" i="29" s="1"/>
  <c r="L275" i="29" s="1"/>
  <c r="J276" i="29"/>
  <c r="K276" i="29" s="1"/>
  <c r="M276" i="29" s="1"/>
  <c r="J277" i="29"/>
  <c r="K277" i="29" s="1"/>
  <c r="L277" i="29" s="1"/>
  <c r="J278" i="29"/>
  <c r="K278" i="29" s="1"/>
  <c r="M278" i="29" s="1"/>
  <c r="J279" i="29"/>
  <c r="K279" i="29" s="1"/>
  <c r="M279" i="29" s="1"/>
  <c r="J280" i="29"/>
  <c r="K280" i="29" s="1"/>
  <c r="J281" i="29"/>
  <c r="K281" i="29" s="1"/>
  <c r="J282" i="29"/>
  <c r="K282" i="29" s="1"/>
  <c r="J283" i="29"/>
  <c r="K283" i="29" s="1"/>
  <c r="L283" i="29" s="1"/>
  <c r="J284" i="29"/>
  <c r="K284" i="29" s="1"/>
  <c r="M284" i="29" s="1"/>
  <c r="J285" i="29"/>
  <c r="K285" i="29" s="1"/>
  <c r="M285" i="29" s="1"/>
  <c r="J286" i="29"/>
  <c r="K286" i="29" s="1"/>
  <c r="M286" i="29" s="1"/>
  <c r="J287" i="29"/>
  <c r="K287" i="29" s="1"/>
  <c r="M287" i="29" s="1"/>
  <c r="J288" i="29"/>
  <c r="K288" i="29" s="1"/>
  <c r="J289" i="29"/>
  <c r="K289" i="29" s="1"/>
  <c r="J290" i="29"/>
  <c r="K290" i="29" s="1"/>
  <c r="J291" i="29"/>
  <c r="K291" i="29" s="1"/>
  <c r="L291" i="29" s="1"/>
  <c r="J292" i="29"/>
  <c r="K292" i="29" s="1"/>
  <c r="J293" i="29"/>
  <c r="K293" i="29" s="1"/>
  <c r="M293" i="29" s="1"/>
  <c r="L293" i="29"/>
  <c r="J294" i="29"/>
  <c r="K294" i="29"/>
  <c r="M294" i="29" s="1"/>
  <c r="L294" i="29"/>
  <c r="J295" i="29"/>
  <c r="K295" i="29" s="1"/>
  <c r="M295" i="29" s="1"/>
  <c r="J296" i="29"/>
  <c r="K296" i="29" s="1"/>
  <c r="J297" i="29"/>
  <c r="K297" i="29" s="1"/>
  <c r="J298" i="29"/>
  <c r="K298" i="29" s="1"/>
  <c r="J299" i="29"/>
  <c r="K299" i="29" s="1"/>
  <c r="J300" i="29"/>
  <c r="K300" i="29" s="1"/>
  <c r="M300" i="29" s="1"/>
  <c r="J301" i="29"/>
  <c r="K301" i="29" s="1"/>
  <c r="J302" i="29"/>
  <c r="K302" i="29" s="1"/>
  <c r="M302" i="29" s="1"/>
  <c r="J303" i="29"/>
  <c r="K303" i="29" s="1"/>
  <c r="M303" i="29" s="1"/>
  <c r="J304" i="29"/>
  <c r="K304" i="29" s="1"/>
  <c r="J305" i="29"/>
  <c r="K305" i="29" s="1"/>
  <c r="J306" i="29"/>
  <c r="K306" i="29" s="1"/>
  <c r="J307" i="29"/>
  <c r="K307" i="29" s="1"/>
  <c r="L307" i="29" s="1"/>
  <c r="M307" i="29"/>
  <c r="J308" i="29"/>
  <c r="K308" i="29" s="1"/>
  <c r="M308" i="29" s="1"/>
  <c r="J309" i="29"/>
  <c r="K309" i="29" s="1"/>
  <c r="L309" i="29"/>
  <c r="M309" i="29"/>
  <c r="J310" i="29"/>
  <c r="K310" i="29" s="1"/>
  <c r="M310" i="29" s="1"/>
  <c r="J311" i="29"/>
  <c r="K311" i="29" s="1"/>
  <c r="M311" i="29" s="1"/>
  <c r="J312" i="29"/>
  <c r="K312" i="29" s="1"/>
  <c r="J313" i="29"/>
  <c r="K313" i="29" s="1"/>
  <c r="J314" i="29"/>
  <c r="K314" i="29" s="1"/>
  <c r="J315" i="29"/>
  <c r="K315" i="29" s="1"/>
  <c r="L315" i="29" s="1"/>
  <c r="J316" i="29"/>
  <c r="K316" i="29" s="1"/>
  <c r="M316" i="29" s="1"/>
  <c r="J317" i="29"/>
  <c r="K317" i="29" s="1"/>
  <c r="M317" i="29" s="1"/>
  <c r="L317" i="29"/>
  <c r="J318" i="29"/>
  <c r="K318" i="29" s="1"/>
  <c r="M318" i="29" s="1"/>
  <c r="J319" i="29"/>
  <c r="K319" i="29" s="1"/>
  <c r="M319" i="29" s="1"/>
  <c r="J320" i="29"/>
  <c r="K320" i="29" s="1"/>
  <c r="J321" i="29"/>
  <c r="K321" i="29" s="1"/>
  <c r="J322" i="29"/>
  <c r="K322" i="29" s="1"/>
  <c r="J323" i="29"/>
  <c r="K323" i="29" s="1"/>
  <c r="J324" i="29"/>
  <c r="K324" i="29" s="1"/>
  <c r="M324" i="29" s="1"/>
  <c r="J325" i="29"/>
  <c r="K325" i="29" s="1"/>
  <c r="M325" i="29" s="1"/>
  <c r="L325" i="29"/>
  <c r="J326" i="29"/>
  <c r="K326" i="29"/>
  <c r="M326" i="29" s="1"/>
  <c r="J327" i="29"/>
  <c r="K327" i="29" s="1"/>
  <c r="L327" i="29" s="1"/>
  <c r="J328" i="29"/>
  <c r="K328" i="29"/>
  <c r="M328" i="29" s="1"/>
  <c r="J329" i="29"/>
  <c r="K329" i="29" s="1"/>
  <c r="J330" i="29"/>
  <c r="K330" i="29"/>
  <c r="J331" i="29"/>
  <c r="K331" i="29" s="1"/>
  <c r="L331" i="29" s="1"/>
  <c r="J332" i="29"/>
  <c r="K332" i="29" s="1"/>
  <c r="J333" i="29"/>
  <c r="K333" i="29"/>
  <c r="J334" i="29"/>
  <c r="K334" i="29" s="1"/>
  <c r="J335" i="29"/>
  <c r="K335" i="29"/>
  <c r="J336" i="29"/>
  <c r="K336" i="29" s="1"/>
  <c r="M336" i="29" s="1"/>
  <c r="J337" i="29"/>
  <c r="K337" i="29" s="1"/>
  <c r="J338" i="29"/>
  <c r="K338" i="29" s="1"/>
  <c r="M338" i="29" s="1"/>
  <c r="J339" i="29"/>
  <c r="K339" i="29" s="1"/>
  <c r="J340" i="29"/>
  <c r="K340" i="29" s="1"/>
  <c r="L340" i="29" s="1"/>
  <c r="J341" i="29"/>
  <c r="K341" i="29" s="1"/>
  <c r="J342" i="29"/>
  <c r="K342" i="29" s="1"/>
  <c r="M342" i="29" s="1"/>
  <c r="L342" i="29"/>
  <c r="J343" i="29"/>
  <c r="K343" i="29" s="1"/>
  <c r="J344" i="29"/>
  <c r="K344" i="29" s="1"/>
  <c r="L344" i="29"/>
  <c r="M344" i="29"/>
  <c r="J345" i="29"/>
  <c r="K345" i="29" s="1"/>
  <c r="J346" i="29"/>
  <c r="K346" i="29" s="1"/>
  <c r="J347" i="29"/>
  <c r="K347" i="29" s="1"/>
  <c r="J348" i="29"/>
  <c r="K348" i="29" s="1"/>
  <c r="L348" i="29" s="1"/>
  <c r="J349" i="29"/>
  <c r="K349" i="29" s="1"/>
  <c r="J350" i="29"/>
  <c r="K350" i="29" s="1"/>
  <c r="M350" i="29" s="1"/>
  <c r="L350" i="29"/>
  <c r="J351" i="29"/>
  <c r="K351" i="29" s="1"/>
  <c r="J352" i="29"/>
  <c r="K352" i="29" s="1"/>
  <c r="M352" i="29" s="1"/>
  <c r="J353" i="29"/>
  <c r="K353" i="29" s="1"/>
  <c r="J354" i="29"/>
  <c r="K354" i="29" s="1"/>
  <c r="J355" i="29"/>
  <c r="K355" i="29" s="1"/>
  <c r="J356" i="29"/>
  <c r="K356" i="29" s="1"/>
  <c r="L356" i="29" s="1"/>
  <c r="J357" i="29"/>
  <c r="K357" i="29" s="1"/>
  <c r="J358" i="29"/>
  <c r="K358" i="29" s="1"/>
  <c r="M358" i="29" s="1"/>
  <c r="L358" i="29"/>
  <c r="J359" i="29"/>
  <c r="K359" i="29" s="1"/>
  <c r="J360" i="29"/>
  <c r="K360" i="29" s="1"/>
  <c r="M360" i="29" s="1"/>
  <c r="L360" i="29"/>
  <c r="J361" i="29"/>
  <c r="K361" i="29"/>
  <c r="J362" i="29"/>
  <c r="K362" i="29" s="1"/>
  <c r="L362" i="29" s="1"/>
  <c r="J363" i="29"/>
  <c r="K363" i="29" s="1"/>
  <c r="J364" i="29"/>
  <c r="K364" i="29" s="1"/>
  <c r="J365" i="29"/>
  <c r="K365" i="29"/>
  <c r="J366" i="29"/>
  <c r="K366" i="29" s="1"/>
  <c r="J367" i="29"/>
  <c r="K367" i="29" s="1"/>
  <c r="J368" i="29"/>
  <c r="K368" i="29" s="1"/>
  <c r="J369" i="29"/>
  <c r="K369" i="29"/>
  <c r="J370" i="29"/>
  <c r="K370" i="29" s="1"/>
  <c r="L370" i="29" s="1"/>
  <c r="J371" i="29"/>
  <c r="K371" i="29" s="1"/>
  <c r="J372" i="29"/>
  <c r="K372" i="29" s="1"/>
  <c r="L372" i="29" s="1"/>
  <c r="M372" i="29"/>
  <c r="J373" i="29"/>
  <c r="K373" i="29" s="1"/>
  <c r="J374" i="29"/>
  <c r="K374" i="29" s="1"/>
  <c r="J375" i="29"/>
  <c r="K375" i="29"/>
  <c r="J376" i="29"/>
  <c r="K376" i="29" s="1"/>
  <c r="M376" i="29" s="1"/>
  <c r="L376" i="29"/>
  <c r="J377" i="29"/>
  <c r="K377" i="29"/>
  <c r="J378" i="29"/>
  <c r="K378" i="29" s="1"/>
  <c r="M378" i="29" s="1"/>
  <c r="J379" i="29"/>
  <c r="K379" i="29" s="1"/>
  <c r="J380" i="29"/>
  <c r="K380" i="29" s="1"/>
  <c r="L380" i="29" s="1"/>
  <c r="J381" i="29"/>
  <c r="K381" i="29" s="1"/>
  <c r="J382" i="29"/>
  <c r="K382" i="29" s="1"/>
  <c r="J383" i="29"/>
  <c r="K383" i="29" s="1"/>
  <c r="J384" i="29"/>
  <c r="K384" i="29" s="1"/>
  <c r="M384" i="29" s="1"/>
  <c r="L384" i="29"/>
  <c r="J385" i="29"/>
  <c r="K385" i="29" s="1"/>
  <c r="J386" i="29"/>
  <c r="K386" i="29" s="1"/>
  <c r="L386" i="29"/>
  <c r="M386" i="29"/>
  <c r="J387" i="29"/>
  <c r="K387" i="29" s="1"/>
  <c r="J388" i="29"/>
  <c r="K388" i="29" s="1"/>
  <c r="L388" i="29" s="1"/>
  <c r="M388" i="29"/>
  <c r="J389" i="29"/>
  <c r="K389" i="29" s="1"/>
  <c r="J390" i="29"/>
  <c r="K390" i="29" s="1"/>
  <c r="J391" i="29"/>
  <c r="K391" i="29" s="1"/>
  <c r="J392" i="29"/>
  <c r="K392" i="29" s="1"/>
  <c r="L392" i="29" s="1"/>
  <c r="J393" i="29"/>
  <c r="K393" i="29" s="1"/>
  <c r="J394" i="29"/>
  <c r="K394" i="29" s="1"/>
  <c r="L394" i="29"/>
  <c r="M394" i="29"/>
  <c r="J395" i="29"/>
  <c r="K395" i="29" s="1"/>
  <c r="J396" i="29"/>
  <c r="K396" i="29" s="1"/>
  <c r="M396" i="29" s="1"/>
  <c r="L396" i="29"/>
  <c r="J397" i="29"/>
  <c r="K397" i="29"/>
  <c r="J398" i="29"/>
  <c r="K398" i="29" s="1"/>
  <c r="J399" i="29"/>
  <c r="K399" i="29" s="1"/>
  <c r="J400" i="29"/>
  <c r="K400" i="29" s="1"/>
  <c r="L400" i="29" s="1"/>
  <c r="M400" i="29"/>
  <c r="J401" i="29"/>
  <c r="K401" i="29" s="1"/>
  <c r="J402" i="29"/>
  <c r="K402" i="29" s="1"/>
  <c r="L402" i="29"/>
  <c r="M402" i="29"/>
  <c r="J403" i="29"/>
  <c r="K403" i="29" s="1"/>
  <c r="J404" i="29"/>
  <c r="K404" i="29" s="1"/>
  <c r="M404" i="29" s="1"/>
  <c r="L404" i="29"/>
  <c r="J405" i="29"/>
  <c r="K405" i="29" s="1"/>
  <c r="J406" i="29"/>
  <c r="K406" i="29" s="1"/>
  <c r="J407" i="29"/>
  <c r="K407" i="29" s="1"/>
  <c r="J408" i="29"/>
  <c r="K408" i="29" s="1"/>
  <c r="L408" i="29" s="1"/>
  <c r="J409" i="29"/>
  <c r="K409" i="29" s="1"/>
  <c r="J410" i="29"/>
  <c r="K410" i="29" s="1"/>
  <c r="L410" i="29" s="1"/>
  <c r="J411" i="29"/>
  <c r="K411" i="29" s="1"/>
  <c r="M411" i="29" s="1"/>
  <c r="J412" i="29"/>
  <c r="K412" i="29" s="1"/>
  <c r="M412" i="29" s="1"/>
  <c r="J413" i="29"/>
  <c r="K413" i="29" s="1"/>
  <c r="J414" i="29"/>
  <c r="K414" i="29" s="1"/>
  <c r="J415" i="29"/>
  <c r="K415" i="29" s="1"/>
  <c r="J416" i="29"/>
  <c r="K416" i="29" s="1"/>
  <c r="L416" i="29" s="1"/>
  <c r="J417" i="29"/>
  <c r="K417" i="29" s="1"/>
  <c r="J418" i="29"/>
  <c r="K418" i="29" s="1"/>
  <c r="L418" i="29" s="1"/>
  <c r="J419" i="29"/>
  <c r="K419" i="29"/>
  <c r="M419" i="29" s="1"/>
  <c r="J420" i="29"/>
  <c r="K420" i="29" s="1"/>
  <c r="M420" i="29" s="1"/>
  <c r="J421" i="29"/>
  <c r="K421" i="29" s="1"/>
  <c r="J422" i="29"/>
  <c r="K422" i="29" s="1"/>
  <c r="J423" i="29"/>
  <c r="K423" i="29" s="1"/>
  <c r="J424" i="29"/>
  <c r="K424" i="29" s="1"/>
  <c r="L424" i="29" s="1"/>
  <c r="J425" i="29"/>
  <c r="K425" i="29" s="1"/>
  <c r="J426" i="29"/>
  <c r="K426" i="29" s="1"/>
  <c r="M426" i="29" s="1"/>
  <c r="L426" i="29"/>
  <c r="J427" i="29"/>
  <c r="K427" i="29" s="1"/>
  <c r="J428" i="29"/>
  <c r="K428" i="29" s="1"/>
  <c r="M428" i="29" s="1"/>
  <c r="J429" i="29"/>
  <c r="K429" i="29"/>
  <c r="J430" i="29"/>
  <c r="K430" i="29" s="1"/>
  <c r="J431" i="29"/>
  <c r="K431" i="29" s="1"/>
  <c r="J432" i="29"/>
  <c r="K432" i="29" s="1"/>
  <c r="L432" i="29" s="1"/>
  <c r="M432" i="29"/>
  <c r="J433" i="29"/>
  <c r="K433" i="29" s="1"/>
  <c r="J434" i="29"/>
  <c r="K434" i="29" s="1"/>
  <c r="M434" i="29" s="1"/>
  <c r="L434" i="29"/>
  <c r="J435" i="29"/>
  <c r="K435" i="29" s="1"/>
  <c r="J436" i="29"/>
  <c r="K436" i="29" s="1"/>
  <c r="M436" i="29" s="1"/>
  <c r="J437" i="29"/>
  <c r="K437" i="29"/>
  <c r="J438" i="29"/>
  <c r="K438" i="29" s="1"/>
  <c r="J439" i="29"/>
  <c r="K439" i="29" s="1"/>
  <c r="J440" i="29"/>
  <c r="K440" i="29" s="1"/>
  <c r="L440" i="29" s="1"/>
  <c r="M440" i="29"/>
  <c r="J441" i="29"/>
  <c r="K441" i="29" s="1"/>
  <c r="J442" i="29"/>
  <c r="K442" i="29" s="1"/>
  <c r="L442" i="29" s="1"/>
  <c r="M442" i="29"/>
  <c r="J443" i="29"/>
  <c r="K443" i="29"/>
  <c r="M443" i="29" s="1"/>
  <c r="J444" i="29"/>
  <c r="K444" i="29" s="1"/>
  <c r="M444" i="29" s="1"/>
  <c r="J445" i="29"/>
  <c r="K445" i="29" s="1"/>
  <c r="J446" i="29"/>
  <c r="K446" i="29" s="1"/>
  <c r="J447" i="29"/>
  <c r="K447" i="29" s="1"/>
  <c r="J448" i="29"/>
  <c r="K448" i="29" s="1"/>
  <c r="L448" i="29" s="1"/>
  <c r="J449" i="29"/>
  <c r="K449" i="29" s="1"/>
  <c r="J450" i="29"/>
  <c r="K450" i="29" s="1"/>
  <c r="L450" i="29" s="1"/>
  <c r="J451" i="29"/>
  <c r="K451" i="29" s="1"/>
  <c r="M451" i="29" s="1"/>
  <c r="J452" i="29"/>
  <c r="K452" i="29" s="1"/>
  <c r="M452" i="29" s="1"/>
  <c r="J453" i="29"/>
  <c r="K453" i="29" s="1"/>
  <c r="J454" i="29"/>
  <c r="K454" i="29" s="1"/>
  <c r="J455" i="29"/>
  <c r="K455" i="29" s="1"/>
  <c r="J456" i="29"/>
  <c r="K456" i="29" s="1"/>
  <c r="L456" i="29" s="1"/>
  <c r="J457" i="29"/>
  <c r="K457" i="29" s="1"/>
  <c r="J458" i="29"/>
  <c r="K458" i="29" s="1"/>
  <c r="M458" i="29" s="1"/>
  <c r="J459" i="29"/>
  <c r="K459" i="29" s="1"/>
  <c r="J460" i="29"/>
  <c r="K460" i="29" s="1"/>
  <c r="M460" i="29" s="1"/>
  <c r="J461" i="29"/>
  <c r="K461" i="29"/>
  <c r="J462" i="29"/>
  <c r="K462" i="29" s="1"/>
  <c r="J463" i="29"/>
  <c r="K463" i="29" s="1"/>
  <c r="J464" i="29"/>
  <c r="K464" i="29" s="1"/>
  <c r="L464" i="29" s="1"/>
  <c r="M464" i="29"/>
  <c r="J465" i="29"/>
  <c r="K465" i="29" s="1"/>
  <c r="J466" i="29"/>
  <c r="K466" i="29" s="1"/>
  <c r="L466" i="29"/>
  <c r="M466" i="29"/>
  <c r="J467" i="29"/>
  <c r="K467" i="29" s="1"/>
  <c r="J468" i="29"/>
  <c r="K468" i="29" s="1"/>
  <c r="M468" i="29" s="1"/>
  <c r="L468" i="29"/>
  <c r="J469" i="29"/>
  <c r="K469" i="29"/>
  <c r="J470" i="29"/>
  <c r="K470" i="29" s="1"/>
  <c r="J471" i="29"/>
  <c r="K471" i="29" s="1"/>
  <c r="J472" i="29"/>
  <c r="K472" i="29" s="1"/>
  <c r="L472" i="29" s="1"/>
  <c r="M472" i="29"/>
  <c r="J473" i="29"/>
  <c r="K473" i="29" s="1"/>
  <c r="J474" i="29"/>
  <c r="K474" i="29" s="1"/>
  <c r="L474" i="29" s="1"/>
  <c r="J475" i="29"/>
  <c r="K475" i="29"/>
  <c r="M475" i="29" s="1"/>
  <c r="J476" i="29"/>
  <c r="K476" i="29" s="1"/>
  <c r="M476" i="29" s="1"/>
  <c r="J477" i="29"/>
  <c r="K477" i="29" s="1"/>
  <c r="J478" i="29"/>
  <c r="K478" i="29" s="1"/>
  <c r="J479" i="29"/>
  <c r="K479" i="29" s="1"/>
  <c r="J480" i="29"/>
  <c r="K480" i="29" s="1"/>
  <c r="L480" i="29" s="1"/>
  <c r="M480" i="29"/>
  <c r="J481" i="29"/>
  <c r="K481" i="29" s="1"/>
  <c r="M481" i="29" s="1"/>
  <c r="L481" i="29"/>
  <c r="J482" i="29"/>
  <c r="K482" i="29" s="1"/>
  <c r="M482" i="29" s="1"/>
  <c r="L482" i="29"/>
  <c r="J483" i="29"/>
  <c r="K483" i="29" s="1"/>
  <c r="J484" i="29"/>
  <c r="K484" i="29" s="1"/>
  <c r="J485" i="29"/>
  <c r="K485" i="29" s="1"/>
  <c r="J486" i="29"/>
  <c r="K486" i="29" s="1"/>
  <c r="J487" i="29"/>
  <c r="K487" i="29" s="1"/>
  <c r="J488" i="29"/>
  <c r="K488" i="29" s="1"/>
  <c r="L488" i="29" s="1"/>
  <c r="J489" i="29"/>
  <c r="K489" i="29" s="1"/>
  <c r="M489" i="29" s="1"/>
  <c r="L489" i="29"/>
  <c r="J490" i="29"/>
  <c r="K490" i="29" s="1"/>
  <c r="L490" i="29" s="1"/>
  <c r="J491" i="29"/>
  <c r="K491" i="29" s="1"/>
  <c r="J492" i="29"/>
  <c r="K492" i="29" s="1"/>
  <c r="M492" i="29" s="1"/>
  <c r="L492" i="29"/>
  <c r="J493" i="29"/>
  <c r="K493" i="29" s="1"/>
  <c r="J494" i="29"/>
  <c r="K494" i="29" s="1"/>
  <c r="J495" i="29"/>
  <c r="K495" i="29" s="1"/>
  <c r="J496" i="29"/>
  <c r="K496" i="29" s="1"/>
  <c r="L496" i="29" s="1"/>
  <c r="J497" i="29"/>
  <c r="K497" i="29" s="1"/>
  <c r="M497" i="29" s="1"/>
  <c r="J498" i="29"/>
  <c r="K498" i="29" s="1"/>
  <c r="L498" i="29" s="1"/>
  <c r="M498" i="29"/>
  <c r="J499" i="29"/>
  <c r="K499" i="29"/>
  <c r="M499" i="29" s="1"/>
  <c r="J500" i="29"/>
  <c r="K500" i="29" s="1"/>
  <c r="J501" i="29"/>
  <c r="K501" i="29"/>
  <c r="J502" i="29"/>
  <c r="K502" i="29" s="1"/>
  <c r="J503" i="29"/>
  <c r="K503" i="29" s="1"/>
  <c r="J504" i="29"/>
  <c r="K504" i="29" s="1"/>
  <c r="L504" i="29" s="1"/>
  <c r="M504" i="29"/>
  <c r="J505" i="29"/>
  <c r="K505" i="29" s="1"/>
  <c r="M505" i="29" s="1"/>
  <c r="J506" i="29"/>
  <c r="K506" i="29" s="1"/>
  <c r="M506" i="29" s="1"/>
  <c r="J507" i="29"/>
  <c r="K507" i="29" s="1"/>
  <c r="J508" i="29"/>
  <c r="K508" i="29" s="1"/>
  <c r="M508" i="29" s="1"/>
  <c r="J509" i="29"/>
  <c r="K509" i="29" s="1"/>
  <c r="J510" i="29"/>
  <c r="K510" i="29" s="1"/>
  <c r="J511" i="29"/>
  <c r="K511" i="29" s="1"/>
  <c r="J512" i="29"/>
  <c r="K512" i="29" s="1"/>
  <c r="L512" i="29" s="1"/>
  <c r="J513" i="29"/>
  <c r="K513" i="29" s="1"/>
  <c r="M513" i="29" s="1"/>
  <c r="L513" i="29"/>
  <c r="J514" i="29"/>
  <c r="K514" i="29" s="1"/>
  <c r="M514" i="29" s="1"/>
  <c r="J515" i="29"/>
  <c r="K515" i="29" s="1"/>
  <c r="J516" i="29"/>
  <c r="K516" i="29" s="1"/>
  <c r="J517" i="29"/>
  <c r="K517" i="29" s="1"/>
  <c r="J518" i="29"/>
  <c r="K518" i="29" s="1"/>
  <c r="J519" i="29"/>
  <c r="K519" i="29" s="1"/>
  <c r="J520" i="29"/>
  <c r="K520" i="29" s="1"/>
  <c r="L520" i="29" s="1"/>
  <c r="J521" i="29"/>
  <c r="K521" i="29" s="1"/>
  <c r="M521" i="29" s="1"/>
  <c r="J522" i="29"/>
  <c r="K522" i="29" s="1"/>
  <c r="L522" i="29" s="1"/>
  <c r="M522" i="29"/>
  <c r="J523" i="29"/>
  <c r="K523" i="29" s="1"/>
  <c r="J524" i="29"/>
  <c r="K524" i="29" s="1"/>
  <c r="M524" i="29" s="1"/>
  <c r="L524" i="29"/>
  <c r="J525" i="29"/>
  <c r="K525" i="29" s="1"/>
  <c r="J526" i="29"/>
  <c r="K526" i="29" s="1"/>
  <c r="J527" i="29"/>
  <c r="K527" i="29" s="1"/>
  <c r="J528" i="29"/>
  <c r="K528" i="29" s="1"/>
  <c r="L528" i="29" s="1"/>
  <c r="J529" i="29"/>
  <c r="K529" i="29" s="1"/>
  <c r="M529" i="29" s="1"/>
  <c r="J530" i="29"/>
  <c r="K530" i="29" s="1"/>
  <c r="L530" i="29" s="1"/>
  <c r="J531" i="29"/>
  <c r="K531" i="29"/>
  <c r="M531" i="29" s="1"/>
  <c r="J532" i="29"/>
  <c r="K532" i="29" s="1"/>
  <c r="J533" i="29"/>
  <c r="K533" i="29" s="1"/>
  <c r="J534" i="29"/>
  <c r="K534" i="29" s="1"/>
  <c r="J535" i="29"/>
  <c r="K535" i="29" s="1"/>
  <c r="J536" i="29"/>
  <c r="K536" i="29" s="1"/>
  <c r="L536" i="29" s="1"/>
  <c r="J537" i="29"/>
  <c r="K537" i="29" s="1"/>
  <c r="M537" i="29" s="1"/>
  <c r="J538" i="29"/>
  <c r="K538" i="29" s="1"/>
  <c r="M538" i="29" s="1"/>
  <c r="J539" i="29"/>
  <c r="K539" i="29" s="1"/>
  <c r="J540" i="29"/>
  <c r="K540" i="29" s="1"/>
  <c r="J541" i="29"/>
  <c r="K541" i="29" s="1"/>
  <c r="J542" i="29"/>
  <c r="K542" i="29" s="1"/>
  <c r="J543" i="29"/>
  <c r="K543" i="29" s="1"/>
  <c r="J544" i="29"/>
  <c r="K544" i="29" s="1"/>
  <c r="L544" i="29" s="1"/>
  <c r="J545" i="29"/>
  <c r="K545" i="29" s="1"/>
  <c r="M545" i="29" s="1"/>
  <c r="L545" i="29"/>
  <c r="J546" i="29"/>
  <c r="K546" i="29" s="1"/>
  <c r="M546" i="29" s="1"/>
  <c r="J547" i="29"/>
  <c r="K547" i="29" s="1"/>
  <c r="M547" i="29" s="1"/>
  <c r="L547" i="29"/>
  <c r="J548" i="29"/>
  <c r="K548" i="29" s="1"/>
  <c r="J549" i="29"/>
  <c r="K549" i="29" s="1"/>
  <c r="J550" i="29"/>
  <c r="K550" i="29" s="1"/>
  <c r="J551" i="29"/>
  <c r="K551" i="29" s="1"/>
  <c r="J552" i="29"/>
  <c r="K552" i="29" s="1"/>
  <c r="J553" i="29"/>
  <c r="K553" i="29" s="1"/>
  <c r="M553" i="29" s="1"/>
  <c r="J554" i="29"/>
  <c r="K554" i="29" s="1"/>
  <c r="L554" i="29" s="1"/>
  <c r="M554" i="29"/>
  <c r="J555" i="29"/>
  <c r="K555" i="29" s="1"/>
  <c r="J556" i="29"/>
  <c r="K556" i="29" s="1"/>
  <c r="M556" i="29" s="1"/>
  <c r="L556" i="29"/>
  <c r="J557" i="29"/>
  <c r="K557" i="29" s="1"/>
  <c r="J558" i="29"/>
  <c r="K558" i="29" s="1"/>
  <c r="J559" i="29"/>
  <c r="K559" i="29" s="1"/>
  <c r="J560" i="29"/>
  <c r="K560" i="29" s="1"/>
  <c r="J561" i="29"/>
  <c r="K561" i="29" s="1"/>
  <c r="J562" i="29"/>
  <c r="K562" i="29" s="1"/>
  <c r="L562" i="29" s="1"/>
  <c r="J563" i="29"/>
  <c r="K563" i="29"/>
  <c r="J564" i="29"/>
  <c r="K564" i="29" s="1"/>
  <c r="J565" i="29"/>
  <c r="K565" i="29"/>
  <c r="J566" i="29"/>
  <c r="K566" i="29" s="1"/>
  <c r="M566" i="29" s="1"/>
  <c r="J567" i="29"/>
  <c r="K567" i="29" s="1"/>
  <c r="J568" i="29"/>
  <c r="K568" i="29" s="1"/>
  <c r="J569" i="29"/>
  <c r="K569" i="29" s="1"/>
  <c r="J570" i="29"/>
  <c r="K570" i="29" s="1"/>
  <c r="L570" i="29" s="1"/>
  <c r="M570" i="29"/>
  <c r="J571" i="29"/>
  <c r="K571" i="29"/>
  <c r="J572" i="29"/>
  <c r="K572" i="29" s="1"/>
  <c r="M572" i="29" s="1"/>
  <c r="L572" i="29"/>
  <c r="J573" i="29"/>
  <c r="K573" i="29"/>
  <c r="J574" i="29"/>
  <c r="K574" i="29" s="1"/>
  <c r="L574" i="29" s="1"/>
  <c r="M574" i="29"/>
  <c r="J575" i="29"/>
  <c r="K575" i="29"/>
  <c r="J576" i="29"/>
  <c r="K576" i="29" s="1"/>
  <c r="J577" i="29"/>
  <c r="K577" i="29" s="1"/>
  <c r="M577" i="29" s="1"/>
  <c r="J578" i="29"/>
  <c r="K578" i="29" s="1"/>
  <c r="J579" i="29"/>
  <c r="K579" i="29"/>
  <c r="J580" i="29"/>
  <c r="K580" i="29" s="1"/>
  <c r="J581" i="29"/>
  <c r="K581" i="29" s="1"/>
  <c r="M581" i="29" s="1"/>
  <c r="L581" i="29"/>
  <c r="J582" i="29"/>
  <c r="K582" i="29" s="1"/>
  <c r="L582" i="29" s="1"/>
  <c r="M582" i="29"/>
  <c r="J583" i="29"/>
  <c r="K583" i="29"/>
  <c r="J584" i="29"/>
  <c r="K584" i="29" s="1"/>
  <c r="J585" i="29"/>
  <c r="K585" i="29" s="1"/>
  <c r="J586" i="29"/>
  <c r="K586" i="29" s="1"/>
  <c r="L586" i="29" s="1"/>
  <c r="J587" i="29"/>
  <c r="K587" i="29"/>
  <c r="J588" i="29"/>
  <c r="K588" i="29" s="1"/>
  <c r="J589" i="29"/>
  <c r="K589" i="29" s="1"/>
  <c r="M589" i="29" s="1"/>
  <c r="L589" i="29"/>
  <c r="J590" i="29"/>
  <c r="K590" i="29" s="1"/>
  <c r="L590" i="29" s="1"/>
  <c r="M590" i="29"/>
  <c r="J591" i="29"/>
  <c r="K591" i="29"/>
  <c r="J592" i="29"/>
  <c r="K592" i="29" s="1"/>
  <c r="J593" i="29"/>
  <c r="K593" i="29" s="1"/>
  <c r="M593" i="29" s="1"/>
  <c r="J594" i="29"/>
  <c r="K594" i="29" s="1"/>
  <c r="J595" i="29"/>
  <c r="K595" i="29"/>
  <c r="J596" i="29"/>
  <c r="K596" i="29" s="1"/>
  <c r="J597" i="29"/>
  <c r="K597" i="29" s="1"/>
  <c r="M597" i="29" s="1"/>
  <c r="L597" i="29"/>
  <c r="J598" i="29"/>
  <c r="K598" i="29" s="1"/>
  <c r="L598" i="29" s="1"/>
  <c r="M598" i="29"/>
  <c r="J599" i="29"/>
  <c r="K599" i="29"/>
  <c r="J600" i="29"/>
  <c r="K600" i="29" s="1"/>
  <c r="J601" i="29"/>
  <c r="K601" i="29" s="1"/>
  <c r="J602" i="29"/>
  <c r="K602" i="29" s="1"/>
  <c r="L602" i="29" s="1"/>
  <c r="J603" i="29"/>
  <c r="K603" i="29"/>
  <c r="J604" i="29"/>
  <c r="K604" i="29" s="1"/>
  <c r="J605" i="29"/>
  <c r="K605" i="29" s="1"/>
  <c r="M605" i="29" s="1"/>
  <c r="L605" i="29"/>
  <c r="J606" i="29"/>
  <c r="K606" i="29" s="1"/>
  <c r="J607" i="29"/>
  <c r="K607" i="29" s="1"/>
  <c r="M607" i="29" s="1"/>
  <c r="J608" i="29"/>
  <c r="K608" i="29" s="1"/>
  <c r="J609" i="29"/>
  <c r="K609" i="29" s="1"/>
  <c r="M609" i="29" s="1"/>
  <c r="L609" i="29"/>
  <c r="J610" i="29"/>
  <c r="K610" i="29" s="1"/>
  <c r="J611" i="29"/>
  <c r="K611" i="29" s="1"/>
  <c r="J612" i="29"/>
  <c r="K612" i="29" s="1"/>
  <c r="J613" i="29"/>
  <c r="K613" i="29" s="1"/>
  <c r="M613" i="29" s="1"/>
  <c r="L613" i="29"/>
  <c r="J614" i="29"/>
  <c r="K614" i="29" s="1"/>
  <c r="J615" i="29"/>
  <c r="K615" i="29" s="1"/>
  <c r="M615" i="29" s="1"/>
  <c r="J616" i="29"/>
  <c r="K616" i="29" s="1"/>
  <c r="J617" i="29"/>
  <c r="K617" i="29" s="1"/>
  <c r="M617" i="29" s="1"/>
  <c r="J618" i="29"/>
  <c r="K618" i="29" s="1"/>
  <c r="J619" i="29"/>
  <c r="K619" i="29" s="1"/>
  <c r="J620" i="29"/>
  <c r="K620" i="29" s="1"/>
  <c r="J621" i="29"/>
  <c r="K621" i="29" s="1"/>
  <c r="M621" i="29" s="1"/>
  <c r="L621" i="29"/>
  <c r="J622" i="29"/>
  <c r="K622" i="29" s="1"/>
  <c r="J623" i="29"/>
  <c r="K623" i="29" s="1"/>
  <c r="M623" i="29" s="1"/>
  <c r="J624" i="29"/>
  <c r="K624" i="29" s="1"/>
  <c r="J625" i="29"/>
  <c r="K625" i="29" s="1"/>
  <c r="M625" i="29" s="1"/>
  <c r="L625" i="29"/>
  <c r="J626" i="29"/>
  <c r="K626" i="29" s="1"/>
  <c r="J627" i="29"/>
  <c r="K627" i="29" s="1"/>
  <c r="J628" i="29"/>
  <c r="K628" i="29" s="1"/>
  <c r="J629" i="29"/>
  <c r="K629" i="29" s="1"/>
  <c r="M629" i="29" s="1"/>
  <c r="L629" i="29"/>
  <c r="J630" i="29"/>
  <c r="K630" i="29" s="1"/>
  <c r="J631" i="29"/>
  <c r="K631" i="29" s="1"/>
  <c r="M631" i="29" s="1"/>
  <c r="J632" i="29"/>
  <c r="K632" i="29" s="1"/>
  <c r="J633" i="29"/>
  <c r="K633" i="29" s="1"/>
  <c r="M633" i="29" s="1"/>
  <c r="J634" i="29"/>
  <c r="K634" i="29" s="1"/>
  <c r="J635" i="29"/>
  <c r="K635" i="29" s="1"/>
  <c r="J636" i="29"/>
  <c r="K636" i="29" s="1"/>
  <c r="J637" i="29"/>
  <c r="K637" i="29" s="1"/>
  <c r="M637" i="29" s="1"/>
  <c r="L637" i="29"/>
  <c r="J638" i="29"/>
  <c r="K638" i="29" s="1"/>
  <c r="J639" i="29"/>
  <c r="K639" i="29" s="1"/>
  <c r="M639" i="29" s="1"/>
  <c r="J640" i="29"/>
  <c r="K640" i="29" s="1"/>
  <c r="J641" i="29"/>
  <c r="K641" i="29" s="1"/>
  <c r="M641" i="29" s="1"/>
  <c r="L641" i="29"/>
  <c r="J642" i="29"/>
  <c r="K642" i="29" s="1"/>
  <c r="J643" i="29"/>
  <c r="K643" i="29" s="1"/>
  <c r="J644" i="29"/>
  <c r="K644" i="29"/>
  <c r="J645" i="29"/>
  <c r="K645" i="29" s="1"/>
  <c r="M645" i="29" s="1"/>
  <c r="J646" i="29"/>
  <c r="K646" i="29" s="1"/>
  <c r="J647" i="29"/>
  <c r="K647" i="29" s="1"/>
  <c r="M647" i="29" s="1"/>
  <c r="J648" i="29"/>
  <c r="K648" i="29" s="1"/>
  <c r="J649" i="29"/>
  <c r="K649" i="29" s="1"/>
  <c r="L649" i="29" s="1"/>
  <c r="M649" i="29"/>
  <c r="J650" i="29"/>
  <c r="K650" i="29" s="1"/>
  <c r="J651" i="29"/>
  <c r="K651" i="29" s="1"/>
  <c r="M651" i="29" s="1"/>
  <c r="L651" i="29"/>
  <c r="J652" i="29"/>
  <c r="K652" i="29" s="1"/>
  <c r="J653" i="29"/>
  <c r="K653" i="29" s="1"/>
  <c r="M653" i="29" s="1"/>
  <c r="L653" i="29"/>
  <c r="J654" i="29"/>
  <c r="K654" i="29" s="1"/>
  <c r="J655" i="29"/>
  <c r="K655" i="29"/>
  <c r="J656" i="29"/>
  <c r="K656" i="29"/>
  <c r="J657" i="29"/>
  <c r="K657" i="29" s="1"/>
  <c r="J658" i="29"/>
  <c r="K658" i="29"/>
  <c r="J659" i="29"/>
  <c r="K659" i="29" s="1"/>
  <c r="J660" i="29"/>
  <c r="K660" i="29"/>
  <c r="J661" i="29"/>
  <c r="K661" i="29" s="1"/>
  <c r="J662" i="29"/>
  <c r="K662" i="29" s="1"/>
  <c r="L662" i="29" s="1"/>
  <c r="J663" i="29"/>
  <c r="K663" i="29"/>
  <c r="L663" i="29" s="1"/>
  <c r="J664" i="29"/>
  <c r="K664" i="29" s="1"/>
  <c r="L664" i="29" s="1"/>
  <c r="J665" i="29"/>
  <c r="K665" i="29"/>
  <c r="L665" i="29" s="1"/>
  <c r="J666" i="29"/>
  <c r="K666" i="29" s="1"/>
  <c r="J667" i="29"/>
  <c r="K667" i="29" s="1"/>
  <c r="J668" i="29"/>
  <c r="K668" i="29" s="1"/>
  <c r="J669" i="29"/>
  <c r="K669" i="29"/>
  <c r="J670" i="29"/>
  <c r="K670" i="29" s="1"/>
  <c r="J671" i="29"/>
  <c r="K671" i="29" s="1"/>
  <c r="M671" i="29" s="1"/>
  <c r="L671" i="29"/>
  <c r="J672" i="29"/>
  <c r="K672" i="29" s="1"/>
  <c r="L672" i="29" s="1"/>
  <c r="J673" i="29"/>
  <c r="K673" i="29"/>
  <c r="J674" i="29"/>
  <c r="K674" i="29" s="1"/>
  <c r="J675" i="29"/>
  <c r="K675" i="29" s="1"/>
  <c r="J676" i="29"/>
  <c r="K676" i="29" s="1"/>
  <c r="J677" i="29"/>
  <c r="K677" i="29"/>
  <c r="J678" i="29"/>
  <c r="K678" i="29" s="1"/>
  <c r="J679" i="29"/>
  <c r="K679" i="29" s="1"/>
  <c r="M679" i="29" s="1"/>
  <c r="L679" i="29"/>
  <c r="J680" i="29"/>
  <c r="K680" i="29" s="1"/>
  <c r="L680" i="29" s="1"/>
  <c r="J681" i="29"/>
  <c r="K681" i="29"/>
  <c r="J682" i="29"/>
  <c r="K682" i="29" s="1"/>
  <c r="J683" i="29"/>
  <c r="K683" i="29" s="1"/>
  <c r="J684" i="29"/>
  <c r="K684" i="29" s="1"/>
  <c r="J685" i="29"/>
  <c r="K685" i="29"/>
  <c r="J686" i="29"/>
  <c r="K686" i="29" s="1"/>
  <c r="J687" i="29"/>
  <c r="K687" i="29" s="1"/>
  <c r="M687" i="29" s="1"/>
  <c r="J688" i="29"/>
  <c r="K688" i="29" s="1"/>
  <c r="L688" i="29" s="1"/>
  <c r="M688" i="29"/>
  <c r="J689" i="29"/>
  <c r="K689" i="29"/>
  <c r="J690" i="29"/>
  <c r="K690" i="29" s="1"/>
  <c r="J691" i="29"/>
  <c r="K691" i="29" s="1"/>
  <c r="M691" i="29" s="1"/>
  <c r="J692" i="29"/>
  <c r="K692" i="29" s="1"/>
  <c r="L692" i="29" s="1"/>
  <c r="J693" i="29"/>
  <c r="K693" i="29"/>
  <c r="J694" i="29"/>
  <c r="K694" i="29" s="1"/>
  <c r="J695" i="29"/>
  <c r="K695" i="29" s="1"/>
  <c r="M695" i="29" s="1"/>
  <c r="L695" i="29"/>
  <c r="J696" i="29"/>
  <c r="K696" i="29" s="1"/>
  <c r="L696" i="29" s="1"/>
  <c r="J697" i="29"/>
  <c r="K697" i="29" s="1"/>
  <c r="J698" i="29"/>
  <c r="K698" i="29" s="1"/>
  <c r="J699" i="29"/>
  <c r="K699" i="29" s="1"/>
  <c r="M699" i="29" s="1"/>
  <c r="J700" i="29"/>
  <c r="K700" i="29" s="1"/>
  <c r="L700" i="29" s="1"/>
  <c r="J701" i="29"/>
  <c r="K701" i="29"/>
  <c r="J702" i="29"/>
  <c r="K702" i="29" s="1"/>
  <c r="J703" i="29"/>
  <c r="K703" i="29" s="1"/>
  <c r="M703" i="29" s="1"/>
  <c r="J704" i="29"/>
  <c r="K704" i="29" s="1"/>
  <c r="L704" i="29" s="1"/>
  <c r="M704" i="29"/>
  <c r="J705" i="29"/>
  <c r="K705" i="29"/>
  <c r="J706" i="29"/>
  <c r="K706" i="29" s="1"/>
  <c r="J707" i="29"/>
  <c r="K707" i="29" s="1"/>
  <c r="M707" i="29" s="1"/>
  <c r="J708" i="29"/>
  <c r="K708" i="29" s="1"/>
  <c r="L708" i="29" s="1"/>
  <c r="J709" i="29"/>
  <c r="K709" i="29" s="1"/>
  <c r="J710" i="29"/>
  <c r="K710" i="29" s="1"/>
  <c r="J711" i="29"/>
  <c r="K711" i="29" s="1"/>
  <c r="M711" i="29" s="1"/>
  <c r="L711" i="29"/>
  <c r="J712" i="29"/>
  <c r="K712" i="29" s="1"/>
  <c r="L712" i="29" s="1"/>
  <c r="J713" i="29"/>
  <c r="K713" i="29"/>
  <c r="J714" i="29"/>
  <c r="K714" i="29" s="1"/>
  <c r="J715" i="29"/>
  <c r="K715" i="29" s="1"/>
  <c r="M715" i="29" s="1"/>
  <c r="J716" i="29"/>
  <c r="K716" i="29" s="1"/>
  <c r="L716" i="29" s="1"/>
  <c r="J717" i="29"/>
  <c r="K717" i="29"/>
  <c r="J718" i="29"/>
  <c r="K718" i="29" s="1"/>
  <c r="J719" i="29"/>
  <c r="K719" i="29" s="1"/>
  <c r="M719" i="29" s="1"/>
  <c r="J720" i="29"/>
  <c r="K720" i="29" s="1"/>
  <c r="J721" i="29"/>
  <c r="K721" i="29" s="1"/>
  <c r="J722" i="29"/>
  <c r="K722" i="29" s="1"/>
  <c r="J723" i="29"/>
  <c r="K723" i="29"/>
  <c r="L723" i="29" s="1"/>
  <c r="M723" i="29"/>
  <c r="J724" i="29"/>
  <c r="K724" i="29"/>
  <c r="L724" i="29" s="1"/>
  <c r="J725" i="29"/>
  <c r="K725" i="29"/>
  <c r="J726" i="29"/>
  <c r="K726" i="29" s="1"/>
  <c r="J727" i="29"/>
  <c r="K727" i="29" s="1"/>
  <c r="M727" i="29" s="1"/>
  <c r="L727" i="29"/>
  <c r="J728" i="29"/>
  <c r="K728" i="29" s="1"/>
  <c r="L728" i="29" s="1"/>
  <c r="J729" i="29"/>
  <c r="K729" i="29"/>
  <c r="J730" i="29"/>
  <c r="K730" i="29" s="1"/>
  <c r="J731" i="29"/>
  <c r="K731" i="29" s="1"/>
  <c r="M731" i="29" s="1"/>
  <c r="J732" i="29"/>
  <c r="K732" i="29" s="1"/>
  <c r="L732" i="29" s="1"/>
  <c r="M732" i="29"/>
  <c r="J733" i="29"/>
  <c r="K733" i="29"/>
  <c r="J734" i="29"/>
  <c r="K734" i="29" s="1"/>
  <c r="J735" i="29"/>
  <c r="K735" i="29" s="1"/>
  <c r="M735" i="29" s="1"/>
  <c r="J736" i="29"/>
  <c r="K736" i="29" s="1"/>
  <c r="J737" i="29"/>
  <c r="K737" i="29" s="1"/>
  <c r="J738" i="29"/>
  <c r="K738" i="29" s="1"/>
  <c r="J739" i="29"/>
  <c r="K739" i="29" s="1"/>
  <c r="J740" i="29"/>
  <c r="K740" i="29"/>
  <c r="J741" i="29"/>
  <c r="K741" i="29" s="1"/>
  <c r="J742" i="29"/>
  <c r="K742" i="29" s="1"/>
  <c r="L742" i="29" s="1"/>
  <c r="M742" i="29"/>
  <c r="J743" i="29"/>
  <c r="K743" i="29" s="1"/>
  <c r="J744" i="29"/>
  <c r="K744" i="29"/>
  <c r="J745" i="29"/>
  <c r="K745" i="29" s="1"/>
  <c r="J746" i="29"/>
  <c r="K746" i="29" s="1"/>
  <c r="L746" i="29" s="1"/>
  <c r="J747" i="29"/>
  <c r="K747" i="29"/>
  <c r="J748" i="29"/>
  <c r="K748" i="29"/>
  <c r="J749" i="29"/>
  <c r="K749" i="29"/>
  <c r="J750" i="29"/>
  <c r="K750" i="29" s="1"/>
  <c r="L750" i="29" s="1"/>
  <c r="M750" i="29"/>
  <c r="J751" i="29"/>
  <c r="K751" i="29"/>
  <c r="J752" i="29"/>
  <c r="K752" i="29" s="1"/>
  <c r="J753" i="29"/>
  <c r="K753" i="29" s="1"/>
  <c r="J754" i="29"/>
  <c r="K754" i="29" s="1"/>
  <c r="J755" i="29"/>
  <c r="K755" i="29"/>
  <c r="J756" i="29"/>
  <c r="K756" i="29" s="1"/>
  <c r="J757" i="29"/>
  <c r="K757" i="29" s="1"/>
  <c r="J758" i="29"/>
  <c r="K758" i="29" s="1"/>
  <c r="J759" i="29"/>
  <c r="K759" i="29"/>
  <c r="J760" i="29"/>
  <c r="K760" i="29" s="1"/>
  <c r="J761" i="29"/>
  <c r="K761" i="29" s="1"/>
  <c r="J762" i="29"/>
  <c r="K762" i="29" s="1"/>
  <c r="J763" i="29"/>
  <c r="K763" i="29" s="1"/>
  <c r="J764" i="29"/>
  <c r="K764" i="29" s="1"/>
  <c r="J765" i="29"/>
  <c r="K765" i="29" s="1"/>
  <c r="J766" i="29"/>
  <c r="K766" i="29" s="1"/>
  <c r="J767" i="29"/>
  <c r="K767" i="29"/>
  <c r="J768" i="29"/>
  <c r="K768" i="29" s="1"/>
  <c r="J769" i="29"/>
  <c r="K769" i="29" s="1"/>
  <c r="J770" i="29"/>
  <c r="K770" i="29" s="1"/>
  <c r="J771" i="29"/>
  <c r="K771" i="29"/>
  <c r="J772" i="29"/>
  <c r="K772" i="29" s="1"/>
  <c r="J773" i="29"/>
  <c r="K773" i="29" s="1"/>
  <c r="J774" i="29"/>
  <c r="K774" i="29" s="1"/>
  <c r="J775" i="29"/>
  <c r="K775" i="29"/>
  <c r="J776" i="29"/>
  <c r="K776" i="29" s="1"/>
  <c r="J777" i="29"/>
  <c r="K777" i="29" s="1"/>
  <c r="J778" i="29"/>
  <c r="K778" i="29" s="1"/>
  <c r="J779" i="29"/>
  <c r="K779" i="29" s="1"/>
  <c r="J780" i="29"/>
  <c r="K780" i="29" s="1"/>
  <c r="J781" i="29"/>
  <c r="K781" i="29" s="1"/>
  <c r="J782" i="29"/>
  <c r="K782" i="29" s="1"/>
  <c r="J783" i="29"/>
  <c r="K783" i="29"/>
  <c r="J784" i="29"/>
  <c r="K784" i="29" s="1"/>
  <c r="J785" i="29"/>
  <c r="K785" i="29" s="1"/>
  <c r="J786" i="29"/>
  <c r="K786" i="29" s="1"/>
  <c r="J787" i="29"/>
  <c r="K787" i="29"/>
  <c r="J788" i="29"/>
  <c r="K788" i="29" s="1"/>
  <c r="J789" i="29"/>
  <c r="K789" i="29" s="1"/>
  <c r="J790" i="29"/>
  <c r="K790" i="29" s="1"/>
  <c r="J791" i="29"/>
  <c r="K791" i="29"/>
  <c r="J792" i="29"/>
  <c r="K792" i="29" s="1"/>
  <c r="J793" i="29"/>
  <c r="K793" i="29" s="1"/>
  <c r="J794" i="29"/>
  <c r="K794" i="29" s="1"/>
  <c r="J795" i="29"/>
  <c r="K795" i="29" s="1"/>
  <c r="J796" i="29"/>
  <c r="K796" i="29" s="1"/>
  <c r="J797" i="29"/>
  <c r="K797" i="29" s="1"/>
  <c r="J798" i="29"/>
  <c r="K798" i="29" s="1"/>
  <c r="J799" i="29"/>
  <c r="K799" i="29"/>
  <c r="J800" i="29"/>
  <c r="K800" i="29" s="1"/>
  <c r="J801" i="29"/>
  <c r="K801" i="29" s="1"/>
  <c r="J802" i="29"/>
  <c r="K802" i="29" s="1"/>
  <c r="J803" i="29"/>
  <c r="K803" i="29"/>
  <c r="J804" i="29"/>
  <c r="K804" i="29" s="1"/>
  <c r="J805" i="29"/>
  <c r="K805" i="29" s="1"/>
  <c r="J806" i="29"/>
  <c r="K806" i="29" s="1"/>
  <c r="J807" i="29"/>
  <c r="K807" i="29"/>
  <c r="J808" i="29"/>
  <c r="K808" i="29" s="1"/>
  <c r="J809" i="29"/>
  <c r="K809" i="29" s="1"/>
  <c r="J810" i="29"/>
  <c r="K810" i="29" s="1"/>
  <c r="J811" i="29"/>
  <c r="K811" i="29" s="1"/>
  <c r="J812" i="29"/>
  <c r="K812" i="29" s="1"/>
  <c r="J813" i="29"/>
  <c r="K813" i="29" s="1"/>
  <c r="J814" i="29"/>
  <c r="K814" i="29" s="1"/>
  <c r="J815" i="29"/>
  <c r="K815" i="29"/>
  <c r="J816" i="29"/>
  <c r="K816" i="29" s="1"/>
  <c r="J817" i="29"/>
  <c r="K817" i="29" s="1"/>
  <c r="J818" i="29"/>
  <c r="K818" i="29" s="1"/>
  <c r="J819" i="29"/>
  <c r="K819" i="29"/>
  <c r="J820" i="29"/>
  <c r="K820" i="29" s="1"/>
  <c r="J821" i="29"/>
  <c r="K821" i="29" s="1"/>
  <c r="J822" i="29"/>
  <c r="K822" i="29" s="1"/>
  <c r="J823" i="29"/>
  <c r="K823" i="29"/>
  <c r="J824" i="29"/>
  <c r="K824" i="29"/>
  <c r="J825" i="29"/>
  <c r="K825" i="29"/>
  <c r="J826" i="29"/>
  <c r="K826" i="29" s="1"/>
  <c r="L826" i="29" s="1"/>
  <c r="M826" i="29"/>
  <c r="J827" i="29"/>
  <c r="K827" i="29"/>
  <c r="J828" i="29"/>
  <c r="K828" i="29"/>
  <c r="J829" i="29"/>
  <c r="K829" i="29"/>
  <c r="J830" i="29"/>
  <c r="K830" i="29" s="1"/>
  <c r="L830" i="29" s="1"/>
  <c r="M830" i="29"/>
  <c r="J831" i="29"/>
  <c r="K831" i="29"/>
  <c r="J832" i="29"/>
  <c r="K832" i="29"/>
  <c r="J833" i="29"/>
  <c r="K833" i="29"/>
  <c r="J834" i="29"/>
  <c r="K834" i="29" s="1"/>
  <c r="L834" i="29" s="1"/>
  <c r="M834" i="29"/>
  <c r="J835" i="29"/>
  <c r="K835" i="29"/>
  <c r="J836" i="29"/>
  <c r="K836" i="29"/>
  <c r="J837" i="29"/>
  <c r="K837" i="29"/>
  <c r="J838" i="29"/>
  <c r="K838" i="29" s="1"/>
  <c r="L838" i="29" s="1"/>
  <c r="M838" i="29"/>
  <c r="J839" i="29"/>
  <c r="K839" i="29"/>
  <c r="J840" i="29"/>
  <c r="K840" i="29"/>
  <c r="J841" i="29"/>
  <c r="K841" i="29"/>
  <c r="J842" i="29"/>
  <c r="K842" i="29" s="1"/>
  <c r="L842" i="29" s="1"/>
  <c r="M842" i="29"/>
  <c r="J843" i="29"/>
  <c r="K843" i="29"/>
  <c r="J844" i="29"/>
  <c r="K844" i="29"/>
  <c r="J845" i="29"/>
  <c r="K845" i="29"/>
  <c r="J846" i="29"/>
  <c r="K846" i="29" s="1"/>
  <c r="L846" i="29" s="1"/>
  <c r="M846" i="29"/>
  <c r="J847" i="29"/>
  <c r="K847" i="29"/>
  <c r="J848" i="29"/>
  <c r="K848" i="29"/>
  <c r="J849" i="29"/>
  <c r="K849" i="29"/>
  <c r="J850" i="29"/>
  <c r="K850" i="29" s="1"/>
  <c r="L850" i="29" s="1"/>
  <c r="M850" i="29"/>
  <c r="J851" i="29"/>
  <c r="K851" i="29"/>
  <c r="J852" i="29"/>
  <c r="K852" i="29"/>
  <c r="J853" i="29"/>
  <c r="K853" i="29"/>
  <c r="J854" i="29"/>
  <c r="K854" i="29" s="1"/>
  <c r="L854" i="29" s="1"/>
  <c r="M854" i="29"/>
  <c r="J855" i="29"/>
  <c r="K855" i="29"/>
  <c r="J856" i="29"/>
  <c r="K856" i="29"/>
  <c r="J857" i="29"/>
  <c r="K857" i="29"/>
  <c r="J858" i="29"/>
  <c r="K858" i="29" s="1"/>
  <c r="L858" i="29" s="1"/>
  <c r="M858" i="29"/>
  <c r="J859" i="29"/>
  <c r="K859" i="29"/>
  <c r="J860" i="29"/>
  <c r="K860" i="29"/>
  <c r="J861" i="29"/>
  <c r="K861" i="29"/>
  <c r="J862" i="29"/>
  <c r="K862" i="29" s="1"/>
  <c r="L862" i="29" s="1"/>
  <c r="M862" i="29"/>
  <c r="J863" i="29"/>
  <c r="K863" i="29"/>
  <c r="J864" i="29"/>
  <c r="K864" i="29"/>
  <c r="J865" i="29"/>
  <c r="K865" i="29"/>
  <c r="J866" i="29"/>
  <c r="K866" i="29" s="1"/>
  <c r="L866" i="29" s="1"/>
  <c r="M866" i="29"/>
  <c r="J867" i="29"/>
  <c r="K867" i="29"/>
  <c r="J868" i="29"/>
  <c r="K868" i="29"/>
  <c r="J869" i="29"/>
  <c r="K869" i="29"/>
  <c r="J870" i="29"/>
  <c r="K870" i="29" s="1"/>
  <c r="L870" i="29" s="1"/>
  <c r="M870" i="29"/>
  <c r="J871" i="29"/>
  <c r="K871" i="29"/>
  <c r="J872" i="29"/>
  <c r="K872" i="29"/>
  <c r="J873" i="29"/>
  <c r="K873" i="29"/>
  <c r="J874" i="29"/>
  <c r="K874" i="29" s="1"/>
  <c r="L874" i="29" s="1"/>
  <c r="M874" i="29"/>
  <c r="J875" i="29"/>
  <c r="K875" i="29"/>
  <c r="J876" i="29"/>
  <c r="K876" i="29"/>
  <c r="J877" i="29"/>
  <c r="K877" i="29"/>
  <c r="J878" i="29"/>
  <c r="K878" i="29" s="1"/>
  <c r="L878" i="29" s="1"/>
  <c r="M878" i="29"/>
  <c r="J879" i="29"/>
  <c r="K879" i="29"/>
  <c r="J880" i="29"/>
  <c r="K880" i="29"/>
  <c r="J881" i="29"/>
  <c r="K881" i="29"/>
  <c r="J882" i="29"/>
  <c r="K882" i="29" s="1"/>
  <c r="L882" i="29" s="1"/>
  <c r="M882" i="29"/>
  <c r="J883" i="29"/>
  <c r="K883" i="29"/>
  <c r="J884" i="29"/>
  <c r="K884" i="29"/>
  <c r="J885" i="29"/>
  <c r="K885" i="29"/>
  <c r="J886" i="29"/>
  <c r="K886" i="29" s="1"/>
  <c r="L886" i="29" s="1"/>
  <c r="M886" i="29"/>
  <c r="J887" i="29"/>
  <c r="K887" i="29"/>
  <c r="J888" i="29"/>
  <c r="K888" i="29"/>
  <c r="J889" i="29"/>
  <c r="K889" i="29"/>
  <c r="J890" i="29"/>
  <c r="K890" i="29" s="1"/>
  <c r="L890" i="29" s="1"/>
  <c r="M890" i="29"/>
  <c r="J891" i="29"/>
  <c r="K891" i="29"/>
  <c r="J892" i="29"/>
  <c r="K892" i="29"/>
  <c r="J893" i="29"/>
  <c r="K893" i="29"/>
  <c r="J894" i="29"/>
  <c r="K894" i="29" s="1"/>
  <c r="L894" i="29" s="1"/>
  <c r="M894" i="29"/>
  <c r="J895" i="29"/>
  <c r="K895" i="29"/>
  <c r="J896" i="29"/>
  <c r="K896" i="29" s="1"/>
  <c r="J897" i="29"/>
  <c r="K897" i="29" s="1"/>
  <c r="J898" i="29"/>
  <c r="K898" i="29" s="1"/>
  <c r="J899" i="29"/>
  <c r="K899" i="29" s="1"/>
  <c r="J900" i="29"/>
  <c r="K900" i="29" s="1"/>
  <c r="J901" i="29"/>
  <c r="K901" i="29" s="1"/>
  <c r="J902" i="29"/>
  <c r="K902" i="29" s="1"/>
  <c r="J903" i="29"/>
  <c r="K903" i="29"/>
  <c r="J904" i="29"/>
  <c r="K904" i="29" s="1"/>
  <c r="J905" i="29"/>
  <c r="K905" i="29" s="1"/>
  <c r="J906" i="29"/>
  <c r="K906" i="29" s="1"/>
  <c r="J907" i="29"/>
  <c r="K907" i="29" s="1"/>
  <c r="J908" i="29"/>
  <c r="K908" i="29" s="1"/>
  <c r="J909" i="29"/>
  <c r="K909" i="29" s="1"/>
  <c r="L909" i="29" s="1"/>
  <c r="J910" i="29"/>
  <c r="K910" i="29"/>
  <c r="L910" i="29" s="1"/>
  <c r="J911" i="29"/>
  <c r="K911" i="29" s="1"/>
  <c r="J912" i="29"/>
  <c r="K912" i="29" s="1"/>
  <c r="J913" i="29"/>
  <c r="K913" i="29"/>
  <c r="L913" i="29" s="1"/>
  <c r="M913" i="29"/>
  <c r="J914" i="29"/>
  <c r="K914" i="29"/>
  <c r="J915" i="29"/>
  <c r="K915" i="29"/>
  <c r="J916" i="29"/>
  <c r="K916" i="29" s="1"/>
  <c r="J917" i="29"/>
  <c r="K917" i="29" s="1"/>
  <c r="J918" i="29"/>
  <c r="K918" i="29" s="1"/>
  <c r="J919" i="29"/>
  <c r="K919" i="29" s="1"/>
  <c r="J920" i="29"/>
  <c r="K920" i="29" s="1"/>
  <c r="J921" i="29"/>
  <c r="K921" i="29" s="1"/>
  <c r="J922" i="29"/>
  <c r="K922" i="29" s="1"/>
  <c r="J923" i="29"/>
  <c r="K923" i="29" s="1"/>
  <c r="J924" i="29"/>
  <c r="K924" i="29" s="1"/>
  <c r="J925" i="29"/>
  <c r="K925" i="29"/>
  <c r="L925" i="29" s="1"/>
  <c r="J926" i="29"/>
  <c r="K926" i="29"/>
  <c r="L926" i="29" s="1"/>
  <c r="J927" i="29"/>
  <c r="K927" i="29" s="1"/>
  <c r="J928" i="29"/>
  <c r="K928" i="29" s="1"/>
  <c r="J929" i="29"/>
  <c r="K929" i="29"/>
  <c r="J930" i="29"/>
  <c r="K930" i="29" s="1"/>
  <c r="J931" i="29"/>
  <c r="K931" i="29"/>
  <c r="J932" i="29"/>
  <c r="K932" i="29" s="1"/>
  <c r="J933" i="29"/>
  <c r="K933" i="29" s="1"/>
  <c r="J934" i="29"/>
  <c r="K934" i="29" s="1"/>
  <c r="J935" i="29"/>
  <c r="K935" i="29"/>
  <c r="J936" i="29"/>
  <c r="K936" i="29" s="1"/>
  <c r="J937" i="29"/>
  <c r="K937" i="29" s="1"/>
  <c r="M937" i="29" s="1"/>
  <c r="J938" i="29"/>
  <c r="K938" i="29" s="1"/>
  <c r="J939" i="29"/>
  <c r="K939" i="29" s="1"/>
  <c r="J940" i="29"/>
  <c r="K940" i="29" s="1"/>
  <c r="J941" i="29"/>
  <c r="K941" i="29"/>
  <c r="J942" i="29"/>
  <c r="K942" i="29" s="1"/>
  <c r="J943" i="29"/>
  <c r="K943" i="29" s="1"/>
  <c r="J944" i="29"/>
  <c r="K944" i="29" s="1"/>
  <c r="J945" i="29"/>
  <c r="K945" i="29" s="1"/>
  <c r="J946" i="29"/>
  <c r="K946" i="29"/>
  <c r="J947" i="29"/>
  <c r="K947" i="29"/>
  <c r="J948" i="29"/>
  <c r="K948" i="29" s="1"/>
  <c r="J949" i="29"/>
  <c r="K949" i="29" s="1"/>
  <c r="M949" i="29" s="1"/>
  <c r="J950" i="29"/>
  <c r="K950" i="29" s="1"/>
  <c r="L950" i="29" s="1"/>
  <c r="M950" i="29"/>
  <c r="J951" i="29"/>
  <c r="K951" i="29"/>
  <c r="J952" i="29"/>
  <c r="K952" i="29" s="1"/>
  <c r="J953" i="29"/>
  <c r="K953" i="29" s="1"/>
  <c r="J954" i="29"/>
  <c r="K954" i="29" s="1"/>
  <c r="J955" i="29"/>
  <c r="K955" i="29" s="1"/>
  <c r="J956" i="29"/>
  <c r="K956" i="29" s="1"/>
  <c r="J957" i="29"/>
  <c r="K957" i="29"/>
  <c r="L957" i="29" s="1"/>
  <c r="M957" i="29"/>
  <c r="J958" i="29"/>
  <c r="K958" i="29"/>
  <c r="L958" i="29" s="1"/>
  <c r="J959" i="29"/>
  <c r="K959" i="29" s="1"/>
  <c r="J960" i="29"/>
  <c r="K960" i="29" s="1"/>
  <c r="J961" i="29"/>
  <c r="K961" i="29"/>
  <c r="J962" i="29"/>
  <c r="K962" i="29"/>
  <c r="J963" i="29"/>
  <c r="K963" i="29"/>
  <c r="J964" i="29"/>
  <c r="K964" i="29" s="1"/>
  <c r="J965" i="29"/>
  <c r="K965" i="29" s="1"/>
  <c r="J966" i="29"/>
  <c r="K966" i="29" s="1"/>
  <c r="J967" i="29"/>
  <c r="K967" i="29"/>
  <c r="J968" i="29"/>
  <c r="K968" i="29" s="1"/>
  <c r="J969" i="29"/>
  <c r="K969" i="29" s="1"/>
  <c r="M969" i="29" s="1"/>
  <c r="L969" i="29"/>
  <c r="J970" i="29"/>
  <c r="K970" i="29" s="1"/>
  <c r="J971" i="29"/>
  <c r="K971" i="29" s="1"/>
  <c r="J972" i="29"/>
  <c r="K972" i="29" s="1"/>
  <c r="J973" i="29"/>
  <c r="K973" i="29"/>
  <c r="J974" i="29"/>
  <c r="K974" i="29" s="1"/>
  <c r="J975" i="29"/>
  <c r="K975" i="29" s="1"/>
  <c r="J976" i="29"/>
  <c r="K976" i="29" s="1"/>
  <c r="J977" i="29"/>
  <c r="K977" i="29" s="1"/>
  <c r="J978" i="29"/>
  <c r="K978" i="29"/>
  <c r="J979" i="29"/>
  <c r="K979" i="29"/>
  <c r="J980" i="29"/>
  <c r="K980" i="29" s="1"/>
  <c r="J981" i="29"/>
  <c r="K981" i="29" s="1"/>
  <c r="M981" i="29" s="1"/>
  <c r="J982" i="29"/>
  <c r="K982" i="29" s="1"/>
  <c r="L982" i="29" s="1"/>
  <c r="J983" i="29"/>
  <c r="K983" i="29"/>
  <c r="J984" i="29"/>
  <c r="K984" i="29" s="1"/>
  <c r="J985" i="29"/>
  <c r="K985" i="29" s="1"/>
  <c r="M985" i="29" s="1"/>
  <c r="J986" i="29"/>
  <c r="K986" i="29" s="1"/>
  <c r="J987" i="29"/>
  <c r="K987" i="29" s="1"/>
  <c r="J988" i="29"/>
  <c r="K988" i="29" s="1"/>
  <c r="J989" i="29"/>
  <c r="K989" i="29"/>
  <c r="L989" i="29" s="1"/>
  <c r="M989" i="29"/>
  <c r="J990" i="29"/>
  <c r="K990" i="29" s="1"/>
  <c r="J991" i="29"/>
  <c r="K991" i="29" s="1"/>
  <c r="J992" i="29"/>
  <c r="K992" i="29" s="1"/>
  <c r="M992" i="29" s="1"/>
  <c r="J993" i="29"/>
  <c r="K993" i="29" s="1"/>
  <c r="J994" i="29"/>
  <c r="K994" i="29" s="1"/>
  <c r="M994" i="29" s="1"/>
  <c r="L994" i="29"/>
  <c r="J995" i="29"/>
  <c r="K995" i="29" s="1"/>
  <c r="J996" i="29"/>
  <c r="K996" i="29" s="1"/>
  <c r="M996" i="29" s="1"/>
  <c r="J997" i="29"/>
  <c r="K997" i="29" s="1"/>
  <c r="J998" i="29"/>
  <c r="K998" i="29" s="1"/>
  <c r="M998" i="29" s="1"/>
  <c r="J999" i="29"/>
  <c r="K999" i="29" s="1"/>
  <c r="J1000" i="29"/>
  <c r="K1000" i="29" s="1"/>
  <c r="M1000" i="29" s="1"/>
  <c r="J1001" i="29"/>
  <c r="K1001" i="29" s="1"/>
  <c r="J1002" i="29"/>
  <c r="K1002" i="29" s="1"/>
  <c r="M1002" i="29" s="1"/>
  <c r="L1002" i="29"/>
  <c r="J1003" i="29"/>
  <c r="K1003" i="29" s="1"/>
  <c r="J1004" i="29"/>
  <c r="K1004" i="29" s="1"/>
  <c r="M1004" i="29" s="1"/>
  <c r="L1004" i="29"/>
  <c r="J1005" i="29"/>
  <c r="K1005" i="29" s="1"/>
  <c r="J1006" i="29"/>
  <c r="K1006" i="29" s="1"/>
  <c r="M1006" i="29" s="1"/>
  <c r="J1007" i="29"/>
  <c r="K1007" i="29" s="1"/>
  <c r="J1008" i="29"/>
  <c r="K1008" i="29" s="1"/>
  <c r="M1008" i="29" s="1"/>
  <c r="J1009" i="29"/>
  <c r="K1009" i="29" s="1"/>
  <c r="J1010" i="29"/>
  <c r="K1010" i="29" s="1"/>
  <c r="M1010" i="29" s="1"/>
  <c r="L1010" i="29"/>
  <c r="J1011" i="29"/>
  <c r="K1011" i="29" s="1"/>
  <c r="J1012" i="29"/>
  <c r="K1012" i="29" s="1"/>
  <c r="M1012" i="29" s="1"/>
  <c r="J1013" i="29"/>
  <c r="K1013" i="29" s="1"/>
  <c r="J1014" i="29"/>
  <c r="K1014" i="29" s="1"/>
  <c r="M1014" i="29" s="1"/>
  <c r="J1015" i="29"/>
  <c r="K1015" i="29" s="1"/>
  <c r="J1016" i="29"/>
  <c r="K1016" i="29" s="1"/>
  <c r="M1016" i="29" s="1"/>
  <c r="J1017" i="29"/>
  <c r="K1017" i="29" s="1"/>
  <c r="J1018" i="29"/>
  <c r="K1018" i="29" s="1"/>
  <c r="M1018" i="29" s="1"/>
  <c r="L1018" i="29"/>
  <c r="J1019" i="29"/>
  <c r="K1019" i="29" s="1"/>
  <c r="J1020" i="29"/>
  <c r="K1020" i="29" s="1"/>
  <c r="M1020" i="29" s="1"/>
  <c r="L1020" i="29"/>
  <c r="J1021" i="29"/>
  <c r="K1021" i="29" s="1"/>
  <c r="J1022" i="29"/>
  <c r="K1022" i="29" s="1"/>
  <c r="M1022" i="29" s="1"/>
  <c r="J1023" i="29"/>
  <c r="K1023" i="29" s="1"/>
  <c r="J1024" i="29"/>
  <c r="K1024" i="29" s="1"/>
  <c r="M1024" i="29" s="1"/>
  <c r="J1025" i="29"/>
  <c r="K1025" i="29" s="1"/>
  <c r="J1026" i="29"/>
  <c r="K1026" i="29" s="1"/>
  <c r="M1026" i="29" s="1"/>
  <c r="L1026" i="29"/>
  <c r="J1027" i="29"/>
  <c r="K1027" i="29" s="1"/>
  <c r="J1028" i="29"/>
  <c r="K1028" i="29" s="1"/>
  <c r="M1028" i="29" s="1"/>
  <c r="J1029" i="29"/>
  <c r="K1029" i="29" s="1"/>
  <c r="J1030" i="29"/>
  <c r="K1030" i="29" s="1"/>
  <c r="M1030" i="29" s="1"/>
  <c r="J1031" i="29"/>
  <c r="K1031" i="29" s="1"/>
  <c r="J1032" i="29"/>
  <c r="K1032" i="29" s="1"/>
  <c r="M1032" i="29" s="1"/>
  <c r="J1033" i="29"/>
  <c r="K1033" i="29" s="1"/>
  <c r="J1034" i="29"/>
  <c r="K1034" i="29" s="1"/>
  <c r="M1034" i="29" s="1"/>
  <c r="L1034" i="29"/>
  <c r="J1035" i="29"/>
  <c r="K1035" i="29" s="1"/>
  <c r="J1036" i="29"/>
  <c r="K1036" i="29" s="1"/>
  <c r="M1036" i="29" s="1"/>
  <c r="L1036" i="29"/>
  <c r="J1037" i="29"/>
  <c r="K1037" i="29" s="1"/>
  <c r="J1038" i="29"/>
  <c r="K1038" i="29" s="1"/>
  <c r="M1038" i="29" s="1"/>
  <c r="J1039" i="29"/>
  <c r="K1039" i="29" s="1"/>
  <c r="J1040" i="29"/>
  <c r="K1040" i="29" s="1"/>
  <c r="M1040" i="29" s="1"/>
  <c r="J1041" i="29"/>
  <c r="K1041" i="29" s="1"/>
  <c r="J1042" i="29"/>
  <c r="K1042" i="29" s="1"/>
  <c r="M1042" i="29" s="1"/>
  <c r="L1042" i="29"/>
  <c r="J1043" i="29"/>
  <c r="K1043" i="29" s="1"/>
  <c r="J1044" i="29"/>
  <c r="K1044" i="29" s="1"/>
  <c r="M1044" i="29" s="1"/>
  <c r="J1045" i="29"/>
  <c r="K1045" i="29" s="1"/>
  <c r="J1046" i="29"/>
  <c r="K1046" i="29" s="1"/>
  <c r="J1047" i="29"/>
  <c r="K1047" i="29" s="1"/>
  <c r="J1048" i="29"/>
  <c r="K1048" i="29" s="1"/>
  <c r="J1049" i="29"/>
  <c r="K1049" i="29" s="1"/>
  <c r="J1050" i="29"/>
  <c r="K1050" i="29" s="1"/>
  <c r="J1051" i="29"/>
  <c r="K1051" i="29" s="1"/>
  <c r="J1052" i="29"/>
  <c r="K1052" i="29" s="1"/>
  <c r="J1053" i="29"/>
  <c r="K1053" i="29" s="1"/>
  <c r="J1054" i="29"/>
  <c r="K1054" i="29" s="1"/>
  <c r="J1055" i="29"/>
  <c r="K1055" i="29" s="1"/>
  <c r="J1056" i="29"/>
  <c r="K1056" i="29" s="1"/>
  <c r="J1057" i="29"/>
  <c r="K1057" i="29" s="1"/>
  <c r="J1058" i="29"/>
  <c r="K1058" i="29" s="1"/>
  <c r="J1059" i="29"/>
  <c r="K1059" i="29" s="1"/>
  <c r="J1060" i="29"/>
  <c r="K1060" i="29" s="1"/>
  <c r="J1061" i="29"/>
  <c r="K1061" i="29" s="1"/>
  <c r="J1062" i="29"/>
  <c r="K1062" i="29" s="1"/>
  <c r="J1063" i="29"/>
  <c r="K1063" i="29" s="1"/>
  <c r="J1064" i="29"/>
  <c r="K1064" i="29" s="1"/>
  <c r="J1065" i="29"/>
  <c r="K1065" i="29" s="1"/>
  <c r="J1066" i="29"/>
  <c r="K1066" i="29" s="1"/>
  <c r="J1067" i="29"/>
  <c r="K1067" i="29" s="1"/>
  <c r="J1068" i="29"/>
  <c r="K1068" i="29" s="1"/>
  <c r="J1069" i="29"/>
  <c r="K1069" i="29" s="1"/>
  <c r="J1070" i="29"/>
  <c r="K1070" i="29" s="1"/>
  <c r="J1071" i="29"/>
  <c r="K1071" i="29" s="1"/>
  <c r="J1072" i="29"/>
  <c r="K1072" i="29" s="1"/>
  <c r="J1073" i="29"/>
  <c r="K1073" i="29" s="1"/>
  <c r="J1074" i="29"/>
  <c r="K1074" i="29" s="1"/>
  <c r="J1075" i="29"/>
  <c r="K1075" i="29" s="1"/>
  <c r="J1076" i="29"/>
  <c r="K1076" i="29" s="1"/>
  <c r="J1077" i="29"/>
  <c r="K1077" i="29" s="1"/>
  <c r="J1078" i="29"/>
  <c r="K1078" i="29" s="1"/>
  <c r="J1079" i="29"/>
  <c r="K1079" i="29" s="1"/>
  <c r="J1080" i="29"/>
  <c r="K1080" i="29" s="1"/>
  <c r="J1081" i="29"/>
  <c r="K1081" i="29" s="1"/>
  <c r="J1082" i="29"/>
  <c r="K1082" i="29" s="1"/>
  <c r="J1083" i="29"/>
  <c r="K1083" i="29" s="1"/>
  <c r="J1084" i="29"/>
  <c r="K1084" i="29" s="1"/>
  <c r="J1085" i="29"/>
  <c r="K1085" i="29" s="1"/>
  <c r="J1086" i="29"/>
  <c r="K1086" i="29" s="1"/>
  <c r="J1087" i="29"/>
  <c r="K1087" i="29" s="1"/>
  <c r="J1088" i="29"/>
  <c r="K1088" i="29" s="1"/>
  <c r="J1089" i="29"/>
  <c r="K1089" i="29" s="1"/>
  <c r="J1090" i="29"/>
  <c r="K1090" i="29" s="1"/>
  <c r="J1091" i="29"/>
  <c r="K1091" i="29" s="1"/>
  <c r="J1092" i="29"/>
  <c r="K1092" i="29" s="1"/>
  <c r="J1093" i="29"/>
  <c r="K1093" i="29" s="1"/>
  <c r="J1094" i="29"/>
  <c r="K1094" i="29" s="1"/>
  <c r="J1095" i="29"/>
  <c r="K1095" i="29" s="1"/>
  <c r="L1095" i="29" s="1"/>
  <c r="J1096" i="29"/>
  <c r="K1096" i="29" s="1"/>
  <c r="J1097" i="29"/>
  <c r="K1097" i="29"/>
  <c r="J1098" i="29"/>
  <c r="K1098" i="29" s="1"/>
  <c r="J1099" i="29"/>
  <c r="K1099" i="29" s="1"/>
  <c r="L1099" i="29" s="1"/>
  <c r="J1100" i="29"/>
  <c r="K1100" i="29" s="1"/>
  <c r="J1101" i="29"/>
  <c r="K1101" i="29" s="1"/>
  <c r="J1102" i="29"/>
  <c r="K1102" i="29" s="1"/>
  <c r="J1103" i="29"/>
  <c r="K1103" i="29" s="1"/>
  <c r="L1103" i="29" s="1"/>
  <c r="M1103" i="29"/>
  <c r="J1104" i="29"/>
  <c r="K1104" i="29" s="1"/>
  <c r="J1105" i="29"/>
  <c r="K1105" i="29"/>
  <c r="J1106" i="29"/>
  <c r="K1106" i="29" s="1"/>
  <c r="J1107" i="29"/>
  <c r="K1107" i="29" s="1"/>
  <c r="L1107" i="29" s="1"/>
  <c r="J1108" i="29"/>
  <c r="K1108" i="29" s="1"/>
  <c r="J1109" i="29"/>
  <c r="K1109" i="29" s="1"/>
  <c r="J1110" i="29"/>
  <c r="K1110" i="29" s="1"/>
  <c r="J1111" i="29"/>
  <c r="K1111" i="29" s="1"/>
  <c r="L1111" i="29" s="1"/>
  <c r="J1112" i="29"/>
  <c r="K1112" i="29" s="1"/>
  <c r="J1113" i="29"/>
  <c r="K1113" i="29"/>
  <c r="J1114" i="29"/>
  <c r="K1114" i="29" s="1"/>
  <c r="J1115" i="29"/>
  <c r="K1115" i="29" s="1"/>
  <c r="L1115" i="29" s="1"/>
  <c r="J1116" i="29"/>
  <c r="K1116" i="29" s="1"/>
  <c r="J1117" i="29"/>
  <c r="K1117" i="29" s="1"/>
  <c r="J1118" i="29"/>
  <c r="K1118" i="29" s="1"/>
  <c r="J1119" i="29"/>
  <c r="K1119" i="29" s="1"/>
  <c r="L1119" i="29" s="1"/>
  <c r="M1119" i="29"/>
  <c r="J1120" i="29"/>
  <c r="K1120" i="29" s="1"/>
  <c r="J1121" i="29"/>
  <c r="K1121" i="29"/>
  <c r="J1122" i="29"/>
  <c r="K1122" i="29" s="1"/>
  <c r="J1123" i="29"/>
  <c r="K1123" i="29" s="1"/>
  <c r="L1123" i="29" s="1"/>
  <c r="J1124" i="29"/>
  <c r="K1124" i="29" s="1"/>
  <c r="J1125" i="29"/>
  <c r="K1125" i="29" s="1"/>
  <c r="J1126" i="29"/>
  <c r="K1126" i="29" s="1"/>
  <c r="J1127" i="29"/>
  <c r="K1127" i="29" s="1"/>
  <c r="L1127" i="29" s="1"/>
  <c r="J1128" i="29"/>
  <c r="K1128" i="29" s="1"/>
  <c r="J1129" i="29"/>
  <c r="K1129" i="29"/>
  <c r="J1130" i="29"/>
  <c r="K1130" i="29" s="1"/>
  <c r="J1131" i="29"/>
  <c r="K1131" i="29" s="1"/>
  <c r="L1131" i="29" s="1"/>
  <c r="J1132" i="29"/>
  <c r="K1132" i="29"/>
  <c r="J1133" i="29"/>
  <c r="K1133" i="29" s="1"/>
  <c r="J1134" i="29"/>
  <c r="K1134" i="29" s="1"/>
  <c r="J1135" i="29"/>
  <c r="K1135" i="29" s="1"/>
  <c r="L1135" i="29" s="1"/>
  <c r="J1136" i="29"/>
  <c r="K1136" i="29" s="1"/>
  <c r="J1137" i="29"/>
  <c r="K1137" i="29" s="1"/>
  <c r="J1138" i="29"/>
  <c r="K1138" i="29" s="1"/>
  <c r="J1139" i="29"/>
  <c r="K1139" i="29" s="1"/>
  <c r="L1139" i="29" s="1"/>
  <c r="J1140" i="29"/>
  <c r="K1140" i="29" s="1"/>
  <c r="J1141" i="29"/>
  <c r="K1141" i="29" s="1"/>
  <c r="J1142" i="29"/>
  <c r="K1142" i="29" s="1"/>
  <c r="J1143" i="29"/>
  <c r="K1143" i="29" s="1"/>
  <c r="L1143" i="29" s="1"/>
  <c r="J1144" i="29"/>
  <c r="K1144" i="29"/>
  <c r="J1145" i="29"/>
  <c r="K1145" i="29" s="1"/>
  <c r="J1146" i="29"/>
  <c r="K1146" i="29" s="1"/>
  <c r="J1147" i="29"/>
  <c r="K1147" i="29" s="1"/>
  <c r="L1147" i="29" s="1"/>
  <c r="J1148" i="29"/>
  <c r="K1148" i="29" s="1"/>
  <c r="J1149" i="29"/>
  <c r="K1149" i="29" s="1"/>
  <c r="J1150" i="29"/>
  <c r="K1150" i="29" s="1"/>
  <c r="J1151" i="29"/>
  <c r="K1151" i="29" s="1"/>
  <c r="L1151" i="29" s="1"/>
  <c r="J1152" i="29"/>
  <c r="K1152" i="29"/>
  <c r="J1153" i="29"/>
  <c r="K1153" i="29" s="1"/>
  <c r="J1154" i="29"/>
  <c r="K1154" i="29" s="1"/>
  <c r="J1155" i="29"/>
  <c r="K1155" i="29" s="1"/>
  <c r="L1155" i="29" s="1"/>
  <c r="J1156" i="29"/>
  <c r="K1156" i="29" s="1"/>
  <c r="J1157" i="29"/>
  <c r="K1157" i="29" s="1"/>
  <c r="J1158" i="29"/>
  <c r="K1158" i="29"/>
  <c r="J1159" i="29"/>
  <c r="K1159" i="29" s="1"/>
  <c r="L1159" i="29" s="1"/>
  <c r="J1160" i="29"/>
  <c r="K1160" i="29"/>
  <c r="J1161" i="29"/>
  <c r="K1161" i="29" s="1"/>
  <c r="J1162" i="29"/>
  <c r="K1162" i="29" s="1"/>
  <c r="J1163" i="29"/>
  <c r="K1163" i="29" s="1"/>
  <c r="L1163" i="29" s="1"/>
  <c r="J1164" i="29"/>
  <c r="K1164" i="29"/>
  <c r="J1165" i="29"/>
  <c r="K1165" i="29" s="1"/>
  <c r="J1166" i="29"/>
  <c r="K1166" i="29" s="1"/>
  <c r="J1167" i="29"/>
  <c r="K1167" i="29" s="1"/>
  <c r="L1167" i="29" s="1"/>
  <c r="J1168" i="29"/>
  <c r="K1168" i="29" s="1"/>
  <c r="J1169" i="29"/>
  <c r="K1169" i="29" s="1"/>
  <c r="J1170" i="29"/>
  <c r="K1170" i="29" s="1"/>
  <c r="J1171" i="29"/>
  <c r="K1171" i="29" s="1"/>
  <c r="L1171" i="29" s="1"/>
  <c r="J1172" i="29"/>
  <c r="K1172" i="29" s="1"/>
  <c r="J1173" i="29"/>
  <c r="K1173" i="29" s="1"/>
  <c r="J1174" i="29"/>
  <c r="K1174" i="29" s="1"/>
  <c r="J1175" i="29"/>
  <c r="K1175" i="29" s="1"/>
  <c r="L1175" i="29" s="1"/>
  <c r="J1176" i="29"/>
  <c r="K1176" i="29"/>
  <c r="J1177" i="29"/>
  <c r="K1177" i="29" s="1"/>
  <c r="J1178" i="29"/>
  <c r="K1178" i="29" s="1"/>
  <c r="J1179" i="29"/>
  <c r="K1179" i="29" s="1"/>
  <c r="L1179" i="29" s="1"/>
  <c r="J1180" i="29"/>
  <c r="K1180" i="29" s="1"/>
  <c r="J1181" i="29"/>
  <c r="K1181" i="29" s="1"/>
  <c r="J1182" i="29"/>
  <c r="K1182" i="29" s="1"/>
  <c r="J1183" i="29"/>
  <c r="K1183" i="29" s="1"/>
  <c r="L1183" i="29" s="1"/>
  <c r="J1184" i="29"/>
  <c r="K1184" i="29"/>
  <c r="J1185" i="29"/>
  <c r="K1185" i="29" s="1"/>
  <c r="J1186" i="29"/>
  <c r="K1186" i="29" s="1"/>
  <c r="L1186" i="29" s="1"/>
  <c r="M1186" i="29"/>
  <c r="J1187" i="29"/>
  <c r="K1187" i="29" s="1"/>
  <c r="J1188" i="29"/>
  <c r="K1188" i="29"/>
  <c r="L1188" i="29" s="1"/>
  <c r="M1188" i="29"/>
  <c r="J1189" i="29"/>
  <c r="K1189" i="29" s="1"/>
  <c r="L1189" i="29" s="1"/>
  <c r="J1190" i="29"/>
  <c r="K1190" i="29" s="1"/>
  <c r="J1191" i="29"/>
  <c r="K1191" i="29" s="1"/>
  <c r="J1192" i="29"/>
  <c r="K1192" i="29" s="1"/>
  <c r="J1193" i="29"/>
  <c r="K1193" i="29" s="1"/>
  <c r="L1193" i="29" s="1"/>
  <c r="J1194" i="29"/>
  <c r="K1194" i="29" s="1"/>
  <c r="L1194" i="29" s="1"/>
  <c r="M1194" i="29"/>
  <c r="J1195" i="29"/>
  <c r="K1195" i="29" s="1"/>
  <c r="J1196" i="29"/>
  <c r="K1196" i="29" s="1"/>
  <c r="J1197" i="29"/>
  <c r="K1197" i="29" s="1"/>
  <c r="L1197" i="29" s="1"/>
  <c r="J1198" i="29"/>
  <c r="K1198" i="29" s="1"/>
  <c r="J1199" i="29"/>
  <c r="K1199" i="29" s="1"/>
  <c r="J1200" i="29"/>
  <c r="K1200" i="29" s="1"/>
  <c r="J1201" i="29"/>
  <c r="K1201" i="29" s="1"/>
  <c r="L1201" i="29" s="1"/>
  <c r="J1202" i="29"/>
  <c r="K1202" i="29" s="1"/>
  <c r="L1202" i="29" s="1"/>
  <c r="J1203" i="29"/>
  <c r="K1203" i="29" s="1"/>
  <c r="J1204" i="29"/>
  <c r="K1204" i="29"/>
  <c r="L1204" i="29" s="1"/>
  <c r="J1205" i="29"/>
  <c r="K1205" i="29" s="1"/>
  <c r="L1205" i="29" s="1"/>
  <c r="J1206" i="29"/>
  <c r="K1206" i="29" s="1"/>
  <c r="J1207" i="29"/>
  <c r="K1207" i="29" s="1"/>
  <c r="J1208" i="29"/>
  <c r="K1208" i="29" s="1"/>
  <c r="J1209" i="29"/>
  <c r="K1209" i="29" s="1"/>
  <c r="L1209" i="29" s="1"/>
  <c r="J1210" i="29"/>
  <c r="K1210" i="29" s="1"/>
  <c r="L1210" i="29" s="1"/>
  <c r="M1210" i="29"/>
  <c r="J1211" i="29"/>
  <c r="K1211" i="29" s="1"/>
  <c r="J1212" i="29"/>
  <c r="K1212" i="29"/>
  <c r="L1212" i="29" s="1"/>
  <c r="M1212" i="29"/>
  <c r="J1213" i="29"/>
  <c r="K1213" i="29" s="1"/>
  <c r="L1213" i="29" s="1"/>
  <c r="J1214" i="29"/>
  <c r="K1214" i="29" s="1"/>
  <c r="J1215" i="29"/>
  <c r="K1215" i="29" s="1"/>
  <c r="J1216" i="29"/>
  <c r="K1216" i="29" s="1"/>
  <c r="J1217" i="29"/>
  <c r="K1217" i="29" s="1"/>
  <c r="L1217" i="29" s="1"/>
  <c r="J1218" i="29"/>
  <c r="K1218" i="29" s="1"/>
  <c r="L1218" i="29" s="1"/>
  <c r="M1218" i="29"/>
  <c r="J1219" i="29"/>
  <c r="K1219" i="29" s="1"/>
  <c r="J1220" i="29"/>
  <c r="K1220" i="29"/>
  <c r="L1220" i="29" s="1"/>
  <c r="M1220" i="29"/>
  <c r="J1221" i="29"/>
  <c r="K1221" i="29" s="1"/>
  <c r="L1221" i="29" s="1"/>
  <c r="J1222" i="29"/>
  <c r="K1222" i="29" s="1"/>
  <c r="J1223" i="29"/>
  <c r="K1223" i="29" s="1"/>
  <c r="J1224" i="29"/>
  <c r="K1224" i="29" s="1"/>
  <c r="J1225" i="29"/>
  <c r="K1225" i="29" s="1"/>
  <c r="L1225" i="29" s="1"/>
  <c r="J1226" i="29"/>
  <c r="K1226" i="29" s="1"/>
  <c r="L1226" i="29" s="1"/>
  <c r="M1226" i="29"/>
  <c r="J1227" i="29"/>
  <c r="K1227" i="29" s="1"/>
  <c r="J1228" i="29"/>
  <c r="K1228" i="29" s="1"/>
  <c r="J1229" i="29"/>
  <c r="K1229" i="29" s="1"/>
  <c r="L1229" i="29" s="1"/>
  <c r="J1230" i="29"/>
  <c r="K1230" i="29" s="1"/>
  <c r="J1231" i="29"/>
  <c r="K1231" i="29" s="1"/>
  <c r="J1232" i="29"/>
  <c r="K1232" i="29" s="1"/>
  <c r="J1233" i="29"/>
  <c r="K1233" i="29" s="1"/>
  <c r="L1233" i="29" s="1"/>
  <c r="J1234" i="29"/>
  <c r="K1234" i="29" s="1"/>
  <c r="L1234" i="29" s="1"/>
  <c r="J1235" i="29"/>
  <c r="K1235" i="29" s="1"/>
  <c r="J1236" i="29"/>
  <c r="K1236" i="29"/>
  <c r="L1236" i="29" s="1"/>
  <c r="J1237" i="29"/>
  <c r="K1237" i="29" s="1"/>
  <c r="L1237" i="29" s="1"/>
  <c r="J1238" i="29"/>
  <c r="K1238" i="29" s="1"/>
  <c r="J1239" i="29"/>
  <c r="K1239" i="29" s="1"/>
  <c r="J1240" i="29"/>
  <c r="K1240" i="29" s="1"/>
  <c r="J1241" i="29"/>
  <c r="K1241" i="29" s="1"/>
  <c r="L1241" i="29" s="1"/>
  <c r="J1242" i="29"/>
  <c r="K1242" i="29" s="1"/>
  <c r="L1242" i="29" s="1"/>
  <c r="J1243" i="29"/>
  <c r="K1243" i="29" s="1"/>
  <c r="L1243" i="29" s="1"/>
  <c r="J1244" i="29"/>
  <c r="K1244" i="29"/>
  <c r="L1244" i="29" s="1"/>
  <c r="M1244" i="29"/>
  <c r="J1245" i="29"/>
  <c r="K1245" i="29" s="1"/>
  <c r="L1245" i="29" s="1"/>
  <c r="J1246" i="29"/>
  <c r="K1246" i="29"/>
  <c r="J1247" i="29"/>
  <c r="K1247" i="29" s="1"/>
  <c r="J1248" i="29"/>
  <c r="K1248" i="29" s="1"/>
  <c r="J1249" i="29"/>
  <c r="K1249" i="29" s="1"/>
  <c r="L1249" i="29" s="1"/>
  <c r="J1250" i="29"/>
  <c r="K1250" i="29" s="1"/>
  <c r="L1250" i="29" s="1"/>
  <c r="M1250" i="29"/>
  <c r="J1251" i="29"/>
  <c r="K1251" i="29" s="1"/>
  <c r="L1251" i="29" s="1"/>
  <c r="J1252" i="29"/>
  <c r="K1252" i="29"/>
  <c r="J1253" i="29"/>
  <c r="K1253" i="29" s="1"/>
  <c r="L1253" i="29" s="1"/>
  <c r="J1254" i="29"/>
  <c r="K1254" i="29" s="1"/>
  <c r="J1255" i="29"/>
  <c r="K1255" i="29" s="1"/>
  <c r="J1256" i="29"/>
  <c r="K1256" i="29"/>
  <c r="L1256" i="29" s="1"/>
  <c r="M1256" i="29"/>
  <c r="J1257" i="29"/>
  <c r="K1257" i="29" s="1"/>
  <c r="L1257" i="29" s="1"/>
  <c r="J1258" i="29"/>
  <c r="K1258" i="29"/>
  <c r="J1259" i="29"/>
  <c r="K1259" i="29" s="1"/>
  <c r="L1259" i="29" s="1"/>
  <c r="J1260" i="29"/>
  <c r="K1260" i="29" s="1"/>
  <c r="J1261" i="29"/>
  <c r="K1261" i="29" s="1"/>
  <c r="L1261" i="29" s="1"/>
  <c r="J1262" i="29"/>
  <c r="K1262" i="29" s="1"/>
  <c r="L1262" i="29" s="1"/>
  <c r="J1263" i="29"/>
  <c r="K1263" i="29" s="1"/>
  <c r="J1264" i="29"/>
  <c r="K1264" i="29"/>
  <c r="L1264" i="29" s="1"/>
  <c r="M1264" i="29"/>
  <c r="J1265" i="29"/>
  <c r="K1265" i="29" s="1"/>
  <c r="L1265" i="29" s="1"/>
  <c r="J1266" i="29"/>
  <c r="K1266" i="29"/>
  <c r="J1267" i="29"/>
  <c r="K1267" i="29" s="1"/>
  <c r="L1267" i="29" s="1"/>
  <c r="M1267" i="29"/>
  <c r="J1268" i="29"/>
  <c r="K1268" i="29" s="1"/>
  <c r="J1269" i="29"/>
  <c r="K1269" i="29" s="1"/>
  <c r="L1269" i="29" s="1"/>
  <c r="J1270" i="29"/>
  <c r="K1270" i="29"/>
  <c r="M1270" i="29" s="1"/>
  <c r="J1271" i="29"/>
  <c r="K1271" i="29" s="1"/>
  <c r="L1271" i="29" s="1"/>
  <c r="M1271" i="29"/>
  <c r="J1272" i="29"/>
  <c r="K1272" i="29" s="1"/>
  <c r="J1273" i="29"/>
  <c r="K1273" i="29" s="1"/>
  <c r="L1273" i="29" s="1"/>
  <c r="J1274" i="29"/>
  <c r="K1274" i="29" s="1"/>
  <c r="L1274" i="29" s="1"/>
  <c r="J1275" i="29"/>
  <c r="K1275" i="29" s="1"/>
  <c r="L1275" i="29" s="1"/>
  <c r="J1276" i="29"/>
  <c r="K1276" i="29" s="1"/>
  <c r="J1277" i="29"/>
  <c r="K1277" i="29" s="1"/>
  <c r="L1277" i="29" s="1"/>
  <c r="J1278" i="29"/>
  <c r="K1278" i="29" s="1"/>
  <c r="J1279" i="29"/>
  <c r="K1279" i="29" s="1"/>
  <c r="J1280" i="29"/>
  <c r="K1280" i="29" s="1"/>
  <c r="J1281" i="29"/>
  <c r="K1281" i="29" s="1"/>
  <c r="L1281" i="29" s="1"/>
  <c r="J1282" i="29"/>
  <c r="K1282" i="29" s="1"/>
  <c r="L1282" i="29" s="1"/>
  <c r="J1283" i="29"/>
  <c r="K1283" i="29" s="1"/>
  <c r="L1283" i="29" s="1"/>
  <c r="J1284" i="29"/>
  <c r="K1284" i="29"/>
  <c r="J1285" i="29"/>
  <c r="K1285" i="29" s="1"/>
  <c r="L1285" i="29" s="1"/>
  <c r="J1286" i="29"/>
  <c r="K1286" i="29" s="1"/>
  <c r="J1287" i="29"/>
  <c r="K1287" i="29" s="1"/>
  <c r="J1288" i="29"/>
  <c r="K1288" i="29" s="1"/>
  <c r="J1289" i="29"/>
  <c r="K1289" i="29" s="1"/>
  <c r="L1289" i="29" s="1"/>
  <c r="J1290" i="29"/>
  <c r="K1290" i="29" s="1"/>
  <c r="J1291" i="29"/>
  <c r="K1291" i="29" s="1"/>
  <c r="L1291" i="29" s="1"/>
  <c r="J1292" i="29"/>
  <c r="K1292" i="29" s="1"/>
  <c r="J1293" i="29"/>
  <c r="K1293" i="29" s="1"/>
  <c r="L1293" i="29" s="1"/>
  <c r="J1294" i="29"/>
  <c r="K1294" i="29" s="1"/>
  <c r="L1294" i="29" s="1"/>
  <c r="M1294" i="29"/>
  <c r="J1295" i="29"/>
  <c r="K1295" i="29" s="1"/>
  <c r="J1296" i="29"/>
  <c r="K1296" i="29" s="1"/>
  <c r="J1297" i="29"/>
  <c r="K1297" i="29" s="1"/>
  <c r="L1297" i="29" s="1"/>
  <c r="J1298" i="29"/>
  <c r="K1298" i="29" s="1"/>
  <c r="J1299" i="29"/>
  <c r="K1299" i="29" s="1"/>
  <c r="L1299" i="29" s="1"/>
  <c r="M1299" i="29"/>
  <c r="J1300" i="29"/>
  <c r="K1300" i="29" s="1"/>
  <c r="J1301" i="29"/>
  <c r="K1301" i="29" s="1"/>
  <c r="L1301" i="29" s="1"/>
  <c r="J1302" i="29"/>
  <c r="K1302" i="29"/>
  <c r="M1302" i="29" s="1"/>
  <c r="L1302" i="29"/>
  <c r="J1303" i="29"/>
  <c r="K1303" i="29" s="1"/>
  <c r="L1303" i="29" s="1"/>
  <c r="M1303" i="29"/>
  <c r="J1304" i="29"/>
  <c r="K1304" i="29" s="1"/>
  <c r="J1305" i="29"/>
  <c r="K1305" i="29" s="1"/>
  <c r="L1305" i="29" s="1"/>
  <c r="J1306" i="29"/>
  <c r="K1306" i="29" s="1"/>
  <c r="L1306" i="29" s="1"/>
  <c r="J1307" i="29"/>
  <c r="K1307" i="29" s="1"/>
  <c r="L1307" i="29" s="1"/>
  <c r="J1308" i="29"/>
  <c r="K1308" i="29"/>
  <c r="L1308" i="29" s="1"/>
  <c r="J1309" i="29"/>
  <c r="K1309" i="29" s="1"/>
  <c r="L1309" i="29" s="1"/>
  <c r="J1310" i="29"/>
  <c r="K1310" i="29"/>
  <c r="J1311" i="29"/>
  <c r="K1311" i="29" s="1"/>
  <c r="J1312" i="29"/>
  <c r="K1312" i="29" s="1"/>
  <c r="J1313" i="29"/>
  <c r="K1313" i="29" s="1"/>
  <c r="L1313" i="29" s="1"/>
  <c r="J1314" i="29"/>
  <c r="K1314" i="29" s="1"/>
  <c r="L1314" i="29" s="1"/>
  <c r="J1315" i="29"/>
  <c r="K1315" i="29" s="1"/>
  <c r="L1315" i="29" s="1"/>
  <c r="J1316" i="29"/>
  <c r="K1316" i="29"/>
  <c r="J1317" i="29"/>
  <c r="K1317" i="29" s="1"/>
  <c r="L1317" i="29" s="1"/>
  <c r="J1318" i="29"/>
  <c r="K1318" i="29" s="1"/>
  <c r="J1319" i="29"/>
  <c r="K1319" i="29" s="1"/>
  <c r="J1320" i="29"/>
  <c r="K1320" i="29" s="1"/>
  <c r="J1321" i="29"/>
  <c r="K1321" i="29" s="1"/>
  <c r="L1321" i="29" s="1"/>
  <c r="J1322" i="29"/>
  <c r="K1322" i="29" s="1"/>
  <c r="J1323" i="29"/>
  <c r="K1323" i="29"/>
  <c r="J1324" i="29"/>
  <c r="K1324" i="29" s="1"/>
  <c r="J1325" i="29"/>
  <c r="K1325" i="29" s="1"/>
  <c r="L1325" i="29" s="1"/>
  <c r="J1326" i="29"/>
  <c r="K1326" i="29" s="1"/>
  <c r="L1326" i="29" s="1"/>
  <c r="J1327" i="29"/>
  <c r="K1327" i="29" s="1"/>
  <c r="J1328" i="29"/>
  <c r="K1328" i="29" s="1"/>
  <c r="J1329" i="29"/>
  <c r="K1329" i="29" s="1"/>
  <c r="L1329" i="29" s="1"/>
  <c r="M1329" i="29"/>
  <c r="J1330" i="29"/>
  <c r="K1330" i="29"/>
  <c r="J1331" i="29"/>
  <c r="K1331" i="29"/>
  <c r="J1332" i="29"/>
  <c r="K1332" i="29"/>
  <c r="L1332" i="29" s="1"/>
  <c r="M1332" i="29"/>
  <c r="J1333" i="29"/>
  <c r="K1333" i="29" s="1"/>
  <c r="L1333" i="29" s="1"/>
  <c r="J1334" i="29"/>
  <c r="K1334" i="29" s="1"/>
  <c r="L1334" i="29" s="1"/>
  <c r="J1335" i="29"/>
  <c r="K1335" i="29" s="1"/>
  <c r="J1336" i="29"/>
  <c r="K1336" i="29" s="1"/>
  <c r="J1337" i="29"/>
  <c r="K1337" i="29" s="1"/>
  <c r="L1337" i="29" s="1"/>
  <c r="J1338" i="29"/>
  <c r="K1338" i="29"/>
  <c r="J1339" i="29"/>
  <c r="K1339" i="29" s="1"/>
  <c r="J1340" i="29"/>
  <c r="K1340" i="29"/>
  <c r="L1340" i="29" s="1"/>
  <c r="M1340" i="29"/>
  <c r="J1341" i="29"/>
  <c r="K1341" i="29" s="1"/>
  <c r="L1341" i="29" s="1"/>
  <c r="J1342" i="29"/>
  <c r="K1342" i="29" s="1"/>
  <c r="L1342" i="29" s="1"/>
  <c r="J1343" i="29"/>
  <c r="K1343" i="29" s="1"/>
  <c r="J1344" i="29"/>
  <c r="K1344" i="29" s="1"/>
  <c r="J1345" i="29"/>
  <c r="K1345" i="29" s="1"/>
  <c r="L1345" i="29" s="1"/>
  <c r="M1345" i="29"/>
  <c r="J1346" i="29"/>
  <c r="K1346" i="29"/>
  <c r="J1347" i="29"/>
  <c r="K1347" i="29"/>
  <c r="J1348" i="29"/>
  <c r="K1348" i="29"/>
  <c r="L1348" i="29" s="1"/>
  <c r="J1349" i="29"/>
  <c r="K1349" i="29" s="1"/>
  <c r="L1349" i="29" s="1"/>
  <c r="J1350" i="29"/>
  <c r="K1350" i="29" s="1"/>
  <c r="L1350" i="29" s="1"/>
  <c r="J1351" i="29"/>
  <c r="K1351" i="29" s="1"/>
  <c r="J1352" i="29"/>
  <c r="K1352" i="29" s="1"/>
  <c r="J1353" i="29"/>
  <c r="K1353" i="29" s="1"/>
  <c r="L1353" i="29" s="1"/>
  <c r="M1353" i="29"/>
  <c r="J1354" i="29"/>
  <c r="K1354" i="29" s="1"/>
  <c r="J1355" i="29"/>
  <c r="K1355" i="29"/>
  <c r="J1356" i="29"/>
  <c r="K1356" i="29" s="1"/>
  <c r="J1357" i="29"/>
  <c r="K1357" i="29" s="1"/>
  <c r="L1357" i="29" s="1"/>
  <c r="J1358" i="29"/>
  <c r="K1358" i="29" s="1"/>
  <c r="J1359" i="29"/>
  <c r="K1359" i="29"/>
  <c r="J1360" i="29"/>
  <c r="K1360" i="29"/>
  <c r="L1360" i="29" s="1"/>
  <c r="J1361" i="29"/>
  <c r="K1361" i="29" s="1"/>
  <c r="L1361" i="29" s="1"/>
  <c r="J1362" i="29"/>
  <c r="K1362" i="29" s="1"/>
  <c r="J1363" i="29"/>
  <c r="K1363" i="29" s="1"/>
  <c r="J1364" i="29"/>
  <c r="K1364" i="29"/>
  <c r="J1365" i="29"/>
  <c r="K1365" i="29" s="1"/>
  <c r="J1366" i="29"/>
  <c r="K1366" i="29" s="1"/>
  <c r="L1366" i="29" s="1"/>
  <c r="M1366" i="29"/>
  <c r="J1367" i="29"/>
  <c r="K1367" i="29" s="1"/>
  <c r="J1368" i="29"/>
  <c r="K1368" i="29" s="1"/>
  <c r="J1369" i="29"/>
  <c r="K1369" i="29" s="1"/>
  <c r="J1370" i="29"/>
  <c r="K1370" i="29"/>
  <c r="J1371" i="29"/>
  <c r="K1371" i="29" s="1"/>
  <c r="J1372" i="29"/>
  <c r="K1372" i="29"/>
  <c r="J1373" i="29"/>
  <c r="K1373" i="29" s="1"/>
  <c r="J1374" i="29"/>
  <c r="K1374" i="29" s="1"/>
  <c r="L1374" i="29" s="1"/>
  <c r="J1375" i="29"/>
  <c r="K1375" i="29" s="1"/>
  <c r="J1376" i="29"/>
  <c r="K1376" i="29" s="1"/>
  <c r="J1377" i="29"/>
  <c r="K1377" i="29" s="1"/>
  <c r="J1378" i="29"/>
  <c r="K1378" i="29"/>
  <c r="J1379" i="29"/>
  <c r="K1379" i="29"/>
  <c r="J1380" i="29"/>
  <c r="K1380" i="29"/>
  <c r="J1381" i="29"/>
  <c r="K1381" i="29" s="1"/>
  <c r="J1382" i="29"/>
  <c r="K1382" i="29" s="1"/>
  <c r="L1382" i="29" s="1"/>
  <c r="J1383" i="29"/>
  <c r="K1383" i="29" s="1"/>
  <c r="J1384" i="29"/>
  <c r="K1384" i="29" s="1"/>
  <c r="J1385" i="29"/>
  <c r="K1385" i="29" s="1"/>
  <c r="J1386" i="29"/>
  <c r="K1386" i="29" s="1"/>
  <c r="J1387" i="29"/>
  <c r="K1387" i="29"/>
  <c r="J1388" i="29"/>
  <c r="K1388" i="29" s="1"/>
  <c r="J1389" i="29"/>
  <c r="K1389" i="29" s="1"/>
  <c r="J1390" i="29"/>
  <c r="K1390" i="29" s="1"/>
  <c r="L1390" i="29" s="1"/>
  <c r="J1391" i="29"/>
  <c r="K1391" i="29" s="1"/>
  <c r="J1392" i="29"/>
  <c r="K1392" i="29" s="1"/>
  <c r="J1393" i="29"/>
  <c r="K1393" i="29" s="1"/>
  <c r="J1394" i="29"/>
  <c r="K1394" i="29"/>
  <c r="J1395" i="29"/>
  <c r="K1395" i="29"/>
  <c r="J1396" i="29"/>
  <c r="K1396" i="29"/>
  <c r="J1397" i="29"/>
  <c r="K1397" i="29" s="1"/>
  <c r="J1398" i="29"/>
  <c r="K1398" i="29" s="1"/>
  <c r="J1399" i="29"/>
  <c r="K1399" i="29"/>
  <c r="J1400" i="29"/>
  <c r="K1400" i="29" s="1"/>
  <c r="L1400" i="29" s="1"/>
  <c r="J1401" i="29"/>
  <c r="K1401" i="29" s="1"/>
  <c r="J1402" i="29"/>
  <c r="K1402" i="29" s="1"/>
  <c r="L1402" i="29" s="1"/>
  <c r="M1402" i="29"/>
  <c r="J1403" i="29"/>
  <c r="K1403" i="29" s="1"/>
  <c r="J1404" i="29"/>
  <c r="K1404" i="29" s="1"/>
  <c r="L1404" i="29" s="1"/>
  <c r="M1404" i="29"/>
  <c r="J1405" i="29"/>
  <c r="K1405" i="29" s="1"/>
  <c r="J1406" i="29"/>
  <c r="K1406" i="29" s="1"/>
  <c r="J1407" i="29"/>
  <c r="K1407" i="29" s="1"/>
  <c r="J1408" i="29"/>
  <c r="K1408" i="29" s="1"/>
  <c r="L1408" i="29" s="1"/>
  <c r="J1409" i="29"/>
  <c r="K1409" i="29" s="1"/>
  <c r="J1410" i="29"/>
  <c r="K1410" i="29" s="1"/>
  <c r="L1410" i="29" s="1"/>
  <c r="J1411" i="29"/>
  <c r="K1411" i="29"/>
  <c r="J1412" i="29"/>
  <c r="K1412" i="29" s="1"/>
  <c r="L1412" i="29" s="1"/>
  <c r="J1413" i="29"/>
  <c r="K1413" i="29" s="1"/>
  <c r="J1414" i="29"/>
  <c r="K1414" i="29" s="1"/>
  <c r="J1415" i="29"/>
  <c r="K1415" i="29"/>
  <c r="J1416" i="29"/>
  <c r="K1416" i="29" s="1"/>
  <c r="L1416" i="29" s="1"/>
  <c r="J1417" i="29"/>
  <c r="K1417" i="29" s="1"/>
  <c r="J1418" i="29"/>
  <c r="K1418" i="29" s="1"/>
  <c r="L1418" i="29" s="1"/>
  <c r="J1419" i="29"/>
  <c r="K1419" i="29" s="1"/>
  <c r="J1420" i="29"/>
  <c r="K1420" i="29" s="1"/>
  <c r="L1420" i="29" s="1"/>
  <c r="J1421" i="29"/>
  <c r="K1421" i="29" s="1"/>
  <c r="J1422" i="29"/>
  <c r="K1422" i="29" s="1"/>
  <c r="J1423" i="29"/>
  <c r="K1423" i="29" s="1"/>
  <c r="J1424" i="29"/>
  <c r="K1424" i="29" s="1"/>
  <c r="L1424" i="29" s="1"/>
  <c r="J1425" i="29"/>
  <c r="K1425" i="29" s="1"/>
  <c r="J1426" i="29"/>
  <c r="K1426" i="29" s="1"/>
  <c r="L1426" i="29" s="1"/>
  <c r="J1427" i="29"/>
  <c r="K1427" i="29" s="1"/>
  <c r="J1428" i="29"/>
  <c r="K1428" i="29" s="1"/>
  <c r="L1428" i="29" s="1"/>
  <c r="J1429" i="29"/>
  <c r="K1429" i="29" s="1"/>
  <c r="J1430" i="29"/>
  <c r="K1430" i="29" s="1"/>
  <c r="J1431" i="29"/>
  <c r="K1431" i="29" s="1"/>
  <c r="J1432" i="29"/>
  <c r="K1432" i="29" s="1"/>
  <c r="L1432" i="29" s="1"/>
  <c r="J1433" i="29"/>
  <c r="K1433" i="29" s="1"/>
  <c r="J1434" i="29"/>
  <c r="K1434" i="29" s="1"/>
  <c r="L1434" i="29" s="1"/>
  <c r="J1435" i="29"/>
  <c r="K1435" i="29" s="1"/>
  <c r="J1436" i="29"/>
  <c r="K1436" i="29" s="1"/>
  <c r="L1436" i="29" s="1"/>
  <c r="J1437" i="29"/>
  <c r="K1437" i="29" s="1"/>
  <c r="J1438" i="29"/>
  <c r="K1438" i="29" s="1"/>
  <c r="J1439" i="29"/>
  <c r="K1439" i="29" s="1"/>
  <c r="J1440" i="29"/>
  <c r="K1440" i="29" s="1"/>
  <c r="L1440" i="29" s="1"/>
  <c r="J1441" i="29"/>
  <c r="K1441" i="29" s="1"/>
  <c r="J1442" i="29"/>
  <c r="K1442" i="29" s="1"/>
  <c r="L1442" i="29" s="1"/>
  <c r="J1443" i="29"/>
  <c r="K1443" i="29"/>
  <c r="J1444" i="29"/>
  <c r="K1444" i="29" s="1"/>
  <c r="L1444" i="29" s="1"/>
  <c r="J1445" i="29"/>
  <c r="K1445" i="29" s="1"/>
  <c r="J1446" i="29"/>
  <c r="K1446" i="29" s="1"/>
  <c r="J1447" i="29"/>
  <c r="K1447" i="29"/>
  <c r="J1448" i="29"/>
  <c r="K1448" i="29" s="1"/>
  <c r="L1448" i="29" s="1"/>
  <c r="J1449" i="29"/>
  <c r="K1449" i="29" s="1"/>
  <c r="J1450" i="29"/>
  <c r="K1450" i="29" s="1"/>
  <c r="L1450" i="29" s="1"/>
  <c r="J1451" i="29"/>
  <c r="K1451" i="29" s="1"/>
  <c r="J1452" i="29"/>
  <c r="K1452" i="29" s="1"/>
  <c r="L1452" i="29" s="1"/>
  <c r="J1453" i="29"/>
  <c r="K1453" i="29" s="1"/>
  <c r="J1454" i="29"/>
  <c r="K1454" i="29" s="1"/>
  <c r="J1455" i="29"/>
  <c r="K1455" i="29" s="1"/>
  <c r="J1456" i="29"/>
  <c r="K1456" i="29" s="1"/>
  <c r="L1456" i="29" s="1"/>
  <c r="J1457" i="29"/>
  <c r="K1457" i="29" s="1"/>
  <c r="J1458" i="29"/>
  <c r="K1458" i="29" s="1"/>
  <c r="L1458" i="29" s="1"/>
  <c r="J1459" i="29"/>
  <c r="K1459" i="29" s="1"/>
  <c r="J1460" i="29"/>
  <c r="K1460" i="29" s="1"/>
  <c r="L1460" i="29" s="1"/>
  <c r="J1461" i="29"/>
  <c r="K1461" i="29" s="1"/>
  <c r="J1462" i="29"/>
  <c r="K1462" i="29" s="1"/>
  <c r="J1463" i="29"/>
  <c r="K1463" i="29" s="1"/>
  <c r="J1464" i="29"/>
  <c r="K1464" i="29" s="1"/>
  <c r="L1464" i="29" s="1"/>
  <c r="J1465" i="29"/>
  <c r="K1465" i="29" s="1"/>
  <c r="J1466" i="29"/>
  <c r="K1466" i="29" s="1"/>
  <c r="L1466" i="29" s="1"/>
  <c r="J1467" i="29"/>
  <c r="K1467" i="29" s="1"/>
  <c r="J1468" i="29"/>
  <c r="K1468" i="29" s="1"/>
  <c r="L1468" i="29" s="1"/>
  <c r="J1469" i="29"/>
  <c r="K1469" i="29" s="1"/>
  <c r="J1470" i="29"/>
  <c r="K1470" i="29" s="1"/>
  <c r="J1471" i="29"/>
  <c r="K1471" i="29" s="1"/>
  <c r="J1472" i="29"/>
  <c r="K1472" i="29" s="1"/>
  <c r="L1472" i="29" s="1"/>
  <c r="J1473" i="29"/>
  <c r="K1473" i="29" s="1"/>
  <c r="J1474" i="29"/>
  <c r="K1474" i="29" s="1"/>
  <c r="L1474" i="29" s="1"/>
  <c r="J1475" i="29"/>
  <c r="K1475" i="29"/>
  <c r="J1476" i="29"/>
  <c r="K1476" i="29" s="1"/>
  <c r="L1476" i="29" s="1"/>
  <c r="J1477" i="29"/>
  <c r="K1477" i="29" s="1"/>
  <c r="J1478" i="29"/>
  <c r="K1478" i="29" s="1"/>
  <c r="J1479" i="29"/>
  <c r="K1479" i="29"/>
  <c r="J1480" i="29"/>
  <c r="K1480" i="29" s="1"/>
  <c r="L1480" i="29" s="1"/>
  <c r="J1481" i="29"/>
  <c r="K1481" i="29" s="1"/>
  <c r="J1482" i="29"/>
  <c r="K1482" i="29" s="1"/>
  <c r="L1482" i="29" s="1"/>
  <c r="J1483" i="29"/>
  <c r="K1483" i="29" s="1"/>
  <c r="J1484" i="29"/>
  <c r="K1484" i="29" s="1"/>
  <c r="L1484" i="29" s="1"/>
  <c r="J1485" i="29"/>
  <c r="K1485" i="29" s="1"/>
  <c r="J1486" i="29"/>
  <c r="K1486" i="29" s="1"/>
  <c r="J1487" i="29"/>
  <c r="K1487" i="29" s="1"/>
  <c r="J1488" i="29"/>
  <c r="K1488" i="29" s="1"/>
  <c r="L1488" i="29" s="1"/>
  <c r="J1489" i="29"/>
  <c r="K1489" i="29" s="1"/>
  <c r="J1490" i="29"/>
  <c r="K1490" i="29" s="1"/>
  <c r="J1491" i="29"/>
  <c r="K1491" i="29" s="1"/>
  <c r="J1492" i="29"/>
  <c r="K1492" i="29" s="1"/>
  <c r="J1493" i="29"/>
  <c r="K1493" i="29" s="1"/>
  <c r="J1494" i="29"/>
  <c r="K1494" i="29" s="1"/>
  <c r="J1495" i="29"/>
  <c r="K1495" i="29" s="1"/>
  <c r="J1496" i="29"/>
  <c r="K1496" i="29" s="1"/>
  <c r="L1496" i="29" s="1"/>
  <c r="J1497" i="29"/>
  <c r="K1497" i="29" s="1"/>
  <c r="J1498" i="29"/>
  <c r="K1498" i="29" s="1"/>
  <c r="L1498" i="29" s="1"/>
  <c r="J1499" i="29"/>
  <c r="K1499" i="29" s="1"/>
  <c r="J1500" i="29"/>
  <c r="K1500" i="29" s="1"/>
  <c r="L1500" i="29" s="1"/>
  <c r="J1501" i="29"/>
  <c r="K1501" i="29" s="1"/>
  <c r="J1502" i="29"/>
  <c r="K1502" i="29" s="1"/>
  <c r="J1503" i="29"/>
  <c r="K1503" i="29" s="1"/>
  <c r="J1504" i="29"/>
  <c r="K1504" i="29" s="1"/>
  <c r="L1504" i="29" s="1"/>
  <c r="J1505" i="29"/>
  <c r="K1505" i="29" s="1"/>
  <c r="J1506" i="29"/>
  <c r="K1506" i="29" s="1"/>
  <c r="J1507" i="29"/>
  <c r="K1507" i="29" s="1"/>
  <c r="J1508" i="29"/>
  <c r="K1508" i="29" s="1"/>
  <c r="J1509" i="29"/>
  <c r="K1509" i="29" s="1"/>
  <c r="J1510" i="29"/>
  <c r="K1510" i="29" s="1"/>
  <c r="J1511" i="29"/>
  <c r="K1511" i="29"/>
  <c r="J1512" i="29"/>
  <c r="K1512" i="29" s="1"/>
  <c r="L1512" i="29" s="1"/>
  <c r="J1513" i="29"/>
  <c r="K1513" i="29" s="1"/>
  <c r="J1514" i="29"/>
  <c r="K1514" i="29" s="1"/>
  <c r="L1514" i="29" s="1"/>
  <c r="J1515" i="29"/>
  <c r="K1515" i="29" s="1"/>
  <c r="J1516" i="29"/>
  <c r="K1516" i="29" s="1"/>
  <c r="L1516" i="29" s="1"/>
  <c r="J1517" i="29"/>
  <c r="K1517" i="29" s="1"/>
  <c r="J1518" i="29"/>
  <c r="K1518" i="29" s="1"/>
  <c r="J1519" i="29"/>
  <c r="K1519" i="29" s="1"/>
  <c r="J1520" i="29"/>
  <c r="K1520" i="29" s="1"/>
  <c r="L1520" i="29" s="1"/>
  <c r="J1521" i="29"/>
  <c r="K1521" i="29" s="1"/>
  <c r="J1522" i="29"/>
  <c r="K1522" i="29" s="1"/>
  <c r="J1523" i="29"/>
  <c r="K1523" i="29" s="1"/>
  <c r="J1524" i="29"/>
  <c r="K1524" i="29" s="1"/>
  <c r="J1525" i="29"/>
  <c r="K1525" i="29" s="1"/>
  <c r="J1526" i="29"/>
  <c r="K1526" i="29" s="1"/>
  <c r="J1527" i="29"/>
  <c r="K1527" i="29"/>
  <c r="J1528" i="29"/>
  <c r="K1528" i="29" s="1"/>
  <c r="L1528" i="29" s="1"/>
  <c r="J1529" i="29"/>
  <c r="K1529" i="29" s="1"/>
  <c r="J1530" i="29"/>
  <c r="K1530" i="29" s="1"/>
  <c r="L1530" i="29" s="1"/>
  <c r="J1531" i="29"/>
  <c r="K1531" i="29" s="1"/>
  <c r="J1532" i="29"/>
  <c r="K1532" i="29" s="1"/>
  <c r="L1532" i="29" s="1"/>
  <c r="J1533" i="29"/>
  <c r="K1533" i="29" s="1"/>
  <c r="J1534" i="29"/>
  <c r="K1534" i="29" s="1"/>
  <c r="J1535" i="29"/>
  <c r="K1535" i="29" s="1"/>
  <c r="J1536" i="29"/>
  <c r="K1536" i="29" s="1"/>
  <c r="L1536" i="29" s="1"/>
  <c r="J1537" i="29"/>
  <c r="K1537" i="29" s="1"/>
  <c r="J1538" i="29"/>
  <c r="K1538" i="29" s="1"/>
  <c r="J1539" i="29"/>
  <c r="K1539" i="29" s="1"/>
  <c r="J1540" i="29"/>
  <c r="K1540" i="29" s="1"/>
  <c r="J1541" i="29"/>
  <c r="K1541" i="29" s="1"/>
  <c r="J1542" i="29"/>
  <c r="K1542" i="29" s="1"/>
  <c r="J1543" i="29"/>
  <c r="K1543" i="29"/>
  <c r="J1544" i="29"/>
  <c r="K1544" i="29" s="1"/>
  <c r="L1544" i="29" s="1"/>
  <c r="J1545" i="29"/>
  <c r="K1545" i="29" s="1"/>
  <c r="J1546" i="29"/>
  <c r="K1546" i="29" s="1"/>
  <c r="L1546" i="29" s="1"/>
  <c r="J1547" i="29"/>
  <c r="K1547" i="29" s="1"/>
  <c r="J1548" i="29"/>
  <c r="K1548" i="29" s="1"/>
  <c r="L1548" i="29" s="1"/>
  <c r="M1548" i="29"/>
  <c r="J1549" i="29"/>
  <c r="K1549" i="29" s="1"/>
  <c r="J1550" i="29"/>
  <c r="K1550" i="29" s="1"/>
  <c r="J1551" i="29"/>
  <c r="K1551" i="29"/>
  <c r="J1552" i="29"/>
  <c r="K1552" i="29" s="1"/>
  <c r="L1552" i="29" s="1"/>
  <c r="J1553" i="29"/>
  <c r="K1553" i="29" s="1"/>
  <c r="J1554" i="29"/>
  <c r="K1554" i="29" s="1"/>
  <c r="J1555" i="29"/>
  <c r="K1555" i="29" s="1"/>
  <c r="J1556" i="29"/>
  <c r="K1556" i="29" s="1"/>
  <c r="J1557" i="29"/>
  <c r="K1557" i="29" s="1"/>
  <c r="J1558" i="29"/>
  <c r="K1558" i="29" s="1"/>
  <c r="J1559" i="29"/>
  <c r="K1559" i="29"/>
  <c r="J1560" i="29"/>
  <c r="K1560" i="29" s="1"/>
  <c r="L1560" i="29" s="1"/>
  <c r="J1561" i="29"/>
  <c r="K1561" i="29" s="1"/>
  <c r="J1562" i="29"/>
  <c r="K1562" i="29" s="1"/>
  <c r="L1562" i="29" s="1"/>
  <c r="M1562" i="29"/>
  <c r="J1563" i="29"/>
  <c r="K1563" i="29" s="1"/>
  <c r="J1564" i="29"/>
  <c r="K1564" i="29" s="1"/>
  <c r="L1564" i="29" s="1"/>
  <c r="J1565" i="29"/>
  <c r="K1565" i="29" s="1"/>
  <c r="J1566" i="29"/>
  <c r="K1566" i="29" s="1"/>
  <c r="J1567" i="29"/>
  <c r="K1567" i="29" s="1"/>
  <c r="J1568" i="29"/>
  <c r="K1568" i="29" s="1"/>
  <c r="L1568" i="29" s="1"/>
  <c r="J1569" i="29"/>
  <c r="K1569" i="29" s="1"/>
  <c r="J1570" i="29"/>
  <c r="K1570" i="29" s="1"/>
  <c r="J1571" i="29"/>
  <c r="K1571" i="29" s="1"/>
  <c r="J1572" i="29"/>
  <c r="K1572" i="29" s="1"/>
  <c r="J1573" i="29"/>
  <c r="K1573" i="29"/>
  <c r="J1574" i="29"/>
  <c r="K1574" i="29" s="1"/>
  <c r="J1575" i="29"/>
  <c r="K1575" i="29"/>
  <c r="J1576" i="29"/>
  <c r="K1576" i="29" s="1"/>
  <c r="L1576" i="29" s="1"/>
  <c r="J1577" i="29"/>
  <c r="K1577" i="29" s="1"/>
  <c r="J1578" i="29"/>
  <c r="K1578" i="29" s="1"/>
  <c r="L1578" i="29" s="1"/>
  <c r="J1579" i="29"/>
  <c r="K1579" i="29" s="1"/>
  <c r="J1580" i="29"/>
  <c r="K1580" i="29" s="1"/>
  <c r="L1580" i="29" s="1"/>
  <c r="J1581" i="29"/>
  <c r="K1581" i="29" s="1"/>
  <c r="J1582" i="29"/>
  <c r="K1582" i="29" s="1"/>
  <c r="J1583" i="29"/>
  <c r="K1583" i="29" s="1"/>
  <c r="J1584" i="29"/>
  <c r="K1584" i="29" s="1"/>
  <c r="L1584" i="29" s="1"/>
  <c r="J1585" i="29"/>
  <c r="K1585" i="29" s="1"/>
  <c r="J1586" i="29"/>
  <c r="K1586" i="29" s="1"/>
  <c r="J1587" i="29"/>
  <c r="K1587" i="29"/>
  <c r="J1588" i="29"/>
  <c r="K1588" i="29" s="1"/>
  <c r="J1589" i="29"/>
  <c r="K1589" i="29" s="1"/>
  <c r="J1590" i="29"/>
  <c r="K1590" i="29" s="1"/>
  <c r="J1591" i="29"/>
  <c r="K1591" i="29"/>
  <c r="J1592" i="29"/>
  <c r="K1592" i="29" s="1"/>
  <c r="L1592" i="29" s="1"/>
  <c r="J1593" i="29"/>
  <c r="K1593" i="29" s="1"/>
  <c r="J1594" i="29"/>
  <c r="K1594" i="29" s="1"/>
  <c r="M1594" i="29" s="1"/>
  <c r="J1595" i="29"/>
  <c r="K1595" i="29" s="1"/>
  <c r="J1596" i="29"/>
  <c r="K1596" i="29" s="1"/>
  <c r="L1596" i="29" s="1"/>
  <c r="J1597" i="29"/>
  <c r="K1597" i="29" s="1"/>
  <c r="J1598" i="29"/>
  <c r="K1598" i="29" s="1"/>
  <c r="L1598" i="29" s="1"/>
  <c r="J1599" i="29"/>
  <c r="K1599" i="29" s="1"/>
  <c r="J1600" i="29"/>
  <c r="K1600" i="29" s="1"/>
  <c r="J1601" i="29"/>
  <c r="K1601" i="29" s="1"/>
  <c r="J1602" i="29"/>
  <c r="K1602" i="29" s="1"/>
  <c r="J1603" i="29"/>
  <c r="K1603" i="29" s="1"/>
  <c r="J1604" i="29"/>
  <c r="K1604" i="29" s="1"/>
  <c r="L1604" i="29" s="1"/>
  <c r="J1605" i="29"/>
  <c r="K1605" i="29" s="1"/>
  <c r="J1606" i="29"/>
  <c r="K1606" i="29" s="1"/>
  <c r="J1607" i="29"/>
  <c r="K1607" i="29" s="1"/>
  <c r="J1608" i="29"/>
  <c r="K1608" i="29" s="1"/>
  <c r="J1609" i="29"/>
  <c r="K1609" i="29" s="1"/>
  <c r="J1610" i="29"/>
  <c r="K1610" i="29" s="1"/>
  <c r="M1610" i="29" s="1"/>
  <c r="J1611" i="29"/>
  <c r="K1611" i="29" s="1"/>
  <c r="J1612" i="29"/>
  <c r="K1612" i="29" s="1"/>
  <c r="L1612" i="29"/>
  <c r="M1612" i="29"/>
  <c r="J1613" i="29"/>
  <c r="K1613" i="29" s="1"/>
  <c r="J1614" i="29"/>
  <c r="K1614" i="29" s="1"/>
  <c r="L1614" i="29" s="1"/>
  <c r="M1614" i="29"/>
  <c r="J1615" i="29"/>
  <c r="K1615" i="29" s="1"/>
  <c r="J1616" i="29"/>
  <c r="K1616" i="29" s="1"/>
  <c r="J1617" i="29"/>
  <c r="K1617" i="29"/>
  <c r="J1618" i="29"/>
  <c r="K1618" i="29" s="1"/>
  <c r="J1619" i="29"/>
  <c r="K1619" i="29" s="1"/>
  <c r="J1620" i="29"/>
  <c r="K1620" i="29" s="1"/>
  <c r="L1620" i="29" s="1"/>
  <c r="J1621" i="29"/>
  <c r="K1621" i="29" s="1"/>
  <c r="J1622" i="29"/>
  <c r="K1622" i="29" s="1"/>
  <c r="J1623" i="29"/>
  <c r="K1623" i="29" s="1"/>
  <c r="J1624" i="29"/>
  <c r="K1624" i="29" s="1"/>
  <c r="J1625" i="29"/>
  <c r="K1625" i="29" s="1"/>
  <c r="J1626" i="29"/>
  <c r="K1626" i="29" s="1"/>
  <c r="M1626" i="29" s="1"/>
  <c r="J1627" i="29"/>
  <c r="K1627" i="29" s="1"/>
  <c r="J1628" i="29"/>
  <c r="K1628" i="29" s="1"/>
  <c r="L1628" i="29" s="1"/>
  <c r="M1628" i="29"/>
  <c r="J1629" i="29"/>
  <c r="K1629" i="29" s="1"/>
  <c r="J1630" i="29"/>
  <c r="K1630" i="29" s="1"/>
  <c r="L1630" i="29" s="1"/>
  <c r="J1631" i="29"/>
  <c r="K1631" i="29" s="1"/>
  <c r="J1632" i="29"/>
  <c r="K1632" i="29" s="1"/>
  <c r="J1633" i="29"/>
  <c r="K1633" i="29" s="1"/>
  <c r="J1634" i="29"/>
  <c r="K1634" i="29" s="1"/>
  <c r="J1635" i="29"/>
  <c r="K1635" i="29" s="1"/>
  <c r="J1636" i="29"/>
  <c r="K1636" i="29" s="1"/>
  <c r="L1636" i="29" s="1"/>
  <c r="J1637" i="29"/>
  <c r="K1637" i="29" s="1"/>
  <c r="J1638" i="29"/>
  <c r="K1638" i="29" s="1"/>
  <c r="J1639" i="29"/>
  <c r="K1639" i="29" s="1"/>
  <c r="J1640" i="29"/>
  <c r="K1640" i="29" s="1"/>
  <c r="J1641" i="29"/>
  <c r="K1641" i="29" s="1"/>
  <c r="J1642" i="29"/>
  <c r="K1642" i="29" s="1"/>
  <c r="M1642" i="29" s="1"/>
  <c r="J1643" i="29"/>
  <c r="K1643" i="29" s="1"/>
  <c r="J1644" i="29"/>
  <c r="K1644" i="29" s="1"/>
  <c r="M1644" i="29" s="1"/>
  <c r="J1645" i="29"/>
  <c r="K1645" i="29" s="1"/>
  <c r="J1646" i="29"/>
  <c r="K1646" i="29" s="1"/>
  <c r="L1646" i="29" s="1"/>
  <c r="J1647" i="29"/>
  <c r="K1647" i="29" s="1"/>
  <c r="J1648" i="29"/>
  <c r="K1648" i="29" s="1"/>
  <c r="J1649" i="29"/>
  <c r="K1649" i="29" s="1"/>
  <c r="J1650" i="29"/>
  <c r="K1650" i="29" s="1"/>
  <c r="J1651" i="29"/>
  <c r="K1651" i="29" s="1"/>
  <c r="J1652" i="29"/>
  <c r="K1652" i="29" s="1"/>
  <c r="L1652" i="29" s="1"/>
  <c r="J1653" i="29"/>
  <c r="K1653" i="29" s="1"/>
  <c r="J1654" i="29"/>
  <c r="K1654" i="29" s="1"/>
  <c r="J1655" i="29"/>
  <c r="K1655" i="29" s="1"/>
  <c r="J1656" i="29"/>
  <c r="K1656" i="29" s="1"/>
  <c r="J1657" i="29"/>
  <c r="K1657" i="29" s="1"/>
  <c r="J1658" i="29"/>
  <c r="K1658" i="29" s="1"/>
  <c r="M1658" i="29" s="1"/>
  <c r="J1659" i="29"/>
  <c r="K1659" i="29" s="1"/>
  <c r="J1660" i="29"/>
  <c r="K1660" i="29" s="1"/>
  <c r="L1660" i="29" s="1"/>
  <c r="J1661" i="29"/>
  <c r="K1661" i="29" s="1"/>
  <c r="J1662" i="29"/>
  <c r="K1662" i="29" s="1"/>
  <c r="L1662" i="29" s="1"/>
  <c r="J1663" i="29"/>
  <c r="K1663" i="29" s="1"/>
  <c r="J1664" i="29"/>
  <c r="K1664" i="29" s="1"/>
  <c r="J1665" i="29"/>
  <c r="K1665" i="29" s="1"/>
  <c r="J1666" i="29"/>
  <c r="K1666" i="29" s="1"/>
  <c r="J1667" i="29"/>
  <c r="K1667" i="29" s="1"/>
  <c r="J1668" i="29"/>
  <c r="K1668" i="29" s="1"/>
  <c r="L1668" i="29" s="1"/>
  <c r="J1669" i="29"/>
  <c r="K1669" i="29" s="1"/>
  <c r="J1670" i="29"/>
  <c r="K1670" i="29" s="1"/>
  <c r="J1671" i="29"/>
  <c r="K1671" i="29" s="1"/>
  <c r="J1672" i="29"/>
  <c r="K1672" i="29" s="1"/>
  <c r="J1673" i="29"/>
  <c r="K1673" i="29" s="1"/>
  <c r="J1674" i="29"/>
  <c r="K1674" i="29" s="1"/>
  <c r="M1674" i="29" s="1"/>
  <c r="J1675" i="29"/>
  <c r="K1675" i="29" s="1"/>
  <c r="J1676" i="29"/>
  <c r="K1676" i="29" s="1"/>
  <c r="L1676" i="29"/>
  <c r="M1676" i="29"/>
  <c r="J1677" i="29"/>
  <c r="K1677" i="29" s="1"/>
  <c r="J1678" i="29"/>
  <c r="K1678" i="29" s="1"/>
  <c r="L1678" i="29" s="1"/>
  <c r="M1678" i="29"/>
  <c r="J1679" i="29"/>
  <c r="K1679" i="29" s="1"/>
  <c r="J1680" i="29"/>
  <c r="K1680" i="29" s="1"/>
  <c r="J1681" i="29"/>
  <c r="K1681" i="29"/>
  <c r="J1682" i="29"/>
  <c r="K1682" i="29" s="1"/>
  <c r="J1683" i="29"/>
  <c r="K1683" i="29" s="1"/>
  <c r="J1684" i="29"/>
  <c r="K1684" i="29" s="1"/>
  <c r="L1684" i="29" s="1"/>
  <c r="J1685" i="29"/>
  <c r="K1685" i="29" s="1"/>
  <c r="J1686" i="29"/>
  <c r="K1686" i="29" s="1"/>
  <c r="J1687" i="29"/>
  <c r="K1687" i="29" s="1"/>
  <c r="J1688" i="29"/>
  <c r="K1688" i="29" s="1"/>
  <c r="J1689" i="29"/>
  <c r="K1689" i="29" s="1"/>
  <c r="J1690" i="29"/>
  <c r="K1690" i="29" s="1"/>
  <c r="M1690" i="29" s="1"/>
  <c r="J1691" i="29"/>
  <c r="K1691" i="29" s="1"/>
  <c r="J1692" i="29"/>
  <c r="K1692" i="29" s="1"/>
  <c r="L1692" i="29" s="1"/>
  <c r="M1692" i="29"/>
  <c r="J1693" i="29"/>
  <c r="K1693" i="29" s="1"/>
  <c r="J1694" i="29"/>
  <c r="K1694" i="29" s="1"/>
  <c r="L1694" i="29" s="1"/>
  <c r="J1695" i="29"/>
  <c r="K1695" i="29" s="1"/>
  <c r="J1696" i="29"/>
  <c r="K1696" i="29" s="1"/>
  <c r="J1697" i="29"/>
  <c r="K1697" i="29" s="1"/>
  <c r="J1698" i="29"/>
  <c r="K1698" i="29" s="1"/>
  <c r="J1699" i="29"/>
  <c r="K1699" i="29" s="1"/>
  <c r="J1700" i="29"/>
  <c r="K1700" i="29" s="1"/>
  <c r="L1700" i="29" s="1"/>
  <c r="J1701" i="29"/>
  <c r="K1701" i="29" s="1"/>
  <c r="J1702" i="29"/>
  <c r="K1702" i="29" s="1"/>
  <c r="J1703" i="29"/>
  <c r="K1703" i="29" s="1"/>
  <c r="J1704" i="29"/>
  <c r="K1704" i="29" s="1"/>
  <c r="J1705" i="29"/>
  <c r="K1705" i="29" s="1"/>
  <c r="J1706" i="29"/>
  <c r="K1706" i="29" s="1"/>
  <c r="M1706" i="29" s="1"/>
  <c r="J1707" i="29"/>
  <c r="K1707" i="29" s="1"/>
  <c r="J1708" i="29"/>
  <c r="K1708" i="29" s="1"/>
  <c r="M1708" i="29" s="1"/>
  <c r="J1709" i="29"/>
  <c r="K1709" i="29" s="1"/>
  <c r="J1710" i="29"/>
  <c r="K1710" i="29" s="1"/>
  <c r="L1710" i="29" s="1"/>
  <c r="J1711" i="29"/>
  <c r="K1711" i="29" s="1"/>
  <c r="J1712" i="29"/>
  <c r="K1712" i="29" s="1"/>
  <c r="J1713" i="29"/>
  <c r="K1713" i="29" s="1"/>
  <c r="J1714" i="29"/>
  <c r="K1714" i="29" s="1"/>
  <c r="J1715" i="29"/>
  <c r="K1715" i="29" s="1"/>
  <c r="J1716" i="29"/>
  <c r="K1716" i="29" s="1"/>
  <c r="L1716" i="29" s="1"/>
  <c r="J1717" i="29"/>
  <c r="K1717" i="29" s="1"/>
  <c r="J1718" i="29"/>
  <c r="K1718" i="29" s="1"/>
  <c r="J1719" i="29"/>
  <c r="K1719" i="29" s="1"/>
  <c r="J1720" i="29"/>
  <c r="K1720" i="29" s="1"/>
  <c r="J1721" i="29"/>
  <c r="K1721" i="29" s="1"/>
  <c r="J1722" i="29"/>
  <c r="K1722" i="29" s="1"/>
  <c r="L1722" i="29" s="1"/>
  <c r="M1722" i="29"/>
  <c r="J1723" i="29"/>
  <c r="K1723" i="29" s="1"/>
  <c r="J1724" i="29"/>
  <c r="K1724" i="29" s="1"/>
  <c r="L1724" i="29"/>
  <c r="M1724" i="29"/>
  <c r="J1725" i="29"/>
  <c r="K1725" i="29" s="1"/>
  <c r="M1725" i="29" s="1"/>
  <c r="J1726" i="29"/>
  <c r="K1726" i="29" s="1"/>
  <c r="M1726" i="29" s="1"/>
  <c r="J1727" i="29"/>
  <c r="K1727" i="29"/>
  <c r="J1728" i="29"/>
  <c r="K1728" i="29" s="1"/>
  <c r="J1729" i="29"/>
  <c r="K1729" i="29" s="1"/>
  <c r="J1730" i="29"/>
  <c r="K1730" i="29" s="1"/>
  <c r="L1730" i="29" s="1"/>
  <c r="M1730" i="29"/>
  <c r="J1731" i="29"/>
  <c r="K1731" i="29" s="1"/>
  <c r="J1732" i="29"/>
  <c r="K1732" i="29" s="1"/>
  <c r="L1732" i="29" s="1"/>
  <c r="M1732" i="29"/>
  <c r="J1733" i="29"/>
  <c r="K1733" i="29" s="1"/>
  <c r="J1734" i="29"/>
  <c r="K1734" i="29" s="1"/>
  <c r="M1734" i="29" s="1"/>
  <c r="L1734" i="29"/>
  <c r="J1735" i="29"/>
  <c r="K1735" i="29" s="1"/>
  <c r="J1736" i="29"/>
  <c r="K1736" i="29" s="1"/>
  <c r="J1737" i="29"/>
  <c r="K1737" i="29" s="1"/>
  <c r="J1738" i="29"/>
  <c r="K1738" i="29" s="1"/>
  <c r="J1739" i="29"/>
  <c r="K1739" i="29" s="1"/>
  <c r="J1740" i="29"/>
  <c r="K1740" i="29" s="1"/>
  <c r="L1740" i="29" s="1"/>
  <c r="M1740" i="29"/>
  <c r="J1741" i="29"/>
  <c r="K1741" i="29"/>
  <c r="J1742" i="29"/>
  <c r="K1742" i="29" s="1"/>
  <c r="M1742" i="29" s="1"/>
  <c r="L1742" i="29"/>
  <c r="J1743" i="29"/>
  <c r="K1743" i="29" s="1"/>
  <c r="J1744" i="29"/>
  <c r="K1744" i="29" s="1"/>
  <c r="J1745" i="29"/>
  <c r="K1745" i="29" s="1"/>
  <c r="J1746" i="29"/>
  <c r="K1746" i="29" s="1"/>
  <c r="J1747" i="29"/>
  <c r="K1747" i="29" s="1"/>
  <c r="J1748" i="29"/>
  <c r="K1748" i="29" s="1"/>
  <c r="M1748" i="29" s="1"/>
  <c r="J1749" i="29"/>
  <c r="K1749" i="29" s="1"/>
  <c r="J1750" i="29"/>
  <c r="K1750" i="29" s="1"/>
  <c r="M1750" i="29" s="1"/>
  <c r="L1750" i="29"/>
  <c r="J1751" i="29"/>
  <c r="K1751" i="29" s="1"/>
  <c r="J1752" i="29"/>
  <c r="K1752" i="29" s="1"/>
  <c r="J1753" i="29"/>
  <c r="K1753" i="29" s="1"/>
  <c r="J1754" i="29"/>
  <c r="K1754" i="29" s="1"/>
  <c r="L1754" i="29" s="1"/>
  <c r="J1755" i="29"/>
  <c r="K1755" i="29" s="1"/>
  <c r="J1756" i="29"/>
  <c r="K1756" i="29" s="1"/>
  <c r="M1756" i="29" s="1"/>
  <c r="J1757" i="29"/>
  <c r="K1757" i="29" s="1"/>
  <c r="J1758" i="29"/>
  <c r="K1758" i="29" s="1"/>
  <c r="M1758" i="29" s="1"/>
  <c r="L1758" i="29"/>
  <c r="J1759" i="29"/>
  <c r="K1759" i="29"/>
  <c r="J1760" i="29"/>
  <c r="K1760" i="29" s="1"/>
  <c r="J1761" i="29"/>
  <c r="K1761" i="29" s="1"/>
  <c r="J1762" i="29"/>
  <c r="K1762" i="29" s="1"/>
  <c r="L1762" i="29" s="1"/>
  <c r="M1762" i="29"/>
  <c r="J1763" i="29"/>
  <c r="K1763" i="29" s="1"/>
  <c r="J1764" i="29"/>
  <c r="K1764" i="29" s="1"/>
  <c r="L1764" i="29" s="1"/>
  <c r="M1764" i="29"/>
  <c r="J1765" i="29"/>
  <c r="K1765" i="29" s="1"/>
  <c r="M1765" i="29" s="1"/>
  <c r="J1766" i="29"/>
  <c r="K1766" i="29" s="1"/>
  <c r="M1766" i="29" s="1"/>
  <c r="J1767" i="29"/>
  <c r="K1767" i="29" s="1"/>
  <c r="J1768" i="29"/>
  <c r="K1768" i="29" s="1"/>
  <c r="J1769" i="29"/>
  <c r="K1769" i="29" s="1"/>
  <c r="J1770" i="29"/>
  <c r="K1770" i="29" s="1"/>
  <c r="L1770" i="29" s="1"/>
  <c r="J1771" i="29"/>
  <c r="K1771" i="29" s="1"/>
  <c r="J1772" i="29"/>
  <c r="K1772" i="29" s="1"/>
  <c r="L1772" i="29" s="1"/>
  <c r="J1773" i="29"/>
  <c r="K1773" i="29"/>
  <c r="M1773" i="29" s="1"/>
  <c r="J1774" i="29"/>
  <c r="K1774" i="29" s="1"/>
  <c r="M1774" i="29" s="1"/>
  <c r="J1775" i="29"/>
  <c r="K1775" i="29" s="1"/>
  <c r="J1776" i="29"/>
  <c r="K1776" i="29" s="1"/>
  <c r="J1777" i="29"/>
  <c r="K1777" i="29" s="1"/>
  <c r="J1778" i="29"/>
  <c r="K1778" i="29" s="1"/>
  <c r="L1778" i="29" s="1"/>
  <c r="J1779" i="29"/>
  <c r="K1779" i="29" s="1"/>
  <c r="J1780" i="29"/>
  <c r="K1780" i="29" s="1"/>
  <c r="M1780" i="29" s="1"/>
  <c r="L1780" i="29"/>
  <c r="J1781" i="29"/>
  <c r="K1781" i="29" s="1"/>
  <c r="J1782" i="29"/>
  <c r="K1782" i="29" s="1"/>
  <c r="M1782" i="29" s="1"/>
  <c r="L1782" i="29"/>
  <c r="J1783" i="29"/>
  <c r="K1783" i="29"/>
  <c r="J1784" i="29"/>
  <c r="K1784" i="29" s="1"/>
  <c r="J1785" i="29"/>
  <c r="K1785" i="29" s="1"/>
  <c r="J1786" i="29"/>
  <c r="K1786" i="29" s="1"/>
  <c r="L1786" i="29" s="1"/>
  <c r="M1786" i="29"/>
  <c r="J1787" i="29"/>
  <c r="K1787" i="29" s="1"/>
  <c r="J1788" i="29"/>
  <c r="K1788" i="29" s="1"/>
  <c r="M1788" i="29" s="1"/>
  <c r="L1788" i="29"/>
  <c r="J1789" i="29"/>
  <c r="K1789" i="29" s="1"/>
  <c r="J1790" i="29"/>
  <c r="K1790" i="29" s="1"/>
  <c r="M1790" i="29" s="1"/>
  <c r="L1790" i="29"/>
  <c r="J1791" i="29"/>
  <c r="K1791" i="29"/>
  <c r="J1792" i="29"/>
  <c r="K1792" i="29" s="1"/>
  <c r="J1793" i="29"/>
  <c r="K1793" i="29" s="1"/>
  <c r="J1794" i="29"/>
  <c r="K1794" i="29" s="1"/>
  <c r="L1794" i="29" s="1"/>
  <c r="M1794" i="29"/>
  <c r="J1795" i="29"/>
  <c r="K1795" i="29" s="1"/>
  <c r="J1796" i="29"/>
  <c r="K1796" i="29" s="1"/>
  <c r="L1796" i="29" s="1"/>
  <c r="J1797" i="29"/>
  <c r="K1797" i="29"/>
  <c r="M1797" i="29" s="1"/>
  <c r="J1798" i="29"/>
  <c r="K1798" i="29" s="1"/>
  <c r="M1798" i="29" s="1"/>
  <c r="J1799" i="29"/>
  <c r="K1799" i="29" s="1"/>
  <c r="J1800" i="29"/>
  <c r="K1800" i="29" s="1"/>
  <c r="J1801" i="29"/>
  <c r="K1801" i="29" s="1"/>
  <c r="J1802" i="29"/>
  <c r="K1802" i="29" s="1"/>
  <c r="L1802" i="29" s="1"/>
  <c r="J1803" i="29"/>
  <c r="K1803" i="29" s="1"/>
  <c r="J1804" i="29"/>
  <c r="K1804" i="29" s="1"/>
  <c r="L1804" i="29" s="1"/>
  <c r="J1805" i="29"/>
  <c r="K1805" i="29" s="1"/>
  <c r="M1805" i="29" s="1"/>
  <c r="J1806" i="29"/>
  <c r="K1806" i="29" s="1"/>
  <c r="M1806" i="29" s="1"/>
  <c r="J1807" i="29"/>
  <c r="K1807" i="29" s="1"/>
  <c r="J1808" i="29"/>
  <c r="K1808" i="29" s="1"/>
  <c r="J1809" i="29"/>
  <c r="K1809" i="29" s="1"/>
  <c r="J1810" i="29"/>
  <c r="K1810" i="29" s="1"/>
  <c r="L1810" i="29" s="1"/>
  <c r="J1811" i="29"/>
  <c r="K1811" i="29" s="1"/>
  <c r="J1812" i="29"/>
  <c r="K1812" i="29" s="1"/>
  <c r="M1812" i="29" s="1"/>
  <c r="J1813" i="29"/>
  <c r="K1813" i="29" s="1"/>
  <c r="J1814" i="29"/>
  <c r="K1814" i="29" s="1"/>
  <c r="M1814" i="29" s="1"/>
  <c r="J1815" i="29"/>
  <c r="K1815" i="29"/>
  <c r="J1816" i="29"/>
  <c r="K1816" i="29" s="1"/>
  <c r="J1817" i="29"/>
  <c r="K1817" i="29" s="1"/>
  <c r="J1818" i="29"/>
  <c r="K1818" i="29" s="1"/>
  <c r="L1818" i="29" s="1"/>
  <c r="M1818" i="29"/>
  <c r="J1819" i="29"/>
  <c r="K1819" i="29" s="1"/>
  <c r="J1820" i="29"/>
  <c r="K1820" i="29" s="1"/>
  <c r="L1820" i="29"/>
  <c r="M1820" i="29"/>
  <c r="J1821" i="29"/>
  <c r="K1821" i="29" s="1"/>
  <c r="J1822" i="29"/>
  <c r="K1822" i="29" s="1"/>
  <c r="M1822" i="29" s="1"/>
  <c r="L1822" i="29"/>
  <c r="J1823" i="29"/>
  <c r="K1823" i="29"/>
  <c r="J1824" i="29"/>
  <c r="K1824" i="29" s="1"/>
  <c r="J1825" i="29"/>
  <c r="K1825" i="29" s="1"/>
  <c r="J1826" i="29"/>
  <c r="K1826" i="29" s="1"/>
  <c r="L1826" i="29" s="1"/>
  <c r="M1826" i="29"/>
  <c r="J1827" i="29"/>
  <c r="K1827" i="29" s="1"/>
  <c r="J1828" i="29"/>
  <c r="K1828" i="29" s="1"/>
  <c r="L1828" i="29" s="1"/>
  <c r="M1828" i="29"/>
  <c r="J1829" i="29"/>
  <c r="K1829" i="29" s="1"/>
  <c r="M1829" i="29" s="1"/>
  <c r="J1830" i="29"/>
  <c r="K1830" i="29" s="1"/>
  <c r="M1830" i="29" s="1"/>
  <c r="J1831" i="29"/>
  <c r="K1831" i="29" s="1"/>
  <c r="J1832" i="29"/>
  <c r="K1832" i="29" s="1"/>
  <c r="J1833" i="29"/>
  <c r="K1833" i="29" s="1"/>
  <c r="J1834" i="29"/>
  <c r="K1834" i="29" s="1"/>
  <c r="L1834" i="29" s="1"/>
  <c r="J1835" i="29"/>
  <c r="K1835" i="29" s="1"/>
  <c r="J1836" i="29"/>
  <c r="K1836" i="29" s="1"/>
  <c r="L1836" i="29" s="1"/>
  <c r="J1837" i="29"/>
  <c r="K1837" i="29"/>
  <c r="M1837" i="29" s="1"/>
  <c r="J1838" i="29"/>
  <c r="K1838" i="29" s="1"/>
  <c r="M1838" i="29" s="1"/>
  <c r="J1839" i="29"/>
  <c r="K1839" i="29" s="1"/>
  <c r="J1840" i="29"/>
  <c r="K1840" i="29" s="1"/>
  <c r="J1841" i="29"/>
  <c r="K1841" i="29" s="1"/>
  <c r="J1842" i="29"/>
  <c r="K1842" i="29" s="1"/>
  <c r="L1842" i="29" s="1"/>
  <c r="J1843" i="29"/>
  <c r="K1843" i="29" s="1"/>
  <c r="J1844" i="29"/>
  <c r="K1844" i="29" s="1"/>
  <c r="M1844" i="29" s="1"/>
  <c r="L1844" i="29"/>
  <c r="J1845" i="29"/>
  <c r="K1845" i="29" s="1"/>
  <c r="J1846" i="29"/>
  <c r="K1846" i="29" s="1"/>
  <c r="M1846" i="29" s="1"/>
  <c r="L1846" i="29"/>
  <c r="J1847" i="29"/>
  <c r="K1847" i="29"/>
  <c r="J1848" i="29"/>
  <c r="K1848" i="29" s="1"/>
  <c r="J1849" i="29"/>
  <c r="K1849" i="29" s="1"/>
  <c r="J1850" i="29"/>
  <c r="K1850" i="29" s="1"/>
  <c r="L1850" i="29" s="1"/>
  <c r="M1850" i="29"/>
  <c r="J1851" i="29"/>
  <c r="K1851" i="29" s="1"/>
  <c r="J1852" i="29"/>
  <c r="K1852" i="29" s="1"/>
  <c r="M1852" i="29" s="1"/>
  <c r="L1852" i="29"/>
  <c r="J1853" i="29"/>
  <c r="K1853" i="29" s="1"/>
  <c r="J1854" i="29"/>
  <c r="K1854" i="29" s="1"/>
  <c r="M1854" i="29" s="1"/>
  <c r="L1854" i="29"/>
  <c r="J1855" i="29"/>
  <c r="K1855" i="29"/>
  <c r="J1856" i="29"/>
  <c r="K1856" i="29" s="1"/>
  <c r="J1857" i="29"/>
  <c r="K1857" i="29" s="1"/>
  <c r="J1858" i="29"/>
  <c r="K1858" i="29" s="1"/>
  <c r="L1858" i="29" s="1"/>
  <c r="M1858" i="29"/>
  <c r="J1859" i="29"/>
  <c r="K1859" i="29" s="1"/>
  <c r="J1860" i="29"/>
  <c r="K1860" i="29" s="1"/>
  <c r="L1860" i="29" s="1"/>
  <c r="J1861" i="29"/>
  <c r="K1861" i="29"/>
  <c r="M1861" i="29" s="1"/>
  <c r="J1862" i="29"/>
  <c r="K1862" i="29" s="1"/>
  <c r="M1862" i="29" s="1"/>
  <c r="J1863" i="29"/>
  <c r="K1863" i="29" s="1"/>
  <c r="J1864" i="29"/>
  <c r="K1864" i="29" s="1"/>
  <c r="J1865" i="29"/>
  <c r="K1865" i="29" s="1"/>
  <c r="J1866" i="29"/>
  <c r="K1866" i="29" s="1"/>
  <c r="L1866" i="29" s="1"/>
  <c r="J1867" i="29"/>
  <c r="K1867" i="29" s="1"/>
  <c r="J1868" i="29"/>
  <c r="K1868" i="29" s="1"/>
  <c r="L1868" i="29" s="1"/>
  <c r="J1869" i="29"/>
  <c r="K1869" i="29" s="1"/>
  <c r="M1869" i="29" s="1"/>
  <c r="J1870" i="29"/>
  <c r="K1870" i="29" s="1"/>
  <c r="M1870" i="29" s="1"/>
  <c r="J1871" i="29"/>
  <c r="K1871" i="29" s="1"/>
  <c r="J1872" i="29"/>
  <c r="K1872" i="29" s="1"/>
  <c r="J1873" i="29"/>
  <c r="K1873" i="29" s="1"/>
  <c r="J1874" i="29"/>
  <c r="K1874" i="29" s="1"/>
  <c r="L1874" i="29" s="1"/>
  <c r="J1875" i="29"/>
  <c r="K1875" i="29" s="1"/>
  <c r="J1876" i="29"/>
  <c r="K1876" i="29" s="1"/>
  <c r="M1876" i="29" s="1"/>
  <c r="J1877" i="29"/>
  <c r="K1877" i="29" s="1"/>
  <c r="J1878" i="29"/>
  <c r="K1878" i="29" s="1"/>
  <c r="M1878" i="29" s="1"/>
  <c r="J1879" i="29"/>
  <c r="K1879" i="29"/>
  <c r="J1880" i="29"/>
  <c r="K1880" i="29" s="1"/>
  <c r="J1881" i="29"/>
  <c r="K1881" i="29" s="1"/>
  <c r="J1882" i="29"/>
  <c r="K1882" i="29" s="1"/>
  <c r="L1882" i="29" s="1"/>
  <c r="M1882" i="29"/>
  <c r="J1883" i="29"/>
  <c r="K1883" i="29" s="1"/>
  <c r="J1884" i="29"/>
  <c r="K1884" i="29" s="1"/>
  <c r="L1884" i="29"/>
  <c r="M1884" i="29"/>
  <c r="J1885" i="29"/>
  <c r="K1885" i="29" s="1"/>
  <c r="J1886" i="29"/>
  <c r="K1886" i="29" s="1"/>
  <c r="M1886" i="29" s="1"/>
  <c r="L1886" i="29"/>
  <c r="J1887" i="29"/>
  <c r="K1887" i="29"/>
  <c r="J1888" i="29"/>
  <c r="K1888" i="29" s="1"/>
  <c r="J1889" i="29"/>
  <c r="K1889" i="29" s="1"/>
  <c r="J1890" i="29"/>
  <c r="K1890" i="29" s="1"/>
  <c r="L1890" i="29" s="1"/>
  <c r="M1890" i="29"/>
  <c r="J1891" i="29"/>
  <c r="K1891" i="29" s="1"/>
  <c r="J1892" i="29"/>
  <c r="K1892" i="29" s="1"/>
  <c r="L1892" i="29" s="1"/>
  <c r="M1892" i="29"/>
  <c r="J1893" i="29"/>
  <c r="K1893" i="29" s="1"/>
  <c r="M1893" i="29" s="1"/>
  <c r="J1894" i="29"/>
  <c r="K1894" i="29" s="1"/>
  <c r="M1894" i="29" s="1"/>
  <c r="J1895" i="29"/>
  <c r="K1895" i="29" s="1"/>
  <c r="J1896" i="29"/>
  <c r="K1896" i="29" s="1"/>
  <c r="J1897" i="29"/>
  <c r="K1897" i="29" s="1"/>
  <c r="J1898" i="29"/>
  <c r="K1898" i="29" s="1"/>
  <c r="L1898" i="29" s="1"/>
  <c r="J1899" i="29"/>
  <c r="K1899" i="29" s="1"/>
  <c r="J1900" i="29"/>
  <c r="K1900" i="29" s="1"/>
  <c r="L1900" i="29" s="1"/>
  <c r="J1901" i="29"/>
  <c r="K1901" i="29"/>
  <c r="M1901" i="29" s="1"/>
  <c r="J1902" i="29"/>
  <c r="K1902" i="29" s="1"/>
  <c r="M1902" i="29" s="1"/>
  <c r="J1903" i="29"/>
  <c r="K1903" i="29" s="1"/>
  <c r="J1904" i="29"/>
  <c r="K1904" i="29" s="1"/>
  <c r="J1905" i="29"/>
  <c r="K1905" i="29" s="1"/>
  <c r="J1906" i="29"/>
  <c r="K1906" i="29" s="1"/>
  <c r="L1906" i="29" s="1"/>
  <c r="J1907" i="29"/>
  <c r="K1907" i="29" s="1"/>
  <c r="J1908" i="29"/>
  <c r="K1908" i="29" s="1"/>
  <c r="M1908" i="29" s="1"/>
  <c r="L1908" i="29"/>
  <c r="J1909" i="29"/>
  <c r="K1909" i="29" s="1"/>
  <c r="J1910" i="29"/>
  <c r="K1910" i="29" s="1"/>
  <c r="M1910" i="29" s="1"/>
  <c r="L1910" i="29"/>
  <c r="J1911" i="29"/>
  <c r="K1911" i="29"/>
  <c r="J1912" i="29"/>
  <c r="K1912" i="29" s="1"/>
  <c r="J1913" i="29"/>
  <c r="K1913" i="29" s="1"/>
  <c r="J1914" i="29"/>
  <c r="K1914" i="29" s="1"/>
  <c r="L1914" i="29" s="1"/>
  <c r="M1914" i="29"/>
  <c r="J1915" i="29"/>
  <c r="K1915" i="29" s="1"/>
  <c r="J1916" i="29"/>
  <c r="K1916" i="29" s="1"/>
  <c r="M1916" i="29" s="1"/>
  <c r="L1916" i="29"/>
  <c r="J1917" i="29"/>
  <c r="K1917" i="29" s="1"/>
  <c r="J1918" i="29"/>
  <c r="K1918" i="29" s="1"/>
  <c r="M1918" i="29" s="1"/>
  <c r="L1918" i="29"/>
  <c r="J1919" i="29"/>
  <c r="K1919" i="29"/>
  <c r="J1920" i="29"/>
  <c r="K1920" i="29" s="1"/>
  <c r="J1921" i="29"/>
  <c r="K1921" i="29" s="1"/>
  <c r="J1922" i="29"/>
  <c r="K1922" i="29" s="1"/>
  <c r="L1922" i="29" s="1"/>
  <c r="M1922" i="29"/>
  <c r="J1923" i="29"/>
  <c r="K1923" i="29" s="1"/>
  <c r="J1924" i="29"/>
  <c r="K1924" i="29" s="1"/>
  <c r="L1924" i="29" s="1"/>
  <c r="J1925" i="29"/>
  <c r="K1925" i="29"/>
  <c r="M1925" i="29" s="1"/>
  <c r="J1926" i="29"/>
  <c r="K1926" i="29" s="1"/>
  <c r="M1926" i="29" s="1"/>
  <c r="J1927" i="29"/>
  <c r="K1927" i="29" s="1"/>
  <c r="J1928" i="29"/>
  <c r="K1928" i="29" s="1"/>
  <c r="J1929" i="29"/>
  <c r="K1929" i="29" s="1"/>
  <c r="J1930" i="29"/>
  <c r="K1930" i="29" s="1"/>
  <c r="L1930" i="29" s="1"/>
  <c r="J1931" i="29"/>
  <c r="K1931" i="29" s="1"/>
  <c r="J1932" i="29"/>
  <c r="K1932" i="29" s="1"/>
  <c r="L1932" i="29" s="1"/>
  <c r="J1933" i="29"/>
  <c r="K1933" i="29" s="1"/>
  <c r="M1933" i="29" s="1"/>
  <c r="J1934" i="29"/>
  <c r="K1934" i="29" s="1"/>
  <c r="M1934" i="29" s="1"/>
  <c r="J1935" i="29"/>
  <c r="K1935" i="29" s="1"/>
  <c r="J1936" i="29"/>
  <c r="K1936" i="29" s="1"/>
  <c r="J1937" i="29"/>
  <c r="K1937" i="29" s="1"/>
  <c r="J1938" i="29"/>
  <c r="K1938" i="29" s="1"/>
  <c r="L1938" i="29" s="1"/>
  <c r="J1939" i="29"/>
  <c r="K1939" i="29" s="1"/>
  <c r="J1940" i="29"/>
  <c r="K1940" i="29" s="1"/>
  <c r="M1940" i="29" s="1"/>
  <c r="J1941" i="29"/>
  <c r="K1941" i="29" s="1"/>
  <c r="J1942" i="29"/>
  <c r="K1942" i="29" s="1"/>
  <c r="M1942" i="29" s="1"/>
  <c r="J1943" i="29"/>
  <c r="K1943" i="29"/>
  <c r="J1944" i="29"/>
  <c r="K1944" i="29" s="1"/>
  <c r="J1945" i="29"/>
  <c r="K1945" i="29" s="1"/>
  <c r="J1946" i="29"/>
  <c r="K1946" i="29" s="1"/>
  <c r="L1946" i="29" s="1"/>
  <c r="M1946" i="29"/>
  <c r="J1947" i="29"/>
  <c r="K1947" i="29" s="1"/>
  <c r="J1948" i="29"/>
  <c r="K1948" i="29" s="1"/>
  <c r="L1948" i="29"/>
  <c r="M1948" i="29"/>
  <c r="J1949" i="29"/>
  <c r="K1949" i="29" s="1"/>
  <c r="J1950" i="29"/>
  <c r="K1950" i="29" s="1"/>
  <c r="M1950" i="29" s="1"/>
  <c r="L1950" i="29"/>
  <c r="J1951" i="29"/>
  <c r="K1951" i="29"/>
  <c r="J1952" i="29"/>
  <c r="K1952" i="29" s="1"/>
  <c r="J1953" i="29"/>
  <c r="K1953" i="29" s="1"/>
  <c r="J1954" i="29"/>
  <c r="K1954" i="29" s="1"/>
  <c r="L1954" i="29" s="1"/>
  <c r="M1954" i="29"/>
  <c r="J1955" i="29"/>
  <c r="K1955" i="29" s="1"/>
  <c r="M1955" i="29" s="1"/>
  <c r="J1956" i="29"/>
  <c r="K1956" i="29" s="1"/>
  <c r="L1956" i="29"/>
  <c r="M1956" i="29"/>
  <c r="J1957" i="29"/>
  <c r="K1957" i="29" s="1"/>
  <c r="J1958" i="29"/>
  <c r="K1958" i="29" s="1"/>
  <c r="M1958" i="29" s="1"/>
  <c r="L1958" i="29"/>
  <c r="J1959" i="29"/>
  <c r="K1959" i="29" s="1"/>
  <c r="J1960" i="29"/>
  <c r="K1960" i="29" s="1"/>
  <c r="J1961" i="29"/>
  <c r="K1961" i="29" s="1"/>
  <c r="J1962" i="29"/>
  <c r="K1962" i="29" s="1"/>
  <c r="L1962" i="29" s="1"/>
  <c r="J1963" i="29"/>
  <c r="K1963" i="29" s="1"/>
  <c r="J1964" i="29"/>
  <c r="K1964" i="29" s="1"/>
  <c r="L1964" i="29" s="1"/>
  <c r="M1964" i="29"/>
  <c r="J1965" i="29"/>
  <c r="K1965" i="29"/>
  <c r="M1965" i="29" s="1"/>
  <c r="J1966" i="29"/>
  <c r="K1966" i="29" s="1"/>
  <c r="M1966" i="29" s="1"/>
  <c r="J1967" i="29"/>
  <c r="K1967" i="29" s="1"/>
  <c r="J1968" i="29"/>
  <c r="K1968" i="29" s="1"/>
  <c r="J1969" i="29"/>
  <c r="K1969" i="29" s="1"/>
  <c r="J1970" i="29"/>
  <c r="K1970" i="29" s="1"/>
  <c r="L1970" i="29" s="1"/>
  <c r="J1971" i="29"/>
  <c r="K1971" i="29" s="1"/>
  <c r="M1971" i="29" s="1"/>
  <c r="J1972" i="29"/>
  <c r="K1972" i="29" s="1"/>
  <c r="L1972" i="29" s="1"/>
  <c r="M1972" i="29"/>
  <c r="J1973" i="29"/>
  <c r="K1973" i="29"/>
  <c r="M1973" i="29" s="1"/>
  <c r="J1974" i="29"/>
  <c r="K1974" i="29" s="1"/>
  <c r="M1974" i="29" s="1"/>
  <c r="J1975" i="29"/>
  <c r="K1975" i="29" s="1"/>
  <c r="J1976" i="29"/>
  <c r="K1976" i="29" s="1"/>
  <c r="J1977" i="29"/>
  <c r="K1977" i="29" s="1"/>
  <c r="J1978" i="29"/>
  <c r="K1978" i="29" s="1"/>
  <c r="L1978" i="29" s="1"/>
  <c r="J1979" i="29"/>
  <c r="K1979" i="29" s="1"/>
  <c r="J1980" i="29"/>
  <c r="K1980" i="29" s="1"/>
  <c r="M1980" i="29" s="1"/>
  <c r="L1980" i="29"/>
  <c r="J1981" i="29"/>
  <c r="K1981" i="29" s="1"/>
  <c r="J1982" i="29"/>
  <c r="K1982" i="29" s="1"/>
  <c r="M1982" i="29" s="1"/>
  <c r="L1982" i="29"/>
  <c r="J1983" i="29"/>
  <c r="K1983" i="29" s="1"/>
  <c r="J1984" i="29"/>
  <c r="K1984" i="29" s="1"/>
  <c r="J1985" i="29"/>
  <c r="K1985" i="29" s="1"/>
  <c r="J1986" i="29"/>
  <c r="K1986" i="29" s="1"/>
  <c r="L1986" i="29" s="1"/>
  <c r="J1987" i="29"/>
  <c r="K1987" i="29" s="1"/>
  <c r="M1987" i="29" s="1"/>
  <c r="J1988" i="29"/>
  <c r="K1988" i="29" s="1"/>
  <c r="M1988" i="29" s="1"/>
  <c r="L1988" i="29"/>
  <c r="J1989" i="29"/>
  <c r="K1989" i="29" s="1"/>
  <c r="J1990" i="29"/>
  <c r="K1990" i="29" s="1"/>
  <c r="M1990" i="29" s="1"/>
  <c r="L1990" i="29"/>
  <c r="J1991" i="29"/>
  <c r="K1991" i="29" s="1"/>
  <c r="J1992" i="29"/>
  <c r="K1992" i="29" s="1"/>
  <c r="J1993" i="29"/>
  <c r="K1993" i="29" s="1"/>
  <c r="J1994" i="29"/>
  <c r="K1994" i="29" s="1"/>
  <c r="L1994" i="29" s="1"/>
  <c r="J1995" i="29"/>
  <c r="K1995" i="29" s="1"/>
  <c r="J1996" i="29"/>
  <c r="K1996" i="29" s="1"/>
  <c r="L1996" i="29" s="1"/>
  <c r="J1997" i="29"/>
  <c r="K1997" i="29" s="1"/>
  <c r="M1997" i="29" s="1"/>
  <c r="J1998" i="29"/>
  <c r="K1998" i="29" s="1"/>
  <c r="M1998" i="29" s="1"/>
  <c r="J1999" i="29"/>
  <c r="K1999" i="29" s="1"/>
  <c r="J2000" i="29"/>
  <c r="K2000" i="29" s="1"/>
  <c r="J2001" i="29"/>
  <c r="K2001" i="29" s="1"/>
  <c r="J2002" i="29"/>
  <c r="K2002" i="29" s="1"/>
  <c r="L2002" i="29" s="1"/>
  <c r="J2003" i="29"/>
  <c r="K2003" i="29" s="1"/>
  <c r="M2003" i="29" s="1"/>
  <c r="J2004" i="29"/>
  <c r="K2004" i="29" s="1"/>
  <c r="L2004" i="29" s="1"/>
  <c r="J2005" i="29"/>
  <c r="K2005" i="29"/>
  <c r="M2005" i="29" s="1"/>
  <c r="J2006" i="29"/>
  <c r="K2006" i="29" s="1"/>
  <c r="M2006" i="29" s="1"/>
  <c r="J2007" i="29"/>
  <c r="K2007" i="29" s="1"/>
  <c r="J2008" i="29"/>
  <c r="K2008" i="29" s="1"/>
  <c r="J2009" i="29"/>
  <c r="K2009" i="29" s="1"/>
  <c r="J2010" i="29"/>
  <c r="K2010" i="29" s="1"/>
  <c r="L2010" i="29" s="1"/>
  <c r="J2011" i="29"/>
  <c r="K2011" i="29" s="1"/>
  <c r="J2012" i="29"/>
  <c r="K2012" i="29" s="1"/>
  <c r="L2012" i="29"/>
  <c r="M2012" i="29"/>
  <c r="J2013" i="29"/>
  <c r="K2013" i="29" s="1"/>
  <c r="J2014" i="29"/>
  <c r="K2014" i="29" s="1"/>
  <c r="M2014" i="29" s="1"/>
  <c r="L2014" i="29"/>
  <c r="J2015" i="29"/>
  <c r="K2015" i="29"/>
  <c r="J2016" i="29"/>
  <c r="K2016" i="29" s="1"/>
  <c r="J2017" i="29"/>
  <c r="K2017" i="29" s="1"/>
  <c r="J2018" i="29"/>
  <c r="K2018" i="29" s="1"/>
  <c r="L2018" i="29" s="1"/>
  <c r="M2018" i="29"/>
  <c r="J2019" i="29"/>
  <c r="K2019" i="29" s="1"/>
  <c r="M2019" i="29" s="1"/>
  <c r="J2020" i="29"/>
  <c r="K2020" i="29" s="1"/>
  <c r="L2020" i="29"/>
  <c r="M2020" i="29"/>
  <c r="J2021" i="29"/>
  <c r="K2021" i="29" s="1"/>
  <c r="J2022" i="29"/>
  <c r="K2022" i="29" s="1"/>
  <c r="M2022" i="29" s="1"/>
  <c r="L2022" i="29"/>
  <c r="J2023" i="29"/>
  <c r="K2023" i="29" s="1"/>
  <c r="J2024" i="29"/>
  <c r="K2024" i="29" s="1"/>
  <c r="J2025" i="29"/>
  <c r="K2025" i="29" s="1"/>
  <c r="J2026" i="29"/>
  <c r="K2026" i="29" s="1"/>
  <c r="L2026" i="29" s="1"/>
  <c r="J2027" i="29"/>
  <c r="K2027" i="29" s="1"/>
  <c r="J2028" i="29"/>
  <c r="K2028" i="29" s="1"/>
  <c r="L2028" i="29" s="1"/>
  <c r="M2028" i="29"/>
  <c r="J2029" i="29"/>
  <c r="K2029" i="29"/>
  <c r="M2029" i="29" s="1"/>
  <c r="J2030" i="29"/>
  <c r="K2030" i="29" s="1"/>
  <c r="M2030" i="29" s="1"/>
  <c r="J2031" i="29"/>
  <c r="K2031" i="29" s="1"/>
  <c r="J2032" i="29"/>
  <c r="K2032" i="29" s="1"/>
  <c r="J2033" i="29"/>
  <c r="K2033" i="29" s="1"/>
  <c r="J2034" i="29"/>
  <c r="K2034" i="29" s="1"/>
  <c r="L2034" i="29" s="1"/>
  <c r="J2035" i="29"/>
  <c r="K2035" i="29" s="1"/>
  <c r="M2035" i="29" s="1"/>
  <c r="J2036" i="29"/>
  <c r="K2036" i="29" s="1"/>
  <c r="L2036" i="29" s="1"/>
  <c r="M2036" i="29"/>
  <c r="J2037" i="29"/>
  <c r="K2037" i="29"/>
  <c r="M2037" i="29" s="1"/>
  <c r="J2038" i="29"/>
  <c r="K2038" i="29" s="1"/>
  <c r="M2038" i="29" s="1"/>
  <c r="J2039" i="29"/>
  <c r="K2039" i="29" s="1"/>
  <c r="J2040" i="29"/>
  <c r="K2040" i="29" s="1"/>
  <c r="J2041" i="29"/>
  <c r="K2041" i="29" s="1"/>
  <c r="J2042" i="29"/>
  <c r="K2042" i="29" s="1"/>
  <c r="L2042" i="29" s="1"/>
  <c r="J2043" i="29"/>
  <c r="K2043" i="29" s="1"/>
  <c r="J2044" i="29"/>
  <c r="K2044" i="29" s="1"/>
  <c r="M2044" i="29" s="1"/>
  <c r="L2044" i="29"/>
  <c r="J2045" i="29"/>
  <c r="K2045" i="29" s="1"/>
  <c r="J2046" i="29"/>
  <c r="K2046" i="29" s="1"/>
  <c r="M2046" i="29" s="1"/>
  <c r="L2046" i="29"/>
  <c r="J2047" i="29"/>
  <c r="K2047" i="29" s="1"/>
  <c r="J2048" i="29"/>
  <c r="K2048" i="29" s="1"/>
  <c r="J2049" i="29"/>
  <c r="K2049" i="29" s="1"/>
  <c r="J2050" i="29"/>
  <c r="K2050" i="29" s="1"/>
  <c r="L2050" i="29" s="1"/>
  <c r="J2051" i="29"/>
  <c r="K2051" i="29" s="1"/>
  <c r="M2051" i="29" s="1"/>
  <c r="J2052" i="29"/>
  <c r="K2052" i="29" s="1"/>
  <c r="M2052" i="29" s="1"/>
  <c r="L2052" i="29"/>
  <c r="J2053" i="29"/>
  <c r="K2053" i="29" s="1"/>
  <c r="J2054" i="29"/>
  <c r="K2054" i="29" s="1"/>
  <c r="M2054" i="29" s="1"/>
  <c r="L2054" i="29"/>
  <c r="J2055" i="29"/>
  <c r="K2055" i="29" s="1"/>
  <c r="J2056" i="29"/>
  <c r="K2056" i="29" s="1"/>
  <c r="J2057" i="29"/>
  <c r="K2057" i="29" s="1"/>
  <c r="J2058" i="29"/>
  <c r="K2058" i="29" s="1"/>
  <c r="L2058" i="29" s="1"/>
  <c r="J2059" i="29"/>
  <c r="K2059" i="29" s="1"/>
  <c r="J2060" i="29"/>
  <c r="K2060" i="29" s="1"/>
  <c r="L2060" i="29" s="1"/>
  <c r="J2061" i="29"/>
  <c r="K2061" i="29" s="1"/>
  <c r="M2061" i="29" s="1"/>
  <c r="J2062" i="29"/>
  <c r="K2062" i="29" s="1"/>
  <c r="M2062" i="29" s="1"/>
  <c r="J2063" i="29"/>
  <c r="K2063" i="29" s="1"/>
  <c r="J2064" i="29"/>
  <c r="K2064" i="29" s="1"/>
  <c r="J2065" i="29"/>
  <c r="K2065" i="29" s="1"/>
  <c r="J2066" i="29"/>
  <c r="K2066" i="29" s="1"/>
  <c r="L2066" i="29" s="1"/>
  <c r="J2067" i="29"/>
  <c r="K2067" i="29" s="1"/>
  <c r="M2067" i="29" s="1"/>
  <c r="J2068" i="29"/>
  <c r="K2068" i="29" s="1"/>
  <c r="L2068" i="29" s="1"/>
  <c r="J2069" i="29"/>
  <c r="K2069" i="29"/>
  <c r="M2069" i="29" s="1"/>
  <c r="J2070" i="29"/>
  <c r="K2070" i="29" s="1"/>
  <c r="M2070" i="29" s="1"/>
  <c r="J2071" i="29"/>
  <c r="K2071" i="29" s="1"/>
  <c r="J2072" i="29"/>
  <c r="K2072" i="29" s="1"/>
  <c r="J2073" i="29"/>
  <c r="K2073" i="29" s="1"/>
  <c r="J2074" i="29"/>
  <c r="K2074" i="29" s="1"/>
  <c r="L2074" i="29" s="1"/>
  <c r="J2075" i="29"/>
  <c r="K2075" i="29" s="1"/>
  <c r="J2076" i="29"/>
  <c r="K2076" i="29" s="1"/>
  <c r="L2076" i="29"/>
  <c r="M2076" i="29"/>
  <c r="J2077" i="29"/>
  <c r="K2077" i="29" s="1"/>
  <c r="J2078" i="29"/>
  <c r="K2078" i="29" s="1"/>
  <c r="M2078" i="29" s="1"/>
  <c r="L2078" i="29"/>
  <c r="J2079" i="29"/>
  <c r="K2079" i="29"/>
  <c r="J2080" i="29"/>
  <c r="K2080" i="29" s="1"/>
  <c r="J2081" i="29"/>
  <c r="K2081" i="29" s="1"/>
  <c r="J2082" i="29"/>
  <c r="K2082" i="29" s="1"/>
  <c r="L2082" i="29" s="1"/>
  <c r="M2082" i="29"/>
  <c r="J2083" i="29"/>
  <c r="K2083" i="29" s="1"/>
  <c r="M2083" i="29" s="1"/>
  <c r="J2084" i="29"/>
  <c r="K2084" i="29" s="1"/>
  <c r="L2084" i="29"/>
  <c r="M2084" i="29"/>
  <c r="J2085" i="29"/>
  <c r="K2085" i="29" s="1"/>
  <c r="J2086" i="29"/>
  <c r="K2086" i="29" s="1"/>
  <c r="M2086" i="29" s="1"/>
  <c r="L2086" i="29"/>
  <c r="J2087" i="29"/>
  <c r="K2087" i="29" s="1"/>
  <c r="J2088" i="29"/>
  <c r="K2088" i="29" s="1"/>
  <c r="J2089" i="29"/>
  <c r="K2089" i="29" s="1"/>
  <c r="J2090" i="29"/>
  <c r="K2090" i="29" s="1"/>
  <c r="L2090" i="29" s="1"/>
  <c r="J2091" i="29"/>
  <c r="K2091" i="29" s="1"/>
  <c r="J2092" i="29"/>
  <c r="K2092" i="29" s="1"/>
  <c r="L2092" i="29" s="1"/>
  <c r="M2092" i="29"/>
  <c r="J2093" i="29"/>
  <c r="K2093" i="29"/>
  <c r="M2093" i="29" s="1"/>
  <c r="J2094" i="29"/>
  <c r="K2094" i="29" s="1"/>
  <c r="M2094" i="29" s="1"/>
  <c r="J2095" i="29"/>
  <c r="K2095" i="29" s="1"/>
  <c r="J2096" i="29"/>
  <c r="K2096" i="29" s="1"/>
  <c r="J2097" i="29"/>
  <c r="K2097" i="29" s="1"/>
  <c r="J2098" i="29"/>
  <c r="K2098" i="29" s="1"/>
  <c r="L2098" i="29" s="1"/>
  <c r="J2099" i="29"/>
  <c r="K2099" i="29" s="1"/>
  <c r="M2099" i="29" s="1"/>
  <c r="J2100" i="29"/>
  <c r="K2100" i="29" s="1"/>
  <c r="L2100" i="29" s="1"/>
  <c r="M2100" i="29"/>
  <c r="J2101" i="29"/>
  <c r="K2101" i="29"/>
  <c r="M2101" i="29" s="1"/>
  <c r="J2102" i="29"/>
  <c r="K2102" i="29" s="1"/>
  <c r="M2102" i="29" s="1"/>
  <c r="J2103" i="29"/>
  <c r="K2103" i="29" s="1"/>
  <c r="J2104" i="29"/>
  <c r="K2104" i="29" s="1"/>
  <c r="J2105" i="29"/>
  <c r="K2105" i="29" s="1"/>
  <c r="J2106" i="29"/>
  <c r="K2106" i="29" s="1"/>
  <c r="L2106" i="29" s="1"/>
  <c r="J2107" i="29"/>
  <c r="K2107" i="29" s="1"/>
  <c r="J2108" i="29"/>
  <c r="K2108" i="29" s="1"/>
  <c r="M2108" i="29" s="1"/>
  <c r="L2108" i="29"/>
  <c r="J2109" i="29"/>
  <c r="K2109" i="29" s="1"/>
  <c r="J2110" i="29"/>
  <c r="K2110" i="29" s="1"/>
  <c r="M2110" i="29" s="1"/>
  <c r="L2110" i="29"/>
  <c r="J2111" i="29"/>
  <c r="K2111" i="29" s="1"/>
  <c r="J2112" i="29"/>
  <c r="K2112" i="29" s="1"/>
  <c r="J2113" i="29"/>
  <c r="K2113" i="29" s="1"/>
  <c r="J2114" i="29"/>
  <c r="K2114" i="29" s="1"/>
  <c r="L2114" i="29" s="1"/>
  <c r="J2115" i="29"/>
  <c r="K2115" i="29" s="1"/>
  <c r="M2115" i="29" s="1"/>
  <c r="J2116" i="29"/>
  <c r="K2116" i="29" s="1"/>
  <c r="M2116" i="29" s="1"/>
  <c r="L2116" i="29"/>
  <c r="J2117" i="29"/>
  <c r="K2117" i="29" s="1"/>
  <c r="J2118" i="29"/>
  <c r="K2118" i="29" s="1"/>
  <c r="M2118" i="29" s="1"/>
  <c r="L2118" i="29"/>
  <c r="J2119" i="29"/>
  <c r="K2119" i="29" s="1"/>
  <c r="J2120" i="29"/>
  <c r="K2120" i="29" s="1"/>
  <c r="J2121" i="29"/>
  <c r="K2121" i="29" s="1"/>
  <c r="J2122" i="29"/>
  <c r="K2122" i="29" s="1"/>
  <c r="L2122" i="29" s="1"/>
  <c r="J2123" i="29"/>
  <c r="K2123" i="29" s="1"/>
  <c r="J2124" i="29"/>
  <c r="K2124" i="29" s="1"/>
  <c r="L2124" i="29" s="1"/>
  <c r="J2125" i="29"/>
  <c r="K2125" i="29" s="1"/>
  <c r="M2125" i="29" s="1"/>
  <c r="J2126" i="29"/>
  <c r="K2126" i="29" s="1"/>
  <c r="M2126" i="29" s="1"/>
  <c r="J2127" i="29"/>
  <c r="K2127" i="29" s="1"/>
  <c r="J2128" i="29"/>
  <c r="K2128" i="29" s="1"/>
  <c r="J2129" i="29"/>
  <c r="K2129" i="29" s="1"/>
  <c r="J2130" i="29"/>
  <c r="K2130" i="29" s="1"/>
  <c r="L2130" i="29" s="1"/>
  <c r="J2131" i="29"/>
  <c r="K2131" i="29" s="1"/>
  <c r="M2131" i="29" s="1"/>
  <c r="J2132" i="29"/>
  <c r="K2132" i="29" s="1"/>
  <c r="L2132" i="29" s="1"/>
  <c r="J2133" i="29"/>
  <c r="K2133" i="29"/>
  <c r="M2133" i="29" s="1"/>
  <c r="J2134" i="29"/>
  <c r="K2134" i="29" s="1"/>
  <c r="M2134" i="29" s="1"/>
  <c r="J2135" i="29"/>
  <c r="K2135" i="29" s="1"/>
  <c r="J2136" i="29"/>
  <c r="K2136" i="29" s="1"/>
  <c r="J2137" i="29"/>
  <c r="K2137" i="29" s="1"/>
  <c r="J2138" i="29"/>
  <c r="K2138" i="29" s="1"/>
  <c r="L2138" i="29" s="1"/>
  <c r="J2139" i="29"/>
  <c r="K2139" i="29" s="1"/>
  <c r="J2140" i="29"/>
  <c r="K2140" i="29" s="1"/>
  <c r="L2140" i="29"/>
  <c r="M2140" i="29"/>
  <c r="J2141" i="29"/>
  <c r="K2141" i="29" s="1"/>
  <c r="J2142" i="29"/>
  <c r="K2142" i="29" s="1"/>
  <c r="M2142" i="29" s="1"/>
  <c r="L2142" i="29"/>
  <c r="J2143" i="29"/>
  <c r="K2143" i="29"/>
  <c r="J2144" i="29"/>
  <c r="K2144" i="29" s="1"/>
  <c r="J2145" i="29"/>
  <c r="K2145" i="29" s="1"/>
  <c r="J2146" i="29"/>
  <c r="K2146" i="29" s="1"/>
  <c r="L2146" i="29" s="1"/>
  <c r="M2146" i="29"/>
  <c r="J2147" i="29"/>
  <c r="K2147" i="29" s="1"/>
  <c r="M2147" i="29" s="1"/>
  <c r="J2148" i="29"/>
  <c r="K2148" i="29" s="1"/>
  <c r="L2148" i="29"/>
  <c r="M2148" i="29"/>
  <c r="J2149" i="29"/>
  <c r="K2149" i="29" s="1"/>
  <c r="J2150" i="29"/>
  <c r="K2150" i="29" s="1"/>
  <c r="M2150" i="29" s="1"/>
  <c r="L2150" i="29"/>
  <c r="J2151" i="29"/>
  <c r="K2151" i="29" s="1"/>
  <c r="J2152" i="29"/>
  <c r="K2152" i="29" s="1"/>
  <c r="J2153" i="29"/>
  <c r="K2153" i="29" s="1"/>
  <c r="J2154" i="29"/>
  <c r="K2154" i="29" s="1"/>
  <c r="L2154" i="29" s="1"/>
  <c r="J2155" i="29"/>
  <c r="K2155" i="29" s="1"/>
  <c r="J2156" i="29"/>
  <c r="K2156" i="29" s="1"/>
  <c r="L2156" i="29" s="1"/>
  <c r="M2156" i="29"/>
  <c r="J2157" i="29"/>
  <c r="K2157" i="29"/>
  <c r="M2157" i="29" s="1"/>
  <c r="J2158" i="29"/>
  <c r="K2158" i="29" s="1"/>
  <c r="M2158" i="29" s="1"/>
  <c r="J2159" i="29"/>
  <c r="K2159" i="29" s="1"/>
  <c r="J2160" i="29"/>
  <c r="K2160" i="29" s="1"/>
  <c r="J2161" i="29"/>
  <c r="K2161" i="29" s="1"/>
  <c r="J2162" i="29"/>
  <c r="K2162" i="29" s="1"/>
  <c r="L2162" i="29" s="1"/>
  <c r="J2163" i="29"/>
  <c r="K2163" i="29" s="1"/>
  <c r="M2163" i="29" s="1"/>
  <c r="J2164" i="29"/>
  <c r="K2164" i="29" s="1"/>
  <c r="L2164" i="29" s="1"/>
  <c r="M2164" i="29"/>
  <c r="J2165" i="29"/>
  <c r="K2165" i="29"/>
  <c r="M2165" i="29" s="1"/>
  <c r="J2166" i="29"/>
  <c r="K2166" i="29" s="1"/>
  <c r="M2166" i="29" s="1"/>
  <c r="J2167" i="29"/>
  <c r="K2167" i="29" s="1"/>
  <c r="J2168" i="29"/>
  <c r="K2168" i="29" s="1"/>
  <c r="J2169" i="29"/>
  <c r="K2169" i="29" s="1"/>
  <c r="J2170" i="29"/>
  <c r="K2170" i="29" s="1"/>
  <c r="L2170" i="29" s="1"/>
  <c r="J2171" i="29"/>
  <c r="K2171" i="29" s="1"/>
  <c r="J2172" i="29"/>
  <c r="K2172" i="29" s="1"/>
  <c r="M2172" i="29" s="1"/>
  <c r="L2172" i="29"/>
  <c r="J2173" i="29"/>
  <c r="K2173" i="29" s="1"/>
  <c r="J2174" i="29"/>
  <c r="K2174" i="29" s="1"/>
  <c r="M2174" i="29" s="1"/>
  <c r="L2174" i="29"/>
  <c r="J2175" i="29"/>
  <c r="K2175" i="29" s="1"/>
  <c r="J2176" i="29"/>
  <c r="K2176" i="29" s="1"/>
  <c r="J2177" i="29"/>
  <c r="K2177" i="29" s="1"/>
  <c r="J2178" i="29"/>
  <c r="K2178" i="29" s="1"/>
  <c r="L2178" i="29" s="1"/>
  <c r="J2179" i="29"/>
  <c r="K2179" i="29" s="1"/>
  <c r="M2179" i="29" s="1"/>
  <c r="J2180" i="29"/>
  <c r="K2180" i="29" s="1"/>
  <c r="M2180" i="29" s="1"/>
  <c r="L2180" i="29"/>
  <c r="J2181" i="29"/>
  <c r="K2181" i="29" s="1"/>
  <c r="J2182" i="29"/>
  <c r="K2182" i="29" s="1"/>
  <c r="M2182" i="29" s="1"/>
  <c r="L2182" i="29"/>
  <c r="J2183" i="29"/>
  <c r="K2183" i="29" s="1"/>
  <c r="J2184" i="29"/>
  <c r="K2184" i="29" s="1"/>
  <c r="J2185" i="29"/>
  <c r="K2185" i="29" s="1"/>
  <c r="J2186" i="29"/>
  <c r="K2186" i="29" s="1"/>
  <c r="L2186" i="29" s="1"/>
  <c r="J2187" i="29"/>
  <c r="K2187" i="29" s="1"/>
  <c r="J2188" i="29"/>
  <c r="K2188" i="29" s="1"/>
  <c r="L2188" i="29" s="1"/>
  <c r="J2189" i="29"/>
  <c r="K2189" i="29" s="1"/>
  <c r="M2189" i="29" s="1"/>
  <c r="J2190" i="29"/>
  <c r="K2190" i="29" s="1"/>
  <c r="M2190" i="29" s="1"/>
  <c r="J2191" i="29"/>
  <c r="K2191" i="29" s="1"/>
  <c r="J2192" i="29"/>
  <c r="K2192" i="29" s="1"/>
  <c r="J2193" i="29"/>
  <c r="K2193" i="29" s="1"/>
  <c r="J2194" i="29"/>
  <c r="K2194" i="29" s="1"/>
  <c r="L2194" i="29" s="1"/>
  <c r="J2195" i="29"/>
  <c r="K2195" i="29" s="1"/>
  <c r="M2195" i="29" s="1"/>
  <c r="J2196" i="29"/>
  <c r="K2196" i="29" s="1"/>
  <c r="L2196" i="29" s="1"/>
  <c r="J2197" i="29"/>
  <c r="K2197" i="29"/>
  <c r="M2197" i="29" s="1"/>
  <c r="J2198" i="29"/>
  <c r="K2198" i="29" s="1"/>
  <c r="M2198" i="29" s="1"/>
  <c r="J2199" i="29"/>
  <c r="K2199" i="29" s="1"/>
  <c r="J2200" i="29"/>
  <c r="K2200" i="29" s="1"/>
  <c r="J2201" i="29"/>
  <c r="K2201" i="29" s="1"/>
  <c r="J2202" i="29"/>
  <c r="K2202" i="29" s="1"/>
  <c r="L2202" i="29" s="1"/>
  <c r="J2203" i="29"/>
  <c r="K2203" i="29" s="1"/>
  <c r="J2204" i="29"/>
  <c r="K2204" i="29" s="1"/>
  <c r="L2204" i="29"/>
  <c r="M2204" i="29"/>
  <c r="J2205" i="29"/>
  <c r="K2205" i="29" s="1"/>
  <c r="J2206" i="29"/>
  <c r="K2206" i="29" s="1"/>
  <c r="M2206" i="29" s="1"/>
  <c r="L2206" i="29"/>
  <c r="J2207" i="29"/>
  <c r="K2207" i="29"/>
  <c r="J2208" i="29"/>
  <c r="K2208" i="29" s="1"/>
  <c r="J2209" i="29"/>
  <c r="K2209" i="29" s="1"/>
  <c r="J2210" i="29"/>
  <c r="K2210" i="29" s="1"/>
  <c r="L2210" i="29" s="1"/>
  <c r="M2210" i="29"/>
  <c r="J2211" i="29"/>
  <c r="K2211" i="29" s="1"/>
  <c r="M2211" i="29" s="1"/>
  <c r="J2212" i="29"/>
  <c r="K2212" i="29" s="1"/>
  <c r="L2212" i="29"/>
  <c r="M2212" i="29"/>
  <c r="J2213" i="29"/>
  <c r="K2213" i="29" s="1"/>
  <c r="J2214" i="29"/>
  <c r="K2214" i="29" s="1"/>
  <c r="M2214" i="29" s="1"/>
  <c r="L2214" i="29"/>
  <c r="J2215" i="29"/>
  <c r="K2215" i="29" s="1"/>
  <c r="J2216" i="29"/>
  <c r="K2216" i="29" s="1"/>
  <c r="J2217" i="29"/>
  <c r="K2217" i="29" s="1"/>
  <c r="J2218" i="29"/>
  <c r="K2218" i="29" s="1"/>
  <c r="L2218" i="29" s="1"/>
  <c r="J2219" i="29"/>
  <c r="K2219" i="29" s="1"/>
  <c r="J2220" i="29"/>
  <c r="K2220" i="29" s="1"/>
  <c r="L2220" i="29" s="1"/>
  <c r="M2220" i="29"/>
  <c r="J2221" i="29"/>
  <c r="K2221" i="29"/>
  <c r="M2221" i="29" s="1"/>
  <c r="J2222" i="29"/>
  <c r="K2222" i="29" s="1"/>
  <c r="M2222" i="29" s="1"/>
  <c r="J2223" i="29"/>
  <c r="K2223" i="29" s="1"/>
  <c r="J2224" i="29"/>
  <c r="K2224" i="29" s="1"/>
  <c r="J2225" i="29"/>
  <c r="K2225" i="29" s="1"/>
  <c r="J2226" i="29"/>
  <c r="K2226" i="29" s="1"/>
  <c r="L2226" i="29" s="1"/>
  <c r="J2227" i="29"/>
  <c r="K2227" i="29" s="1"/>
  <c r="M2227" i="29" s="1"/>
  <c r="J2228" i="29"/>
  <c r="K2228" i="29" s="1"/>
  <c r="L2228" i="29" s="1"/>
  <c r="M2228" i="29"/>
  <c r="J2229" i="29"/>
  <c r="K2229" i="29"/>
  <c r="M2229" i="29" s="1"/>
  <c r="J2230" i="29"/>
  <c r="K2230" i="29" s="1"/>
  <c r="M2230" i="29" s="1"/>
  <c r="J2231" i="29"/>
  <c r="K2231" i="29" s="1"/>
  <c r="J2232" i="29"/>
  <c r="K2232" i="29" s="1"/>
  <c r="J2233" i="29"/>
  <c r="K2233" i="29" s="1"/>
  <c r="J2234" i="29"/>
  <c r="K2234" i="29" s="1"/>
  <c r="L2234" i="29" s="1"/>
  <c r="J2235" i="29"/>
  <c r="K2235" i="29" s="1"/>
  <c r="J2236" i="29"/>
  <c r="K2236" i="29" s="1"/>
  <c r="M2236" i="29" s="1"/>
  <c r="L2236" i="29"/>
  <c r="J2237" i="29"/>
  <c r="K2237" i="29" s="1"/>
  <c r="J2238" i="29"/>
  <c r="K2238" i="29" s="1"/>
  <c r="M2238" i="29" s="1"/>
  <c r="L2238" i="29"/>
  <c r="J2239" i="29"/>
  <c r="K2239" i="29" s="1"/>
  <c r="J2240" i="29"/>
  <c r="K2240" i="29" s="1"/>
  <c r="J2241" i="29"/>
  <c r="K2241" i="29" s="1"/>
  <c r="J2242" i="29"/>
  <c r="K2242" i="29" s="1"/>
  <c r="L2242" i="29" s="1"/>
  <c r="J2243" i="29"/>
  <c r="K2243" i="29" s="1"/>
  <c r="M2243" i="29" s="1"/>
  <c r="J2244" i="29"/>
  <c r="K2244" i="29" s="1"/>
  <c r="M2244" i="29" s="1"/>
  <c r="L2244" i="29"/>
  <c r="J2245" i="29"/>
  <c r="K2245" i="29" s="1"/>
  <c r="J2246" i="29"/>
  <c r="K2246" i="29" s="1"/>
  <c r="M2246" i="29" s="1"/>
  <c r="L2246" i="29"/>
  <c r="J2247" i="29"/>
  <c r="K2247" i="29" s="1"/>
  <c r="J2248" i="29"/>
  <c r="K2248" i="29" s="1"/>
  <c r="J2249" i="29"/>
  <c r="K2249" i="29" s="1"/>
  <c r="J2250" i="29"/>
  <c r="K2250" i="29" s="1"/>
  <c r="L2250" i="29" s="1"/>
  <c r="J2251" i="29"/>
  <c r="K2251" i="29" s="1"/>
  <c r="J2252" i="29"/>
  <c r="K2252" i="29" s="1"/>
  <c r="L2252" i="29" s="1"/>
  <c r="J2253" i="29"/>
  <c r="K2253" i="29" s="1"/>
  <c r="M2253" i="29" s="1"/>
  <c r="J2254" i="29"/>
  <c r="K2254" i="29" s="1"/>
  <c r="M2254" i="29" s="1"/>
  <c r="J2255" i="29"/>
  <c r="K2255" i="29" s="1"/>
  <c r="J2256" i="29"/>
  <c r="K2256" i="29" s="1"/>
  <c r="J2257" i="29"/>
  <c r="K2257" i="29" s="1"/>
  <c r="J2258" i="29"/>
  <c r="K2258" i="29" s="1"/>
  <c r="L2258" i="29" s="1"/>
  <c r="J2259" i="29"/>
  <c r="K2259" i="29" s="1"/>
  <c r="M2259" i="29" s="1"/>
  <c r="J2260" i="29"/>
  <c r="K2260" i="29" s="1"/>
  <c r="L2260" i="29" s="1"/>
  <c r="J2261" i="29"/>
  <c r="K2261" i="29"/>
  <c r="M2261" i="29" s="1"/>
  <c r="J2262" i="29"/>
  <c r="K2262" i="29" s="1"/>
  <c r="M2262" i="29" s="1"/>
  <c r="J2263" i="29"/>
  <c r="K2263" i="29" s="1"/>
  <c r="J2264" i="29"/>
  <c r="K2264" i="29" s="1"/>
  <c r="J2265" i="29"/>
  <c r="K2265" i="29" s="1"/>
  <c r="J2266" i="29"/>
  <c r="K2266" i="29" s="1"/>
  <c r="L2266" i="29" s="1"/>
  <c r="J2267" i="29"/>
  <c r="K2267" i="29" s="1"/>
  <c r="J2268" i="29"/>
  <c r="K2268" i="29" s="1"/>
  <c r="L2268" i="29"/>
  <c r="M2268" i="29"/>
  <c r="J2269" i="29"/>
  <c r="K2269" i="29" s="1"/>
  <c r="J2270" i="29"/>
  <c r="K2270" i="29" s="1"/>
  <c r="M2270" i="29" s="1"/>
  <c r="L2270" i="29"/>
  <c r="J2271" i="29"/>
  <c r="K2271" i="29"/>
  <c r="J2272" i="29"/>
  <c r="K2272" i="29" s="1"/>
  <c r="J2273" i="29"/>
  <c r="K2273" i="29" s="1"/>
  <c r="J2274" i="29"/>
  <c r="K2274" i="29" s="1"/>
  <c r="L2274" i="29" s="1"/>
  <c r="M2274" i="29"/>
  <c r="J2275" i="29"/>
  <c r="K2275" i="29" s="1"/>
  <c r="M2275" i="29" s="1"/>
  <c r="J2276" i="29"/>
  <c r="K2276" i="29" s="1"/>
  <c r="L2276" i="29"/>
  <c r="M2276" i="29"/>
  <c r="J2277" i="29"/>
  <c r="K2277" i="29" s="1"/>
  <c r="J2278" i="29"/>
  <c r="K2278" i="29" s="1"/>
  <c r="M2278" i="29" s="1"/>
  <c r="L2278" i="29"/>
  <c r="J2279" i="29"/>
  <c r="K2279" i="29" s="1"/>
  <c r="J2280" i="29"/>
  <c r="K2280" i="29" s="1"/>
  <c r="J2281" i="29"/>
  <c r="K2281" i="29" s="1"/>
  <c r="J2282" i="29"/>
  <c r="K2282" i="29" s="1"/>
  <c r="L2282" i="29" s="1"/>
  <c r="J2283" i="29"/>
  <c r="K2283" i="29" s="1"/>
  <c r="J2284" i="29"/>
  <c r="K2284" i="29" s="1"/>
  <c r="L2284" i="29" s="1"/>
  <c r="M2284" i="29"/>
  <c r="J2285" i="29"/>
  <c r="K2285" i="29"/>
  <c r="M2285" i="29" s="1"/>
  <c r="J2286" i="29"/>
  <c r="K2286" i="29" s="1"/>
  <c r="L2286" i="29" s="1"/>
  <c r="J2287" i="29"/>
  <c r="K2287" i="29"/>
  <c r="M2287" i="29" s="1"/>
  <c r="J2288" i="29"/>
  <c r="K2288" i="29" s="1"/>
  <c r="L2288" i="29" s="1"/>
  <c r="J2289" i="29"/>
  <c r="K2289" i="29" s="1"/>
  <c r="J2290" i="29"/>
  <c r="K2290" i="29" s="1"/>
  <c r="J2291" i="29"/>
  <c r="K2291" i="29" s="1"/>
  <c r="J2292" i="29"/>
  <c r="K2292" i="29" s="1"/>
  <c r="L2292" i="29" s="1"/>
  <c r="J2293" i="29"/>
  <c r="K2293" i="29" s="1"/>
  <c r="M2293" i="29" s="1"/>
  <c r="J2294" i="29"/>
  <c r="K2294" i="29" s="1"/>
  <c r="L2294" i="29" s="1"/>
  <c r="J2295" i="29"/>
  <c r="K2295" i="29" s="1"/>
  <c r="M2295" i="29" s="1"/>
  <c r="J2296" i="29"/>
  <c r="K2296" i="29" s="1"/>
  <c r="L2296" i="29" s="1"/>
  <c r="J2297" i="29"/>
  <c r="K2297" i="29" s="1"/>
  <c r="J2298" i="29"/>
  <c r="K2298" i="29" s="1"/>
  <c r="J2299" i="29"/>
  <c r="K2299" i="29" s="1"/>
  <c r="J2300" i="29"/>
  <c r="K2300" i="29" s="1"/>
  <c r="L2300" i="29" s="1"/>
  <c r="J2301" i="29"/>
  <c r="K2301" i="29"/>
  <c r="M2301" i="29" s="1"/>
  <c r="J2302" i="29"/>
  <c r="K2302" i="29" s="1"/>
  <c r="L2302" i="29" s="1"/>
  <c r="J2303" i="29"/>
  <c r="K2303" i="29"/>
  <c r="M2303" i="29" s="1"/>
  <c r="J2304" i="29"/>
  <c r="K2304" i="29" s="1"/>
  <c r="L2304" i="29" s="1"/>
  <c r="J2305" i="29"/>
  <c r="K2305" i="29" s="1"/>
  <c r="J2306" i="29"/>
  <c r="K2306" i="29" s="1"/>
  <c r="J2307" i="29"/>
  <c r="K2307" i="29" s="1"/>
  <c r="J2308" i="29"/>
  <c r="K2308" i="29" s="1"/>
  <c r="L2308" i="29" s="1"/>
  <c r="J2309" i="29"/>
  <c r="K2309" i="29"/>
  <c r="M2309" i="29" s="1"/>
  <c r="J2310" i="29"/>
  <c r="K2310" i="29" s="1"/>
  <c r="L2310" i="29" s="1"/>
  <c r="J2311" i="29"/>
  <c r="K2311" i="29"/>
  <c r="M2311" i="29" s="1"/>
  <c r="J2312" i="29"/>
  <c r="K2312" i="29" s="1"/>
  <c r="L2312" i="29" s="1"/>
  <c r="J2313" i="29"/>
  <c r="K2313" i="29"/>
  <c r="L2313" i="29" s="1"/>
  <c r="J2314" i="29"/>
  <c r="K2314" i="29" s="1"/>
  <c r="J2315" i="29"/>
  <c r="K2315" i="29" s="1"/>
  <c r="J2316" i="29"/>
  <c r="K2316" i="29" s="1"/>
  <c r="J2317" i="29"/>
  <c r="K2317" i="29" s="1"/>
  <c r="J2318" i="29"/>
  <c r="K2318" i="29" s="1"/>
  <c r="L2318" i="29" s="1"/>
  <c r="J2319" i="29"/>
  <c r="K2319" i="29"/>
  <c r="J2320" i="29"/>
  <c r="K2320" i="29" s="1"/>
  <c r="J2321" i="29"/>
  <c r="K2321" i="29" s="1"/>
  <c r="J2322" i="29"/>
  <c r="K2322" i="29" s="1"/>
  <c r="L2322" i="29" s="1"/>
  <c r="J2323" i="29"/>
  <c r="K2323" i="29" s="1"/>
  <c r="L2323" i="29" s="1"/>
  <c r="J2324" i="29"/>
  <c r="K2324" i="29" s="1"/>
  <c r="J2325" i="29"/>
  <c r="K2325" i="29"/>
  <c r="J2326" i="29"/>
  <c r="K2326" i="29" s="1"/>
  <c r="L2326" i="29" s="1"/>
  <c r="J2327" i="29"/>
  <c r="K2327" i="29" s="1"/>
  <c r="L2327" i="29" s="1"/>
  <c r="J2328" i="29"/>
  <c r="K2328" i="29" s="1"/>
  <c r="J2329" i="29"/>
  <c r="K2329" i="29"/>
  <c r="J2330" i="29"/>
  <c r="K2330" i="29" s="1"/>
  <c r="L2330" i="29" s="1"/>
  <c r="J2331" i="29"/>
  <c r="K2331" i="29" s="1"/>
  <c r="L2331" i="29" s="1"/>
  <c r="J2332" i="29"/>
  <c r="K2332" i="29" s="1"/>
  <c r="J2333" i="29"/>
  <c r="K2333" i="29"/>
  <c r="J2334" i="29"/>
  <c r="K2334" i="29" s="1"/>
  <c r="L2334" i="29" s="1"/>
  <c r="J2335" i="29"/>
  <c r="K2335" i="29" s="1"/>
  <c r="L2335" i="29" s="1"/>
  <c r="J2336" i="29"/>
  <c r="K2336" i="29" s="1"/>
  <c r="J2337" i="29"/>
  <c r="K2337" i="29" s="1"/>
  <c r="J2338" i="29"/>
  <c r="K2338" i="29" s="1"/>
  <c r="L2338" i="29" s="1"/>
  <c r="J2339" i="29"/>
  <c r="K2339" i="29" s="1"/>
  <c r="L2339" i="29" s="1"/>
  <c r="J2340" i="29"/>
  <c r="K2340" i="29" s="1"/>
  <c r="J2341" i="29"/>
  <c r="K2341" i="29"/>
  <c r="J2342" i="29"/>
  <c r="K2342" i="29" s="1"/>
  <c r="L2342" i="29" s="1"/>
  <c r="J2343" i="29"/>
  <c r="K2343" i="29" s="1"/>
  <c r="L2343" i="29" s="1"/>
  <c r="J2344" i="29"/>
  <c r="K2344" i="29" s="1"/>
  <c r="J2345" i="29"/>
  <c r="K2345" i="29"/>
  <c r="J2346" i="29"/>
  <c r="K2346" i="29" s="1"/>
  <c r="L2346" i="29" s="1"/>
  <c r="J2347" i="29"/>
  <c r="K2347" i="29" s="1"/>
  <c r="L2347" i="29" s="1"/>
  <c r="J2348" i="29"/>
  <c r="K2348" i="29" s="1"/>
  <c r="J2349" i="29"/>
  <c r="K2349" i="29"/>
  <c r="J2350" i="29"/>
  <c r="K2350" i="29" s="1"/>
  <c r="L2350" i="29" s="1"/>
  <c r="J2351" i="29"/>
  <c r="K2351" i="29" s="1"/>
  <c r="L2351" i="29" s="1"/>
  <c r="J2352" i="29"/>
  <c r="K2352" i="29" s="1"/>
  <c r="J2353" i="29"/>
  <c r="K2353" i="29" s="1"/>
  <c r="J2354" i="29"/>
  <c r="K2354" i="29" s="1"/>
  <c r="L2354" i="29" s="1"/>
  <c r="J2355" i="29"/>
  <c r="K2355" i="29" s="1"/>
  <c r="L2355" i="29" s="1"/>
  <c r="J2356" i="29"/>
  <c r="K2356" i="29" s="1"/>
  <c r="J2357" i="29"/>
  <c r="K2357" i="29"/>
  <c r="J2358" i="29"/>
  <c r="K2358" i="29" s="1"/>
  <c r="L2358" i="29" s="1"/>
  <c r="J2359" i="29"/>
  <c r="K2359" i="29" s="1"/>
  <c r="L2359" i="29" s="1"/>
  <c r="J2360" i="29"/>
  <c r="K2360" i="29" s="1"/>
  <c r="J2361" i="29"/>
  <c r="K2361" i="29"/>
  <c r="J2362" i="29"/>
  <c r="K2362" i="29" s="1"/>
  <c r="L2362" i="29" s="1"/>
  <c r="J2363" i="29"/>
  <c r="K2363" i="29" s="1"/>
  <c r="L2363" i="29" s="1"/>
  <c r="J2364" i="29"/>
  <c r="K2364" i="29" s="1"/>
  <c r="J2365" i="29"/>
  <c r="K2365" i="29"/>
  <c r="J2366" i="29"/>
  <c r="K2366" i="29" s="1"/>
  <c r="L2366" i="29" s="1"/>
  <c r="J2367" i="29"/>
  <c r="K2367" i="29" s="1"/>
  <c r="L2367" i="29" s="1"/>
  <c r="J2368" i="29"/>
  <c r="K2368" i="29" s="1"/>
  <c r="J2369" i="29"/>
  <c r="K2369" i="29" s="1"/>
  <c r="J2370" i="29"/>
  <c r="K2370" i="29" s="1"/>
  <c r="L2370" i="29" s="1"/>
  <c r="J2371" i="29"/>
  <c r="K2371" i="29" s="1"/>
  <c r="L2371" i="29" s="1"/>
  <c r="J2372" i="29"/>
  <c r="K2372" i="29" s="1"/>
  <c r="J2373" i="29"/>
  <c r="K2373" i="29"/>
  <c r="J2374" i="29"/>
  <c r="K2374" i="29"/>
  <c r="J2375" i="29"/>
  <c r="K2375" i="29"/>
  <c r="J2376" i="29"/>
  <c r="K2376" i="29"/>
  <c r="J2377" i="29"/>
  <c r="K2377" i="29"/>
  <c r="J2378" i="29"/>
  <c r="K2378" i="29"/>
  <c r="J2379" i="29"/>
  <c r="K2379" i="29"/>
  <c r="J2380" i="29"/>
  <c r="K2380" i="29"/>
  <c r="J2381" i="29"/>
  <c r="K2381" i="29"/>
  <c r="J2382" i="29"/>
  <c r="K2382" i="29"/>
  <c r="J2383" i="29"/>
  <c r="K2383" i="29"/>
  <c r="J2384" i="29"/>
  <c r="K2384" i="29"/>
  <c r="J2385" i="29"/>
  <c r="K2385" i="29"/>
  <c r="J2386" i="29"/>
  <c r="K2386" i="29"/>
  <c r="J2387" i="29"/>
  <c r="K2387" i="29"/>
  <c r="J2388" i="29"/>
  <c r="K2388" i="29"/>
  <c r="J2389" i="29"/>
  <c r="K2389" i="29"/>
  <c r="J2390" i="29"/>
  <c r="K2390" i="29"/>
  <c r="J2391" i="29"/>
  <c r="K2391" i="29"/>
  <c r="J2392" i="29"/>
  <c r="K2392" i="29"/>
  <c r="J2393" i="29"/>
  <c r="K2393" i="29"/>
  <c r="J2394" i="29"/>
  <c r="K2394" i="29"/>
  <c r="J2395" i="29"/>
  <c r="K2395" i="29"/>
  <c r="J2396" i="29"/>
  <c r="K2396" i="29"/>
  <c r="J2397" i="29"/>
  <c r="K2397" i="29"/>
  <c r="J2398" i="29"/>
  <c r="K2398" i="29"/>
  <c r="J2399" i="29"/>
  <c r="K2399" i="29"/>
  <c r="J2400" i="29"/>
  <c r="K2400" i="29"/>
  <c r="J2401" i="29"/>
  <c r="K2401" i="29"/>
  <c r="J2402" i="29"/>
  <c r="K2402" i="29"/>
  <c r="J2403" i="29"/>
  <c r="K2403" i="29"/>
  <c r="J2404" i="29"/>
  <c r="K2404" i="29"/>
  <c r="J2405" i="29"/>
  <c r="K2405" i="29"/>
  <c r="J2406" i="29"/>
  <c r="K2406" i="29"/>
  <c r="J2407" i="29"/>
  <c r="K2407" i="29"/>
  <c r="J2408" i="29"/>
  <c r="K2408" i="29"/>
  <c r="J2409" i="29"/>
  <c r="K2409" i="29"/>
  <c r="J2410" i="29"/>
  <c r="K2410" i="29"/>
  <c r="J2411" i="29"/>
  <c r="K2411" i="29"/>
  <c r="J2412" i="29"/>
  <c r="K2412" i="29"/>
  <c r="J2413" i="29"/>
  <c r="K2413" i="29"/>
  <c r="J2414" i="29"/>
  <c r="K2414" i="29"/>
  <c r="J2415" i="29"/>
  <c r="K2415" i="29"/>
  <c r="J2416" i="29"/>
  <c r="K2416" i="29"/>
  <c r="J2417" i="29"/>
  <c r="K2417" i="29"/>
  <c r="J2418" i="29"/>
  <c r="K2418" i="29"/>
  <c r="J2419" i="29"/>
  <c r="K2419" i="29"/>
  <c r="J2420" i="29"/>
  <c r="K2420" i="29"/>
  <c r="J2421" i="29"/>
  <c r="K2421" i="29"/>
  <c r="J2422" i="29"/>
  <c r="K2422" i="29"/>
  <c r="J2423" i="29"/>
  <c r="K2423" i="29"/>
  <c r="J2424" i="29"/>
  <c r="K2424" i="29"/>
  <c r="J2425" i="29"/>
  <c r="K2425" i="29"/>
  <c r="J2426" i="29"/>
  <c r="K2426" i="29"/>
  <c r="J2427" i="29"/>
  <c r="K2427" i="29"/>
  <c r="J2428" i="29"/>
  <c r="K2428" i="29"/>
  <c r="J2429" i="29"/>
  <c r="K2429" i="29"/>
  <c r="J2430" i="29"/>
  <c r="K2430" i="29"/>
  <c r="J2431" i="29"/>
  <c r="K2431" i="29"/>
  <c r="J2432" i="29"/>
  <c r="K2432" i="29"/>
  <c r="J2433" i="29"/>
  <c r="K2433" i="29"/>
  <c r="J2434" i="29"/>
  <c r="K2434" i="29"/>
  <c r="J2435" i="29"/>
  <c r="K2435" i="29"/>
  <c r="J2436" i="29"/>
  <c r="K2436" i="29"/>
  <c r="J2437" i="29"/>
  <c r="K2437" i="29"/>
  <c r="J2438" i="29"/>
  <c r="K2438" i="29"/>
  <c r="J2439" i="29"/>
  <c r="K2439" i="29"/>
  <c r="J2440" i="29"/>
  <c r="K2440" i="29"/>
  <c r="J2441" i="29"/>
  <c r="K2441" i="29"/>
  <c r="J2442" i="29"/>
  <c r="K2442" i="29"/>
  <c r="J2443" i="29"/>
  <c r="K2443" i="29"/>
  <c r="J2444" i="29"/>
  <c r="K2444" i="29"/>
  <c r="J2445" i="29"/>
  <c r="K2445" i="29"/>
  <c r="J2446" i="29"/>
  <c r="K2446" i="29"/>
  <c r="J2447" i="29"/>
  <c r="K2447" i="29"/>
  <c r="J2448" i="29"/>
  <c r="K2448" i="29"/>
  <c r="J2449" i="29"/>
  <c r="K2449" i="29"/>
  <c r="J2450" i="29"/>
  <c r="K2450" i="29"/>
  <c r="J2451" i="29"/>
  <c r="K2451" i="29"/>
  <c r="J2452" i="29"/>
  <c r="K2452" i="29"/>
  <c r="J2453" i="29"/>
  <c r="K2453" i="29"/>
  <c r="J2454" i="29"/>
  <c r="K2454" i="29"/>
  <c r="J2455" i="29"/>
  <c r="K2455" i="29"/>
  <c r="J2456" i="29"/>
  <c r="K2456" i="29"/>
  <c r="J2457" i="29"/>
  <c r="K2457" i="29"/>
  <c r="J2458" i="29"/>
  <c r="K2458" i="29"/>
  <c r="J2459" i="29"/>
  <c r="K2459" i="29"/>
  <c r="J2460" i="29"/>
  <c r="K2460" i="29"/>
  <c r="J2461" i="29"/>
  <c r="K2461" i="29"/>
  <c r="J2462" i="29"/>
  <c r="K2462" i="29"/>
  <c r="J2463" i="29"/>
  <c r="K2463" i="29"/>
  <c r="J2464" i="29"/>
  <c r="K2464" i="29"/>
  <c r="J2465" i="29"/>
  <c r="K2465" i="29"/>
  <c r="J2466" i="29"/>
  <c r="K2466" i="29"/>
  <c r="J2467" i="29"/>
  <c r="K2467" i="29"/>
  <c r="J2468" i="29"/>
  <c r="K2468" i="29"/>
  <c r="J2469" i="29"/>
  <c r="K2469" i="29"/>
  <c r="J2470" i="29"/>
  <c r="K2470" i="29"/>
  <c r="J2471" i="29"/>
  <c r="K2471" i="29"/>
  <c r="J2472" i="29"/>
  <c r="K2472" i="29"/>
  <c r="J2473" i="29"/>
  <c r="K2473" i="29"/>
  <c r="J2474" i="29"/>
  <c r="K2474" i="29"/>
  <c r="J2475" i="29"/>
  <c r="K2475" i="29"/>
  <c r="J2476" i="29"/>
  <c r="K2476" i="29"/>
  <c r="J2477" i="29"/>
  <c r="K2477" i="29"/>
  <c r="J2478" i="29"/>
  <c r="K2478" i="29"/>
  <c r="J2479" i="29"/>
  <c r="K2479" i="29"/>
  <c r="J2480" i="29"/>
  <c r="K2480" i="29"/>
  <c r="J2481" i="29"/>
  <c r="K2481" i="29"/>
  <c r="J2482" i="29"/>
  <c r="K2482" i="29"/>
  <c r="J2483" i="29"/>
  <c r="K2483" i="29"/>
  <c r="J2484" i="29"/>
  <c r="K2484" i="29"/>
  <c r="J2485" i="29"/>
  <c r="K2485" i="29"/>
  <c r="J2486" i="29"/>
  <c r="K2486" i="29"/>
  <c r="J2487" i="29"/>
  <c r="K2487" i="29"/>
  <c r="J2488" i="29"/>
  <c r="K2488" i="29"/>
  <c r="J2489" i="29"/>
  <c r="K2489" i="29"/>
  <c r="J2490" i="29"/>
  <c r="K2490" i="29"/>
  <c r="J2491" i="29"/>
  <c r="K2491" i="29"/>
  <c r="J2492" i="29"/>
  <c r="K2492" i="29"/>
  <c r="J2493" i="29"/>
  <c r="K2493" i="29"/>
  <c r="J2494" i="29"/>
  <c r="K2494" i="29"/>
  <c r="J2495" i="29"/>
  <c r="K2495" i="29"/>
  <c r="J2496" i="29"/>
  <c r="K2496" i="29"/>
  <c r="J2497" i="29"/>
  <c r="K2497" i="29"/>
  <c r="J2498" i="29"/>
  <c r="K2498" i="29"/>
  <c r="J2499" i="29"/>
  <c r="K2499" i="29"/>
  <c r="J2500" i="29"/>
  <c r="K2500" i="29"/>
  <c r="J2501" i="29"/>
  <c r="K2501" i="29"/>
  <c r="J2502" i="29"/>
  <c r="K2502" i="29"/>
  <c r="J2503" i="29"/>
  <c r="K2503" i="29"/>
  <c r="J2504" i="29"/>
  <c r="K2504" i="29"/>
  <c r="J2505" i="29"/>
  <c r="K2505" i="29"/>
  <c r="J2506" i="29"/>
  <c r="K2506" i="29"/>
  <c r="J2507" i="29"/>
  <c r="K2507" i="29"/>
  <c r="J2508" i="29"/>
  <c r="K2508" i="29"/>
  <c r="J2509" i="29"/>
  <c r="K2509" i="29"/>
  <c r="J2510" i="29"/>
  <c r="K2510" i="29"/>
  <c r="J2511" i="29"/>
  <c r="K2511" i="29"/>
  <c r="J2512" i="29"/>
  <c r="K2512" i="29"/>
  <c r="J2513" i="29"/>
  <c r="K2513" i="29"/>
  <c r="J2514" i="29"/>
  <c r="K2514" i="29"/>
  <c r="J2515" i="29"/>
  <c r="K2515" i="29"/>
  <c r="J2516" i="29"/>
  <c r="K2516" i="29"/>
  <c r="J2517" i="29"/>
  <c r="K2517" i="29"/>
  <c r="J2518" i="29"/>
  <c r="K2518" i="29"/>
  <c r="J2519" i="29"/>
  <c r="K2519" i="29"/>
  <c r="J2520" i="29"/>
  <c r="K2520" i="29"/>
  <c r="J2521" i="29"/>
  <c r="K2521" i="29"/>
  <c r="J2522" i="29"/>
  <c r="K2522" i="29"/>
  <c r="J2523" i="29"/>
  <c r="K2523" i="29"/>
  <c r="J2524" i="29"/>
  <c r="K2524" i="29"/>
  <c r="J2525" i="29"/>
  <c r="K2525" i="29"/>
  <c r="J2526" i="29"/>
  <c r="K2526" i="29"/>
  <c r="J2527" i="29"/>
  <c r="K2527" i="29"/>
  <c r="J2528" i="29"/>
  <c r="K2528" i="29"/>
  <c r="J2529" i="29"/>
  <c r="K2529" i="29"/>
  <c r="J2530" i="29"/>
  <c r="K2530" i="29"/>
  <c r="J2531" i="29"/>
  <c r="K2531" i="29"/>
  <c r="J2532" i="29"/>
  <c r="K2532" i="29"/>
  <c r="J2533" i="29"/>
  <c r="K2533" i="29"/>
  <c r="J2534" i="29"/>
  <c r="K2534" i="29"/>
  <c r="J2535" i="29"/>
  <c r="K2535" i="29"/>
  <c r="J2536" i="29"/>
  <c r="K2536" i="29"/>
  <c r="J2537" i="29"/>
  <c r="K2537" i="29"/>
  <c r="J2538" i="29"/>
  <c r="K2538" i="29"/>
  <c r="J2539" i="29"/>
  <c r="K2539" i="29"/>
  <c r="J2540" i="29"/>
  <c r="K2540" i="29"/>
  <c r="J2541" i="29"/>
  <c r="K2541" i="29"/>
  <c r="J2542" i="29"/>
  <c r="K2542" i="29"/>
  <c r="J2543" i="29"/>
  <c r="K2543" i="29"/>
  <c r="J2544" i="29"/>
  <c r="K2544" i="29"/>
  <c r="J2545" i="29"/>
  <c r="K2545" i="29"/>
  <c r="J2546" i="29"/>
  <c r="K2546" i="29"/>
  <c r="J2547" i="29"/>
  <c r="K2547" i="29"/>
  <c r="J2548" i="29"/>
  <c r="K2548" i="29"/>
  <c r="J2549" i="29"/>
  <c r="K2549" i="29"/>
  <c r="J2550" i="29"/>
  <c r="K2550" i="29"/>
  <c r="J2551" i="29"/>
  <c r="K2551" i="29"/>
  <c r="J2552" i="29"/>
  <c r="K2552" i="29"/>
  <c r="J2553" i="29"/>
  <c r="K2553" i="29"/>
  <c r="J2554" i="29"/>
  <c r="K2554" i="29"/>
  <c r="J2555" i="29"/>
  <c r="K2555" i="29"/>
  <c r="J2556" i="29"/>
  <c r="K2556" i="29"/>
  <c r="J2557" i="29"/>
  <c r="K2557" i="29"/>
  <c r="J2558" i="29"/>
  <c r="K2558" i="29"/>
  <c r="J2559" i="29"/>
  <c r="K2559" i="29"/>
  <c r="J2560" i="29"/>
  <c r="K2560" i="29"/>
  <c r="J2561" i="29"/>
  <c r="K2561" i="29"/>
  <c r="J2562" i="29"/>
  <c r="K2562" i="29"/>
  <c r="J2563" i="29"/>
  <c r="K2563" i="29"/>
  <c r="J2564" i="29"/>
  <c r="K2564" i="29"/>
  <c r="J2565" i="29"/>
  <c r="K2565" i="29"/>
  <c r="J2566" i="29"/>
  <c r="K2566" i="29"/>
  <c r="J2567" i="29"/>
  <c r="K2567" i="29"/>
  <c r="J2568" i="29"/>
  <c r="K2568" i="29"/>
  <c r="J2569" i="29"/>
  <c r="K2569" i="29"/>
  <c r="J2570" i="29"/>
  <c r="K2570" i="29"/>
  <c r="J2571" i="29"/>
  <c r="K2571" i="29"/>
  <c r="J2572" i="29"/>
  <c r="K2572" i="29"/>
  <c r="J2573" i="29"/>
  <c r="K2573" i="29"/>
  <c r="J2574" i="29"/>
  <c r="K2574" i="29"/>
  <c r="J2575" i="29"/>
  <c r="K2575" i="29"/>
  <c r="J2576" i="29"/>
  <c r="K2576" i="29"/>
  <c r="J2577" i="29"/>
  <c r="K2577" i="29"/>
  <c r="J2578" i="29"/>
  <c r="K2578" i="29"/>
  <c r="J2579" i="29"/>
  <c r="K2579" i="29"/>
  <c r="J2580" i="29"/>
  <c r="K2580" i="29"/>
  <c r="J2581" i="29"/>
  <c r="K2581" i="29"/>
  <c r="J2582" i="29"/>
  <c r="K2582" i="29"/>
  <c r="J2583" i="29"/>
  <c r="K2583" i="29"/>
  <c r="J2584" i="29"/>
  <c r="K2584" i="29"/>
  <c r="J2585" i="29"/>
  <c r="K2585" i="29"/>
  <c r="J2586" i="29"/>
  <c r="K2586" i="29"/>
  <c r="J2587" i="29"/>
  <c r="K2587" i="29"/>
  <c r="J2588" i="29"/>
  <c r="K2588" i="29"/>
  <c r="J2589" i="29"/>
  <c r="K2589" i="29"/>
  <c r="J2590" i="29"/>
  <c r="K2590" i="29"/>
  <c r="J2591" i="29"/>
  <c r="K2591" i="29"/>
  <c r="J2592" i="29"/>
  <c r="K2592" i="29"/>
  <c r="J2593" i="29"/>
  <c r="K2593" i="29"/>
  <c r="J2594" i="29"/>
  <c r="K2594" i="29"/>
  <c r="J2595" i="29"/>
  <c r="K2595" i="29"/>
  <c r="J2596" i="29"/>
  <c r="K2596" i="29"/>
  <c r="J2597" i="29"/>
  <c r="K2597" i="29"/>
  <c r="J2598" i="29"/>
  <c r="K2598" i="29"/>
  <c r="J2599" i="29"/>
  <c r="K2599" i="29"/>
  <c r="J2600" i="29"/>
  <c r="K2600" i="29"/>
  <c r="J2601" i="29"/>
  <c r="K2601" i="29"/>
  <c r="J2602" i="29"/>
  <c r="K2602" i="29"/>
  <c r="J2603" i="29"/>
  <c r="K2603" i="29"/>
  <c r="J2604" i="29"/>
  <c r="K2604" i="29"/>
  <c r="J2605" i="29"/>
  <c r="K2605" i="29"/>
  <c r="J2606" i="29"/>
  <c r="K2606" i="29"/>
  <c r="J2607" i="29"/>
  <c r="K2607" i="29"/>
  <c r="J2608" i="29"/>
  <c r="K2608" i="29"/>
  <c r="J2609" i="29"/>
  <c r="K2609" i="29"/>
  <c r="J2610" i="29"/>
  <c r="K2610" i="29"/>
  <c r="J2611" i="29"/>
  <c r="K2611" i="29"/>
  <c r="J2612" i="29"/>
  <c r="K2612" i="29"/>
  <c r="J2613" i="29"/>
  <c r="K2613" i="29"/>
  <c r="J2614" i="29"/>
  <c r="K2614" i="29"/>
  <c r="J2615" i="29"/>
  <c r="K2615" i="29"/>
  <c r="J2616" i="29"/>
  <c r="K2616" i="29"/>
  <c r="J2617" i="29"/>
  <c r="K2617" i="29"/>
  <c r="J2618" i="29"/>
  <c r="K2618" i="29"/>
  <c r="J2619" i="29"/>
  <c r="K2619" i="29"/>
  <c r="J2620" i="29"/>
  <c r="K2620" i="29"/>
  <c r="J2621" i="29"/>
  <c r="K2621" i="29"/>
  <c r="J2622" i="29"/>
  <c r="K2622" i="29"/>
  <c r="J2623" i="29"/>
  <c r="K2623" i="29"/>
  <c r="J2624" i="29"/>
  <c r="K2624" i="29"/>
  <c r="J2625" i="29"/>
  <c r="K2625" i="29"/>
  <c r="J2626" i="29"/>
  <c r="K2626" i="29"/>
  <c r="J2627" i="29"/>
  <c r="K2627" i="29"/>
  <c r="J2628" i="29"/>
  <c r="K2628" i="29"/>
  <c r="J2629" i="29"/>
  <c r="K2629" i="29"/>
  <c r="J2630" i="29"/>
  <c r="K2630" i="29"/>
  <c r="J2631" i="29"/>
  <c r="K2631" i="29"/>
  <c r="J2632" i="29"/>
  <c r="K2632" i="29"/>
  <c r="J2633" i="29"/>
  <c r="K2633" i="29"/>
  <c r="J2634" i="29"/>
  <c r="K2634" i="29"/>
  <c r="J2635" i="29"/>
  <c r="K2635" i="29"/>
  <c r="J2636" i="29"/>
  <c r="K2636" i="29"/>
  <c r="J2637" i="29"/>
  <c r="K2637" i="29"/>
  <c r="J2638" i="29"/>
  <c r="K2638" i="29"/>
  <c r="J2639" i="29"/>
  <c r="K2639" i="29"/>
  <c r="J2640" i="29"/>
  <c r="K2640" i="29"/>
  <c r="J2641" i="29"/>
  <c r="K2641" i="29"/>
  <c r="J2642" i="29"/>
  <c r="K2642" i="29"/>
  <c r="J2643" i="29"/>
  <c r="K2643" i="29"/>
  <c r="J2644" i="29"/>
  <c r="K2644" i="29"/>
  <c r="J2645" i="29"/>
  <c r="K2645" i="29"/>
  <c r="J2646" i="29"/>
  <c r="K2646" i="29"/>
  <c r="J2647" i="29"/>
  <c r="K2647" i="29"/>
  <c r="J2648" i="29"/>
  <c r="K2648" i="29"/>
  <c r="J2649" i="29"/>
  <c r="K2649" i="29"/>
  <c r="J2650" i="29"/>
  <c r="K2650" i="29"/>
  <c r="J2651" i="29"/>
  <c r="K2651" i="29"/>
  <c r="J2652" i="29"/>
  <c r="K2652" i="29"/>
  <c r="J2653" i="29"/>
  <c r="K2653" i="29"/>
  <c r="J2654" i="29"/>
  <c r="K2654" i="29"/>
  <c r="J2655" i="29"/>
  <c r="K2655" i="29"/>
  <c r="J2656" i="29"/>
  <c r="K2656" i="29"/>
  <c r="J2657" i="29"/>
  <c r="K2657" i="29"/>
  <c r="J2658" i="29"/>
  <c r="K2658" i="29"/>
  <c r="J2659" i="29"/>
  <c r="K2659" i="29"/>
  <c r="J2660" i="29"/>
  <c r="K2660" i="29"/>
  <c r="J2661" i="29"/>
  <c r="K2661" i="29"/>
  <c r="J2662" i="29"/>
  <c r="K2662" i="29"/>
  <c r="J2663" i="29"/>
  <c r="K2663" i="29"/>
  <c r="J2664" i="29"/>
  <c r="K2664" i="29"/>
  <c r="J2665" i="29"/>
  <c r="K2665" i="29"/>
  <c r="J2666" i="29"/>
  <c r="K2666" i="29"/>
  <c r="J2667" i="29"/>
  <c r="K2667" i="29"/>
  <c r="J2668" i="29"/>
  <c r="K2668" i="29"/>
  <c r="J2669" i="29"/>
  <c r="K2669" i="29"/>
  <c r="J2670" i="29"/>
  <c r="K2670" i="29"/>
  <c r="J2671" i="29"/>
  <c r="K2671" i="29"/>
  <c r="J2672" i="29"/>
  <c r="K2672" i="29"/>
  <c r="J2673" i="29"/>
  <c r="K2673" i="29"/>
  <c r="J2674" i="29"/>
  <c r="K2674" i="29"/>
  <c r="J2675" i="29"/>
  <c r="K2675" i="29"/>
  <c r="J2676" i="29"/>
  <c r="K2676" i="29"/>
  <c r="J2677" i="29"/>
  <c r="K2677" i="29"/>
  <c r="J2678" i="29"/>
  <c r="K2678" i="29"/>
  <c r="J2679" i="29"/>
  <c r="K2679" i="29"/>
  <c r="J2680" i="29"/>
  <c r="K2680" i="29"/>
  <c r="J2681" i="29"/>
  <c r="K2681" i="29"/>
  <c r="J2682" i="29"/>
  <c r="K2682" i="29"/>
  <c r="J2683" i="29"/>
  <c r="K2683" i="29"/>
  <c r="J2684" i="29"/>
  <c r="K2684" i="29"/>
  <c r="J2685" i="29"/>
  <c r="K2685" i="29"/>
  <c r="J2686" i="29"/>
  <c r="K2686" i="29"/>
  <c r="J2687" i="29"/>
  <c r="K2687" i="29"/>
  <c r="J2688" i="29"/>
  <c r="K2688" i="29"/>
  <c r="J2689" i="29"/>
  <c r="K2689" i="29"/>
  <c r="J2690" i="29"/>
  <c r="K2690" i="29"/>
  <c r="J2691" i="29"/>
  <c r="K2691" i="29"/>
  <c r="J2692" i="29"/>
  <c r="K2692" i="29"/>
  <c r="J2693" i="29"/>
  <c r="K2693" i="29"/>
  <c r="J2694" i="29"/>
  <c r="K2694" i="29"/>
  <c r="J2695" i="29"/>
  <c r="K2695" i="29"/>
  <c r="J2696" i="29"/>
  <c r="K2696" i="29"/>
  <c r="J2697" i="29"/>
  <c r="K2697" i="29"/>
  <c r="J2698" i="29"/>
  <c r="K2698" i="29"/>
  <c r="J2699" i="29"/>
  <c r="K2699" i="29"/>
  <c r="J2700" i="29"/>
  <c r="K2700" i="29"/>
  <c r="J2701" i="29"/>
  <c r="K2701" i="29"/>
  <c r="J2702" i="29"/>
  <c r="K2702" i="29"/>
  <c r="J2703" i="29"/>
  <c r="K2703" i="29"/>
  <c r="J2704" i="29"/>
  <c r="K2704" i="29"/>
  <c r="J2705" i="29"/>
  <c r="K2705" i="29"/>
  <c r="J2706" i="29"/>
  <c r="K2706" i="29"/>
  <c r="J2707" i="29"/>
  <c r="K2707" i="29"/>
  <c r="J2708" i="29"/>
  <c r="K2708" i="29"/>
  <c r="J2709" i="29"/>
  <c r="K2709" i="29"/>
  <c r="J2710" i="29"/>
  <c r="K2710" i="29"/>
  <c r="J2711" i="29"/>
  <c r="K2711" i="29"/>
  <c r="J2712" i="29"/>
  <c r="K2712" i="29"/>
  <c r="J2713" i="29"/>
  <c r="K2713" i="29"/>
  <c r="J2714" i="29"/>
  <c r="K2714" i="29"/>
  <c r="J2715" i="29"/>
  <c r="K2715" i="29"/>
  <c r="J2716" i="29"/>
  <c r="K2716" i="29"/>
  <c r="J2717" i="29"/>
  <c r="K2717" i="29"/>
  <c r="J2718" i="29"/>
  <c r="K2718" i="29"/>
  <c r="J2719" i="29"/>
  <c r="K2719" i="29"/>
  <c r="J2720" i="29"/>
  <c r="K2720" i="29"/>
  <c r="J2721" i="29"/>
  <c r="K2721" i="29"/>
  <c r="J2722" i="29"/>
  <c r="K2722" i="29"/>
  <c r="J2723" i="29"/>
  <c r="K2723" i="29"/>
  <c r="J2724" i="29"/>
  <c r="K2724" i="29"/>
  <c r="J2725" i="29"/>
  <c r="K2725" i="29"/>
  <c r="J2726" i="29"/>
  <c r="K2726" i="29"/>
  <c r="J2727" i="29"/>
  <c r="K2727" i="29"/>
  <c r="J2728" i="29"/>
  <c r="K2728" i="29"/>
  <c r="J2729" i="29"/>
  <c r="K2729" i="29"/>
  <c r="J2730" i="29"/>
  <c r="K2730" i="29"/>
  <c r="J2731" i="29"/>
  <c r="K2731" i="29"/>
  <c r="J2732" i="29"/>
  <c r="K2732" i="29"/>
  <c r="J2733" i="29"/>
  <c r="K2733" i="29"/>
  <c r="J2734" i="29"/>
  <c r="K2734" i="29"/>
  <c r="J2735" i="29"/>
  <c r="K2735" i="29"/>
  <c r="J2736" i="29"/>
  <c r="K2736" i="29"/>
  <c r="J2737" i="29"/>
  <c r="K2737" i="29"/>
  <c r="J2738" i="29"/>
  <c r="K2738" i="29"/>
  <c r="J2739" i="29"/>
  <c r="K2739" i="29"/>
  <c r="J2740" i="29"/>
  <c r="K2740" i="29"/>
  <c r="J2741" i="29"/>
  <c r="K2741" i="29"/>
  <c r="J2742" i="29"/>
  <c r="K2742" i="29"/>
  <c r="J2743" i="29"/>
  <c r="K2743" i="29"/>
  <c r="J2744" i="29"/>
  <c r="K2744" i="29"/>
  <c r="J2745" i="29"/>
  <c r="K2745" i="29"/>
  <c r="J2746" i="29"/>
  <c r="K2746" i="29"/>
  <c r="J2747" i="29"/>
  <c r="K2747" i="29"/>
  <c r="J2748" i="29"/>
  <c r="K2748" i="29"/>
  <c r="J2749" i="29"/>
  <c r="K2749" i="29"/>
  <c r="J2750" i="29"/>
  <c r="K2750" i="29"/>
  <c r="J2751" i="29"/>
  <c r="K2751" i="29"/>
  <c r="J2752" i="29"/>
  <c r="K2752" i="29"/>
  <c r="J2753" i="29"/>
  <c r="K2753" i="29"/>
  <c r="J2754" i="29"/>
  <c r="K2754" i="29"/>
  <c r="J2755" i="29"/>
  <c r="K2755" i="29"/>
  <c r="J2756" i="29"/>
  <c r="K2756" i="29"/>
  <c r="J2757" i="29"/>
  <c r="K2757" i="29"/>
  <c r="J2758" i="29"/>
  <c r="K2758" i="29"/>
  <c r="J2759" i="29"/>
  <c r="K2759" i="29"/>
  <c r="J2760" i="29"/>
  <c r="K2760" i="29"/>
  <c r="J2761" i="29"/>
  <c r="K2761" i="29"/>
  <c r="J2762" i="29"/>
  <c r="K2762" i="29"/>
  <c r="J2763" i="29"/>
  <c r="K2763" i="29"/>
  <c r="J2764" i="29"/>
  <c r="K2764" i="29"/>
  <c r="J2765" i="29"/>
  <c r="K2765" i="29"/>
  <c r="J2766" i="29"/>
  <c r="K2766" i="29"/>
  <c r="J2767" i="29"/>
  <c r="K2767" i="29"/>
  <c r="J2768" i="29"/>
  <c r="K2768" i="29"/>
  <c r="J2769" i="29"/>
  <c r="K2769" i="29"/>
  <c r="J2770" i="29"/>
  <c r="K2770" i="29"/>
  <c r="J2771" i="29"/>
  <c r="K2771" i="29"/>
  <c r="J2772" i="29"/>
  <c r="K2772" i="29"/>
  <c r="J2773" i="29"/>
  <c r="K2773" i="29"/>
  <c r="J2774" i="29"/>
  <c r="K2774" i="29"/>
  <c r="J2775" i="29"/>
  <c r="K2775" i="29"/>
  <c r="J2776" i="29"/>
  <c r="K2776" i="29"/>
  <c r="J2777" i="29"/>
  <c r="K2777" i="29"/>
  <c r="J2778" i="29"/>
  <c r="K2778" i="29"/>
  <c r="J2779" i="29"/>
  <c r="K2779" i="29"/>
  <c r="J2780" i="29"/>
  <c r="K2780" i="29"/>
  <c r="J2781" i="29"/>
  <c r="K2781" i="29"/>
  <c r="J2782" i="29"/>
  <c r="K2782" i="29"/>
  <c r="J2783" i="29"/>
  <c r="K2783" i="29"/>
  <c r="J2784" i="29"/>
  <c r="K2784" i="29"/>
  <c r="J2785" i="29"/>
  <c r="K2785" i="29"/>
  <c r="J2786" i="29"/>
  <c r="K2786" i="29"/>
  <c r="J2787" i="29"/>
  <c r="K2787" i="29"/>
  <c r="J2788" i="29"/>
  <c r="K2788" i="29"/>
  <c r="J2789" i="29"/>
  <c r="K2789" i="29"/>
  <c r="J2790" i="29"/>
  <c r="K2790" i="29"/>
  <c r="J2791" i="29"/>
  <c r="K2791" i="29"/>
  <c r="J2792" i="29"/>
  <c r="K2792" i="29"/>
  <c r="J2793" i="29"/>
  <c r="K2793" i="29"/>
  <c r="J2794" i="29"/>
  <c r="K2794" i="29"/>
  <c r="J2795" i="29"/>
  <c r="K2795" i="29"/>
  <c r="J2796" i="29"/>
  <c r="K2796" i="29"/>
  <c r="J2797" i="29"/>
  <c r="K2797" i="29"/>
  <c r="J2798" i="29"/>
  <c r="K2798" i="29"/>
  <c r="J2799" i="29"/>
  <c r="K2799" i="29"/>
  <c r="J2800" i="29"/>
  <c r="K2800" i="29"/>
  <c r="J2801" i="29"/>
  <c r="K2801" i="29"/>
  <c r="J2802" i="29"/>
  <c r="K2802" i="29"/>
  <c r="J2803" i="29"/>
  <c r="K2803" i="29"/>
  <c r="J2804" i="29"/>
  <c r="K2804" i="29"/>
  <c r="J2805" i="29"/>
  <c r="K2805" i="29"/>
  <c r="J2806" i="29"/>
  <c r="K2806" i="29"/>
  <c r="J2807" i="29"/>
  <c r="K2807" i="29"/>
  <c r="J2808" i="29"/>
  <c r="K2808" i="29"/>
  <c r="J2809" i="29"/>
  <c r="K2809" i="29"/>
  <c r="J2810" i="29"/>
  <c r="K2810" i="29"/>
  <c r="L2810" i="29" s="1"/>
  <c r="J2811" i="29"/>
  <c r="K2811" i="29" s="1"/>
  <c r="J2812" i="29"/>
  <c r="K2812" i="29" s="1"/>
  <c r="M2812" i="29" s="1"/>
  <c r="J2813" i="29"/>
  <c r="K2813" i="29" s="1"/>
  <c r="J2814" i="29"/>
  <c r="K2814" i="29" s="1"/>
  <c r="J2815" i="29"/>
  <c r="K2815" i="29" s="1"/>
  <c r="J2816" i="29"/>
  <c r="K2816" i="29" s="1"/>
  <c r="M2816" i="29" s="1"/>
  <c r="J2817" i="29"/>
  <c r="K2817" i="29"/>
  <c r="J2818" i="29"/>
  <c r="K2818" i="29" s="1"/>
  <c r="M2818" i="29" s="1"/>
  <c r="L2818" i="29"/>
  <c r="J2819" i="29"/>
  <c r="K2819" i="29" s="1"/>
  <c r="M2819" i="29" s="1"/>
  <c r="J2820" i="29"/>
  <c r="K2820" i="29" s="1"/>
  <c r="J2821" i="29"/>
  <c r="K2821" i="29" s="1"/>
  <c r="M2821" i="29" s="1"/>
  <c r="J2822" i="29"/>
  <c r="K2822" i="29" s="1"/>
  <c r="M2822" i="29" s="1"/>
  <c r="J2823" i="29"/>
  <c r="K2823" i="29" s="1"/>
  <c r="M2823" i="29" s="1"/>
  <c r="J2824" i="29"/>
  <c r="K2824" i="29" s="1"/>
  <c r="J2825" i="29"/>
  <c r="K2825" i="29" s="1"/>
  <c r="M2825" i="29" s="1"/>
  <c r="J2826" i="29"/>
  <c r="K2826" i="29" s="1"/>
  <c r="M2826" i="29" s="1"/>
  <c r="L2826" i="29"/>
  <c r="J2827" i="29"/>
  <c r="K2827" i="29" s="1"/>
  <c r="M2827" i="29" s="1"/>
  <c r="J2828" i="29"/>
  <c r="K2828" i="29" s="1"/>
  <c r="J2829" i="29"/>
  <c r="K2829" i="29" s="1"/>
  <c r="M2829" i="29" s="1"/>
  <c r="J2830" i="29"/>
  <c r="K2830" i="29" s="1"/>
  <c r="M2830" i="29" s="1"/>
  <c r="J2831" i="29"/>
  <c r="K2831" i="29" s="1"/>
  <c r="M2831" i="29" s="1"/>
  <c r="J2832" i="29"/>
  <c r="K2832" i="29" s="1"/>
  <c r="J2833" i="29"/>
  <c r="K2833" i="29" s="1"/>
  <c r="M2833" i="29" s="1"/>
  <c r="J2834" i="29"/>
  <c r="K2834" i="29" s="1"/>
  <c r="M2834" i="29" s="1"/>
  <c r="L2834" i="29"/>
  <c r="J2835" i="29"/>
  <c r="K2835" i="29" s="1"/>
  <c r="M2835" i="29" s="1"/>
  <c r="J2836" i="29"/>
  <c r="K2836" i="29" s="1"/>
  <c r="J2837" i="29"/>
  <c r="K2837" i="29" s="1"/>
  <c r="M2837" i="29" s="1"/>
  <c r="J2838" i="29"/>
  <c r="K2838" i="29" s="1"/>
  <c r="M2838" i="29" s="1"/>
  <c r="J2839" i="29"/>
  <c r="K2839" i="29" s="1"/>
  <c r="M2839" i="29" s="1"/>
  <c r="J2840" i="29"/>
  <c r="K2840" i="29" s="1"/>
  <c r="J2841" i="29"/>
  <c r="K2841" i="29" s="1"/>
  <c r="M2841" i="29" s="1"/>
  <c r="J2842" i="29"/>
  <c r="K2842" i="29" s="1"/>
  <c r="M2842" i="29" s="1"/>
  <c r="L2842" i="29"/>
  <c r="J2843" i="29"/>
  <c r="K2843" i="29" s="1"/>
  <c r="M2843" i="29" s="1"/>
  <c r="J2844" i="29"/>
  <c r="K2844" i="29" s="1"/>
  <c r="J2845" i="29"/>
  <c r="K2845" i="29" s="1"/>
  <c r="M2845" i="29" s="1"/>
  <c r="J2846" i="29"/>
  <c r="K2846" i="29" s="1"/>
  <c r="M2846" i="29" s="1"/>
  <c r="J2847" i="29"/>
  <c r="K2847" i="29" s="1"/>
  <c r="M2847" i="29" s="1"/>
  <c r="J2848" i="29"/>
  <c r="K2848" i="29" s="1"/>
  <c r="J2849" i="29"/>
  <c r="K2849" i="29" s="1"/>
  <c r="M2849" i="29" s="1"/>
  <c r="J2850" i="29"/>
  <c r="K2850" i="29" s="1"/>
  <c r="M2850" i="29" s="1"/>
  <c r="L2850" i="29"/>
  <c r="J2851" i="29"/>
  <c r="K2851" i="29" s="1"/>
  <c r="M2851" i="29" s="1"/>
  <c r="J2852" i="29"/>
  <c r="K2852" i="29" s="1"/>
  <c r="J2853" i="29"/>
  <c r="K2853" i="29" s="1"/>
  <c r="M2853" i="29" s="1"/>
  <c r="J2854" i="29"/>
  <c r="K2854" i="29" s="1"/>
  <c r="M2854" i="29" s="1"/>
  <c r="J2855" i="29"/>
  <c r="K2855" i="29" s="1"/>
  <c r="M2855" i="29" s="1"/>
  <c r="J2856" i="29"/>
  <c r="K2856" i="29" s="1"/>
  <c r="J2857" i="29"/>
  <c r="K2857" i="29" s="1"/>
  <c r="M2857" i="29" s="1"/>
  <c r="J2858" i="29"/>
  <c r="K2858" i="29" s="1"/>
  <c r="M2858" i="29" s="1"/>
  <c r="L2858" i="29"/>
  <c r="J2859" i="29"/>
  <c r="K2859" i="29" s="1"/>
  <c r="M2859" i="29" s="1"/>
  <c r="J2860" i="29"/>
  <c r="K2860" i="29" s="1"/>
  <c r="J2861" i="29"/>
  <c r="K2861" i="29" s="1"/>
  <c r="M2861" i="29" s="1"/>
  <c r="J2862" i="29"/>
  <c r="K2862" i="29" s="1"/>
  <c r="M2862" i="29" s="1"/>
  <c r="J2863" i="29"/>
  <c r="K2863" i="29" s="1"/>
  <c r="M2863" i="29" s="1"/>
  <c r="J2864" i="29"/>
  <c r="K2864" i="29" s="1"/>
  <c r="J2865" i="29"/>
  <c r="K2865" i="29" s="1"/>
  <c r="M2865" i="29" s="1"/>
  <c r="J2866" i="29"/>
  <c r="K2866" i="29" s="1"/>
  <c r="M2866" i="29" s="1"/>
  <c r="L2866" i="29"/>
  <c r="J2867" i="29"/>
  <c r="K2867" i="29" s="1"/>
  <c r="M2867" i="29" s="1"/>
  <c r="J2868" i="29"/>
  <c r="K2868" i="29" s="1"/>
  <c r="J2869" i="29"/>
  <c r="K2869" i="29" s="1"/>
  <c r="M2869" i="29" s="1"/>
  <c r="J2870" i="29"/>
  <c r="K2870" i="29" s="1"/>
  <c r="M2870" i="29" s="1"/>
  <c r="J2871" i="29"/>
  <c r="K2871" i="29" s="1"/>
  <c r="M2871" i="29" s="1"/>
  <c r="J2872" i="29"/>
  <c r="K2872" i="29" s="1"/>
  <c r="J2873" i="29"/>
  <c r="K2873" i="29" s="1"/>
  <c r="M2873" i="29" s="1"/>
  <c r="J2874" i="29"/>
  <c r="K2874" i="29" s="1"/>
  <c r="M2874" i="29" s="1"/>
  <c r="L2874" i="29"/>
  <c r="J2875" i="29"/>
  <c r="K2875" i="29" s="1"/>
  <c r="M2875" i="29" s="1"/>
  <c r="J2876" i="29"/>
  <c r="K2876" i="29" s="1"/>
  <c r="J2877" i="29"/>
  <c r="K2877" i="29" s="1"/>
  <c r="M2877" i="29" s="1"/>
  <c r="J2878" i="29"/>
  <c r="K2878" i="29" s="1"/>
  <c r="M2878" i="29" s="1"/>
  <c r="J2879" i="29"/>
  <c r="K2879" i="29" s="1"/>
  <c r="M2879" i="29" s="1"/>
  <c r="J2880" i="29"/>
  <c r="K2880" i="29" s="1"/>
  <c r="J2881" i="29"/>
  <c r="K2881" i="29" s="1"/>
  <c r="M2881" i="29" s="1"/>
  <c r="J2882" i="29"/>
  <c r="K2882" i="29" s="1"/>
  <c r="M2882" i="29" s="1"/>
  <c r="L2882" i="29"/>
  <c r="J2883" i="29"/>
  <c r="K2883" i="29" s="1"/>
  <c r="M2883" i="29" s="1"/>
  <c r="J2884" i="29"/>
  <c r="K2884" i="29" s="1"/>
  <c r="J2885" i="29"/>
  <c r="K2885" i="29" s="1"/>
  <c r="M2885" i="29" s="1"/>
  <c r="J2886" i="29"/>
  <c r="K2886" i="29" s="1"/>
  <c r="M2886" i="29" s="1"/>
  <c r="J2887" i="29"/>
  <c r="K2887" i="29" s="1"/>
  <c r="M2887" i="29" s="1"/>
  <c r="J2888" i="29"/>
  <c r="K2888" i="29" s="1"/>
  <c r="J2889" i="29"/>
  <c r="K2889" i="29" s="1"/>
  <c r="M2889" i="29" s="1"/>
  <c r="J2890" i="29"/>
  <c r="K2890" i="29" s="1"/>
  <c r="M2890" i="29" s="1"/>
  <c r="L2890" i="29"/>
  <c r="J2891" i="29"/>
  <c r="K2891" i="29" s="1"/>
  <c r="M2891" i="29" s="1"/>
  <c r="J2892" i="29"/>
  <c r="K2892" i="29" s="1"/>
  <c r="J2893" i="29"/>
  <c r="K2893" i="29" s="1"/>
  <c r="M2893" i="29" s="1"/>
  <c r="J2894" i="29"/>
  <c r="K2894" i="29" s="1"/>
  <c r="M2894" i="29" s="1"/>
  <c r="J2895" i="29"/>
  <c r="K2895" i="29" s="1"/>
  <c r="M2895" i="29" s="1"/>
  <c r="J2896" i="29"/>
  <c r="K2896" i="29" s="1"/>
  <c r="J2897" i="29"/>
  <c r="K2897" i="29" s="1"/>
  <c r="M2897" i="29" s="1"/>
  <c r="J2898" i="29"/>
  <c r="K2898" i="29" s="1"/>
  <c r="M2898" i="29" s="1"/>
  <c r="L2898" i="29"/>
  <c r="J2899" i="29"/>
  <c r="K2899" i="29" s="1"/>
  <c r="M2899" i="29" s="1"/>
  <c r="J2900" i="29"/>
  <c r="K2900" i="29" s="1"/>
  <c r="J2901" i="29"/>
  <c r="K2901" i="29" s="1"/>
  <c r="M2901" i="29" s="1"/>
  <c r="J2902" i="29"/>
  <c r="K2902" i="29" s="1"/>
  <c r="M2902" i="29" s="1"/>
  <c r="J2903" i="29"/>
  <c r="K2903" i="29" s="1"/>
  <c r="M2903" i="29" s="1"/>
  <c r="J2904" i="29"/>
  <c r="K2904" i="29" s="1"/>
  <c r="J2905" i="29"/>
  <c r="K2905" i="29" s="1"/>
  <c r="M2905" i="29" s="1"/>
  <c r="J2906" i="29"/>
  <c r="K2906" i="29" s="1"/>
  <c r="M2906" i="29" s="1"/>
  <c r="L2906" i="29"/>
  <c r="J2907" i="29"/>
  <c r="K2907" i="29" s="1"/>
  <c r="M2907" i="29" s="1"/>
  <c r="J2908" i="29"/>
  <c r="K2908" i="29" s="1"/>
  <c r="J2909" i="29"/>
  <c r="K2909" i="29" s="1"/>
  <c r="M2909" i="29" s="1"/>
  <c r="J2910" i="29"/>
  <c r="K2910" i="29" s="1"/>
  <c r="M2910" i="29" s="1"/>
  <c r="J2911" i="29"/>
  <c r="K2911" i="29" s="1"/>
  <c r="M2911" i="29" s="1"/>
  <c r="J2912" i="29"/>
  <c r="K2912" i="29" s="1"/>
  <c r="J2913" i="29"/>
  <c r="K2913" i="29" s="1"/>
  <c r="M2913" i="29" s="1"/>
  <c r="J2914" i="29"/>
  <c r="K2914" i="29" s="1"/>
  <c r="M2914" i="29" s="1"/>
  <c r="L2914" i="29"/>
  <c r="J2915" i="29"/>
  <c r="K2915" i="29" s="1"/>
  <c r="M2915" i="29" s="1"/>
  <c r="J2916" i="29"/>
  <c r="K2916" i="29" s="1"/>
  <c r="J2917" i="29"/>
  <c r="K2917" i="29" s="1"/>
  <c r="M2917" i="29" s="1"/>
  <c r="J2918" i="29"/>
  <c r="K2918" i="29" s="1"/>
  <c r="M2918" i="29" s="1"/>
  <c r="J2919" i="29"/>
  <c r="K2919" i="29" s="1"/>
  <c r="M2919" i="29" s="1"/>
  <c r="J2920" i="29"/>
  <c r="K2920" i="29" s="1"/>
  <c r="J2921" i="29"/>
  <c r="K2921" i="29" s="1"/>
  <c r="M2921" i="29" s="1"/>
  <c r="J2922" i="29"/>
  <c r="K2922" i="29" s="1"/>
  <c r="M2922" i="29" s="1"/>
  <c r="L2922" i="29"/>
  <c r="J2923" i="29"/>
  <c r="K2923" i="29" s="1"/>
  <c r="M2923" i="29" s="1"/>
  <c r="J2924" i="29"/>
  <c r="K2924" i="29" s="1"/>
  <c r="J2925" i="29"/>
  <c r="K2925" i="29" s="1"/>
  <c r="M2925" i="29" s="1"/>
  <c r="J2926" i="29"/>
  <c r="K2926" i="29" s="1"/>
  <c r="M2926" i="29" s="1"/>
  <c r="J2927" i="29"/>
  <c r="K2927" i="29" s="1"/>
  <c r="M2927" i="29" s="1"/>
  <c r="J2928" i="29"/>
  <c r="K2928" i="29" s="1"/>
  <c r="M2928" i="29" s="1"/>
  <c r="J2929" i="29"/>
  <c r="K2929" i="29" s="1"/>
  <c r="M2929" i="29" s="1"/>
  <c r="J2930" i="29"/>
  <c r="K2930" i="29" s="1"/>
  <c r="M2930" i="29" s="1"/>
  <c r="L2930" i="29"/>
  <c r="J2931" i="29"/>
  <c r="K2931" i="29" s="1"/>
  <c r="M2931" i="29" s="1"/>
  <c r="J2932" i="29"/>
  <c r="K2932" i="29" s="1"/>
  <c r="J2933" i="29"/>
  <c r="K2933" i="29" s="1"/>
  <c r="M2933" i="29" s="1"/>
  <c r="J2934" i="29"/>
  <c r="K2934" i="29" s="1"/>
  <c r="M2934" i="29" s="1"/>
  <c r="J2935" i="29"/>
  <c r="K2935" i="29" s="1"/>
  <c r="M2935" i="29" s="1"/>
  <c r="J2936" i="29"/>
  <c r="K2936" i="29" s="1"/>
  <c r="M2936" i="29" s="1"/>
  <c r="J2937" i="29"/>
  <c r="K2937" i="29" s="1"/>
  <c r="M2937" i="29" s="1"/>
  <c r="J2938" i="29"/>
  <c r="K2938" i="29" s="1"/>
  <c r="M2938" i="29" s="1"/>
  <c r="L2938" i="29"/>
  <c r="J2939" i="29"/>
  <c r="K2939" i="29" s="1"/>
  <c r="M2939" i="29" s="1"/>
  <c r="J2940" i="29"/>
  <c r="K2940" i="29" s="1"/>
  <c r="J2941" i="29"/>
  <c r="K2941" i="29" s="1"/>
  <c r="M2941" i="29" s="1"/>
  <c r="J2942" i="29"/>
  <c r="K2942" i="29" s="1"/>
  <c r="M2942" i="29" s="1"/>
  <c r="J2943" i="29"/>
  <c r="K2943" i="29" s="1"/>
  <c r="M2943" i="29" s="1"/>
  <c r="J2944" i="29"/>
  <c r="K2944" i="29" s="1"/>
  <c r="J2945" i="29"/>
  <c r="K2945" i="29" s="1"/>
  <c r="M2945" i="29" s="1"/>
  <c r="J2946" i="29"/>
  <c r="K2946" i="29" s="1"/>
  <c r="M2946" i="29" s="1"/>
  <c r="L2946" i="29"/>
  <c r="J2947" i="29"/>
  <c r="K2947" i="29" s="1"/>
  <c r="M2947" i="29" s="1"/>
  <c r="J2948" i="29"/>
  <c r="K2948" i="29" s="1"/>
  <c r="J2949" i="29"/>
  <c r="K2949" i="29" s="1"/>
  <c r="M2949" i="29" s="1"/>
  <c r="J2950" i="29"/>
  <c r="K2950" i="29" s="1"/>
  <c r="J2951" i="29"/>
  <c r="K2951" i="29" s="1"/>
  <c r="M2951" i="29" s="1"/>
  <c r="J2952" i="29"/>
  <c r="K2952" i="29" s="1"/>
  <c r="M2952" i="29" s="1"/>
  <c r="J2953" i="29"/>
  <c r="K2953" i="29" s="1"/>
  <c r="M2953" i="29" s="1"/>
  <c r="J2954" i="29"/>
  <c r="K2954" i="29" s="1"/>
  <c r="M2954" i="29" s="1"/>
  <c r="J2955" i="29"/>
  <c r="K2955" i="29" s="1"/>
  <c r="M2955" i="29" s="1"/>
  <c r="J2956" i="29"/>
  <c r="K2956" i="29" s="1"/>
  <c r="M2956" i="29" s="1"/>
  <c r="L2956" i="29"/>
  <c r="J2957" i="29"/>
  <c r="K2957" i="29" s="1"/>
  <c r="M2957" i="29" s="1"/>
  <c r="J2958" i="29"/>
  <c r="K2958" i="29" s="1"/>
  <c r="J2959" i="29"/>
  <c r="K2959" i="29" s="1"/>
  <c r="M2959" i="29" s="1"/>
  <c r="J2960" i="29"/>
  <c r="K2960" i="29" s="1"/>
  <c r="M2960" i="29" s="1"/>
  <c r="J2961" i="29"/>
  <c r="K2961" i="29" s="1"/>
  <c r="M2961" i="29" s="1"/>
  <c r="J2962" i="29"/>
  <c r="K2962" i="29" s="1"/>
  <c r="M2962" i="29" s="1"/>
  <c r="J2963" i="29"/>
  <c r="K2963" i="29" s="1"/>
  <c r="M2963" i="29" s="1"/>
  <c r="J2964" i="29"/>
  <c r="K2964" i="29" s="1"/>
  <c r="M2964" i="29" s="1"/>
  <c r="L2964" i="29"/>
  <c r="J2965" i="29"/>
  <c r="K2965" i="29" s="1"/>
  <c r="M2965" i="29" s="1"/>
  <c r="J2966" i="29"/>
  <c r="K2966" i="29" s="1"/>
  <c r="J2967" i="29"/>
  <c r="K2967" i="29" s="1"/>
  <c r="M2967" i="29" s="1"/>
  <c r="J2968" i="29"/>
  <c r="K2968" i="29" s="1"/>
  <c r="M2968" i="29" s="1"/>
  <c r="J2969" i="29"/>
  <c r="K2969" i="29" s="1"/>
  <c r="M2969" i="29" s="1"/>
  <c r="J2970" i="29"/>
  <c r="K2970" i="29" s="1"/>
  <c r="M2970" i="29" s="1"/>
  <c r="J2971" i="29"/>
  <c r="K2971" i="29" s="1"/>
  <c r="M2971" i="29" s="1"/>
  <c r="J2972" i="29"/>
  <c r="K2972" i="29" s="1"/>
  <c r="M2972" i="29" s="1"/>
  <c r="L2972" i="29"/>
  <c r="J2973" i="29"/>
  <c r="K2973" i="29" s="1"/>
  <c r="M2973" i="29" s="1"/>
  <c r="J2974" i="29"/>
  <c r="K2974" i="29" s="1"/>
  <c r="J2975" i="29"/>
  <c r="K2975" i="29" s="1"/>
  <c r="M2975" i="29" s="1"/>
  <c r="J2976" i="29"/>
  <c r="K2976" i="29" s="1"/>
  <c r="M2976" i="29" s="1"/>
  <c r="J2977" i="29"/>
  <c r="K2977" i="29" s="1"/>
  <c r="M2977" i="29" s="1"/>
  <c r="J2978" i="29"/>
  <c r="K2978" i="29" s="1"/>
  <c r="M2978" i="29" s="1"/>
  <c r="J2979" i="29"/>
  <c r="K2979" i="29" s="1"/>
  <c r="M2979" i="29" s="1"/>
  <c r="J2980" i="29"/>
  <c r="K2980" i="29" s="1"/>
  <c r="M2980" i="29" s="1"/>
  <c r="L2980" i="29"/>
  <c r="J2981" i="29"/>
  <c r="K2981" i="29" s="1"/>
  <c r="M2981" i="29" s="1"/>
  <c r="J2982" i="29"/>
  <c r="K2982" i="29" s="1"/>
  <c r="J2983" i="29"/>
  <c r="K2983" i="29" s="1"/>
  <c r="M2983" i="29" s="1"/>
  <c r="J2984" i="29"/>
  <c r="K2984" i="29" s="1"/>
  <c r="M2984" i="29" s="1"/>
  <c r="J2985" i="29"/>
  <c r="K2985" i="29" s="1"/>
  <c r="M2985" i="29" s="1"/>
  <c r="J2986" i="29"/>
  <c r="K2986" i="29" s="1"/>
  <c r="M2986" i="29" s="1"/>
  <c r="J2987" i="29"/>
  <c r="K2987" i="29" s="1"/>
  <c r="M2987" i="29" s="1"/>
  <c r="J2988" i="29"/>
  <c r="K2988" i="29" s="1"/>
  <c r="M2988" i="29" s="1"/>
  <c r="L2988" i="29"/>
  <c r="J2989" i="29"/>
  <c r="K2989" i="29" s="1"/>
  <c r="M2989" i="29" s="1"/>
  <c r="J2990" i="29"/>
  <c r="K2990" i="29" s="1"/>
  <c r="J2991" i="29"/>
  <c r="K2991" i="29" s="1"/>
  <c r="M2991" i="29" s="1"/>
  <c r="J2992" i="29"/>
  <c r="K2992" i="29" s="1"/>
  <c r="M2992" i="29" s="1"/>
  <c r="J2993" i="29"/>
  <c r="K2993" i="29" s="1"/>
  <c r="M2993" i="29" s="1"/>
  <c r="J2994" i="29"/>
  <c r="K2994" i="29" s="1"/>
  <c r="M2994" i="29" s="1"/>
  <c r="J2995" i="29"/>
  <c r="K2995" i="29" s="1"/>
  <c r="M2995" i="29" s="1"/>
  <c r="J2996" i="29"/>
  <c r="K2996" i="29" s="1"/>
  <c r="M2996" i="29" s="1"/>
  <c r="L2996" i="29"/>
  <c r="J2997" i="29"/>
  <c r="K2997" i="29" s="1"/>
  <c r="M2997" i="29" s="1"/>
  <c r="J2998" i="29"/>
  <c r="K2998" i="29" s="1"/>
  <c r="J2999" i="29"/>
  <c r="K2999" i="29" s="1"/>
  <c r="M2999" i="29" s="1"/>
  <c r="J3000" i="29"/>
  <c r="K3000" i="29" s="1"/>
  <c r="M3000" i="29" s="1"/>
  <c r="J3001" i="29"/>
  <c r="K3001" i="29" s="1"/>
  <c r="M3001" i="29" s="1"/>
  <c r="J3002" i="29"/>
  <c r="K3002" i="29" s="1"/>
  <c r="M3002" i="29" s="1"/>
  <c r="J3003" i="29"/>
  <c r="K3003" i="29" s="1"/>
  <c r="M3003" i="29" s="1"/>
  <c r="J3004" i="29"/>
  <c r="K3004" i="29" s="1"/>
  <c r="M3004" i="29" s="1"/>
  <c r="L3004" i="29"/>
  <c r="J3005" i="29"/>
  <c r="K3005" i="29" s="1"/>
  <c r="M3005" i="29" s="1"/>
  <c r="J3006" i="29"/>
  <c r="K3006" i="29" s="1"/>
  <c r="J3007" i="29"/>
  <c r="K3007" i="29" s="1"/>
  <c r="M3007" i="29" s="1"/>
  <c r="J3008" i="29"/>
  <c r="K3008" i="29" s="1"/>
  <c r="M3008" i="29" s="1"/>
  <c r="J3009" i="29"/>
  <c r="K3009" i="29" s="1"/>
  <c r="M3009" i="29" s="1"/>
  <c r="J3010" i="29"/>
  <c r="K3010" i="29" s="1"/>
  <c r="M3010" i="29" s="1"/>
  <c r="J3011" i="29"/>
  <c r="K3011" i="29" s="1"/>
  <c r="M3011" i="29" s="1"/>
  <c r="J3012" i="29"/>
  <c r="K3012" i="29" s="1"/>
  <c r="M3012" i="29" s="1"/>
  <c r="L3012" i="29"/>
  <c r="J3013" i="29"/>
  <c r="K3013" i="29" s="1"/>
  <c r="M3013" i="29" s="1"/>
  <c r="J3014" i="29"/>
  <c r="K3014" i="29" s="1"/>
  <c r="J3015" i="29"/>
  <c r="K3015" i="29" s="1"/>
  <c r="M3015" i="29" s="1"/>
  <c r="J3016" i="29"/>
  <c r="K3016" i="29" s="1"/>
  <c r="M3016" i="29" s="1"/>
  <c r="J3017" i="29"/>
  <c r="K3017" i="29" s="1"/>
  <c r="M3017" i="29" s="1"/>
  <c r="J3018" i="29"/>
  <c r="K3018" i="29" s="1"/>
  <c r="M3018" i="29" s="1"/>
  <c r="J3019" i="29"/>
  <c r="K3019" i="29" s="1"/>
  <c r="M3019" i="29" s="1"/>
  <c r="J3020" i="29"/>
  <c r="K3020" i="29" s="1"/>
  <c r="M3020" i="29" s="1"/>
  <c r="L3020" i="29"/>
  <c r="J3021" i="29"/>
  <c r="K3021" i="29" s="1"/>
  <c r="M3021" i="29" s="1"/>
  <c r="J3022" i="29"/>
  <c r="K3022" i="29" s="1"/>
  <c r="J3023" i="29"/>
  <c r="K3023" i="29" s="1"/>
  <c r="M3023" i="29" s="1"/>
  <c r="J3024" i="29"/>
  <c r="K3024" i="29" s="1"/>
  <c r="M3024" i="29" s="1"/>
  <c r="J3025" i="29"/>
  <c r="K3025" i="29" s="1"/>
  <c r="M3025" i="29" s="1"/>
  <c r="J3026" i="29"/>
  <c r="K3026" i="29" s="1"/>
  <c r="M3026" i="29" s="1"/>
  <c r="J3027" i="29"/>
  <c r="K3027" i="29" s="1"/>
  <c r="M3027" i="29" s="1"/>
  <c r="J3028" i="29"/>
  <c r="K3028" i="29" s="1"/>
  <c r="M3028" i="29" s="1"/>
  <c r="L3028" i="29"/>
  <c r="J3029" i="29"/>
  <c r="K3029" i="29" s="1"/>
  <c r="M3029" i="29" s="1"/>
  <c r="J3030" i="29"/>
  <c r="K3030" i="29" s="1"/>
  <c r="J3031" i="29"/>
  <c r="K3031" i="29" s="1"/>
  <c r="M3031" i="29" s="1"/>
  <c r="J3032" i="29"/>
  <c r="K3032" i="29" s="1"/>
  <c r="M3032" i="29" s="1"/>
  <c r="J3033" i="29"/>
  <c r="K3033" i="29" s="1"/>
  <c r="M3033" i="29" s="1"/>
  <c r="J3034" i="29"/>
  <c r="K3034" i="29" s="1"/>
  <c r="M3034" i="29" s="1"/>
  <c r="J3035" i="29"/>
  <c r="K3035" i="29" s="1"/>
  <c r="M3035" i="29" s="1"/>
  <c r="J3036" i="29"/>
  <c r="K3036" i="29" s="1"/>
  <c r="M3036" i="29" s="1"/>
  <c r="L3036" i="29"/>
  <c r="J3037" i="29"/>
  <c r="K3037" i="29" s="1"/>
  <c r="M3037" i="29" s="1"/>
  <c r="J3038" i="29"/>
  <c r="K3038" i="29" s="1"/>
  <c r="J3039" i="29"/>
  <c r="K3039" i="29" s="1"/>
  <c r="M3039" i="29" s="1"/>
  <c r="J3040" i="29"/>
  <c r="K3040" i="29" s="1"/>
  <c r="M3040" i="29" s="1"/>
  <c r="J3041" i="29"/>
  <c r="K3041" i="29" s="1"/>
  <c r="M3041" i="29" s="1"/>
  <c r="J3042" i="29"/>
  <c r="K3042" i="29" s="1"/>
  <c r="M3042" i="29" s="1"/>
  <c r="J3043" i="29"/>
  <c r="K3043" i="29" s="1"/>
  <c r="M3043" i="29" s="1"/>
  <c r="J3044" i="29"/>
  <c r="K3044" i="29" s="1"/>
  <c r="M3044" i="29" s="1"/>
  <c r="L3044" i="29"/>
  <c r="J3045" i="29"/>
  <c r="K3045" i="29" s="1"/>
  <c r="M3045" i="29" s="1"/>
  <c r="J3046" i="29"/>
  <c r="K3046" i="29" s="1"/>
  <c r="J3047" i="29"/>
  <c r="K3047" i="29" s="1"/>
  <c r="M3047" i="29" s="1"/>
  <c r="J3048" i="29"/>
  <c r="K3048" i="29" s="1"/>
  <c r="M3048" i="29" s="1"/>
  <c r="J3049" i="29"/>
  <c r="K3049" i="29" s="1"/>
  <c r="M3049" i="29" s="1"/>
  <c r="J3050" i="29"/>
  <c r="K3050" i="29" s="1"/>
  <c r="M3050" i="29" s="1"/>
  <c r="J3051" i="29"/>
  <c r="K3051" i="29" s="1"/>
  <c r="M3051" i="29" s="1"/>
  <c r="J3052" i="29"/>
  <c r="K3052" i="29" s="1"/>
  <c r="M3052" i="29" s="1"/>
  <c r="L3052" i="29"/>
  <c r="J3053" i="29"/>
  <c r="K3053" i="29" s="1"/>
  <c r="M3053" i="29" s="1"/>
  <c r="J3054" i="29"/>
  <c r="K3054" i="29" s="1"/>
  <c r="J3055" i="29"/>
  <c r="K3055" i="29" s="1"/>
  <c r="M3055" i="29" s="1"/>
  <c r="J3056" i="29"/>
  <c r="K3056" i="29" s="1"/>
  <c r="M3056" i="29" s="1"/>
  <c r="J3057" i="29"/>
  <c r="K3057" i="29" s="1"/>
  <c r="M3057" i="29" s="1"/>
  <c r="J3058" i="29"/>
  <c r="K3058" i="29" s="1"/>
  <c r="M3058" i="29" s="1"/>
  <c r="J3059" i="29"/>
  <c r="K3059" i="29" s="1"/>
  <c r="J3060" i="29"/>
  <c r="K3060" i="29" s="1"/>
  <c r="M3060" i="29" s="1"/>
  <c r="L3060" i="29"/>
  <c r="J3061" i="29"/>
  <c r="K3061" i="29" s="1"/>
  <c r="M3061" i="29" s="1"/>
  <c r="J3062" i="29"/>
  <c r="K3062" i="29" s="1"/>
  <c r="J3063" i="29"/>
  <c r="K3063" i="29" s="1"/>
  <c r="J3064" i="29"/>
  <c r="K3064" i="29" s="1"/>
  <c r="M3064" i="29" s="1"/>
  <c r="J3065" i="29"/>
  <c r="K3065" i="29" s="1"/>
  <c r="M3065" i="29" s="1"/>
  <c r="J3066" i="29"/>
  <c r="K3066" i="29" s="1"/>
  <c r="M3066" i="29" s="1"/>
  <c r="J3067" i="29"/>
  <c r="K3067" i="29" s="1"/>
  <c r="J3068" i="29"/>
  <c r="K3068" i="29" s="1"/>
  <c r="M3068" i="29" s="1"/>
  <c r="L3068" i="29"/>
  <c r="J3069" i="29"/>
  <c r="K3069" i="29" s="1"/>
  <c r="M3069" i="29" s="1"/>
  <c r="J3070" i="29"/>
  <c r="K3070" i="29" s="1"/>
  <c r="J3071" i="29"/>
  <c r="K3071" i="29" s="1"/>
  <c r="J3072" i="29"/>
  <c r="K3072" i="29" s="1"/>
  <c r="M3072" i="29" s="1"/>
  <c r="J3073" i="29"/>
  <c r="K3073" i="29" s="1"/>
  <c r="M3073" i="29" s="1"/>
  <c r="J3074" i="29"/>
  <c r="K3074" i="29" s="1"/>
  <c r="M3074" i="29" s="1"/>
  <c r="J3075" i="29"/>
  <c r="K3075" i="29" s="1"/>
  <c r="J3076" i="29"/>
  <c r="K3076" i="29" s="1"/>
  <c r="M3076" i="29" s="1"/>
  <c r="L3076" i="29"/>
  <c r="J3077" i="29"/>
  <c r="K3077" i="29" s="1"/>
  <c r="M3077" i="29" s="1"/>
  <c r="J3078" i="29"/>
  <c r="K3078" i="29" s="1"/>
  <c r="J3079" i="29"/>
  <c r="K3079" i="29" s="1"/>
  <c r="J3080" i="29"/>
  <c r="K3080" i="29" s="1"/>
  <c r="M3080" i="29" s="1"/>
  <c r="J3081" i="29"/>
  <c r="K3081" i="29" s="1"/>
  <c r="M3081" i="29" s="1"/>
  <c r="J3082" i="29"/>
  <c r="K3082" i="29" s="1"/>
  <c r="M3082" i="29" s="1"/>
  <c r="J3083" i="29"/>
  <c r="K3083" i="29" s="1"/>
  <c r="J3084" i="29"/>
  <c r="K3084" i="29" s="1"/>
  <c r="M3084" i="29" s="1"/>
  <c r="L3084" i="29"/>
  <c r="J3085" i="29"/>
  <c r="K3085" i="29" s="1"/>
  <c r="M3085" i="29" s="1"/>
  <c r="J3086" i="29"/>
  <c r="K3086" i="29" s="1"/>
  <c r="J3087" i="29"/>
  <c r="K3087" i="29" s="1"/>
  <c r="J3088" i="29"/>
  <c r="K3088" i="29" s="1"/>
  <c r="M3088" i="29" s="1"/>
  <c r="J3089" i="29"/>
  <c r="K3089" i="29" s="1"/>
  <c r="M3089" i="29" s="1"/>
  <c r="J3090" i="29"/>
  <c r="K3090" i="29" s="1"/>
  <c r="M3090" i="29" s="1"/>
  <c r="J3091" i="29"/>
  <c r="K3091" i="29" s="1"/>
  <c r="J3092" i="29"/>
  <c r="K3092" i="29" s="1"/>
  <c r="M3092" i="29" s="1"/>
  <c r="L3092" i="29"/>
  <c r="J3093" i="29"/>
  <c r="K3093" i="29" s="1"/>
  <c r="M3093" i="29" s="1"/>
  <c r="J3094" i="29"/>
  <c r="K3094" i="29" s="1"/>
  <c r="J3095" i="29"/>
  <c r="K3095" i="29" s="1"/>
  <c r="J3096" i="29"/>
  <c r="K3096" i="29" s="1"/>
  <c r="M3096" i="29" s="1"/>
  <c r="J3097" i="29"/>
  <c r="K3097" i="29" s="1"/>
  <c r="M3097" i="29" s="1"/>
  <c r="J3098" i="29"/>
  <c r="K3098" i="29" s="1"/>
  <c r="M3098" i="29" s="1"/>
  <c r="J3099" i="29"/>
  <c r="K3099" i="29" s="1"/>
  <c r="J3100" i="29"/>
  <c r="K3100" i="29" s="1"/>
  <c r="M3100" i="29" s="1"/>
  <c r="L3100" i="29"/>
  <c r="J3101" i="29"/>
  <c r="K3101" i="29" s="1"/>
  <c r="M3101" i="29" s="1"/>
  <c r="J3102" i="29"/>
  <c r="K3102" i="29" s="1"/>
  <c r="J3103" i="29"/>
  <c r="K3103" i="29" s="1"/>
  <c r="J3104" i="29"/>
  <c r="K3104" i="29" s="1"/>
  <c r="M3104" i="29" s="1"/>
  <c r="J3105" i="29"/>
  <c r="K3105" i="29" s="1"/>
  <c r="M3105" i="29" s="1"/>
  <c r="J3106" i="29"/>
  <c r="K3106" i="29" s="1"/>
  <c r="M3106" i="29" s="1"/>
  <c r="J3107" i="29"/>
  <c r="K3107" i="29" s="1"/>
  <c r="J3108" i="29"/>
  <c r="K3108" i="29" s="1"/>
  <c r="M3108" i="29" s="1"/>
  <c r="L3108" i="29"/>
  <c r="J3109" i="29"/>
  <c r="K3109" i="29" s="1"/>
  <c r="M3109" i="29" s="1"/>
  <c r="J3110" i="29"/>
  <c r="K3110" i="29" s="1"/>
  <c r="J3111" i="29"/>
  <c r="K3111" i="29" s="1"/>
  <c r="J3112" i="29"/>
  <c r="K3112" i="29" s="1"/>
  <c r="M3112" i="29" s="1"/>
  <c r="J3113" i="29"/>
  <c r="K3113" i="29" s="1"/>
  <c r="M3113" i="29" s="1"/>
  <c r="J3114" i="29"/>
  <c r="K3114" i="29" s="1"/>
  <c r="M3114" i="29" s="1"/>
  <c r="J3115" i="29"/>
  <c r="K3115" i="29" s="1"/>
  <c r="J3116" i="29"/>
  <c r="K3116" i="29" s="1"/>
  <c r="M3116" i="29" s="1"/>
  <c r="L3116" i="29"/>
  <c r="J3117" i="29"/>
  <c r="K3117" i="29" s="1"/>
  <c r="M3117" i="29" s="1"/>
  <c r="J3118" i="29"/>
  <c r="K3118" i="29" s="1"/>
  <c r="J3119" i="29"/>
  <c r="K3119" i="29" s="1"/>
  <c r="J3120" i="29"/>
  <c r="K3120" i="29" s="1"/>
  <c r="M3120" i="29" s="1"/>
  <c r="J3121" i="29"/>
  <c r="K3121" i="29" s="1"/>
  <c r="M3121" i="29" s="1"/>
  <c r="J3122" i="29"/>
  <c r="K3122" i="29" s="1"/>
  <c r="J3123" i="29"/>
  <c r="K3123" i="29" s="1"/>
  <c r="J3124" i="29"/>
  <c r="K3124" i="29" s="1"/>
  <c r="M3124" i="29" s="1"/>
  <c r="L3124" i="29"/>
  <c r="J3125" i="29"/>
  <c r="K3125" i="29" s="1"/>
  <c r="M3125" i="29" s="1"/>
  <c r="J3126" i="29"/>
  <c r="K3126" i="29" s="1"/>
  <c r="J3127" i="29"/>
  <c r="K3127" i="29" s="1"/>
  <c r="J3128" i="29"/>
  <c r="K3128" i="29" s="1"/>
  <c r="M3128" i="29" s="1"/>
  <c r="J3129" i="29"/>
  <c r="K3129" i="29" s="1"/>
  <c r="M3129" i="29" s="1"/>
  <c r="J3130" i="29"/>
  <c r="K3130" i="29" s="1"/>
  <c r="J3131" i="29"/>
  <c r="K3131" i="29" s="1"/>
  <c r="J3132" i="29"/>
  <c r="K3132" i="29" s="1"/>
  <c r="M3132" i="29" s="1"/>
  <c r="L3132" i="29"/>
  <c r="J3133" i="29"/>
  <c r="K3133" i="29" s="1"/>
  <c r="M3133" i="29" s="1"/>
  <c r="J3134" i="29"/>
  <c r="K3134" i="29" s="1"/>
  <c r="J3135" i="29"/>
  <c r="K3135" i="29" s="1"/>
  <c r="J3136" i="29"/>
  <c r="K3136" i="29" s="1"/>
  <c r="M3136" i="29" s="1"/>
  <c r="J3137" i="29"/>
  <c r="K3137" i="29" s="1"/>
  <c r="M3137" i="29" s="1"/>
  <c r="J3138" i="29"/>
  <c r="K3138" i="29" s="1"/>
  <c r="J3139" i="29"/>
  <c r="K3139" i="29" s="1"/>
  <c r="J3140" i="29"/>
  <c r="K3140" i="29" s="1"/>
  <c r="M3140" i="29" s="1"/>
  <c r="L3140" i="29"/>
  <c r="J3141" i="29"/>
  <c r="K3141" i="29" s="1"/>
  <c r="M3141" i="29" s="1"/>
  <c r="J3142" i="29"/>
  <c r="K3142" i="29" s="1"/>
  <c r="J3143" i="29"/>
  <c r="K3143" i="29" s="1"/>
  <c r="J3144" i="29"/>
  <c r="K3144" i="29" s="1"/>
  <c r="M3144" i="29" s="1"/>
  <c r="J3145" i="29"/>
  <c r="K3145" i="29" s="1"/>
  <c r="M3145" i="29" s="1"/>
  <c r="J3146" i="29"/>
  <c r="K3146" i="29" s="1"/>
  <c r="J3147" i="29"/>
  <c r="K3147" i="29" s="1"/>
  <c r="J3148" i="29"/>
  <c r="K3148" i="29" s="1"/>
  <c r="M3148" i="29" s="1"/>
  <c r="L3148" i="29"/>
  <c r="J3149" i="29"/>
  <c r="K3149" i="29" s="1"/>
  <c r="M3149" i="29" s="1"/>
  <c r="J3150" i="29"/>
  <c r="K3150" i="29" s="1"/>
  <c r="J3151" i="29"/>
  <c r="K3151" i="29" s="1"/>
  <c r="J3152" i="29"/>
  <c r="K3152" i="29" s="1"/>
  <c r="M3152" i="29" s="1"/>
  <c r="J3153" i="29"/>
  <c r="K3153" i="29" s="1"/>
  <c r="M3153" i="29" s="1"/>
  <c r="J3154" i="29"/>
  <c r="K3154" i="29" s="1"/>
  <c r="J3155" i="29"/>
  <c r="K3155" i="29" s="1"/>
  <c r="J3156" i="29"/>
  <c r="K3156" i="29" s="1"/>
  <c r="M3156" i="29" s="1"/>
  <c r="L3156" i="29"/>
  <c r="J3157" i="29"/>
  <c r="K3157" i="29" s="1"/>
  <c r="M3157" i="29" s="1"/>
  <c r="J3158" i="29"/>
  <c r="K3158" i="29" s="1"/>
  <c r="J3159" i="29"/>
  <c r="K3159" i="29" s="1"/>
  <c r="J3160" i="29"/>
  <c r="K3160" i="29" s="1"/>
  <c r="M3160" i="29" s="1"/>
  <c r="J3161" i="29"/>
  <c r="K3161" i="29" s="1"/>
  <c r="M3161" i="29" s="1"/>
  <c r="J3162" i="29"/>
  <c r="K3162" i="29" s="1"/>
  <c r="J3163" i="29"/>
  <c r="K3163" i="29" s="1"/>
  <c r="J3164" i="29"/>
  <c r="K3164" i="29" s="1"/>
  <c r="M3164" i="29" s="1"/>
  <c r="L3164" i="29"/>
  <c r="J3165" i="29"/>
  <c r="K3165" i="29" s="1"/>
  <c r="M3165" i="29" s="1"/>
  <c r="J3166" i="29"/>
  <c r="K3166" i="29" s="1"/>
  <c r="J3167" i="29"/>
  <c r="K3167" i="29" s="1"/>
  <c r="J3168" i="29"/>
  <c r="K3168" i="29" s="1"/>
  <c r="M3168" i="29" s="1"/>
  <c r="J3169" i="29"/>
  <c r="K3169" i="29" s="1"/>
  <c r="M3169" i="29" s="1"/>
  <c r="J3170" i="29"/>
  <c r="K3170" i="29" s="1"/>
  <c r="J3171" i="29"/>
  <c r="K3171" i="29" s="1"/>
  <c r="J3172" i="29"/>
  <c r="K3172" i="29" s="1"/>
  <c r="M3172" i="29" s="1"/>
  <c r="L3172" i="29"/>
  <c r="J3173" i="29"/>
  <c r="K3173" i="29" s="1"/>
  <c r="M3173" i="29" s="1"/>
  <c r="J3174" i="29"/>
  <c r="K3174" i="29" s="1"/>
  <c r="J3175" i="29"/>
  <c r="K3175" i="29" s="1"/>
  <c r="J3176" i="29"/>
  <c r="K3176" i="29" s="1"/>
  <c r="M3176" i="29" s="1"/>
  <c r="J3177" i="29"/>
  <c r="K3177" i="29" s="1"/>
  <c r="M3177" i="29" s="1"/>
  <c r="J3178" i="29"/>
  <c r="K3178" i="29" s="1"/>
  <c r="J3179" i="29"/>
  <c r="K3179" i="29" s="1"/>
  <c r="J3180" i="29"/>
  <c r="K3180" i="29" s="1"/>
  <c r="M3180" i="29" s="1"/>
  <c r="L3180" i="29"/>
  <c r="J3181" i="29"/>
  <c r="K3181" i="29" s="1"/>
  <c r="M3181" i="29" s="1"/>
  <c r="J3182" i="29"/>
  <c r="K3182" i="29" s="1"/>
  <c r="J3183" i="29"/>
  <c r="K3183" i="29" s="1"/>
  <c r="J3184" i="29"/>
  <c r="K3184" i="29" s="1"/>
  <c r="M3184" i="29" s="1"/>
  <c r="J3185" i="29"/>
  <c r="K3185" i="29" s="1"/>
  <c r="M3185" i="29" s="1"/>
  <c r="J3186" i="29"/>
  <c r="K3186" i="29" s="1"/>
  <c r="J3187" i="29"/>
  <c r="K3187" i="29" s="1"/>
  <c r="J3188" i="29"/>
  <c r="K3188" i="29" s="1"/>
  <c r="M3188" i="29" s="1"/>
  <c r="L3188" i="29"/>
  <c r="J3189" i="29"/>
  <c r="K3189" i="29" s="1"/>
  <c r="M3189" i="29" s="1"/>
  <c r="J3190" i="29"/>
  <c r="K3190" i="29" s="1"/>
  <c r="J3191" i="29"/>
  <c r="K3191" i="29" s="1"/>
  <c r="J3192" i="29"/>
  <c r="K3192" i="29" s="1"/>
  <c r="M3192" i="29" s="1"/>
  <c r="J3193" i="29"/>
  <c r="K3193" i="29" s="1"/>
  <c r="M3193" i="29" s="1"/>
  <c r="J3194" i="29"/>
  <c r="K3194" i="29" s="1"/>
  <c r="J3195" i="29"/>
  <c r="K3195" i="29" s="1"/>
  <c r="J3196" i="29"/>
  <c r="K3196" i="29" s="1"/>
  <c r="M3196" i="29" s="1"/>
  <c r="J3197" i="29"/>
  <c r="K3197" i="29" s="1"/>
  <c r="M3197" i="29" s="1"/>
  <c r="J3198" i="29"/>
  <c r="K3198" i="29" s="1"/>
  <c r="J3199" i="29"/>
  <c r="K3199" i="29" s="1"/>
  <c r="J3200" i="29"/>
  <c r="K3200" i="29" s="1"/>
  <c r="M3200" i="29" s="1"/>
  <c r="J3201" i="29"/>
  <c r="K3201" i="29" s="1"/>
  <c r="M3201" i="29" s="1"/>
  <c r="J3202" i="29"/>
  <c r="K3202" i="29" s="1"/>
  <c r="J3203" i="29"/>
  <c r="K3203" i="29" s="1"/>
  <c r="J3204" i="29"/>
  <c r="K3204" i="29" s="1"/>
  <c r="M3204" i="29" s="1"/>
  <c r="L3204" i="29"/>
  <c r="J3205" i="29"/>
  <c r="K3205" i="29" s="1"/>
  <c r="M3205" i="29" s="1"/>
  <c r="J3206" i="29"/>
  <c r="K3206" i="29" s="1"/>
  <c r="J3207" i="29"/>
  <c r="K3207" i="29" s="1"/>
  <c r="J3208" i="29"/>
  <c r="K3208" i="29" s="1"/>
  <c r="M3208" i="29" s="1"/>
  <c r="J3209" i="29"/>
  <c r="K3209" i="29" s="1"/>
  <c r="M3209" i="29" s="1"/>
  <c r="J3210" i="29"/>
  <c r="K3210" i="29" s="1"/>
  <c r="J3211" i="29"/>
  <c r="K3211" i="29" s="1"/>
  <c r="J3212" i="29"/>
  <c r="K3212" i="29" s="1"/>
  <c r="M3212" i="29" s="1"/>
  <c r="J3213" i="29"/>
  <c r="K3213" i="29" s="1"/>
  <c r="M3213" i="29" s="1"/>
  <c r="J3214" i="29"/>
  <c r="K3214" i="29" s="1"/>
  <c r="J3215" i="29"/>
  <c r="K3215" i="29" s="1"/>
  <c r="J3216" i="29"/>
  <c r="K3216" i="29" s="1"/>
  <c r="M3216" i="29" s="1"/>
  <c r="J3217" i="29"/>
  <c r="K3217" i="29" s="1"/>
  <c r="M3217" i="29" s="1"/>
  <c r="J3218" i="29"/>
  <c r="K3218" i="29" s="1"/>
  <c r="J3219" i="29"/>
  <c r="K3219" i="29" s="1"/>
  <c r="J3220" i="29"/>
  <c r="K3220" i="29" s="1"/>
  <c r="M3220" i="29" s="1"/>
  <c r="L3220" i="29"/>
  <c r="J3221" i="29"/>
  <c r="K3221" i="29" s="1"/>
  <c r="M3221" i="29" s="1"/>
  <c r="J3222" i="29"/>
  <c r="K3222" i="29" s="1"/>
  <c r="J3223" i="29"/>
  <c r="K3223" i="29" s="1"/>
  <c r="J3224" i="29"/>
  <c r="K3224" i="29" s="1"/>
  <c r="M3224" i="29" s="1"/>
  <c r="J3225" i="29"/>
  <c r="K3225" i="29" s="1"/>
  <c r="M3225" i="29" s="1"/>
  <c r="J3226" i="29"/>
  <c r="K3226" i="29" s="1"/>
  <c r="J3227" i="29"/>
  <c r="K3227" i="29" s="1"/>
  <c r="J3228" i="29"/>
  <c r="K3228" i="29" s="1"/>
  <c r="M3228" i="29" s="1"/>
  <c r="J3229" i="29"/>
  <c r="K3229" i="29" s="1"/>
  <c r="M3229" i="29" s="1"/>
  <c r="J3230" i="29"/>
  <c r="K3230" i="29" s="1"/>
  <c r="J3231" i="29"/>
  <c r="K3231" i="29" s="1"/>
  <c r="J3232" i="29"/>
  <c r="K3232" i="29" s="1"/>
  <c r="M3232" i="29" s="1"/>
  <c r="J3233" i="29"/>
  <c r="K3233" i="29" s="1"/>
  <c r="M3233" i="29" s="1"/>
  <c r="J3234" i="29"/>
  <c r="K3234" i="29" s="1"/>
  <c r="J3235" i="29"/>
  <c r="K3235" i="29" s="1"/>
  <c r="J3236" i="29"/>
  <c r="K3236" i="29" s="1"/>
  <c r="M3236" i="29" s="1"/>
  <c r="L3236" i="29"/>
  <c r="J3237" i="29"/>
  <c r="K3237" i="29" s="1"/>
  <c r="M3237" i="29" s="1"/>
  <c r="J3238" i="29"/>
  <c r="K3238" i="29" s="1"/>
  <c r="J3239" i="29"/>
  <c r="K3239" i="29" s="1"/>
  <c r="J3240" i="29"/>
  <c r="K3240" i="29" s="1"/>
  <c r="M3240" i="29" s="1"/>
  <c r="J3241" i="29"/>
  <c r="K3241" i="29" s="1"/>
  <c r="M3241" i="29" s="1"/>
  <c r="J3242" i="29"/>
  <c r="K3242" i="29" s="1"/>
  <c r="J3243" i="29"/>
  <c r="K3243" i="29" s="1"/>
  <c r="J3244" i="29"/>
  <c r="K3244" i="29" s="1"/>
  <c r="M3244" i="29" s="1"/>
  <c r="J3245" i="29"/>
  <c r="K3245" i="29" s="1"/>
  <c r="M3245" i="29" s="1"/>
  <c r="J3246" i="29"/>
  <c r="K3246" i="29" s="1"/>
  <c r="J3247" i="29"/>
  <c r="K3247" i="29" s="1"/>
  <c r="J3248" i="29"/>
  <c r="K3248" i="29" s="1"/>
  <c r="M3248" i="29" s="1"/>
  <c r="J3249" i="29"/>
  <c r="K3249" i="29" s="1"/>
  <c r="M3249" i="29" s="1"/>
  <c r="J3250" i="29"/>
  <c r="K3250" i="29" s="1"/>
  <c r="J3251" i="29"/>
  <c r="K3251" i="29" s="1"/>
  <c r="J3252" i="29"/>
  <c r="K3252" i="29" s="1"/>
  <c r="M3252" i="29" s="1"/>
  <c r="L3252" i="29"/>
  <c r="J3253" i="29"/>
  <c r="K3253" i="29" s="1"/>
  <c r="M3253" i="29" s="1"/>
  <c r="J3254" i="29"/>
  <c r="K3254" i="29" s="1"/>
  <c r="J3255" i="29"/>
  <c r="K3255" i="29" s="1"/>
  <c r="J3256" i="29"/>
  <c r="K3256" i="29" s="1"/>
  <c r="M3256" i="29" s="1"/>
  <c r="J3257" i="29"/>
  <c r="K3257" i="29" s="1"/>
  <c r="M3257" i="29" s="1"/>
  <c r="J3258" i="29"/>
  <c r="K3258" i="29" s="1"/>
  <c r="J3259" i="29"/>
  <c r="K3259" i="29" s="1"/>
  <c r="J3260" i="29"/>
  <c r="K3260" i="29" s="1"/>
  <c r="M3260" i="29" s="1"/>
  <c r="J3261" i="29"/>
  <c r="K3261" i="29" s="1"/>
  <c r="M3261" i="29" s="1"/>
  <c r="J3262" i="29"/>
  <c r="K3262" i="29" s="1"/>
  <c r="J3263" i="29"/>
  <c r="K3263" i="29" s="1"/>
  <c r="J3264" i="29"/>
  <c r="K3264" i="29" s="1"/>
  <c r="M3264" i="29" s="1"/>
  <c r="J3265" i="29"/>
  <c r="K3265" i="29" s="1"/>
  <c r="M3265" i="29" s="1"/>
  <c r="J3266" i="29"/>
  <c r="K3266" i="29" s="1"/>
  <c r="J3267" i="29"/>
  <c r="K3267" i="29" s="1"/>
  <c r="J3268" i="29"/>
  <c r="K3268" i="29" s="1"/>
  <c r="M3268" i="29" s="1"/>
  <c r="L3268" i="29"/>
  <c r="J3269" i="29"/>
  <c r="K3269" i="29" s="1"/>
  <c r="M3269" i="29" s="1"/>
  <c r="J3270" i="29"/>
  <c r="K3270" i="29" s="1"/>
  <c r="J3271" i="29"/>
  <c r="K3271" i="29" s="1"/>
  <c r="J3272" i="29"/>
  <c r="K3272" i="29" s="1"/>
  <c r="M3272" i="29" s="1"/>
  <c r="J3273" i="29"/>
  <c r="K3273" i="29" s="1"/>
  <c r="M3273" i="29" s="1"/>
  <c r="J3274" i="29"/>
  <c r="K3274" i="29" s="1"/>
  <c r="J3275" i="29"/>
  <c r="K3275" i="29" s="1"/>
  <c r="J3276" i="29"/>
  <c r="K3276" i="29" s="1"/>
  <c r="M3276" i="29" s="1"/>
  <c r="J3277" i="29"/>
  <c r="K3277" i="29" s="1"/>
  <c r="M3277" i="29" s="1"/>
  <c r="J3278" i="29"/>
  <c r="K3278" i="29" s="1"/>
  <c r="J3279" i="29"/>
  <c r="K3279" i="29" s="1"/>
  <c r="J3280" i="29"/>
  <c r="K3280" i="29" s="1"/>
  <c r="M3280" i="29" s="1"/>
  <c r="J3281" i="29"/>
  <c r="K3281" i="29" s="1"/>
  <c r="M3281" i="29" s="1"/>
  <c r="J3282" i="29"/>
  <c r="K3282" i="29" s="1"/>
  <c r="J3283" i="29"/>
  <c r="K3283" i="29" s="1"/>
  <c r="J3284" i="29"/>
  <c r="K3284" i="29" s="1"/>
  <c r="M3284" i="29" s="1"/>
  <c r="L3284" i="29"/>
  <c r="J3285" i="29"/>
  <c r="K3285" i="29" s="1"/>
  <c r="M3285" i="29" s="1"/>
  <c r="J3286" i="29"/>
  <c r="K3286" i="29" s="1"/>
  <c r="J3287" i="29"/>
  <c r="K3287" i="29" s="1"/>
  <c r="J3288" i="29"/>
  <c r="K3288" i="29" s="1"/>
  <c r="M3288" i="29" s="1"/>
  <c r="J3289" i="29"/>
  <c r="K3289" i="29" s="1"/>
  <c r="M3289" i="29" s="1"/>
  <c r="J3290" i="29"/>
  <c r="K3290" i="29" s="1"/>
  <c r="J3291" i="29"/>
  <c r="K3291" i="29" s="1"/>
  <c r="J3292" i="29"/>
  <c r="K3292" i="29" s="1"/>
  <c r="M3292" i="29" s="1"/>
  <c r="J3293" i="29"/>
  <c r="K3293" i="29" s="1"/>
  <c r="M3293" i="29" s="1"/>
  <c r="J3294" i="29"/>
  <c r="K3294" i="29" s="1"/>
  <c r="J3295" i="29"/>
  <c r="K3295" i="29" s="1"/>
  <c r="J3296" i="29"/>
  <c r="K3296" i="29" s="1"/>
  <c r="M3296" i="29" s="1"/>
  <c r="J3297" i="29"/>
  <c r="K3297" i="29" s="1"/>
  <c r="M3297" i="29" s="1"/>
  <c r="J3298" i="29"/>
  <c r="K3298" i="29" s="1"/>
  <c r="J3299" i="29"/>
  <c r="K3299" i="29" s="1"/>
  <c r="J3300" i="29"/>
  <c r="K3300" i="29" s="1"/>
  <c r="M3300" i="29" s="1"/>
  <c r="L3300" i="29"/>
  <c r="J3301" i="29"/>
  <c r="K3301" i="29" s="1"/>
  <c r="M3301" i="29" s="1"/>
  <c r="J3302" i="29"/>
  <c r="K3302" i="29" s="1"/>
  <c r="J3303" i="29"/>
  <c r="K3303" i="29" s="1"/>
  <c r="J3304" i="29"/>
  <c r="K3304" i="29" s="1"/>
  <c r="M3304" i="29" s="1"/>
  <c r="J3305" i="29"/>
  <c r="K3305" i="29" s="1"/>
  <c r="M3305" i="29" s="1"/>
  <c r="J3306" i="29"/>
  <c r="K3306" i="29" s="1"/>
  <c r="J3307" i="29"/>
  <c r="K3307" i="29" s="1"/>
  <c r="J3308" i="29"/>
  <c r="K3308" i="29" s="1"/>
  <c r="M3308" i="29" s="1"/>
  <c r="J3309" i="29"/>
  <c r="K3309" i="29" s="1"/>
  <c r="M3309" i="29" s="1"/>
  <c r="J3310" i="29"/>
  <c r="K3310" i="29" s="1"/>
  <c r="J3311" i="29"/>
  <c r="K3311" i="29" s="1"/>
  <c r="J3312" i="29"/>
  <c r="K3312" i="29" s="1"/>
  <c r="M3312" i="29" s="1"/>
  <c r="J3313" i="29"/>
  <c r="K3313" i="29" s="1"/>
  <c r="M3313" i="29" s="1"/>
  <c r="J3314" i="29"/>
  <c r="K3314" i="29" s="1"/>
  <c r="J3315" i="29"/>
  <c r="K3315" i="29" s="1"/>
  <c r="J3316" i="29"/>
  <c r="K3316" i="29" s="1"/>
  <c r="M3316" i="29" s="1"/>
  <c r="L3316" i="29"/>
  <c r="J3317" i="29"/>
  <c r="K3317" i="29" s="1"/>
  <c r="M3317" i="29" s="1"/>
  <c r="J3318" i="29"/>
  <c r="K3318" i="29" s="1"/>
  <c r="J3319" i="29"/>
  <c r="K3319" i="29" s="1"/>
  <c r="J3320" i="29"/>
  <c r="K3320" i="29" s="1"/>
  <c r="M3320" i="29" s="1"/>
  <c r="J3321" i="29"/>
  <c r="K3321" i="29" s="1"/>
  <c r="M3321" i="29" s="1"/>
  <c r="J3322" i="29"/>
  <c r="K3322" i="29" s="1"/>
  <c r="J3323" i="29"/>
  <c r="K3323" i="29" s="1"/>
  <c r="J3324" i="29"/>
  <c r="K3324" i="29" s="1"/>
  <c r="M3324" i="29" s="1"/>
  <c r="J3325" i="29"/>
  <c r="K3325" i="29" s="1"/>
  <c r="M3325" i="29" s="1"/>
  <c r="J3326" i="29"/>
  <c r="K3326" i="29" s="1"/>
  <c r="J3327" i="29"/>
  <c r="K3327" i="29" s="1"/>
  <c r="J3328" i="29"/>
  <c r="K3328" i="29" s="1"/>
  <c r="M3328" i="29" s="1"/>
  <c r="J3329" i="29"/>
  <c r="K3329" i="29" s="1"/>
  <c r="M3329" i="29" s="1"/>
  <c r="J3330" i="29"/>
  <c r="K3330" i="29" s="1"/>
  <c r="J3331" i="29"/>
  <c r="K3331" i="29" s="1"/>
  <c r="J3332" i="29"/>
  <c r="K3332" i="29" s="1"/>
  <c r="M3332" i="29" s="1"/>
  <c r="L3332" i="29"/>
  <c r="J3333" i="29"/>
  <c r="K3333" i="29" s="1"/>
  <c r="M3333" i="29" s="1"/>
  <c r="J3334" i="29"/>
  <c r="K3334" i="29" s="1"/>
  <c r="J3335" i="29"/>
  <c r="K3335" i="29" s="1"/>
  <c r="J3336" i="29"/>
  <c r="K3336" i="29" s="1"/>
  <c r="M3336" i="29" s="1"/>
  <c r="J3337" i="29"/>
  <c r="K3337" i="29" s="1"/>
  <c r="M3337" i="29" s="1"/>
  <c r="J3338" i="29"/>
  <c r="K3338" i="29" s="1"/>
  <c r="J3339" i="29"/>
  <c r="K3339" i="29" s="1"/>
  <c r="J3340" i="29"/>
  <c r="K3340" i="29" s="1"/>
  <c r="M3340" i="29" s="1"/>
  <c r="J3341" i="29"/>
  <c r="K3341" i="29" s="1"/>
  <c r="M3341" i="29" s="1"/>
  <c r="J3342" i="29"/>
  <c r="K3342" i="29" s="1"/>
  <c r="J3343" i="29"/>
  <c r="K3343" i="29" s="1"/>
  <c r="J3344" i="29"/>
  <c r="K3344" i="29" s="1"/>
  <c r="M3344" i="29" s="1"/>
  <c r="J3345" i="29"/>
  <c r="K3345" i="29" s="1"/>
  <c r="M3345" i="29" s="1"/>
  <c r="J3346" i="29"/>
  <c r="K3346" i="29" s="1"/>
  <c r="J3347" i="29"/>
  <c r="K3347" i="29" s="1"/>
  <c r="M3347" i="29" s="1"/>
  <c r="J3348" i="29"/>
  <c r="K3348" i="29" s="1"/>
  <c r="M3348" i="29" s="1"/>
  <c r="L3348" i="29"/>
  <c r="J3349" i="29"/>
  <c r="K3349" i="29" s="1"/>
  <c r="J3350" i="29"/>
  <c r="K3350" i="29" s="1"/>
  <c r="J3351" i="29"/>
  <c r="K3351" i="29" s="1"/>
  <c r="J3352" i="29"/>
  <c r="K3352" i="29" s="1"/>
  <c r="L3352" i="29" s="1"/>
  <c r="J3353" i="29"/>
  <c r="K3353" i="29" s="1"/>
  <c r="M3353" i="29" s="1"/>
  <c r="J3354" i="29"/>
  <c r="K3354" i="29" s="1"/>
  <c r="L3354" i="29" s="1"/>
  <c r="J3355" i="29"/>
  <c r="K3355" i="29" s="1"/>
  <c r="M3355" i="29" s="1"/>
  <c r="J3356" i="29"/>
  <c r="K3356" i="29" s="1"/>
  <c r="J3357" i="29"/>
  <c r="K3357" i="29" s="1"/>
  <c r="J3358" i="29"/>
  <c r="K3358" i="29" s="1"/>
  <c r="J3359" i="29"/>
  <c r="K3359" i="29" s="1"/>
  <c r="J3360" i="29"/>
  <c r="K3360" i="29" s="1"/>
  <c r="L3360" i="29" s="1"/>
  <c r="J3361" i="29"/>
  <c r="K3361" i="29" s="1"/>
  <c r="M3361" i="29" s="1"/>
  <c r="J3362" i="29"/>
  <c r="K3362" i="29" s="1"/>
  <c r="J3363" i="29"/>
  <c r="K3363" i="29" s="1"/>
  <c r="M3363" i="29" s="1"/>
  <c r="J3364" i="29"/>
  <c r="K3364" i="29" s="1"/>
  <c r="M3364" i="29" s="1"/>
  <c r="J3365" i="29"/>
  <c r="K3365" i="29"/>
  <c r="J3366" i="29"/>
  <c r="K3366" i="29" s="1"/>
  <c r="J3367" i="29"/>
  <c r="K3367" i="29" s="1"/>
  <c r="J3368" i="29"/>
  <c r="K3368" i="29" s="1"/>
  <c r="M3368" i="29" s="1"/>
  <c r="L3368" i="29"/>
  <c r="J3369" i="29"/>
  <c r="K3369" i="29" s="1"/>
  <c r="M3369" i="29" s="1"/>
  <c r="J3370" i="29"/>
  <c r="K3370" i="29" s="1"/>
  <c r="L3370" i="29" s="1"/>
  <c r="M3370" i="29"/>
  <c r="J3371" i="29"/>
  <c r="K3371" i="29" s="1"/>
  <c r="M3371" i="29" s="1"/>
  <c r="J3372" i="29"/>
  <c r="K3372" i="29" s="1"/>
  <c r="J3373" i="29"/>
  <c r="K3373" i="29" s="1"/>
  <c r="J3374" i="29"/>
  <c r="K3374" i="29" s="1"/>
  <c r="J3375" i="29"/>
  <c r="K3375" i="29" s="1"/>
  <c r="J3376" i="29"/>
  <c r="K3376" i="29" s="1"/>
  <c r="L3376" i="29" s="1"/>
  <c r="J3377" i="29"/>
  <c r="K3377" i="29" s="1"/>
  <c r="M3377" i="29" s="1"/>
  <c r="J3378" i="29"/>
  <c r="K3378" i="29" s="1"/>
  <c r="J3379" i="29"/>
  <c r="K3379" i="29" s="1"/>
  <c r="M3379" i="29" s="1"/>
  <c r="J3380" i="29"/>
  <c r="K3380" i="29" s="1"/>
  <c r="M3380" i="29" s="1"/>
  <c r="L3380" i="29"/>
  <c r="J3381" i="29"/>
  <c r="K3381" i="29" s="1"/>
  <c r="J3382" i="29"/>
  <c r="K3382" i="29" s="1"/>
  <c r="J3383" i="29"/>
  <c r="K3383" i="29" s="1"/>
  <c r="J3384" i="29"/>
  <c r="K3384" i="29" s="1"/>
  <c r="L3384" i="29" s="1"/>
  <c r="J3385" i="29"/>
  <c r="K3385" i="29" s="1"/>
  <c r="M3385" i="29" s="1"/>
  <c r="J3386" i="29"/>
  <c r="K3386" i="29" s="1"/>
  <c r="L3386" i="29" s="1"/>
  <c r="J3387" i="29"/>
  <c r="K3387" i="29" s="1"/>
  <c r="M3387" i="29" s="1"/>
  <c r="J3388" i="29"/>
  <c r="K3388" i="29" s="1"/>
  <c r="J3389" i="29"/>
  <c r="K3389" i="29" s="1"/>
  <c r="J3390" i="29"/>
  <c r="K3390" i="29" s="1"/>
  <c r="J3391" i="29"/>
  <c r="K3391" i="29" s="1"/>
  <c r="J3392" i="29"/>
  <c r="K3392" i="29" s="1"/>
  <c r="L3392" i="29" s="1"/>
  <c r="J3393" i="29"/>
  <c r="K3393" i="29" s="1"/>
  <c r="M3393" i="29" s="1"/>
  <c r="J3394" i="29"/>
  <c r="K3394" i="29" s="1"/>
  <c r="J3395" i="29"/>
  <c r="K3395" i="29" s="1"/>
  <c r="M3395" i="29" s="1"/>
  <c r="J3396" i="29"/>
  <c r="K3396" i="29" s="1"/>
  <c r="M3396" i="29" s="1"/>
  <c r="J3397" i="29"/>
  <c r="K3397" i="29" s="1"/>
  <c r="J3398" i="29"/>
  <c r="K3398" i="29" s="1"/>
  <c r="J3399" i="29"/>
  <c r="K3399" i="29" s="1"/>
  <c r="J3400" i="29"/>
  <c r="K3400" i="29" s="1"/>
  <c r="M3400" i="29" s="1"/>
  <c r="J3401" i="29"/>
  <c r="K3401" i="29" s="1"/>
  <c r="M3401" i="29" s="1"/>
  <c r="J3402" i="29"/>
  <c r="K3402" i="29" s="1"/>
  <c r="L3402" i="29" s="1"/>
  <c r="J3403" i="29"/>
  <c r="K3403" i="29" s="1"/>
  <c r="M3403" i="29" s="1"/>
  <c r="J3404" i="29"/>
  <c r="K3404" i="29" s="1"/>
  <c r="J3405" i="29"/>
  <c r="K3405" i="29" s="1"/>
  <c r="J3406" i="29"/>
  <c r="K3406" i="29" s="1"/>
  <c r="J3407" i="29"/>
  <c r="K3407" i="29" s="1"/>
  <c r="J3408" i="29"/>
  <c r="K3408" i="29" s="1"/>
  <c r="L3408" i="29" s="1"/>
  <c r="J3409" i="29"/>
  <c r="K3409" i="29" s="1"/>
  <c r="M3409" i="29" s="1"/>
  <c r="J3410" i="29"/>
  <c r="K3410" i="29" s="1"/>
  <c r="J3411" i="29"/>
  <c r="K3411" i="29" s="1"/>
  <c r="M3411" i="29" s="1"/>
  <c r="J3412" i="29"/>
  <c r="K3412" i="29" s="1"/>
  <c r="M3412" i="29" s="1"/>
  <c r="L3412" i="29"/>
  <c r="J3413" i="29"/>
  <c r="K3413" i="29" s="1"/>
  <c r="J3414" i="29"/>
  <c r="K3414" i="29" s="1"/>
  <c r="J3415" i="29"/>
  <c r="K3415" i="29" s="1"/>
  <c r="J3416" i="29"/>
  <c r="K3416" i="29" s="1"/>
  <c r="L3416" i="29" s="1"/>
  <c r="J3417" i="29"/>
  <c r="K3417" i="29" s="1"/>
  <c r="M3417" i="29" s="1"/>
  <c r="J3418" i="29"/>
  <c r="K3418" i="29" s="1"/>
  <c r="L3418" i="29" s="1"/>
  <c r="J3419" i="29"/>
  <c r="K3419" i="29" s="1"/>
  <c r="M3419" i="29" s="1"/>
  <c r="J3420" i="29"/>
  <c r="K3420" i="29" s="1"/>
  <c r="J3421" i="29"/>
  <c r="K3421" i="29" s="1"/>
  <c r="J3422" i="29"/>
  <c r="K3422" i="29" s="1"/>
  <c r="J3423" i="29"/>
  <c r="K3423" i="29" s="1"/>
  <c r="J3424" i="29"/>
  <c r="K3424" i="29" s="1"/>
  <c r="L3424" i="29" s="1"/>
  <c r="J3425" i="29"/>
  <c r="K3425" i="29" s="1"/>
  <c r="M3425" i="29" s="1"/>
  <c r="J3426" i="29"/>
  <c r="K3426" i="29" s="1"/>
  <c r="J3427" i="29"/>
  <c r="K3427" i="29" s="1"/>
  <c r="M3427" i="29" s="1"/>
  <c r="J3428" i="29"/>
  <c r="K3428" i="29" s="1"/>
  <c r="M3428" i="29" s="1"/>
  <c r="J3429" i="29"/>
  <c r="K3429" i="29"/>
  <c r="J3430" i="29"/>
  <c r="K3430" i="29" s="1"/>
  <c r="J3431" i="29"/>
  <c r="K3431" i="29" s="1"/>
  <c r="J3432" i="29"/>
  <c r="K3432" i="29" s="1"/>
  <c r="M3432" i="29" s="1"/>
  <c r="L3432" i="29"/>
  <c r="J3433" i="29"/>
  <c r="K3433" i="29" s="1"/>
  <c r="M3433" i="29" s="1"/>
  <c r="J3434" i="29"/>
  <c r="K3434" i="29" s="1"/>
  <c r="L3434" i="29" s="1"/>
  <c r="M3434" i="29"/>
  <c r="J3435" i="29"/>
  <c r="K3435" i="29" s="1"/>
  <c r="M3435" i="29" s="1"/>
  <c r="J3436" i="29"/>
  <c r="K3436" i="29" s="1"/>
  <c r="J3437" i="29"/>
  <c r="K3437" i="29" s="1"/>
  <c r="J3438" i="29"/>
  <c r="K3438" i="29" s="1"/>
  <c r="J3439" i="29"/>
  <c r="K3439" i="29" s="1"/>
  <c r="J3440" i="29"/>
  <c r="K3440" i="29" s="1"/>
  <c r="L3440" i="29" s="1"/>
  <c r="J3441" i="29"/>
  <c r="K3441" i="29" s="1"/>
  <c r="M3441" i="29" s="1"/>
  <c r="J3442" i="29"/>
  <c r="K3442" i="29" s="1"/>
  <c r="J3443" i="29"/>
  <c r="K3443" i="29" s="1"/>
  <c r="M3443" i="29" s="1"/>
  <c r="J3444" i="29"/>
  <c r="K3444" i="29" s="1"/>
  <c r="M3444" i="29" s="1"/>
  <c r="L3444" i="29"/>
  <c r="J3445" i="29"/>
  <c r="K3445" i="29" s="1"/>
  <c r="J3446" i="29"/>
  <c r="K3446" i="29" s="1"/>
  <c r="J3447" i="29"/>
  <c r="K3447" i="29" s="1"/>
  <c r="J3448" i="29"/>
  <c r="K3448" i="29" s="1"/>
  <c r="L3448" i="29" s="1"/>
  <c r="J3449" i="29"/>
  <c r="K3449" i="29" s="1"/>
  <c r="M3449" i="29" s="1"/>
  <c r="J3450" i="29"/>
  <c r="K3450" i="29" s="1"/>
  <c r="L3450" i="29" s="1"/>
  <c r="J3451" i="29"/>
  <c r="K3451" i="29" s="1"/>
  <c r="M3451" i="29" s="1"/>
  <c r="J3452" i="29"/>
  <c r="K3452" i="29" s="1"/>
  <c r="J3453" i="29"/>
  <c r="K3453" i="29" s="1"/>
  <c r="J3454" i="29"/>
  <c r="K3454" i="29" s="1"/>
  <c r="J3455" i="29"/>
  <c r="K3455" i="29" s="1"/>
  <c r="J3456" i="29"/>
  <c r="K3456" i="29" s="1"/>
  <c r="L3456" i="29" s="1"/>
  <c r="J3457" i="29"/>
  <c r="K3457" i="29" s="1"/>
  <c r="M3457" i="29" s="1"/>
  <c r="J3458" i="29"/>
  <c r="K3458" i="29" s="1"/>
  <c r="J3459" i="29"/>
  <c r="K3459" i="29" s="1"/>
  <c r="M3459" i="29" s="1"/>
  <c r="J3460" i="29"/>
  <c r="K3460" i="29" s="1"/>
  <c r="M3460" i="29" s="1"/>
  <c r="J3461" i="29"/>
  <c r="K3461" i="29" s="1"/>
  <c r="J3462" i="29"/>
  <c r="K3462" i="29" s="1"/>
  <c r="J3463" i="29"/>
  <c r="K3463" i="29" s="1"/>
  <c r="J3464" i="29"/>
  <c r="K3464" i="29" s="1"/>
  <c r="M3464" i="29" s="1"/>
  <c r="J3465" i="29"/>
  <c r="K3465" i="29" s="1"/>
  <c r="M3465" i="29" s="1"/>
  <c r="J3466" i="29"/>
  <c r="K3466" i="29" s="1"/>
  <c r="L3466" i="29" s="1"/>
  <c r="J3467" i="29"/>
  <c r="K3467" i="29" s="1"/>
  <c r="M3467" i="29" s="1"/>
  <c r="J3468" i="29"/>
  <c r="K3468" i="29" s="1"/>
  <c r="J3469" i="29"/>
  <c r="K3469" i="29" s="1"/>
  <c r="J3470" i="29"/>
  <c r="K3470" i="29" s="1"/>
  <c r="J3471" i="29"/>
  <c r="K3471" i="29" s="1"/>
  <c r="J3472" i="29"/>
  <c r="K3472" i="29" s="1"/>
  <c r="L3472" i="29" s="1"/>
  <c r="J3473" i="29"/>
  <c r="K3473" i="29" s="1"/>
  <c r="M3473" i="29" s="1"/>
  <c r="J3474" i="29"/>
  <c r="K3474" i="29" s="1"/>
  <c r="J3475" i="29"/>
  <c r="K3475" i="29" s="1"/>
  <c r="M3475" i="29" s="1"/>
  <c r="J3476" i="29"/>
  <c r="K3476" i="29" s="1"/>
  <c r="M3476" i="29" s="1"/>
  <c r="L3476" i="29"/>
  <c r="J3477" i="29"/>
  <c r="K3477" i="29" s="1"/>
  <c r="J3478" i="29"/>
  <c r="K3478" i="29" s="1"/>
  <c r="J3479" i="29"/>
  <c r="K3479" i="29" s="1"/>
  <c r="J3480" i="29"/>
  <c r="K3480" i="29" s="1"/>
  <c r="L3480" i="29" s="1"/>
  <c r="J3481" i="29"/>
  <c r="K3481" i="29" s="1"/>
  <c r="M3481" i="29" s="1"/>
  <c r="J3482" i="29"/>
  <c r="K3482" i="29" s="1"/>
  <c r="L3482" i="29" s="1"/>
  <c r="J3483" i="29"/>
  <c r="K3483" i="29" s="1"/>
  <c r="M3483" i="29" s="1"/>
  <c r="J3484" i="29"/>
  <c r="K3484" i="29" s="1"/>
  <c r="J3485" i="29"/>
  <c r="K3485" i="29" s="1"/>
  <c r="J3486" i="29"/>
  <c r="K3486" i="29" s="1"/>
  <c r="J3487" i="29"/>
  <c r="K3487" i="29" s="1"/>
  <c r="J3488" i="29"/>
  <c r="K3488" i="29" s="1"/>
  <c r="L3488" i="29" s="1"/>
  <c r="J3489" i="29"/>
  <c r="K3489" i="29" s="1"/>
  <c r="M3489" i="29" s="1"/>
  <c r="J3490" i="29"/>
  <c r="K3490" i="29" s="1"/>
  <c r="J3491" i="29"/>
  <c r="K3491" i="29" s="1"/>
  <c r="M3491" i="29" s="1"/>
  <c r="J3492" i="29"/>
  <c r="K3492" i="29" s="1"/>
  <c r="M3492" i="29" s="1"/>
  <c r="J3493" i="29"/>
  <c r="K3493" i="29"/>
  <c r="J3494" i="29"/>
  <c r="K3494" i="29" s="1"/>
  <c r="J3495" i="29"/>
  <c r="K3495" i="29" s="1"/>
  <c r="J3496" i="29"/>
  <c r="K3496" i="29" s="1"/>
  <c r="M3496" i="29" s="1"/>
  <c r="L3496" i="29"/>
  <c r="J3497" i="29"/>
  <c r="K3497" i="29" s="1"/>
  <c r="M3497" i="29" s="1"/>
  <c r="J3498" i="29"/>
  <c r="K3498" i="29" s="1"/>
  <c r="L3498" i="29" s="1"/>
  <c r="M3498" i="29"/>
  <c r="J3499" i="29"/>
  <c r="K3499" i="29" s="1"/>
  <c r="M3499" i="29" s="1"/>
  <c r="J3500" i="29"/>
  <c r="K3500" i="29" s="1"/>
  <c r="J3501" i="29"/>
  <c r="K3501" i="29" s="1"/>
  <c r="J3502" i="29"/>
  <c r="K3502" i="29" s="1"/>
  <c r="J3503" i="29"/>
  <c r="K3503" i="29" s="1"/>
  <c r="J3504" i="29"/>
  <c r="K3504" i="29" s="1"/>
  <c r="L3504" i="29" s="1"/>
  <c r="J3505" i="29"/>
  <c r="K3505" i="29" s="1"/>
  <c r="M3505" i="29" s="1"/>
  <c r="J3506" i="29"/>
  <c r="K3506" i="29" s="1"/>
  <c r="J3507" i="29"/>
  <c r="K3507" i="29" s="1"/>
  <c r="M3507" i="29" s="1"/>
  <c r="J3508" i="29"/>
  <c r="K3508" i="29" s="1"/>
  <c r="M3508" i="29" s="1"/>
  <c r="L3508" i="29"/>
  <c r="J3509" i="29"/>
  <c r="K3509" i="29" s="1"/>
  <c r="J3510" i="29"/>
  <c r="K3510" i="29" s="1"/>
  <c r="J3511" i="29"/>
  <c r="K3511" i="29" s="1"/>
  <c r="J3512" i="29"/>
  <c r="K3512" i="29" s="1"/>
  <c r="L3512" i="29" s="1"/>
  <c r="J3513" i="29"/>
  <c r="K3513" i="29" s="1"/>
  <c r="M3513" i="29" s="1"/>
  <c r="J3514" i="29"/>
  <c r="K3514" i="29" s="1"/>
  <c r="L3514" i="29" s="1"/>
  <c r="J3515" i="29"/>
  <c r="K3515" i="29" s="1"/>
  <c r="M3515" i="29" s="1"/>
  <c r="J3516" i="29"/>
  <c r="K3516" i="29" s="1"/>
  <c r="J3517" i="29"/>
  <c r="K3517" i="29" s="1"/>
  <c r="J3518" i="29"/>
  <c r="K3518" i="29" s="1"/>
  <c r="J3519" i="29"/>
  <c r="K3519" i="29" s="1"/>
  <c r="J3520" i="29"/>
  <c r="K3520" i="29" s="1"/>
  <c r="L3520" i="29" s="1"/>
  <c r="J3521" i="29"/>
  <c r="K3521" i="29" s="1"/>
  <c r="M3521" i="29" s="1"/>
  <c r="J3522" i="29"/>
  <c r="K3522" i="29" s="1"/>
  <c r="J3523" i="29"/>
  <c r="K3523" i="29" s="1"/>
  <c r="M3523" i="29" s="1"/>
  <c r="J3524" i="29"/>
  <c r="K3524" i="29" s="1"/>
  <c r="M3524" i="29" s="1"/>
  <c r="J3525" i="29"/>
  <c r="K3525" i="29" s="1"/>
  <c r="J3526" i="29"/>
  <c r="K3526" i="29" s="1"/>
  <c r="J3527" i="29"/>
  <c r="K3527" i="29" s="1"/>
  <c r="J3528" i="29"/>
  <c r="K3528" i="29" s="1"/>
  <c r="M3528" i="29" s="1"/>
  <c r="J3529" i="29"/>
  <c r="K3529" i="29" s="1"/>
  <c r="M3529" i="29" s="1"/>
  <c r="J3530" i="29"/>
  <c r="K3530" i="29" s="1"/>
  <c r="L3530" i="29" s="1"/>
  <c r="J3531" i="29"/>
  <c r="K3531" i="29" s="1"/>
  <c r="M3531" i="29" s="1"/>
  <c r="J3532" i="29"/>
  <c r="K3532" i="29" s="1"/>
  <c r="J3533" i="29"/>
  <c r="K3533" i="29" s="1"/>
  <c r="J3534" i="29"/>
  <c r="K3534" i="29" s="1"/>
  <c r="J3535" i="29"/>
  <c r="K3535" i="29" s="1"/>
  <c r="J3536" i="29"/>
  <c r="K3536" i="29" s="1"/>
  <c r="L3536" i="29" s="1"/>
  <c r="J3537" i="29"/>
  <c r="K3537" i="29" s="1"/>
  <c r="M3537" i="29" s="1"/>
  <c r="J3538" i="29"/>
  <c r="K3538" i="29" s="1"/>
  <c r="J3539" i="29"/>
  <c r="K3539" i="29" s="1"/>
  <c r="M3539" i="29" s="1"/>
  <c r="J3540" i="29"/>
  <c r="K3540" i="29" s="1"/>
  <c r="M3540" i="29" s="1"/>
  <c r="L3540" i="29"/>
  <c r="J3541" i="29"/>
  <c r="K3541" i="29" s="1"/>
  <c r="J3542" i="29"/>
  <c r="K3542" i="29" s="1"/>
  <c r="J3543" i="29"/>
  <c r="K3543" i="29" s="1"/>
  <c r="J3544" i="29"/>
  <c r="K3544" i="29" s="1"/>
  <c r="L3544" i="29" s="1"/>
  <c r="J3545" i="29"/>
  <c r="K3545" i="29" s="1"/>
  <c r="M3545" i="29" s="1"/>
  <c r="J3546" i="29"/>
  <c r="K3546" i="29" s="1"/>
  <c r="L3546" i="29" s="1"/>
  <c r="J3547" i="29"/>
  <c r="K3547" i="29" s="1"/>
  <c r="M3547" i="29" s="1"/>
  <c r="J3548" i="29"/>
  <c r="K3548" i="29" s="1"/>
  <c r="J3549" i="29"/>
  <c r="K3549" i="29" s="1"/>
  <c r="J3550" i="29"/>
  <c r="K3550" i="29" s="1"/>
  <c r="J3551" i="29"/>
  <c r="K3551" i="29" s="1"/>
  <c r="J3552" i="29"/>
  <c r="K3552" i="29" s="1"/>
  <c r="L3552" i="29" s="1"/>
  <c r="J3553" i="29"/>
  <c r="K3553" i="29" s="1"/>
  <c r="M3553" i="29" s="1"/>
  <c r="J3554" i="29"/>
  <c r="K3554" i="29" s="1"/>
  <c r="J3555" i="29"/>
  <c r="K3555" i="29" s="1"/>
  <c r="M3555" i="29" s="1"/>
  <c r="J3556" i="29"/>
  <c r="K3556" i="29" s="1"/>
  <c r="M3556" i="29" s="1"/>
  <c r="J3557" i="29"/>
  <c r="K3557" i="29"/>
  <c r="J3558" i="29"/>
  <c r="K3558" i="29" s="1"/>
  <c r="J3559" i="29"/>
  <c r="K3559" i="29" s="1"/>
  <c r="J3560" i="29"/>
  <c r="K3560" i="29" s="1"/>
  <c r="M3560" i="29" s="1"/>
  <c r="L3560" i="29"/>
  <c r="J3561" i="29"/>
  <c r="K3561" i="29" s="1"/>
  <c r="M3561" i="29" s="1"/>
  <c r="J3562" i="29"/>
  <c r="K3562" i="29" s="1"/>
  <c r="L3562" i="29" s="1"/>
  <c r="M3562" i="29"/>
  <c r="J3563" i="29"/>
  <c r="K3563" i="29" s="1"/>
  <c r="M3563" i="29" s="1"/>
  <c r="J3564" i="29"/>
  <c r="K3564" i="29" s="1"/>
  <c r="J3565" i="29"/>
  <c r="K3565" i="29" s="1"/>
  <c r="J3566" i="29"/>
  <c r="K3566" i="29" s="1"/>
  <c r="J3567" i="29"/>
  <c r="K3567" i="29" s="1"/>
  <c r="J3568" i="29"/>
  <c r="K3568" i="29" s="1"/>
  <c r="L3568" i="29" s="1"/>
  <c r="J3569" i="29"/>
  <c r="K3569" i="29" s="1"/>
  <c r="M3569" i="29" s="1"/>
  <c r="J3570" i="29"/>
  <c r="K3570" i="29" s="1"/>
  <c r="J3571" i="29"/>
  <c r="K3571" i="29" s="1"/>
  <c r="M3571" i="29" s="1"/>
  <c r="J3572" i="29"/>
  <c r="K3572" i="29" s="1"/>
  <c r="M3572" i="29" s="1"/>
  <c r="L3572" i="29"/>
  <c r="J3573" i="29"/>
  <c r="K3573" i="29" s="1"/>
  <c r="J3574" i="29"/>
  <c r="K3574" i="29" s="1"/>
  <c r="J3575" i="29"/>
  <c r="K3575" i="29" s="1"/>
  <c r="J3576" i="29"/>
  <c r="K3576" i="29" s="1"/>
  <c r="L3576" i="29" s="1"/>
  <c r="J3577" i="29"/>
  <c r="K3577" i="29" s="1"/>
  <c r="M3577" i="29" s="1"/>
  <c r="J3578" i="29"/>
  <c r="K3578" i="29" s="1"/>
  <c r="L3578" i="29" s="1"/>
  <c r="J3579" i="29"/>
  <c r="K3579" i="29" s="1"/>
  <c r="M3579" i="29" s="1"/>
  <c r="J3580" i="29"/>
  <c r="K3580" i="29" s="1"/>
  <c r="J3581" i="29"/>
  <c r="K3581" i="29" s="1"/>
  <c r="J3582" i="29"/>
  <c r="K3582" i="29" s="1"/>
  <c r="J3583" i="29"/>
  <c r="K3583" i="29" s="1"/>
  <c r="J3584" i="29"/>
  <c r="K3584" i="29" s="1"/>
  <c r="L3584" i="29" s="1"/>
  <c r="J3585" i="29"/>
  <c r="K3585" i="29" s="1"/>
  <c r="M3585" i="29" s="1"/>
  <c r="J3586" i="29"/>
  <c r="K3586" i="29" s="1"/>
  <c r="J3587" i="29"/>
  <c r="K3587" i="29" s="1"/>
  <c r="M3587" i="29" s="1"/>
  <c r="J3588" i="29"/>
  <c r="K3588" i="29" s="1"/>
  <c r="M3588" i="29" s="1"/>
  <c r="J3589" i="29"/>
  <c r="K3589" i="29" s="1"/>
  <c r="J3590" i="29"/>
  <c r="K3590" i="29" s="1"/>
  <c r="J3591" i="29"/>
  <c r="K3591" i="29" s="1"/>
  <c r="J3592" i="29"/>
  <c r="K3592" i="29" s="1"/>
  <c r="M3592" i="29" s="1"/>
  <c r="J3593" i="29"/>
  <c r="K3593" i="29"/>
  <c r="M3593" i="29" s="1"/>
  <c r="J3594" i="29"/>
  <c r="K3594" i="29" s="1"/>
  <c r="L3594" i="29" s="1"/>
  <c r="J3595" i="29"/>
  <c r="K3595" i="29" s="1"/>
  <c r="M3595" i="29" s="1"/>
  <c r="J3596" i="29"/>
  <c r="K3596" i="29" s="1"/>
  <c r="J3597" i="29"/>
  <c r="K3597" i="29" s="1"/>
  <c r="J3598" i="29"/>
  <c r="K3598" i="29" s="1"/>
  <c r="J3599" i="29"/>
  <c r="K3599" i="29" s="1"/>
  <c r="J3600" i="29"/>
  <c r="K3600" i="29" s="1"/>
  <c r="L3600" i="29" s="1"/>
  <c r="J3601" i="29"/>
  <c r="K3601" i="29" s="1"/>
  <c r="M3601" i="29" s="1"/>
  <c r="J3602" i="29"/>
  <c r="K3602" i="29" s="1"/>
  <c r="J3603" i="29"/>
  <c r="K3603" i="29" s="1"/>
  <c r="M3603" i="29" s="1"/>
  <c r="J3604" i="29"/>
  <c r="K3604" i="29" s="1"/>
  <c r="M3604" i="29" s="1"/>
  <c r="J3605" i="29"/>
  <c r="K3605" i="29"/>
  <c r="J3606" i="29"/>
  <c r="K3606" i="29" s="1"/>
  <c r="J3607" i="29"/>
  <c r="K3607" i="29" s="1"/>
  <c r="J3608" i="29"/>
  <c r="K3608" i="29" s="1"/>
  <c r="M3608" i="29" s="1"/>
  <c r="L3608" i="29"/>
  <c r="J3609" i="29"/>
  <c r="K3609" i="29" s="1"/>
  <c r="M3609" i="29" s="1"/>
  <c r="J3610" i="29"/>
  <c r="K3610" i="29" s="1"/>
  <c r="L3610" i="29" s="1"/>
  <c r="M3610" i="29"/>
  <c r="J3611" i="29"/>
  <c r="K3611" i="29" s="1"/>
  <c r="M3611" i="29" s="1"/>
  <c r="J3612" i="29"/>
  <c r="K3612" i="29" s="1"/>
  <c r="J3613" i="29"/>
  <c r="K3613" i="29" s="1"/>
  <c r="J3614" i="29"/>
  <c r="K3614" i="29" s="1"/>
  <c r="J3615" i="29"/>
  <c r="K3615" i="29" s="1"/>
  <c r="J3616" i="29"/>
  <c r="K3616" i="29" s="1"/>
  <c r="L3616" i="29" s="1"/>
  <c r="J3617" i="29"/>
  <c r="K3617" i="29" s="1"/>
  <c r="M3617" i="29" s="1"/>
  <c r="J3618" i="29"/>
  <c r="K3618" i="29" s="1"/>
  <c r="J3619" i="29"/>
  <c r="K3619" i="29" s="1"/>
  <c r="M3619" i="29" s="1"/>
  <c r="J3620" i="29"/>
  <c r="K3620" i="29" s="1"/>
  <c r="M3620" i="29" s="1"/>
  <c r="J3621" i="29"/>
  <c r="K3621" i="29" s="1"/>
  <c r="J3622" i="29"/>
  <c r="K3622" i="29" s="1"/>
  <c r="J3623" i="29"/>
  <c r="K3623" i="29" s="1"/>
  <c r="J3624" i="29"/>
  <c r="K3624" i="29" s="1"/>
  <c r="M3624" i="29" s="1"/>
  <c r="J3625" i="29"/>
  <c r="K3625" i="29"/>
  <c r="M3625" i="29" s="1"/>
  <c r="J3626" i="29"/>
  <c r="K3626" i="29" s="1"/>
  <c r="L3626" i="29" s="1"/>
  <c r="J3627" i="29"/>
  <c r="K3627" i="29" s="1"/>
  <c r="M3627" i="29" s="1"/>
  <c r="J3628" i="29"/>
  <c r="K3628" i="29" s="1"/>
  <c r="J3629" i="29"/>
  <c r="K3629" i="29" s="1"/>
  <c r="J3630" i="29"/>
  <c r="K3630" i="29" s="1"/>
  <c r="J3631" i="29"/>
  <c r="K3631" i="29" s="1"/>
  <c r="J3632" i="29"/>
  <c r="K3632" i="29" s="1"/>
  <c r="L3632" i="29" s="1"/>
  <c r="J3633" i="29"/>
  <c r="K3633" i="29" s="1"/>
  <c r="M3633" i="29" s="1"/>
  <c r="J3634" i="29"/>
  <c r="K3634" i="29" s="1"/>
  <c r="J3635" i="29"/>
  <c r="K3635" i="29" s="1"/>
  <c r="M3635" i="29" s="1"/>
  <c r="J3636" i="29"/>
  <c r="K3636" i="29" s="1"/>
  <c r="M3636" i="29" s="1"/>
  <c r="J3637" i="29"/>
  <c r="K3637" i="29" s="1"/>
  <c r="J3638" i="29"/>
  <c r="K3638" i="29" s="1"/>
  <c r="J3639" i="29"/>
  <c r="K3639" i="29" s="1"/>
  <c r="J3640" i="29"/>
  <c r="K3640" i="29" s="1"/>
  <c r="M3640" i="29" s="1"/>
  <c r="J3641" i="29"/>
  <c r="K3641" i="29" s="1"/>
  <c r="M3641" i="29" s="1"/>
  <c r="J3642" i="29"/>
  <c r="K3642" i="29" s="1"/>
  <c r="L3642" i="29" s="1"/>
  <c r="J3643" i="29"/>
  <c r="K3643" i="29" s="1"/>
  <c r="M3643" i="29" s="1"/>
  <c r="J3644" i="29"/>
  <c r="K3644" i="29" s="1"/>
  <c r="J3645" i="29"/>
  <c r="K3645" i="29" s="1"/>
  <c r="J3646" i="29"/>
  <c r="K3646" i="29" s="1"/>
  <c r="J3647" i="29"/>
  <c r="K3647" i="29" s="1"/>
  <c r="J3648" i="29"/>
  <c r="K3648" i="29" s="1"/>
  <c r="L3648" i="29" s="1"/>
  <c r="J3649" i="29"/>
  <c r="K3649" i="29" s="1"/>
  <c r="M3649" i="29" s="1"/>
  <c r="J3650" i="29"/>
  <c r="K3650" i="29" s="1"/>
  <c r="J3651" i="29"/>
  <c r="K3651" i="29" s="1"/>
  <c r="M3651" i="29" s="1"/>
  <c r="J3652" i="29"/>
  <c r="K3652" i="29" s="1"/>
  <c r="M3652" i="29" s="1"/>
  <c r="J3653" i="29"/>
  <c r="K3653" i="29" s="1"/>
  <c r="J3654" i="29"/>
  <c r="K3654" i="29" s="1"/>
  <c r="J3655" i="29"/>
  <c r="K3655" i="29" s="1"/>
  <c r="J3656" i="29"/>
  <c r="K3656" i="29" s="1"/>
  <c r="M3656" i="29" s="1"/>
  <c r="J3657" i="29"/>
  <c r="K3657" i="29"/>
  <c r="M3657" i="29" s="1"/>
  <c r="J3658" i="29"/>
  <c r="K3658" i="29" s="1"/>
  <c r="L3658" i="29" s="1"/>
  <c r="J3659" i="29"/>
  <c r="K3659" i="29" s="1"/>
  <c r="M3659" i="29" s="1"/>
  <c r="J3660" i="29"/>
  <c r="K3660" i="29" s="1"/>
  <c r="J3661" i="29"/>
  <c r="K3661" i="29" s="1"/>
  <c r="J3662" i="29"/>
  <c r="K3662" i="29" s="1"/>
  <c r="J3663" i="29"/>
  <c r="K3663" i="29" s="1"/>
  <c r="M3663" i="29" s="1"/>
  <c r="L3663" i="29"/>
  <c r="J3664" i="29"/>
  <c r="K3664" i="29" s="1"/>
  <c r="L3664" i="29" s="1"/>
  <c r="J3665" i="29"/>
  <c r="K3665" i="29" s="1"/>
  <c r="J3666" i="29"/>
  <c r="K3666" i="29" s="1"/>
  <c r="J3667" i="29"/>
  <c r="K3667" i="29" s="1"/>
  <c r="M3667" i="29" s="1"/>
  <c r="J3668" i="29"/>
  <c r="K3668" i="29" s="1"/>
  <c r="M3668" i="29" s="1"/>
  <c r="L3668" i="29"/>
  <c r="J3669" i="29"/>
  <c r="K3669" i="29" s="1"/>
  <c r="J3670" i="29"/>
  <c r="K3670" i="29" s="1"/>
  <c r="L3670" i="29" s="1"/>
  <c r="J3671" i="29"/>
  <c r="K3671" i="29" s="1"/>
  <c r="M3671" i="29" s="1"/>
  <c r="J3672" i="29"/>
  <c r="K3672" i="29" s="1"/>
  <c r="L3672" i="29" s="1"/>
  <c r="J3673" i="29"/>
  <c r="K3673" i="29" s="1"/>
  <c r="J3674" i="29"/>
  <c r="K3674" i="29" s="1"/>
  <c r="L3674" i="29" s="1"/>
  <c r="J3675" i="29"/>
  <c r="K3675" i="29" s="1"/>
  <c r="M3675" i="29" s="1"/>
  <c r="J3676" i="29"/>
  <c r="K3676" i="29" s="1"/>
  <c r="J3677" i="29"/>
  <c r="K3677" i="29" s="1"/>
  <c r="J3678" i="29"/>
  <c r="K3678" i="29" s="1"/>
  <c r="J3679" i="29"/>
  <c r="K3679" i="29" s="1"/>
  <c r="J3680" i="29"/>
  <c r="K3680" i="29" s="1"/>
  <c r="L3680" i="29"/>
  <c r="M3680" i="29"/>
  <c r="J3681" i="29"/>
  <c r="K3681" i="29" s="1"/>
  <c r="J3682" i="29"/>
  <c r="K3682" i="29" s="1"/>
  <c r="L3682" i="29" s="1"/>
  <c r="J3683" i="29"/>
  <c r="K3683" i="29" s="1"/>
  <c r="J3684" i="29"/>
  <c r="K3684" i="29" s="1"/>
  <c r="M3684" i="29" s="1"/>
  <c r="J3685" i="29"/>
  <c r="K3685" i="29" s="1"/>
  <c r="J3686" i="29"/>
  <c r="K3686" i="29" s="1"/>
  <c r="L3686" i="29" s="1"/>
  <c r="J3687" i="29"/>
  <c r="K3687" i="29" s="1"/>
  <c r="M3687" i="29" s="1"/>
  <c r="J3688" i="29"/>
  <c r="K3688" i="29" s="1"/>
  <c r="M3688" i="29" s="1"/>
  <c r="J3689" i="29"/>
  <c r="K3689" i="29" s="1"/>
  <c r="J3690" i="29"/>
  <c r="K3690" i="29" s="1"/>
  <c r="L3690" i="29" s="1"/>
  <c r="J3691" i="29"/>
  <c r="K3691" i="29" s="1"/>
  <c r="L3691" i="29" s="1"/>
  <c r="J3692" i="29"/>
  <c r="K3692" i="29" s="1"/>
  <c r="L3692" i="29" s="1"/>
  <c r="J3693" i="29"/>
  <c r="K3693" i="29"/>
  <c r="L3693" i="29" s="1"/>
  <c r="J3694" i="29"/>
  <c r="K3694" i="29" s="1"/>
  <c r="J3695" i="29"/>
  <c r="K3695" i="29" s="1"/>
  <c r="J3696" i="29"/>
  <c r="K3696" i="29" s="1"/>
  <c r="J3697" i="29"/>
  <c r="K3697" i="29" s="1"/>
  <c r="J3698" i="29"/>
  <c r="K3698" i="29" s="1"/>
  <c r="J3699" i="29"/>
  <c r="K3699" i="29" s="1"/>
  <c r="J3700" i="29"/>
  <c r="K3700" i="29" s="1"/>
  <c r="J3701" i="29"/>
  <c r="K3701" i="29" s="1"/>
  <c r="J3702" i="29"/>
  <c r="K3702" i="29" s="1"/>
  <c r="J3703" i="29"/>
  <c r="K3703" i="29" s="1"/>
  <c r="J3704" i="29"/>
  <c r="K3704" i="29" s="1"/>
  <c r="J3705" i="29"/>
  <c r="K3705" i="29" s="1"/>
  <c r="J3706" i="29"/>
  <c r="K3706" i="29" s="1"/>
  <c r="J3707" i="29"/>
  <c r="K3707" i="29" s="1"/>
  <c r="J3708" i="29"/>
  <c r="K3708" i="29" s="1"/>
  <c r="J3709" i="29"/>
  <c r="K3709" i="29"/>
  <c r="J3710" i="29"/>
  <c r="K3710" i="29" s="1"/>
  <c r="J3711" i="29"/>
  <c r="K3711" i="29" s="1"/>
  <c r="J3712" i="29"/>
  <c r="K3712" i="29" s="1"/>
  <c r="J3713" i="29"/>
  <c r="K3713" i="29" s="1"/>
  <c r="J3714" i="29"/>
  <c r="K3714" i="29" s="1"/>
  <c r="J3715" i="29"/>
  <c r="K3715" i="29" s="1"/>
  <c r="J3716" i="29"/>
  <c r="K3716" i="29" s="1"/>
  <c r="J3717" i="29"/>
  <c r="K3717" i="29" s="1"/>
  <c r="J3718" i="29"/>
  <c r="K3718" i="29" s="1"/>
  <c r="J3719" i="29"/>
  <c r="K3719" i="29" s="1"/>
  <c r="J3720" i="29"/>
  <c r="K3720" i="29" s="1"/>
  <c r="J3721" i="29"/>
  <c r="K3721" i="29" s="1"/>
  <c r="J3722" i="29"/>
  <c r="K3722" i="29" s="1"/>
  <c r="J3723" i="29"/>
  <c r="K3723" i="29" s="1"/>
  <c r="J3724" i="29"/>
  <c r="K3724" i="29" s="1"/>
  <c r="J3725" i="29"/>
  <c r="K3725" i="29"/>
  <c r="J3726" i="29"/>
  <c r="K3726" i="29" s="1"/>
  <c r="J3727" i="29"/>
  <c r="K3727" i="29" s="1"/>
  <c r="J3728" i="29"/>
  <c r="K3728" i="29" s="1"/>
  <c r="J3729" i="29"/>
  <c r="K3729" i="29" s="1"/>
  <c r="J3730" i="29"/>
  <c r="K3730" i="29" s="1"/>
  <c r="J3731" i="29"/>
  <c r="K3731" i="29" s="1"/>
  <c r="J3732" i="29"/>
  <c r="K3732" i="29" s="1"/>
  <c r="J3733" i="29"/>
  <c r="K3733" i="29" s="1"/>
  <c r="J3734" i="29"/>
  <c r="K3734" i="29" s="1"/>
  <c r="J3735" i="29"/>
  <c r="K3735" i="29" s="1"/>
  <c r="J3736" i="29"/>
  <c r="K3736" i="29" s="1"/>
  <c r="J3737" i="29"/>
  <c r="K3737" i="29" s="1"/>
  <c r="J3738" i="29"/>
  <c r="K3738" i="29" s="1"/>
  <c r="J3739" i="29"/>
  <c r="K3739" i="29" s="1"/>
  <c r="J3740" i="29"/>
  <c r="K3740" i="29" s="1"/>
  <c r="J3741" i="29"/>
  <c r="K3741" i="29"/>
  <c r="J3742" i="29"/>
  <c r="K3742" i="29" s="1"/>
  <c r="J3743" i="29"/>
  <c r="K3743" i="29" s="1"/>
  <c r="J3744" i="29"/>
  <c r="K3744" i="29" s="1"/>
  <c r="J3745" i="29"/>
  <c r="K3745" i="29" s="1"/>
  <c r="J3746" i="29"/>
  <c r="K3746" i="29" s="1"/>
  <c r="J3747" i="29"/>
  <c r="K3747" i="29" s="1"/>
  <c r="J3748" i="29"/>
  <c r="K3748" i="29" s="1"/>
  <c r="J3749" i="29"/>
  <c r="K3749" i="29" s="1"/>
  <c r="J3750" i="29"/>
  <c r="K3750" i="29" s="1"/>
  <c r="J3751" i="29"/>
  <c r="K3751" i="29" s="1"/>
  <c r="J3752" i="29"/>
  <c r="K3752" i="29" s="1"/>
  <c r="J3753" i="29"/>
  <c r="K3753" i="29" s="1"/>
  <c r="J3754" i="29"/>
  <c r="K3754" i="29" s="1"/>
  <c r="J3755" i="29"/>
  <c r="K3755" i="29" s="1"/>
  <c r="J3756" i="29"/>
  <c r="K3756" i="29" s="1"/>
  <c r="J3757" i="29"/>
  <c r="K3757" i="29"/>
  <c r="J3758" i="29"/>
  <c r="K3758" i="29" s="1"/>
  <c r="J3759" i="29"/>
  <c r="K3759" i="29" s="1"/>
  <c r="J3760" i="29"/>
  <c r="K3760" i="29" s="1"/>
  <c r="J3761" i="29"/>
  <c r="K3761" i="29" s="1"/>
  <c r="J3762" i="29"/>
  <c r="K3762" i="29" s="1"/>
  <c r="J3763" i="29"/>
  <c r="K3763" i="29" s="1"/>
  <c r="J3764" i="29"/>
  <c r="K3764" i="29" s="1"/>
  <c r="J3765" i="29"/>
  <c r="K3765" i="29" s="1"/>
  <c r="J3766" i="29"/>
  <c r="K3766" i="29" s="1"/>
  <c r="J3767" i="29"/>
  <c r="K3767" i="29" s="1"/>
  <c r="J3768" i="29"/>
  <c r="K3768" i="29" s="1"/>
  <c r="J3769" i="29"/>
  <c r="K3769" i="29" s="1"/>
  <c r="J3770" i="29"/>
  <c r="K3770" i="29" s="1"/>
  <c r="J3771" i="29"/>
  <c r="K3771" i="29" s="1"/>
  <c r="J3772" i="29"/>
  <c r="K3772" i="29" s="1"/>
  <c r="J3773" i="29"/>
  <c r="K3773" i="29"/>
  <c r="J3774" i="29"/>
  <c r="K3774" i="29" s="1"/>
  <c r="J3775" i="29"/>
  <c r="K3775" i="29"/>
  <c r="J3776" i="29"/>
  <c r="K3776" i="29" s="1"/>
  <c r="J3777" i="29"/>
  <c r="K3777" i="29"/>
  <c r="J3778" i="29"/>
  <c r="K3778" i="29" s="1"/>
  <c r="J3779" i="29"/>
  <c r="K3779" i="29"/>
  <c r="J3780" i="29"/>
  <c r="K3780" i="29" s="1"/>
  <c r="J3781" i="29"/>
  <c r="K3781" i="29"/>
  <c r="J3782" i="29"/>
  <c r="K3782" i="29" s="1"/>
  <c r="J3783" i="29"/>
  <c r="K3783" i="29"/>
  <c r="J3784" i="29"/>
  <c r="K3784" i="29" s="1"/>
  <c r="J3785" i="29"/>
  <c r="K3785" i="29"/>
  <c r="J3786" i="29"/>
  <c r="K3786" i="29" s="1"/>
  <c r="J3787" i="29"/>
  <c r="K3787" i="29"/>
  <c r="J3788" i="29"/>
  <c r="K3788" i="29" s="1"/>
  <c r="J3789" i="29"/>
  <c r="K3789" i="29"/>
  <c r="J3790" i="29"/>
  <c r="K3790" i="29" s="1"/>
  <c r="J3791" i="29"/>
  <c r="K3791" i="29"/>
  <c r="J3792" i="29"/>
  <c r="K3792" i="29" s="1"/>
  <c r="J3793" i="29"/>
  <c r="K3793" i="29"/>
  <c r="J3794" i="29"/>
  <c r="K3794" i="29" s="1"/>
  <c r="J3795" i="29"/>
  <c r="K3795" i="29"/>
  <c r="J3796" i="29"/>
  <c r="K3796" i="29" s="1"/>
  <c r="J3797" i="29"/>
  <c r="K3797" i="29"/>
  <c r="J3798" i="29"/>
  <c r="K3798" i="29" s="1"/>
  <c r="J3799" i="29"/>
  <c r="K3799" i="29"/>
  <c r="J3800" i="29"/>
  <c r="K3800" i="29" s="1"/>
  <c r="J3801" i="29"/>
  <c r="K3801" i="29"/>
  <c r="J3802" i="29"/>
  <c r="K3802" i="29" s="1"/>
  <c r="J3803" i="29"/>
  <c r="K3803" i="29"/>
  <c r="J3804" i="29"/>
  <c r="K3804" i="29" s="1"/>
  <c r="J3805" i="29"/>
  <c r="K3805" i="29"/>
  <c r="J3806" i="29"/>
  <c r="K3806" i="29" s="1"/>
  <c r="J3807" i="29"/>
  <c r="K3807" i="29"/>
  <c r="J3808" i="29"/>
  <c r="K3808" i="29" s="1"/>
  <c r="J3809" i="29"/>
  <c r="K3809" i="29"/>
  <c r="J3810" i="29"/>
  <c r="K3810" i="29" s="1"/>
  <c r="J3811" i="29"/>
  <c r="K3811" i="29"/>
  <c r="J3812" i="29"/>
  <c r="K3812" i="29" s="1"/>
  <c r="J3813" i="29"/>
  <c r="K3813" i="29"/>
  <c r="J3814" i="29"/>
  <c r="K3814" i="29" s="1"/>
  <c r="J3815" i="29"/>
  <c r="K3815" i="29"/>
  <c r="J3816" i="29"/>
  <c r="K3816" i="29" s="1"/>
  <c r="J3817" i="29"/>
  <c r="K3817" i="29"/>
  <c r="J3818" i="29"/>
  <c r="K3818" i="29" s="1"/>
  <c r="J3819" i="29"/>
  <c r="K3819" i="29"/>
  <c r="J3820" i="29"/>
  <c r="K3820" i="29" s="1"/>
  <c r="J3821" i="29"/>
  <c r="K3821" i="29"/>
  <c r="J3822" i="29"/>
  <c r="K3822" i="29" s="1"/>
  <c r="J3823" i="29"/>
  <c r="K3823" i="29"/>
  <c r="J3824" i="29"/>
  <c r="K3824" i="29" s="1"/>
  <c r="J3825" i="29"/>
  <c r="K3825" i="29"/>
  <c r="J3826" i="29"/>
  <c r="K3826" i="29" s="1"/>
  <c r="J3827" i="29"/>
  <c r="K3827" i="29"/>
  <c r="J3828" i="29"/>
  <c r="K3828" i="29" s="1"/>
  <c r="J3829" i="29"/>
  <c r="K3829" i="29"/>
  <c r="J3830" i="29"/>
  <c r="K3830" i="29" s="1"/>
  <c r="J3831" i="29"/>
  <c r="K3831" i="29"/>
  <c r="J3832" i="29"/>
  <c r="K3832" i="29" s="1"/>
  <c r="J3833" i="29"/>
  <c r="K3833" i="29"/>
  <c r="J3834" i="29"/>
  <c r="K3834" i="29" s="1"/>
  <c r="J3835" i="29"/>
  <c r="K3835" i="29"/>
  <c r="J3836" i="29"/>
  <c r="K3836" i="29" s="1"/>
  <c r="J3837" i="29"/>
  <c r="K3837" i="29"/>
  <c r="J3838" i="29"/>
  <c r="K3838" i="29" s="1"/>
  <c r="J3839" i="29"/>
  <c r="K3839" i="29"/>
  <c r="J3840" i="29"/>
  <c r="K3840" i="29" s="1"/>
  <c r="J3841" i="29"/>
  <c r="K3841" i="29"/>
  <c r="J3842" i="29"/>
  <c r="K3842" i="29" s="1"/>
  <c r="J3843" i="29"/>
  <c r="K3843" i="29"/>
  <c r="J3844" i="29"/>
  <c r="K3844" i="29" s="1"/>
  <c r="J3845" i="29"/>
  <c r="K3845" i="29"/>
  <c r="J3846" i="29"/>
  <c r="K3846" i="29" s="1"/>
  <c r="J3847" i="29"/>
  <c r="K3847" i="29"/>
  <c r="J3848" i="29"/>
  <c r="K3848" i="29" s="1"/>
  <c r="J3849" i="29"/>
  <c r="K3849" i="29"/>
  <c r="J3850" i="29"/>
  <c r="K3850" i="29" s="1"/>
  <c r="J3851" i="29"/>
  <c r="K3851" i="29"/>
  <c r="J3852" i="29"/>
  <c r="K3852" i="29" s="1"/>
  <c r="J3853" i="29"/>
  <c r="K3853" i="29"/>
  <c r="J3854" i="29"/>
  <c r="K3854" i="29" s="1"/>
  <c r="J3855" i="29"/>
  <c r="K3855" i="29"/>
  <c r="J3856" i="29"/>
  <c r="K3856" i="29" s="1"/>
  <c r="J3857" i="29"/>
  <c r="K3857" i="29"/>
  <c r="J3858" i="29"/>
  <c r="K3858" i="29" s="1"/>
  <c r="J3859" i="29"/>
  <c r="K3859" i="29"/>
  <c r="J3860" i="29"/>
  <c r="K3860" i="29" s="1"/>
  <c r="J3861" i="29"/>
  <c r="K3861" i="29"/>
  <c r="J3862" i="29"/>
  <c r="K3862" i="29" s="1"/>
  <c r="J3863" i="29"/>
  <c r="K3863" i="29"/>
  <c r="J3864" i="29"/>
  <c r="K3864" i="29" s="1"/>
  <c r="J3865" i="29"/>
  <c r="K3865" i="29"/>
  <c r="J3866" i="29"/>
  <c r="K3866" i="29" s="1"/>
  <c r="J3867" i="29"/>
  <c r="K3867" i="29"/>
  <c r="J3868" i="29"/>
  <c r="K3868" i="29" s="1"/>
  <c r="J3869" i="29"/>
  <c r="K3869" i="29"/>
  <c r="J3870" i="29"/>
  <c r="K3870" i="29" s="1"/>
  <c r="J3871" i="29"/>
  <c r="K3871" i="29"/>
  <c r="J3872" i="29"/>
  <c r="K3872" i="29" s="1"/>
  <c r="J3873" i="29"/>
  <c r="K3873" i="29"/>
  <c r="J3874" i="29"/>
  <c r="K3874" i="29" s="1"/>
  <c r="J3875" i="29"/>
  <c r="K3875" i="29"/>
  <c r="J3876" i="29"/>
  <c r="K3876" i="29" s="1"/>
  <c r="J3877" i="29"/>
  <c r="K3877" i="29"/>
  <c r="J3878" i="29"/>
  <c r="K3878" i="29" s="1"/>
  <c r="J3879" i="29"/>
  <c r="K3879" i="29"/>
  <c r="J3880" i="29"/>
  <c r="K3880" i="29" s="1"/>
  <c r="J3881" i="29"/>
  <c r="K3881" i="29"/>
  <c r="J3882" i="29"/>
  <c r="K3882" i="29" s="1"/>
  <c r="J3883" i="29"/>
  <c r="K3883" i="29"/>
  <c r="J3884" i="29"/>
  <c r="K3884" i="29" s="1"/>
  <c r="J3885" i="29"/>
  <c r="K3885" i="29"/>
  <c r="J3886" i="29"/>
  <c r="K3886" i="29" s="1"/>
  <c r="J3887" i="29"/>
  <c r="K3887" i="29"/>
  <c r="J3888" i="29"/>
  <c r="K3888" i="29" s="1"/>
  <c r="J3889" i="29"/>
  <c r="K3889" i="29"/>
  <c r="J3890" i="29"/>
  <c r="K3890" i="29" s="1"/>
  <c r="J3891" i="29"/>
  <c r="K3891" i="29"/>
  <c r="J3892" i="29"/>
  <c r="K3892" i="29" s="1"/>
  <c r="J3893" i="29"/>
  <c r="K3893" i="29"/>
  <c r="J3894" i="29"/>
  <c r="K3894" i="29" s="1"/>
  <c r="J3895" i="29"/>
  <c r="K3895" i="29"/>
  <c r="J3896" i="29"/>
  <c r="K3896" i="29" s="1"/>
  <c r="J3897" i="29"/>
  <c r="K3897" i="29"/>
  <c r="J3898" i="29"/>
  <c r="K3898" i="29" s="1"/>
  <c r="J3899" i="29"/>
  <c r="K3899" i="29"/>
  <c r="J3900" i="29"/>
  <c r="K3900" i="29" s="1"/>
  <c r="J3901" i="29"/>
  <c r="K3901" i="29"/>
  <c r="J3902" i="29"/>
  <c r="K3902" i="29" s="1"/>
  <c r="J3903" i="29"/>
  <c r="K3903" i="29"/>
  <c r="J3904" i="29"/>
  <c r="K3904" i="29" s="1"/>
  <c r="J3905" i="29"/>
  <c r="K3905" i="29"/>
  <c r="J3906" i="29"/>
  <c r="K3906" i="29" s="1"/>
  <c r="J3907" i="29"/>
  <c r="K3907" i="29"/>
  <c r="J3908" i="29"/>
  <c r="K3908" i="29" s="1"/>
  <c r="J3909" i="29"/>
  <c r="K3909" i="29"/>
  <c r="J3910" i="29"/>
  <c r="K3910" i="29" s="1"/>
  <c r="J3911" i="29"/>
  <c r="K3911" i="29"/>
  <c r="J3912" i="29"/>
  <c r="K3912" i="29" s="1"/>
  <c r="J3913" i="29"/>
  <c r="K3913" i="29"/>
  <c r="J3914" i="29"/>
  <c r="K3914" i="29" s="1"/>
  <c r="J3915" i="29"/>
  <c r="K3915" i="29"/>
  <c r="J3916" i="29"/>
  <c r="K3916" i="29" s="1"/>
  <c r="J3917" i="29"/>
  <c r="K3917" i="29"/>
  <c r="J3918" i="29"/>
  <c r="K3918" i="29" s="1"/>
  <c r="J3919" i="29"/>
  <c r="K3919" i="29"/>
  <c r="J3920" i="29"/>
  <c r="K3920" i="29" s="1"/>
  <c r="J3921" i="29"/>
  <c r="K3921" i="29"/>
  <c r="J3922" i="29"/>
  <c r="K3922" i="29" s="1"/>
  <c r="J3923" i="29"/>
  <c r="K3923" i="29"/>
  <c r="J3924" i="29"/>
  <c r="K3924" i="29" s="1"/>
  <c r="J3925" i="29"/>
  <c r="K3925" i="29"/>
  <c r="J3926" i="29"/>
  <c r="K3926" i="29" s="1"/>
  <c r="J3927" i="29"/>
  <c r="K3927" i="29"/>
  <c r="J3928" i="29"/>
  <c r="K3928" i="29" s="1"/>
  <c r="J3929" i="29"/>
  <c r="K3929" i="29"/>
  <c r="J3930" i="29"/>
  <c r="K3930" i="29" s="1"/>
  <c r="J3931" i="29"/>
  <c r="K3931" i="29"/>
  <c r="J3932" i="29"/>
  <c r="K3932" i="29" s="1"/>
  <c r="J3933" i="29"/>
  <c r="K3933" i="29"/>
  <c r="J3934" i="29"/>
  <c r="K3934" i="29" s="1"/>
  <c r="J3935" i="29"/>
  <c r="K3935" i="29"/>
  <c r="J3936" i="29"/>
  <c r="K3936" i="29" s="1"/>
  <c r="J3937" i="29"/>
  <c r="K3937" i="29"/>
  <c r="J3938" i="29"/>
  <c r="K3938" i="29" s="1"/>
  <c r="J3939" i="29"/>
  <c r="K3939" i="29"/>
  <c r="J3940" i="29"/>
  <c r="K3940" i="29" s="1"/>
  <c r="J3941" i="29"/>
  <c r="K3941" i="29"/>
  <c r="J3942" i="29"/>
  <c r="K3942" i="29" s="1"/>
  <c r="J3943" i="29"/>
  <c r="K3943" i="29"/>
  <c r="J3944" i="29"/>
  <c r="K3944" i="29" s="1"/>
  <c r="J3945" i="29"/>
  <c r="K3945" i="29"/>
  <c r="J3946" i="29"/>
  <c r="K3946" i="29" s="1"/>
  <c r="J3947" i="29"/>
  <c r="K3947" i="29"/>
  <c r="J3948" i="29"/>
  <c r="K3948" i="29" s="1"/>
  <c r="J3949" i="29"/>
  <c r="K3949" i="29"/>
  <c r="J3950" i="29"/>
  <c r="K3950" i="29" s="1"/>
  <c r="J3951" i="29"/>
  <c r="K3951" i="29" s="1"/>
  <c r="L3951" i="29" s="1"/>
  <c r="J3952" i="29"/>
  <c r="K3952" i="29"/>
  <c r="J3953" i="29"/>
  <c r="K3953" i="29" s="1"/>
  <c r="J3954" i="29"/>
  <c r="K3954" i="29" s="1"/>
  <c r="J3955" i="29"/>
  <c r="K3955" i="29" s="1"/>
  <c r="L3955" i="29" s="1"/>
  <c r="J3956" i="29"/>
  <c r="K3956" i="29" s="1"/>
  <c r="J3957" i="29"/>
  <c r="K3957" i="29" s="1"/>
  <c r="J3958" i="29"/>
  <c r="K3958" i="29" s="1"/>
  <c r="J3959" i="29"/>
  <c r="K3959" i="29" s="1"/>
  <c r="L3959" i="29" s="1"/>
  <c r="J3960" i="29"/>
  <c r="K3960" i="29" s="1"/>
  <c r="J3961" i="29"/>
  <c r="K3961" i="29" s="1"/>
  <c r="J3962" i="29"/>
  <c r="K3962" i="29" s="1"/>
  <c r="J3963" i="29"/>
  <c r="K3963" i="29" s="1"/>
  <c r="L3963" i="29" s="1"/>
  <c r="J3964" i="29"/>
  <c r="K3964" i="29"/>
  <c r="J3965" i="29"/>
  <c r="K3965" i="29" s="1"/>
  <c r="J3966" i="29"/>
  <c r="K3966" i="29" s="1"/>
  <c r="J3967" i="29"/>
  <c r="K3967" i="29" s="1"/>
  <c r="L3967" i="29" s="1"/>
  <c r="J3968" i="29"/>
  <c r="K3968" i="29" s="1"/>
  <c r="J3969" i="29"/>
  <c r="K3969" i="29"/>
  <c r="J3970" i="29"/>
  <c r="K3970" i="29" s="1"/>
  <c r="J3971" i="29"/>
  <c r="K3971" i="29" s="1"/>
  <c r="L3971" i="29" s="1"/>
  <c r="J3972" i="29"/>
  <c r="K3972" i="29" s="1"/>
  <c r="J3973" i="29"/>
  <c r="K3973" i="29" s="1"/>
  <c r="J3974" i="29"/>
  <c r="K3974" i="29" s="1"/>
  <c r="J3975" i="29"/>
  <c r="K3975" i="29" s="1"/>
  <c r="L3975" i="29" s="1"/>
  <c r="J3976" i="29"/>
  <c r="K3976" i="29" s="1"/>
  <c r="J3977" i="29"/>
  <c r="K3977" i="29" s="1"/>
  <c r="J3978" i="29"/>
  <c r="K3978" i="29" s="1"/>
  <c r="J3979" i="29"/>
  <c r="K3979" i="29" s="1"/>
  <c r="L3979" i="29" s="1"/>
  <c r="M3979" i="29"/>
  <c r="J3980" i="29"/>
  <c r="K3980" i="29" s="1"/>
  <c r="J3981" i="29"/>
  <c r="K3981" i="29"/>
  <c r="J3982" i="29"/>
  <c r="K3982" i="29" s="1"/>
  <c r="J3983" i="29"/>
  <c r="K3983" i="29" s="1"/>
  <c r="L3983" i="29" s="1"/>
  <c r="J3984" i="29"/>
  <c r="K3984" i="29"/>
  <c r="J3985" i="29"/>
  <c r="K3985" i="29" s="1"/>
  <c r="J3986" i="29"/>
  <c r="K3986" i="29" s="1"/>
  <c r="J3987" i="29"/>
  <c r="K3987" i="29" s="1"/>
  <c r="L3987" i="29" s="1"/>
  <c r="J3988" i="29"/>
  <c r="K3988" i="29" s="1"/>
  <c r="J3989" i="29"/>
  <c r="K3989" i="29" s="1"/>
  <c r="J3990" i="29"/>
  <c r="K3990" i="29" s="1"/>
  <c r="J3991" i="29"/>
  <c r="K3991" i="29" s="1"/>
  <c r="L3991" i="29" s="1"/>
  <c r="J3992" i="29"/>
  <c r="K3992" i="29" s="1"/>
  <c r="J3993" i="29"/>
  <c r="K3993" i="29" s="1"/>
  <c r="J3994" i="29"/>
  <c r="K3994" i="29" s="1"/>
  <c r="J3995" i="29"/>
  <c r="K3995" i="29" s="1"/>
  <c r="L3995" i="29" s="1"/>
  <c r="J3996" i="29"/>
  <c r="K3996" i="29"/>
  <c r="J3997" i="29"/>
  <c r="K3997" i="29" s="1"/>
  <c r="J3998" i="29"/>
  <c r="K3998" i="29" s="1"/>
  <c r="J3999" i="29"/>
  <c r="K3999" i="29" s="1"/>
  <c r="L3999" i="29" s="1"/>
  <c r="J4000" i="29"/>
  <c r="K4000" i="29" s="1"/>
  <c r="J4001" i="29"/>
  <c r="K4001" i="29"/>
  <c r="J4002" i="29"/>
  <c r="K4002" i="29" s="1"/>
  <c r="J4003" i="29"/>
  <c r="K4003" i="29" s="1"/>
  <c r="L4003" i="29" s="1"/>
  <c r="J4004" i="29"/>
  <c r="K4004" i="29" s="1"/>
  <c r="J4005" i="29"/>
  <c r="K4005" i="29" s="1"/>
  <c r="J4006" i="29"/>
  <c r="K4006" i="29" s="1"/>
  <c r="J4007" i="29"/>
  <c r="K4007" i="29" s="1"/>
  <c r="L4007" i="29" s="1"/>
  <c r="J4008" i="29"/>
  <c r="K4008" i="29" s="1"/>
  <c r="J4009" i="29"/>
  <c r="K4009" i="29" s="1"/>
  <c r="J4010" i="29"/>
  <c r="K4010" i="29" s="1"/>
  <c r="J4011" i="29"/>
  <c r="K4011" i="29" s="1"/>
  <c r="L4011" i="29" s="1"/>
  <c r="M4011" i="29"/>
  <c r="J4012" i="29"/>
  <c r="K4012" i="29" s="1"/>
  <c r="J4013" i="29"/>
  <c r="K4013" i="29"/>
  <c r="J4014" i="29"/>
  <c r="K4014" i="29" s="1"/>
  <c r="J4015" i="29"/>
  <c r="K4015" i="29" s="1"/>
  <c r="L4015" i="29" s="1"/>
  <c r="J4016" i="29"/>
  <c r="K4016" i="29"/>
  <c r="J4017" i="29"/>
  <c r="K4017" i="29" s="1"/>
  <c r="J4018" i="29"/>
  <c r="K4018" i="29" s="1"/>
  <c r="J4019" i="29"/>
  <c r="K4019" i="29" s="1"/>
  <c r="L4019" i="29" s="1"/>
  <c r="J4020" i="29"/>
  <c r="K4020" i="29" s="1"/>
  <c r="J4021" i="29"/>
  <c r="K4021" i="29" s="1"/>
  <c r="J4022" i="29"/>
  <c r="K4022" i="29" s="1"/>
  <c r="J4023" i="29"/>
  <c r="K4023" i="29" s="1"/>
  <c r="L4023" i="29" s="1"/>
  <c r="J4024" i="29"/>
  <c r="K4024" i="29" s="1"/>
  <c r="J4025" i="29"/>
  <c r="K4025" i="29" s="1"/>
  <c r="J4026" i="29"/>
  <c r="K4026" i="29" s="1"/>
  <c r="J4027" i="29"/>
  <c r="K4027" i="29" s="1"/>
  <c r="L4027" i="29" s="1"/>
  <c r="J4028" i="29"/>
  <c r="K4028" i="29"/>
  <c r="J4029" i="29"/>
  <c r="K4029" i="29" s="1"/>
  <c r="J4030" i="29"/>
  <c r="K4030" i="29" s="1"/>
  <c r="J4031" i="29"/>
  <c r="K4031" i="29" s="1"/>
  <c r="L4031" i="29" s="1"/>
  <c r="J4032" i="29"/>
  <c r="K4032" i="29" s="1"/>
  <c r="J4033" i="29"/>
  <c r="K4033" i="29"/>
  <c r="J4034" i="29"/>
  <c r="K4034" i="29" s="1"/>
  <c r="J4035" i="29"/>
  <c r="K4035" i="29" s="1"/>
  <c r="L4035" i="29" s="1"/>
  <c r="J4036" i="29"/>
  <c r="K4036" i="29" s="1"/>
  <c r="J4037" i="29"/>
  <c r="K4037" i="29" s="1"/>
  <c r="J4038" i="29"/>
  <c r="K4038" i="29" s="1"/>
  <c r="J4039" i="29"/>
  <c r="K4039" i="29" s="1"/>
  <c r="L4039" i="29" s="1"/>
  <c r="J4040" i="29"/>
  <c r="K4040" i="29" s="1"/>
  <c r="J4041" i="29"/>
  <c r="K4041" i="29" s="1"/>
  <c r="J4042" i="29"/>
  <c r="K4042" i="29" s="1"/>
  <c r="J4043" i="29"/>
  <c r="K4043" i="29" s="1"/>
  <c r="L4043" i="29" s="1"/>
  <c r="M4043" i="29"/>
  <c r="J4044" i="29"/>
  <c r="K4044" i="29" s="1"/>
  <c r="J4045" i="29"/>
  <c r="K4045" i="29"/>
  <c r="J4046" i="29"/>
  <c r="K4046" i="29" s="1"/>
  <c r="J4047" i="29"/>
  <c r="K4047" i="29" s="1"/>
  <c r="L4047" i="29" s="1"/>
  <c r="J4048" i="29"/>
  <c r="K4048" i="29"/>
  <c r="J4049" i="29"/>
  <c r="K4049" i="29" s="1"/>
  <c r="J4050" i="29"/>
  <c r="K4050" i="29" s="1"/>
  <c r="J4051" i="29"/>
  <c r="K4051" i="29" s="1"/>
  <c r="L4051" i="29" s="1"/>
  <c r="J4052" i="29"/>
  <c r="K4052" i="29" s="1"/>
  <c r="J4053" i="29"/>
  <c r="K4053" i="29" s="1"/>
  <c r="J4054" i="29"/>
  <c r="K4054" i="29" s="1"/>
  <c r="J4055" i="29"/>
  <c r="K4055" i="29" s="1"/>
  <c r="L4055" i="29" s="1"/>
  <c r="J4056" i="29"/>
  <c r="K4056" i="29" s="1"/>
  <c r="J4057" i="29"/>
  <c r="K4057" i="29" s="1"/>
  <c r="J4058" i="29"/>
  <c r="K4058" i="29" s="1"/>
  <c r="J4059" i="29"/>
  <c r="K4059" i="29" s="1"/>
  <c r="L4059" i="29" s="1"/>
  <c r="J4060" i="29"/>
  <c r="K4060" i="29"/>
  <c r="J4061" i="29"/>
  <c r="K4061" i="29" s="1"/>
  <c r="J4062" i="29"/>
  <c r="K4062" i="29" s="1"/>
  <c r="J4063" i="29"/>
  <c r="K4063" i="29" s="1"/>
  <c r="L4063" i="29" s="1"/>
  <c r="J4064" i="29"/>
  <c r="K4064" i="29" s="1"/>
  <c r="J4065" i="29"/>
  <c r="K4065" i="29"/>
  <c r="J4066" i="29"/>
  <c r="K4066" i="29" s="1"/>
  <c r="J4067" i="29"/>
  <c r="K4067" i="29" s="1"/>
  <c r="L4067" i="29" s="1"/>
  <c r="J4068" i="29"/>
  <c r="K4068" i="29" s="1"/>
  <c r="J4069" i="29"/>
  <c r="K4069" i="29" s="1"/>
  <c r="J4070" i="29"/>
  <c r="K4070" i="29" s="1"/>
  <c r="J4071" i="29"/>
  <c r="K4071" i="29" s="1"/>
  <c r="L4071" i="29" s="1"/>
  <c r="J4072" i="29"/>
  <c r="K4072" i="29" s="1"/>
  <c r="J4073" i="29"/>
  <c r="K4073" i="29" s="1"/>
  <c r="L4073" i="29" s="1"/>
  <c r="J4074" i="29"/>
  <c r="K4074" i="29" s="1"/>
  <c r="J4075" i="29"/>
  <c r="K4075" i="29" s="1"/>
  <c r="L4075" i="29" s="1"/>
  <c r="J4076" i="29"/>
  <c r="K4076" i="29" s="1"/>
  <c r="J4077" i="29"/>
  <c r="K4077" i="29" s="1"/>
  <c r="L4077" i="29" s="1"/>
  <c r="J4078" i="29"/>
  <c r="K4078" i="29"/>
  <c r="J4079" i="29"/>
  <c r="K4079" i="29" s="1"/>
  <c r="L4079" i="29" s="1"/>
  <c r="J4080" i="29"/>
  <c r="K4080" i="29" s="1"/>
  <c r="J4081" i="29"/>
  <c r="K4081" i="29" s="1"/>
  <c r="L4081" i="29" s="1"/>
  <c r="J4082" i="29"/>
  <c r="K4082" i="29" s="1"/>
  <c r="J4083" i="29"/>
  <c r="K4083" i="29" s="1"/>
  <c r="L4083" i="29" s="1"/>
  <c r="J4084" i="29"/>
  <c r="K4084" i="29" s="1"/>
  <c r="J4085" i="29"/>
  <c r="K4085" i="29" s="1"/>
  <c r="L4085" i="29" s="1"/>
  <c r="J4086" i="29"/>
  <c r="K4086" i="29"/>
  <c r="J4087" i="29"/>
  <c r="K4087" i="29" s="1"/>
  <c r="L4087" i="29" s="1"/>
  <c r="J4088" i="29"/>
  <c r="K4088" i="29" s="1"/>
  <c r="J4089" i="29"/>
  <c r="K4089" i="29" s="1"/>
  <c r="L4089" i="29" s="1"/>
  <c r="J4090" i="29"/>
  <c r="K4090" i="29" s="1"/>
  <c r="J4091" i="29"/>
  <c r="K4091" i="29" s="1"/>
  <c r="L4091" i="29" s="1"/>
  <c r="J4092" i="29"/>
  <c r="K4092" i="29" s="1"/>
  <c r="J4093" i="29"/>
  <c r="K4093" i="29" s="1"/>
  <c r="L4093" i="29" s="1"/>
  <c r="J4094" i="29"/>
  <c r="K4094" i="29"/>
  <c r="J4095" i="29"/>
  <c r="K4095" i="29" s="1"/>
  <c r="L4095" i="29" s="1"/>
  <c r="J4096" i="29"/>
  <c r="K4096" i="29" s="1"/>
  <c r="J4097" i="29"/>
  <c r="K4097" i="29" s="1"/>
  <c r="L4097" i="29" s="1"/>
  <c r="J4098" i="29"/>
  <c r="K4098" i="29" s="1"/>
  <c r="J4099" i="29"/>
  <c r="K4099" i="29" s="1"/>
  <c r="L4099" i="29" s="1"/>
  <c r="J4100" i="29"/>
  <c r="K4100" i="29" s="1"/>
  <c r="J4101" i="29"/>
  <c r="K4101" i="29" s="1"/>
  <c r="L4101" i="29" s="1"/>
  <c r="J4102" i="29"/>
  <c r="K4102" i="29"/>
  <c r="J4103" i="29"/>
  <c r="K4103" i="29" s="1"/>
  <c r="L4103" i="29" s="1"/>
  <c r="J4104" i="29"/>
  <c r="K4104" i="29" s="1"/>
  <c r="J4105" i="29"/>
  <c r="K4105" i="29" s="1"/>
  <c r="L4105" i="29" s="1"/>
  <c r="J4106" i="29"/>
  <c r="K4106" i="29" s="1"/>
  <c r="J4107" i="29"/>
  <c r="K4107" i="29" s="1"/>
  <c r="L4107" i="29" s="1"/>
  <c r="J4108" i="29"/>
  <c r="K4108" i="29" s="1"/>
  <c r="J4109" i="29"/>
  <c r="K4109" i="29" s="1"/>
  <c r="L4109" i="29" s="1"/>
  <c r="J4110" i="29"/>
  <c r="K4110" i="29"/>
  <c r="J4111" i="29"/>
  <c r="K4111" i="29" s="1"/>
  <c r="L4111" i="29" s="1"/>
  <c r="J4112" i="29"/>
  <c r="K4112" i="29" s="1"/>
  <c r="J4113" i="29"/>
  <c r="K4113" i="29" s="1"/>
  <c r="L4113" i="29" s="1"/>
  <c r="J4114" i="29"/>
  <c r="K4114" i="29" s="1"/>
  <c r="J4115" i="29"/>
  <c r="K4115" i="29" s="1"/>
  <c r="L4115" i="29" s="1"/>
  <c r="J4116" i="29"/>
  <c r="K4116" i="29" s="1"/>
  <c r="J4117" i="29"/>
  <c r="K4117" i="29" s="1"/>
  <c r="L4117" i="29" s="1"/>
  <c r="J4118" i="29"/>
  <c r="K4118" i="29"/>
  <c r="J4119" i="29"/>
  <c r="K4119" i="29" s="1"/>
  <c r="L4119" i="29" s="1"/>
  <c r="J4120" i="29"/>
  <c r="K4120" i="29" s="1"/>
  <c r="J4121" i="29"/>
  <c r="K4121" i="29" s="1"/>
  <c r="L4121" i="29" s="1"/>
  <c r="J4122" i="29"/>
  <c r="K4122" i="29" s="1"/>
  <c r="J4123" i="29"/>
  <c r="K4123" i="29" s="1"/>
  <c r="L4123" i="29" s="1"/>
  <c r="J4124" i="29"/>
  <c r="K4124" i="29" s="1"/>
  <c r="J4125" i="29"/>
  <c r="K4125" i="29" s="1"/>
  <c r="L4125" i="29" s="1"/>
  <c r="J4126" i="29"/>
  <c r="K4126" i="29"/>
  <c r="J4127" i="29"/>
  <c r="K4127" i="29" s="1"/>
  <c r="L4127" i="29" s="1"/>
  <c r="J4128" i="29"/>
  <c r="K4128" i="29" s="1"/>
  <c r="L4128" i="29" s="1"/>
  <c r="J4129" i="29"/>
  <c r="K4129" i="29" s="1"/>
  <c r="J4130" i="29"/>
  <c r="K4130" i="29" s="1"/>
  <c r="L4130" i="29" s="1"/>
  <c r="J4131" i="29"/>
  <c r="K4131" i="29" s="1"/>
  <c r="L4131" i="29" s="1"/>
  <c r="M4131" i="29"/>
  <c r="J4132" i="29"/>
  <c r="K4132" i="29" s="1"/>
  <c r="L4132" i="29" s="1"/>
  <c r="J4133" i="29"/>
  <c r="K4133" i="29"/>
  <c r="J4134" i="29"/>
  <c r="K4134" i="29" s="1"/>
  <c r="L4134" i="29" s="1"/>
  <c r="J4135" i="29"/>
  <c r="K4135" i="29" s="1"/>
  <c r="L4135" i="29" s="1"/>
  <c r="J4136" i="29"/>
  <c r="K4136" i="29"/>
  <c r="L4136" i="29" s="1"/>
  <c r="J4137" i="29"/>
  <c r="K4137" i="29" s="1"/>
  <c r="J4138" i="29"/>
  <c r="K4138" i="29" s="1"/>
  <c r="L4138" i="29" s="1"/>
  <c r="J4139" i="29"/>
  <c r="K4139" i="29" s="1"/>
  <c r="L4139" i="29" s="1"/>
  <c r="J4140" i="29"/>
  <c r="K4140" i="29" s="1"/>
  <c r="L4140" i="29" s="1"/>
  <c r="J4141" i="29"/>
  <c r="K4141" i="29" s="1"/>
  <c r="J4142" i="29"/>
  <c r="K4142" i="29" s="1"/>
  <c r="L4142" i="29" s="1"/>
  <c r="J4143" i="29"/>
  <c r="K4143" i="29" s="1"/>
  <c r="L4143" i="29" s="1"/>
  <c r="J4144" i="29"/>
  <c r="K4144" i="29" s="1"/>
  <c r="L4144" i="29" s="1"/>
  <c r="J4145" i="29"/>
  <c r="K4145" i="29" s="1"/>
  <c r="J4146" i="29"/>
  <c r="K4146" i="29" s="1"/>
  <c r="L4146" i="29" s="1"/>
  <c r="J4147" i="29"/>
  <c r="K4147" i="29" s="1"/>
  <c r="L4147" i="29" s="1"/>
  <c r="J4148" i="29"/>
  <c r="K4148" i="29"/>
  <c r="L4148" i="29" s="1"/>
  <c r="J4149" i="29"/>
  <c r="K4149" i="29" s="1"/>
  <c r="J4150" i="29"/>
  <c r="K4150" i="29" s="1"/>
  <c r="L4150" i="29" s="1"/>
  <c r="J4151" i="29"/>
  <c r="K4151" i="29" s="1"/>
  <c r="L4151" i="29" s="1"/>
  <c r="J4152" i="29"/>
  <c r="K4152" i="29" s="1"/>
  <c r="L4152" i="29" s="1"/>
  <c r="J4153" i="29"/>
  <c r="K4153" i="29"/>
  <c r="J4154" i="29"/>
  <c r="K4154" i="29" s="1"/>
  <c r="L4154" i="29" s="1"/>
  <c r="J4155" i="29"/>
  <c r="K4155" i="29" s="1"/>
  <c r="L4155" i="29" s="1"/>
  <c r="J4156" i="29"/>
  <c r="K4156" i="29" s="1"/>
  <c r="L4156" i="29" s="1"/>
  <c r="J4157" i="29"/>
  <c r="K4157" i="29" s="1"/>
  <c r="J4158" i="29"/>
  <c r="K4158" i="29" s="1"/>
  <c r="L4158" i="29" s="1"/>
  <c r="J4159" i="29"/>
  <c r="K4159" i="29" s="1"/>
  <c r="L4159" i="29" s="1"/>
  <c r="J4160" i="29"/>
  <c r="K4160" i="29" s="1"/>
  <c r="L4160" i="29" s="1"/>
  <c r="J4161" i="29"/>
  <c r="K4161" i="29" s="1"/>
  <c r="J4162" i="29"/>
  <c r="K4162" i="29" s="1"/>
  <c r="L4162" i="29" s="1"/>
  <c r="J4163" i="29"/>
  <c r="K4163" i="29" s="1"/>
  <c r="L4163" i="29" s="1"/>
  <c r="M4163" i="29"/>
  <c r="J4164" i="29"/>
  <c r="K4164" i="29" s="1"/>
  <c r="L4164" i="29" s="1"/>
  <c r="J4165" i="29"/>
  <c r="K4165" i="29"/>
  <c r="J4166" i="29"/>
  <c r="K4166" i="29" s="1"/>
  <c r="L4166" i="29" s="1"/>
  <c r="J4167" i="29"/>
  <c r="K4167" i="29" s="1"/>
  <c r="L4167" i="29" s="1"/>
  <c r="J4168" i="29"/>
  <c r="K4168" i="29"/>
  <c r="L4168" i="29" s="1"/>
  <c r="J4169" i="29"/>
  <c r="K4169" i="29" s="1"/>
  <c r="J4170" i="29"/>
  <c r="K4170" i="29" s="1"/>
  <c r="L4170" i="29" s="1"/>
  <c r="J4171" i="29"/>
  <c r="K4171" i="29" s="1"/>
  <c r="L4171" i="29" s="1"/>
  <c r="J4172" i="29"/>
  <c r="K4172" i="29" s="1"/>
  <c r="L4172" i="29" s="1"/>
  <c r="J4173" i="29"/>
  <c r="K4173" i="29" s="1"/>
  <c r="J4174" i="29"/>
  <c r="K4174" i="29" s="1"/>
  <c r="L4174" i="29" s="1"/>
  <c r="J4175" i="29"/>
  <c r="K4175" i="29" s="1"/>
  <c r="L4175" i="29" s="1"/>
  <c r="J4176" i="29"/>
  <c r="K4176" i="29" s="1"/>
  <c r="L4176" i="29" s="1"/>
  <c r="J4177" i="29"/>
  <c r="K4177" i="29" s="1"/>
  <c r="J4178" i="29"/>
  <c r="K4178" i="29" s="1"/>
  <c r="L4178" i="29" s="1"/>
  <c r="J4179" i="29"/>
  <c r="K4179" i="29" s="1"/>
  <c r="L4179" i="29" s="1"/>
  <c r="J4180" i="29"/>
  <c r="K4180" i="29"/>
  <c r="L4180" i="29" s="1"/>
  <c r="J4181" i="29"/>
  <c r="K4181" i="29" s="1"/>
  <c r="J4182" i="29"/>
  <c r="K4182" i="29" s="1"/>
  <c r="L4182" i="29" s="1"/>
  <c r="J4183" i="29"/>
  <c r="K4183" i="29" s="1"/>
  <c r="L4183" i="29" s="1"/>
  <c r="J4184" i="29"/>
  <c r="K4184" i="29" s="1"/>
  <c r="L4184" i="29" s="1"/>
  <c r="J4185" i="29"/>
  <c r="K4185" i="29"/>
  <c r="J4186" i="29"/>
  <c r="K4186" i="29" s="1"/>
  <c r="L4186" i="29" s="1"/>
  <c r="J4187" i="29"/>
  <c r="K4187" i="29" s="1"/>
  <c r="L4187" i="29" s="1"/>
  <c r="J4188" i="29"/>
  <c r="K4188" i="29" s="1"/>
  <c r="L4188" i="29" s="1"/>
  <c r="J4189" i="29"/>
  <c r="K4189" i="29" s="1"/>
  <c r="J4190" i="29"/>
  <c r="K4190" i="29" s="1"/>
  <c r="M4190" i="29" s="1"/>
  <c r="J4191" i="29"/>
  <c r="K4191" i="29" s="1"/>
  <c r="J4192" i="29"/>
  <c r="K4192" i="29" s="1"/>
  <c r="L4192" i="29" s="1"/>
  <c r="J4193" i="29"/>
  <c r="K4193" i="29" s="1"/>
  <c r="J4194" i="29"/>
  <c r="K4194" i="29" s="1"/>
  <c r="J4195" i="29"/>
  <c r="K4195" i="29" s="1"/>
  <c r="J4196" i="29"/>
  <c r="K4196" i="29"/>
  <c r="L4196" i="29" s="1"/>
  <c r="J4197" i="29"/>
  <c r="K4197" i="29" s="1"/>
  <c r="J4198" i="29"/>
  <c r="K4198" i="29"/>
  <c r="J4199" i="29"/>
  <c r="K4199" i="29" s="1"/>
  <c r="J4200" i="29"/>
  <c r="K4200" i="29" s="1"/>
  <c r="M4200" i="29" s="1"/>
  <c r="J4201" i="29"/>
  <c r="K4201" i="29" s="1"/>
  <c r="L4201" i="29" s="1"/>
  <c r="J4202" i="29"/>
  <c r="K4202" i="29" s="1"/>
  <c r="J4203" i="29"/>
  <c r="K4203" i="29" s="1"/>
  <c r="J4204" i="29"/>
  <c r="K4204" i="29" s="1"/>
  <c r="M4204" i="29" s="1"/>
  <c r="J4205" i="29"/>
  <c r="K4205" i="29" s="1"/>
  <c r="L4205" i="29" s="1"/>
  <c r="J4206" i="29"/>
  <c r="K4206" i="29"/>
  <c r="M4206" i="29" s="1"/>
  <c r="J4207" i="29"/>
  <c r="K4207" i="29" s="1"/>
  <c r="J4208" i="29"/>
  <c r="K4208" i="29" s="1"/>
  <c r="M4208" i="29" s="1"/>
  <c r="J4209" i="29"/>
  <c r="K4209" i="29" s="1"/>
  <c r="J4210" i="29"/>
  <c r="K4210" i="29" s="1"/>
  <c r="J4211" i="29"/>
  <c r="K4211" i="29" s="1"/>
  <c r="J4212" i="29"/>
  <c r="K4212" i="29" s="1"/>
  <c r="M4212" i="29" s="1"/>
  <c r="J4213" i="29"/>
  <c r="K4213" i="29" s="1"/>
  <c r="L4213" i="29" s="1"/>
  <c r="M4213" i="29"/>
  <c r="J4214" i="29"/>
  <c r="K4214" i="29" s="1"/>
  <c r="M4214" i="29" s="1"/>
  <c r="J4215" i="29"/>
  <c r="K4215" i="29" s="1"/>
  <c r="J4216" i="29"/>
  <c r="K4216" i="29" s="1"/>
  <c r="J4217" i="29"/>
  <c r="K4217" i="29"/>
  <c r="J4218" i="29"/>
  <c r="K4218" i="29" s="1"/>
  <c r="M4218" i="29" s="1"/>
  <c r="J4219" i="29"/>
  <c r="K4219" i="29"/>
  <c r="J4220" i="29"/>
  <c r="K4220" i="29" s="1"/>
  <c r="L4220" i="29" s="1"/>
  <c r="J4221" i="29"/>
  <c r="K4221" i="29" s="1"/>
  <c r="J4222" i="29"/>
  <c r="K4222" i="29" s="1"/>
  <c r="L4222" i="29" s="1"/>
  <c r="J4223" i="29"/>
  <c r="K4223" i="29" s="1"/>
  <c r="L4223" i="29" s="1"/>
  <c r="J4224" i="29"/>
  <c r="K4224" i="29"/>
  <c r="J4225" i="29"/>
  <c r="K4225" i="29" s="1"/>
  <c r="J4226" i="29"/>
  <c r="K4226" i="29" s="1"/>
  <c r="J4227" i="29"/>
  <c r="K4227" i="29" s="1"/>
  <c r="L4227" i="29" s="1"/>
  <c r="J4228" i="29"/>
  <c r="K4228" i="29" s="1"/>
  <c r="J4229" i="29"/>
  <c r="K4229" i="29" s="1"/>
  <c r="J4230" i="29"/>
  <c r="K4230" i="29" s="1"/>
  <c r="J4231" i="29"/>
  <c r="K4231" i="29" s="1"/>
  <c r="L4231" i="29" s="1"/>
  <c r="J4232" i="29"/>
  <c r="K4232" i="29"/>
  <c r="J4233" i="29"/>
  <c r="K4233" i="29" s="1"/>
  <c r="J4234" i="29"/>
  <c r="K4234" i="29" s="1"/>
  <c r="J4235" i="29"/>
  <c r="K4235" i="29" s="1"/>
  <c r="L4235" i="29" s="1"/>
  <c r="J4236" i="29"/>
  <c r="K4236" i="29" s="1"/>
  <c r="J4237" i="29"/>
  <c r="K4237" i="29" s="1"/>
  <c r="J4238" i="29"/>
  <c r="K4238" i="29" s="1"/>
  <c r="J4239" i="29"/>
  <c r="K4239" i="29" s="1"/>
  <c r="L4239" i="29" s="1"/>
  <c r="J4240" i="29"/>
  <c r="K4240" i="29"/>
  <c r="J4241" i="29"/>
  <c r="K4241" i="29" s="1"/>
  <c r="J4242" i="29"/>
  <c r="K4242" i="29" s="1"/>
  <c r="J4243" i="29"/>
  <c r="K4243" i="29" s="1"/>
  <c r="L4243" i="29" s="1"/>
  <c r="J4244" i="29"/>
  <c r="K4244" i="29" s="1"/>
  <c r="J4245" i="29"/>
  <c r="K4245" i="29" s="1"/>
  <c r="J4246" i="29"/>
  <c r="K4246" i="29" s="1"/>
  <c r="J4247" i="29"/>
  <c r="K4247" i="29" s="1"/>
  <c r="L4247" i="29" s="1"/>
  <c r="J4248" i="29"/>
  <c r="K4248" i="29"/>
  <c r="J4249" i="29"/>
  <c r="K4249" i="29" s="1"/>
  <c r="J4250" i="29"/>
  <c r="K4250" i="29" s="1"/>
  <c r="J4251" i="29"/>
  <c r="K4251" i="29" s="1"/>
  <c r="L4251" i="29" s="1"/>
  <c r="J4252" i="29"/>
  <c r="K4252" i="29" s="1"/>
  <c r="J4253" i="29"/>
  <c r="K4253" i="29" s="1"/>
  <c r="J4254" i="29"/>
  <c r="K4254" i="29" s="1"/>
  <c r="J4255" i="29"/>
  <c r="K4255" i="29" s="1"/>
  <c r="L4255" i="29" s="1"/>
  <c r="J4256" i="29"/>
  <c r="K4256" i="29"/>
  <c r="J4257" i="29"/>
  <c r="K4257" i="29" s="1"/>
  <c r="J4258" i="29"/>
  <c r="K4258" i="29" s="1"/>
  <c r="J4259" i="29"/>
  <c r="K4259" i="29" s="1"/>
  <c r="L4259" i="29" s="1"/>
  <c r="J4260" i="29"/>
  <c r="K4260" i="29" s="1"/>
  <c r="J4261" i="29"/>
  <c r="K4261" i="29" s="1"/>
  <c r="J4262" i="29"/>
  <c r="K4262" i="29" s="1"/>
  <c r="J4263" i="29"/>
  <c r="K4263" i="29" s="1"/>
  <c r="L4263" i="29" s="1"/>
  <c r="J4264" i="29"/>
  <c r="K4264" i="29"/>
  <c r="J4265" i="29"/>
  <c r="K4265" i="29" s="1"/>
  <c r="J4266" i="29"/>
  <c r="K4266" i="29" s="1"/>
  <c r="J4267" i="29"/>
  <c r="K4267" i="29" s="1"/>
  <c r="L4267" i="29" s="1"/>
  <c r="J4268" i="29"/>
  <c r="K4268" i="29" s="1"/>
  <c r="J4269" i="29"/>
  <c r="K4269" i="29" s="1"/>
  <c r="J4270" i="29"/>
  <c r="K4270" i="29" s="1"/>
  <c r="J4271" i="29"/>
  <c r="K4271" i="29" s="1"/>
  <c r="L4271" i="29" s="1"/>
  <c r="J4272" i="29"/>
  <c r="K4272" i="29"/>
  <c r="J4273" i="29"/>
  <c r="K4273" i="29" s="1"/>
  <c r="J4274" i="29"/>
  <c r="K4274" i="29" s="1"/>
  <c r="J4275" i="29"/>
  <c r="K4275" i="29" s="1"/>
  <c r="L4275" i="29" s="1"/>
  <c r="J4276" i="29"/>
  <c r="K4276" i="29" s="1"/>
  <c r="L4276" i="29" s="1"/>
  <c r="J4277" i="29"/>
  <c r="K4277" i="29" s="1"/>
  <c r="J4278" i="29"/>
  <c r="K4278" i="29" s="1"/>
  <c r="L4278" i="29" s="1"/>
  <c r="J4279" i="29"/>
  <c r="K4279" i="29" s="1"/>
  <c r="L4279" i="29" s="1"/>
  <c r="J4280" i="29"/>
  <c r="K4280" i="29" s="1"/>
  <c r="L4280" i="29" s="1"/>
  <c r="J4281" i="29"/>
  <c r="K4281" i="29" s="1"/>
  <c r="J4282" i="29"/>
  <c r="K4282" i="29" s="1"/>
  <c r="L4282" i="29" s="1"/>
  <c r="J4283" i="29"/>
  <c r="K4283" i="29" s="1"/>
  <c r="L4283" i="29" s="1"/>
  <c r="J4284" i="29"/>
  <c r="K4284" i="29"/>
  <c r="L4284" i="29" s="1"/>
  <c r="J4285" i="29"/>
  <c r="K4285" i="29" s="1"/>
  <c r="J4286" i="29"/>
  <c r="K4286" i="29" s="1"/>
  <c r="L4286" i="29" s="1"/>
  <c r="J4287" i="29"/>
  <c r="K4287" i="29" s="1"/>
  <c r="L4287" i="29" s="1"/>
  <c r="J4288" i="29"/>
  <c r="K4288" i="29" s="1"/>
  <c r="L4288" i="29" s="1"/>
  <c r="J4289" i="29"/>
  <c r="K4289" i="29" s="1"/>
  <c r="J4290" i="29"/>
  <c r="K4290" i="29" s="1"/>
  <c r="L4290" i="29" s="1"/>
  <c r="J4291" i="29"/>
  <c r="K4291" i="29" s="1"/>
  <c r="L4291" i="29" s="1"/>
  <c r="J4292" i="29"/>
  <c r="K4292" i="29" s="1"/>
  <c r="L4292" i="29" s="1"/>
  <c r="J4293" i="29"/>
  <c r="K4293" i="29" s="1"/>
  <c r="J4294" i="29"/>
  <c r="K4294" i="29" s="1"/>
  <c r="L4294" i="29" s="1"/>
  <c r="J4295" i="29"/>
  <c r="K4295" i="29" s="1"/>
  <c r="L4295" i="29" s="1"/>
  <c r="J4296" i="29"/>
  <c r="K4296" i="29" s="1"/>
  <c r="L4296" i="29" s="1"/>
  <c r="J4297" i="29"/>
  <c r="K4297" i="29" s="1"/>
  <c r="J4298" i="29"/>
  <c r="K4298" i="29" s="1"/>
  <c r="L4298" i="29" s="1"/>
  <c r="J4299" i="29"/>
  <c r="K4299" i="29" s="1"/>
  <c r="L4299" i="29" s="1"/>
  <c r="J4300" i="29"/>
  <c r="K4300" i="29"/>
  <c r="L4300" i="29" s="1"/>
  <c r="J4301" i="29"/>
  <c r="K4301" i="29" s="1"/>
  <c r="J4302" i="29"/>
  <c r="K4302" i="29" s="1"/>
  <c r="L4302" i="29" s="1"/>
  <c r="J4303" i="29"/>
  <c r="K4303" i="29" s="1"/>
  <c r="L4303" i="29" s="1"/>
  <c r="J4304" i="29"/>
  <c r="K4304" i="29" s="1"/>
  <c r="L4304" i="29" s="1"/>
  <c r="J4305" i="29"/>
  <c r="K4305" i="29" s="1"/>
  <c r="J4306" i="29"/>
  <c r="K4306" i="29" s="1"/>
  <c r="L4306" i="29" s="1"/>
  <c r="J4307" i="29"/>
  <c r="K4307" i="29" s="1"/>
  <c r="L4307" i="29" s="1"/>
  <c r="J4308" i="29"/>
  <c r="K4308" i="29" s="1"/>
  <c r="L4308" i="29" s="1"/>
  <c r="J4309" i="29"/>
  <c r="K4309" i="29" s="1"/>
  <c r="J4310" i="29"/>
  <c r="K4310" i="29" s="1"/>
  <c r="L4310" i="29" s="1"/>
  <c r="J4311" i="29"/>
  <c r="K4311" i="29" s="1"/>
  <c r="L4311" i="29" s="1"/>
  <c r="J4312" i="29"/>
  <c r="K4312" i="29" s="1"/>
  <c r="L4312" i="29" s="1"/>
  <c r="J4313" i="29"/>
  <c r="K4313" i="29" s="1"/>
  <c r="J4314" i="29"/>
  <c r="K4314" i="29" s="1"/>
  <c r="L4314" i="29" s="1"/>
  <c r="J4315" i="29"/>
  <c r="K4315" i="29" s="1"/>
  <c r="L4315" i="29" s="1"/>
  <c r="J4316" i="29"/>
  <c r="K4316" i="29"/>
  <c r="L4316" i="29" s="1"/>
  <c r="J4317" i="29"/>
  <c r="K4317" i="29" s="1"/>
  <c r="J4318" i="29"/>
  <c r="K4318" i="29" s="1"/>
  <c r="L4318" i="29" s="1"/>
  <c r="J4319" i="29"/>
  <c r="K4319" i="29" s="1"/>
  <c r="L4319" i="29" s="1"/>
  <c r="J4320" i="29"/>
  <c r="K4320" i="29" s="1"/>
  <c r="L4320" i="29" s="1"/>
  <c r="J4321" i="29"/>
  <c r="K4321" i="29" s="1"/>
  <c r="J4322" i="29"/>
  <c r="K4322" i="29" s="1"/>
  <c r="L4322" i="29" s="1"/>
  <c r="J4323" i="29"/>
  <c r="K4323" i="29" s="1"/>
  <c r="L4323" i="29" s="1"/>
  <c r="J4324" i="29"/>
  <c r="K4324" i="29" s="1"/>
  <c r="L4324" i="29" s="1"/>
  <c r="J4325" i="29"/>
  <c r="K4325" i="29" s="1"/>
  <c r="J4326" i="29"/>
  <c r="K4326" i="29" s="1"/>
  <c r="L4326" i="29" s="1"/>
  <c r="J4327" i="29"/>
  <c r="K4327" i="29" s="1"/>
  <c r="L4327" i="29" s="1"/>
  <c r="J4328" i="29"/>
  <c r="K4328" i="29" s="1"/>
  <c r="L4328" i="29" s="1"/>
  <c r="J4329" i="29"/>
  <c r="K4329" i="29" s="1"/>
  <c r="J4330" i="29"/>
  <c r="K4330" i="29" s="1"/>
  <c r="M4330" i="29" s="1"/>
  <c r="J4331" i="29"/>
  <c r="K4331" i="29" s="1"/>
  <c r="L4331" i="29" s="1"/>
  <c r="J4332" i="29"/>
  <c r="K4332" i="29" s="1"/>
  <c r="L4332" i="29" s="1"/>
  <c r="J4333" i="29"/>
  <c r="K4333" i="29" s="1"/>
  <c r="J4334" i="29"/>
  <c r="K4334" i="29" s="1"/>
  <c r="J4335" i="29"/>
  <c r="K4335" i="29" s="1"/>
  <c r="L4335" i="29" s="1"/>
  <c r="J4336" i="29"/>
  <c r="K4336" i="29"/>
  <c r="L4336" i="29" s="1"/>
  <c r="J4337" i="29"/>
  <c r="K4337" i="29" s="1"/>
  <c r="J4338" i="29"/>
  <c r="K4338" i="29" s="1"/>
  <c r="M4338" i="29" s="1"/>
  <c r="J4339" i="29"/>
  <c r="K4339" i="29" s="1"/>
  <c r="L4339" i="29" s="1"/>
  <c r="J4340" i="29"/>
  <c r="K4340" i="29" s="1"/>
  <c r="L4340" i="29" s="1"/>
  <c r="J4341" i="29"/>
  <c r="K4341" i="29" s="1"/>
  <c r="J4342" i="29"/>
  <c r="K4342" i="29" s="1"/>
  <c r="L4342" i="29" s="1"/>
  <c r="J4343" i="29"/>
  <c r="K4343" i="29" s="1"/>
  <c r="L4343" i="29" s="1"/>
  <c r="J4344" i="29"/>
  <c r="K4344" i="29" s="1"/>
  <c r="L4344" i="29" s="1"/>
  <c r="J4345" i="29"/>
  <c r="K4345" i="29" s="1"/>
  <c r="J4346" i="29"/>
  <c r="K4346" i="29" s="1"/>
  <c r="M4346" i="29" s="1"/>
  <c r="J4347" i="29"/>
  <c r="K4347" i="29" s="1"/>
  <c r="L4347" i="29" s="1"/>
  <c r="J4348" i="29"/>
  <c r="K4348" i="29" s="1"/>
  <c r="L4348" i="29" s="1"/>
  <c r="J4349" i="29"/>
  <c r="K4349" i="29" s="1"/>
  <c r="J4350" i="29"/>
  <c r="K4350" i="29" s="1"/>
  <c r="J4351" i="29"/>
  <c r="K4351" i="29" s="1"/>
  <c r="L4351" i="29" s="1"/>
  <c r="J4352" i="29"/>
  <c r="K4352" i="29"/>
  <c r="L4352" i="29" s="1"/>
  <c r="J4353" i="29"/>
  <c r="K4353" i="29" s="1"/>
  <c r="J4354" i="29"/>
  <c r="K4354" i="29" s="1"/>
  <c r="M4354" i="29" s="1"/>
  <c r="J4355" i="29"/>
  <c r="K4355" i="29" s="1"/>
  <c r="L4355" i="29" s="1"/>
  <c r="J4356" i="29"/>
  <c r="K4356" i="29" s="1"/>
  <c r="L4356" i="29" s="1"/>
  <c r="J4357" i="29"/>
  <c r="K4357" i="29" s="1"/>
  <c r="J4358" i="29"/>
  <c r="K4358" i="29" s="1"/>
  <c r="L4358" i="29" s="1"/>
  <c r="J4359" i="29"/>
  <c r="K4359" i="29" s="1"/>
  <c r="L4359" i="29" s="1"/>
  <c r="J4360" i="29"/>
  <c r="K4360" i="29" s="1"/>
  <c r="L4360" i="29" s="1"/>
  <c r="J4361" i="29"/>
  <c r="K4361" i="29" s="1"/>
  <c r="J4362" i="29"/>
  <c r="K4362" i="29" s="1"/>
  <c r="M4362" i="29" s="1"/>
  <c r="J4363" i="29"/>
  <c r="K4363" i="29" s="1"/>
  <c r="L4363" i="29" s="1"/>
  <c r="J4364" i="29"/>
  <c r="K4364" i="29" s="1"/>
  <c r="L4364" i="29" s="1"/>
  <c r="J4365" i="29"/>
  <c r="K4365" i="29" s="1"/>
  <c r="J4366" i="29"/>
  <c r="K4366" i="29" s="1"/>
  <c r="J4367" i="29"/>
  <c r="K4367" i="29" s="1"/>
  <c r="L4367" i="29" s="1"/>
  <c r="J4368" i="29"/>
  <c r="K4368" i="29"/>
  <c r="L4368" i="29" s="1"/>
  <c r="J4369" i="29"/>
  <c r="K4369" i="29" s="1"/>
  <c r="J4370" i="29"/>
  <c r="K4370" i="29" s="1"/>
  <c r="M4370" i="29" s="1"/>
  <c r="J4371" i="29"/>
  <c r="K4371" i="29" s="1"/>
  <c r="L4371" i="29" s="1"/>
  <c r="J4372" i="29"/>
  <c r="K4372" i="29" s="1"/>
  <c r="L4372" i="29" s="1"/>
  <c r="J4373" i="29"/>
  <c r="K4373" i="29" s="1"/>
  <c r="J4374" i="29"/>
  <c r="K4374" i="29" s="1"/>
  <c r="L4374" i="29" s="1"/>
  <c r="J4375" i="29"/>
  <c r="K4375" i="29" s="1"/>
  <c r="L4375" i="29" s="1"/>
  <c r="J4376" i="29"/>
  <c r="K4376" i="29" s="1"/>
  <c r="L4376" i="29" s="1"/>
  <c r="J4377" i="29"/>
  <c r="K4377" i="29" s="1"/>
  <c r="J4378" i="29"/>
  <c r="K4378" i="29" s="1"/>
  <c r="M4378" i="29" s="1"/>
  <c r="J4379" i="29"/>
  <c r="K4379" i="29" s="1"/>
  <c r="L4379" i="29" s="1"/>
  <c r="J4380" i="29"/>
  <c r="K4380" i="29" s="1"/>
  <c r="L4380" i="29" s="1"/>
  <c r="J4381" i="29"/>
  <c r="K4381" i="29" s="1"/>
  <c r="J4382" i="29"/>
  <c r="K4382" i="29" s="1"/>
  <c r="J4383" i="29"/>
  <c r="K4383" i="29" s="1"/>
  <c r="L4383" i="29" s="1"/>
  <c r="J4384" i="29"/>
  <c r="K4384" i="29"/>
  <c r="L4384" i="29" s="1"/>
  <c r="J4385" i="29"/>
  <c r="K4385" i="29" s="1"/>
  <c r="J4386" i="29"/>
  <c r="K4386" i="29" s="1"/>
  <c r="M4386" i="29" s="1"/>
  <c r="J4387" i="29"/>
  <c r="K4387" i="29" s="1"/>
  <c r="L4387" i="29" s="1"/>
  <c r="J4388" i="29"/>
  <c r="K4388" i="29" s="1"/>
  <c r="L4388" i="29" s="1"/>
  <c r="J4389" i="29"/>
  <c r="K4389" i="29" s="1"/>
  <c r="J4390" i="29"/>
  <c r="K4390" i="29" s="1"/>
  <c r="L4390" i="29" s="1"/>
  <c r="J4391" i="29"/>
  <c r="K4391" i="29" s="1"/>
  <c r="L4391" i="29" s="1"/>
  <c r="J4392" i="29"/>
  <c r="K4392" i="29" s="1"/>
  <c r="L4392" i="29" s="1"/>
  <c r="J4393" i="29"/>
  <c r="K4393" i="29" s="1"/>
  <c r="J4394" i="29"/>
  <c r="K4394" i="29" s="1"/>
  <c r="M4394" i="29" s="1"/>
  <c r="J4395" i="29"/>
  <c r="K4395" i="29" s="1"/>
  <c r="L4395" i="29" s="1"/>
  <c r="J4396" i="29"/>
  <c r="K4396" i="29" s="1"/>
  <c r="L4396" i="29" s="1"/>
  <c r="J4397" i="29"/>
  <c r="K4397" i="29" s="1"/>
  <c r="J4398" i="29"/>
  <c r="K4398" i="29" s="1"/>
  <c r="J4399" i="29"/>
  <c r="K4399" i="29" s="1"/>
  <c r="L4399" i="29" s="1"/>
  <c r="J4400" i="29"/>
  <c r="K4400" i="29"/>
  <c r="L4400" i="29" s="1"/>
  <c r="J4401" i="29"/>
  <c r="K4401" i="29" s="1"/>
  <c r="J4402" i="29"/>
  <c r="K4402" i="29" s="1"/>
  <c r="M4402" i="29" s="1"/>
  <c r="J4403" i="29"/>
  <c r="K4403" i="29" s="1"/>
  <c r="L4403" i="29" s="1"/>
  <c r="J4404" i="29"/>
  <c r="K4404" i="29" s="1"/>
  <c r="L4404" i="29" s="1"/>
  <c r="J4405" i="29"/>
  <c r="K4405" i="29" s="1"/>
  <c r="J4406" i="29"/>
  <c r="K4406" i="29" s="1"/>
  <c r="L4406" i="29" s="1"/>
  <c r="J4407" i="29"/>
  <c r="K4407" i="29" s="1"/>
  <c r="L4407" i="29" s="1"/>
  <c r="J4408" i="29"/>
  <c r="K4408" i="29" s="1"/>
  <c r="L4408" i="29" s="1"/>
  <c r="J4409" i="29"/>
  <c r="K4409" i="29" s="1"/>
  <c r="J4410" i="29"/>
  <c r="K4410" i="29" s="1"/>
  <c r="M4410" i="29" s="1"/>
  <c r="J4411" i="29"/>
  <c r="K4411" i="29" s="1"/>
  <c r="L4411" i="29" s="1"/>
  <c r="J4412" i="29"/>
  <c r="K4412" i="29"/>
  <c r="L4412" i="29" s="1"/>
  <c r="J4413" i="29"/>
  <c r="K4413" i="29" s="1"/>
  <c r="J4414" i="29"/>
  <c r="K4414" i="29" s="1"/>
  <c r="J4415" i="29"/>
  <c r="K4415" i="29" s="1"/>
  <c r="L4415" i="29" s="1"/>
  <c r="J4416" i="29"/>
  <c r="K4416" i="29" s="1"/>
  <c r="L4416" i="29" s="1"/>
  <c r="J4417" i="29"/>
  <c r="K4417" i="29" s="1"/>
  <c r="J4418" i="29"/>
  <c r="K4418" i="29" s="1"/>
  <c r="M4418" i="29" s="1"/>
  <c r="J4419" i="29"/>
  <c r="K4419" i="29" s="1"/>
  <c r="L4419" i="29" s="1"/>
  <c r="J4420" i="29"/>
  <c r="K4420" i="29" s="1"/>
  <c r="L4420" i="29" s="1"/>
  <c r="J4421" i="29"/>
  <c r="K4421" i="29" s="1"/>
  <c r="J4422" i="29"/>
  <c r="K4422" i="29" s="1"/>
  <c r="J4423" i="29"/>
  <c r="K4423" i="29"/>
  <c r="L4423" i="29" s="1"/>
  <c r="J4424" i="29"/>
  <c r="K4424" i="29" s="1"/>
  <c r="L4424" i="29" s="1"/>
  <c r="J4425" i="29"/>
  <c r="K4425" i="29" s="1"/>
  <c r="J4426" i="29"/>
  <c r="K4426" i="29" s="1"/>
  <c r="L4426" i="29" s="1"/>
  <c r="J4427" i="29"/>
  <c r="K4427" i="29" s="1"/>
  <c r="L4427" i="29" s="1"/>
  <c r="J4428" i="29"/>
  <c r="K4428" i="29" s="1"/>
  <c r="L4428" i="29" s="1"/>
  <c r="J4429" i="29"/>
  <c r="K4429" i="29" s="1"/>
  <c r="J4430" i="29"/>
  <c r="K4430" i="29" s="1"/>
  <c r="J4431" i="29"/>
  <c r="K4431" i="29" s="1"/>
  <c r="L4431" i="29" s="1"/>
  <c r="J4432" i="29"/>
  <c r="K4432" i="29" s="1"/>
  <c r="L4432" i="29" s="1"/>
  <c r="J4433" i="29"/>
  <c r="K4433" i="29" s="1"/>
  <c r="J4434" i="29"/>
  <c r="K4434" i="29" s="1"/>
  <c r="J4435" i="29"/>
  <c r="K4435" i="29" s="1"/>
  <c r="L4435" i="29" s="1"/>
  <c r="J4436" i="29"/>
  <c r="K4436" i="29" s="1"/>
  <c r="L4436" i="29" s="1"/>
  <c r="J4437" i="29"/>
  <c r="K4437" i="29" s="1"/>
  <c r="J4438" i="29"/>
  <c r="K4438" i="29" s="1"/>
  <c r="L4438" i="29" s="1"/>
  <c r="J4439" i="29"/>
  <c r="K4439" i="29" s="1"/>
  <c r="L4439" i="29" s="1"/>
  <c r="J4440" i="29"/>
  <c r="K4440" i="29" s="1"/>
  <c r="L4440" i="29" s="1"/>
  <c r="J4441" i="29"/>
  <c r="K4441" i="29" s="1"/>
  <c r="J4442" i="29"/>
  <c r="K4442" i="29" s="1"/>
  <c r="M4442" i="29" s="1"/>
  <c r="J4443" i="29"/>
  <c r="K4443" i="29" s="1"/>
  <c r="L4443" i="29" s="1"/>
  <c r="J4444" i="29"/>
  <c r="K4444" i="29" s="1"/>
  <c r="L4444" i="29" s="1"/>
  <c r="J4445" i="29"/>
  <c r="K4445" i="29" s="1"/>
  <c r="J4446" i="29"/>
  <c r="K4446" i="29"/>
  <c r="M4446" i="29" s="1"/>
  <c r="J4447" i="29"/>
  <c r="K4447" i="29"/>
  <c r="L4447" i="29" s="1"/>
  <c r="J4448" i="29"/>
  <c r="K4448" i="29" s="1"/>
  <c r="L4448" i="29" s="1"/>
  <c r="J4449" i="29"/>
  <c r="K4449" i="29" s="1"/>
  <c r="J4450" i="29"/>
  <c r="K4450" i="29"/>
  <c r="M4450" i="29" s="1"/>
  <c r="J4451" i="29"/>
  <c r="K4451" i="29" s="1"/>
  <c r="L4451" i="29" s="1"/>
  <c r="J4452" i="29"/>
  <c r="K4452" i="29" s="1"/>
  <c r="L4452" i="29" s="1"/>
  <c r="J4453" i="29"/>
  <c r="K4453" i="29" s="1"/>
  <c r="J4454" i="29"/>
  <c r="K4454" i="29" s="1"/>
  <c r="J4455" i="29"/>
  <c r="K4455" i="29" s="1"/>
  <c r="L4455" i="29" s="1"/>
  <c r="J4456" i="29"/>
  <c r="K4456" i="29"/>
  <c r="L4456" i="29" s="1"/>
  <c r="J4457" i="29"/>
  <c r="K4457" i="29" s="1"/>
  <c r="J4458" i="29"/>
  <c r="K4458" i="29" s="1"/>
  <c r="J4459" i="29"/>
  <c r="K4459" i="29" s="1"/>
  <c r="L4459" i="29" s="1"/>
  <c r="J4460" i="29"/>
  <c r="K4460" i="29" s="1"/>
  <c r="L4460" i="29" s="1"/>
  <c r="J4461" i="29"/>
  <c r="K4461" i="29" s="1"/>
  <c r="J4462" i="29"/>
  <c r="K4462" i="29" s="1"/>
  <c r="J4463" i="29"/>
  <c r="K4463" i="29" s="1"/>
  <c r="L4463" i="29" s="1"/>
  <c r="J4464" i="29"/>
  <c r="K4464" i="29" s="1"/>
  <c r="L4464" i="29" s="1"/>
  <c r="J4465" i="29"/>
  <c r="K4465" i="29" s="1"/>
  <c r="J4466" i="29"/>
  <c r="K4466" i="29" s="1"/>
  <c r="J4467" i="29"/>
  <c r="K4467" i="29" s="1"/>
  <c r="L4467" i="29" s="1"/>
  <c r="J4468" i="29"/>
  <c r="K4468" i="29" s="1"/>
  <c r="L4468" i="29" s="1"/>
  <c r="J4469" i="29"/>
  <c r="K4469" i="29" s="1"/>
  <c r="J4470" i="29"/>
  <c r="K4470" i="29" s="1"/>
  <c r="J4471" i="29"/>
  <c r="K4471" i="29" s="1"/>
  <c r="L4471" i="29" s="1"/>
  <c r="J4472" i="29"/>
  <c r="K4472" i="29" s="1"/>
  <c r="L4472" i="29" s="1"/>
  <c r="J4473" i="29"/>
  <c r="K4473" i="29" s="1"/>
  <c r="J4474" i="29"/>
  <c r="K4474" i="29" s="1"/>
  <c r="M4474" i="29" s="1"/>
  <c r="J4475" i="29"/>
  <c r="K4475" i="29" s="1"/>
  <c r="L4475" i="29" s="1"/>
  <c r="J4476" i="29"/>
  <c r="K4476" i="29"/>
  <c r="L4476" i="29" s="1"/>
  <c r="J4477" i="29"/>
  <c r="K4477" i="29" s="1"/>
  <c r="J4478" i="29"/>
  <c r="K4478" i="29" s="1"/>
  <c r="J4479" i="29"/>
  <c r="K4479" i="29" s="1"/>
  <c r="L4479" i="29" s="1"/>
  <c r="J4480" i="29"/>
  <c r="K4480" i="29" s="1"/>
  <c r="L4480" i="29" s="1"/>
  <c r="J4481" i="29"/>
  <c r="K4481" i="29" s="1"/>
  <c r="J4482" i="29"/>
  <c r="K4482" i="29" s="1"/>
  <c r="J4483" i="29"/>
  <c r="K4483" i="29" s="1"/>
  <c r="L4483" i="29" s="1"/>
  <c r="J4484" i="29"/>
  <c r="K4484" i="29" s="1"/>
  <c r="L4484" i="29" s="1"/>
  <c r="J4485" i="29"/>
  <c r="K4485" i="29" s="1"/>
  <c r="J4486" i="29"/>
  <c r="K4486" i="29" s="1"/>
  <c r="L4486" i="29" s="1"/>
  <c r="J4487" i="29"/>
  <c r="K4487" i="29" s="1"/>
  <c r="L4487" i="29" s="1"/>
  <c r="J4488" i="29"/>
  <c r="K4488" i="29" s="1"/>
  <c r="L4488" i="29" s="1"/>
  <c r="J4489" i="29"/>
  <c r="K4489" i="29" s="1"/>
  <c r="J4490" i="29"/>
  <c r="K4490" i="29" s="1"/>
  <c r="L4490" i="29" s="1"/>
  <c r="J4491" i="29"/>
  <c r="K4491" i="29" s="1"/>
  <c r="L4491" i="29" s="1"/>
  <c r="J4492" i="29"/>
  <c r="K4492" i="29" s="1"/>
  <c r="L4492" i="29" s="1"/>
  <c r="J4493" i="29"/>
  <c r="K4493" i="29" s="1"/>
  <c r="J4494" i="29"/>
  <c r="K4494" i="29" s="1"/>
  <c r="J4495" i="29"/>
  <c r="K4495" i="29" s="1"/>
  <c r="L4495" i="29" s="1"/>
  <c r="J4496" i="29"/>
  <c r="K4496" i="29"/>
  <c r="L4496" i="29" s="1"/>
  <c r="J4497" i="29"/>
  <c r="K4497" i="29" s="1"/>
  <c r="J4498" i="29"/>
  <c r="K4498" i="29" s="1"/>
  <c r="M4498" i="29" s="1"/>
  <c r="J4499" i="29"/>
  <c r="K4499" i="29" s="1"/>
  <c r="L4499" i="29" s="1"/>
  <c r="J4500" i="29"/>
  <c r="K4500" i="29" s="1"/>
  <c r="L4500" i="29" s="1"/>
  <c r="J4501" i="29"/>
  <c r="K4501" i="29" s="1"/>
  <c r="J4502" i="29"/>
  <c r="K4502" i="29" s="1"/>
  <c r="L4502" i="29" s="1"/>
  <c r="J4503" i="29"/>
  <c r="K4503" i="29" s="1"/>
  <c r="L4503" i="29" s="1"/>
  <c r="J4504" i="29"/>
  <c r="K4504" i="29"/>
  <c r="L4504" i="29" s="1"/>
  <c r="J4505" i="29"/>
  <c r="K4505" i="29" s="1"/>
  <c r="J4506" i="29"/>
  <c r="K4506" i="29" s="1"/>
  <c r="L4506" i="29" s="1"/>
  <c r="M4506" i="29"/>
  <c r="J4507" i="29"/>
  <c r="K4507" i="29" s="1"/>
  <c r="L4507" i="29" s="1"/>
  <c r="J4508" i="29"/>
  <c r="K4508" i="29" s="1"/>
  <c r="L4508" i="29" s="1"/>
  <c r="J4509" i="29"/>
  <c r="K4509" i="29" s="1"/>
  <c r="J4510" i="29"/>
  <c r="K4510" i="29" s="1"/>
  <c r="J4511" i="29"/>
  <c r="K4511" i="29" s="1"/>
  <c r="L4511" i="29" s="1"/>
  <c r="J4512" i="29"/>
  <c r="K4512" i="29" s="1"/>
  <c r="L4512" i="29" s="1"/>
  <c r="J4513" i="29"/>
  <c r="K4513" i="29" s="1"/>
  <c r="J4514" i="29"/>
  <c r="K4514" i="29" s="1"/>
  <c r="M4514" i="29" s="1"/>
  <c r="J4515" i="29"/>
  <c r="K4515" i="29" s="1"/>
  <c r="L4515" i="29" s="1"/>
  <c r="J4516" i="29"/>
  <c r="K4516" i="29" s="1"/>
  <c r="L4516" i="29" s="1"/>
  <c r="J4517" i="29"/>
  <c r="K4517" i="29" s="1"/>
  <c r="J4518" i="29"/>
  <c r="K4518" i="29" s="1"/>
  <c r="J4519" i="29"/>
  <c r="K4519" i="29"/>
  <c r="L4519" i="29" s="1"/>
  <c r="J4520" i="29"/>
  <c r="K4520" i="29" s="1"/>
  <c r="L4520" i="29" s="1"/>
  <c r="J4521" i="29"/>
  <c r="K4521" i="29" s="1"/>
  <c r="J4522" i="29"/>
  <c r="K4522" i="29" s="1"/>
  <c r="J4523" i="29"/>
  <c r="K4523" i="29" s="1"/>
  <c r="L4523" i="29" s="1"/>
  <c r="J4524" i="29"/>
  <c r="K4524" i="29" s="1"/>
  <c r="L4524" i="29" s="1"/>
  <c r="J4525" i="29"/>
  <c r="K4525" i="29" s="1"/>
  <c r="J4526" i="29"/>
  <c r="K4526" i="29" s="1"/>
  <c r="J4527" i="29"/>
  <c r="K4527" i="29" s="1"/>
  <c r="L4527" i="29" s="1"/>
  <c r="J4528" i="29"/>
  <c r="K4528" i="29" s="1"/>
  <c r="L4528" i="29" s="1"/>
  <c r="J4529" i="29"/>
  <c r="K4529" i="29" s="1"/>
  <c r="J4530" i="29"/>
  <c r="K4530" i="29" s="1"/>
  <c r="J4531" i="29"/>
  <c r="K4531" i="29" s="1"/>
  <c r="L4531" i="29" s="1"/>
  <c r="J4532" i="29"/>
  <c r="K4532" i="29" s="1"/>
  <c r="L4532" i="29" s="1"/>
  <c r="J4533" i="29"/>
  <c r="K4533" i="29" s="1"/>
  <c r="J4534" i="29"/>
  <c r="K4534" i="29" s="1"/>
  <c r="J4535" i="29"/>
  <c r="K4535" i="29" s="1"/>
  <c r="L4535" i="29" s="1"/>
  <c r="J4536" i="29"/>
  <c r="K4536" i="29"/>
  <c r="L4536" i="29" s="1"/>
  <c r="J4537" i="29"/>
  <c r="K4537" i="29" s="1"/>
  <c r="J4538" i="29"/>
  <c r="K4538" i="29" s="1"/>
  <c r="M4538" i="29" s="1"/>
  <c r="J4539" i="29"/>
  <c r="K4539" i="29" s="1"/>
  <c r="L4539" i="29" s="1"/>
  <c r="J4540" i="29"/>
  <c r="K4540" i="29" s="1"/>
  <c r="L4540" i="29" s="1"/>
  <c r="J4541" i="29"/>
  <c r="K4541" i="29" s="1"/>
  <c r="J4542" i="29"/>
  <c r="K4542" i="29" s="1"/>
  <c r="J4543" i="29"/>
  <c r="K4543" i="29"/>
  <c r="L4543" i="29" s="1"/>
  <c r="J4544" i="29"/>
  <c r="K4544" i="29" s="1"/>
  <c r="L4544" i="29" s="1"/>
  <c r="J4545" i="29"/>
  <c r="K4545" i="29" s="1"/>
  <c r="J4546" i="29"/>
  <c r="K4546" i="29"/>
  <c r="J4547" i="29"/>
  <c r="K4547" i="29" s="1"/>
  <c r="L4547" i="29" s="1"/>
  <c r="J4548" i="29"/>
  <c r="K4548" i="29" s="1"/>
  <c r="L4548" i="29" s="1"/>
  <c r="J4549" i="29"/>
  <c r="K4549" i="29" s="1"/>
  <c r="J4550" i="29"/>
  <c r="K4550" i="29" s="1"/>
  <c r="L4550" i="29" s="1"/>
  <c r="J4551" i="29"/>
  <c r="K4551" i="29" s="1"/>
  <c r="L4551" i="29" s="1"/>
  <c r="J4552" i="29"/>
  <c r="K4552" i="29" s="1"/>
  <c r="L4552" i="29" s="1"/>
  <c r="J4553" i="29"/>
  <c r="K4553" i="29" s="1"/>
  <c r="J4554" i="29"/>
  <c r="K4554" i="29" s="1"/>
  <c r="L4554" i="29" s="1"/>
  <c r="J4555" i="29"/>
  <c r="K4555" i="29" s="1"/>
  <c r="L4555" i="29" s="1"/>
  <c r="J4556" i="29"/>
  <c r="K4556" i="29" s="1"/>
  <c r="L4556" i="29" s="1"/>
  <c r="J4557" i="29"/>
  <c r="K4557" i="29" s="1"/>
  <c r="J4558" i="29"/>
  <c r="K4558" i="29" s="1"/>
  <c r="M4558" i="29" s="1"/>
  <c r="J4559" i="29"/>
  <c r="K4559" i="29" s="1"/>
  <c r="L4559" i="29" s="1"/>
  <c r="J4560" i="29"/>
  <c r="K4560" i="29" s="1"/>
  <c r="L4560" i="29" s="1"/>
  <c r="J4561" i="29"/>
  <c r="K4561" i="29" s="1"/>
  <c r="J4562" i="29"/>
  <c r="K4562" i="29" s="1"/>
  <c r="M4562" i="29" s="1"/>
  <c r="J4563" i="29"/>
  <c r="K4563" i="29" s="1"/>
  <c r="L4563" i="29" s="1"/>
  <c r="J4564" i="29"/>
  <c r="K4564" i="29" s="1"/>
  <c r="L4564" i="29" s="1"/>
  <c r="J4565" i="29"/>
  <c r="K4565" i="29" s="1"/>
  <c r="J4566" i="29"/>
  <c r="K4566" i="29" s="1"/>
  <c r="M4566" i="29" s="1"/>
  <c r="J4567" i="29"/>
  <c r="K4567" i="29" s="1"/>
  <c r="L4567" i="29" s="1"/>
  <c r="J4568" i="29"/>
  <c r="K4568" i="29"/>
  <c r="L4568" i="29" s="1"/>
  <c r="J4569" i="29"/>
  <c r="K4569" i="29" s="1"/>
  <c r="J4570" i="29"/>
  <c r="K4570" i="29" s="1"/>
  <c r="M4570" i="29" s="1"/>
  <c r="J4571" i="29"/>
  <c r="K4571" i="29" s="1"/>
  <c r="L4571" i="29" s="1"/>
  <c r="J4572" i="29"/>
  <c r="K4572" i="29" s="1"/>
  <c r="L4572" i="29" s="1"/>
  <c r="J4573" i="29"/>
  <c r="K4573" i="29" s="1"/>
  <c r="J4574" i="29"/>
  <c r="K4574" i="29" s="1"/>
  <c r="M4574" i="29" s="1"/>
  <c r="L4574" i="29"/>
  <c r="J4575" i="29"/>
  <c r="K4575" i="29" s="1"/>
  <c r="L4575" i="29" s="1"/>
  <c r="J4576" i="29"/>
  <c r="K4576" i="29" s="1"/>
  <c r="L4576" i="29" s="1"/>
  <c r="J4577" i="29"/>
  <c r="K4577" i="29" s="1"/>
  <c r="J4578" i="29"/>
  <c r="K4578" i="29" s="1"/>
  <c r="M4578" i="29" s="1"/>
  <c r="J4579" i="29"/>
  <c r="K4579" i="29" s="1"/>
  <c r="L4579" i="29" s="1"/>
  <c r="J4580" i="29"/>
  <c r="K4580" i="29"/>
  <c r="L4580" i="29" s="1"/>
  <c r="J4581" i="29"/>
  <c r="K4581" i="29" s="1"/>
  <c r="J4582" i="29"/>
  <c r="K4582" i="29" s="1"/>
  <c r="M4582" i="29" s="1"/>
  <c r="J4583" i="29"/>
  <c r="K4583" i="29" s="1"/>
  <c r="L4583" i="29" s="1"/>
  <c r="M4583" i="29"/>
  <c r="J4584" i="29"/>
  <c r="K4584" i="29" s="1"/>
  <c r="L4584" i="29" s="1"/>
  <c r="J4585" i="29"/>
  <c r="K4585" i="29" s="1"/>
  <c r="J4586" i="29"/>
  <c r="K4586" i="29" s="1"/>
  <c r="M4586" i="29" s="1"/>
  <c r="J4587" i="29"/>
  <c r="K4587" i="29" s="1"/>
  <c r="L4587" i="29" s="1"/>
  <c r="J4588" i="29"/>
  <c r="K4588" i="29" s="1"/>
  <c r="L4588" i="29" s="1"/>
  <c r="J4589" i="29"/>
  <c r="K4589" i="29" s="1"/>
  <c r="J4590" i="29"/>
  <c r="K4590" i="29" s="1"/>
  <c r="M4590" i="29" s="1"/>
  <c r="J4591" i="29"/>
  <c r="K4591" i="29" s="1"/>
  <c r="L4591" i="29" s="1"/>
  <c r="J4592" i="29"/>
  <c r="K4592" i="29" s="1"/>
  <c r="L4592" i="29" s="1"/>
  <c r="J4593" i="29"/>
  <c r="K4593" i="29" s="1"/>
  <c r="J4594" i="29"/>
  <c r="K4594" i="29" s="1"/>
  <c r="M4594" i="29" s="1"/>
  <c r="J4595" i="29"/>
  <c r="K4595" i="29" s="1"/>
  <c r="L4595" i="29" s="1"/>
  <c r="J4596" i="29"/>
  <c r="K4596" i="29" s="1"/>
  <c r="L4596" i="29" s="1"/>
  <c r="J4597" i="29"/>
  <c r="K4597" i="29" s="1"/>
  <c r="J4598" i="29"/>
  <c r="K4598" i="29" s="1"/>
  <c r="M4598" i="29" s="1"/>
  <c r="J4599" i="29"/>
  <c r="K4599" i="29" s="1"/>
  <c r="L4599" i="29" s="1"/>
  <c r="J4600" i="29"/>
  <c r="K4600" i="29"/>
  <c r="L4600" i="29" s="1"/>
  <c r="J4601" i="29"/>
  <c r="K4601" i="29" s="1"/>
  <c r="J4602" i="29"/>
  <c r="K4602" i="29" s="1"/>
  <c r="M4602" i="29" s="1"/>
  <c r="J4603" i="29"/>
  <c r="K4603" i="29" s="1"/>
  <c r="L4603" i="29" s="1"/>
  <c r="J4604" i="29"/>
  <c r="K4604" i="29" s="1"/>
  <c r="L4604" i="29" s="1"/>
  <c r="J4605" i="29"/>
  <c r="K4605" i="29" s="1"/>
  <c r="J4606" i="29"/>
  <c r="K4606" i="29" s="1"/>
  <c r="M4606" i="29" s="1"/>
  <c r="L4606" i="29"/>
  <c r="J4607" i="29"/>
  <c r="K4607" i="29" s="1"/>
  <c r="L4607" i="29" s="1"/>
  <c r="J4608" i="29"/>
  <c r="K4608" i="29" s="1"/>
  <c r="L4608" i="29" s="1"/>
  <c r="J4609" i="29"/>
  <c r="K4609" i="29" s="1"/>
  <c r="J4610" i="29"/>
  <c r="K4610" i="29" s="1"/>
  <c r="M4610" i="29" s="1"/>
  <c r="J4611" i="29"/>
  <c r="K4611" i="29" s="1"/>
  <c r="L4611" i="29" s="1"/>
  <c r="J4612" i="29"/>
  <c r="K4612" i="29"/>
  <c r="L4612" i="29" s="1"/>
  <c r="J4613" i="29"/>
  <c r="K4613" i="29" s="1"/>
  <c r="J4614" i="29"/>
  <c r="K4614" i="29" s="1"/>
  <c r="M4614" i="29" s="1"/>
  <c r="J4615" i="29"/>
  <c r="K4615" i="29" s="1"/>
  <c r="L4615" i="29" s="1"/>
  <c r="M4615" i="29"/>
  <c r="J4616" i="29"/>
  <c r="K4616" i="29" s="1"/>
  <c r="L4616" i="29" s="1"/>
  <c r="J4617" i="29"/>
  <c r="K4617" i="29" s="1"/>
  <c r="J4618" i="29"/>
  <c r="K4618" i="29" s="1"/>
  <c r="M4618" i="29" s="1"/>
  <c r="J4619" i="29"/>
  <c r="K4619" i="29" s="1"/>
  <c r="L4619" i="29" s="1"/>
  <c r="J4620" i="29"/>
  <c r="K4620" i="29" s="1"/>
  <c r="L4620" i="29" s="1"/>
  <c r="J4621" i="29"/>
  <c r="K4621" i="29" s="1"/>
  <c r="J4622" i="29"/>
  <c r="K4622" i="29" s="1"/>
  <c r="M4622" i="29" s="1"/>
  <c r="J4623" i="29"/>
  <c r="K4623" i="29" s="1"/>
  <c r="L4623" i="29" s="1"/>
  <c r="J4624" i="29"/>
  <c r="K4624" i="29" s="1"/>
  <c r="L4624" i="29" s="1"/>
  <c r="J4625" i="29"/>
  <c r="K4625" i="29" s="1"/>
  <c r="J4626" i="29"/>
  <c r="K4626" i="29" s="1"/>
  <c r="M4626" i="29" s="1"/>
  <c r="J4627" i="29"/>
  <c r="K4627" i="29" s="1"/>
  <c r="L4627" i="29" s="1"/>
  <c r="J4628" i="29"/>
  <c r="K4628" i="29" s="1"/>
  <c r="L4628" i="29" s="1"/>
  <c r="J4629" i="29"/>
  <c r="K4629" i="29" s="1"/>
  <c r="J4630" i="29"/>
  <c r="K4630" i="29" s="1"/>
  <c r="M4630" i="29" s="1"/>
  <c r="J4631" i="29"/>
  <c r="K4631" i="29" s="1"/>
  <c r="L4631" i="29" s="1"/>
  <c r="J4632" i="29"/>
  <c r="K4632" i="29"/>
  <c r="L4632" i="29" s="1"/>
  <c r="J4633" i="29"/>
  <c r="K4633" i="29" s="1"/>
  <c r="J4634" i="29"/>
  <c r="K4634" i="29" s="1"/>
  <c r="M4634" i="29" s="1"/>
  <c r="J4635" i="29"/>
  <c r="K4635" i="29" s="1"/>
  <c r="L4635" i="29" s="1"/>
  <c r="J4636" i="29"/>
  <c r="K4636" i="29" s="1"/>
  <c r="L4636" i="29" s="1"/>
  <c r="J4637" i="29"/>
  <c r="K4637" i="29" s="1"/>
  <c r="J4638" i="29"/>
  <c r="K4638" i="29" s="1"/>
  <c r="M4638" i="29" s="1"/>
  <c r="L4638" i="29"/>
  <c r="J4639" i="29"/>
  <c r="K4639" i="29" s="1"/>
  <c r="L4639" i="29" s="1"/>
  <c r="J4640" i="29"/>
  <c r="K4640" i="29" s="1"/>
  <c r="L4640" i="29" s="1"/>
  <c r="J4641" i="29"/>
  <c r="K4641" i="29" s="1"/>
  <c r="J4642" i="29"/>
  <c r="K4642" i="29" s="1"/>
  <c r="M4642" i="29" s="1"/>
  <c r="J4643" i="29"/>
  <c r="K4643" i="29" s="1"/>
  <c r="L4643" i="29" s="1"/>
  <c r="J4644" i="29"/>
  <c r="K4644" i="29"/>
  <c r="L4644" i="29" s="1"/>
  <c r="J4645" i="29"/>
  <c r="K4645" i="29" s="1"/>
  <c r="J4646" i="29"/>
  <c r="K4646" i="29" s="1"/>
  <c r="M4646" i="29" s="1"/>
  <c r="J4647" i="29"/>
  <c r="K4647" i="29" s="1"/>
  <c r="L4647" i="29" s="1"/>
  <c r="M4647" i="29"/>
  <c r="J4648" i="29"/>
  <c r="K4648" i="29" s="1"/>
  <c r="L4648" i="29" s="1"/>
  <c r="J4649" i="29"/>
  <c r="K4649" i="29" s="1"/>
  <c r="J4650" i="29"/>
  <c r="K4650" i="29" s="1"/>
  <c r="M4650" i="29" s="1"/>
  <c r="J4651" i="29"/>
  <c r="K4651" i="29" s="1"/>
  <c r="L4651" i="29" s="1"/>
  <c r="J4652" i="29"/>
  <c r="K4652" i="29" s="1"/>
  <c r="L4652" i="29" s="1"/>
  <c r="J4653" i="29"/>
  <c r="K4653" i="29" s="1"/>
  <c r="J4654" i="29"/>
  <c r="K4654" i="29" s="1"/>
  <c r="M4654" i="29" s="1"/>
  <c r="J4655" i="29"/>
  <c r="K4655" i="29" s="1"/>
  <c r="L4655" i="29" s="1"/>
  <c r="J4656" i="29"/>
  <c r="K4656" i="29" s="1"/>
  <c r="L4656" i="29" s="1"/>
  <c r="J4657" i="29"/>
  <c r="K4657" i="29" s="1"/>
  <c r="J4658" i="29"/>
  <c r="K4658" i="29" s="1"/>
  <c r="M4658" i="29" s="1"/>
  <c r="J4659" i="29"/>
  <c r="K4659" i="29" s="1"/>
  <c r="L4659" i="29" s="1"/>
  <c r="J4660" i="29"/>
  <c r="K4660" i="29" s="1"/>
  <c r="L4660" i="29" s="1"/>
  <c r="J4661" i="29"/>
  <c r="K4661" i="29" s="1"/>
  <c r="J4662" i="29"/>
  <c r="K4662" i="29" s="1"/>
  <c r="M4662" i="29" s="1"/>
  <c r="J4663" i="29"/>
  <c r="K4663" i="29" s="1"/>
  <c r="L4663" i="29" s="1"/>
  <c r="J4664" i="29"/>
  <c r="K4664" i="29"/>
  <c r="L4664" i="29" s="1"/>
  <c r="J4665" i="29"/>
  <c r="K4665" i="29" s="1"/>
  <c r="J4666" i="29"/>
  <c r="K4666" i="29" s="1"/>
  <c r="M4666" i="29" s="1"/>
  <c r="J4667" i="29"/>
  <c r="K4667" i="29" s="1"/>
  <c r="L4667" i="29" s="1"/>
  <c r="J4668" i="29"/>
  <c r="K4668" i="29" s="1"/>
  <c r="L4668" i="29" s="1"/>
  <c r="J4669" i="29"/>
  <c r="K4669" i="29" s="1"/>
  <c r="J4670" i="29"/>
  <c r="K4670" i="29" s="1"/>
  <c r="M4670" i="29" s="1"/>
  <c r="L4670" i="29"/>
  <c r="J4671" i="29"/>
  <c r="K4671" i="29" s="1"/>
  <c r="L4671" i="29" s="1"/>
  <c r="J4672" i="29"/>
  <c r="K4672" i="29" s="1"/>
  <c r="L4672" i="29" s="1"/>
  <c r="J4673" i="29"/>
  <c r="K4673" i="29" s="1"/>
  <c r="J4674" i="29"/>
  <c r="K4674" i="29" s="1"/>
  <c r="M4674" i="29" s="1"/>
  <c r="J4675" i="29"/>
  <c r="K4675" i="29" s="1"/>
  <c r="L4675" i="29" s="1"/>
  <c r="J4676" i="29"/>
  <c r="K4676" i="29"/>
  <c r="L4676" i="29" s="1"/>
  <c r="J4677" i="29"/>
  <c r="K4677" i="29" s="1"/>
  <c r="J4678" i="29"/>
  <c r="K4678" i="29" s="1"/>
  <c r="M4678" i="29" s="1"/>
  <c r="J4679" i="29"/>
  <c r="K4679" i="29" s="1"/>
  <c r="L4679" i="29" s="1"/>
  <c r="M4679" i="29"/>
  <c r="J4680" i="29"/>
  <c r="K4680" i="29" s="1"/>
  <c r="L4680" i="29" s="1"/>
  <c r="J4681" i="29"/>
  <c r="K4681" i="29" s="1"/>
  <c r="J4682" i="29"/>
  <c r="K4682" i="29" s="1"/>
  <c r="M4682" i="29" s="1"/>
  <c r="J4683" i="29"/>
  <c r="K4683" i="29" s="1"/>
  <c r="L4683" i="29" s="1"/>
  <c r="J4684" i="29"/>
  <c r="K4684" i="29" s="1"/>
  <c r="L4684" i="29" s="1"/>
  <c r="J4685" i="29"/>
  <c r="K4685" i="29" s="1"/>
  <c r="J4686" i="29"/>
  <c r="K4686" i="29" s="1"/>
  <c r="M4686" i="29" s="1"/>
  <c r="J4687" i="29"/>
  <c r="K4687" i="29" s="1"/>
  <c r="L4687" i="29" s="1"/>
  <c r="J4688" i="29"/>
  <c r="K4688" i="29" s="1"/>
  <c r="L4688" i="29" s="1"/>
  <c r="J4689" i="29"/>
  <c r="K4689" i="29" s="1"/>
  <c r="J4690" i="29"/>
  <c r="K4690" i="29" s="1"/>
  <c r="M4690" i="29" s="1"/>
  <c r="J4691" i="29"/>
  <c r="K4691" i="29" s="1"/>
  <c r="L4691" i="29" s="1"/>
  <c r="J4692" i="29"/>
  <c r="K4692" i="29" s="1"/>
  <c r="L4692" i="29" s="1"/>
  <c r="J4693" i="29"/>
  <c r="K4693" i="29" s="1"/>
  <c r="J4694" i="29"/>
  <c r="K4694" i="29" s="1"/>
  <c r="M4694" i="29" s="1"/>
  <c r="J4695" i="29"/>
  <c r="K4695" i="29" s="1"/>
  <c r="L4695" i="29" s="1"/>
  <c r="J4696" i="29"/>
  <c r="K4696" i="29"/>
  <c r="L4696" i="29" s="1"/>
  <c r="J4697" i="29"/>
  <c r="K4697" i="29" s="1"/>
  <c r="J4698" i="29"/>
  <c r="K4698" i="29" s="1"/>
  <c r="M4698" i="29" s="1"/>
  <c r="J4699" i="29"/>
  <c r="K4699" i="29" s="1"/>
  <c r="L4699" i="29" s="1"/>
  <c r="J4700" i="29"/>
  <c r="K4700" i="29" s="1"/>
  <c r="L4700" i="29" s="1"/>
  <c r="J4701" i="29"/>
  <c r="K4701" i="29" s="1"/>
  <c r="J4702" i="29"/>
  <c r="K4702" i="29" s="1"/>
  <c r="M4702" i="29" s="1"/>
  <c r="L4702" i="29"/>
  <c r="J4703" i="29"/>
  <c r="K4703" i="29" s="1"/>
  <c r="L4703" i="29" s="1"/>
  <c r="J4704" i="29"/>
  <c r="K4704" i="29" s="1"/>
  <c r="L4704" i="29" s="1"/>
  <c r="J4705" i="29"/>
  <c r="K4705" i="29" s="1"/>
  <c r="J4706" i="29"/>
  <c r="K4706" i="29" s="1"/>
  <c r="M4706" i="29" s="1"/>
  <c r="J4707" i="29"/>
  <c r="K4707" i="29" s="1"/>
  <c r="L4707" i="29" s="1"/>
  <c r="J4708" i="29"/>
  <c r="K4708" i="29"/>
  <c r="L4708" i="29" s="1"/>
  <c r="J4709" i="29"/>
  <c r="K4709" i="29" s="1"/>
  <c r="J4710" i="29"/>
  <c r="K4710" i="29" s="1"/>
  <c r="M4710" i="29" s="1"/>
  <c r="J4711" i="29"/>
  <c r="K4711" i="29" s="1"/>
  <c r="L4711" i="29" s="1"/>
  <c r="M4711" i="29"/>
  <c r="J4712" i="29"/>
  <c r="K4712" i="29" s="1"/>
  <c r="L4712" i="29" s="1"/>
  <c r="J4713" i="29"/>
  <c r="K4713" i="29" s="1"/>
  <c r="J4714" i="29"/>
  <c r="K4714" i="29" s="1"/>
  <c r="L4714" i="29" s="1"/>
  <c r="J4715" i="29"/>
  <c r="K4715" i="29" s="1"/>
  <c r="L4715" i="29" s="1"/>
  <c r="J4716" i="29"/>
  <c r="K4716" i="29" s="1"/>
  <c r="L4716" i="29" s="1"/>
  <c r="J4717" i="29"/>
  <c r="K4717" i="29" s="1"/>
  <c r="J4718" i="29"/>
  <c r="K4718" i="29" s="1"/>
  <c r="J4719" i="29"/>
  <c r="K4719" i="29" s="1"/>
  <c r="L4719" i="29" s="1"/>
  <c r="J4720" i="29"/>
  <c r="K4720" i="29" s="1"/>
  <c r="L4720" i="29" s="1"/>
  <c r="J4721" i="29"/>
  <c r="K4721" i="29" s="1"/>
  <c r="J4722" i="29"/>
  <c r="K4722" i="29" s="1"/>
  <c r="M4722" i="29" s="1"/>
  <c r="J4723" i="29"/>
  <c r="K4723" i="29" s="1"/>
  <c r="L4723" i="29" s="1"/>
  <c r="J4724" i="29"/>
  <c r="K4724" i="29" s="1"/>
  <c r="L4724" i="29" s="1"/>
  <c r="J4725" i="29"/>
  <c r="K4725" i="29" s="1"/>
  <c r="J4726" i="29"/>
  <c r="K4726" i="29" s="1"/>
  <c r="J4727" i="29"/>
  <c r="K4727" i="29" s="1"/>
  <c r="J4728" i="29"/>
  <c r="K4728" i="29" s="1"/>
  <c r="L4728" i="29" s="1"/>
  <c r="J4729" i="29"/>
  <c r="K4729" i="29" s="1"/>
  <c r="J4730" i="29"/>
  <c r="K4730" i="29" s="1"/>
  <c r="L4730" i="29" s="1"/>
  <c r="J4731" i="29"/>
  <c r="K4731" i="29" s="1"/>
  <c r="L4731" i="29" s="1"/>
  <c r="J4732" i="29"/>
  <c r="K4732" i="29" s="1"/>
  <c r="L4732" i="29" s="1"/>
  <c r="J4733" i="29"/>
  <c r="K4733" i="29" s="1"/>
  <c r="J4734" i="29"/>
  <c r="K4734" i="29" s="1"/>
  <c r="J4735" i="29"/>
  <c r="K4735" i="29" s="1"/>
  <c r="J4736" i="29"/>
  <c r="K4736" i="29" s="1"/>
  <c r="L4736" i="29" s="1"/>
  <c r="J4737" i="29"/>
  <c r="K4737" i="29" s="1"/>
  <c r="J4738" i="29"/>
  <c r="K4738" i="29" s="1"/>
  <c r="M4738" i="29" s="1"/>
  <c r="J4739" i="29"/>
  <c r="K4739" i="29" s="1"/>
  <c r="L4739" i="29" s="1"/>
  <c r="J4740" i="29"/>
  <c r="K4740" i="29" s="1"/>
  <c r="M4740" i="29" s="1"/>
  <c r="J4741" i="29"/>
  <c r="K4741" i="29" s="1"/>
  <c r="L4741" i="29" s="1"/>
  <c r="J4742" i="29"/>
  <c r="K4742" i="29" s="1"/>
  <c r="L4742" i="29" s="1"/>
  <c r="J4743" i="29"/>
  <c r="K4743" i="29" s="1"/>
  <c r="L4743" i="29" s="1"/>
  <c r="J4744" i="29"/>
  <c r="K4744" i="29" s="1"/>
  <c r="J4745" i="29"/>
  <c r="K4745" i="29" s="1"/>
  <c r="L4745" i="29" s="1"/>
  <c r="J4746" i="29"/>
  <c r="K4746" i="29" s="1"/>
  <c r="M4746" i="29" s="1"/>
  <c r="J4747" i="29"/>
  <c r="K4747" i="29" s="1"/>
  <c r="L4747" i="29" s="1"/>
  <c r="J4748" i="29"/>
  <c r="K4748" i="29" s="1"/>
  <c r="J4749" i="29"/>
  <c r="K4749" i="29" s="1"/>
  <c r="L4749" i="29" s="1"/>
  <c r="J4750" i="29"/>
  <c r="K4750" i="29" s="1"/>
  <c r="L4750" i="29" s="1"/>
  <c r="J4751" i="29"/>
  <c r="K4751" i="29" s="1"/>
  <c r="L4751" i="29" s="1"/>
  <c r="J4752" i="29"/>
  <c r="K4752" i="29" s="1"/>
  <c r="J4753" i="29"/>
  <c r="K4753" i="29" s="1"/>
  <c r="L4753" i="29" s="1"/>
  <c r="J4754" i="29"/>
  <c r="K4754" i="29" s="1"/>
  <c r="L4754" i="29" s="1"/>
  <c r="J4755" i="29"/>
  <c r="K4755" i="29" s="1"/>
  <c r="L4755" i="29" s="1"/>
  <c r="J4756" i="29"/>
  <c r="K4756" i="29" s="1"/>
  <c r="M4756" i="29" s="1"/>
  <c r="J4757" i="29"/>
  <c r="K4757" i="29" s="1"/>
  <c r="L4757" i="29" s="1"/>
  <c r="J4758" i="29"/>
  <c r="K4758" i="29" s="1"/>
  <c r="L4758" i="29" s="1"/>
  <c r="J4759" i="29"/>
  <c r="K4759" i="29" s="1"/>
  <c r="L4759" i="29" s="1"/>
  <c r="J4760" i="29"/>
  <c r="K4760" i="29" s="1"/>
  <c r="J4761" i="29"/>
  <c r="K4761" i="29"/>
  <c r="L4761" i="29" s="1"/>
  <c r="J4762" i="29"/>
  <c r="K4762" i="29" s="1"/>
  <c r="M4762" i="29" s="1"/>
  <c r="J4763" i="29"/>
  <c r="K4763" i="29" s="1"/>
  <c r="L4763" i="29" s="1"/>
  <c r="J4764" i="29"/>
  <c r="K4764" i="29" s="1"/>
  <c r="J4765" i="29"/>
  <c r="K4765" i="29" s="1"/>
  <c r="L4765" i="29" s="1"/>
  <c r="J4766" i="29"/>
  <c r="K4766" i="29" s="1"/>
  <c r="L4766" i="29" s="1"/>
  <c r="J4767" i="29"/>
  <c r="K4767" i="29" s="1"/>
  <c r="L4767" i="29" s="1"/>
  <c r="J4768" i="29"/>
  <c r="K4768" i="29" s="1"/>
  <c r="J4769" i="29"/>
  <c r="K4769" i="29" s="1"/>
  <c r="L4769" i="29" s="1"/>
  <c r="J4770" i="29"/>
  <c r="K4770" i="29" s="1"/>
  <c r="L4770" i="29" s="1"/>
  <c r="M4770" i="29"/>
  <c r="J4771" i="29"/>
  <c r="K4771" i="29" s="1"/>
  <c r="L4771" i="29" s="1"/>
  <c r="J4772" i="29"/>
  <c r="K4772" i="29" s="1"/>
  <c r="M4772" i="29" s="1"/>
  <c r="J4773" i="29"/>
  <c r="K4773" i="29" s="1"/>
  <c r="L4773" i="29" s="1"/>
  <c r="J4774" i="29"/>
  <c r="K4774" i="29" s="1"/>
  <c r="L4774" i="29" s="1"/>
  <c r="J4775" i="29"/>
  <c r="K4775" i="29" s="1"/>
  <c r="L4775" i="29" s="1"/>
  <c r="J4776" i="29"/>
  <c r="K4776" i="29" s="1"/>
  <c r="J4777" i="29"/>
  <c r="K4777" i="29" s="1"/>
  <c r="L4777" i="29" s="1"/>
  <c r="J4778" i="29"/>
  <c r="K4778" i="29" s="1"/>
  <c r="M4778" i="29" s="1"/>
  <c r="J4779" i="29"/>
  <c r="K4779" i="29" s="1"/>
  <c r="L4779" i="29" s="1"/>
  <c r="J4780" i="29"/>
  <c r="K4780" i="29" s="1"/>
  <c r="J4781" i="29"/>
  <c r="K4781" i="29" s="1"/>
  <c r="L4781" i="29" s="1"/>
  <c r="J4782" i="29"/>
  <c r="K4782" i="29" s="1"/>
  <c r="L4782" i="29" s="1"/>
  <c r="J4783" i="29"/>
  <c r="K4783" i="29" s="1"/>
  <c r="L4783" i="29" s="1"/>
  <c r="J4784" i="29"/>
  <c r="K4784" i="29" s="1"/>
  <c r="J4785" i="29"/>
  <c r="K4785" i="29" s="1"/>
  <c r="L4785" i="29" s="1"/>
  <c r="J4786" i="29"/>
  <c r="K4786" i="29" s="1"/>
  <c r="L4786" i="29"/>
  <c r="M4786" i="29"/>
  <c r="J4787" i="29"/>
  <c r="K4787" i="29" s="1"/>
  <c r="L4787" i="29" s="1"/>
  <c r="J4788" i="29"/>
  <c r="K4788" i="29"/>
  <c r="M4788" i="29" s="1"/>
  <c r="J4789" i="29"/>
  <c r="K4789" i="29" s="1"/>
  <c r="L4789" i="29" s="1"/>
  <c r="J4790" i="29"/>
  <c r="K4790" i="29" s="1"/>
  <c r="L4790" i="29" s="1"/>
  <c r="J4791" i="29"/>
  <c r="K4791" i="29" s="1"/>
  <c r="L4791" i="29" s="1"/>
  <c r="J4792" i="29"/>
  <c r="K4792" i="29" s="1"/>
  <c r="J4793" i="29"/>
  <c r="K4793" i="29" s="1"/>
  <c r="L4793" i="29" s="1"/>
  <c r="J4794" i="29"/>
  <c r="K4794" i="29" s="1"/>
  <c r="M4794" i="29" s="1"/>
  <c r="J4795" i="29"/>
  <c r="K4795" i="29" s="1"/>
  <c r="L4795" i="29" s="1"/>
  <c r="J4796" i="29"/>
  <c r="K4796" i="29" s="1"/>
  <c r="J4797" i="29"/>
  <c r="K4797" i="29" s="1"/>
  <c r="L4797" i="29" s="1"/>
  <c r="J4798" i="29"/>
  <c r="K4798" i="29" s="1"/>
  <c r="L4798" i="29" s="1"/>
  <c r="M4798" i="29"/>
  <c r="J4799" i="29"/>
  <c r="K4799" i="29" s="1"/>
  <c r="L4799" i="29" s="1"/>
  <c r="J4800" i="29"/>
  <c r="K4800" i="29" s="1"/>
  <c r="J4801" i="29"/>
  <c r="K4801" i="29" s="1"/>
  <c r="L4801" i="29" s="1"/>
  <c r="J4802" i="29"/>
  <c r="K4802" i="29" s="1"/>
  <c r="M4802" i="29" s="1"/>
  <c r="J4803" i="29"/>
  <c r="K4803" i="29" s="1"/>
  <c r="L4803" i="29" s="1"/>
  <c r="J4804" i="29"/>
  <c r="K4804" i="29" s="1"/>
  <c r="M4804" i="29" s="1"/>
  <c r="J4805" i="29"/>
  <c r="K4805" i="29" s="1"/>
  <c r="L4805" i="29" s="1"/>
  <c r="J4806" i="29"/>
  <c r="K4806" i="29" s="1"/>
  <c r="L4806" i="29" s="1"/>
  <c r="J4807" i="29"/>
  <c r="K4807" i="29" s="1"/>
  <c r="L4807" i="29" s="1"/>
  <c r="J4808" i="29"/>
  <c r="K4808" i="29" s="1"/>
  <c r="J4809" i="29"/>
  <c r="K4809" i="29" s="1"/>
  <c r="L4809" i="29" s="1"/>
  <c r="J4810" i="29"/>
  <c r="K4810" i="29" s="1"/>
  <c r="M4810" i="29" s="1"/>
  <c r="J4811" i="29"/>
  <c r="K4811" i="29" s="1"/>
  <c r="L4811" i="29" s="1"/>
  <c r="J4812" i="29"/>
  <c r="K4812" i="29" s="1"/>
  <c r="J4813" i="29"/>
  <c r="K4813" i="29" s="1"/>
  <c r="L4813" i="29" s="1"/>
  <c r="J4814" i="29"/>
  <c r="K4814" i="29" s="1"/>
  <c r="L4814" i="29" s="1"/>
  <c r="J4815" i="29"/>
  <c r="K4815" i="29" s="1"/>
  <c r="L4815" i="29" s="1"/>
  <c r="J4816" i="29"/>
  <c r="K4816" i="29" s="1"/>
  <c r="J4817" i="29"/>
  <c r="K4817" i="29" s="1"/>
  <c r="L4817" i="29" s="1"/>
  <c r="J4818" i="29"/>
  <c r="K4818" i="29" s="1"/>
  <c r="L4818" i="29" s="1"/>
  <c r="J4819" i="29"/>
  <c r="K4819" i="29" s="1"/>
  <c r="L4819" i="29" s="1"/>
  <c r="J4820" i="29"/>
  <c r="K4820" i="29" s="1"/>
  <c r="M4820" i="29" s="1"/>
  <c r="J4821" i="29"/>
  <c r="K4821" i="29" s="1"/>
  <c r="L4821" i="29" s="1"/>
  <c r="J4822" i="29"/>
  <c r="K4822" i="29" s="1"/>
  <c r="L4822" i="29" s="1"/>
  <c r="J4823" i="29"/>
  <c r="K4823" i="29" s="1"/>
  <c r="L4823" i="29" s="1"/>
  <c r="J4824" i="29"/>
  <c r="K4824" i="29" s="1"/>
  <c r="J4825" i="29"/>
  <c r="K4825" i="29"/>
  <c r="L4825" i="29" s="1"/>
  <c r="J4826" i="29"/>
  <c r="K4826" i="29" s="1"/>
  <c r="M4826" i="29" s="1"/>
  <c r="J4827" i="29"/>
  <c r="K4827" i="29" s="1"/>
  <c r="L4827" i="29" s="1"/>
  <c r="J4828" i="29"/>
  <c r="K4828" i="29" s="1"/>
  <c r="J4829" i="29"/>
  <c r="K4829" i="29" s="1"/>
  <c r="L4829" i="29" s="1"/>
  <c r="J4830" i="29"/>
  <c r="K4830" i="29" s="1"/>
  <c r="L4830" i="29" s="1"/>
  <c r="J4831" i="29"/>
  <c r="K4831" i="29" s="1"/>
  <c r="L4831" i="29" s="1"/>
  <c r="J4832" i="29"/>
  <c r="K4832" i="29" s="1"/>
  <c r="J4833" i="29"/>
  <c r="K4833" i="29" s="1"/>
  <c r="L4833" i="29" s="1"/>
  <c r="J4834" i="29"/>
  <c r="K4834" i="29" s="1"/>
  <c r="L4834" i="29" s="1"/>
  <c r="M4834" i="29"/>
  <c r="J4835" i="29"/>
  <c r="K4835" i="29" s="1"/>
  <c r="L4835" i="29" s="1"/>
  <c r="J4836" i="29"/>
  <c r="K4836" i="29" s="1"/>
  <c r="M4836" i="29" s="1"/>
  <c r="J4837" i="29"/>
  <c r="K4837" i="29" s="1"/>
  <c r="L4837" i="29" s="1"/>
  <c r="J4838" i="29"/>
  <c r="K4838" i="29" s="1"/>
  <c r="L4838" i="29" s="1"/>
  <c r="J4839" i="29"/>
  <c r="K4839" i="29" s="1"/>
  <c r="L4839" i="29" s="1"/>
  <c r="J4840" i="29"/>
  <c r="K4840" i="29" s="1"/>
  <c r="J4841" i="29"/>
  <c r="K4841" i="29" s="1"/>
  <c r="L4841" i="29" s="1"/>
  <c r="J4842" i="29"/>
  <c r="K4842" i="29" s="1"/>
  <c r="M4842" i="29" s="1"/>
  <c r="J4843" i="29"/>
  <c r="K4843" i="29" s="1"/>
  <c r="L4843" i="29" s="1"/>
  <c r="J4844" i="29"/>
  <c r="K4844" i="29" s="1"/>
  <c r="J4845" i="29"/>
  <c r="K4845" i="29" s="1"/>
  <c r="L4845" i="29" s="1"/>
  <c r="J4846" i="29"/>
  <c r="K4846" i="29" s="1"/>
  <c r="L4846" i="29" s="1"/>
  <c r="J4847" i="29"/>
  <c r="K4847" i="29" s="1"/>
  <c r="L4847" i="29" s="1"/>
  <c r="J4848" i="29"/>
  <c r="K4848" i="29" s="1"/>
  <c r="J4849" i="29"/>
  <c r="K4849" i="29" s="1"/>
  <c r="L4849" i="29" s="1"/>
  <c r="J4850" i="29"/>
  <c r="K4850" i="29" s="1"/>
  <c r="L4850" i="29"/>
  <c r="M4850" i="29"/>
  <c r="J4851" i="29"/>
  <c r="K4851" i="29" s="1"/>
  <c r="L4851" i="29" s="1"/>
  <c r="J4852" i="29"/>
  <c r="K4852" i="29"/>
  <c r="M4852" i="29" s="1"/>
  <c r="J4853" i="29"/>
  <c r="K4853" i="29" s="1"/>
  <c r="L4853" i="29" s="1"/>
  <c r="J4854" i="29"/>
  <c r="K4854" i="29" s="1"/>
  <c r="L4854" i="29" s="1"/>
  <c r="J4855" i="29"/>
  <c r="K4855" i="29" s="1"/>
  <c r="L4855" i="29" s="1"/>
  <c r="J4856" i="29"/>
  <c r="K4856" i="29" s="1"/>
  <c r="J4857" i="29"/>
  <c r="K4857" i="29" s="1"/>
  <c r="L4857" i="29" s="1"/>
  <c r="J4858" i="29"/>
  <c r="K4858" i="29" s="1"/>
  <c r="M4858" i="29" s="1"/>
  <c r="J4859" i="29"/>
  <c r="K4859" i="29" s="1"/>
  <c r="L4859" i="29" s="1"/>
  <c r="J4860" i="29"/>
  <c r="K4860" i="29" s="1"/>
  <c r="J4861" i="29"/>
  <c r="K4861" i="29" s="1"/>
  <c r="L4861" i="29" s="1"/>
  <c r="J4862" i="29"/>
  <c r="K4862" i="29" s="1"/>
  <c r="L4862" i="29" s="1"/>
  <c r="M4862" i="29"/>
  <c r="J4863" i="29"/>
  <c r="K4863" i="29" s="1"/>
  <c r="L4863" i="29" s="1"/>
  <c r="J4864" i="29"/>
  <c r="K4864" i="29" s="1"/>
  <c r="J4865" i="29"/>
  <c r="K4865" i="29" s="1"/>
  <c r="L4865" i="29" s="1"/>
  <c r="J4866" i="29"/>
  <c r="K4866" i="29" s="1"/>
  <c r="M4866" i="29" s="1"/>
  <c r="J4867" i="29"/>
  <c r="K4867" i="29" s="1"/>
  <c r="L4867" i="29" s="1"/>
  <c r="J4868" i="29"/>
  <c r="K4868" i="29" s="1"/>
  <c r="M4868" i="29" s="1"/>
  <c r="J4869" i="29"/>
  <c r="K4869" i="29" s="1"/>
  <c r="L4869" i="29" s="1"/>
  <c r="J4870" i="29"/>
  <c r="K4870" i="29" s="1"/>
  <c r="L4870" i="29" s="1"/>
  <c r="J4871" i="29"/>
  <c r="K4871" i="29" s="1"/>
  <c r="L4871" i="29" s="1"/>
  <c r="J4872" i="29"/>
  <c r="K4872" i="29" s="1"/>
  <c r="J4873" i="29"/>
  <c r="K4873" i="29" s="1"/>
  <c r="L4873" i="29" s="1"/>
  <c r="J4874" i="29"/>
  <c r="K4874" i="29" s="1"/>
  <c r="M4874" i="29" s="1"/>
  <c r="J4875" i="29"/>
  <c r="K4875" i="29" s="1"/>
  <c r="L4875" i="29" s="1"/>
  <c r="J4876" i="29"/>
  <c r="K4876" i="29" s="1"/>
  <c r="J4877" i="29"/>
  <c r="K4877" i="29" s="1"/>
  <c r="L4877" i="29" s="1"/>
  <c r="J4878" i="29"/>
  <c r="K4878" i="29" s="1"/>
  <c r="L4878" i="29" s="1"/>
  <c r="J4879" i="29"/>
  <c r="K4879" i="29" s="1"/>
  <c r="L4879" i="29" s="1"/>
  <c r="J4880" i="29"/>
  <c r="K4880" i="29" s="1"/>
  <c r="J4881" i="29"/>
  <c r="K4881" i="29" s="1"/>
  <c r="L4881" i="29" s="1"/>
  <c r="J4882" i="29"/>
  <c r="K4882" i="29" s="1"/>
  <c r="L4882" i="29" s="1"/>
  <c r="J4883" i="29"/>
  <c r="K4883" i="29" s="1"/>
  <c r="L4883" i="29" s="1"/>
  <c r="J4884" i="29"/>
  <c r="K4884" i="29" s="1"/>
  <c r="M4884" i="29" s="1"/>
  <c r="J4885" i="29"/>
  <c r="K4885" i="29" s="1"/>
  <c r="L4885" i="29" s="1"/>
  <c r="J4886" i="29"/>
  <c r="K4886" i="29" s="1"/>
  <c r="L4886" i="29" s="1"/>
  <c r="J4887" i="29"/>
  <c r="K4887" i="29" s="1"/>
  <c r="L4887" i="29" s="1"/>
  <c r="J4888" i="29"/>
  <c r="K4888" i="29" s="1"/>
  <c r="J4889" i="29"/>
  <c r="K4889" i="29"/>
  <c r="L4889" i="29" s="1"/>
  <c r="J4890" i="29"/>
  <c r="K4890" i="29" s="1"/>
  <c r="M4890" i="29" s="1"/>
  <c r="J4891" i="29"/>
  <c r="K4891" i="29" s="1"/>
  <c r="L4891" i="29" s="1"/>
  <c r="J4892" i="29"/>
  <c r="K4892" i="29" s="1"/>
  <c r="J4893" i="29"/>
  <c r="K4893" i="29" s="1"/>
  <c r="L4893" i="29" s="1"/>
  <c r="J4894" i="29"/>
  <c r="K4894" i="29" s="1"/>
  <c r="L4894" i="29" s="1"/>
  <c r="J4895" i="29"/>
  <c r="K4895" i="29" s="1"/>
  <c r="L4895" i="29" s="1"/>
  <c r="J4896" i="29"/>
  <c r="K4896" i="29" s="1"/>
  <c r="J4897" i="29"/>
  <c r="K4897" i="29" s="1"/>
  <c r="L4897" i="29" s="1"/>
  <c r="J4898" i="29"/>
  <c r="K4898" i="29" s="1"/>
  <c r="L4898" i="29" s="1"/>
  <c r="M4898" i="29"/>
  <c r="J4899" i="29"/>
  <c r="K4899" i="29" s="1"/>
  <c r="L4899" i="29" s="1"/>
  <c r="J4900" i="29"/>
  <c r="K4900" i="29" s="1"/>
  <c r="M4900" i="29" s="1"/>
  <c r="J4901" i="29"/>
  <c r="K4901" i="29" s="1"/>
  <c r="L4901" i="29" s="1"/>
  <c r="J4902" i="29"/>
  <c r="K4902" i="29" s="1"/>
  <c r="L4902" i="29" s="1"/>
  <c r="J4903" i="29"/>
  <c r="K4903" i="29" s="1"/>
  <c r="L4903" i="29" s="1"/>
  <c r="J4904" i="29"/>
  <c r="K4904" i="29" s="1"/>
  <c r="J4905" i="29"/>
  <c r="K4905" i="29" s="1"/>
  <c r="L4905" i="29" s="1"/>
  <c r="J4906" i="29"/>
  <c r="K4906" i="29" s="1"/>
  <c r="M4906" i="29" s="1"/>
  <c r="J4907" i="29"/>
  <c r="K4907" i="29" s="1"/>
  <c r="L4907" i="29" s="1"/>
  <c r="J4908" i="29"/>
  <c r="K4908" i="29" s="1"/>
  <c r="J4909" i="29"/>
  <c r="K4909" i="29" s="1"/>
  <c r="L4909" i="29" s="1"/>
  <c r="J4910" i="29"/>
  <c r="K4910" i="29" s="1"/>
  <c r="L4910" i="29" s="1"/>
  <c r="J4911" i="29"/>
  <c r="K4911" i="29" s="1"/>
  <c r="L4911" i="29" s="1"/>
  <c r="J4912" i="29"/>
  <c r="K4912" i="29" s="1"/>
  <c r="J4913" i="29"/>
  <c r="K4913" i="29" s="1"/>
  <c r="L4913" i="29" s="1"/>
  <c r="J4914" i="29"/>
  <c r="K4914" i="29" s="1"/>
  <c r="L4914" i="29" s="1"/>
  <c r="M4914" i="29"/>
  <c r="J4915" i="29"/>
  <c r="K4915" i="29" s="1"/>
  <c r="L4915" i="29" s="1"/>
  <c r="J4916" i="29"/>
  <c r="K4916" i="29" s="1"/>
  <c r="L4916" i="29" s="1"/>
  <c r="J4917" i="29"/>
  <c r="K4917" i="29" s="1"/>
  <c r="L4917" i="29" s="1"/>
  <c r="J4918" i="29"/>
  <c r="K4918" i="29" s="1"/>
  <c r="L4918" i="29" s="1"/>
  <c r="J4919" i="29"/>
  <c r="K4919" i="29"/>
  <c r="L4919" i="29" s="1"/>
  <c r="J4920" i="29"/>
  <c r="K4920" i="29" s="1"/>
  <c r="J4921" i="29"/>
  <c r="K4921" i="29" s="1"/>
  <c r="L4921" i="29" s="1"/>
  <c r="J4922" i="29"/>
  <c r="K4922" i="29" s="1"/>
  <c r="L4922" i="29" s="1"/>
  <c r="J4923" i="29"/>
  <c r="K4923" i="29" s="1"/>
  <c r="L4923" i="29" s="1"/>
  <c r="J4924" i="29"/>
  <c r="K4924" i="29" s="1"/>
  <c r="L4924" i="29" s="1"/>
  <c r="J4925" i="29"/>
  <c r="K4925" i="29" s="1"/>
  <c r="J4926" i="29"/>
  <c r="K4926" i="29" s="1"/>
  <c r="J4927" i="29"/>
  <c r="K4927" i="29" s="1"/>
  <c r="J4928" i="29"/>
  <c r="K4928" i="29" s="1"/>
  <c r="J4929" i="29"/>
  <c r="K4929" i="29" s="1"/>
  <c r="J4930" i="29"/>
  <c r="K4930" i="29" s="1"/>
  <c r="L4930" i="29" s="1"/>
  <c r="J4931" i="29"/>
  <c r="K4931" i="29"/>
  <c r="J4932" i="29"/>
  <c r="K4932" i="29" s="1"/>
  <c r="J4933" i="29"/>
  <c r="K4933" i="29" s="1"/>
  <c r="J4934" i="29"/>
  <c r="K4934" i="29" s="1"/>
  <c r="J4935" i="29"/>
  <c r="K4935" i="29" s="1"/>
  <c r="J4936" i="29"/>
  <c r="K4936" i="29" s="1"/>
  <c r="J4937" i="29"/>
  <c r="K4937" i="29" s="1"/>
  <c r="J4938" i="29"/>
  <c r="K4938" i="29" s="1"/>
  <c r="L4938" i="29" s="1"/>
  <c r="J4939" i="29"/>
  <c r="K4939" i="29" s="1"/>
  <c r="J4940" i="29"/>
  <c r="K4940" i="29" s="1"/>
  <c r="J4941" i="29"/>
  <c r="K4941" i="29" s="1"/>
  <c r="J4942" i="29"/>
  <c r="K4942" i="29" s="1"/>
  <c r="J4943" i="29"/>
  <c r="K4943" i="29" s="1"/>
  <c r="J4944" i="29"/>
  <c r="K4944" i="29"/>
  <c r="J4945" i="29"/>
  <c r="K4945" i="29" s="1"/>
  <c r="J4946" i="29"/>
  <c r="K4946" i="29" s="1"/>
  <c r="L4946" i="29" s="1"/>
  <c r="J4947" i="29"/>
  <c r="K4947" i="29" s="1"/>
  <c r="J4948" i="29"/>
  <c r="K4948" i="29" s="1"/>
  <c r="L4948" i="29" s="1"/>
  <c r="J4949" i="29"/>
  <c r="K4949" i="29" s="1"/>
  <c r="J4950" i="29"/>
  <c r="K4950" i="29" s="1"/>
  <c r="L4950" i="29" s="1"/>
  <c r="J4951" i="29"/>
  <c r="K4951" i="29" s="1"/>
  <c r="J4952" i="29"/>
  <c r="K4952" i="29" s="1"/>
  <c r="J4953" i="29"/>
  <c r="K4953" i="29" s="1"/>
  <c r="J4954" i="29"/>
  <c r="K4954" i="29" s="1"/>
  <c r="L4954" i="29" s="1"/>
  <c r="J4955" i="29"/>
  <c r="K4955" i="29" s="1"/>
  <c r="J4956" i="29"/>
  <c r="K4956" i="29" s="1"/>
  <c r="L4956" i="29" s="1"/>
  <c r="J4957" i="29"/>
  <c r="K4957" i="29" s="1"/>
  <c r="J4958" i="29"/>
  <c r="K4958" i="29" s="1"/>
  <c r="J4959" i="29"/>
  <c r="K4959" i="29" s="1"/>
  <c r="J4960" i="29"/>
  <c r="K4960" i="29" s="1"/>
  <c r="J4961" i="29"/>
  <c r="K4961" i="29"/>
  <c r="J4962" i="29"/>
  <c r="K4962" i="29" s="1"/>
  <c r="L4962" i="29" s="1"/>
  <c r="J4963" i="29"/>
  <c r="K4963" i="29" s="1"/>
  <c r="J4964" i="29"/>
  <c r="K4964" i="29" s="1"/>
  <c r="L4964" i="29" s="1"/>
  <c r="J4965" i="29"/>
  <c r="K4965" i="29" s="1"/>
  <c r="J4966" i="29"/>
  <c r="K4966" i="29" s="1"/>
  <c r="J4967" i="29"/>
  <c r="K4967" i="29" s="1"/>
  <c r="J4968" i="29"/>
  <c r="K4968" i="29" s="1"/>
  <c r="J4969" i="29"/>
  <c r="K4969" i="29" s="1"/>
  <c r="J4970" i="29"/>
  <c r="K4970" i="29" s="1"/>
  <c r="L4970" i="29" s="1"/>
  <c r="J4971" i="29"/>
  <c r="K4971" i="29" s="1"/>
  <c r="J4972" i="29"/>
  <c r="K4972" i="29" s="1"/>
  <c r="J4973" i="29"/>
  <c r="K4973" i="29" s="1"/>
  <c r="J4974" i="29"/>
  <c r="K4974" i="29" s="1"/>
  <c r="J4975" i="29"/>
  <c r="K4975" i="29"/>
  <c r="J4976" i="29"/>
  <c r="K4976" i="29" s="1"/>
  <c r="J4977" i="29"/>
  <c r="K4977" i="29" s="1"/>
  <c r="J4978" i="29"/>
  <c r="K4978" i="29" s="1"/>
  <c r="L4978" i="29" s="1"/>
  <c r="J4979" i="29"/>
  <c r="K4979" i="29" s="1"/>
  <c r="J4980" i="29"/>
  <c r="K4980" i="29"/>
  <c r="L4980" i="29" s="1"/>
  <c r="J4981" i="29"/>
  <c r="K4981" i="29" s="1"/>
  <c r="J4982" i="29"/>
  <c r="K4982" i="29" s="1"/>
  <c r="L4982" i="29" s="1"/>
  <c r="J4983" i="29"/>
  <c r="K4983" i="29" s="1"/>
  <c r="J4984" i="29"/>
  <c r="K4984" i="29" s="1"/>
  <c r="J4985" i="29"/>
  <c r="K4985" i="29" s="1"/>
  <c r="J4986" i="29"/>
  <c r="K4986" i="29" s="1"/>
  <c r="L4986" i="29" s="1"/>
  <c r="J4987" i="29"/>
  <c r="K4987" i="29" s="1"/>
  <c r="J4988" i="29"/>
  <c r="K4988" i="29" s="1"/>
  <c r="L4988" i="29" s="1"/>
  <c r="J4989" i="29"/>
  <c r="K4989" i="29" s="1"/>
  <c r="J4990" i="29"/>
  <c r="K4990" i="29" s="1"/>
  <c r="J4991" i="29"/>
  <c r="K4991" i="29" s="1"/>
  <c r="J4992" i="29"/>
  <c r="K4992" i="29" s="1"/>
  <c r="J4993" i="29"/>
  <c r="K4993" i="29" s="1"/>
  <c r="J4994" i="29"/>
  <c r="K4994" i="29" s="1"/>
  <c r="L4994" i="29" s="1"/>
  <c r="J4995" i="29"/>
  <c r="K4995" i="29" s="1"/>
  <c r="J4996" i="29"/>
  <c r="K4996" i="29" s="1"/>
  <c r="L4996" i="29" s="1"/>
  <c r="J4997" i="29"/>
  <c r="K4997" i="29" s="1"/>
  <c r="J4998" i="29"/>
  <c r="K4998" i="29" s="1"/>
  <c r="J4999" i="29"/>
  <c r="K4999" i="29" s="1"/>
  <c r="J5000" i="29"/>
  <c r="K5000" i="29" s="1"/>
  <c r="J5001" i="29"/>
  <c r="K5001" i="29" s="1"/>
  <c r="J5002" i="29"/>
  <c r="K5002" i="29" s="1"/>
  <c r="L5002" i="29" s="1"/>
  <c r="J5003" i="29"/>
  <c r="K5003" i="29" s="1"/>
  <c r="J5004" i="29"/>
  <c r="K5004" i="29" s="1"/>
  <c r="J5005" i="29"/>
  <c r="K5005" i="29" s="1"/>
  <c r="J5006" i="29"/>
  <c r="K5006" i="29" s="1"/>
  <c r="J5007" i="29"/>
  <c r="K5007" i="29" s="1"/>
  <c r="J5008" i="29"/>
  <c r="K5008" i="29"/>
  <c r="J5009" i="29"/>
  <c r="K5009" i="29" s="1"/>
  <c r="J5010" i="29"/>
  <c r="K5010" i="29" s="1"/>
  <c r="L5010" i="29" s="1"/>
  <c r="J5011" i="29"/>
  <c r="K5011" i="29" s="1"/>
  <c r="J5012" i="29"/>
  <c r="K5012" i="29" s="1"/>
  <c r="L5012" i="29" s="1"/>
  <c r="J5013" i="29"/>
  <c r="K5013" i="29" s="1"/>
  <c r="J5014" i="29"/>
  <c r="K5014" i="29" s="1"/>
  <c r="L5014" i="29" s="1"/>
  <c r="J5015" i="29"/>
  <c r="K5015" i="29" s="1"/>
  <c r="J5016" i="29"/>
  <c r="K5016" i="29" s="1"/>
  <c r="J5017" i="29"/>
  <c r="K5017" i="29" s="1"/>
  <c r="J5018" i="29"/>
  <c r="K5018" i="29" s="1"/>
  <c r="L5018" i="29" s="1"/>
  <c r="J5019" i="29"/>
  <c r="K5019" i="29" s="1"/>
  <c r="J5020" i="29"/>
  <c r="K5020" i="29" s="1"/>
  <c r="L5020" i="29" s="1"/>
  <c r="J5021" i="29"/>
  <c r="K5021" i="29" s="1"/>
  <c r="J5022" i="29"/>
  <c r="K5022" i="29" s="1"/>
  <c r="J5023" i="29"/>
  <c r="K5023" i="29" s="1"/>
  <c r="J5024" i="29"/>
  <c r="K5024" i="29" s="1"/>
  <c r="J5025" i="29"/>
  <c r="K5025" i="29"/>
  <c r="J5026" i="29"/>
  <c r="K5026" i="29" s="1"/>
  <c r="L5026" i="29" s="1"/>
  <c r="J5027" i="29"/>
  <c r="K5027" i="29" s="1"/>
  <c r="J5028" i="29"/>
  <c r="K5028" i="29" s="1"/>
  <c r="L5028" i="29" s="1"/>
  <c r="J5029" i="29"/>
  <c r="K5029" i="29" s="1"/>
  <c r="J5030" i="29"/>
  <c r="K5030" i="29" s="1"/>
  <c r="J5031" i="29"/>
  <c r="K5031" i="29" s="1"/>
  <c r="J5032" i="29"/>
  <c r="K5032" i="29" s="1"/>
  <c r="J5033" i="29"/>
  <c r="K5033" i="29" s="1"/>
  <c r="J5034" i="29"/>
  <c r="K5034" i="29" s="1"/>
  <c r="L5034" i="29" s="1"/>
  <c r="J5035" i="29"/>
  <c r="K5035" i="29" s="1"/>
  <c r="J5036" i="29"/>
  <c r="K5036" i="29" s="1"/>
  <c r="J5037" i="29"/>
  <c r="K5037" i="29" s="1"/>
  <c r="J5038" i="29"/>
  <c r="K5038" i="29" s="1"/>
  <c r="J5039" i="29"/>
  <c r="K5039" i="29"/>
  <c r="J5040" i="29"/>
  <c r="K5040" i="29" s="1"/>
  <c r="J5041" i="29"/>
  <c r="K5041" i="29" s="1"/>
  <c r="J5042" i="29"/>
  <c r="K5042" i="29" s="1"/>
  <c r="L5042" i="29" s="1"/>
  <c r="J5043" i="29"/>
  <c r="K5043" i="29" s="1"/>
  <c r="J5044" i="29"/>
  <c r="K5044" i="29"/>
  <c r="L5044" i="29" s="1"/>
  <c r="J5045" i="29"/>
  <c r="K5045" i="29" s="1"/>
  <c r="J5046" i="29"/>
  <c r="K5046" i="29" s="1"/>
  <c r="L5046" i="29" s="1"/>
  <c r="J5047" i="29"/>
  <c r="K5047" i="29" s="1"/>
  <c r="J5048" i="29"/>
  <c r="K5048" i="29" s="1"/>
  <c r="J5049" i="29"/>
  <c r="K5049" i="29" s="1"/>
  <c r="J5050" i="29"/>
  <c r="K5050" i="29" s="1"/>
  <c r="L5050" i="29" s="1"/>
  <c r="J5051" i="29"/>
  <c r="K5051" i="29" s="1"/>
  <c r="J5052" i="29"/>
  <c r="K5052" i="29" s="1"/>
  <c r="L5052" i="29" s="1"/>
  <c r="J5053" i="29"/>
  <c r="K5053" i="29" s="1"/>
  <c r="J5054" i="29"/>
  <c r="K5054" i="29" s="1"/>
  <c r="J5055" i="29"/>
  <c r="K5055" i="29" s="1"/>
  <c r="L5055" i="29" s="1"/>
  <c r="J5056" i="29"/>
  <c r="K5056" i="29" s="1"/>
  <c r="L5056" i="29" s="1"/>
  <c r="J5057" i="29"/>
  <c r="K5057" i="29" s="1"/>
  <c r="J5058" i="29"/>
  <c r="K5058" i="29" s="1"/>
  <c r="J5059" i="29"/>
  <c r="K5059" i="29"/>
  <c r="L5059" i="29" s="1"/>
  <c r="J5060" i="29"/>
  <c r="K5060" i="29" s="1"/>
  <c r="L5060" i="29" s="1"/>
  <c r="J5061" i="29"/>
  <c r="K5061" i="29" s="1"/>
  <c r="J5062" i="29"/>
  <c r="K5062" i="29" s="1"/>
  <c r="J5063" i="29"/>
  <c r="K5063" i="29" s="1"/>
  <c r="L5063" i="29" s="1"/>
  <c r="J5064" i="29"/>
  <c r="K5064" i="29" s="1"/>
  <c r="L5064" i="29" s="1"/>
  <c r="J5065" i="29"/>
  <c r="K5065" i="29" s="1"/>
  <c r="J5066" i="29"/>
  <c r="K5066" i="29" s="1"/>
  <c r="L5066" i="29" s="1"/>
  <c r="J5067" i="29"/>
  <c r="K5067" i="29" s="1"/>
  <c r="L5067" i="29" s="1"/>
  <c r="J5068" i="29"/>
  <c r="K5068" i="29" s="1"/>
  <c r="L5068" i="29" s="1"/>
  <c r="J5069" i="29"/>
  <c r="K5069" i="29" s="1"/>
  <c r="L5069" i="29" s="1"/>
  <c r="J5070" i="29"/>
  <c r="K5070" i="29" s="1"/>
  <c r="L5070" i="29" s="1"/>
  <c r="J5071" i="29"/>
  <c r="K5071" i="29" s="1"/>
  <c r="L5071" i="29" s="1"/>
  <c r="J5072" i="29"/>
  <c r="K5072" i="29" s="1"/>
  <c r="L5072" i="29" s="1"/>
  <c r="J5073" i="29"/>
  <c r="K5073" i="29" s="1"/>
  <c r="L5073" i="29" s="1"/>
  <c r="J5074" i="29"/>
  <c r="K5074" i="29" s="1"/>
  <c r="L5074" i="29" s="1"/>
  <c r="J5075" i="29"/>
  <c r="K5075" i="29" s="1"/>
  <c r="L5075" i="29" s="1"/>
  <c r="J5076" i="29"/>
  <c r="K5076" i="29" s="1"/>
  <c r="L5076" i="29" s="1"/>
  <c r="J5077" i="29"/>
  <c r="K5077" i="29" s="1"/>
  <c r="L5077" i="29" s="1"/>
  <c r="J5078" i="29"/>
  <c r="K5078" i="29" s="1"/>
  <c r="L5078" i="29" s="1"/>
  <c r="J5079" i="29"/>
  <c r="K5079" i="29" s="1"/>
  <c r="L5079" i="29" s="1"/>
  <c r="J5080" i="29"/>
  <c r="K5080" i="29" s="1"/>
  <c r="L5080" i="29" s="1"/>
  <c r="J5081" i="29"/>
  <c r="K5081" i="29" s="1"/>
  <c r="L5081" i="29" s="1"/>
  <c r="J5082" i="29"/>
  <c r="K5082" i="29" s="1"/>
  <c r="L5082" i="29" s="1"/>
  <c r="J5083" i="29"/>
  <c r="K5083" i="29" s="1"/>
  <c r="L5083" i="29" s="1"/>
  <c r="J5084" i="29"/>
  <c r="K5084" i="29" s="1"/>
  <c r="L5084" i="29" s="1"/>
  <c r="J5085" i="29"/>
  <c r="K5085" i="29" s="1"/>
  <c r="L5085" i="29" s="1"/>
  <c r="J5086" i="29"/>
  <c r="K5086" i="29" s="1"/>
  <c r="L5086" i="29" s="1"/>
  <c r="J5087" i="29"/>
  <c r="K5087" i="29" s="1"/>
  <c r="L5087" i="29" s="1"/>
  <c r="J5088" i="29"/>
  <c r="K5088" i="29" s="1"/>
  <c r="L5088" i="29" s="1"/>
  <c r="J5089" i="29"/>
  <c r="K5089" i="29" s="1"/>
  <c r="L5089" i="29" s="1"/>
  <c r="J5090" i="29"/>
  <c r="K5090" i="29" s="1"/>
  <c r="L5090" i="29" s="1"/>
  <c r="J5091" i="29"/>
  <c r="K5091" i="29" s="1"/>
  <c r="L5091" i="29" s="1"/>
  <c r="J5092" i="29"/>
  <c r="K5092" i="29" s="1"/>
  <c r="L5092" i="29" s="1"/>
  <c r="J5093" i="29"/>
  <c r="K5093" i="29" s="1"/>
  <c r="L5093" i="29" s="1"/>
  <c r="J5094" i="29"/>
  <c r="K5094" i="29" s="1"/>
  <c r="L5094" i="29" s="1"/>
  <c r="J5095" i="29"/>
  <c r="K5095" i="29" s="1"/>
  <c r="L5095" i="29" s="1"/>
  <c r="J5096" i="29"/>
  <c r="K5096" i="29" s="1"/>
  <c r="L5096" i="29" s="1"/>
  <c r="J5097" i="29"/>
  <c r="K5097" i="29" s="1"/>
  <c r="L5097" i="29" s="1"/>
  <c r="J5098" i="29"/>
  <c r="K5098" i="29" s="1"/>
  <c r="L5098" i="29" s="1"/>
  <c r="J5099" i="29"/>
  <c r="K5099" i="29" s="1"/>
  <c r="L5099" i="29" s="1"/>
  <c r="J5100" i="29"/>
  <c r="K5100" i="29" s="1"/>
  <c r="L5100" i="29" s="1"/>
  <c r="J5101" i="29"/>
  <c r="K5101" i="29" s="1"/>
  <c r="L5101" i="29" s="1"/>
  <c r="J5102" i="29"/>
  <c r="K5102" i="29" s="1"/>
  <c r="L5102" i="29" s="1"/>
  <c r="J5103" i="29"/>
  <c r="K5103" i="29" s="1"/>
  <c r="J5104" i="29"/>
  <c r="K5104" i="29" s="1"/>
  <c r="J5105" i="29"/>
  <c r="K5105" i="29" s="1"/>
  <c r="J5106" i="29"/>
  <c r="K5106" i="29" s="1"/>
  <c r="J5107" i="29"/>
  <c r="K5107" i="29" s="1"/>
  <c r="J5108" i="29"/>
  <c r="K5108" i="29" s="1"/>
  <c r="J5109" i="29"/>
  <c r="K5109" i="29" s="1"/>
  <c r="J5110" i="29"/>
  <c r="K5110" i="29" s="1"/>
  <c r="J5111" i="29"/>
  <c r="K5111" i="29" s="1"/>
  <c r="J5112" i="29"/>
  <c r="K5112" i="29" s="1"/>
  <c r="J5113" i="29"/>
  <c r="K5113" i="29" s="1"/>
  <c r="J5114" i="29"/>
  <c r="K5114" i="29" s="1"/>
  <c r="J5115" i="29"/>
  <c r="K5115" i="29" s="1"/>
  <c r="J5116" i="29"/>
  <c r="K5116" i="29" s="1"/>
  <c r="J5117" i="29"/>
  <c r="K5117" i="29" s="1"/>
  <c r="J5118" i="29"/>
  <c r="K5118" i="29" s="1"/>
  <c r="J5119" i="29"/>
  <c r="K5119" i="29" s="1"/>
  <c r="J5120" i="29"/>
  <c r="K5120" i="29" s="1"/>
  <c r="J5121" i="29"/>
  <c r="K5121" i="29" s="1"/>
  <c r="J5122" i="29"/>
  <c r="K5122" i="29" s="1"/>
  <c r="J5123" i="29"/>
  <c r="K5123" i="29" s="1"/>
  <c r="J5124" i="29"/>
  <c r="K5124" i="29" s="1"/>
  <c r="J5125" i="29"/>
  <c r="K5125" i="29" s="1"/>
  <c r="J5126" i="29"/>
  <c r="K5126" i="29" s="1"/>
  <c r="J5127" i="29"/>
  <c r="K5127" i="29" s="1"/>
  <c r="J5128" i="29"/>
  <c r="K5128" i="29" s="1"/>
  <c r="J5129" i="29"/>
  <c r="K5129" i="29" s="1"/>
  <c r="J5130" i="29"/>
  <c r="K5130" i="29" s="1"/>
  <c r="J5131" i="29"/>
  <c r="K5131" i="29" s="1"/>
  <c r="J5132" i="29"/>
  <c r="K5132" i="29" s="1"/>
  <c r="J5133" i="29"/>
  <c r="K5133" i="29" s="1"/>
  <c r="J5134" i="29"/>
  <c r="K5134" i="29" s="1"/>
  <c r="J5135" i="29"/>
  <c r="K5135" i="29" s="1"/>
  <c r="J5136" i="29"/>
  <c r="K5136" i="29" s="1"/>
  <c r="J5137" i="29"/>
  <c r="K5137" i="29" s="1"/>
  <c r="J5138" i="29"/>
  <c r="K5138" i="29" s="1"/>
  <c r="J5139" i="29"/>
  <c r="K5139" i="29" s="1"/>
  <c r="J5140" i="29"/>
  <c r="K5140" i="29" s="1"/>
  <c r="J5141" i="29"/>
  <c r="K5141" i="29" s="1"/>
  <c r="J5142" i="29"/>
  <c r="K5142" i="29" s="1"/>
  <c r="J5143" i="29"/>
  <c r="K5143" i="29" s="1"/>
  <c r="J5144" i="29"/>
  <c r="K5144" i="29" s="1"/>
  <c r="J5145" i="29"/>
  <c r="K5145" i="29" s="1"/>
  <c r="J5146" i="29"/>
  <c r="K5146" i="29" s="1"/>
  <c r="J5147" i="29"/>
  <c r="K5147" i="29" s="1"/>
  <c r="J5148" i="29"/>
  <c r="K5148" i="29" s="1"/>
  <c r="J5149" i="29"/>
  <c r="K5149" i="29" s="1"/>
  <c r="J5150" i="29"/>
  <c r="K5150" i="29" s="1"/>
  <c r="J5151" i="29"/>
  <c r="K5151" i="29" s="1"/>
  <c r="J5152" i="29"/>
  <c r="K5152" i="29" s="1"/>
  <c r="J5153" i="29"/>
  <c r="K5153" i="29" s="1"/>
  <c r="J5154" i="29"/>
  <c r="K5154" i="29" s="1"/>
  <c r="J5155" i="29"/>
  <c r="K5155" i="29" s="1"/>
  <c r="J5156" i="29"/>
  <c r="K5156" i="29" s="1"/>
  <c r="J5157" i="29"/>
  <c r="K5157" i="29" s="1"/>
  <c r="J5158" i="29"/>
  <c r="K5158" i="29" s="1"/>
  <c r="J5159" i="29"/>
  <c r="K5159" i="29" s="1"/>
  <c r="J5160" i="29"/>
  <c r="K5160" i="29" s="1"/>
  <c r="J5161" i="29"/>
  <c r="K5161" i="29" s="1"/>
  <c r="J5162" i="29"/>
  <c r="K5162" i="29" s="1"/>
  <c r="J5163" i="29"/>
  <c r="K5163" i="29" s="1"/>
  <c r="J5164" i="29"/>
  <c r="K5164" i="29" s="1"/>
  <c r="J5165" i="29"/>
  <c r="K5165" i="29" s="1"/>
  <c r="J5166" i="29"/>
  <c r="K5166" i="29" s="1"/>
  <c r="J5167" i="29"/>
  <c r="K5167" i="29" s="1"/>
  <c r="J5168" i="29"/>
  <c r="K5168" i="29" s="1"/>
  <c r="J5169" i="29"/>
  <c r="K5169" i="29" s="1"/>
  <c r="J5170" i="29"/>
  <c r="K5170" i="29" s="1"/>
  <c r="J5171" i="29"/>
  <c r="K5171" i="29" s="1"/>
  <c r="J5172" i="29"/>
  <c r="K5172" i="29" s="1"/>
  <c r="J5173" i="29"/>
  <c r="K5173" i="29" s="1"/>
  <c r="J5174" i="29"/>
  <c r="K5174" i="29" s="1"/>
  <c r="J5175" i="29"/>
  <c r="K5175" i="29" s="1"/>
  <c r="J5176" i="29"/>
  <c r="K5176" i="29" s="1"/>
  <c r="J5177" i="29"/>
  <c r="K5177" i="29" s="1"/>
  <c r="J5178" i="29"/>
  <c r="K5178" i="29" s="1"/>
  <c r="J5179" i="29"/>
  <c r="K5179" i="29" s="1"/>
  <c r="J5180" i="29"/>
  <c r="K5180" i="29" s="1"/>
  <c r="J5181" i="29"/>
  <c r="K5181" i="29" s="1"/>
  <c r="J5182" i="29"/>
  <c r="K5182" i="29" s="1"/>
  <c r="J5183" i="29"/>
  <c r="K5183" i="29" s="1"/>
  <c r="J5184" i="29"/>
  <c r="K5184" i="29" s="1"/>
  <c r="J5185" i="29"/>
  <c r="K5185" i="29" s="1"/>
  <c r="J5186" i="29"/>
  <c r="K5186" i="29" s="1"/>
  <c r="J5187" i="29"/>
  <c r="K5187" i="29" s="1"/>
  <c r="J5188" i="29"/>
  <c r="K5188" i="29" s="1"/>
  <c r="J5189" i="29"/>
  <c r="K5189" i="29" s="1"/>
  <c r="J5190" i="29"/>
  <c r="K5190" i="29" s="1"/>
  <c r="J5191" i="29"/>
  <c r="K5191" i="29" s="1"/>
  <c r="J5192" i="29"/>
  <c r="K5192" i="29" s="1"/>
  <c r="J5193" i="29"/>
  <c r="K5193" i="29" s="1"/>
  <c r="J5194" i="29"/>
  <c r="K5194" i="29" s="1"/>
  <c r="J5195" i="29"/>
  <c r="K5195" i="29" s="1"/>
  <c r="J5196" i="29"/>
  <c r="K5196" i="29" s="1"/>
  <c r="J5197" i="29"/>
  <c r="K5197" i="29" s="1"/>
  <c r="J5198" i="29"/>
  <c r="K5198" i="29" s="1"/>
  <c r="J5199" i="29"/>
  <c r="K5199" i="29" s="1"/>
  <c r="J5200" i="29"/>
  <c r="K5200" i="29" s="1"/>
  <c r="J5201" i="29"/>
  <c r="K5201" i="29" s="1"/>
  <c r="J5202" i="29"/>
  <c r="K5202" i="29" s="1"/>
  <c r="J5203" i="29"/>
  <c r="K5203" i="29" s="1"/>
  <c r="J5204" i="29"/>
  <c r="K5204" i="29" s="1"/>
  <c r="J5205" i="29"/>
  <c r="K5205" i="29" s="1"/>
  <c r="J5206" i="29"/>
  <c r="K5206" i="29" s="1"/>
  <c r="J5207" i="29"/>
  <c r="K5207" i="29" s="1"/>
  <c r="J5208" i="29"/>
  <c r="K5208" i="29" s="1"/>
  <c r="J5209" i="29"/>
  <c r="K5209" i="29" s="1"/>
  <c r="J5210" i="29"/>
  <c r="K5210" i="29" s="1"/>
  <c r="J5211" i="29"/>
  <c r="K5211" i="29" s="1"/>
  <c r="J5212" i="29"/>
  <c r="K5212" i="29" s="1"/>
  <c r="J5213" i="29"/>
  <c r="K5213" i="29" s="1"/>
  <c r="J5214" i="29"/>
  <c r="K5214" i="29" s="1"/>
  <c r="J5215" i="29"/>
  <c r="K5215" i="29" s="1"/>
  <c r="J5216" i="29"/>
  <c r="K5216" i="29" s="1"/>
  <c r="J5217" i="29"/>
  <c r="K5217" i="29" s="1"/>
  <c r="J5218" i="29"/>
  <c r="K5218" i="29" s="1"/>
  <c r="J5219" i="29"/>
  <c r="K5219" i="29" s="1"/>
  <c r="J5220" i="29"/>
  <c r="K5220" i="29" s="1"/>
  <c r="J5221" i="29"/>
  <c r="K5221" i="29" s="1"/>
  <c r="J5222" i="29"/>
  <c r="K5222" i="29" s="1"/>
  <c r="J5223" i="29"/>
  <c r="K5223" i="29" s="1"/>
  <c r="J5224" i="29"/>
  <c r="K5224" i="29" s="1"/>
  <c r="J5225" i="29"/>
  <c r="K5225" i="29" s="1"/>
  <c r="J5226" i="29"/>
  <c r="K5226" i="29" s="1"/>
  <c r="J5227" i="29"/>
  <c r="K5227" i="29" s="1"/>
  <c r="J5228" i="29"/>
  <c r="K5228" i="29" s="1"/>
  <c r="J5229" i="29"/>
  <c r="K5229" i="29" s="1"/>
  <c r="J5230" i="29"/>
  <c r="K5230" i="29" s="1"/>
  <c r="J5231" i="29"/>
  <c r="K5231" i="29" s="1"/>
  <c r="J5232" i="29"/>
  <c r="K5232" i="29" s="1"/>
  <c r="J5233" i="29"/>
  <c r="K5233" i="29" s="1"/>
  <c r="J5234" i="29"/>
  <c r="K5234" i="29" s="1"/>
  <c r="J5235" i="29"/>
  <c r="K5235" i="29" s="1"/>
  <c r="J5236" i="29"/>
  <c r="K5236" i="29" s="1"/>
  <c r="J5237" i="29"/>
  <c r="K5237" i="29" s="1"/>
  <c r="J5238" i="29"/>
  <c r="K5238" i="29" s="1"/>
  <c r="J5239" i="29"/>
  <c r="K5239" i="29" s="1"/>
  <c r="J5240" i="29"/>
  <c r="K5240" i="29" s="1"/>
  <c r="J5241" i="29"/>
  <c r="K5241" i="29" s="1"/>
  <c r="J5242" i="29"/>
  <c r="K5242" i="29" s="1"/>
  <c r="J5243" i="29"/>
  <c r="K5243" i="29" s="1"/>
  <c r="J5244" i="29"/>
  <c r="K5244" i="29" s="1"/>
  <c r="J5245" i="29"/>
  <c r="K5245" i="29" s="1"/>
  <c r="J5246" i="29"/>
  <c r="K5246" i="29" s="1"/>
  <c r="J5247" i="29"/>
  <c r="K5247" i="29" s="1"/>
  <c r="J5248" i="29"/>
  <c r="K5248" i="29" s="1"/>
  <c r="J5249" i="29"/>
  <c r="K5249" i="29" s="1"/>
  <c r="J5250" i="29"/>
  <c r="K5250" i="29" s="1"/>
  <c r="J5251" i="29"/>
  <c r="K5251" i="29" s="1"/>
  <c r="J5252" i="29"/>
  <c r="K5252" i="29" s="1"/>
  <c r="J5253" i="29"/>
  <c r="K5253" i="29" s="1"/>
  <c r="J5254" i="29"/>
  <c r="K5254" i="29" s="1"/>
  <c r="J5255" i="29"/>
  <c r="K5255" i="29" s="1"/>
  <c r="J5256" i="29"/>
  <c r="K5256" i="29" s="1"/>
  <c r="J5257" i="29"/>
  <c r="K5257" i="29" s="1"/>
  <c r="J5258" i="29"/>
  <c r="K5258" i="29" s="1"/>
  <c r="J5259" i="29"/>
  <c r="K5259" i="29" s="1"/>
  <c r="J5260" i="29"/>
  <c r="K5260" i="29" s="1"/>
  <c r="J5261" i="29"/>
  <c r="K5261" i="29" s="1"/>
  <c r="J5262" i="29"/>
  <c r="K5262" i="29" s="1"/>
  <c r="J5263" i="29"/>
  <c r="K5263" i="29" s="1"/>
  <c r="J5264" i="29"/>
  <c r="K5264" i="29" s="1"/>
  <c r="J5265" i="29"/>
  <c r="K5265" i="29" s="1"/>
  <c r="J5266" i="29"/>
  <c r="K5266" i="29" s="1"/>
  <c r="J5267" i="29"/>
  <c r="K5267" i="29" s="1"/>
  <c r="J5268" i="29"/>
  <c r="K5268" i="29" s="1"/>
  <c r="J5269" i="29"/>
  <c r="K5269" i="29" s="1"/>
  <c r="J5270" i="29"/>
  <c r="K5270" i="29" s="1"/>
  <c r="J5271" i="29"/>
  <c r="K5271" i="29" s="1"/>
  <c r="J5272" i="29"/>
  <c r="K5272" i="29" s="1"/>
  <c r="J5273" i="29"/>
  <c r="K5273" i="29" s="1"/>
  <c r="J5274" i="29"/>
  <c r="K5274" i="29" s="1"/>
  <c r="J5275" i="29"/>
  <c r="K5275" i="29" s="1"/>
  <c r="J5276" i="29"/>
  <c r="K5276" i="29" s="1"/>
  <c r="J5277" i="29"/>
  <c r="K5277" i="29" s="1"/>
  <c r="J5278" i="29"/>
  <c r="K5278" i="29" s="1"/>
  <c r="J5279" i="29"/>
  <c r="K5279" i="29" s="1"/>
  <c r="J5280" i="29"/>
  <c r="K5280" i="29" s="1"/>
  <c r="J5281" i="29"/>
  <c r="K5281" i="29" s="1"/>
  <c r="J5282" i="29"/>
  <c r="K5282" i="29" s="1"/>
  <c r="J5283" i="29"/>
  <c r="K5283" i="29" s="1"/>
  <c r="J5284" i="29"/>
  <c r="K5284" i="29" s="1"/>
  <c r="J5285" i="29"/>
  <c r="K5285" i="29" s="1"/>
  <c r="J5286" i="29"/>
  <c r="K5286" i="29" s="1"/>
  <c r="J5287" i="29"/>
  <c r="K5287" i="29" s="1"/>
  <c r="J5288" i="29"/>
  <c r="K5288" i="29" s="1"/>
  <c r="J5289" i="29"/>
  <c r="K5289" i="29" s="1"/>
  <c r="J5290" i="29"/>
  <c r="K5290" i="29" s="1"/>
  <c r="J5291" i="29"/>
  <c r="K5291" i="29" s="1"/>
  <c r="J5292" i="29"/>
  <c r="K5292" i="29" s="1"/>
  <c r="J5293" i="29"/>
  <c r="K5293" i="29" s="1"/>
  <c r="J5294" i="29"/>
  <c r="K5294" i="29" s="1"/>
  <c r="J5295" i="29"/>
  <c r="K5295" i="29" s="1"/>
  <c r="J5296" i="29"/>
  <c r="K5296" i="29" s="1"/>
  <c r="J5297" i="29"/>
  <c r="K5297" i="29" s="1"/>
  <c r="J5298" i="29"/>
  <c r="K5298" i="29" s="1"/>
  <c r="J5299" i="29"/>
  <c r="K5299" i="29" s="1"/>
  <c r="J5300" i="29"/>
  <c r="K5300" i="29" s="1"/>
  <c r="J5301" i="29"/>
  <c r="K5301" i="29" s="1"/>
  <c r="J5302" i="29"/>
  <c r="K5302" i="29" s="1"/>
  <c r="J5303" i="29"/>
  <c r="K5303" i="29" s="1"/>
  <c r="J5304" i="29"/>
  <c r="K5304" i="29" s="1"/>
  <c r="J5305" i="29"/>
  <c r="K5305" i="29" s="1"/>
  <c r="J5306" i="29"/>
  <c r="K5306" i="29" s="1"/>
  <c r="J5307" i="29"/>
  <c r="K5307" i="29" s="1"/>
  <c r="J5308" i="29"/>
  <c r="K5308" i="29" s="1"/>
  <c r="J5309" i="29"/>
  <c r="K5309" i="29" s="1"/>
  <c r="J5310" i="29"/>
  <c r="K5310" i="29" s="1"/>
  <c r="J5311" i="29"/>
  <c r="K5311" i="29" s="1"/>
  <c r="J5312" i="29"/>
  <c r="K5312" i="29" s="1"/>
  <c r="J5313" i="29"/>
  <c r="K5313" i="29" s="1"/>
  <c r="J5314" i="29"/>
  <c r="K5314" i="29" s="1"/>
  <c r="J5315" i="29"/>
  <c r="K5315" i="29" s="1"/>
  <c r="J5316" i="29"/>
  <c r="K5316" i="29" s="1"/>
  <c r="J5317" i="29"/>
  <c r="K5317" i="29" s="1"/>
  <c r="J5318" i="29"/>
  <c r="K5318" i="29" s="1"/>
  <c r="J5319" i="29"/>
  <c r="K5319" i="29" s="1"/>
  <c r="J5320" i="29"/>
  <c r="K5320" i="29" s="1"/>
  <c r="J5321" i="29"/>
  <c r="K5321" i="29" s="1"/>
  <c r="J5322" i="29"/>
  <c r="K5322" i="29" s="1"/>
  <c r="J5323" i="29"/>
  <c r="K5323" i="29" s="1"/>
  <c r="J5324" i="29"/>
  <c r="K5324" i="29" s="1"/>
  <c r="J5325" i="29"/>
  <c r="K5325" i="29" s="1"/>
  <c r="J5326" i="29"/>
  <c r="K5326" i="29" s="1"/>
  <c r="J5327" i="29"/>
  <c r="K5327" i="29" s="1"/>
  <c r="J5328" i="29"/>
  <c r="K5328" i="29" s="1"/>
  <c r="J5329" i="29"/>
  <c r="K5329" i="29" s="1"/>
  <c r="J5330" i="29"/>
  <c r="K5330" i="29" s="1"/>
  <c r="J5331" i="29"/>
  <c r="K5331" i="29" s="1"/>
  <c r="J5332" i="29"/>
  <c r="K5332" i="29" s="1"/>
  <c r="J5333" i="29"/>
  <c r="K5333" i="29" s="1"/>
  <c r="J5334" i="29"/>
  <c r="K5334" i="29" s="1"/>
  <c r="J5335" i="29"/>
  <c r="K5335" i="29" s="1"/>
  <c r="J5336" i="29"/>
  <c r="K5336" i="29" s="1"/>
  <c r="J5337" i="29"/>
  <c r="K5337" i="29" s="1"/>
  <c r="J5338" i="29"/>
  <c r="K5338" i="29" s="1"/>
  <c r="J5339" i="29"/>
  <c r="K5339" i="29" s="1"/>
  <c r="J5340" i="29"/>
  <c r="K5340" i="29" s="1"/>
  <c r="J5341" i="29"/>
  <c r="K5341" i="29" s="1"/>
  <c r="J5342" i="29"/>
  <c r="K5342" i="29" s="1"/>
  <c r="J5343" i="29"/>
  <c r="K5343" i="29" s="1"/>
  <c r="J5344" i="29"/>
  <c r="K5344" i="29" s="1"/>
  <c r="J5345" i="29"/>
  <c r="K5345" i="29" s="1"/>
  <c r="J5346" i="29"/>
  <c r="K5346" i="29" s="1"/>
  <c r="J5347" i="29"/>
  <c r="K5347" i="29" s="1"/>
  <c r="J5348" i="29"/>
  <c r="K5348" i="29" s="1"/>
  <c r="J5349" i="29"/>
  <c r="K5349" i="29" s="1"/>
  <c r="J5350" i="29"/>
  <c r="K5350" i="29" s="1"/>
  <c r="J5351" i="29"/>
  <c r="K5351" i="29" s="1"/>
  <c r="J5352" i="29"/>
  <c r="K5352" i="29" s="1"/>
  <c r="J5353" i="29"/>
  <c r="K5353" i="29" s="1"/>
  <c r="J5354" i="29"/>
  <c r="K5354" i="29" s="1"/>
  <c r="J5355" i="29"/>
  <c r="K5355" i="29" s="1"/>
  <c r="J5356" i="29"/>
  <c r="K5356" i="29" s="1"/>
  <c r="J5357" i="29"/>
  <c r="K5357" i="29" s="1"/>
  <c r="J5358" i="29"/>
  <c r="K5358" i="29" s="1"/>
  <c r="J5359" i="29"/>
  <c r="K5359" i="29" s="1"/>
  <c r="J5360" i="29"/>
  <c r="K5360" i="29" s="1"/>
  <c r="J5361" i="29"/>
  <c r="K5361" i="29" s="1"/>
  <c r="J5362" i="29"/>
  <c r="K5362" i="29" s="1"/>
  <c r="J5363" i="29"/>
  <c r="K5363" i="29" s="1"/>
  <c r="J5364" i="29"/>
  <c r="K5364" i="29" s="1"/>
  <c r="J5365" i="29"/>
  <c r="K5365" i="29" s="1"/>
  <c r="J5366" i="29"/>
  <c r="K5366" i="29" s="1"/>
  <c r="J5367" i="29"/>
  <c r="K5367" i="29" s="1"/>
  <c r="J5368" i="29"/>
  <c r="K5368" i="29" s="1"/>
  <c r="J5369" i="29"/>
  <c r="K5369" i="29" s="1"/>
  <c r="J5370" i="29"/>
  <c r="K5370" i="29" s="1"/>
  <c r="J5371" i="29"/>
  <c r="K5371" i="29" s="1"/>
  <c r="J5372" i="29"/>
  <c r="K5372" i="29" s="1"/>
  <c r="J5373" i="29"/>
  <c r="K5373" i="29" s="1"/>
  <c r="J5374" i="29"/>
  <c r="K5374" i="29" s="1"/>
  <c r="J5375" i="29"/>
  <c r="K5375" i="29" s="1"/>
  <c r="J5376" i="29"/>
  <c r="K5376" i="29" s="1"/>
  <c r="J5377" i="29"/>
  <c r="K5377" i="29" s="1"/>
  <c r="J5378" i="29"/>
  <c r="K5378" i="29" s="1"/>
  <c r="J5379" i="29"/>
  <c r="K5379" i="29" s="1"/>
  <c r="J5380" i="29"/>
  <c r="K5380" i="29" s="1"/>
  <c r="J5381" i="29"/>
  <c r="K5381" i="29" s="1"/>
  <c r="J5382" i="29"/>
  <c r="K5382" i="29" s="1"/>
  <c r="J5383" i="29"/>
  <c r="K5383" i="29" s="1"/>
  <c r="J5384" i="29"/>
  <c r="K5384" i="29" s="1"/>
  <c r="J5385" i="29"/>
  <c r="K5385" i="29" s="1"/>
  <c r="J5386" i="29"/>
  <c r="K5386" i="29" s="1"/>
  <c r="J5387" i="29"/>
  <c r="K5387" i="29" s="1"/>
  <c r="J5388" i="29"/>
  <c r="K5388" i="29" s="1"/>
  <c r="J5389" i="29"/>
  <c r="K5389" i="29" s="1"/>
  <c r="J5390" i="29"/>
  <c r="K5390" i="29" s="1"/>
  <c r="J5391" i="29"/>
  <c r="K5391" i="29" s="1"/>
  <c r="J5392" i="29"/>
  <c r="K5392" i="29" s="1"/>
  <c r="J5393" i="29"/>
  <c r="K5393" i="29" s="1"/>
  <c r="J5394" i="29"/>
  <c r="K5394" i="29" s="1"/>
  <c r="J5395" i="29"/>
  <c r="K5395" i="29" s="1"/>
  <c r="J5396" i="29"/>
  <c r="K5396" i="29" s="1"/>
  <c r="J5397" i="29"/>
  <c r="K5397" i="29" s="1"/>
  <c r="J5398" i="29"/>
  <c r="K5398" i="29" s="1"/>
  <c r="J5399" i="29"/>
  <c r="K5399" i="29" s="1"/>
  <c r="J5400" i="29"/>
  <c r="K5400" i="29" s="1"/>
  <c r="J5401" i="29"/>
  <c r="K5401" i="29" s="1"/>
  <c r="J5402" i="29"/>
  <c r="K5402" i="29" s="1"/>
  <c r="J5403" i="29"/>
  <c r="K5403" i="29" s="1"/>
  <c r="J5404" i="29"/>
  <c r="K5404" i="29" s="1"/>
  <c r="J5405" i="29"/>
  <c r="K5405" i="29" s="1"/>
  <c r="J5406" i="29"/>
  <c r="K5406" i="29" s="1"/>
  <c r="J5407" i="29"/>
  <c r="K5407" i="29" s="1"/>
  <c r="J5408" i="29"/>
  <c r="K5408" i="29" s="1"/>
  <c r="J5409" i="29"/>
  <c r="K5409" i="29" s="1"/>
  <c r="J5410" i="29"/>
  <c r="K5410" i="29" s="1"/>
  <c r="J5411" i="29"/>
  <c r="K5411" i="29" s="1"/>
  <c r="J5412" i="29"/>
  <c r="K5412" i="29" s="1"/>
  <c r="J5413" i="29"/>
  <c r="K5413" i="29" s="1"/>
  <c r="J5414" i="29"/>
  <c r="K5414" i="29" s="1"/>
  <c r="J5415" i="29"/>
  <c r="K5415" i="29" s="1"/>
  <c r="J5416" i="29"/>
  <c r="K5416" i="29" s="1"/>
  <c r="J5417" i="29"/>
  <c r="K5417" i="29" s="1"/>
  <c r="J5418" i="29"/>
  <c r="K5418" i="29" s="1"/>
  <c r="J5419" i="29"/>
  <c r="K5419" i="29" s="1"/>
  <c r="J5420" i="29"/>
  <c r="K5420" i="29" s="1"/>
  <c r="J5421" i="29"/>
  <c r="K5421" i="29" s="1"/>
  <c r="J5422" i="29"/>
  <c r="K5422" i="29" s="1"/>
  <c r="J5423" i="29"/>
  <c r="K5423" i="29" s="1"/>
  <c r="J5424" i="29"/>
  <c r="K5424" i="29" s="1"/>
  <c r="J5425" i="29"/>
  <c r="K5425" i="29" s="1"/>
  <c r="J5426" i="29"/>
  <c r="K5426" i="29" s="1"/>
  <c r="J5427" i="29"/>
  <c r="K5427" i="29" s="1"/>
  <c r="J5428" i="29"/>
  <c r="K5428" i="29" s="1"/>
  <c r="J5429" i="29"/>
  <c r="K5429" i="29" s="1"/>
  <c r="J5430" i="29"/>
  <c r="K5430" i="29" s="1"/>
  <c r="J5431" i="29"/>
  <c r="K5431" i="29" s="1"/>
  <c r="J5432" i="29"/>
  <c r="K5432" i="29" s="1"/>
  <c r="J5433" i="29"/>
  <c r="K5433" i="29" s="1"/>
  <c r="J5434" i="29"/>
  <c r="K5434" i="29" s="1"/>
  <c r="J5435" i="29"/>
  <c r="K5435" i="29" s="1"/>
  <c r="J5436" i="29"/>
  <c r="K5436" i="29" s="1"/>
  <c r="J5437" i="29"/>
  <c r="K5437" i="29" s="1"/>
  <c r="J5438" i="29"/>
  <c r="K5438" i="29" s="1"/>
  <c r="J5439" i="29"/>
  <c r="K5439" i="29" s="1"/>
  <c r="J5440" i="29"/>
  <c r="K5440" i="29" s="1"/>
  <c r="J5441" i="29"/>
  <c r="K5441" i="29" s="1"/>
  <c r="J5442" i="29"/>
  <c r="K5442" i="29" s="1"/>
  <c r="J5443" i="29"/>
  <c r="K5443" i="29" s="1"/>
  <c r="J5444" i="29"/>
  <c r="K5444" i="29" s="1"/>
  <c r="J5445" i="29"/>
  <c r="K5445" i="29" s="1"/>
  <c r="J5446" i="29"/>
  <c r="K5446" i="29" s="1"/>
  <c r="J5447" i="29"/>
  <c r="K5447" i="29" s="1"/>
  <c r="J5448" i="29"/>
  <c r="K5448" i="29" s="1"/>
  <c r="J5449" i="29"/>
  <c r="K5449" i="29" s="1"/>
  <c r="J5450" i="29"/>
  <c r="K5450" i="29" s="1"/>
  <c r="J5451" i="29"/>
  <c r="K5451" i="29" s="1"/>
  <c r="J5452" i="29"/>
  <c r="K5452" i="29" s="1"/>
  <c r="J5453" i="29"/>
  <c r="K5453" i="29" s="1"/>
  <c r="J5454" i="29"/>
  <c r="K5454" i="29" s="1"/>
  <c r="J5455" i="29"/>
  <c r="K5455" i="29" s="1"/>
  <c r="J5456" i="29"/>
  <c r="K5456" i="29" s="1"/>
  <c r="J5457" i="29"/>
  <c r="K5457" i="29" s="1"/>
  <c r="J5458" i="29"/>
  <c r="K5458" i="29" s="1"/>
  <c r="J5459" i="29"/>
  <c r="K5459" i="29" s="1"/>
  <c r="J5460" i="29"/>
  <c r="K5460" i="29" s="1"/>
  <c r="J5461" i="29"/>
  <c r="K5461" i="29" s="1"/>
  <c r="J5462" i="29"/>
  <c r="K5462" i="29" s="1"/>
  <c r="J5463" i="29"/>
  <c r="K5463" i="29" s="1"/>
  <c r="J5464" i="29"/>
  <c r="K5464" i="29" s="1"/>
  <c r="J5465" i="29"/>
  <c r="K5465" i="29" s="1"/>
  <c r="J5466" i="29"/>
  <c r="K5466" i="29" s="1"/>
  <c r="J5467" i="29"/>
  <c r="K5467" i="29" s="1"/>
  <c r="J5468" i="29"/>
  <c r="K5468" i="29" s="1"/>
  <c r="J5469" i="29"/>
  <c r="K5469" i="29" s="1"/>
  <c r="J5470" i="29"/>
  <c r="K5470" i="29" s="1"/>
  <c r="J5471" i="29"/>
  <c r="K5471" i="29" s="1"/>
  <c r="J5472" i="29"/>
  <c r="K5472" i="29" s="1"/>
  <c r="J5473" i="29"/>
  <c r="K5473" i="29" s="1"/>
  <c r="J5474" i="29"/>
  <c r="K5474" i="29" s="1"/>
  <c r="J5475" i="29"/>
  <c r="K5475" i="29" s="1"/>
  <c r="J5476" i="29"/>
  <c r="K5476" i="29" s="1"/>
  <c r="J5477" i="29"/>
  <c r="K5477" i="29" s="1"/>
  <c r="J5478" i="29"/>
  <c r="K5478" i="29" s="1"/>
  <c r="J5479" i="29"/>
  <c r="K5479" i="29" s="1"/>
  <c r="J5480" i="29"/>
  <c r="K5480" i="29" s="1"/>
  <c r="J5481" i="29"/>
  <c r="K5481" i="29" s="1"/>
  <c r="J5482" i="29"/>
  <c r="K5482" i="29" s="1"/>
  <c r="J5483" i="29"/>
  <c r="K5483" i="29" s="1"/>
  <c r="J5484" i="29"/>
  <c r="K5484" i="29" s="1"/>
  <c r="J5485" i="29"/>
  <c r="K5485" i="29" s="1"/>
  <c r="J5486" i="29"/>
  <c r="K5486" i="29" s="1"/>
  <c r="J5487" i="29"/>
  <c r="K5487" i="29" s="1"/>
  <c r="J5488" i="29"/>
  <c r="K5488" i="29" s="1"/>
  <c r="J5489" i="29"/>
  <c r="K5489" i="29" s="1"/>
  <c r="J5490" i="29"/>
  <c r="K5490" i="29" s="1"/>
  <c r="J5491" i="29"/>
  <c r="K5491" i="29" s="1"/>
  <c r="J5492" i="29"/>
  <c r="K5492" i="29" s="1"/>
  <c r="J5493" i="29"/>
  <c r="K5493" i="29" s="1"/>
  <c r="J5494" i="29"/>
  <c r="K5494" i="29" s="1"/>
  <c r="J5495" i="29"/>
  <c r="K5495" i="29" s="1"/>
  <c r="J5496" i="29"/>
  <c r="K5496" i="29" s="1"/>
  <c r="J5497" i="29"/>
  <c r="K5497" i="29" s="1"/>
  <c r="J5498" i="29"/>
  <c r="K5498" i="29" s="1"/>
  <c r="J5499" i="29"/>
  <c r="K5499" i="29" s="1"/>
  <c r="J5500" i="29"/>
  <c r="K5500" i="29" s="1"/>
  <c r="J5501" i="29"/>
  <c r="K5501" i="29" s="1"/>
  <c r="J5502" i="29"/>
  <c r="K5502" i="29" s="1"/>
  <c r="J5503" i="29"/>
  <c r="K5503" i="29" s="1"/>
  <c r="J5504" i="29"/>
  <c r="K5504" i="29" s="1"/>
  <c r="J5505" i="29"/>
  <c r="K5505" i="29" s="1"/>
  <c r="J5506" i="29"/>
  <c r="K5506" i="29" s="1"/>
  <c r="J5507" i="29"/>
  <c r="K5507" i="29" s="1"/>
  <c r="J5508" i="29"/>
  <c r="K5508" i="29" s="1"/>
  <c r="J5509" i="29"/>
  <c r="K5509" i="29" s="1"/>
  <c r="J5510" i="29"/>
  <c r="K5510" i="29" s="1"/>
  <c r="J5511" i="29"/>
  <c r="K5511" i="29" s="1"/>
  <c r="J5512" i="29"/>
  <c r="K5512" i="29" s="1"/>
  <c r="J5513" i="29"/>
  <c r="K5513" i="29" s="1"/>
  <c r="J5514" i="29"/>
  <c r="K5514" i="29" s="1"/>
  <c r="J5515" i="29"/>
  <c r="K5515" i="29" s="1"/>
  <c r="J5516" i="29"/>
  <c r="K5516" i="29" s="1"/>
  <c r="J5517" i="29"/>
  <c r="K5517" i="29" s="1"/>
  <c r="J5518" i="29"/>
  <c r="K5518" i="29" s="1"/>
  <c r="J5519" i="29"/>
  <c r="K5519" i="29" s="1"/>
  <c r="J5520" i="29"/>
  <c r="K5520" i="29" s="1"/>
  <c r="J5521" i="29"/>
  <c r="K5521" i="29" s="1"/>
  <c r="J5522" i="29"/>
  <c r="K5522" i="29" s="1"/>
  <c r="J5523" i="29"/>
  <c r="K5523" i="29" s="1"/>
  <c r="J5524" i="29"/>
  <c r="K5524" i="29" s="1"/>
  <c r="J5525" i="29"/>
  <c r="K5525" i="29" s="1"/>
  <c r="J5526" i="29"/>
  <c r="K5526" i="29" s="1"/>
  <c r="J5527" i="29"/>
  <c r="K5527" i="29" s="1"/>
  <c r="J5528" i="29"/>
  <c r="K5528" i="29" s="1"/>
  <c r="J5529" i="29"/>
  <c r="K5529" i="29" s="1"/>
  <c r="J5530" i="29"/>
  <c r="K5530" i="29" s="1"/>
  <c r="J5531" i="29"/>
  <c r="K5531" i="29" s="1"/>
  <c r="J5532" i="29"/>
  <c r="K5532" i="29" s="1"/>
  <c r="J5533" i="29"/>
  <c r="K5533" i="29" s="1"/>
  <c r="J5534" i="29"/>
  <c r="K5534" i="29" s="1"/>
  <c r="J5535" i="29"/>
  <c r="K5535" i="29" s="1"/>
  <c r="J5536" i="29"/>
  <c r="K5536" i="29" s="1"/>
  <c r="J5537" i="29"/>
  <c r="K5537" i="29" s="1"/>
  <c r="J5538" i="29"/>
  <c r="K5538" i="29" s="1"/>
  <c r="J5539" i="29"/>
  <c r="K5539" i="29" s="1"/>
  <c r="J5540" i="29"/>
  <c r="K5540" i="29" s="1"/>
  <c r="J5541" i="29"/>
  <c r="K5541" i="29" s="1"/>
  <c r="J5542" i="29"/>
  <c r="K5542" i="29" s="1"/>
  <c r="J5543" i="29"/>
  <c r="K5543" i="29" s="1"/>
  <c r="J5544" i="29"/>
  <c r="K5544" i="29" s="1"/>
  <c r="J5545" i="29"/>
  <c r="K5545" i="29" s="1"/>
  <c r="J5546" i="29"/>
  <c r="K5546" i="29" s="1"/>
  <c r="J5547" i="29"/>
  <c r="K5547" i="29" s="1"/>
  <c r="J5548" i="29"/>
  <c r="K5548" i="29" s="1"/>
  <c r="J5549" i="29"/>
  <c r="K5549" i="29" s="1"/>
  <c r="J5550" i="29"/>
  <c r="K5550" i="29" s="1"/>
  <c r="J5551" i="29"/>
  <c r="K5551" i="29" s="1"/>
  <c r="J5552" i="29"/>
  <c r="K5552" i="29" s="1"/>
  <c r="J5553" i="29"/>
  <c r="K5553" i="29" s="1"/>
  <c r="J5554" i="29"/>
  <c r="K5554" i="29" s="1"/>
  <c r="J5555" i="29"/>
  <c r="K5555" i="29" s="1"/>
  <c r="J5556" i="29"/>
  <c r="K5556" i="29" s="1"/>
  <c r="J5557" i="29"/>
  <c r="K5557" i="29" s="1"/>
  <c r="J5558" i="29"/>
  <c r="K5558" i="29" s="1"/>
  <c r="J5559" i="29"/>
  <c r="K5559" i="29" s="1"/>
  <c r="J5560" i="29"/>
  <c r="K5560" i="29" s="1"/>
  <c r="J5561" i="29"/>
  <c r="K5561" i="29" s="1"/>
  <c r="J5562" i="29"/>
  <c r="K5562" i="29" s="1"/>
  <c r="J5563" i="29"/>
  <c r="K5563" i="29" s="1"/>
  <c r="J5564" i="29"/>
  <c r="K5564" i="29" s="1"/>
  <c r="J5565" i="29"/>
  <c r="K5565" i="29" s="1"/>
  <c r="J5566" i="29"/>
  <c r="K5566" i="29" s="1"/>
  <c r="J5567" i="29"/>
  <c r="K5567" i="29" s="1"/>
  <c r="J5568" i="29"/>
  <c r="K5568" i="29" s="1"/>
  <c r="J5569" i="29"/>
  <c r="K5569" i="29" s="1"/>
  <c r="J5570" i="29"/>
  <c r="K5570" i="29" s="1"/>
  <c r="J5571" i="29"/>
  <c r="K5571" i="29" s="1"/>
  <c r="J5572" i="29"/>
  <c r="K5572" i="29" s="1"/>
  <c r="J5573" i="29"/>
  <c r="K5573" i="29" s="1"/>
  <c r="J5574" i="29"/>
  <c r="K5574" i="29" s="1"/>
  <c r="J5575" i="29"/>
  <c r="K5575" i="29" s="1"/>
  <c r="J5576" i="29"/>
  <c r="K5576" i="29" s="1"/>
  <c r="J5577" i="29"/>
  <c r="K5577" i="29" s="1"/>
  <c r="J5578" i="29"/>
  <c r="K5578" i="29" s="1"/>
  <c r="J5579" i="29"/>
  <c r="K5579" i="29" s="1"/>
  <c r="J5580" i="29"/>
  <c r="K5580" i="29" s="1"/>
  <c r="J5581" i="29"/>
  <c r="K5581" i="29" s="1"/>
  <c r="J5582" i="29"/>
  <c r="K5582" i="29" s="1"/>
  <c r="J5583" i="29"/>
  <c r="K5583" i="29" s="1"/>
  <c r="J5584" i="29"/>
  <c r="K5584" i="29" s="1"/>
  <c r="J5585" i="29"/>
  <c r="K5585" i="29" s="1"/>
  <c r="J5586" i="29"/>
  <c r="K5586" i="29" s="1"/>
  <c r="J5587" i="29"/>
  <c r="K5587" i="29" s="1"/>
  <c r="J5588" i="29"/>
  <c r="K5588" i="29" s="1"/>
  <c r="J5589" i="29"/>
  <c r="K5589" i="29" s="1"/>
  <c r="J5590" i="29"/>
  <c r="K5590" i="29" s="1"/>
  <c r="J5591" i="29"/>
  <c r="K5591" i="29" s="1"/>
  <c r="J5592" i="29"/>
  <c r="K5592" i="29" s="1"/>
  <c r="J5593" i="29"/>
  <c r="K5593" i="29" s="1"/>
  <c r="J5594" i="29"/>
  <c r="K5594" i="29" s="1"/>
  <c r="J5595" i="29"/>
  <c r="K5595" i="29" s="1"/>
  <c r="J5596" i="29"/>
  <c r="K5596" i="29" s="1"/>
  <c r="J5597" i="29"/>
  <c r="K5597" i="29" s="1"/>
  <c r="J5598" i="29"/>
  <c r="K5598" i="29" s="1"/>
  <c r="J5599" i="29"/>
  <c r="K5599" i="29" s="1"/>
  <c r="J5600" i="29"/>
  <c r="K5600" i="29" s="1"/>
  <c r="J5601" i="29"/>
  <c r="K5601" i="29" s="1"/>
  <c r="J5602" i="29"/>
  <c r="K5602" i="29" s="1"/>
  <c r="J5603" i="29"/>
  <c r="K5603" i="29" s="1"/>
  <c r="J5604" i="29"/>
  <c r="K5604" i="29" s="1"/>
  <c r="J5605" i="29"/>
  <c r="K5605" i="29" s="1"/>
  <c r="J5606" i="29"/>
  <c r="K5606" i="29" s="1"/>
  <c r="J5607" i="29"/>
  <c r="K5607" i="29" s="1"/>
  <c r="J5608" i="29"/>
  <c r="K5608" i="29" s="1"/>
  <c r="J5609" i="29"/>
  <c r="K5609" i="29" s="1"/>
  <c r="J5610" i="29"/>
  <c r="K5610" i="29" s="1"/>
  <c r="J5611" i="29"/>
  <c r="K5611" i="29" s="1"/>
  <c r="J5612" i="29"/>
  <c r="K5612" i="29" s="1"/>
  <c r="J5613" i="29"/>
  <c r="K5613" i="29" s="1"/>
  <c r="J5614" i="29"/>
  <c r="K5614" i="29" s="1"/>
  <c r="J5615" i="29"/>
  <c r="K5615" i="29" s="1"/>
  <c r="J5616" i="29"/>
  <c r="K5616" i="29" s="1"/>
  <c r="J5617" i="29"/>
  <c r="K5617" i="29" s="1"/>
  <c r="J5618" i="29"/>
  <c r="K5618" i="29" s="1"/>
  <c r="L5618" i="29" s="1"/>
  <c r="J5619" i="29"/>
  <c r="K5619" i="29" s="1"/>
  <c r="J5620" i="29"/>
  <c r="K5620" i="29" s="1"/>
  <c r="M5620" i="29" s="1"/>
  <c r="J5621" i="29"/>
  <c r="K5621" i="29" s="1"/>
  <c r="J5622" i="29"/>
  <c r="K5622" i="29" s="1"/>
  <c r="L5622" i="29" s="1"/>
  <c r="J5623" i="29"/>
  <c r="K5623" i="29" s="1"/>
  <c r="J5624" i="29"/>
  <c r="K5624" i="29" s="1"/>
  <c r="L5624" i="29" s="1"/>
  <c r="J5625" i="29"/>
  <c r="K5625" i="29"/>
  <c r="J5626" i="29"/>
  <c r="K5626" i="29" s="1"/>
  <c r="L5626" i="29" s="1"/>
  <c r="J5627" i="29"/>
  <c r="K5627" i="29" s="1"/>
  <c r="J5628" i="29"/>
  <c r="K5628" i="29" s="1"/>
  <c r="M5628" i="29" s="1"/>
  <c r="J5629" i="29"/>
  <c r="K5629" i="29" s="1"/>
  <c r="J5630" i="29"/>
  <c r="K5630" i="29" s="1"/>
  <c r="L5630" i="29" s="1"/>
  <c r="J5631" i="29"/>
  <c r="K5631" i="29" s="1"/>
  <c r="J5632" i="29"/>
  <c r="K5632" i="29" s="1"/>
  <c r="J5633" i="29"/>
  <c r="K5633" i="29" s="1"/>
  <c r="J5634" i="29"/>
  <c r="K5634" i="29" s="1"/>
  <c r="L5634" i="29" s="1"/>
  <c r="J5635" i="29"/>
  <c r="K5635" i="29" s="1"/>
  <c r="J5636" i="29"/>
  <c r="K5636" i="29" s="1"/>
  <c r="M5636" i="29" s="1"/>
  <c r="J5637" i="29"/>
  <c r="K5637" i="29" s="1"/>
  <c r="J5638" i="29"/>
  <c r="K5638" i="29" s="1"/>
  <c r="L5638" i="29" s="1"/>
  <c r="J5639" i="29"/>
  <c r="K5639" i="29" s="1"/>
  <c r="J5640" i="29"/>
  <c r="K5640" i="29" s="1"/>
  <c r="L5640" i="29" s="1"/>
  <c r="J5641" i="29"/>
  <c r="K5641" i="29"/>
  <c r="J5642" i="29"/>
  <c r="K5642" i="29" s="1"/>
  <c r="L5642" i="29" s="1"/>
  <c r="J5643" i="29"/>
  <c r="K5643" i="29" s="1"/>
  <c r="J5644" i="29"/>
  <c r="K5644" i="29" s="1"/>
  <c r="M5644" i="29" s="1"/>
  <c r="J5645" i="29"/>
  <c r="K5645" i="29" s="1"/>
  <c r="J5646" i="29"/>
  <c r="K5646" i="29" s="1"/>
  <c r="L5646" i="29" s="1"/>
  <c r="J5647" i="29"/>
  <c r="K5647" i="29" s="1"/>
  <c r="J5648" i="29"/>
  <c r="K5648" i="29" s="1"/>
  <c r="J5649" i="29"/>
  <c r="K5649" i="29" s="1"/>
  <c r="J5650" i="29"/>
  <c r="K5650" i="29" s="1"/>
  <c r="L5650" i="29" s="1"/>
  <c r="J5651" i="29"/>
  <c r="K5651" i="29" s="1"/>
  <c r="J5652" i="29"/>
  <c r="K5652" i="29" s="1"/>
  <c r="M5652" i="29" s="1"/>
  <c r="J5653" i="29"/>
  <c r="K5653" i="29" s="1"/>
  <c r="J5654" i="29"/>
  <c r="K5654" i="29" s="1"/>
  <c r="L5654" i="29" s="1"/>
  <c r="J5655" i="29"/>
  <c r="K5655" i="29" s="1"/>
  <c r="J5656" i="29"/>
  <c r="K5656" i="29" s="1"/>
  <c r="L5656" i="29" s="1"/>
  <c r="J5657" i="29"/>
  <c r="K5657" i="29"/>
  <c r="J5658" i="29"/>
  <c r="K5658" i="29" s="1"/>
  <c r="L5658" i="29" s="1"/>
  <c r="J5659" i="29"/>
  <c r="K5659" i="29" s="1"/>
  <c r="J5660" i="29"/>
  <c r="K5660" i="29" s="1"/>
  <c r="M5660" i="29" s="1"/>
  <c r="J5661" i="29"/>
  <c r="K5661" i="29" s="1"/>
  <c r="J5662" i="29"/>
  <c r="K5662" i="29" s="1"/>
  <c r="L5662" i="29" s="1"/>
  <c r="J5663" i="29"/>
  <c r="K5663" i="29" s="1"/>
  <c r="J5664" i="29"/>
  <c r="K5664" i="29" s="1"/>
  <c r="J5665" i="29"/>
  <c r="K5665" i="29" s="1"/>
  <c r="J5666" i="29"/>
  <c r="K5666" i="29" s="1"/>
  <c r="L5666" i="29" s="1"/>
  <c r="J5667" i="29"/>
  <c r="K5667" i="29" s="1"/>
  <c r="J5668" i="29"/>
  <c r="K5668" i="29" s="1"/>
  <c r="M5668" i="29" s="1"/>
  <c r="J5669" i="29"/>
  <c r="K5669" i="29" s="1"/>
  <c r="J5670" i="29"/>
  <c r="K5670" i="29" s="1"/>
  <c r="L5670" i="29" s="1"/>
  <c r="J5671" i="29"/>
  <c r="K5671" i="29" s="1"/>
  <c r="J5672" i="29"/>
  <c r="K5672" i="29" s="1"/>
  <c r="L5672" i="29" s="1"/>
  <c r="J5673" i="29"/>
  <c r="K5673" i="29"/>
  <c r="J5674" i="29"/>
  <c r="K5674" i="29" s="1"/>
  <c r="L5674" i="29" s="1"/>
  <c r="J5675" i="29"/>
  <c r="K5675" i="29" s="1"/>
  <c r="J5676" i="29"/>
  <c r="K5676" i="29" s="1"/>
  <c r="M5676" i="29" s="1"/>
  <c r="J5677" i="29"/>
  <c r="K5677" i="29" s="1"/>
  <c r="J5678" i="29"/>
  <c r="K5678" i="29" s="1"/>
  <c r="L5678" i="29" s="1"/>
  <c r="J5679" i="29"/>
  <c r="K5679" i="29" s="1"/>
  <c r="J5680" i="29"/>
  <c r="K5680" i="29" s="1"/>
  <c r="J5681" i="29"/>
  <c r="K5681" i="29" s="1"/>
  <c r="J5682" i="29"/>
  <c r="K5682" i="29" s="1"/>
  <c r="L5682" i="29" s="1"/>
  <c r="J5683" i="29"/>
  <c r="K5683" i="29" s="1"/>
  <c r="J5684" i="29"/>
  <c r="K5684" i="29" s="1"/>
  <c r="M5684" i="29" s="1"/>
  <c r="J5685" i="29"/>
  <c r="K5685" i="29" s="1"/>
  <c r="J5686" i="29"/>
  <c r="K5686" i="29" s="1"/>
  <c r="L5686" i="29" s="1"/>
  <c r="J5687" i="29"/>
  <c r="K5687" i="29" s="1"/>
  <c r="J5688" i="29"/>
  <c r="K5688" i="29" s="1"/>
  <c r="L5688" i="29" s="1"/>
  <c r="J5689" i="29"/>
  <c r="K5689" i="29"/>
  <c r="J5690" i="29"/>
  <c r="K5690" i="29" s="1"/>
  <c r="L5690" i="29" s="1"/>
  <c r="J5691" i="29"/>
  <c r="K5691" i="29" s="1"/>
  <c r="J5692" i="29"/>
  <c r="K5692" i="29" s="1"/>
  <c r="M5692" i="29" s="1"/>
  <c r="J5693" i="29"/>
  <c r="K5693" i="29" s="1"/>
  <c r="J5694" i="29"/>
  <c r="K5694" i="29" s="1"/>
  <c r="L5694" i="29" s="1"/>
  <c r="J5695" i="29"/>
  <c r="K5695" i="29" s="1"/>
  <c r="J5696" i="29"/>
  <c r="K5696" i="29" s="1"/>
  <c r="J5697" i="29"/>
  <c r="K5697" i="29" s="1"/>
  <c r="J5698" i="29"/>
  <c r="K5698" i="29" s="1"/>
  <c r="L5698" i="29" s="1"/>
  <c r="J5699" i="29"/>
  <c r="K5699" i="29" s="1"/>
  <c r="J5700" i="29"/>
  <c r="K5700" i="29" s="1"/>
  <c r="M5700" i="29" s="1"/>
  <c r="J5701" i="29"/>
  <c r="K5701" i="29" s="1"/>
  <c r="J5702" i="29"/>
  <c r="K5702" i="29" s="1"/>
  <c r="J5703" i="29"/>
  <c r="K5703" i="29" s="1"/>
  <c r="J5704" i="29"/>
  <c r="K5704" i="29" s="1"/>
  <c r="L5704" i="29" s="1"/>
  <c r="J5705" i="29"/>
  <c r="K5705" i="29"/>
  <c r="J5706" i="29"/>
  <c r="K5706" i="29" s="1"/>
  <c r="J5707" i="29"/>
  <c r="K5707" i="29" s="1"/>
  <c r="J5708" i="29"/>
  <c r="K5708" i="29"/>
  <c r="L5708" i="29" s="1"/>
  <c r="J5709" i="29"/>
  <c r="K5709" i="29" s="1"/>
  <c r="J5710" i="29"/>
  <c r="K5710" i="29" s="1"/>
  <c r="J5711" i="29"/>
  <c r="K5711" i="29" s="1"/>
  <c r="J5712" i="29"/>
  <c r="K5712" i="29" s="1"/>
  <c r="M5712" i="29" s="1"/>
  <c r="J5713" i="29"/>
  <c r="K5713" i="29" s="1"/>
  <c r="L5713" i="29" s="1"/>
  <c r="J5714" i="29"/>
  <c r="K5714" i="29" s="1"/>
  <c r="J5715" i="29"/>
  <c r="K5715" i="29" s="1"/>
  <c r="J5716" i="29"/>
  <c r="K5716" i="29" s="1"/>
  <c r="M5716" i="29" s="1"/>
  <c r="J5717" i="29"/>
  <c r="K5717" i="29" s="1"/>
  <c r="J5718" i="29"/>
  <c r="K5718" i="29" s="1"/>
  <c r="J5719" i="29"/>
  <c r="K5719" i="29" s="1"/>
  <c r="J5720" i="29"/>
  <c r="K5720" i="29" s="1"/>
  <c r="J5721" i="29"/>
  <c r="K5721" i="29" s="1"/>
  <c r="J5722" i="29"/>
  <c r="K5722" i="29" s="1"/>
  <c r="J5723" i="29"/>
  <c r="K5723" i="29" s="1"/>
  <c r="J5724" i="29"/>
  <c r="K5724" i="29" s="1"/>
  <c r="L5724" i="29" s="1"/>
  <c r="J5725" i="29"/>
  <c r="K5725" i="29" s="1"/>
  <c r="J5726" i="29"/>
  <c r="K5726" i="29" s="1"/>
  <c r="J5727" i="29"/>
  <c r="K5727" i="29" s="1"/>
  <c r="J5728" i="29"/>
  <c r="K5728" i="29" s="1"/>
  <c r="M5728" i="29" s="1"/>
  <c r="L5728" i="29"/>
  <c r="J5729" i="29"/>
  <c r="K5729" i="29" s="1"/>
  <c r="L5729" i="29" s="1"/>
  <c r="J5730" i="29"/>
  <c r="K5730" i="29"/>
  <c r="J5731" i="29"/>
  <c r="K5731" i="29" s="1"/>
  <c r="J5732" i="29"/>
  <c r="K5732" i="29" s="1"/>
  <c r="M5732" i="29" s="1"/>
  <c r="J5733" i="29"/>
  <c r="K5733" i="29" s="1"/>
  <c r="J5734" i="29"/>
  <c r="K5734" i="29" s="1"/>
  <c r="J5735" i="29"/>
  <c r="K5735" i="29" s="1"/>
  <c r="J5736" i="29"/>
  <c r="K5736" i="29" s="1"/>
  <c r="L5736" i="29" s="1"/>
  <c r="J5737" i="29"/>
  <c r="K5737" i="29" s="1"/>
  <c r="J5738" i="29"/>
  <c r="K5738" i="29" s="1"/>
  <c r="J5739" i="29"/>
  <c r="K5739" i="29" s="1"/>
  <c r="J5740" i="29"/>
  <c r="K5740" i="29" s="1"/>
  <c r="J5741" i="29"/>
  <c r="K5741" i="29"/>
  <c r="J5742" i="29"/>
  <c r="K5742" i="29" s="1"/>
  <c r="J5743" i="29"/>
  <c r="K5743" i="29" s="1"/>
  <c r="J5744" i="29"/>
  <c r="K5744" i="29" s="1"/>
  <c r="M5744" i="29" s="1"/>
  <c r="J5745" i="29"/>
  <c r="K5745" i="29" s="1"/>
  <c r="L5745" i="29" s="1"/>
  <c r="J5746" i="29"/>
  <c r="K5746" i="29" s="1"/>
  <c r="J5747" i="29"/>
  <c r="K5747" i="29" s="1"/>
  <c r="J5748" i="29"/>
  <c r="K5748" i="29" s="1"/>
  <c r="M5748" i="29" s="1"/>
  <c r="J5749" i="29"/>
  <c r="K5749" i="29" s="1"/>
  <c r="J5750" i="29"/>
  <c r="K5750" i="29" s="1"/>
  <c r="J5751" i="29"/>
  <c r="K5751" i="29" s="1"/>
  <c r="J5752" i="29"/>
  <c r="K5752" i="29" s="1"/>
  <c r="J5753" i="29"/>
  <c r="K5753" i="29" s="1"/>
  <c r="J5754" i="29"/>
  <c r="K5754" i="29" s="1"/>
  <c r="J5755" i="29"/>
  <c r="K5755" i="29" s="1"/>
  <c r="J5756" i="29"/>
  <c r="K5756" i="29" s="1"/>
  <c r="L5756" i="29" s="1"/>
  <c r="J5757" i="29"/>
  <c r="K5757" i="29"/>
  <c r="J5758" i="29"/>
  <c r="K5758" i="29" s="1"/>
  <c r="J5759" i="29"/>
  <c r="K5759" i="29" s="1"/>
  <c r="J5760" i="29"/>
  <c r="K5760" i="29" s="1"/>
  <c r="M5760" i="29" s="1"/>
  <c r="J5761" i="29"/>
  <c r="K5761" i="29" s="1"/>
  <c r="L5761" i="29" s="1"/>
  <c r="J5762" i="29"/>
  <c r="K5762" i="29" s="1"/>
  <c r="J5763" i="29"/>
  <c r="K5763" i="29" s="1"/>
  <c r="J5764" i="29"/>
  <c r="K5764" i="29" s="1"/>
  <c r="M5764" i="29" s="1"/>
  <c r="J5765" i="29"/>
  <c r="K5765" i="29" s="1"/>
  <c r="J5766" i="29"/>
  <c r="K5766" i="29" s="1"/>
  <c r="J5767" i="29"/>
  <c r="K5767" i="29" s="1"/>
  <c r="J5768" i="29"/>
  <c r="K5768" i="29"/>
  <c r="L5768" i="29" s="1"/>
  <c r="J5769" i="29"/>
  <c r="K5769" i="29" s="1"/>
  <c r="J5770" i="29"/>
  <c r="K5770" i="29" s="1"/>
  <c r="J5771" i="29"/>
  <c r="K5771" i="29" s="1"/>
  <c r="J5772" i="29"/>
  <c r="K5772" i="29" s="1"/>
  <c r="J5773" i="29"/>
  <c r="K5773" i="29" s="1"/>
  <c r="J5774" i="29"/>
  <c r="K5774" i="29" s="1"/>
  <c r="J5775" i="29"/>
  <c r="K5775" i="29" s="1"/>
  <c r="L5775" i="29" s="1"/>
  <c r="J5776" i="29"/>
  <c r="K5776" i="29" s="1"/>
  <c r="J5777" i="29"/>
  <c r="K5777" i="29" s="1"/>
  <c r="J5778" i="29"/>
  <c r="K5778" i="29" s="1"/>
  <c r="J5779" i="29"/>
  <c r="K5779" i="29" s="1"/>
  <c r="J5780" i="29"/>
  <c r="K5780" i="29" s="1"/>
  <c r="L5780" i="29" s="1"/>
  <c r="J5781" i="29"/>
  <c r="K5781" i="29" s="1"/>
  <c r="J5782" i="29"/>
  <c r="K5782" i="29" s="1"/>
  <c r="J5783" i="29"/>
  <c r="K5783" i="29" s="1"/>
  <c r="L5783" i="29" s="1"/>
  <c r="J5784" i="29"/>
  <c r="K5784" i="29" s="1"/>
  <c r="J5785" i="29"/>
  <c r="K5785" i="29" s="1"/>
  <c r="J5786" i="29"/>
  <c r="K5786" i="29" s="1"/>
  <c r="J5787" i="29"/>
  <c r="K5787" i="29" s="1"/>
  <c r="J5788" i="29"/>
  <c r="K5788" i="29" s="1"/>
  <c r="L5788" i="29" s="1"/>
  <c r="M5788" i="29"/>
  <c r="J5789" i="29"/>
  <c r="K5789" i="29" s="1"/>
  <c r="J5790" i="29"/>
  <c r="K5790" i="29"/>
  <c r="J5791" i="29"/>
  <c r="K5791" i="29" s="1"/>
  <c r="L5791" i="29" s="1"/>
  <c r="J5792" i="29"/>
  <c r="K5792" i="29"/>
  <c r="J5793" i="29"/>
  <c r="K5793" i="29" s="1"/>
  <c r="J5794" i="29"/>
  <c r="K5794" i="29" s="1"/>
  <c r="J5795" i="29"/>
  <c r="K5795" i="29" s="1"/>
  <c r="J5796" i="29"/>
  <c r="K5796" i="29" s="1"/>
  <c r="L5796" i="29" s="1"/>
  <c r="J5797" i="29"/>
  <c r="K5797" i="29" s="1"/>
  <c r="J5798" i="29"/>
  <c r="K5798" i="29"/>
  <c r="J5799" i="29"/>
  <c r="K5799" i="29" s="1"/>
  <c r="L5799" i="29" s="1"/>
  <c r="J5800" i="29"/>
  <c r="K5800" i="29"/>
  <c r="J5801" i="29"/>
  <c r="K5801" i="29" s="1"/>
  <c r="J5802" i="29"/>
  <c r="K5802" i="29" s="1"/>
  <c r="J5803" i="29"/>
  <c r="K5803" i="29" s="1"/>
  <c r="J5804" i="29"/>
  <c r="K5804" i="29" s="1"/>
  <c r="L5804" i="29" s="1"/>
  <c r="J5805" i="29"/>
  <c r="K5805" i="29" s="1"/>
  <c r="J5806" i="29"/>
  <c r="K5806" i="29" s="1"/>
  <c r="J5807" i="29"/>
  <c r="K5807" i="29" s="1"/>
  <c r="L5807" i="29" s="1"/>
  <c r="J5808" i="29"/>
  <c r="K5808" i="29" s="1"/>
  <c r="J5809" i="29"/>
  <c r="K5809" i="29" s="1"/>
  <c r="J5810" i="29"/>
  <c r="K5810" i="29" s="1"/>
  <c r="J5811" i="29"/>
  <c r="K5811" i="29" s="1"/>
  <c r="J5812" i="29"/>
  <c r="K5812" i="29" s="1"/>
  <c r="J5813" i="29"/>
  <c r="K5813" i="29" s="1"/>
  <c r="J5814" i="29"/>
  <c r="K5814" i="29" s="1"/>
  <c r="J5815" i="29"/>
  <c r="K5815" i="29" s="1"/>
  <c r="J5816" i="29"/>
  <c r="K5816" i="29" s="1"/>
  <c r="J5817" i="29"/>
  <c r="K5817" i="29" s="1"/>
  <c r="J5818" i="29"/>
  <c r="K5818" i="29" s="1"/>
  <c r="J5819" i="29"/>
  <c r="K5819" i="29" s="1"/>
  <c r="J5820" i="29"/>
  <c r="K5820" i="29"/>
  <c r="L5820" i="29" s="1"/>
  <c r="J5821" i="29"/>
  <c r="K5821" i="29" s="1"/>
  <c r="J5822" i="29"/>
  <c r="K5822" i="29"/>
  <c r="J5823" i="29"/>
  <c r="K5823" i="29" s="1"/>
  <c r="L5823" i="29" s="1"/>
  <c r="J5824" i="29"/>
  <c r="K5824" i="29" s="1"/>
  <c r="L5824" i="29" s="1"/>
  <c r="J5825" i="29"/>
  <c r="K5825" i="29" s="1"/>
  <c r="J5826" i="29"/>
  <c r="K5826" i="29" s="1"/>
  <c r="J5827" i="29"/>
  <c r="K5827" i="29" s="1"/>
  <c r="J5828" i="29"/>
  <c r="K5828" i="29"/>
  <c r="L5828" i="29" s="1"/>
  <c r="J5829" i="29"/>
  <c r="K5829" i="29" s="1"/>
  <c r="J5830" i="29"/>
  <c r="K5830" i="29"/>
  <c r="J5831" i="29"/>
  <c r="K5831" i="29" s="1"/>
  <c r="L5831" i="29" s="1"/>
  <c r="J5832" i="29"/>
  <c r="K5832" i="29" s="1"/>
  <c r="L5832" i="29" s="1"/>
  <c r="J5833" i="29"/>
  <c r="K5833" i="29" s="1"/>
  <c r="J5834" i="29"/>
  <c r="K5834" i="29" s="1"/>
  <c r="J5835" i="29"/>
  <c r="K5835" i="29" s="1"/>
  <c r="J5836" i="29"/>
  <c r="K5836" i="29"/>
  <c r="L5836" i="29" s="1"/>
  <c r="J5837" i="29"/>
  <c r="K5837" i="29" s="1"/>
  <c r="J5838" i="29"/>
  <c r="K5838" i="29"/>
  <c r="J5839" i="29"/>
  <c r="K5839" i="29" s="1"/>
  <c r="L5839" i="29" s="1"/>
  <c r="J5840" i="29"/>
  <c r="K5840" i="29" s="1"/>
  <c r="L5840" i="29" s="1"/>
  <c r="J5841" i="29"/>
  <c r="K5841" i="29" s="1"/>
  <c r="J5842" i="29"/>
  <c r="K5842" i="29" s="1"/>
  <c r="J5843" i="29"/>
  <c r="K5843" i="29" s="1"/>
  <c r="J5844" i="29"/>
  <c r="K5844" i="29"/>
  <c r="L5844" i="29" s="1"/>
  <c r="J5845" i="29"/>
  <c r="K5845" i="29" s="1"/>
  <c r="J5846" i="29"/>
  <c r="K5846" i="29"/>
  <c r="J5847" i="29"/>
  <c r="K5847" i="29" s="1"/>
  <c r="L5847" i="29" s="1"/>
  <c r="J5848" i="29"/>
  <c r="K5848" i="29" s="1"/>
  <c r="L5848" i="29" s="1"/>
  <c r="J5849" i="29"/>
  <c r="K5849" i="29" s="1"/>
  <c r="J5850" i="29"/>
  <c r="K5850" i="29" s="1"/>
  <c r="J5851" i="29"/>
  <c r="K5851" i="29" s="1"/>
  <c r="J5852" i="29"/>
  <c r="K5852" i="29"/>
  <c r="L5852" i="29" s="1"/>
  <c r="J5853" i="29"/>
  <c r="K5853" i="29" s="1"/>
  <c r="J5854" i="29"/>
  <c r="K5854" i="29"/>
  <c r="J5855" i="29"/>
  <c r="K5855" i="29" s="1"/>
  <c r="L5855" i="29" s="1"/>
  <c r="J5856" i="29"/>
  <c r="K5856" i="29" s="1"/>
  <c r="L5856" i="29" s="1"/>
  <c r="J5857" i="29"/>
  <c r="K5857" i="29" s="1"/>
  <c r="J5858" i="29"/>
  <c r="K5858" i="29" s="1"/>
  <c r="J5859" i="29"/>
  <c r="K5859" i="29" s="1"/>
  <c r="J5860" i="29"/>
  <c r="K5860" i="29"/>
  <c r="L5860" i="29" s="1"/>
  <c r="J5861" i="29"/>
  <c r="K5861" i="29" s="1"/>
  <c r="J5862" i="29"/>
  <c r="K5862" i="29"/>
  <c r="J5863" i="29"/>
  <c r="K5863" i="29" s="1"/>
  <c r="L5863" i="29" s="1"/>
  <c r="J5864" i="29"/>
  <c r="K5864" i="29" s="1"/>
  <c r="L5864" i="29" s="1"/>
  <c r="J5865" i="29"/>
  <c r="K5865" i="29" s="1"/>
  <c r="J5866" i="29"/>
  <c r="K5866" i="29" s="1"/>
  <c r="J5867" i="29"/>
  <c r="K5867" i="29" s="1"/>
  <c r="J5868" i="29"/>
  <c r="K5868" i="29"/>
  <c r="L5868" i="29" s="1"/>
  <c r="J5869" i="29"/>
  <c r="K5869" i="29" s="1"/>
  <c r="J5870" i="29"/>
  <c r="K5870" i="29"/>
  <c r="J5871" i="29"/>
  <c r="K5871" i="29" s="1"/>
  <c r="L5871" i="29" s="1"/>
  <c r="J5872" i="29"/>
  <c r="K5872" i="29" s="1"/>
  <c r="L5872" i="29" s="1"/>
  <c r="J5873" i="29"/>
  <c r="K5873" i="29" s="1"/>
  <c r="J5874" i="29"/>
  <c r="K5874" i="29" s="1"/>
  <c r="J5875" i="29"/>
  <c r="K5875" i="29" s="1"/>
  <c r="J5876" i="29"/>
  <c r="K5876" i="29"/>
  <c r="L5876" i="29" s="1"/>
  <c r="J5877" i="29"/>
  <c r="K5877" i="29" s="1"/>
  <c r="J5878" i="29"/>
  <c r="K5878" i="29"/>
  <c r="J5879" i="29"/>
  <c r="K5879" i="29" s="1"/>
  <c r="L5879" i="29" s="1"/>
  <c r="J5880" i="29"/>
  <c r="K5880" i="29" s="1"/>
  <c r="L5880" i="29" s="1"/>
  <c r="J5881" i="29"/>
  <c r="K5881" i="29" s="1"/>
  <c r="J5882" i="29"/>
  <c r="K5882" i="29" s="1"/>
  <c r="J5883" i="29"/>
  <c r="K5883" i="29" s="1"/>
  <c r="J5884" i="29"/>
  <c r="K5884" i="29"/>
  <c r="L5884" i="29" s="1"/>
  <c r="J5885" i="29"/>
  <c r="K5885" i="29" s="1"/>
  <c r="J5886" i="29"/>
  <c r="K5886" i="29"/>
  <c r="J5887" i="29"/>
  <c r="K5887" i="29" s="1"/>
  <c r="L5887" i="29" s="1"/>
  <c r="J5888" i="29"/>
  <c r="K5888" i="29" s="1"/>
  <c r="L5888" i="29" s="1"/>
  <c r="J5889" i="29"/>
  <c r="K5889" i="29" s="1"/>
  <c r="J5890" i="29"/>
  <c r="K5890" i="29" s="1"/>
  <c r="J5891" i="29"/>
  <c r="K5891" i="29" s="1"/>
  <c r="J5892" i="29"/>
  <c r="K5892" i="29"/>
  <c r="L5892" i="29" s="1"/>
  <c r="J5893" i="29"/>
  <c r="K5893" i="29" s="1"/>
  <c r="J5894" i="29"/>
  <c r="K5894" i="29"/>
  <c r="J5895" i="29"/>
  <c r="K5895" i="29" s="1"/>
  <c r="L5895" i="29" s="1"/>
  <c r="J5896" i="29"/>
  <c r="K5896" i="29" s="1"/>
  <c r="L5896" i="29" s="1"/>
  <c r="J5897" i="29"/>
  <c r="K5897" i="29" s="1"/>
  <c r="J5898" i="29"/>
  <c r="K5898" i="29" s="1"/>
  <c r="J5899" i="29"/>
  <c r="K5899" i="29" s="1"/>
  <c r="J5900" i="29"/>
  <c r="K5900" i="29"/>
  <c r="L5900" i="29" s="1"/>
  <c r="J5901" i="29"/>
  <c r="K5901" i="29" s="1"/>
  <c r="J5902" i="29"/>
  <c r="K5902" i="29"/>
  <c r="J5903" i="29"/>
  <c r="K5903" i="29" s="1"/>
  <c r="L5903" i="29" s="1"/>
  <c r="J5904" i="29"/>
  <c r="K5904" i="29" s="1"/>
  <c r="L5904" i="29" s="1"/>
  <c r="J5905" i="29"/>
  <c r="K5905" i="29" s="1"/>
  <c r="J5906" i="29"/>
  <c r="K5906" i="29" s="1"/>
  <c r="J5907" i="29"/>
  <c r="K5907" i="29" s="1"/>
  <c r="J5908" i="29"/>
  <c r="K5908" i="29"/>
  <c r="L5908" i="29" s="1"/>
  <c r="J5909" i="29"/>
  <c r="K5909" i="29" s="1"/>
  <c r="J5910" i="29"/>
  <c r="K5910" i="29"/>
  <c r="J5911" i="29"/>
  <c r="K5911" i="29" s="1"/>
  <c r="L5911" i="29" s="1"/>
  <c r="J5912" i="29"/>
  <c r="K5912" i="29" s="1"/>
  <c r="L5912" i="29" s="1"/>
  <c r="J5913" i="29"/>
  <c r="K5913" i="29" s="1"/>
  <c r="J5914" i="29"/>
  <c r="K5914" i="29" s="1"/>
  <c r="J5915" i="29"/>
  <c r="K5915" i="29" s="1"/>
  <c r="J5916" i="29"/>
  <c r="K5916" i="29"/>
  <c r="L5916" i="29" s="1"/>
  <c r="J5917" i="29"/>
  <c r="K5917" i="29" s="1"/>
  <c r="J5918" i="29"/>
  <c r="K5918" i="29"/>
  <c r="J5919" i="29"/>
  <c r="K5919" i="29" s="1"/>
  <c r="L5919" i="29" s="1"/>
  <c r="J5920" i="29"/>
  <c r="K5920" i="29" s="1"/>
  <c r="L5920" i="29" s="1"/>
  <c r="J5921" i="29"/>
  <c r="K5921" i="29" s="1"/>
  <c r="J5922" i="29"/>
  <c r="K5922" i="29" s="1"/>
  <c r="J5923" i="29"/>
  <c r="K5923" i="29" s="1"/>
  <c r="J5924" i="29"/>
  <c r="K5924" i="29"/>
  <c r="L5924" i="29" s="1"/>
  <c r="J5925" i="29"/>
  <c r="K5925" i="29" s="1"/>
  <c r="J5926" i="29"/>
  <c r="K5926" i="29"/>
  <c r="J5927" i="29"/>
  <c r="K5927" i="29" s="1"/>
  <c r="L5927" i="29" s="1"/>
  <c r="J5928" i="29"/>
  <c r="K5928" i="29" s="1"/>
  <c r="L5928" i="29" s="1"/>
  <c r="J5929" i="29"/>
  <c r="K5929" i="29" s="1"/>
  <c r="J5930" i="29"/>
  <c r="K5930" i="29" s="1"/>
  <c r="J5931" i="29"/>
  <c r="K5931" i="29" s="1"/>
  <c r="J5932" i="29"/>
  <c r="K5932" i="29"/>
  <c r="L5932" i="29" s="1"/>
  <c r="J5933" i="29"/>
  <c r="K5933" i="29" s="1"/>
  <c r="J5934" i="29"/>
  <c r="K5934" i="29"/>
  <c r="J5935" i="29"/>
  <c r="K5935" i="29" s="1"/>
  <c r="L5935" i="29" s="1"/>
  <c r="J5936" i="29"/>
  <c r="K5936" i="29" s="1"/>
  <c r="L5936" i="29" s="1"/>
  <c r="J5937" i="29"/>
  <c r="K5937" i="29" s="1"/>
  <c r="J5938" i="29"/>
  <c r="K5938" i="29" s="1"/>
  <c r="J5939" i="29"/>
  <c r="K5939" i="29" s="1"/>
  <c r="J5940" i="29"/>
  <c r="K5940" i="29"/>
  <c r="L5940" i="29" s="1"/>
  <c r="J5941" i="29"/>
  <c r="K5941" i="29" s="1"/>
  <c r="J5942" i="29"/>
  <c r="K5942" i="29"/>
  <c r="J5943" i="29"/>
  <c r="K5943" i="29" s="1"/>
  <c r="L5943" i="29" s="1"/>
  <c r="J5944" i="29"/>
  <c r="K5944" i="29" s="1"/>
  <c r="L5944" i="29" s="1"/>
  <c r="J5945" i="29"/>
  <c r="K5945" i="29" s="1"/>
  <c r="J5946" i="29"/>
  <c r="K5946" i="29" s="1"/>
  <c r="J5947" i="29"/>
  <c r="K5947" i="29" s="1"/>
  <c r="J5948" i="29"/>
  <c r="K5948" i="29"/>
  <c r="L5948" i="29" s="1"/>
  <c r="J5949" i="29"/>
  <c r="K5949" i="29" s="1"/>
  <c r="J5950" i="29"/>
  <c r="K5950" i="29"/>
  <c r="J5951" i="29"/>
  <c r="K5951" i="29" s="1"/>
  <c r="L5951" i="29" s="1"/>
  <c r="J5952" i="29"/>
  <c r="K5952" i="29" s="1"/>
  <c r="L5952" i="29" s="1"/>
  <c r="J5953" i="29"/>
  <c r="K5953" i="29" s="1"/>
  <c r="J5954" i="29"/>
  <c r="K5954" i="29" s="1"/>
  <c r="J5955" i="29"/>
  <c r="K5955" i="29" s="1"/>
  <c r="J5956" i="29"/>
  <c r="K5956" i="29"/>
  <c r="L5956" i="29" s="1"/>
  <c r="J5957" i="29"/>
  <c r="K5957" i="29" s="1"/>
  <c r="J5958" i="29"/>
  <c r="K5958" i="29"/>
  <c r="J5959" i="29"/>
  <c r="K5959" i="29" s="1"/>
  <c r="L5959" i="29" s="1"/>
  <c r="J5960" i="29"/>
  <c r="K5960" i="29" s="1"/>
  <c r="L5960" i="29" s="1"/>
  <c r="J5961" i="29"/>
  <c r="K5961" i="29" s="1"/>
  <c r="J5962" i="29"/>
  <c r="K5962" i="29" s="1"/>
  <c r="J5963" i="29"/>
  <c r="K5963" i="29" s="1"/>
  <c r="J5964" i="29"/>
  <c r="K5964" i="29"/>
  <c r="L5964" i="29" s="1"/>
  <c r="J5965" i="29"/>
  <c r="K5965" i="29" s="1"/>
  <c r="J5966" i="29"/>
  <c r="K5966" i="29"/>
  <c r="J5967" i="29"/>
  <c r="K5967" i="29" s="1"/>
  <c r="L5967" i="29" s="1"/>
  <c r="J5968" i="29"/>
  <c r="K5968" i="29" s="1"/>
  <c r="L5968" i="29" s="1"/>
  <c r="J5969" i="29"/>
  <c r="K5969" i="29" s="1"/>
  <c r="J5970" i="29"/>
  <c r="K5970" i="29" s="1"/>
  <c r="J5971" i="29"/>
  <c r="K5971" i="29" s="1"/>
  <c r="J5972" i="29"/>
  <c r="K5972" i="29"/>
  <c r="L5972" i="29" s="1"/>
  <c r="J5973" i="29"/>
  <c r="K5973" i="29" s="1"/>
  <c r="J5974" i="29"/>
  <c r="K5974" i="29"/>
  <c r="J5975" i="29"/>
  <c r="K5975" i="29" s="1"/>
  <c r="L5975" i="29" s="1"/>
  <c r="J5976" i="29"/>
  <c r="K5976" i="29" s="1"/>
  <c r="L5976" i="29" s="1"/>
  <c r="J5977" i="29"/>
  <c r="K5977" i="29" s="1"/>
  <c r="J5978" i="29"/>
  <c r="K5978" i="29" s="1"/>
  <c r="J5979" i="29"/>
  <c r="K5979" i="29" s="1"/>
  <c r="J5980" i="29"/>
  <c r="K5980" i="29"/>
  <c r="L5980" i="29" s="1"/>
  <c r="J5981" i="29"/>
  <c r="K5981" i="29" s="1"/>
  <c r="J5982" i="29"/>
  <c r="K5982" i="29"/>
  <c r="J5983" i="29"/>
  <c r="K5983" i="29" s="1"/>
  <c r="L5983" i="29" s="1"/>
  <c r="J5984" i="29"/>
  <c r="K5984" i="29" s="1"/>
  <c r="L5984" i="29" s="1"/>
  <c r="J5985" i="29"/>
  <c r="K5985" i="29" s="1"/>
  <c r="J5986" i="29"/>
  <c r="K5986" i="29" s="1"/>
  <c r="J5987" i="29"/>
  <c r="K5987" i="29" s="1"/>
  <c r="J5988" i="29"/>
  <c r="K5988" i="29"/>
  <c r="L5988" i="29" s="1"/>
  <c r="J5989" i="29"/>
  <c r="K5989" i="29" s="1"/>
  <c r="J5990" i="29"/>
  <c r="K5990" i="29"/>
  <c r="J5991" i="29"/>
  <c r="K5991" i="29" s="1"/>
  <c r="L5991" i="29" s="1"/>
  <c r="J5992" i="29"/>
  <c r="K5992" i="29" s="1"/>
  <c r="L5992" i="29" s="1"/>
  <c r="J5993" i="29"/>
  <c r="K5993" i="29" s="1"/>
  <c r="J5994" i="29"/>
  <c r="K5994" i="29" s="1"/>
  <c r="J5995" i="29"/>
  <c r="K5995" i="29" s="1"/>
  <c r="J5996" i="29"/>
  <c r="K5996" i="29"/>
  <c r="L5996" i="29" s="1"/>
  <c r="J5997" i="29"/>
  <c r="K5997" i="29" s="1"/>
  <c r="J5998" i="29"/>
  <c r="K5998" i="29"/>
  <c r="J5999" i="29"/>
  <c r="K5999" i="29" s="1"/>
  <c r="L5999" i="29" s="1"/>
  <c r="J6000" i="29"/>
  <c r="K6000" i="29" s="1"/>
  <c r="L6000" i="29" s="1"/>
  <c r="J6001" i="29"/>
  <c r="K6001" i="29" s="1"/>
  <c r="J6002" i="29"/>
  <c r="K6002" i="29" s="1"/>
  <c r="J6003" i="29"/>
  <c r="K6003" i="29" s="1"/>
  <c r="J6004" i="29"/>
  <c r="K6004" i="29"/>
  <c r="L6004" i="29" s="1"/>
  <c r="J6005" i="29"/>
  <c r="K6005" i="29" s="1"/>
  <c r="J6006" i="29"/>
  <c r="K6006" i="29"/>
  <c r="J6007" i="29"/>
  <c r="K6007" i="29" s="1"/>
  <c r="L6007" i="29" s="1"/>
  <c r="J6008" i="29"/>
  <c r="K6008" i="29" s="1"/>
  <c r="L6008" i="29" s="1"/>
  <c r="J6009" i="29"/>
  <c r="K6009" i="29" s="1"/>
  <c r="J6010" i="29"/>
  <c r="K6010" i="29" s="1"/>
  <c r="J6011" i="29"/>
  <c r="K6011" i="29" s="1"/>
  <c r="J6012" i="29"/>
  <c r="K6012" i="29"/>
  <c r="L6012" i="29" s="1"/>
  <c r="J6013" i="29"/>
  <c r="K6013" i="29" s="1"/>
  <c r="J6014" i="29"/>
  <c r="K6014" i="29"/>
  <c r="J6015" i="29"/>
  <c r="K6015" i="29" s="1"/>
  <c r="L6015" i="29" s="1"/>
  <c r="J6016" i="29"/>
  <c r="K6016" i="29" s="1"/>
  <c r="L6016" i="29" s="1"/>
  <c r="J6017" i="29"/>
  <c r="K6017" i="29" s="1"/>
  <c r="J6018" i="29"/>
  <c r="K6018" i="29" s="1"/>
  <c r="J6019" i="29"/>
  <c r="K6019" i="29" s="1"/>
  <c r="J6020" i="29"/>
  <c r="K6020" i="29"/>
  <c r="L6020" i="29" s="1"/>
  <c r="J6021" i="29"/>
  <c r="K6021" i="29" s="1"/>
  <c r="J6022" i="29"/>
  <c r="K6022" i="29"/>
  <c r="J6023" i="29"/>
  <c r="K6023" i="29" s="1"/>
  <c r="L6023" i="29" s="1"/>
  <c r="J6024" i="29"/>
  <c r="K6024" i="29" s="1"/>
  <c r="L6024" i="29" s="1"/>
  <c r="J6025" i="29"/>
  <c r="K6025" i="29" s="1"/>
  <c r="J6026" i="29"/>
  <c r="K6026" i="29" s="1"/>
  <c r="J6027" i="29"/>
  <c r="K6027" i="29" s="1"/>
  <c r="J6028" i="29"/>
  <c r="K6028" i="29"/>
  <c r="L6028" i="29" s="1"/>
  <c r="J6029" i="29"/>
  <c r="K6029" i="29" s="1"/>
  <c r="J6030" i="29"/>
  <c r="K6030" i="29"/>
  <c r="J6031" i="29"/>
  <c r="K6031" i="29" s="1"/>
  <c r="L6031" i="29" s="1"/>
  <c r="J6032" i="29"/>
  <c r="K6032" i="29" s="1"/>
  <c r="L6032" i="29" s="1"/>
  <c r="J6033" i="29"/>
  <c r="K6033" i="29" s="1"/>
  <c r="J6034" i="29"/>
  <c r="K6034" i="29" s="1"/>
  <c r="J6035" i="29"/>
  <c r="K6035" i="29" s="1"/>
  <c r="J6036" i="29"/>
  <c r="K6036" i="29"/>
  <c r="L6036" i="29" s="1"/>
  <c r="J6037" i="29"/>
  <c r="K6037" i="29" s="1"/>
  <c r="J6038" i="29"/>
  <c r="K6038" i="29"/>
  <c r="J6039" i="29"/>
  <c r="K6039" i="29" s="1"/>
  <c r="L6039" i="29" s="1"/>
  <c r="J6040" i="29"/>
  <c r="K6040" i="29" s="1"/>
  <c r="L6040" i="29" s="1"/>
  <c r="J6041" i="29"/>
  <c r="K6041" i="29" s="1"/>
  <c r="J6042" i="29"/>
  <c r="K6042" i="29" s="1"/>
  <c r="J6043" i="29"/>
  <c r="K6043" i="29" s="1"/>
  <c r="J6044" i="29"/>
  <c r="K6044" i="29"/>
  <c r="L6044" i="29" s="1"/>
  <c r="J6045" i="29"/>
  <c r="K6045" i="29" s="1"/>
  <c r="J6046" i="29"/>
  <c r="K6046" i="29"/>
  <c r="J6047" i="29"/>
  <c r="K6047" i="29" s="1"/>
  <c r="L6047" i="29" s="1"/>
  <c r="J6048" i="29"/>
  <c r="K6048" i="29" s="1"/>
  <c r="L6048" i="29" s="1"/>
  <c r="J6049" i="29"/>
  <c r="K6049" i="29" s="1"/>
  <c r="J6050" i="29"/>
  <c r="K6050" i="29" s="1"/>
  <c r="J6051" i="29"/>
  <c r="K6051" i="29" s="1"/>
  <c r="J6052" i="29"/>
  <c r="K6052" i="29"/>
  <c r="L6052" i="29" s="1"/>
  <c r="J6053" i="29"/>
  <c r="K6053" i="29" s="1"/>
  <c r="J6054" i="29"/>
  <c r="K6054" i="29"/>
  <c r="J6055" i="29"/>
  <c r="K6055" i="29" s="1"/>
  <c r="L6055" i="29" s="1"/>
  <c r="J6056" i="29"/>
  <c r="K6056" i="29" s="1"/>
  <c r="L6056" i="29" s="1"/>
  <c r="J6057" i="29"/>
  <c r="K6057" i="29" s="1"/>
  <c r="J6058" i="29"/>
  <c r="K6058" i="29" s="1"/>
  <c r="J6059" i="29"/>
  <c r="K6059" i="29" s="1"/>
  <c r="J6060" i="29"/>
  <c r="K6060" i="29"/>
  <c r="L6060" i="29" s="1"/>
  <c r="J6061" i="29"/>
  <c r="K6061" i="29" s="1"/>
  <c r="J6062" i="29"/>
  <c r="K6062" i="29"/>
  <c r="J6063" i="29"/>
  <c r="K6063" i="29" s="1"/>
  <c r="L6063" i="29" s="1"/>
  <c r="J6064" i="29"/>
  <c r="K6064" i="29" s="1"/>
  <c r="L6064" i="29" s="1"/>
  <c r="J6065" i="29"/>
  <c r="K6065" i="29" s="1"/>
  <c r="J6066" i="29"/>
  <c r="K6066" i="29" s="1"/>
  <c r="J6067" i="29"/>
  <c r="K6067" i="29" s="1"/>
  <c r="J6068" i="29"/>
  <c r="K6068" i="29"/>
  <c r="L6068" i="29" s="1"/>
  <c r="J6069" i="29"/>
  <c r="K6069" i="29" s="1"/>
  <c r="J6070" i="29"/>
  <c r="K6070" i="29"/>
  <c r="J6071" i="29"/>
  <c r="K6071" i="29" s="1"/>
  <c r="L6071" i="29" s="1"/>
  <c r="J6072" i="29"/>
  <c r="K6072" i="29" s="1"/>
  <c r="L6072" i="29" s="1"/>
  <c r="J6073" i="29"/>
  <c r="K6073" i="29" s="1"/>
  <c r="J6074" i="29"/>
  <c r="K6074" i="29" s="1"/>
  <c r="J6075" i="29"/>
  <c r="K6075" i="29" s="1"/>
  <c r="J6076" i="29"/>
  <c r="K6076" i="29"/>
  <c r="L6076" i="29" s="1"/>
  <c r="J6077" i="29"/>
  <c r="K6077" i="29" s="1"/>
  <c r="J6078" i="29"/>
  <c r="K6078" i="29"/>
  <c r="J6079" i="29"/>
  <c r="K6079" i="29" s="1"/>
  <c r="L6079" i="29" s="1"/>
  <c r="J6080" i="29"/>
  <c r="K6080" i="29" s="1"/>
  <c r="L6080" i="29" s="1"/>
  <c r="J6081" i="29"/>
  <c r="K6081" i="29" s="1"/>
  <c r="J6082" i="29"/>
  <c r="K6082" i="29" s="1"/>
  <c r="J6083" i="29"/>
  <c r="K6083" i="29" s="1"/>
  <c r="J6084" i="29"/>
  <c r="K6084" i="29"/>
  <c r="L6084" i="29" s="1"/>
  <c r="J6085" i="29"/>
  <c r="K6085" i="29" s="1"/>
  <c r="J6086" i="29"/>
  <c r="K6086" i="29"/>
  <c r="J6087" i="29"/>
  <c r="K6087" i="29" s="1"/>
  <c r="L6087" i="29" s="1"/>
  <c r="J6088" i="29"/>
  <c r="K6088" i="29" s="1"/>
  <c r="L6088" i="29" s="1"/>
  <c r="J6089" i="29"/>
  <c r="K6089" i="29" s="1"/>
  <c r="J6090" i="29"/>
  <c r="K6090" i="29" s="1"/>
  <c r="J6091" i="29"/>
  <c r="K6091" i="29" s="1"/>
  <c r="J6092" i="29"/>
  <c r="K6092" i="29"/>
  <c r="L6092" i="29" s="1"/>
  <c r="J6093" i="29"/>
  <c r="K6093" i="29" s="1"/>
  <c r="J6094" i="29"/>
  <c r="K6094" i="29"/>
  <c r="J6095" i="29"/>
  <c r="K6095" i="29" s="1"/>
  <c r="L6095" i="29" s="1"/>
  <c r="J6096" i="29"/>
  <c r="K6096" i="29" s="1"/>
  <c r="L6096" i="29" s="1"/>
  <c r="J6097" i="29"/>
  <c r="K6097" i="29" s="1"/>
  <c r="J6098" i="29"/>
  <c r="K6098" i="29" s="1"/>
  <c r="J6099" i="29"/>
  <c r="K6099" i="29" s="1"/>
  <c r="J6100" i="29"/>
  <c r="K6100" i="29"/>
  <c r="L6100" i="29" s="1"/>
  <c r="J6101" i="29"/>
  <c r="K6101" i="29" s="1"/>
  <c r="J6102" i="29"/>
  <c r="K6102" i="29"/>
  <c r="J6103" i="29"/>
  <c r="K6103" i="29" s="1"/>
  <c r="L6103" i="29" s="1"/>
  <c r="J6104" i="29"/>
  <c r="K6104" i="29" s="1"/>
  <c r="L6104" i="29" s="1"/>
  <c r="J6105" i="29"/>
  <c r="K6105" i="29" s="1"/>
  <c r="J6106" i="29"/>
  <c r="K6106" i="29" s="1"/>
  <c r="J6107" i="29"/>
  <c r="K6107" i="29" s="1"/>
  <c r="J6108" i="29"/>
  <c r="K6108" i="29"/>
  <c r="L6108" i="29" s="1"/>
  <c r="J6109" i="29"/>
  <c r="K6109" i="29" s="1"/>
  <c r="J6110" i="29"/>
  <c r="K6110" i="29"/>
  <c r="J6111" i="29"/>
  <c r="K6111" i="29" s="1"/>
  <c r="L6111" i="29" s="1"/>
  <c r="J6112" i="29"/>
  <c r="K6112" i="29" s="1"/>
  <c r="L6112" i="29" s="1"/>
  <c r="J6113" i="29"/>
  <c r="K6113" i="29" s="1"/>
  <c r="J6114" i="29"/>
  <c r="K6114" i="29" s="1"/>
  <c r="J6115" i="29"/>
  <c r="K6115" i="29" s="1"/>
  <c r="J6116" i="29"/>
  <c r="K6116" i="29"/>
  <c r="L6116" i="29" s="1"/>
  <c r="J6117" i="29"/>
  <c r="K6117" i="29" s="1"/>
  <c r="J6118" i="29"/>
  <c r="K6118" i="29"/>
  <c r="J6119" i="29"/>
  <c r="K6119" i="29" s="1"/>
  <c r="L6119" i="29" s="1"/>
  <c r="J6120" i="29"/>
  <c r="K6120" i="29" s="1"/>
  <c r="L6120" i="29" s="1"/>
  <c r="J6121" i="29"/>
  <c r="K6121" i="29" s="1"/>
  <c r="J6122" i="29"/>
  <c r="K6122" i="29" s="1"/>
  <c r="J6123" i="29"/>
  <c r="K6123" i="29" s="1"/>
  <c r="J6124" i="29"/>
  <c r="K6124" i="29"/>
  <c r="L6124" i="29" s="1"/>
  <c r="J6125" i="29"/>
  <c r="K6125" i="29" s="1"/>
  <c r="J6126" i="29"/>
  <c r="K6126" i="29"/>
  <c r="J6127" i="29"/>
  <c r="K6127" i="29" s="1"/>
  <c r="L6127" i="29" s="1"/>
  <c r="J6128" i="29"/>
  <c r="K6128" i="29" s="1"/>
  <c r="L6128" i="29" s="1"/>
  <c r="J6129" i="29"/>
  <c r="K6129" i="29" s="1"/>
  <c r="J6130" i="29"/>
  <c r="K6130" i="29" s="1"/>
  <c r="J6131" i="29"/>
  <c r="K6131" i="29" s="1"/>
  <c r="J6132" i="29"/>
  <c r="K6132" i="29"/>
  <c r="L6132" i="29" s="1"/>
  <c r="J6133" i="29"/>
  <c r="K6133" i="29" s="1"/>
  <c r="J6134" i="29"/>
  <c r="K6134" i="29"/>
  <c r="J6135" i="29"/>
  <c r="K6135" i="29" s="1"/>
  <c r="L6135" i="29" s="1"/>
  <c r="J6136" i="29"/>
  <c r="K6136" i="29" s="1"/>
  <c r="L6136" i="29" s="1"/>
  <c r="J6137" i="29"/>
  <c r="K6137" i="29" s="1"/>
  <c r="J6138" i="29"/>
  <c r="K6138" i="29" s="1"/>
  <c r="J6139" i="29"/>
  <c r="K6139" i="29" s="1"/>
  <c r="J6140" i="29"/>
  <c r="K6140" i="29"/>
  <c r="L6140" i="29" s="1"/>
  <c r="J6141" i="29"/>
  <c r="K6141" i="29" s="1"/>
  <c r="J6142" i="29"/>
  <c r="K6142" i="29"/>
  <c r="J6143" i="29"/>
  <c r="K6143" i="29" s="1"/>
  <c r="L6143" i="29" s="1"/>
  <c r="J6144" i="29"/>
  <c r="K6144" i="29" s="1"/>
  <c r="L6144" i="29" s="1"/>
  <c r="J6145" i="29"/>
  <c r="K6145" i="29" s="1"/>
  <c r="J6146" i="29"/>
  <c r="K6146" i="29" s="1"/>
  <c r="J6147" i="29"/>
  <c r="K6147" i="29" s="1"/>
  <c r="J6148" i="29"/>
  <c r="K6148" i="29"/>
  <c r="L6148" i="29" s="1"/>
  <c r="J6149" i="29"/>
  <c r="K6149" i="29" s="1"/>
  <c r="J6150" i="29"/>
  <c r="K6150" i="29"/>
  <c r="J6151" i="29"/>
  <c r="K6151" i="29" s="1"/>
  <c r="L6151" i="29" s="1"/>
  <c r="J6152" i="29"/>
  <c r="K6152" i="29" s="1"/>
  <c r="L6152" i="29" s="1"/>
  <c r="J6153" i="29"/>
  <c r="K6153" i="29" s="1"/>
  <c r="J6154" i="29"/>
  <c r="K6154" i="29" s="1"/>
  <c r="J6155" i="29"/>
  <c r="K6155" i="29" s="1"/>
  <c r="J6156" i="29"/>
  <c r="K6156" i="29"/>
  <c r="L6156" i="29" s="1"/>
  <c r="J6157" i="29"/>
  <c r="K6157" i="29" s="1"/>
  <c r="J6158" i="29"/>
  <c r="K6158" i="29"/>
  <c r="J6159" i="29"/>
  <c r="K6159" i="29" s="1"/>
  <c r="L6159" i="29" s="1"/>
  <c r="J6160" i="29"/>
  <c r="K6160" i="29" s="1"/>
  <c r="L6160" i="29" s="1"/>
  <c r="J6161" i="29"/>
  <c r="K6161" i="29" s="1"/>
  <c r="J6162" i="29"/>
  <c r="K6162" i="29" s="1"/>
  <c r="J6163" i="29"/>
  <c r="K6163" i="29" s="1"/>
  <c r="J6164" i="29"/>
  <c r="K6164" i="29"/>
  <c r="L6164" i="29" s="1"/>
  <c r="J6165" i="29"/>
  <c r="K6165" i="29" s="1"/>
  <c r="J6166" i="29"/>
  <c r="K6166" i="29"/>
  <c r="J6167" i="29"/>
  <c r="K6167" i="29" s="1"/>
  <c r="L6167" i="29" s="1"/>
  <c r="J6168" i="29"/>
  <c r="K6168" i="29" s="1"/>
  <c r="L6168" i="29" s="1"/>
  <c r="J6169" i="29"/>
  <c r="K6169" i="29" s="1"/>
  <c r="J6170" i="29"/>
  <c r="K6170" i="29" s="1"/>
  <c r="J6171" i="29"/>
  <c r="K6171" i="29" s="1"/>
  <c r="J6172" i="29"/>
  <c r="K6172" i="29"/>
  <c r="L6172" i="29" s="1"/>
  <c r="J6173" i="29"/>
  <c r="K6173" i="29" s="1"/>
  <c r="J6174" i="29"/>
  <c r="K6174" i="29"/>
  <c r="J6175" i="29"/>
  <c r="K6175" i="29" s="1"/>
  <c r="L6175" i="29" s="1"/>
  <c r="J6176" i="29"/>
  <c r="K6176" i="29" s="1"/>
  <c r="L6176" i="29" s="1"/>
  <c r="J6177" i="29"/>
  <c r="K6177" i="29" s="1"/>
  <c r="J6178" i="29"/>
  <c r="K6178" i="29" s="1"/>
  <c r="J6179" i="29"/>
  <c r="K6179" i="29" s="1"/>
  <c r="J6180" i="29"/>
  <c r="K6180" i="29"/>
  <c r="L6180" i="29" s="1"/>
  <c r="J6181" i="29"/>
  <c r="K6181" i="29" s="1"/>
  <c r="J6182" i="29"/>
  <c r="K6182" i="29"/>
  <c r="J6183" i="29"/>
  <c r="K6183" i="29" s="1"/>
  <c r="L6183" i="29" s="1"/>
  <c r="J6184" i="29"/>
  <c r="K6184" i="29" s="1"/>
  <c r="L6184" i="29" s="1"/>
  <c r="J6185" i="29"/>
  <c r="K6185" i="29" s="1"/>
  <c r="J6186" i="29"/>
  <c r="K6186" i="29" s="1"/>
  <c r="J6187" i="29"/>
  <c r="K6187" i="29" s="1"/>
  <c r="J6188" i="29"/>
  <c r="K6188" i="29"/>
  <c r="L6188" i="29" s="1"/>
  <c r="J6189" i="29"/>
  <c r="K6189" i="29" s="1"/>
  <c r="J6190" i="29"/>
  <c r="K6190" i="29"/>
  <c r="J6191" i="29"/>
  <c r="K6191" i="29" s="1"/>
  <c r="L6191" i="29" s="1"/>
  <c r="J6192" i="29"/>
  <c r="K6192" i="29" s="1"/>
  <c r="L6192" i="29" s="1"/>
  <c r="J6193" i="29"/>
  <c r="K6193" i="29" s="1"/>
  <c r="J6194" i="29"/>
  <c r="K6194" i="29" s="1"/>
  <c r="J6195" i="29"/>
  <c r="K6195" i="29" s="1"/>
  <c r="J6196" i="29"/>
  <c r="K6196" i="29"/>
  <c r="L6196" i="29" s="1"/>
  <c r="J6197" i="29"/>
  <c r="K6197" i="29" s="1"/>
  <c r="J6198" i="29"/>
  <c r="K6198" i="29"/>
  <c r="J6199" i="29"/>
  <c r="K6199" i="29" s="1"/>
  <c r="L6199" i="29" s="1"/>
  <c r="J6200" i="29"/>
  <c r="K6200" i="29" s="1"/>
  <c r="L6200" i="29" s="1"/>
  <c r="J6201" i="29"/>
  <c r="K6201" i="29" s="1"/>
  <c r="J6202" i="29"/>
  <c r="K6202" i="29" s="1"/>
  <c r="J6203" i="29"/>
  <c r="K6203" i="29" s="1"/>
  <c r="J6204" i="29"/>
  <c r="K6204" i="29"/>
  <c r="L6204" i="29" s="1"/>
  <c r="J6205" i="29"/>
  <c r="K6205" i="29" s="1"/>
  <c r="J6206" i="29"/>
  <c r="K6206" i="29"/>
  <c r="J6207" i="29"/>
  <c r="K6207" i="29" s="1"/>
  <c r="L6207" i="29" s="1"/>
  <c r="J6208" i="29"/>
  <c r="K6208" i="29" s="1"/>
  <c r="L6208" i="29" s="1"/>
  <c r="J6209" i="29"/>
  <c r="K6209" i="29" s="1"/>
  <c r="J6210" i="29"/>
  <c r="K6210" i="29" s="1"/>
  <c r="J6211" i="29"/>
  <c r="K6211" i="29" s="1"/>
  <c r="J6212" i="29"/>
  <c r="K6212" i="29"/>
  <c r="L6212" i="29" s="1"/>
  <c r="J6213" i="29"/>
  <c r="K6213" i="29" s="1"/>
  <c r="J6214" i="29"/>
  <c r="K6214" i="29"/>
  <c r="J6215" i="29"/>
  <c r="K6215" i="29" s="1"/>
  <c r="L6215" i="29" s="1"/>
  <c r="J6216" i="29"/>
  <c r="K6216" i="29" s="1"/>
  <c r="L6216" i="29" s="1"/>
  <c r="J6217" i="29"/>
  <c r="K6217" i="29" s="1"/>
  <c r="J6218" i="29"/>
  <c r="K6218" i="29" s="1"/>
  <c r="J6219" i="29"/>
  <c r="K6219" i="29" s="1"/>
  <c r="J6220" i="29"/>
  <c r="K6220" i="29"/>
  <c r="L6220" i="29" s="1"/>
  <c r="J6221" i="29"/>
  <c r="K6221" i="29" s="1"/>
  <c r="J6222" i="29"/>
  <c r="K6222" i="29"/>
  <c r="J6223" i="29"/>
  <c r="K6223" i="29" s="1"/>
  <c r="L6223" i="29" s="1"/>
  <c r="J6224" i="29"/>
  <c r="K6224" i="29" s="1"/>
  <c r="L6224" i="29" s="1"/>
  <c r="J6225" i="29"/>
  <c r="K6225" i="29" s="1"/>
  <c r="J6226" i="29"/>
  <c r="K6226" i="29" s="1"/>
  <c r="J6227" i="29"/>
  <c r="K6227" i="29" s="1"/>
  <c r="J6228" i="29"/>
  <c r="K6228" i="29"/>
  <c r="L6228" i="29" s="1"/>
  <c r="J6229" i="29"/>
  <c r="K6229" i="29" s="1"/>
  <c r="J6230" i="29"/>
  <c r="K6230" i="29"/>
  <c r="J6231" i="29"/>
  <c r="K6231" i="29" s="1"/>
  <c r="L6231" i="29" s="1"/>
  <c r="J6232" i="29"/>
  <c r="K6232" i="29" s="1"/>
  <c r="L6232" i="29" s="1"/>
  <c r="J6233" i="29"/>
  <c r="K6233" i="29" s="1"/>
  <c r="J6234" i="29"/>
  <c r="K6234" i="29" s="1"/>
  <c r="J6235" i="29"/>
  <c r="K6235" i="29" s="1"/>
  <c r="J6236" i="29"/>
  <c r="K6236" i="29"/>
  <c r="L6236" i="29" s="1"/>
  <c r="J6237" i="29"/>
  <c r="K6237" i="29" s="1"/>
  <c r="J6238" i="29"/>
  <c r="K6238" i="29"/>
  <c r="J6239" i="29"/>
  <c r="K6239" i="29" s="1"/>
  <c r="L6239" i="29" s="1"/>
  <c r="J6240" i="29"/>
  <c r="K6240" i="29" s="1"/>
  <c r="L6240" i="29" s="1"/>
  <c r="J6241" i="29"/>
  <c r="K6241" i="29" s="1"/>
  <c r="J6242" i="29"/>
  <c r="K6242" i="29" s="1"/>
  <c r="J6243" i="29"/>
  <c r="K6243" i="29" s="1"/>
  <c r="J6244" i="29"/>
  <c r="K6244" i="29"/>
  <c r="L6244" i="29" s="1"/>
  <c r="J6245" i="29"/>
  <c r="K6245" i="29" s="1"/>
  <c r="J6246" i="29"/>
  <c r="K6246" i="29"/>
  <c r="J6247" i="29"/>
  <c r="K6247" i="29" s="1"/>
  <c r="L6247" i="29" s="1"/>
  <c r="J6248" i="29"/>
  <c r="K6248" i="29" s="1"/>
  <c r="L6248" i="29" s="1"/>
  <c r="J6249" i="29"/>
  <c r="K6249" i="29" s="1"/>
  <c r="J6250" i="29"/>
  <c r="K6250" i="29" s="1"/>
  <c r="J6251" i="29"/>
  <c r="K6251" i="29" s="1"/>
  <c r="J6252" i="29"/>
  <c r="K6252" i="29"/>
  <c r="L6252" i="29" s="1"/>
  <c r="J6253" i="29"/>
  <c r="K6253" i="29" s="1"/>
  <c r="J6254" i="29"/>
  <c r="K6254" i="29"/>
  <c r="J6255" i="29"/>
  <c r="K6255" i="29" s="1"/>
  <c r="L6255" i="29" s="1"/>
  <c r="J6256" i="29"/>
  <c r="K6256" i="29" s="1"/>
  <c r="L6256" i="29" s="1"/>
  <c r="J6257" i="29"/>
  <c r="K6257" i="29" s="1"/>
  <c r="J6258" i="29"/>
  <c r="K6258" i="29" s="1"/>
  <c r="J6259" i="29"/>
  <c r="K6259" i="29" s="1"/>
  <c r="J6260" i="29"/>
  <c r="K6260" i="29"/>
  <c r="L6260" i="29" s="1"/>
  <c r="J6261" i="29"/>
  <c r="K6261" i="29" s="1"/>
  <c r="J6262" i="29"/>
  <c r="K6262" i="29"/>
  <c r="J6263" i="29"/>
  <c r="K6263" i="29" s="1"/>
  <c r="L6263" i="29" s="1"/>
  <c r="J6264" i="29"/>
  <c r="K6264" i="29" s="1"/>
  <c r="L6264" i="29" s="1"/>
  <c r="J6265" i="29"/>
  <c r="K6265" i="29" s="1"/>
  <c r="J6266" i="29"/>
  <c r="K6266" i="29" s="1"/>
  <c r="J6267" i="29"/>
  <c r="K6267" i="29" s="1"/>
  <c r="J6268" i="29"/>
  <c r="K6268" i="29"/>
  <c r="L6268" i="29" s="1"/>
  <c r="J6269" i="29"/>
  <c r="K6269" i="29" s="1"/>
  <c r="J6270" i="29"/>
  <c r="K6270" i="29"/>
  <c r="J6271" i="29"/>
  <c r="K6271" i="29" s="1"/>
  <c r="L6271" i="29" s="1"/>
  <c r="J6272" i="29"/>
  <c r="K6272" i="29"/>
  <c r="L6272" i="29" s="1"/>
  <c r="J6273" i="29"/>
  <c r="K6273" i="29" s="1"/>
  <c r="J6274" i="29"/>
  <c r="K6274" i="29" s="1"/>
  <c r="J6275" i="29"/>
  <c r="K6275" i="29" s="1"/>
  <c r="J6276" i="29"/>
  <c r="K6276" i="29" s="1"/>
  <c r="L6276" i="29" s="1"/>
  <c r="J6277" i="29"/>
  <c r="K6277" i="29" s="1"/>
  <c r="J6278" i="29"/>
  <c r="K6278" i="29" s="1"/>
  <c r="J6279" i="29"/>
  <c r="K6279" i="29" s="1"/>
  <c r="L6279" i="29" s="1"/>
  <c r="J6280" i="29"/>
  <c r="K6280" i="29" s="1"/>
  <c r="L6280" i="29" s="1"/>
  <c r="J6281" i="29"/>
  <c r="K6281" i="29" s="1"/>
  <c r="J6282" i="29"/>
  <c r="K6282" i="29" s="1"/>
  <c r="J6283" i="29"/>
  <c r="K6283" i="29" s="1"/>
  <c r="L6283" i="29" s="1"/>
  <c r="J6284" i="29"/>
  <c r="K6284" i="29" s="1"/>
  <c r="L6284" i="29" s="1"/>
  <c r="J6285" i="29"/>
  <c r="K6285" i="29" s="1"/>
  <c r="J6286" i="29"/>
  <c r="K6286" i="29"/>
  <c r="J6287" i="29"/>
  <c r="K6287" i="29" s="1"/>
  <c r="L6287" i="29" s="1"/>
  <c r="J6288" i="29"/>
  <c r="K6288" i="29" s="1"/>
  <c r="L6288" i="29" s="1"/>
  <c r="J6289" i="29"/>
  <c r="K6289" i="29" s="1"/>
  <c r="J6290" i="29"/>
  <c r="K6290" i="29" s="1"/>
  <c r="J6291" i="29"/>
  <c r="K6291" i="29" s="1"/>
  <c r="J6292" i="29"/>
  <c r="K6292" i="29"/>
  <c r="L6292" i="29" s="1"/>
  <c r="J6293" i="29"/>
  <c r="K6293" i="29" s="1"/>
  <c r="J6294" i="29"/>
  <c r="K6294" i="29"/>
  <c r="J6295" i="29"/>
  <c r="K6295" i="29" s="1"/>
  <c r="L6295" i="29" s="1"/>
  <c r="J6296" i="29"/>
  <c r="K6296" i="29" s="1"/>
  <c r="L6296" i="29" s="1"/>
  <c r="J6297" i="29"/>
  <c r="K6297" i="29" s="1"/>
  <c r="J6298" i="29"/>
  <c r="K6298" i="29" s="1"/>
  <c r="J6299" i="29"/>
  <c r="K6299" i="29" s="1"/>
  <c r="L6299" i="29" s="1"/>
  <c r="J6300" i="29"/>
  <c r="K6300" i="29" s="1"/>
  <c r="L6300" i="29" s="1"/>
  <c r="J6301" i="29"/>
  <c r="K6301" i="29" s="1"/>
  <c r="J6302" i="29"/>
  <c r="K6302" i="29" s="1"/>
  <c r="J6303" i="29"/>
  <c r="K6303" i="29" s="1"/>
  <c r="L6303" i="29" s="1"/>
  <c r="J6304" i="29"/>
  <c r="K6304" i="29" s="1"/>
  <c r="L6304" i="29" s="1"/>
  <c r="J6305" i="29"/>
  <c r="K6305" i="29" s="1"/>
  <c r="J6306" i="29"/>
  <c r="K6306" i="29" s="1"/>
  <c r="J6307" i="29"/>
  <c r="K6307" i="29" s="1"/>
  <c r="J6308" i="29"/>
  <c r="K6308" i="29" s="1"/>
  <c r="L6308" i="29" s="1"/>
  <c r="J6309" i="29"/>
  <c r="K6309" i="29" s="1"/>
  <c r="J6310" i="29"/>
  <c r="K6310" i="29" s="1"/>
  <c r="J6311" i="29"/>
  <c r="K6311" i="29" s="1"/>
  <c r="L6311" i="29" s="1"/>
  <c r="J6312" i="29"/>
  <c r="K6312" i="29" s="1"/>
  <c r="L6312" i="29" s="1"/>
  <c r="J6313" i="29"/>
  <c r="K6313" i="29" s="1"/>
  <c r="J6314" i="29"/>
  <c r="K6314" i="29" s="1"/>
  <c r="J6315" i="29"/>
  <c r="K6315" i="29" s="1"/>
  <c r="L6315" i="29" s="1"/>
  <c r="M6315" i="29"/>
  <c r="J6316" i="29"/>
  <c r="K6316" i="29" s="1"/>
  <c r="L6316" i="29" s="1"/>
  <c r="J6317" i="29"/>
  <c r="K6317" i="29" s="1"/>
  <c r="J6318" i="29"/>
  <c r="K6318" i="29" s="1"/>
  <c r="J6319" i="29"/>
  <c r="K6319" i="29" s="1"/>
  <c r="L6319" i="29" s="1"/>
  <c r="J6320" i="29"/>
  <c r="K6320" i="29" s="1"/>
  <c r="L6320" i="29" s="1"/>
  <c r="J6321" i="29"/>
  <c r="K6321" i="29" s="1"/>
  <c r="J6322" i="29"/>
  <c r="K6322" i="29" s="1"/>
  <c r="J6323" i="29"/>
  <c r="K6323" i="29" s="1"/>
  <c r="J6324" i="29"/>
  <c r="K6324" i="29" s="1"/>
  <c r="L6324" i="29" s="1"/>
  <c r="J6325" i="29"/>
  <c r="K6325" i="29" s="1"/>
  <c r="J6326" i="29"/>
  <c r="K6326" i="29" s="1"/>
  <c r="J6327" i="29"/>
  <c r="K6327" i="29" s="1"/>
  <c r="L6327" i="29" s="1"/>
  <c r="J6328" i="29"/>
  <c r="K6328" i="29" s="1"/>
  <c r="L6328" i="29" s="1"/>
  <c r="J6329" i="29"/>
  <c r="K6329" i="29" s="1"/>
  <c r="J6330" i="29"/>
  <c r="K6330" i="29"/>
  <c r="J6331" i="29"/>
  <c r="K6331" i="29" s="1"/>
  <c r="L6331" i="29" s="1"/>
  <c r="J6332" i="29"/>
  <c r="K6332" i="29" s="1"/>
  <c r="L6332" i="29" s="1"/>
  <c r="J6333" i="29"/>
  <c r="K6333" i="29" s="1"/>
  <c r="J6334" i="29"/>
  <c r="K6334" i="29" s="1"/>
  <c r="J6335" i="29"/>
  <c r="K6335" i="29" s="1"/>
  <c r="L6335" i="29" s="1"/>
  <c r="J6336" i="29"/>
  <c r="K6336" i="29"/>
  <c r="L6336" i="29" s="1"/>
  <c r="J6337" i="29"/>
  <c r="K6337" i="29" s="1"/>
  <c r="J6338" i="29"/>
  <c r="K6338" i="29"/>
  <c r="J6339" i="29"/>
  <c r="K6339" i="29" s="1"/>
  <c r="L6339" i="29" s="1"/>
  <c r="J6340" i="29"/>
  <c r="K6340" i="29" s="1"/>
  <c r="L6340" i="29" s="1"/>
  <c r="J6341" i="29"/>
  <c r="K6341" i="29" s="1"/>
  <c r="J6342" i="29"/>
  <c r="K6342" i="29" s="1"/>
  <c r="J6343" i="29"/>
  <c r="K6343" i="29" s="1"/>
  <c r="L6343" i="29" s="1"/>
  <c r="J6344" i="29"/>
  <c r="K6344" i="29"/>
  <c r="L6344" i="29" s="1"/>
  <c r="J6345" i="29"/>
  <c r="K6345" i="29" s="1"/>
  <c r="J6346" i="29"/>
  <c r="K6346" i="29"/>
  <c r="J6347" i="29"/>
  <c r="K6347" i="29" s="1"/>
  <c r="L6347" i="29" s="1"/>
  <c r="J6348" i="29"/>
  <c r="K6348" i="29" s="1"/>
  <c r="L6348" i="29" s="1"/>
  <c r="J6349" i="29"/>
  <c r="K6349" i="29" s="1"/>
  <c r="J6350" i="29"/>
  <c r="K6350" i="29" s="1"/>
  <c r="J6351" i="29"/>
  <c r="K6351" i="29" s="1"/>
  <c r="L6351" i="29" s="1"/>
  <c r="J6352" i="29"/>
  <c r="K6352" i="29"/>
  <c r="L6352" i="29" s="1"/>
  <c r="J6353" i="29"/>
  <c r="K6353" i="29" s="1"/>
  <c r="J6354" i="29"/>
  <c r="K6354" i="29"/>
  <c r="J6355" i="29"/>
  <c r="K6355" i="29" s="1"/>
  <c r="L6355" i="29" s="1"/>
  <c r="J6356" i="29"/>
  <c r="K6356" i="29" s="1"/>
  <c r="L6356" i="29" s="1"/>
  <c r="J6357" i="29"/>
  <c r="K6357" i="29" s="1"/>
  <c r="J6358" i="29"/>
  <c r="K6358" i="29" s="1"/>
  <c r="J6359" i="29"/>
  <c r="K6359" i="29" s="1"/>
  <c r="L6359" i="29" s="1"/>
  <c r="J6360" i="29"/>
  <c r="K6360" i="29"/>
  <c r="L6360" i="29" s="1"/>
  <c r="J6361" i="29"/>
  <c r="K6361" i="29" s="1"/>
  <c r="J6362" i="29"/>
  <c r="K6362" i="29"/>
  <c r="J6363" i="29"/>
  <c r="K6363" i="29" s="1"/>
  <c r="L6363" i="29" s="1"/>
  <c r="J6364" i="29"/>
  <c r="K6364" i="29" s="1"/>
  <c r="L6364" i="29" s="1"/>
  <c r="J6365" i="29"/>
  <c r="K6365" i="29" s="1"/>
  <c r="J6366" i="29"/>
  <c r="K6366" i="29" s="1"/>
  <c r="J6367" i="29"/>
  <c r="K6367" i="29" s="1"/>
  <c r="L6367" i="29" s="1"/>
  <c r="J6368" i="29"/>
  <c r="K6368" i="29"/>
  <c r="L6368" i="29" s="1"/>
  <c r="J6369" i="29"/>
  <c r="K6369" i="29" s="1"/>
  <c r="J6370" i="29"/>
  <c r="K6370" i="29"/>
  <c r="J6371" i="29"/>
  <c r="K6371" i="29" s="1"/>
  <c r="L6371" i="29" s="1"/>
  <c r="J6372" i="29"/>
  <c r="K6372" i="29" s="1"/>
  <c r="L6372" i="29" s="1"/>
  <c r="J6373" i="29"/>
  <c r="K6373" i="29" s="1"/>
  <c r="J6374" i="29"/>
  <c r="K6374" i="29" s="1"/>
  <c r="J6375" i="29"/>
  <c r="K6375" i="29" s="1"/>
  <c r="L6375" i="29" s="1"/>
  <c r="J6376" i="29"/>
  <c r="K6376" i="29"/>
  <c r="L6376" i="29" s="1"/>
  <c r="J6377" i="29"/>
  <c r="K6377" i="29" s="1"/>
  <c r="J6378" i="29"/>
  <c r="K6378" i="29"/>
  <c r="J6379" i="29"/>
  <c r="K6379" i="29" s="1"/>
  <c r="L6379" i="29" s="1"/>
  <c r="J6380" i="29"/>
  <c r="K6380" i="29" s="1"/>
  <c r="L6380" i="29" s="1"/>
  <c r="J6381" i="29"/>
  <c r="K6381" i="29" s="1"/>
  <c r="J6382" i="29"/>
  <c r="K6382" i="29" s="1"/>
  <c r="J6383" i="29"/>
  <c r="K6383" i="29" s="1"/>
  <c r="L6383" i="29" s="1"/>
  <c r="J6384" i="29"/>
  <c r="K6384" i="29"/>
  <c r="L6384" i="29" s="1"/>
  <c r="J6385" i="29"/>
  <c r="K6385" i="29" s="1"/>
  <c r="J6386" i="29"/>
  <c r="K6386" i="29"/>
  <c r="J6387" i="29"/>
  <c r="K6387" i="29" s="1"/>
  <c r="L6387" i="29" s="1"/>
  <c r="J6388" i="29"/>
  <c r="K6388" i="29" s="1"/>
  <c r="L6388" i="29" s="1"/>
  <c r="J6389" i="29"/>
  <c r="K6389" i="29" s="1"/>
  <c r="J6390" i="29"/>
  <c r="K6390" i="29" s="1"/>
  <c r="J6391" i="29"/>
  <c r="K6391" i="29" s="1"/>
  <c r="L6391" i="29" s="1"/>
  <c r="J6392" i="29"/>
  <c r="K6392" i="29" s="1"/>
  <c r="L6392" i="29" s="1"/>
  <c r="J6393" i="29"/>
  <c r="K6393" i="29" s="1"/>
  <c r="J6394" i="29"/>
  <c r="K6394" i="29" s="1"/>
  <c r="J6395" i="29"/>
  <c r="K6395" i="29" s="1"/>
  <c r="L6395" i="29" s="1"/>
  <c r="J6396" i="29"/>
  <c r="K6396" i="29" s="1"/>
  <c r="L6396" i="29" s="1"/>
  <c r="J6397" i="29"/>
  <c r="K6397" i="29" s="1"/>
  <c r="J6398" i="29"/>
  <c r="K6398" i="29"/>
  <c r="J6399" i="29"/>
  <c r="K6399" i="29" s="1"/>
  <c r="L6399" i="29" s="1"/>
  <c r="J6400" i="29"/>
  <c r="K6400" i="29" s="1"/>
  <c r="L6400" i="29" s="1"/>
  <c r="J6401" i="29"/>
  <c r="K6401" i="29" s="1"/>
  <c r="J6402" i="29"/>
  <c r="K6402" i="29" s="1"/>
  <c r="J6403" i="29"/>
  <c r="K6403" i="29" s="1"/>
  <c r="L6403" i="29" s="1"/>
  <c r="J6404" i="29"/>
  <c r="K6404" i="29" s="1"/>
  <c r="L6404" i="29" s="1"/>
  <c r="J6405" i="29"/>
  <c r="K6405" i="29" s="1"/>
  <c r="J6406" i="29"/>
  <c r="K6406" i="29" s="1"/>
  <c r="J6407" i="29"/>
  <c r="K6407" i="29" s="1"/>
  <c r="L6407" i="29" s="1"/>
  <c r="J6408" i="29"/>
  <c r="K6408" i="29" s="1"/>
  <c r="L6408" i="29" s="1"/>
  <c r="J6409" i="29"/>
  <c r="K6409" i="29" s="1"/>
  <c r="J6410" i="29"/>
  <c r="K6410" i="29" s="1"/>
  <c r="J6411" i="29"/>
  <c r="K6411" i="29" s="1"/>
  <c r="L6411" i="29" s="1"/>
  <c r="J6412" i="29"/>
  <c r="K6412" i="29" s="1"/>
  <c r="L6412" i="29" s="1"/>
  <c r="J6413" i="29"/>
  <c r="K6413" i="29" s="1"/>
  <c r="J6414" i="29"/>
  <c r="K6414" i="29"/>
  <c r="J6415" i="29"/>
  <c r="K6415" i="29" s="1"/>
  <c r="L6415" i="29" s="1"/>
  <c r="J6416" i="29"/>
  <c r="K6416" i="29" s="1"/>
  <c r="L6416" i="29" s="1"/>
  <c r="J6417" i="29"/>
  <c r="K6417" i="29" s="1"/>
  <c r="J6418" i="29"/>
  <c r="K6418" i="29" s="1"/>
  <c r="J6419" i="29"/>
  <c r="K6419" i="29" s="1"/>
  <c r="L6419" i="29" s="1"/>
  <c r="J6420" i="29"/>
  <c r="K6420" i="29" s="1"/>
  <c r="L6420" i="29" s="1"/>
  <c r="J6421" i="29"/>
  <c r="K6421" i="29" s="1"/>
  <c r="J6422" i="29"/>
  <c r="K6422" i="29" s="1"/>
  <c r="J6423" i="29"/>
  <c r="K6423" i="29" s="1"/>
  <c r="L6423" i="29" s="1"/>
  <c r="J6424" i="29"/>
  <c r="K6424" i="29" s="1"/>
  <c r="L6424" i="29" s="1"/>
  <c r="J6425" i="29"/>
  <c r="K6425" i="29" s="1"/>
  <c r="J6426" i="29"/>
  <c r="K6426" i="29" s="1"/>
  <c r="J6427" i="29"/>
  <c r="K6427" i="29" s="1"/>
  <c r="L6427" i="29" s="1"/>
  <c r="J6428" i="29"/>
  <c r="K6428" i="29" s="1"/>
  <c r="L6428" i="29" s="1"/>
  <c r="J6429" i="29"/>
  <c r="K6429" i="29" s="1"/>
  <c r="J6430" i="29"/>
  <c r="K6430" i="29"/>
  <c r="J6431" i="29"/>
  <c r="K6431" i="29" s="1"/>
  <c r="L6431" i="29" s="1"/>
  <c r="J6432" i="29"/>
  <c r="K6432" i="29" s="1"/>
  <c r="L6432" i="29" s="1"/>
  <c r="J6433" i="29"/>
  <c r="K6433" i="29" s="1"/>
  <c r="J6434" i="29"/>
  <c r="K6434" i="29" s="1"/>
  <c r="J6435" i="29"/>
  <c r="K6435" i="29" s="1"/>
  <c r="L6435" i="29" s="1"/>
  <c r="J6436" i="29"/>
  <c r="K6436" i="29" s="1"/>
  <c r="L6436" i="29" s="1"/>
  <c r="J6437" i="29"/>
  <c r="K6437" i="29" s="1"/>
  <c r="J6438" i="29"/>
  <c r="K6438" i="29" s="1"/>
  <c r="J6439" i="29"/>
  <c r="K6439" i="29" s="1"/>
  <c r="L6439" i="29" s="1"/>
  <c r="J6440" i="29"/>
  <c r="K6440" i="29" s="1"/>
  <c r="L6440" i="29" s="1"/>
  <c r="J6441" i="29"/>
  <c r="K6441" i="29" s="1"/>
  <c r="J6442" i="29"/>
  <c r="K6442" i="29" s="1"/>
  <c r="J6443" i="29"/>
  <c r="K6443" i="29" s="1"/>
  <c r="L6443" i="29" s="1"/>
  <c r="J6444" i="29"/>
  <c r="K6444" i="29" s="1"/>
  <c r="L6444" i="29" s="1"/>
  <c r="J6445" i="29"/>
  <c r="K6445" i="29" s="1"/>
  <c r="J6446" i="29"/>
  <c r="K6446" i="29"/>
  <c r="J6447" i="29"/>
  <c r="K6447" i="29" s="1"/>
  <c r="L6447" i="29" s="1"/>
  <c r="J6448" i="29"/>
  <c r="K6448" i="29" s="1"/>
  <c r="L6448" i="29" s="1"/>
  <c r="J6449" i="29"/>
  <c r="K6449" i="29" s="1"/>
  <c r="J6450" i="29"/>
  <c r="K6450" i="29" s="1"/>
  <c r="J6451" i="29"/>
  <c r="K6451" i="29" s="1"/>
  <c r="L6451" i="29" s="1"/>
  <c r="J6452" i="29"/>
  <c r="K6452" i="29" s="1"/>
  <c r="L6452" i="29" s="1"/>
  <c r="J6453" i="29"/>
  <c r="K6453" i="29" s="1"/>
  <c r="J6454" i="29"/>
  <c r="K6454" i="29" s="1"/>
  <c r="J6455" i="29"/>
  <c r="K6455" i="29" s="1"/>
  <c r="L6455" i="29" s="1"/>
  <c r="J6456" i="29"/>
  <c r="K6456" i="29" s="1"/>
  <c r="L6456" i="29" s="1"/>
  <c r="J6457" i="29"/>
  <c r="K6457" i="29" s="1"/>
  <c r="J6458" i="29"/>
  <c r="K6458" i="29" s="1"/>
  <c r="J6459" i="29"/>
  <c r="K6459" i="29" s="1"/>
  <c r="L6459" i="29" s="1"/>
  <c r="J6460" i="29"/>
  <c r="K6460" i="29" s="1"/>
  <c r="L6460" i="29" s="1"/>
  <c r="J6461" i="29"/>
  <c r="K6461" i="29" s="1"/>
  <c r="J6462" i="29"/>
  <c r="K6462" i="29"/>
  <c r="J6463" i="29"/>
  <c r="K6463" i="29" s="1"/>
  <c r="L6463" i="29" s="1"/>
  <c r="J6464" i="29"/>
  <c r="K6464" i="29" s="1"/>
  <c r="L6464" i="29" s="1"/>
  <c r="J6465" i="29"/>
  <c r="K6465" i="29" s="1"/>
  <c r="J6466" i="29"/>
  <c r="K6466" i="29" s="1"/>
  <c r="J6467" i="29"/>
  <c r="K6467" i="29" s="1"/>
  <c r="L6467" i="29" s="1"/>
  <c r="J6468" i="29"/>
  <c r="K6468" i="29" s="1"/>
  <c r="L6468" i="29" s="1"/>
  <c r="J6469" i="29"/>
  <c r="K6469" i="29" s="1"/>
  <c r="J6470" i="29"/>
  <c r="K6470" i="29" s="1"/>
  <c r="J6471" i="29"/>
  <c r="K6471" i="29" s="1"/>
  <c r="L6471" i="29" s="1"/>
  <c r="J6472" i="29"/>
  <c r="K6472" i="29" s="1"/>
  <c r="L6472" i="29" s="1"/>
  <c r="J6473" i="29"/>
  <c r="K6473" i="29" s="1"/>
  <c r="J6474" i="29"/>
  <c r="K6474" i="29" s="1"/>
  <c r="J6475" i="29"/>
  <c r="K6475" i="29" s="1"/>
  <c r="L6475" i="29" s="1"/>
  <c r="J6476" i="29"/>
  <c r="K6476" i="29" s="1"/>
  <c r="L6476" i="29" s="1"/>
  <c r="J6477" i="29"/>
  <c r="K6477" i="29" s="1"/>
  <c r="J6478" i="29"/>
  <c r="K6478" i="29"/>
  <c r="J6479" i="29"/>
  <c r="K6479" i="29" s="1"/>
  <c r="L6479" i="29" s="1"/>
  <c r="J6480" i="29"/>
  <c r="K6480" i="29" s="1"/>
  <c r="L6480" i="29" s="1"/>
  <c r="J6481" i="29"/>
  <c r="K6481" i="29" s="1"/>
  <c r="J6482" i="29"/>
  <c r="K6482" i="29" s="1"/>
  <c r="J6483" i="29"/>
  <c r="K6483" i="29" s="1"/>
  <c r="L6483" i="29" s="1"/>
  <c r="J6484" i="29"/>
  <c r="K6484" i="29" s="1"/>
  <c r="L6484" i="29" s="1"/>
  <c r="J6485" i="29"/>
  <c r="K6485" i="29" s="1"/>
  <c r="J6486" i="29"/>
  <c r="K6486" i="29" s="1"/>
  <c r="J6487" i="29"/>
  <c r="K6487" i="29" s="1"/>
  <c r="L6487" i="29" s="1"/>
  <c r="J6488" i="29"/>
  <c r="K6488" i="29" s="1"/>
  <c r="L6488" i="29" s="1"/>
  <c r="J6489" i="29"/>
  <c r="K6489" i="29" s="1"/>
  <c r="J6490" i="29"/>
  <c r="K6490" i="29" s="1"/>
  <c r="J6491" i="29"/>
  <c r="K6491" i="29" s="1"/>
  <c r="L6491" i="29" s="1"/>
  <c r="J6492" i="29"/>
  <c r="K6492" i="29" s="1"/>
  <c r="L6492" i="29" s="1"/>
  <c r="J6493" i="29"/>
  <c r="K6493" i="29" s="1"/>
  <c r="J6494" i="29"/>
  <c r="K6494" i="29"/>
  <c r="J6495" i="29"/>
  <c r="K6495" i="29" s="1"/>
  <c r="L6495" i="29" s="1"/>
  <c r="J6496" i="29"/>
  <c r="K6496" i="29" s="1"/>
  <c r="L6496" i="29" s="1"/>
  <c r="J6497" i="29"/>
  <c r="K6497" i="29" s="1"/>
  <c r="J6498" i="29"/>
  <c r="K6498" i="29" s="1"/>
  <c r="J6499" i="29"/>
  <c r="K6499" i="29" s="1"/>
  <c r="L6499" i="29" s="1"/>
  <c r="J6500" i="29"/>
  <c r="K6500" i="29" s="1"/>
  <c r="L6500" i="29" s="1"/>
  <c r="J6501" i="29"/>
  <c r="K6501" i="29" s="1"/>
  <c r="J6502" i="29"/>
  <c r="K6502" i="29" s="1"/>
  <c r="J6503" i="29"/>
  <c r="K6503" i="29" s="1"/>
  <c r="L6503" i="29" s="1"/>
  <c r="J6504" i="29"/>
  <c r="K6504" i="29" s="1"/>
  <c r="L6504" i="29" s="1"/>
  <c r="J6505" i="29"/>
  <c r="K6505" i="29" s="1"/>
  <c r="J6506" i="29"/>
  <c r="K6506" i="29" s="1"/>
  <c r="J6507" i="29"/>
  <c r="K6507" i="29" s="1"/>
  <c r="L6507" i="29" s="1"/>
  <c r="J6508" i="29"/>
  <c r="K6508" i="29" s="1"/>
  <c r="L6508" i="29" s="1"/>
  <c r="J6509" i="29"/>
  <c r="K6509" i="29" s="1"/>
  <c r="J6510" i="29"/>
  <c r="K6510" i="29"/>
  <c r="J6511" i="29"/>
  <c r="K6511" i="29" s="1"/>
  <c r="L6511" i="29" s="1"/>
  <c r="J6512" i="29"/>
  <c r="K6512" i="29" s="1"/>
  <c r="L6512" i="29" s="1"/>
  <c r="J6513" i="29"/>
  <c r="K6513" i="29" s="1"/>
  <c r="J6514" i="29"/>
  <c r="K6514" i="29" s="1"/>
  <c r="J6515" i="29"/>
  <c r="K6515" i="29" s="1"/>
  <c r="L6515" i="29" s="1"/>
  <c r="J6516" i="29"/>
  <c r="K6516" i="29" s="1"/>
  <c r="L6516" i="29" s="1"/>
  <c r="J6517" i="29"/>
  <c r="K6517" i="29" s="1"/>
  <c r="J6518" i="29"/>
  <c r="K6518" i="29" s="1"/>
  <c r="J6519" i="29"/>
  <c r="K6519" i="29" s="1"/>
  <c r="L6519" i="29" s="1"/>
  <c r="J6520" i="29"/>
  <c r="K6520" i="29" s="1"/>
  <c r="L6520" i="29" s="1"/>
  <c r="J6521" i="29"/>
  <c r="K6521" i="29" s="1"/>
  <c r="J6522" i="29"/>
  <c r="K6522" i="29" s="1"/>
  <c r="J6523" i="29"/>
  <c r="K6523" i="29" s="1"/>
  <c r="L6523" i="29" s="1"/>
  <c r="J6524" i="29"/>
  <c r="K6524" i="29" s="1"/>
  <c r="L6524" i="29" s="1"/>
  <c r="J6525" i="29"/>
  <c r="K6525" i="29" s="1"/>
  <c r="J6526" i="29"/>
  <c r="K6526" i="29"/>
  <c r="J6527" i="29"/>
  <c r="K6527" i="29" s="1"/>
  <c r="L6527" i="29" s="1"/>
  <c r="J6528" i="29"/>
  <c r="K6528" i="29" s="1"/>
  <c r="L6528" i="29" s="1"/>
  <c r="J6529" i="29"/>
  <c r="K6529" i="29" s="1"/>
  <c r="J6530" i="29"/>
  <c r="K6530" i="29" s="1"/>
  <c r="J6531" i="29"/>
  <c r="K6531" i="29" s="1"/>
  <c r="L6531" i="29" s="1"/>
  <c r="J6532" i="29"/>
  <c r="K6532" i="29" s="1"/>
  <c r="L6532" i="29" s="1"/>
  <c r="J6533" i="29"/>
  <c r="K6533" i="29" s="1"/>
  <c r="J6534" i="29"/>
  <c r="K6534" i="29" s="1"/>
  <c r="J6535" i="29"/>
  <c r="K6535" i="29" s="1"/>
  <c r="L6535" i="29" s="1"/>
  <c r="J6536" i="29"/>
  <c r="K6536" i="29" s="1"/>
  <c r="L6536" i="29" s="1"/>
  <c r="J6537" i="29"/>
  <c r="K6537" i="29" s="1"/>
  <c r="J6538" i="29"/>
  <c r="K6538" i="29" s="1"/>
  <c r="J6539" i="29"/>
  <c r="K6539" i="29" s="1"/>
  <c r="L6539" i="29" s="1"/>
  <c r="J6540" i="29"/>
  <c r="K6540" i="29" s="1"/>
  <c r="L6540" i="29" s="1"/>
  <c r="J6541" i="29"/>
  <c r="K6541" i="29" s="1"/>
  <c r="J6542" i="29"/>
  <c r="K6542" i="29"/>
  <c r="J6543" i="29"/>
  <c r="K6543" i="29" s="1"/>
  <c r="L6543" i="29" s="1"/>
  <c r="J6544" i="29"/>
  <c r="K6544" i="29" s="1"/>
  <c r="L6544" i="29" s="1"/>
  <c r="J6545" i="29"/>
  <c r="K6545" i="29" s="1"/>
  <c r="J6546" i="29"/>
  <c r="K6546" i="29" s="1"/>
  <c r="J6547" i="29"/>
  <c r="K6547" i="29" s="1"/>
  <c r="L6547" i="29" s="1"/>
  <c r="J6548" i="29"/>
  <c r="K6548" i="29" s="1"/>
  <c r="L6548" i="29" s="1"/>
  <c r="J6549" i="29"/>
  <c r="K6549" i="29" s="1"/>
  <c r="J6550" i="29"/>
  <c r="K6550" i="29" s="1"/>
  <c r="J6551" i="29"/>
  <c r="K6551" i="29" s="1"/>
  <c r="L6551" i="29" s="1"/>
  <c r="J6552" i="29"/>
  <c r="K6552" i="29" s="1"/>
  <c r="L6552" i="29" s="1"/>
  <c r="J6553" i="29"/>
  <c r="K6553" i="29" s="1"/>
  <c r="J6554" i="29"/>
  <c r="K6554" i="29" s="1"/>
  <c r="J6555" i="29"/>
  <c r="K6555" i="29" s="1"/>
  <c r="L6555" i="29" s="1"/>
  <c r="J6556" i="29"/>
  <c r="K6556" i="29" s="1"/>
  <c r="L6556" i="29" s="1"/>
  <c r="J6557" i="29"/>
  <c r="K6557" i="29" s="1"/>
  <c r="J6558" i="29"/>
  <c r="K6558" i="29"/>
  <c r="J6559" i="29"/>
  <c r="K6559" i="29" s="1"/>
  <c r="L6559" i="29" s="1"/>
  <c r="J6560" i="29"/>
  <c r="K6560" i="29" s="1"/>
  <c r="L6560" i="29" s="1"/>
  <c r="J6561" i="29"/>
  <c r="K6561" i="29" s="1"/>
  <c r="J6562" i="29"/>
  <c r="K6562" i="29" s="1"/>
  <c r="J6563" i="29"/>
  <c r="K6563" i="29" s="1"/>
  <c r="L6563" i="29" s="1"/>
  <c r="J6564" i="29"/>
  <c r="K6564" i="29" s="1"/>
  <c r="L6564" i="29" s="1"/>
  <c r="J6565" i="29"/>
  <c r="K6565" i="29" s="1"/>
  <c r="J6566" i="29"/>
  <c r="K6566" i="29" s="1"/>
  <c r="J6567" i="29"/>
  <c r="K6567" i="29" s="1"/>
  <c r="L6567" i="29" s="1"/>
  <c r="J6568" i="29"/>
  <c r="K6568" i="29" s="1"/>
  <c r="L6568" i="29" s="1"/>
  <c r="J6569" i="29"/>
  <c r="K6569" i="29" s="1"/>
  <c r="J6570" i="29"/>
  <c r="K6570" i="29" s="1"/>
  <c r="J6571" i="29"/>
  <c r="K6571" i="29" s="1"/>
  <c r="L6571" i="29" s="1"/>
  <c r="J6572" i="29"/>
  <c r="K6572" i="29" s="1"/>
  <c r="L6572" i="29" s="1"/>
  <c r="J6573" i="29"/>
  <c r="K6573" i="29" s="1"/>
  <c r="J6574" i="29"/>
  <c r="K6574" i="29"/>
  <c r="J6575" i="29"/>
  <c r="K6575" i="29" s="1"/>
  <c r="L6575" i="29" s="1"/>
  <c r="J6576" i="29"/>
  <c r="K6576" i="29" s="1"/>
  <c r="L6576" i="29" s="1"/>
  <c r="J6577" i="29"/>
  <c r="K6577" i="29" s="1"/>
  <c r="J6578" i="29"/>
  <c r="K6578" i="29" s="1"/>
  <c r="J6579" i="29"/>
  <c r="K6579" i="29" s="1"/>
  <c r="L6579" i="29" s="1"/>
  <c r="J6580" i="29"/>
  <c r="K6580" i="29" s="1"/>
  <c r="L6580" i="29" s="1"/>
  <c r="J6581" i="29"/>
  <c r="K6581" i="29" s="1"/>
  <c r="J6582" i="29"/>
  <c r="K6582" i="29" s="1"/>
  <c r="J6583" i="29"/>
  <c r="K6583" i="29" s="1"/>
  <c r="L6583" i="29" s="1"/>
  <c r="J6584" i="29"/>
  <c r="K6584" i="29" s="1"/>
  <c r="L6584" i="29" s="1"/>
  <c r="J6585" i="29"/>
  <c r="K6585" i="29" s="1"/>
  <c r="J6586" i="29"/>
  <c r="K6586" i="29" s="1"/>
  <c r="J6587" i="29"/>
  <c r="K6587" i="29" s="1"/>
  <c r="L6587" i="29" s="1"/>
  <c r="J6588" i="29"/>
  <c r="K6588" i="29" s="1"/>
  <c r="L6588" i="29" s="1"/>
  <c r="J6589" i="29"/>
  <c r="K6589" i="29" s="1"/>
  <c r="J6590" i="29"/>
  <c r="K6590" i="29"/>
  <c r="J6591" i="29"/>
  <c r="K6591" i="29" s="1"/>
  <c r="L6591" i="29" s="1"/>
  <c r="J6592" i="29"/>
  <c r="K6592" i="29" s="1"/>
  <c r="L6592" i="29" s="1"/>
  <c r="J6593" i="29"/>
  <c r="K6593" i="29" s="1"/>
  <c r="J6594" i="29"/>
  <c r="K6594" i="29" s="1"/>
  <c r="J6595" i="29"/>
  <c r="K6595" i="29" s="1"/>
  <c r="L6595" i="29" s="1"/>
  <c r="J6596" i="29"/>
  <c r="K6596" i="29" s="1"/>
  <c r="L6596" i="29" s="1"/>
  <c r="J6597" i="29"/>
  <c r="K6597" i="29" s="1"/>
  <c r="J6598" i="29"/>
  <c r="K6598" i="29" s="1"/>
  <c r="J6599" i="29"/>
  <c r="K6599" i="29" s="1"/>
  <c r="L6599" i="29" s="1"/>
  <c r="J6600" i="29"/>
  <c r="K6600" i="29" s="1"/>
  <c r="L6600" i="29" s="1"/>
  <c r="J6601" i="29"/>
  <c r="K6601" i="29" s="1"/>
  <c r="J6602" i="29"/>
  <c r="K6602" i="29" s="1"/>
  <c r="J6603" i="29"/>
  <c r="K6603" i="29" s="1"/>
  <c r="L6603" i="29" s="1"/>
  <c r="J6604" i="29"/>
  <c r="K6604" i="29" s="1"/>
  <c r="L6604" i="29" s="1"/>
  <c r="J6605" i="29"/>
  <c r="K6605" i="29" s="1"/>
  <c r="J6606" i="29"/>
  <c r="K6606" i="29"/>
  <c r="J6607" i="29"/>
  <c r="K6607" i="29" s="1"/>
  <c r="L6607" i="29" s="1"/>
  <c r="J6608" i="29"/>
  <c r="K6608" i="29" s="1"/>
  <c r="L6608" i="29" s="1"/>
  <c r="J6609" i="29"/>
  <c r="K6609" i="29" s="1"/>
  <c r="J6610" i="29"/>
  <c r="K6610" i="29" s="1"/>
  <c r="J6611" i="29"/>
  <c r="K6611" i="29" s="1"/>
  <c r="L6611" i="29" s="1"/>
  <c r="J6612" i="29"/>
  <c r="K6612" i="29" s="1"/>
  <c r="L6612" i="29" s="1"/>
  <c r="J6613" i="29"/>
  <c r="K6613" i="29" s="1"/>
  <c r="J6614" i="29"/>
  <c r="K6614" i="29" s="1"/>
  <c r="J6615" i="29"/>
  <c r="K6615" i="29" s="1"/>
  <c r="L6615" i="29" s="1"/>
  <c r="J6616" i="29"/>
  <c r="K6616" i="29" s="1"/>
  <c r="L6616" i="29" s="1"/>
  <c r="J6617" i="29"/>
  <c r="K6617" i="29" s="1"/>
  <c r="J6618" i="29"/>
  <c r="K6618" i="29" s="1"/>
  <c r="J6619" i="29"/>
  <c r="K6619" i="29" s="1"/>
  <c r="L6619" i="29" s="1"/>
  <c r="J6620" i="29"/>
  <c r="K6620" i="29" s="1"/>
  <c r="L6620" i="29" s="1"/>
  <c r="J6621" i="29"/>
  <c r="K6621" i="29" s="1"/>
  <c r="J6622" i="29"/>
  <c r="K6622" i="29"/>
  <c r="J6623" i="29"/>
  <c r="K6623" i="29" s="1"/>
  <c r="L6623" i="29" s="1"/>
  <c r="J6624" i="29"/>
  <c r="K6624" i="29" s="1"/>
  <c r="L6624" i="29" s="1"/>
  <c r="J6625" i="29"/>
  <c r="K6625" i="29" s="1"/>
  <c r="J6626" i="29"/>
  <c r="K6626" i="29" s="1"/>
  <c r="J6627" i="29"/>
  <c r="K6627" i="29" s="1"/>
  <c r="L6627" i="29" s="1"/>
  <c r="J6628" i="29"/>
  <c r="K6628" i="29" s="1"/>
  <c r="L6628" i="29" s="1"/>
  <c r="J6629" i="29"/>
  <c r="K6629" i="29" s="1"/>
  <c r="J6630" i="29"/>
  <c r="K6630" i="29" s="1"/>
  <c r="J6631" i="29"/>
  <c r="K6631" i="29" s="1"/>
  <c r="L6631" i="29" s="1"/>
  <c r="J6632" i="29"/>
  <c r="K6632" i="29" s="1"/>
  <c r="L6632" i="29" s="1"/>
  <c r="J6633" i="29"/>
  <c r="K6633" i="29" s="1"/>
  <c r="J6634" i="29"/>
  <c r="K6634" i="29" s="1"/>
  <c r="J6635" i="29"/>
  <c r="K6635" i="29" s="1"/>
  <c r="L6635" i="29" s="1"/>
  <c r="J6636" i="29"/>
  <c r="K6636" i="29" s="1"/>
  <c r="L6636" i="29" s="1"/>
  <c r="J6637" i="29"/>
  <c r="K6637" i="29" s="1"/>
  <c r="J6638" i="29"/>
  <c r="K6638" i="29"/>
  <c r="J6639" i="29"/>
  <c r="K6639" i="29" s="1"/>
  <c r="L6639" i="29" s="1"/>
  <c r="J6640" i="29"/>
  <c r="K6640" i="29" s="1"/>
  <c r="L6640" i="29" s="1"/>
  <c r="J6641" i="29"/>
  <c r="K6641" i="29" s="1"/>
  <c r="J6642" i="29"/>
  <c r="K6642" i="29" s="1"/>
  <c r="J6643" i="29"/>
  <c r="K6643" i="29" s="1"/>
  <c r="L6643" i="29" s="1"/>
  <c r="J6644" i="29"/>
  <c r="K6644" i="29" s="1"/>
  <c r="L6644" i="29" s="1"/>
  <c r="J6645" i="29"/>
  <c r="K6645" i="29" s="1"/>
  <c r="J6646" i="29"/>
  <c r="K6646" i="29" s="1"/>
  <c r="J6647" i="29"/>
  <c r="K6647" i="29" s="1"/>
  <c r="L6647" i="29" s="1"/>
  <c r="J6648" i="29"/>
  <c r="K6648" i="29" s="1"/>
  <c r="L6648" i="29" s="1"/>
  <c r="J6649" i="29"/>
  <c r="K6649" i="29" s="1"/>
  <c r="J6650" i="29"/>
  <c r="K6650" i="29" s="1"/>
  <c r="J6651" i="29"/>
  <c r="K6651" i="29" s="1"/>
  <c r="L6651" i="29" s="1"/>
  <c r="J6652" i="29"/>
  <c r="K6652" i="29" s="1"/>
  <c r="L6652" i="29" s="1"/>
  <c r="J6653" i="29"/>
  <c r="K6653" i="29" s="1"/>
  <c r="J6654" i="29"/>
  <c r="K6654" i="29"/>
  <c r="J6655" i="29"/>
  <c r="K6655" i="29" s="1"/>
  <c r="L6655" i="29" s="1"/>
  <c r="J6656" i="29"/>
  <c r="K6656" i="29" s="1"/>
  <c r="L6656" i="29" s="1"/>
  <c r="J6657" i="29"/>
  <c r="K6657" i="29" s="1"/>
  <c r="J6658" i="29"/>
  <c r="K6658" i="29" s="1"/>
  <c r="J6659" i="29"/>
  <c r="K6659" i="29" s="1"/>
  <c r="L6659" i="29" s="1"/>
  <c r="J6660" i="29"/>
  <c r="K6660" i="29" s="1"/>
  <c r="L6660" i="29" s="1"/>
  <c r="J6661" i="29"/>
  <c r="K6661" i="29" s="1"/>
  <c r="J6662" i="29"/>
  <c r="K6662" i="29" s="1"/>
  <c r="J6663" i="29"/>
  <c r="K6663" i="29" s="1"/>
  <c r="L6663" i="29" s="1"/>
  <c r="J6664" i="29"/>
  <c r="K6664" i="29" s="1"/>
  <c r="L6664" i="29" s="1"/>
  <c r="J6665" i="29"/>
  <c r="K6665" i="29" s="1"/>
  <c r="J6666" i="29"/>
  <c r="K6666" i="29" s="1"/>
  <c r="J6667" i="29"/>
  <c r="K6667" i="29" s="1"/>
  <c r="L6667" i="29" s="1"/>
  <c r="J6668" i="29"/>
  <c r="K6668" i="29" s="1"/>
  <c r="L6668" i="29" s="1"/>
  <c r="J6669" i="29"/>
  <c r="K6669" i="29" s="1"/>
  <c r="J6670" i="29"/>
  <c r="K6670" i="29"/>
  <c r="J6671" i="29"/>
  <c r="K6671" i="29" s="1"/>
  <c r="L6671" i="29" s="1"/>
  <c r="J6672" i="29"/>
  <c r="K6672" i="29" s="1"/>
  <c r="L6672" i="29" s="1"/>
  <c r="J6673" i="29"/>
  <c r="K6673" i="29" s="1"/>
  <c r="J6674" i="29"/>
  <c r="K6674" i="29" s="1"/>
  <c r="J6675" i="29"/>
  <c r="K6675" i="29" s="1"/>
  <c r="L6675" i="29" s="1"/>
  <c r="J6676" i="29"/>
  <c r="K6676" i="29" s="1"/>
  <c r="L6676" i="29" s="1"/>
  <c r="J6677" i="29"/>
  <c r="K6677" i="29" s="1"/>
  <c r="J6678" i="29"/>
  <c r="K6678" i="29" s="1"/>
  <c r="J6679" i="29"/>
  <c r="K6679" i="29" s="1"/>
  <c r="L6679" i="29" s="1"/>
  <c r="J6680" i="29"/>
  <c r="K6680" i="29" s="1"/>
  <c r="L6680" i="29" s="1"/>
  <c r="J6681" i="29"/>
  <c r="K6681" i="29" s="1"/>
  <c r="J6682" i="29"/>
  <c r="K6682" i="29" s="1"/>
  <c r="J6683" i="29"/>
  <c r="K6683" i="29" s="1"/>
  <c r="L6683" i="29" s="1"/>
  <c r="J6684" i="29"/>
  <c r="K6684" i="29" s="1"/>
  <c r="L6684" i="29" s="1"/>
  <c r="J6685" i="29"/>
  <c r="K6685" i="29" s="1"/>
  <c r="J6686" i="29"/>
  <c r="K6686" i="29"/>
  <c r="J6687" i="29"/>
  <c r="K6687" i="29" s="1"/>
  <c r="L6687" i="29" s="1"/>
  <c r="J6688" i="29"/>
  <c r="K6688" i="29" s="1"/>
  <c r="L6688" i="29" s="1"/>
  <c r="J6689" i="29"/>
  <c r="K6689" i="29" s="1"/>
  <c r="J6690" i="29"/>
  <c r="K6690" i="29" s="1"/>
  <c r="J6691" i="29"/>
  <c r="K6691" i="29" s="1"/>
  <c r="L6691" i="29" s="1"/>
  <c r="J6692" i="29"/>
  <c r="K6692" i="29" s="1"/>
  <c r="L6692" i="29" s="1"/>
  <c r="J6693" i="29"/>
  <c r="K6693" i="29" s="1"/>
  <c r="J6694" i="29"/>
  <c r="K6694" i="29" s="1"/>
  <c r="J6695" i="29"/>
  <c r="K6695" i="29" s="1"/>
  <c r="L6695" i="29" s="1"/>
  <c r="J6696" i="29"/>
  <c r="K6696" i="29" s="1"/>
  <c r="L6696" i="29" s="1"/>
  <c r="J6697" i="29"/>
  <c r="K6697" i="29" s="1"/>
  <c r="J6698" i="29"/>
  <c r="K6698" i="29" s="1"/>
  <c r="J6699" i="29"/>
  <c r="K6699" i="29" s="1"/>
  <c r="L6699" i="29" s="1"/>
  <c r="J6700" i="29"/>
  <c r="K6700" i="29" s="1"/>
  <c r="L6700" i="29" s="1"/>
  <c r="J6701" i="29"/>
  <c r="K6701" i="29" s="1"/>
  <c r="J6702" i="29"/>
  <c r="K6702" i="29"/>
  <c r="J6703" i="29"/>
  <c r="K6703" i="29" s="1"/>
  <c r="L6703" i="29" s="1"/>
  <c r="J6704" i="29"/>
  <c r="K6704" i="29" s="1"/>
  <c r="L6704" i="29" s="1"/>
  <c r="J6705" i="29"/>
  <c r="K6705" i="29" s="1"/>
  <c r="J6706" i="29"/>
  <c r="K6706" i="29" s="1"/>
  <c r="J6707" i="29"/>
  <c r="K6707" i="29" s="1"/>
  <c r="L6707" i="29" s="1"/>
  <c r="J6708" i="29"/>
  <c r="K6708" i="29" s="1"/>
  <c r="L6708" i="29" s="1"/>
  <c r="J6709" i="29"/>
  <c r="K6709" i="29" s="1"/>
  <c r="J6710" i="29"/>
  <c r="K6710" i="29" s="1"/>
  <c r="J6711" i="29"/>
  <c r="K6711" i="29" s="1"/>
  <c r="L6711" i="29" s="1"/>
  <c r="J6712" i="29"/>
  <c r="K6712" i="29" s="1"/>
  <c r="L6712" i="29" s="1"/>
  <c r="J6713" i="29"/>
  <c r="K6713" i="29" s="1"/>
  <c r="J6714" i="29"/>
  <c r="K6714" i="29" s="1"/>
  <c r="J6715" i="29"/>
  <c r="K6715" i="29" s="1"/>
  <c r="L6715" i="29" s="1"/>
  <c r="J6716" i="29"/>
  <c r="K6716" i="29" s="1"/>
  <c r="L6716" i="29" s="1"/>
  <c r="J6717" i="29"/>
  <c r="K6717" i="29" s="1"/>
  <c r="J6718" i="29"/>
  <c r="K6718" i="29"/>
  <c r="J6719" i="29"/>
  <c r="K6719" i="29" s="1"/>
  <c r="L6719" i="29" s="1"/>
  <c r="J6720" i="29"/>
  <c r="K6720" i="29" s="1"/>
  <c r="L6720" i="29" s="1"/>
  <c r="J6721" i="29"/>
  <c r="K6721" i="29" s="1"/>
  <c r="J6722" i="29"/>
  <c r="K6722" i="29" s="1"/>
  <c r="J6723" i="29"/>
  <c r="K6723" i="29" s="1"/>
  <c r="L6723" i="29" s="1"/>
  <c r="J6724" i="29"/>
  <c r="K6724" i="29" s="1"/>
  <c r="L6724" i="29" s="1"/>
  <c r="J6725" i="29"/>
  <c r="K6725" i="29" s="1"/>
  <c r="J6726" i="29"/>
  <c r="K6726" i="29" s="1"/>
  <c r="J6727" i="29"/>
  <c r="K6727" i="29" s="1"/>
  <c r="L6727" i="29" s="1"/>
  <c r="J6728" i="29"/>
  <c r="K6728" i="29" s="1"/>
  <c r="L6728" i="29" s="1"/>
  <c r="J6729" i="29"/>
  <c r="K6729" i="29" s="1"/>
  <c r="J6730" i="29"/>
  <c r="K6730" i="29" s="1"/>
  <c r="J6731" i="29"/>
  <c r="K6731" i="29" s="1"/>
  <c r="L6731" i="29" s="1"/>
  <c r="J6732" i="29"/>
  <c r="K6732" i="29" s="1"/>
  <c r="L6732" i="29" s="1"/>
  <c r="J6733" i="29"/>
  <c r="K6733" i="29" s="1"/>
  <c r="J6734" i="29"/>
  <c r="K6734" i="29"/>
  <c r="J6735" i="29"/>
  <c r="K6735" i="29" s="1"/>
  <c r="L6735" i="29" s="1"/>
  <c r="J6736" i="29"/>
  <c r="K6736" i="29" s="1"/>
  <c r="L6736" i="29" s="1"/>
  <c r="J6737" i="29"/>
  <c r="K6737" i="29" s="1"/>
  <c r="J6738" i="29"/>
  <c r="K6738" i="29" s="1"/>
  <c r="J6739" i="29"/>
  <c r="K6739" i="29" s="1"/>
  <c r="L6739" i="29" s="1"/>
  <c r="J6740" i="29"/>
  <c r="K6740" i="29" s="1"/>
  <c r="L6740" i="29" s="1"/>
  <c r="J6741" i="29"/>
  <c r="K6741" i="29" s="1"/>
  <c r="J6742" i="29"/>
  <c r="K6742" i="29" s="1"/>
  <c r="J6743" i="29"/>
  <c r="K6743" i="29" s="1"/>
  <c r="L6743" i="29" s="1"/>
  <c r="J6744" i="29"/>
  <c r="K6744" i="29" s="1"/>
  <c r="L6744" i="29" s="1"/>
  <c r="J6745" i="29"/>
  <c r="K6745" i="29" s="1"/>
  <c r="J6746" i="29"/>
  <c r="K6746" i="29" s="1"/>
  <c r="J6747" i="29"/>
  <c r="K6747" i="29" s="1"/>
  <c r="L6747" i="29" s="1"/>
  <c r="J6748" i="29"/>
  <c r="K6748" i="29" s="1"/>
  <c r="L6748" i="29" s="1"/>
  <c r="J6749" i="29"/>
  <c r="K6749" i="29" s="1"/>
  <c r="J6750" i="29"/>
  <c r="K6750" i="29"/>
  <c r="J6751" i="29"/>
  <c r="K6751" i="29" s="1"/>
  <c r="L6751" i="29" s="1"/>
  <c r="J6752" i="29"/>
  <c r="K6752" i="29" s="1"/>
  <c r="L6752" i="29" s="1"/>
  <c r="J6753" i="29"/>
  <c r="K6753" i="29" s="1"/>
  <c r="J6754" i="29"/>
  <c r="K6754" i="29" s="1"/>
  <c r="J6755" i="29"/>
  <c r="K6755" i="29" s="1"/>
  <c r="L6755" i="29" s="1"/>
  <c r="J6756" i="29"/>
  <c r="K6756" i="29" s="1"/>
  <c r="L6756" i="29" s="1"/>
  <c r="J6757" i="29"/>
  <c r="K6757" i="29" s="1"/>
  <c r="J6758" i="29"/>
  <c r="K6758" i="29" s="1"/>
  <c r="J6759" i="29"/>
  <c r="K6759" i="29" s="1"/>
  <c r="L6759" i="29" s="1"/>
  <c r="J6760" i="29"/>
  <c r="K6760" i="29" s="1"/>
  <c r="L6760" i="29" s="1"/>
  <c r="J6761" i="29"/>
  <c r="K6761" i="29" s="1"/>
  <c r="J6762" i="29"/>
  <c r="K6762" i="29" s="1"/>
  <c r="J6763" i="29"/>
  <c r="K6763" i="29" s="1"/>
  <c r="L6763" i="29" s="1"/>
  <c r="J6764" i="29"/>
  <c r="K6764" i="29" s="1"/>
  <c r="L6764" i="29" s="1"/>
  <c r="J6765" i="29"/>
  <c r="K6765" i="29" s="1"/>
  <c r="J6766" i="29"/>
  <c r="K6766" i="29"/>
  <c r="J6767" i="29"/>
  <c r="K6767" i="29" s="1"/>
  <c r="L6767" i="29" s="1"/>
  <c r="J6768" i="29"/>
  <c r="K6768" i="29" s="1"/>
  <c r="L6768" i="29" s="1"/>
  <c r="J6769" i="29"/>
  <c r="K6769" i="29" s="1"/>
  <c r="J6770" i="29"/>
  <c r="K6770" i="29" s="1"/>
  <c r="J6771" i="29"/>
  <c r="K6771" i="29" s="1"/>
  <c r="L6771" i="29" s="1"/>
  <c r="J6772" i="29"/>
  <c r="K6772" i="29" s="1"/>
  <c r="L6772" i="29" s="1"/>
  <c r="J6773" i="29"/>
  <c r="K6773" i="29" s="1"/>
  <c r="J6774" i="29"/>
  <c r="K6774" i="29" s="1"/>
  <c r="J6775" i="29"/>
  <c r="K6775" i="29" s="1"/>
  <c r="L6775" i="29" s="1"/>
  <c r="J6776" i="29"/>
  <c r="K6776" i="29" s="1"/>
  <c r="L6776" i="29" s="1"/>
  <c r="J6777" i="29"/>
  <c r="K6777" i="29" s="1"/>
  <c r="J6778" i="29"/>
  <c r="K6778" i="29" s="1"/>
  <c r="J6779" i="29"/>
  <c r="K6779" i="29" s="1"/>
  <c r="L6779" i="29" s="1"/>
  <c r="J6780" i="29"/>
  <c r="K6780" i="29" s="1"/>
  <c r="L6780" i="29" s="1"/>
  <c r="J6781" i="29"/>
  <c r="K6781" i="29" s="1"/>
  <c r="J6782" i="29"/>
  <c r="K6782" i="29"/>
  <c r="J6783" i="29"/>
  <c r="K6783" i="29" s="1"/>
  <c r="L6783" i="29" s="1"/>
  <c r="J6784" i="29"/>
  <c r="K6784" i="29" s="1"/>
  <c r="L6784" i="29" s="1"/>
  <c r="J6785" i="29"/>
  <c r="K6785" i="29" s="1"/>
  <c r="J6786" i="29"/>
  <c r="K6786" i="29" s="1"/>
  <c r="J6787" i="29"/>
  <c r="K6787" i="29" s="1"/>
  <c r="L6787" i="29" s="1"/>
  <c r="J6788" i="29"/>
  <c r="K6788" i="29" s="1"/>
  <c r="L6788" i="29" s="1"/>
  <c r="J6789" i="29"/>
  <c r="K6789" i="29" s="1"/>
  <c r="J6790" i="29"/>
  <c r="K6790" i="29" s="1"/>
  <c r="J6791" i="29"/>
  <c r="K6791" i="29" s="1"/>
  <c r="L6791" i="29" s="1"/>
  <c r="J6792" i="29"/>
  <c r="K6792" i="29" s="1"/>
  <c r="L6792" i="29" s="1"/>
  <c r="J6793" i="29"/>
  <c r="K6793" i="29" s="1"/>
  <c r="J6794" i="29"/>
  <c r="K6794" i="29" s="1"/>
  <c r="J6795" i="29"/>
  <c r="K6795" i="29" s="1"/>
  <c r="L6795" i="29" s="1"/>
  <c r="J6796" i="29"/>
  <c r="K6796" i="29" s="1"/>
  <c r="L6796" i="29" s="1"/>
  <c r="J6797" i="29"/>
  <c r="K6797" i="29" s="1"/>
  <c r="J6798" i="29"/>
  <c r="K6798" i="29"/>
  <c r="J6799" i="29"/>
  <c r="K6799" i="29" s="1"/>
  <c r="L6799" i="29" s="1"/>
  <c r="J6800" i="29"/>
  <c r="K6800" i="29" s="1"/>
  <c r="L6800" i="29" s="1"/>
  <c r="J6801" i="29"/>
  <c r="K6801" i="29" s="1"/>
  <c r="J6802" i="29"/>
  <c r="K6802" i="29" s="1"/>
  <c r="J6803" i="29"/>
  <c r="K6803" i="29" s="1"/>
  <c r="L6803" i="29" s="1"/>
  <c r="J6804" i="29"/>
  <c r="K6804" i="29" s="1"/>
  <c r="L6804" i="29" s="1"/>
  <c r="J6805" i="29"/>
  <c r="K6805" i="29" s="1"/>
  <c r="J6806" i="29"/>
  <c r="K6806" i="29" s="1"/>
  <c r="J6807" i="29"/>
  <c r="K6807" i="29" s="1"/>
  <c r="L6807" i="29" s="1"/>
  <c r="J6808" i="29"/>
  <c r="K6808" i="29" s="1"/>
  <c r="L6808" i="29" s="1"/>
  <c r="J6809" i="29"/>
  <c r="K6809" i="29" s="1"/>
  <c r="J6810" i="29"/>
  <c r="K6810" i="29" s="1"/>
  <c r="J6811" i="29"/>
  <c r="K6811" i="29" s="1"/>
  <c r="L6811" i="29" s="1"/>
  <c r="J6812" i="29"/>
  <c r="K6812" i="29" s="1"/>
  <c r="L6812" i="29" s="1"/>
  <c r="J6813" i="29"/>
  <c r="K6813" i="29" s="1"/>
  <c r="J6814" i="29"/>
  <c r="K6814" i="29"/>
  <c r="J6815" i="29"/>
  <c r="K6815" i="29" s="1"/>
  <c r="L6815" i="29" s="1"/>
  <c r="J6816" i="29"/>
  <c r="K6816" i="29" s="1"/>
  <c r="L6816" i="29" s="1"/>
  <c r="J6817" i="29"/>
  <c r="K6817" i="29" s="1"/>
  <c r="J6818" i="29"/>
  <c r="K6818" i="29" s="1"/>
  <c r="J6819" i="29"/>
  <c r="K6819" i="29" s="1"/>
  <c r="L6819" i="29" s="1"/>
  <c r="J6820" i="29"/>
  <c r="K6820" i="29" s="1"/>
  <c r="L6820" i="29" s="1"/>
  <c r="J6821" i="29"/>
  <c r="K6821" i="29" s="1"/>
  <c r="J6822" i="29"/>
  <c r="K6822" i="29" s="1"/>
  <c r="J6823" i="29"/>
  <c r="K6823" i="29" s="1"/>
  <c r="L6823" i="29" s="1"/>
  <c r="J6824" i="29"/>
  <c r="K6824" i="29" s="1"/>
  <c r="L6824" i="29" s="1"/>
  <c r="J6825" i="29"/>
  <c r="K6825" i="29" s="1"/>
  <c r="J6826" i="29"/>
  <c r="K6826" i="29" s="1"/>
  <c r="J6827" i="29"/>
  <c r="K6827" i="29" s="1"/>
  <c r="L6827" i="29" s="1"/>
  <c r="J6828" i="29"/>
  <c r="K6828" i="29" s="1"/>
  <c r="L6828" i="29" s="1"/>
  <c r="J6829" i="29"/>
  <c r="K6829" i="29" s="1"/>
  <c r="J6830" i="29"/>
  <c r="K6830" i="29"/>
  <c r="J6831" i="29"/>
  <c r="K6831" i="29" s="1"/>
  <c r="L6831" i="29" s="1"/>
  <c r="J6832" i="29"/>
  <c r="K6832" i="29" s="1"/>
  <c r="L6832" i="29" s="1"/>
  <c r="J6833" i="29"/>
  <c r="K6833" i="29" s="1"/>
  <c r="J6834" i="29"/>
  <c r="K6834" i="29" s="1"/>
  <c r="J6835" i="29"/>
  <c r="K6835" i="29" s="1"/>
  <c r="L6835" i="29" s="1"/>
  <c r="J6836" i="29"/>
  <c r="K6836" i="29" s="1"/>
  <c r="L6836" i="29" s="1"/>
  <c r="J6837" i="29"/>
  <c r="K6837" i="29" s="1"/>
  <c r="J6838" i="29"/>
  <c r="K6838" i="29" s="1"/>
  <c r="J6839" i="29"/>
  <c r="K6839" i="29" s="1"/>
  <c r="L6839" i="29" s="1"/>
  <c r="J6840" i="29"/>
  <c r="K6840" i="29" s="1"/>
  <c r="L6840" i="29" s="1"/>
  <c r="J6841" i="29"/>
  <c r="K6841" i="29" s="1"/>
  <c r="J6842" i="29"/>
  <c r="K6842" i="29" s="1"/>
  <c r="J6843" i="29"/>
  <c r="K6843" i="29" s="1"/>
  <c r="L6843" i="29" s="1"/>
  <c r="J6844" i="29"/>
  <c r="K6844" i="29" s="1"/>
  <c r="L6844" i="29" s="1"/>
  <c r="J6845" i="29"/>
  <c r="K6845" i="29" s="1"/>
  <c r="J6846" i="29"/>
  <c r="K6846" i="29"/>
  <c r="J6847" i="29"/>
  <c r="K6847" i="29" s="1"/>
  <c r="L6847" i="29" s="1"/>
  <c r="J6848" i="29"/>
  <c r="K6848" i="29" s="1"/>
  <c r="L6848" i="29" s="1"/>
  <c r="J6849" i="29"/>
  <c r="K6849" i="29" s="1"/>
  <c r="J6850" i="29"/>
  <c r="K6850" i="29" s="1"/>
  <c r="J6851" i="29"/>
  <c r="K6851" i="29" s="1"/>
  <c r="L6851" i="29" s="1"/>
  <c r="J6852" i="29"/>
  <c r="K6852" i="29" s="1"/>
  <c r="L6852" i="29" s="1"/>
  <c r="J6853" i="29"/>
  <c r="K6853" i="29" s="1"/>
  <c r="J6854" i="29"/>
  <c r="K6854" i="29" s="1"/>
  <c r="J6855" i="29"/>
  <c r="K6855" i="29" s="1"/>
  <c r="L6855" i="29" s="1"/>
  <c r="J6856" i="29"/>
  <c r="K6856" i="29" s="1"/>
  <c r="L6856" i="29" s="1"/>
  <c r="J6857" i="29"/>
  <c r="K6857" i="29" s="1"/>
  <c r="J6858" i="29"/>
  <c r="K6858" i="29" s="1"/>
  <c r="J6859" i="29"/>
  <c r="K6859" i="29" s="1"/>
  <c r="L6859" i="29" s="1"/>
  <c r="J6860" i="29"/>
  <c r="K6860" i="29" s="1"/>
  <c r="L6860" i="29" s="1"/>
  <c r="J6861" i="29"/>
  <c r="K6861" i="29" s="1"/>
  <c r="J6862" i="29"/>
  <c r="K6862" i="29"/>
  <c r="J6863" i="29"/>
  <c r="K6863" i="29" s="1"/>
  <c r="L6863" i="29" s="1"/>
  <c r="J6864" i="29"/>
  <c r="K6864" i="29" s="1"/>
  <c r="L6864" i="29" s="1"/>
  <c r="J6865" i="29"/>
  <c r="K6865" i="29" s="1"/>
  <c r="J6866" i="29"/>
  <c r="K6866" i="29" s="1"/>
  <c r="J6867" i="29"/>
  <c r="K6867" i="29" s="1"/>
  <c r="L6867" i="29" s="1"/>
  <c r="J6868" i="29"/>
  <c r="K6868" i="29" s="1"/>
  <c r="L6868" i="29" s="1"/>
  <c r="J6869" i="29"/>
  <c r="K6869" i="29" s="1"/>
  <c r="J6870" i="29"/>
  <c r="K6870" i="29" s="1"/>
  <c r="J6871" i="29"/>
  <c r="K6871" i="29" s="1"/>
  <c r="L6871" i="29" s="1"/>
  <c r="J6872" i="29"/>
  <c r="K6872" i="29" s="1"/>
  <c r="L6872" i="29" s="1"/>
  <c r="J6873" i="29"/>
  <c r="K6873" i="29" s="1"/>
  <c r="J6874" i="29"/>
  <c r="K6874" i="29" s="1"/>
  <c r="J6875" i="29"/>
  <c r="K6875" i="29" s="1"/>
  <c r="L6875" i="29" s="1"/>
  <c r="J6876" i="29"/>
  <c r="K6876" i="29" s="1"/>
  <c r="L6876" i="29" s="1"/>
  <c r="J6877" i="29"/>
  <c r="K6877" i="29" s="1"/>
  <c r="J6878" i="29"/>
  <c r="K6878" i="29"/>
  <c r="J6879" i="29"/>
  <c r="K6879" i="29" s="1"/>
  <c r="L6879" i="29" s="1"/>
  <c r="J6880" i="29"/>
  <c r="K6880" i="29" s="1"/>
  <c r="L6880" i="29" s="1"/>
  <c r="J6881" i="29"/>
  <c r="K6881" i="29" s="1"/>
  <c r="J6882" i="29"/>
  <c r="K6882" i="29" s="1"/>
  <c r="J6883" i="29"/>
  <c r="K6883" i="29" s="1"/>
  <c r="L6883" i="29" s="1"/>
  <c r="J6884" i="29"/>
  <c r="K6884" i="29" s="1"/>
  <c r="L6884" i="29" s="1"/>
  <c r="J6885" i="29"/>
  <c r="K6885" i="29" s="1"/>
  <c r="J6886" i="29"/>
  <c r="K6886" i="29" s="1"/>
  <c r="J6887" i="29"/>
  <c r="K6887" i="29" s="1"/>
  <c r="L6887" i="29" s="1"/>
  <c r="J6888" i="29"/>
  <c r="K6888" i="29" s="1"/>
  <c r="L6888" i="29" s="1"/>
  <c r="J6889" i="29"/>
  <c r="K6889" i="29" s="1"/>
  <c r="J6890" i="29"/>
  <c r="K6890" i="29" s="1"/>
  <c r="J6891" i="29"/>
  <c r="K6891" i="29" s="1"/>
  <c r="L6891" i="29" s="1"/>
  <c r="J6892" i="29"/>
  <c r="K6892" i="29" s="1"/>
  <c r="L6892" i="29" s="1"/>
  <c r="J6893" i="29"/>
  <c r="K6893" i="29" s="1"/>
  <c r="J6894" i="29"/>
  <c r="K6894" i="29"/>
  <c r="J6895" i="29"/>
  <c r="K6895" i="29" s="1"/>
  <c r="L6895" i="29" s="1"/>
  <c r="J6896" i="29"/>
  <c r="K6896" i="29" s="1"/>
  <c r="L6896" i="29" s="1"/>
  <c r="J6897" i="29"/>
  <c r="K6897" i="29" s="1"/>
  <c r="J6898" i="29"/>
  <c r="K6898" i="29" s="1"/>
  <c r="J6899" i="29"/>
  <c r="K6899" i="29" s="1"/>
  <c r="L6899" i="29" s="1"/>
  <c r="J6900" i="29"/>
  <c r="K6900" i="29" s="1"/>
  <c r="L6900" i="29" s="1"/>
  <c r="J6901" i="29"/>
  <c r="K6901" i="29" s="1"/>
  <c r="J6902" i="29"/>
  <c r="K6902" i="29" s="1"/>
  <c r="J6903" i="29"/>
  <c r="K6903" i="29" s="1"/>
  <c r="L6903" i="29" s="1"/>
  <c r="J6904" i="29"/>
  <c r="K6904" i="29" s="1"/>
  <c r="L6904" i="29" s="1"/>
  <c r="J6905" i="29"/>
  <c r="K6905" i="29" s="1"/>
  <c r="J6906" i="29"/>
  <c r="K6906" i="29" s="1"/>
  <c r="J6907" i="29"/>
  <c r="K6907" i="29" s="1"/>
  <c r="L6907" i="29" s="1"/>
  <c r="J6908" i="29"/>
  <c r="K6908" i="29" s="1"/>
  <c r="L6908" i="29" s="1"/>
  <c r="J6909" i="29"/>
  <c r="K6909" i="29" s="1"/>
  <c r="J6910" i="29"/>
  <c r="K6910" i="29"/>
  <c r="J6911" i="29"/>
  <c r="K6911" i="29" s="1"/>
  <c r="L6911" i="29" s="1"/>
  <c r="J6912" i="29"/>
  <c r="K6912" i="29" s="1"/>
  <c r="L6912" i="29" s="1"/>
  <c r="J6913" i="29"/>
  <c r="K6913" i="29" s="1"/>
  <c r="J6914" i="29"/>
  <c r="K6914" i="29" s="1"/>
  <c r="J6915" i="29"/>
  <c r="K6915" i="29" s="1"/>
  <c r="L6915" i="29" s="1"/>
  <c r="J6916" i="29"/>
  <c r="K6916" i="29" s="1"/>
  <c r="L6916" i="29" s="1"/>
  <c r="J6917" i="29"/>
  <c r="K6917" i="29" s="1"/>
  <c r="J6918" i="29"/>
  <c r="K6918" i="29" s="1"/>
  <c r="J6919" i="29"/>
  <c r="K6919" i="29" s="1"/>
  <c r="L6919" i="29" s="1"/>
  <c r="J6920" i="29"/>
  <c r="K6920" i="29" s="1"/>
  <c r="L6920" i="29" s="1"/>
  <c r="J6921" i="29"/>
  <c r="K6921" i="29" s="1"/>
  <c r="J6922" i="29"/>
  <c r="K6922" i="29" s="1"/>
  <c r="J6923" i="29"/>
  <c r="K6923" i="29" s="1"/>
  <c r="L6923" i="29" s="1"/>
  <c r="J6924" i="29"/>
  <c r="K6924" i="29" s="1"/>
  <c r="L6924" i="29" s="1"/>
  <c r="J6925" i="29"/>
  <c r="K6925" i="29" s="1"/>
  <c r="J6926" i="29"/>
  <c r="K6926" i="29"/>
  <c r="J6927" i="29"/>
  <c r="K6927" i="29" s="1"/>
  <c r="L6927" i="29" s="1"/>
  <c r="J6928" i="29"/>
  <c r="K6928" i="29" s="1"/>
  <c r="L6928" i="29" s="1"/>
  <c r="J6929" i="29"/>
  <c r="K6929" i="29" s="1"/>
  <c r="J6930" i="29"/>
  <c r="K6930" i="29" s="1"/>
  <c r="J6931" i="29"/>
  <c r="K6931" i="29" s="1"/>
  <c r="L6931" i="29" s="1"/>
  <c r="J6932" i="29"/>
  <c r="K6932" i="29" s="1"/>
  <c r="L6932" i="29" s="1"/>
  <c r="J6933" i="29"/>
  <c r="K6933" i="29" s="1"/>
  <c r="J6934" i="29"/>
  <c r="K6934" i="29" s="1"/>
  <c r="J6935" i="29"/>
  <c r="K6935" i="29" s="1"/>
  <c r="L6935" i="29" s="1"/>
  <c r="J6936" i="29"/>
  <c r="K6936" i="29" s="1"/>
  <c r="L6936" i="29" s="1"/>
  <c r="J6937" i="29"/>
  <c r="K6937" i="29" s="1"/>
  <c r="J6938" i="29"/>
  <c r="K6938" i="29" s="1"/>
  <c r="J6939" i="29"/>
  <c r="K6939" i="29" s="1"/>
  <c r="L6939" i="29" s="1"/>
  <c r="J6940" i="29"/>
  <c r="K6940" i="29" s="1"/>
  <c r="L6940" i="29" s="1"/>
  <c r="J6941" i="29"/>
  <c r="K6941" i="29" s="1"/>
  <c r="J6942" i="29"/>
  <c r="K6942" i="29"/>
  <c r="J6943" i="29"/>
  <c r="K6943" i="29" s="1"/>
  <c r="L6943" i="29" s="1"/>
  <c r="J6944" i="29"/>
  <c r="K6944" i="29" s="1"/>
  <c r="L6944" i="29" s="1"/>
  <c r="J6945" i="29"/>
  <c r="K6945" i="29" s="1"/>
  <c r="J6946" i="29"/>
  <c r="K6946" i="29" s="1"/>
  <c r="J6947" i="29"/>
  <c r="K6947" i="29" s="1"/>
  <c r="L6947" i="29" s="1"/>
  <c r="J6948" i="29"/>
  <c r="K6948" i="29" s="1"/>
  <c r="L6948" i="29" s="1"/>
  <c r="J6949" i="29"/>
  <c r="K6949" i="29" s="1"/>
  <c r="J6950" i="29"/>
  <c r="K6950" i="29" s="1"/>
  <c r="J6951" i="29"/>
  <c r="K6951" i="29" s="1"/>
  <c r="L6951" i="29" s="1"/>
  <c r="J6952" i="29"/>
  <c r="K6952" i="29" s="1"/>
  <c r="L6952" i="29" s="1"/>
  <c r="J6953" i="29"/>
  <c r="K6953" i="29" s="1"/>
  <c r="J6954" i="29"/>
  <c r="K6954" i="29" s="1"/>
  <c r="J6955" i="29"/>
  <c r="K6955" i="29" s="1"/>
  <c r="L6955" i="29" s="1"/>
  <c r="J6956" i="29"/>
  <c r="K6956" i="29" s="1"/>
  <c r="L6956" i="29" s="1"/>
  <c r="J6957" i="29"/>
  <c r="K6957" i="29" s="1"/>
  <c r="J6958" i="29"/>
  <c r="K6958" i="29" s="1"/>
  <c r="L6958" i="29" s="1"/>
  <c r="J6959" i="29"/>
  <c r="K6959" i="29" s="1"/>
  <c r="J6960" i="29"/>
  <c r="K6960" i="29" s="1"/>
  <c r="L6960" i="29" s="1"/>
  <c r="J6961" i="29"/>
  <c r="K6961" i="29" s="1"/>
  <c r="M6961" i="29" s="1"/>
  <c r="J6962" i="29"/>
  <c r="K6962" i="29" s="1"/>
  <c r="L6962" i="29" s="1"/>
  <c r="J6963" i="29"/>
  <c r="K6963" i="29" s="1"/>
  <c r="J6964" i="29"/>
  <c r="K6964" i="29" s="1"/>
  <c r="M6964" i="29" s="1"/>
  <c r="J6965" i="29"/>
  <c r="K6965" i="29" s="1"/>
  <c r="J6966" i="29"/>
  <c r="K6966" i="29" s="1"/>
  <c r="L6966" i="29" s="1"/>
  <c r="M6966" i="29"/>
  <c r="J6967" i="29"/>
  <c r="K6967" i="29" s="1"/>
  <c r="M6967" i="29" s="1"/>
  <c r="J6968" i="29"/>
  <c r="K6968" i="29" s="1"/>
  <c r="L6968" i="29" s="1"/>
  <c r="J6969" i="29"/>
  <c r="K6969" i="29"/>
  <c r="M6969" i="29" s="1"/>
  <c r="J6970" i="29"/>
  <c r="K6970" i="29" s="1"/>
  <c r="L6970" i="29" s="1"/>
  <c r="J6971" i="29"/>
  <c r="K6971" i="29" s="1"/>
  <c r="M6971" i="29" s="1"/>
  <c r="J6972" i="29"/>
  <c r="K6972" i="29" s="1"/>
  <c r="M6972" i="29" s="1"/>
  <c r="L6972" i="29"/>
  <c r="J6973" i="29"/>
  <c r="K6973" i="29" s="1"/>
  <c r="J6974" i="29"/>
  <c r="K6974" i="29" s="1"/>
  <c r="L6974" i="29" s="1"/>
  <c r="J6975" i="29"/>
  <c r="K6975" i="29" s="1"/>
  <c r="M6975" i="29" s="1"/>
  <c r="L6975" i="29"/>
  <c r="J6976" i="29"/>
  <c r="K6976" i="29" s="1"/>
  <c r="L6976" i="29" s="1"/>
  <c r="J6977" i="29"/>
  <c r="K6977" i="29"/>
  <c r="M6977" i="29" s="1"/>
  <c r="J6978" i="29"/>
  <c r="K6978" i="29" s="1"/>
  <c r="M6978" i="29" s="1"/>
  <c r="J6979" i="29"/>
  <c r="K6979" i="29" s="1"/>
  <c r="J6980" i="29"/>
  <c r="K6980" i="29" s="1"/>
  <c r="M6980" i="29" s="1"/>
  <c r="J6981" i="29"/>
  <c r="K6981" i="29" s="1"/>
  <c r="J6982" i="29"/>
  <c r="K6982" i="29" s="1"/>
  <c r="L6982" i="29" s="1"/>
  <c r="M6982" i="29"/>
  <c r="J6983" i="29"/>
  <c r="K6983" i="29" s="1"/>
  <c r="M6983" i="29" s="1"/>
  <c r="J6984" i="29"/>
  <c r="K6984" i="29" s="1"/>
  <c r="L6984" i="29" s="1"/>
  <c r="M6984" i="29"/>
  <c r="J6985" i="29"/>
  <c r="K6985" i="29" s="1"/>
  <c r="M6985" i="29" s="1"/>
  <c r="J6986" i="29"/>
  <c r="K6986" i="29" s="1"/>
  <c r="L6986" i="29" s="1"/>
  <c r="J6987" i="29"/>
  <c r="K6987" i="29" s="1"/>
  <c r="M6987" i="29" s="1"/>
  <c r="J6988" i="29"/>
  <c r="K6988" i="29" s="1"/>
  <c r="M6988" i="29" s="1"/>
  <c r="J6989" i="29"/>
  <c r="K6989" i="29" s="1"/>
  <c r="J6990" i="29"/>
  <c r="K6990" i="29" s="1"/>
  <c r="L6990" i="29" s="1"/>
  <c r="J6991" i="29"/>
  <c r="K6991" i="29" s="1"/>
  <c r="M6991" i="29" s="1"/>
  <c r="J6992" i="29"/>
  <c r="K6992" i="29" s="1"/>
  <c r="M6992" i="29" s="1"/>
  <c r="L6992" i="29"/>
  <c r="J6993" i="29"/>
  <c r="K6993" i="29" s="1"/>
  <c r="M6993" i="29" s="1"/>
  <c r="J6994" i="29"/>
  <c r="K6994" i="29" s="1"/>
  <c r="L6994" i="29"/>
  <c r="M6994" i="29"/>
  <c r="J6995" i="29"/>
  <c r="K6995" i="29" s="1"/>
  <c r="J6996" i="29"/>
  <c r="K6996" i="29" s="1"/>
  <c r="M6996" i="29" s="1"/>
  <c r="J6997" i="29"/>
  <c r="K6997" i="29" s="1"/>
  <c r="J6998" i="29"/>
  <c r="K6998" i="29" s="1"/>
  <c r="L6998" i="29" s="1"/>
  <c r="J6999" i="29"/>
  <c r="K6999" i="29" s="1"/>
  <c r="M6999" i="29" s="1"/>
  <c r="J7000" i="29"/>
  <c r="K7000" i="29" s="1"/>
  <c r="M7000" i="29" s="1"/>
  <c r="L7000" i="29"/>
  <c r="J7001" i="29"/>
  <c r="K7001" i="29" s="1"/>
  <c r="J7002" i="29"/>
  <c r="K7002" i="29" s="1"/>
  <c r="L7002" i="29" s="1"/>
  <c r="J7003" i="29"/>
  <c r="K7003" i="29" s="1"/>
  <c r="M7003" i="29" s="1"/>
  <c r="J7004" i="29"/>
  <c r="K7004" i="29" s="1"/>
  <c r="M7004" i="29" s="1"/>
  <c r="J7005" i="29"/>
  <c r="K7005" i="29" s="1"/>
  <c r="J7006" i="29"/>
  <c r="K7006" i="29" s="1"/>
  <c r="L7006" i="29" s="1"/>
  <c r="J7007" i="29"/>
  <c r="K7007" i="29" s="1"/>
  <c r="M7007" i="29" s="1"/>
  <c r="J7008" i="29"/>
  <c r="K7008" i="29" s="1"/>
  <c r="L7008" i="29"/>
  <c r="M7008" i="29"/>
  <c r="J7009" i="29"/>
  <c r="K7009" i="29" s="1"/>
  <c r="M7009" i="29" s="1"/>
  <c r="J7010" i="29"/>
  <c r="K7010" i="29" s="1"/>
  <c r="M7010" i="29" s="1"/>
  <c r="J7011" i="29"/>
  <c r="K7011" i="29" s="1"/>
  <c r="J7012" i="29"/>
  <c r="K7012" i="29" s="1"/>
  <c r="M7012" i="29" s="1"/>
  <c r="J7013" i="29"/>
  <c r="K7013" i="29" s="1"/>
  <c r="J7014" i="29"/>
  <c r="K7014" i="29" s="1"/>
  <c r="L7014" i="29" s="1"/>
  <c r="J7015" i="29"/>
  <c r="K7015" i="29" s="1"/>
  <c r="M7015" i="29" s="1"/>
  <c r="J7016" i="29"/>
  <c r="K7016" i="29" s="1"/>
  <c r="L7016" i="29" s="1"/>
  <c r="J7017" i="29"/>
  <c r="K7017" i="29" s="1"/>
  <c r="J7018" i="29"/>
  <c r="K7018" i="29" s="1"/>
  <c r="L7018" i="29" s="1"/>
  <c r="J7019" i="29"/>
  <c r="K7019" i="29" s="1"/>
  <c r="M7019" i="29" s="1"/>
  <c r="J7020" i="29"/>
  <c r="K7020" i="29" s="1"/>
  <c r="M7020" i="29" s="1"/>
  <c r="J7021" i="29"/>
  <c r="K7021" i="29" s="1"/>
  <c r="J7022" i="29"/>
  <c r="K7022" i="29" s="1"/>
  <c r="L7022" i="29" s="1"/>
  <c r="J7023" i="29"/>
  <c r="K7023" i="29" s="1"/>
  <c r="J7024" i="29"/>
  <c r="K7024" i="29" s="1"/>
  <c r="L7024" i="29" s="1"/>
  <c r="J7025" i="29"/>
  <c r="K7025" i="29" s="1"/>
  <c r="M7025" i="29" s="1"/>
  <c r="J7026" i="29"/>
  <c r="K7026" i="29" s="1"/>
  <c r="L7026" i="29" s="1"/>
  <c r="J7027" i="29"/>
  <c r="K7027" i="29" s="1"/>
  <c r="J7028" i="29"/>
  <c r="K7028" i="29" s="1"/>
  <c r="M7028" i="29" s="1"/>
  <c r="J7029" i="29"/>
  <c r="K7029" i="29" s="1"/>
  <c r="J7030" i="29"/>
  <c r="K7030" i="29" s="1"/>
  <c r="L7030" i="29" s="1"/>
  <c r="J7031" i="29"/>
  <c r="K7031" i="29" s="1"/>
  <c r="M7031" i="29" s="1"/>
  <c r="J7032" i="29"/>
  <c r="K7032" i="29" s="1"/>
  <c r="L7032" i="29" s="1"/>
  <c r="J7033" i="29"/>
  <c r="K7033" i="29"/>
  <c r="M7033" i="29" s="1"/>
  <c r="J7034" i="29"/>
  <c r="K7034" i="29" s="1"/>
  <c r="L7034" i="29" s="1"/>
  <c r="J7035" i="29"/>
  <c r="K7035" i="29" s="1"/>
  <c r="M7035" i="29" s="1"/>
  <c r="J7036" i="29"/>
  <c r="K7036" i="29" s="1"/>
  <c r="M7036" i="29" s="1"/>
  <c r="L7036" i="29"/>
  <c r="J7037" i="29"/>
  <c r="K7037" i="29" s="1"/>
  <c r="J7038" i="29"/>
  <c r="K7038" i="29" s="1"/>
  <c r="L7038" i="29" s="1"/>
  <c r="J7039" i="29"/>
  <c r="K7039" i="29" s="1"/>
  <c r="M7039" i="29" s="1"/>
  <c r="L7039" i="29"/>
  <c r="J7040" i="29"/>
  <c r="K7040" i="29" s="1"/>
  <c r="L7040" i="29" s="1"/>
  <c r="J7041" i="29"/>
  <c r="K7041" i="29"/>
  <c r="M7041" i="29" s="1"/>
  <c r="J7042" i="29"/>
  <c r="K7042" i="29" s="1"/>
  <c r="M7042" i="29" s="1"/>
  <c r="J7043" i="29"/>
  <c r="K7043" i="29" s="1"/>
  <c r="J7044" i="29"/>
  <c r="K7044" i="29" s="1"/>
  <c r="M7044" i="29" s="1"/>
  <c r="J7045" i="29"/>
  <c r="K7045" i="29" s="1"/>
  <c r="J7046" i="29"/>
  <c r="K7046" i="29" s="1"/>
  <c r="L7046" i="29" s="1"/>
  <c r="M7046" i="29"/>
  <c r="J7047" i="29"/>
  <c r="K7047" i="29" s="1"/>
  <c r="M7047" i="29" s="1"/>
  <c r="J7048" i="29"/>
  <c r="K7048" i="29" s="1"/>
  <c r="M7048" i="29" s="1"/>
  <c r="J7049" i="29"/>
  <c r="K7049" i="29" s="1"/>
  <c r="M7049" i="29" s="1"/>
  <c r="J7050" i="29"/>
  <c r="K7050" i="29" s="1"/>
  <c r="L7050" i="29" s="1"/>
  <c r="J7051" i="29"/>
  <c r="K7051" i="29"/>
  <c r="M7051" i="29" s="1"/>
  <c r="J7052" i="29"/>
  <c r="K7052" i="29" s="1"/>
  <c r="M7052" i="29" s="1"/>
  <c r="J7053" i="29"/>
  <c r="K7053" i="29" s="1"/>
  <c r="J7054" i="29"/>
  <c r="K7054" i="29" s="1"/>
  <c r="L7054" i="29" s="1"/>
  <c r="J7055" i="29"/>
  <c r="K7055" i="29" s="1"/>
  <c r="M7055" i="29" s="1"/>
  <c r="J7056" i="29"/>
  <c r="K7056" i="29" s="1"/>
  <c r="L7056" i="29"/>
  <c r="M7056" i="29"/>
  <c r="J7057" i="29"/>
  <c r="K7057" i="29" s="1"/>
  <c r="M7057" i="29" s="1"/>
  <c r="J7058" i="29"/>
  <c r="K7058" i="29" s="1"/>
  <c r="J7059" i="29"/>
  <c r="K7059" i="29" s="1"/>
  <c r="J7060" i="29"/>
  <c r="K7060" i="29" s="1"/>
  <c r="M7060" i="29" s="1"/>
  <c r="J7061" i="29"/>
  <c r="K7061" i="29" s="1"/>
  <c r="J7062" i="29"/>
  <c r="K7062" i="29" s="1"/>
  <c r="L7062" i="29" s="1"/>
  <c r="J7063" i="29"/>
  <c r="K7063" i="29" s="1"/>
  <c r="M7063" i="29" s="1"/>
  <c r="J7064" i="29"/>
  <c r="K7064" i="29" s="1"/>
  <c r="L7064" i="29"/>
  <c r="M7064" i="29"/>
  <c r="J7065" i="29"/>
  <c r="K7065" i="29" s="1"/>
  <c r="J7066" i="29"/>
  <c r="K7066" i="29" s="1"/>
  <c r="L7066" i="29" s="1"/>
  <c r="M7066" i="29"/>
  <c r="J7067" i="29"/>
  <c r="K7067" i="29" s="1"/>
  <c r="M7067" i="29" s="1"/>
  <c r="J7068" i="29"/>
  <c r="K7068" i="29" s="1"/>
  <c r="M7068" i="29" s="1"/>
  <c r="J7069" i="29"/>
  <c r="K7069" i="29" s="1"/>
  <c r="J7070" i="29"/>
  <c r="K7070" i="29" s="1"/>
  <c r="L7070" i="29" s="1"/>
  <c r="J7071" i="29"/>
  <c r="K7071" i="29" s="1"/>
  <c r="M7071" i="29" s="1"/>
  <c r="J7072" i="29"/>
  <c r="K7072" i="29" s="1"/>
  <c r="M7072" i="29" s="1"/>
  <c r="L7072" i="29"/>
  <c r="J7073" i="29"/>
  <c r="K7073" i="29" s="1"/>
  <c r="M7073" i="29" s="1"/>
  <c r="J7074" i="29"/>
  <c r="K7074" i="29" s="1"/>
  <c r="M7074" i="29" s="1"/>
  <c r="J7075" i="29"/>
  <c r="K7075" i="29" s="1"/>
  <c r="J7076" i="29"/>
  <c r="K7076" i="29" s="1"/>
  <c r="M7076" i="29" s="1"/>
  <c r="J7077" i="29"/>
  <c r="K7077" i="29" s="1"/>
  <c r="J7078" i="29"/>
  <c r="K7078" i="29" s="1"/>
  <c r="L7078" i="29" s="1"/>
  <c r="J7079" i="29"/>
  <c r="K7079" i="29" s="1"/>
  <c r="M7079" i="29" s="1"/>
  <c r="J7080" i="29"/>
  <c r="K7080" i="29" s="1"/>
  <c r="J7081" i="29"/>
  <c r="K7081" i="29" s="1"/>
  <c r="J7082" i="29"/>
  <c r="K7082" i="29" s="1"/>
  <c r="L7082" i="29" s="1"/>
  <c r="J7083" i="29"/>
  <c r="K7083" i="29" s="1"/>
  <c r="M7083" i="29" s="1"/>
  <c r="J7084" i="29"/>
  <c r="K7084" i="29" s="1"/>
  <c r="M7084" i="29" s="1"/>
  <c r="J7085" i="29"/>
  <c r="K7085" i="29" s="1"/>
  <c r="J7086" i="29"/>
  <c r="K7086" i="29" s="1"/>
  <c r="L7086" i="29" s="1"/>
  <c r="J7087" i="29"/>
  <c r="K7087" i="29" s="1"/>
  <c r="J7088" i="29"/>
  <c r="K7088" i="29" s="1"/>
  <c r="L7088" i="29" s="1"/>
  <c r="J7089" i="29"/>
  <c r="K7089" i="29" s="1"/>
  <c r="M7089" i="29" s="1"/>
  <c r="J7090" i="29"/>
  <c r="K7090" i="29" s="1"/>
  <c r="L7090" i="29" s="1"/>
  <c r="J7091" i="29"/>
  <c r="K7091" i="29" s="1"/>
  <c r="J7092" i="29"/>
  <c r="K7092" i="29" s="1"/>
  <c r="M7092" i="29" s="1"/>
  <c r="J7093" i="29"/>
  <c r="K7093" i="29" s="1"/>
  <c r="J7094" i="29"/>
  <c r="K7094" i="29" s="1"/>
  <c r="L7094" i="29" s="1"/>
  <c r="M7094" i="29"/>
  <c r="J7095" i="29"/>
  <c r="K7095" i="29" s="1"/>
  <c r="M7095" i="29" s="1"/>
  <c r="J7096" i="29"/>
  <c r="K7096" i="29" s="1"/>
  <c r="L7096" i="29" s="1"/>
  <c r="J7097" i="29"/>
  <c r="K7097" i="29"/>
  <c r="M7097" i="29" s="1"/>
  <c r="J7098" i="29"/>
  <c r="K7098" i="29" s="1"/>
  <c r="L7098" i="29" s="1"/>
  <c r="J7099" i="29"/>
  <c r="K7099" i="29" s="1"/>
  <c r="M7099" i="29" s="1"/>
  <c r="J7100" i="29"/>
  <c r="K7100" i="29" s="1"/>
  <c r="M7100" i="29" s="1"/>
  <c r="L7100" i="29"/>
  <c r="J7101" i="29"/>
  <c r="K7101" i="29" s="1"/>
  <c r="J7102" i="29"/>
  <c r="K7102" i="29" s="1"/>
  <c r="L7102" i="29" s="1"/>
  <c r="J7103" i="29"/>
  <c r="K7103" i="29" s="1"/>
  <c r="M7103" i="29" s="1"/>
  <c r="L7103" i="29"/>
  <c r="J7104" i="29"/>
  <c r="K7104" i="29" s="1"/>
  <c r="L7104" i="29" s="1"/>
  <c r="J7105" i="29"/>
  <c r="K7105" i="29"/>
  <c r="M7105" i="29" s="1"/>
  <c r="J7106" i="29"/>
  <c r="K7106" i="29" s="1"/>
  <c r="M7106" i="29" s="1"/>
  <c r="J7107" i="29"/>
  <c r="K7107" i="29" s="1"/>
  <c r="J7108" i="29"/>
  <c r="K7108" i="29" s="1"/>
  <c r="M7108" i="29" s="1"/>
  <c r="J7109" i="29"/>
  <c r="K7109" i="29" s="1"/>
  <c r="J7110" i="29"/>
  <c r="K7110" i="29" s="1"/>
  <c r="L7110" i="29" s="1"/>
  <c r="M7110" i="29"/>
  <c r="J7111" i="29"/>
  <c r="K7111" i="29" s="1"/>
  <c r="M7111" i="29" s="1"/>
  <c r="J7112" i="29"/>
  <c r="K7112" i="29" s="1"/>
  <c r="L7112" i="29" s="1"/>
  <c r="M7112" i="29"/>
  <c r="J7113" i="29"/>
  <c r="K7113" i="29" s="1"/>
  <c r="M7113" i="29" s="1"/>
  <c r="J7114" i="29"/>
  <c r="K7114" i="29" s="1"/>
  <c r="L7114" i="29" s="1"/>
  <c r="J7115" i="29"/>
  <c r="K7115" i="29" s="1"/>
  <c r="M7115" i="29" s="1"/>
  <c r="J7116" i="29"/>
  <c r="K7116" i="29" s="1"/>
  <c r="M7116" i="29" s="1"/>
  <c r="J7117" i="29"/>
  <c r="K7117" i="29" s="1"/>
  <c r="J7118" i="29"/>
  <c r="K7118" i="29" s="1"/>
  <c r="L7118" i="29" s="1"/>
  <c r="J7119" i="29"/>
  <c r="K7119" i="29" s="1"/>
  <c r="M7119" i="29" s="1"/>
  <c r="J7120" i="29"/>
  <c r="K7120" i="29" s="1"/>
  <c r="M7120" i="29" s="1"/>
  <c r="L7120" i="29"/>
  <c r="J7121" i="29"/>
  <c r="K7121" i="29" s="1"/>
  <c r="M7121" i="29" s="1"/>
  <c r="J7122" i="29"/>
  <c r="K7122" i="29" s="1"/>
  <c r="L7122" i="29"/>
  <c r="M7122" i="29"/>
  <c r="J7123" i="29"/>
  <c r="K7123" i="29" s="1"/>
  <c r="J7124" i="29"/>
  <c r="K7124" i="29" s="1"/>
  <c r="M7124" i="29" s="1"/>
  <c r="J7125" i="29"/>
  <c r="K7125" i="29" s="1"/>
  <c r="J7126" i="29"/>
  <c r="K7126" i="29" s="1"/>
  <c r="L7126" i="29" s="1"/>
  <c r="J7127" i="29"/>
  <c r="K7127" i="29" s="1"/>
  <c r="M7127" i="29" s="1"/>
  <c r="J7128" i="29"/>
  <c r="K7128" i="29" s="1"/>
  <c r="M7128" i="29" s="1"/>
  <c r="L7128" i="29"/>
  <c r="J7129" i="29"/>
  <c r="K7129" i="29" s="1"/>
  <c r="J7130" i="29"/>
  <c r="K7130" i="29" s="1"/>
  <c r="L7130" i="29" s="1"/>
  <c r="J7131" i="29"/>
  <c r="K7131" i="29" s="1"/>
  <c r="M7131" i="29" s="1"/>
  <c r="J7132" i="29"/>
  <c r="K7132" i="29" s="1"/>
  <c r="M7132" i="29" s="1"/>
  <c r="J7133" i="29"/>
  <c r="K7133" i="29" s="1"/>
  <c r="J7134" i="29"/>
  <c r="K7134" i="29" s="1"/>
  <c r="L7134" i="29" s="1"/>
  <c r="J7135" i="29"/>
  <c r="K7135" i="29" s="1"/>
  <c r="M7135" i="29" s="1"/>
  <c r="J7136" i="29"/>
  <c r="K7136" i="29" s="1"/>
  <c r="L7136" i="29"/>
  <c r="M7136" i="29"/>
  <c r="J7137" i="29"/>
  <c r="K7137" i="29" s="1"/>
  <c r="M7137" i="29" s="1"/>
  <c r="J7138" i="29"/>
  <c r="K7138" i="29" s="1"/>
  <c r="M7138" i="29" s="1"/>
  <c r="J7139" i="29"/>
  <c r="K7139" i="29" s="1"/>
  <c r="J7140" i="29"/>
  <c r="K7140" i="29" s="1"/>
  <c r="M7140" i="29" s="1"/>
  <c r="J7141" i="29"/>
  <c r="K7141" i="29" s="1"/>
  <c r="J7142" i="29"/>
  <c r="K7142" i="29" s="1"/>
  <c r="L7142" i="29" s="1"/>
  <c r="J7143" i="29"/>
  <c r="K7143" i="29" s="1"/>
  <c r="M7143" i="29" s="1"/>
  <c r="J7144" i="29"/>
  <c r="K7144" i="29" s="1"/>
  <c r="L7144" i="29" s="1"/>
  <c r="J7145" i="29"/>
  <c r="K7145" i="29" s="1"/>
  <c r="J7146" i="29"/>
  <c r="K7146" i="29" s="1"/>
  <c r="L7146" i="29" s="1"/>
  <c r="J7147" i="29"/>
  <c r="K7147" i="29" s="1"/>
  <c r="M7147" i="29" s="1"/>
  <c r="J7148" i="29"/>
  <c r="K7148" i="29" s="1"/>
  <c r="M7148" i="29" s="1"/>
  <c r="J7149" i="29"/>
  <c r="K7149" i="29" s="1"/>
  <c r="J7150" i="29"/>
  <c r="K7150" i="29" s="1"/>
  <c r="L7150" i="29" s="1"/>
  <c r="J7151" i="29"/>
  <c r="K7151" i="29" s="1"/>
  <c r="J7152" i="29"/>
  <c r="K7152" i="29" s="1"/>
  <c r="L7152" i="29" s="1"/>
  <c r="J7153" i="29"/>
  <c r="K7153" i="29" s="1"/>
  <c r="M7153" i="29" s="1"/>
  <c r="J7154" i="29"/>
  <c r="K7154" i="29" s="1"/>
  <c r="L7154" i="29" s="1"/>
  <c r="J7155" i="29"/>
  <c r="K7155" i="29" s="1"/>
  <c r="J7156" i="29"/>
  <c r="K7156" i="29" s="1"/>
  <c r="M7156" i="29" s="1"/>
  <c r="J7157" i="29"/>
  <c r="K7157" i="29" s="1"/>
  <c r="J7158" i="29"/>
  <c r="K7158" i="29" s="1"/>
  <c r="L7158" i="29" s="1"/>
  <c r="J7159" i="29"/>
  <c r="K7159" i="29" s="1"/>
  <c r="M7159" i="29" s="1"/>
  <c r="J7160" i="29"/>
  <c r="K7160" i="29" s="1"/>
  <c r="L7160" i="29" s="1"/>
  <c r="J7161" i="29"/>
  <c r="K7161" i="29"/>
  <c r="M7161" i="29" s="1"/>
  <c r="J7162" i="29"/>
  <c r="K7162" i="29" s="1"/>
  <c r="L7162" i="29" s="1"/>
  <c r="J7163" i="29"/>
  <c r="K7163" i="29" s="1"/>
  <c r="M7163" i="29" s="1"/>
  <c r="J7164" i="29"/>
  <c r="K7164" i="29" s="1"/>
  <c r="M7164" i="29" s="1"/>
  <c r="L7164" i="29"/>
  <c r="J7165" i="29"/>
  <c r="K7165" i="29" s="1"/>
  <c r="J7166" i="29"/>
  <c r="K7166" i="29" s="1"/>
  <c r="L7166" i="29" s="1"/>
  <c r="J7167" i="29"/>
  <c r="K7167" i="29" s="1"/>
  <c r="M7167" i="29" s="1"/>
  <c r="L7167" i="29"/>
  <c r="J7168" i="29"/>
  <c r="K7168" i="29" s="1"/>
  <c r="L7168" i="29" s="1"/>
  <c r="J7169" i="29"/>
  <c r="K7169" i="29"/>
  <c r="M7169" i="29" s="1"/>
  <c r="J7170" i="29"/>
  <c r="K7170" i="29" s="1"/>
  <c r="M7170" i="29" s="1"/>
  <c r="J7171" i="29"/>
  <c r="K7171" i="29" s="1"/>
  <c r="J7172" i="29"/>
  <c r="K7172" i="29" s="1"/>
  <c r="M7172" i="29" s="1"/>
  <c r="J7173" i="29"/>
  <c r="K7173" i="29" s="1"/>
  <c r="J7174" i="29"/>
  <c r="K7174" i="29" s="1"/>
  <c r="L7174" i="29" s="1"/>
  <c r="M7174" i="29"/>
  <c r="J7175" i="29"/>
  <c r="K7175" i="29" s="1"/>
  <c r="M7175" i="29" s="1"/>
  <c r="J7176" i="29"/>
  <c r="K7176" i="29" s="1"/>
  <c r="M7176" i="29" s="1"/>
  <c r="J7177" i="29"/>
  <c r="K7177" i="29" s="1"/>
  <c r="M7177" i="29" s="1"/>
  <c r="J7178" i="29"/>
  <c r="K7178" i="29" s="1"/>
  <c r="L7178" i="29" s="1"/>
  <c r="J7179" i="29"/>
  <c r="K7179" i="29"/>
  <c r="M7179" i="29" s="1"/>
  <c r="J7180" i="29"/>
  <c r="K7180" i="29" s="1"/>
  <c r="M7180" i="29" s="1"/>
  <c r="J7181" i="29"/>
  <c r="K7181" i="29" s="1"/>
  <c r="J7182" i="29"/>
  <c r="K7182" i="29" s="1"/>
  <c r="L7182" i="29" s="1"/>
  <c r="J7183" i="29"/>
  <c r="K7183" i="29" s="1"/>
  <c r="M7183" i="29" s="1"/>
  <c r="J7184" i="29"/>
  <c r="K7184" i="29" s="1"/>
  <c r="L7184" i="29"/>
  <c r="M7184" i="29"/>
  <c r="J7185" i="29"/>
  <c r="K7185" i="29" s="1"/>
  <c r="M7185" i="29" s="1"/>
  <c r="J7186" i="29"/>
  <c r="K7186" i="29" s="1"/>
  <c r="J7187" i="29"/>
  <c r="K7187" i="29" s="1"/>
  <c r="J7188" i="29"/>
  <c r="K7188" i="29" s="1"/>
  <c r="M7188" i="29" s="1"/>
  <c r="J7189" i="29"/>
  <c r="K7189" i="29" s="1"/>
  <c r="J7190" i="29"/>
  <c r="K7190" i="29" s="1"/>
  <c r="L7190" i="29" s="1"/>
  <c r="J7191" i="29"/>
  <c r="K7191" i="29" s="1"/>
  <c r="M7191" i="29" s="1"/>
  <c r="J7192" i="29"/>
  <c r="K7192" i="29" s="1"/>
  <c r="L7192" i="29"/>
  <c r="M7192" i="29"/>
  <c r="J7193" i="29"/>
  <c r="K7193" i="29" s="1"/>
  <c r="J7194" i="29"/>
  <c r="K7194" i="29" s="1"/>
  <c r="L7194" i="29" s="1"/>
  <c r="M7194" i="29"/>
  <c r="J7195" i="29"/>
  <c r="K7195" i="29" s="1"/>
  <c r="M7195" i="29" s="1"/>
  <c r="J7196" i="29"/>
  <c r="K7196" i="29" s="1"/>
  <c r="M7196" i="29" s="1"/>
  <c r="J7197" i="29"/>
  <c r="K7197" i="29" s="1"/>
  <c r="J7198" i="29"/>
  <c r="K7198" i="29" s="1"/>
  <c r="L7198" i="29" s="1"/>
  <c r="J7199" i="29"/>
  <c r="K7199" i="29" s="1"/>
  <c r="M7199" i="29" s="1"/>
  <c r="J7200" i="29"/>
  <c r="K7200" i="29" s="1"/>
  <c r="M7200" i="29" s="1"/>
  <c r="L7200" i="29"/>
  <c r="J7201" i="29"/>
  <c r="K7201" i="29" s="1"/>
  <c r="M7201" i="29" s="1"/>
  <c r="J7202" i="29"/>
  <c r="K7202" i="29" s="1"/>
  <c r="M7202" i="29" s="1"/>
  <c r="J7203" i="29"/>
  <c r="K7203" i="29" s="1"/>
  <c r="J7204" i="29"/>
  <c r="K7204" i="29" s="1"/>
  <c r="M7204" i="29" s="1"/>
  <c r="J7205" i="29"/>
  <c r="K7205" i="29" s="1"/>
  <c r="J7206" i="29"/>
  <c r="K7206" i="29" s="1"/>
  <c r="L7206" i="29" s="1"/>
  <c r="J7207" i="29"/>
  <c r="K7207" i="29" s="1"/>
  <c r="M7207" i="29" s="1"/>
  <c r="J7208" i="29"/>
  <c r="K7208" i="29" s="1"/>
  <c r="J7209" i="29"/>
  <c r="K7209" i="29" s="1"/>
  <c r="J7210" i="29"/>
  <c r="K7210" i="29" s="1"/>
  <c r="L7210" i="29" s="1"/>
  <c r="J7211" i="29"/>
  <c r="K7211" i="29" s="1"/>
  <c r="M7211" i="29" s="1"/>
  <c r="J7212" i="29"/>
  <c r="K7212" i="29" s="1"/>
  <c r="M7212" i="29" s="1"/>
  <c r="J7213" i="29"/>
  <c r="K7213" i="29" s="1"/>
  <c r="J7214" i="29"/>
  <c r="K7214" i="29" s="1"/>
  <c r="L7214" i="29" s="1"/>
  <c r="J7215" i="29"/>
  <c r="K7215" i="29" s="1"/>
  <c r="J7216" i="29"/>
  <c r="K7216" i="29" s="1"/>
  <c r="L7216" i="29" s="1"/>
  <c r="J7217" i="29"/>
  <c r="K7217" i="29" s="1"/>
  <c r="M7217" i="29" s="1"/>
  <c r="J7218" i="29"/>
  <c r="K7218" i="29" s="1"/>
  <c r="L7218" i="29" s="1"/>
  <c r="J7219" i="29"/>
  <c r="K7219" i="29" s="1"/>
  <c r="J7220" i="29"/>
  <c r="K7220" i="29" s="1"/>
  <c r="M7220" i="29" s="1"/>
  <c r="J7221" i="29"/>
  <c r="K7221" i="29" s="1"/>
  <c r="J7222" i="29"/>
  <c r="K7222" i="29" s="1"/>
  <c r="L7222" i="29" s="1"/>
  <c r="M7222" i="29"/>
  <c r="J7223" i="29"/>
  <c r="K7223" i="29" s="1"/>
  <c r="M7223" i="29" s="1"/>
  <c r="J7224" i="29"/>
  <c r="K7224" i="29" s="1"/>
  <c r="L7224" i="29" s="1"/>
  <c r="J7225" i="29"/>
  <c r="K7225" i="29"/>
  <c r="M7225" i="29" s="1"/>
  <c r="J7226" i="29"/>
  <c r="K7226" i="29" s="1"/>
  <c r="L7226" i="29" s="1"/>
  <c r="J7227" i="29"/>
  <c r="K7227" i="29" s="1"/>
  <c r="M7227" i="29" s="1"/>
  <c r="J7228" i="29"/>
  <c r="K7228" i="29" s="1"/>
  <c r="M7228" i="29" s="1"/>
  <c r="L7228" i="29"/>
  <c r="J7229" i="29"/>
  <c r="K7229" i="29" s="1"/>
  <c r="J7230" i="29"/>
  <c r="K7230" i="29" s="1"/>
  <c r="L7230" i="29" s="1"/>
  <c r="J7231" i="29"/>
  <c r="K7231" i="29" s="1"/>
  <c r="M7231" i="29" s="1"/>
  <c r="L7231" i="29"/>
  <c r="J7232" i="29"/>
  <c r="K7232" i="29" s="1"/>
  <c r="L7232" i="29" s="1"/>
  <c r="J7233" i="29"/>
  <c r="K7233" i="29"/>
  <c r="M7233" i="29" s="1"/>
  <c r="J7234" i="29"/>
  <c r="K7234" i="29" s="1"/>
  <c r="M7234" i="29" s="1"/>
  <c r="J7235" i="29"/>
  <c r="K7235" i="29" s="1"/>
  <c r="J7236" i="29"/>
  <c r="K7236" i="29" s="1"/>
  <c r="M7236" i="29" s="1"/>
  <c r="J7237" i="29"/>
  <c r="K7237" i="29" s="1"/>
  <c r="J7238" i="29"/>
  <c r="K7238" i="29" s="1"/>
  <c r="L7238" i="29" s="1"/>
  <c r="M7238" i="29"/>
  <c r="J7239" i="29"/>
  <c r="K7239" i="29" s="1"/>
  <c r="M7239" i="29" s="1"/>
  <c r="J7240" i="29"/>
  <c r="K7240" i="29" s="1"/>
  <c r="L7240" i="29" s="1"/>
  <c r="M7240" i="29"/>
  <c r="J7241" i="29"/>
  <c r="K7241" i="29" s="1"/>
  <c r="M7241" i="29" s="1"/>
  <c r="J7242" i="29"/>
  <c r="K7242" i="29" s="1"/>
  <c r="L7242" i="29" s="1"/>
  <c r="J7243" i="29"/>
  <c r="K7243" i="29" s="1"/>
  <c r="M7243" i="29" s="1"/>
  <c r="J7244" i="29"/>
  <c r="K7244" i="29" s="1"/>
  <c r="M7244" i="29" s="1"/>
  <c r="J7245" i="29"/>
  <c r="K7245" i="29" s="1"/>
  <c r="J7246" i="29"/>
  <c r="K7246" i="29" s="1"/>
  <c r="L7246" i="29" s="1"/>
  <c r="J7247" i="29"/>
  <c r="K7247" i="29" s="1"/>
  <c r="M7247" i="29" s="1"/>
  <c r="J7248" i="29"/>
  <c r="K7248" i="29" s="1"/>
  <c r="M7248" i="29" s="1"/>
  <c r="L7248" i="29"/>
  <c r="J7249" i="29"/>
  <c r="K7249" i="29" s="1"/>
  <c r="M7249" i="29" s="1"/>
  <c r="J7250" i="29"/>
  <c r="K7250" i="29" s="1"/>
  <c r="L7250" i="29"/>
  <c r="M7250" i="29"/>
  <c r="J7251" i="29"/>
  <c r="K7251" i="29" s="1"/>
  <c r="J7252" i="29"/>
  <c r="K7252" i="29" s="1"/>
  <c r="M7252" i="29" s="1"/>
  <c r="J7253" i="29"/>
  <c r="K7253" i="29" s="1"/>
  <c r="J7254" i="29"/>
  <c r="K7254" i="29" s="1"/>
  <c r="L7254" i="29" s="1"/>
  <c r="J7255" i="29"/>
  <c r="K7255" i="29" s="1"/>
  <c r="M7255" i="29" s="1"/>
  <c r="J7256" i="29"/>
  <c r="K7256" i="29" s="1"/>
  <c r="M7256" i="29" s="1"/>
  <c r="L7256" i="29"/>
  <c r="J7257" i="29"/>
  <c r="K7257" i="29" s="1"/>
  <c r="J7258" i="29"/>
  <c r="K7258" i="29" s="1"/>
  <c r="L7258" i="29" s="1"/>
  <c r="J7259" i="29"/>
  <c r="K7259" i="29" s="1"/>
  <c r="M7259" i="29" s="1"/>
  <c r="J7260" i="29"/>
  <c r="K7260" i="29" s="1"/>
  <c r="M7260" i="29" s="1"/>
  <c r="J7261" i="29"/>
  <c r="K7261" i="29" s="1"/>
  <c r="J7262" i="29"/>
  <c r="K7262" i="29" s="1"/>
  <c r="L7262" i="29" s="1"/>
  <c r="J7263" i="29"/>
  <c r="K7263" i="29" s="1"/>
  <c r="M7263" i="29" s="1"/>
  <c r="J7264" i="29"/>
  <c r="K7264" i="29" s="1"/>
  <c r="L7264" i="29"/>
  <c r="M7264" i="29"/>
  <c r="J7265" i="29"/>
  <c r="K7265" i="29" s="1"/>
  <c r="M7265" i="29" s="1"/>
  <c r="J7266" i="29"/>
  <c r="K7266" i="29" s="1"/>
  <c r="M7266" i="29" s="1"/>
  <c r="J7267" i="29"/>
  <c r="K7267" i="29" s="1"/>
  <c r="J7268" i="29"/>
  <c r="K7268" i="29" s="1"/>
  <c r="M7268" i="29" s="1"/>
  <c r="J7269" i="29"/>
  <c r="K7269" i="29" s="1"/>
  <c r="J7270" i="29"/>
  <c r="K7270" i="29" s="1"/>
  <c r="L7270" i="29" s="1"/>
  <c r="J7271" i="29"/>
  <c r="K7271" i="29" s="1"/>
  <c r="M7271" i="29" s="1"/>
  <c r="J7272" i="29"/>
  <c r="K7272" i="29" s="1"/>
  <c r="L7272" i="29" s="1"/>
  <c r="J7273" i="29"/>
  <c r="K7273" i="29" s="1"/>
  <c r="J7274" i="29"/>
  <c r="K7274" i="29" s="1"/>
  <c r="L7274" i="29" s="1"/>
  <c r="J7275" i="29"/>
  <c r="K7275" i="29" s="1"/>
  <c r="M7275" i="29" s="1"/>
  <c r="J7276" i="29"/>
  <c r="K7276" i="29" s="1"/>
  <c r="M7276" i="29" s="1"/>
  <c r="J7277" i="29"/>
  <c r="K7277" i="29" s="1"/>
  <c r="J7278" i="29"/>
  <c r="K7278" i="29" s="1"/>
  <c r="L7278" i="29" s="1"/>
  <c r="J7279" i="29"/>
  <c r="K7279" i="29" s="1"/>
  <c r="J7280" i="29"/>
  <c r="K7280" i="29" s="1"/>
  <c r="L7280" i="29" s="1"/>
  <c r="J7281" i="29"/>
  <c r="K7281" i="29" s="1"/>
  <c r="M7281" i="29" s="1"/>
  <c r="J7282" i="29"/>
  <c r="K7282" i="29" s="1"/>
  <c r="L7282" i="29" s="1"/>
  <c r="J7283" i="29"/>
  <c r="K7283" i="29" s="1"/>
  <c r="J7284" i="29"/>
  <c r="K7284" i="29" s="1"/>
  <c r="M7284" i="29" s="1"/>
  <c r="J7285" i="29"/>
  <c r="K7285" i="29" s="1"/>
  <c r="J7286" i="29"/>
  <c r="K7286" i="29" s="1"/>
  <c r="L7286" i="29" s="1"/>
  <c r="J7287" i="29"/>
  <c r="K7287" i="29" s="1"/>
  <c r="M7287" i="29" s="1"/>
  <c r="J7288" i="29"/>
  <c r="K7288" i="29" s="1"/>
  <c r="L7288" i="29" s="1"/>
  <c r="J7289" i="29"/>
  <c r="K7289" i="29"/>
  <c r="M7289" i="29" s="1"/>
  <c r="J7290" i="29"/>
  <c r="K7290" i="29" s="1"/>
  <c r="L7290" i="29" s="1"/>
  <c r="J7291" i="29"/>
  <c r="K7291" i="29" s="1"/>
  <c r="M7291" i="29" s="1"/>
  <c r="J7292" i="29"/>
  <c r="K7292" i="29" s="1"/>
  <c r="M7292" i="29" s="1"/>
  <c r="L7292" i="29"/>
  <c r="J7293" i="29"/>
  <c r="K7293" i="29" s="1"/>
  <c r="J7294" i="29"/>
  <c r="K7294" i="29" s="1"/>
  <c r="L7294" i="29" s="1"/>
  <c r="J7295" i="29"/>
  <c r="K7295" i="29" s="1"/>
  <c r="M7295" i="29" s="1"/>
  <c r="L7295" i="29"/>
  <c r="J7296" i="29"/>
  <c r="K7296" i="29" s="1"/>
  <c r="L7296" i="29" s="1"/>
  <c r="J7297" i="29"/>
  <c r="K7297" i="29"/>
  <c r="M7297" i="29" s="1"/>
  <c r="J7298" i="29"/>
  <c r="K7298" i="29" s="1"/>
  <c r="M7298" i="29" s="1"/>
  <c r="J7299" i="29"/>
  <c r="K7299" i="29" s="1"/>
  <c r="J7300" i="29"/>
  <c r="K7300" i="29" s="1"/>
  <c r="M7300" i="29" s="1"/>
  <c r="J7301" i="29"/>
  <c r="K7301" i="29" s="1"/>
  <c r="J7302" i="29"/>
  <c r="K7302" i="29" s="1"/>
  <c r="L7302" i="29" s="1"/>
  <c r="M7302" i="29"/>
  <c r="J7303" i="29"/>
  <c r="K7303" i="29" s="1"/>
  <c r="M7303" i="29" s="1"/>
  <c r="J7304" i="29"/>
  <c r="K7304" i="29" s="1"/>
  <c r="M7304" i="29" s="1"/>
  <c r="J7305" i="29"/>
  <c r="K7305" i="29" s="1"/>
  <c r="M7305" i="29" s="1"/>
  <c r="J7306" i="29"/>
  <c r="K7306" i="29" s="1"/>
  <c r="L7306" i="29" s="1"/>
  <c r="J7307" i="29"/>
  <c r="K7307" i="29"/>
  <c r="M7307" i="29" s="1"/>
  <c r="J7308" i="29"/>
  <c r="K7308" i="29" s="1"/>
  <c r="M7308" i="29" s="1"/>
  <c r="J7309" i="29"/>
  <c r="K7309" i="29" s="1"/>
  <c r="J7310" i="29"/>
  <c r="K7310" i="29" s="1"/>
  <c r="L7310" i="29" s="1"/>
  <c r="J7311" i="29"/>
  <c r="K7311" i="29" s="1"/>
  <c r="M7311" i="29" s="1"/>
  <c r="J7312" i="29"/>
  <c r="K7312" i="29" s="1"/>
  <c r="L7312" i="29"/>
  <c r="M7312" i="29"/>
  <c r="J7313" i="29"/>
  <c r="K7313" i="29" s="1"/>
  <c r="M7313" i="29" s="1"/>
  <c r="J7314" i="29"/>
  <c r="K7314" i="29" s="1"/>
  <c r="J7315" i="29"/>
  <c r="K7315" i="29" s="1"/>
  <c r="J7316" i="29"/>
  <c r="K7316" i="29" s="1"/>
  <c r="M7316" i="29" s="1"/>
  <c r="J7317" i="29"/>
  <c r="K7317" i="29" s="1"/>
  <c r="J7318" i="29"/>
  <c r="K7318" i="29" s="1"/>
  <c r="L7318" i="29" s="1"/>
  <c r="J7319" i="29"/>
  <c r="K7319" i="29" s="1"/>
  <c r="M7319" i="29" s="1"/>
  <c r="J7320" i="29"/>
  <c r="K7320" i="29" s="1"/>
  <c r="L7320" i="29"/>
  <c r="M7320" i="29"/>
  <c r="J7321" i="29"/>
  <c r="K7321" i="29" s="1"/>
  <c r="J7322" i="29"/>
  <c r="K7322" i="29" s="1"/>
  <c r="L7322" i="29" s="1"/>
  <c r="M7322" i="29"/>
  <c r="J7323" i="29"/>
  <c r="K7323" i="29" s="1"/>
  <c r="M7323" i="29" s="1"/>
  <c r="J7324" i="29"/>
  <c r="K7324" i="29" s="1"/>
  <c r="M7324" i="29" s="1"/>
  <c r="J7325" i="29"/>
  <c r="K7325" i="29" s="1"/>
  <c r="J7326" i="29"/>
  <c r="K7326" i="29" s="1"/>
  <c r="L7326" i="29" s="1"/>
  <c r="J7327" i="29"/>
  <c r="K7327" i="29" s="1"/>
  <c r="M7327" i="29" s="1"/>
  <c r="J7328" i="29"/>
  <c r="K7328" i="29" s="1"/>
  <c r="M7328" i="29" s="1"/>
  <c r="L7328" i="29"/>
  <c r="J7329" i="29"/>
  <c r="K7329" i="29" s="1"/>
  <c r="M7329" i="29" s="1"/>
  <c r="J7330" i="29"/>
  <c r="K7330" i="29" s="1"/>
  <c r="M7330" i="29" s="1"/>
  <c r="J7331" i="29"/>
  <c r="K7331" i="29" s="1"/>
  <c r="J7332" i="29"/>
  <c r="K7332" i="29" s="1"/>
  <c r="M7332" i="29" s="1"/>
  <c r="J7333" i="29"/>
  <c r="K7333" i="29" s="1"/>
  <c r="J7334" i="29"/>
  <c r="K7334" i="29" s="1"/>
  <c r="L7334" i="29" s="1"/>
  <c r="J7335" i="29"/>
  <c r="K7335" i="29" s="1"/>
  <c r="M7335" i="29" s="1"/>
  <c r="J7336" i="29"/>
  <c r="K7336" i="29" s="1"/>
  <c r="L7336" i="29" s="1"/>
  <c r="M7336" i="29"/>
  <c r="J7337" i="29"/>
  <c r="K7337" i="29" s="1"/>
  <c r="J7338" i="29"/>
  <c r="K7338" i="29" s="1"/>
  <c r="L7338" i="29" s="1"/>
  <c r="J7339" i="29"/>
  <c r="K7339" i="29" s="1"/>
  <c r="M7339" i="29" s="1"/>
  <c r="J7340" i="29"/>
  <c r="K7340" i="29" s="1"/>
  <c r="M7340" i="29" s="1"/>
  <c r="J7341" i="29"/>
  <c r="K7341" i="29" s="1"/>
  <c r="J7342" i="29"/>
  <c r="K7342" i="29" s="1"/>
  <c r="L7342" i="29" s="1"/>
  <c r="J7343" i="29"/>
  <c r="K7343" i="29" s="1"/>
  <c r="M7343" i="29" s="1"/>
  <c r="L7343" i="29"/>
  <c r="J7344" i="29"/>
  <c r="K7344" i="29" s="1"/>
  <c r="L7344" i="29" s="1"/>
  <c r="J7345" i="29"/>
  <c r="K7345" i="29" s="1"/>
  <c r="M7345" i="29" s="1"/>
  <c r="J7346" i="29"/>
  <c r="K7346" i="29" s="1"/>
  <c r="J7347" i="29"/>
  <c r="K7347" i="29" s="1"/>
  <c r="J7348" i="29"/>
  <c r="K7348" i="29" s="1"/>
  <c r="M7348" i="29" s="1"/>
  <c r="J7349" i="29"/>
  <c r="K7349" i="29" s="1"/>
  <c r="J7350" i="29"/>
  <c r="K7350" i="29" s="1"/>
  <c r="L7350" i="29" s="1"/>
  <c r="M7350" i="29"/>
  <c r="J7351" i="29"/>
  <c r="K7351" i="29" s="1"/>
  <c r="M7351" i="29" s="1"/>
  <c r="J7352" i="29"/>
  <c r="K7352" i="29" s="1"/>
  <c r="L7352" i="29" s="1"/>
  <c r="J7353" i="29"/>
  <c r="K7353" i="29"/>
  <c r="M7353" i="29" s="1"/>
  <c r="J7354" i="29"/>
  <c r="K7354" i="29" s="1"/>
  <c r="L7354" i="29" s="1"/>
  <c r="J7355" i="29"/>
  <c r="K7355" i="29" s="1"/>
  <c r="M7355" i="29" s="1"/>
  <c r="J7356" i="29"/>
  <c r="K7356" i="29" s="1"/>
  <c r="M7356" i="29" s="1"/>
  <c r="L7356" i="29"/>
  <c r="J7357" i="29"/>
  <c r="K7357" i="29" s="1"/>
  <c r="J7358" i="29"/>
  <c r="K7358" i="29" s="1"/>
  <c r="L7358" i="29" s="1"/>
  <c r="J7359" i="29"/>
  <c r="K7359" i="29" s="1"/>
  <c r="M7359" i="29" s="1"/>
  <c r="L7359" i="29"/>
  <c r="J7360" i="29"/>
  <c r="K7360" i="29" s="1"/>
  <c r="J7361" i="29"/>
  <c r="K7361" i="29"/>
  <c r="M7361" i="29" s="1"/>
  <c r="J7362" i="29"/>
  <c r="K7362" i="29" s="1"/>
  <c r="J7363" i="29"/>
  <c r="K7363" i="29" s="1"/>
  <c r="J7364" i="29"/>
  <c r="K7364" i="29" s="1"/>
  <c r="M7364" i="29" s="1"/>
  <c r="J7365" i="29"/>
  <c r="K7365" i="29" s="1"/>
  <c r="J7366" i="29"/>
  <c r="K7366" i="29" s="1"/>
  <c r="L7366" i="29" s="1"/>
  <c r="M7366" i="29"/>
  <c r="J7367" i="29"/>
  <c r="K7367" i="29" s="1"/>
  <c r="M7367" i="29" s="1"/>
  <c r="J7368" i="29"/>
  <c r="K7368" i="29" s="1"/>
  <c r="L7368" i="29" s="1"/>
  <c r="M7368" i="29"/>
  <c r="J7369" i="29"/>
  <c r="K7369" i="29" s="1"/>
  <c r="M7369" i="29" s="1"/>
  <c r="J7370" i="29"/>
  <c r="K7370" i="29" s="1"/>
  <c r="L7370" i="29" s="1"/>
  <c r="J7371" i="29"/>
  <c r="K7371" i="29"/>
  <c r="M7371" i="29" s="1"/>
  <c r="J7372" i="29"/>
  <c r="K7372" i="29" s="1"/>
  <c r="M7372" i="29" s="1"/>
  <c r="J7373" i="29"/>
  <c r="K7373" i="29" s="1"/>
  <c r="J7374" i="29"/>
  <c r="K7374" i="29" s="1"/>
  <c r="L7374" i="29" s="1"/>
  <c r="J7375" i="29"/>
  <c r="K7375" i="29" s="1"/>
  <c r="M7375" i="29" s="1"/>
  <c r="J7376" i="29"/>
  <c r="K7376" i="29" s="1"/>
  <c r="M7376" i="29" s="1"/>
  <c r="L7376" i="29"/>
  <c r="J7377" i="29"/>
  <c r="K7377" i="29" s="1"/>
  <c r="M7377" i="29" s="1"/>
  <c r="J7378" i="29"/>
  <c r="K7378" i="29" s="1"/>
  <c r="L7378" i="29"/>
  <c r="M7378" i="29"/>
  <c r="J7379" i="29"/>
  <c r="K7379" i="29" s="1"/>
  <c r="J7380" i="29"/>
  <c r="K7380" i="29" s="1"/>
  <c r="M7380" i="29" s="1"/>
  <c r="J7381" i="29"/>
  <c r="K7381" i="29" s="1"/>
  <c r="J7382" i="29"/>
  <c r="K7382" i="29" s="1"/>
  <c r="L7382" i="29" s="1"/>
  <c r="J7383" i="29"/>
  <c r="K7383" i="29" s="1"/>
  <c r="M7383" i="29" s="1"/>
  <c r="J7384" i="29"/>
  <c r="K7384" i="29" s="1"/>
  <c r="M7384" i="29" s="1"/>
  <c r="L7384" i="29"/>
  <c r="J7385" i="29"/>
  <c r="K7385" i="29" s="1"/>
  <c r="J7386" i="29"/>
  <c r="K7386" i="29" s="1"/>
  <c r="L7386" i="29" s="1"/>
  <c r="J7387" i="29"/>
  <c r="K7387" i="29"/>
  <c r="M7387" i="29" s="1"/>
  <c r="J7388" i="29"/>
  <c r="K7388" i="29" s="1"/>
  <c r="M7388" i="29" s="1"/>
  <c r="J7389" i="29"/>
  <c r="K7389" i="29" s="1"/>
  <c r="J7390" i="29"/>
  <c r="K7390" i="29" s="1"/>
  <c r="L7390" i="29" s="1"/>
  <c r="J7391" i="29"/>
  <c r="K7391" i="29" s="1"/>
  <c r="M7391" i="29" s="1"/>
  <c r="J7392" i="29"/>
  <c r="K7392" i="29" s="1"/>
  <c r="L7392" i="29"/>
  <c r="M7392" i="29"/>
  <c r="J7393" i="29"/>
  <c r="K7393" i="29" s="1"/>
  <c r="M7393" i="29" s="1"/>
  <c r="J7394" i="29"/>
  <c r="K7394" i="29" s="1"/>
  <c r="M7394" i="29" s="1"/>
  <c r="J7395" i="29"/>
  <c r="K7395" i="29" s="1"/>
  <c r="J7396" i="29"/>
  <c r="K7396" i="29" s="1"/>
  <c r="M7396" i="29" s="1"/>
  <c r="J7397" i="29"/>
  <c r="K7397" i="29" s="1"/>
  <c r="J7398" i="29"/>
  <c r="K7398" i="29" s="1"/>
  <c r="L7398" i="29" s="1"/>
  <c r="J7399" i="29"/>
  <c r="K7399" i="29" s="1"/>
  <c r="M7399" i="29" s="1"/>
  <c r="J7400" i="29"/>
  <c r="K7400" i="29" s="1"/>
  <c r="L7400" i="29" s="1"/>
  <c r="J7401" i="29"/>
  <c r="K7401" i="29" s="1"/>
  <c r="J7402" i="29"/>
  <c r="K7402" i="29" s="1"/>
  <c r="L7402" i="29" s="1"/>
  <c r="J7403" i="29"/>
  <c r="K7403" i="29" s="1"/>
  <c r="M7403" i="29" s="1"/>
  <c r="J7404" i="29"/>
  <c r="K7404" i="29" s="1"/>
  <c r="M7404" i="29" s="1"/>
  <c r="J7405" i="29"/>
  <c r="K7405" i="29" s="1"/>
  <c r="J7406" i="29"/>
  <c r="K7406" i="29" s="1"/>
  <c r="L7406" i="29" s="1"/>
  <c r="J7407" i="29"/>
  <c r="K7407" i="29" s="1"/>
  <c r="M7407" i="29" s="1"/>
  <c r="L7407" i="29"/>
  <c r="J7408" i="29"/>
  <c r="K7408" i="29" s="1"/>
  <c r="L7408" i="29" s="1"/>
  <c r="J7409" i="29"/>
  <c r="K7409" i="29" s="1"/>
  <c r="M7409" i="29" s="1"/>
  <c r="J7410" i="29"/>
  <c r="K7410" i="29" s="1"/>
  <c r="L7410" i="29" s="1"/>
  <c r="J7411" i="29"/>
  <c r="K7411" i="29" s="1"/>
  <c r="J7412" i="29"/>
  <c r="K7412" i="29" s="1"/>
  <c r="M7412" i="29" s="1"/>
  <c r="J7413" i="29"/>
  <c r="K7413" i="29" s="1"/>
  <c r="J7414" i="29"/>
  <c r="K7414" i="29" s="1"/>
  <c r="L7414" i="29" s="1"/>
  <c r="J7415" i="29"/>
  <c r="K7415" i="29" s="1"/>
  <c r="M7415" i="29" s="1"/>
  <c r="J7416" i="29"/>
  <c r="K7416" i="29" s="1"/>
  <c r="J7417" i="29"/>
  <c r="K7417" i="29"/>
  <c r="M7417" i="29" s="1"/>
  <c r="J7418" i="29"/>
  <c r="K7418" i="29" s="1"/>
  <c r="L7418" i="29" s="1"/>
  <c r="J7419" i="29"/>
  <c r="K7419" i="29" s="1"/>
  <c r="M7419" i="29" s="1"/>
  <c r="J7420" i="29"/>
  <c r="K7420" i="29" s="1"/>
  <c r="M7420" i="29" s="1"/>
  <c r="L7420" i="29"/>
  <c r="J7421" i="29"/>
  <c r="K7421" i="29" s="1"/>
  <c r="J7422" i="29"/>
  <c r="K7422" i="29" s="1"/>
  <c r="L7422" i="29" s="1"/>
  <c r="J7423" i="29"/>
  <c r="K7423" i="29" s="1"/>
  <c r="M7423" i="29" s="1"/>
  <c r="L7423" i="29"/>
  <c r="J7424" i="29"/>
  <c r="K7424" i="29" s="1"/>
  <c r="L7424" i="29" s="1"/>
  <c r="J7425" i="29"/>
  <c r="K7425" i="29"/>
  <c r="M7425" i="29" s="1"/>
  <c r="J7426" i="29"/>
  <c r="K7426" i="29" s="1"/>
  <c r="J7427" i="29"/>
  <c r="K7427" i="29" s="1"/>
  <c r="J7428" i="29"/>
  <c r="K7428" i="29" s="1"/>
  <c r="M7428" i="29" s="1"/>
  <c r="J7429" i="29"/>
  <c r="K7429" i="29" s="1"/>
  <c r="J7430" i="29"/>
  <c r="K7430" i="29" s="1"/>
  <c r="L7430" i="29" s="1"/>
  <c r="M7430" i="29"/>
  <c r="J7431" i="29"/>
  <c r="K7431" i="29" s="1"/>
  <c r="M7431" i="29" s="1"/>
  <c r="J7432" i="29"/>
  <c r="K7432" i="29" s="1"/>
  <c r="M7432" i="29" s="1"/>
  <c r="J7433" i="29"/>
  <c r="K7433" i="29" s="1"/>
  <c r="M7433" i="29" s="1"/>
  <c r="J7434" i="29"/>
  <c r="K7434" i="29" s="1"/>
  <c r="L7434" i="29" s="1"/>
  <c r="J7435" i="29"/>
  <c r="K7435" i="29"/>
  <c r="M7435" i="29" s="1"/>
  <c r="J7436" i="29"/>
  <c r="K7436" i="29" s="1"/>
  <c r="J7437" i="29"/>
  <c r="K7437" i="29" s="1"/>
  <c r="J7438" i="29"/>
  <c r="K7438" i="29" s="1"/>
  <c r="L7438" i="29" s="1"/>
  <c r="J7439" i="29"/>
  <c r="K7439" i="29" s="1"/>
  <c r="M7439" i="29" s="1"/>
  <c r="J7440" i="29"/>
  <c r="K7440" i="29" s="1"/>
  <c r="L7440" i="29"/>
  <c r="M7440" i="29"/>
  <c r="J7441" i="29"/>
  <c r="K7441" i="29" s="1"/>
  <c r="M7441" i="29" s="1"/>
  <c r="J7442" i="29"/>
  <c r="K7442" i="29" s="1"/>
  <c r="M7442" i="29" s="1"/>
  <c r="J7443" i="29"/>
  <c r="K7443" i="29" s="1"/>
  <c r="J7444" i="29"/>
  <c r="K7444" i="29" s="1"/>
  <c r="M7444" i="29" s="1"/>
  <c r="J7445" i="29"/>
  <c r="K7445" i="29" s="1"/>
  <c r="J7446" i="29"/>
  <c r="K7446" i="29" s="1"/>
  <c r="L7446" i="29" s="1"/>
  <c r="J7447" i="29"/>
  <c r="K7447" i="29" s="1"/>
  <c r="M7447" i="29" s="1"/>
  <c r="J7448" i="29"/>
  <c r="K7448" i="29" s="1"/>
  <c r="L7448" i="29"/>
  <c r="M7448" i="29"/>
  <c r="J7449" i="29"/>
  <c r="K7449" i="29" s="1"/>
  <c r="J7450" i="29"/>
  <c r="K7450" i="29" s="1"/>
  <c r="L7450" i="29" s="1"/>
  <c r="M7450" i="29"/>
  <c r="J7451" i="29"/>
  <c r="K7451" i="29" s="1"/>
  <c r="M7451" i="29" s="1"/>
  <c r="J7452" i="29"/>
  <c r="K7452" i="29" s="1"/>
  <c r="M7452" i="29" s="1"/>
  <c r="J7453" i="29"/>
  <c r="K7453" i="29" s="1"/>
  <c r="J7454" i="29"/>
  <c r="K7454" i="29" s="1"/>
  <c r="L7454" i="29" s="1"/>
  <c r="J7455" i="29"/>
  <c r="K7455" i="29" s="1"/>
  <c r="M7455" i="29" s="1"/>
  <c r="J7456" i="29"/>
  <c r="K7456" i="29" s="1"/>
  <c r="M7456" i="29" s="1"/>
  <c r="L7456" i="29"/>
  <c r="J7457" i="29"/>
  <c r="K7457" i="29" s="1"/>
  <c r="M7457" i="29" s="1"/>
  <c r="J7458" i="29"/>
  <c r="K7458" i="29" s="1"/>
  <c r="M7458" i="29" s="1"/>
  <c r="J7459" i="29"/>
  <c r="K7459" i="29" s="1"/>
  <c r="J7460" i="29"/>
  <c r="K7460" i="29" s="1"/>
  <c r="M7460" i="29" s="1"/>
  <c r="J7461" i="29"/>
  <c r="K7461" i="29" s="1"/>
  <c r="J7462" i="29"/>
  <c r="K7462" i="29" s="1"/>
  <c r="L7462" i="29" s="1"/>
  <c r="J7463" i="29"/>
  <c r="K7463" i="29" s="1"/>
  <c r="M7463" i="29" s="1"/>
  <c r="J7464" i="29"/>
  <c r="K7464" i="29" s="1"/>
  <c r="L7464" i="29" s="1"/>
  <c r="J7465" i="29"/>
  <c r="K7465" i="29" s="1"/>
  <c r="J7466" i="29"/>
  <c r="K7466" i="29" s="1"/>
  <c r="L7466" i="29" s="1"/>
  <c r="J7467" i="29"/>
  <c r="K7467" i="29" s="1"/>
  <c r="M7467" i="29" s="1"/>
  <c r="J7468" i="29"/>
  <c r="K7468" i="29" s="1"/>
  <c r="M7468" i="29" s="1"/>
  <c r="J7469" i="29"/>
  <c r="K7469" i="29" s="1"/>
  <c r="J7470" i="29"/>
  <c r="K7470" i="29" s="1"/>
  <c r="L7470" i="29" s="1"/>
  <c r="J7471" i="29"/>
  <c r="K7471" i="29" s="1"/>
  <c r="M7471" i="29" s="1"/>
  <c r="J7472" i="29"/>
  <c r="K7472" i="29" s="1"/>
  <c r="L7472" i="29" s="1"/>
  <c r="J7473" i="29"/>
  <c r="K7473" i="29" s="1"/>
  <c r="M7473" i="29" s="1"/>
  <c r="J7474" i="29"/>
  <c r="K7474" i="29" s="1"/>
  <c r="J7475" i="29"/>
  <c r="K7475" i="29" s="1"/>
  <c r="J7476" i="29"/>
  <c r="K7476" i="29" s="1"/>
  <c r="M7476" i="29" s="1"/>
  <c r="J7477" i="29"/>
  <c r="K7477" i="29" s="1"/>
  <c r="L7477" i="29" s="1"/>
  <c r="J7478" i="29"/>
  <c r="K7478" i="29" s="1"/>
  <c r="J7479" i="29"/>
  <c r="K7479" i="29" s="1"/>
  <c r="L7479" i="29"/>
  <c r="M7479" i="29"/>
  <c r="J7480" i="29"/>
  <c r="K7480" i="29" s="1"/>
  <c r="M7480" i="29" s="1"/>
  <c r="J7481" i="29"/>
  <c r="K7481" i="29" s="1"/>
  <c r="L7481" i="29" s="1"/>
  <c r="J7482" i="29"/>
  <c r="K7482" i="29" s="1"/>
  <c r="J7483" i="29"/>
  <c r="K7483" i="29" s="1"/>
  <c r="M7483" i="29" s="1"/>
  <c r="J7484" i="29"/>
  <c r="K7484" i="29" s="1"/>
  <c r="M7484" i="29" s="1"/>
  <c r="J7485" i="29"/>
  <c r="K7485" i="29" s="1"/>
  <c r="L7485" i="29" s="1"/>
  <c r="J7486" i="29"/>
  <c r="K7486" i="29" s="1"/>
  <c r="J7487" i="29"/>
  <c r="K7487" i="29" s="1"/>
  <c r="L7487" i="29" s="1"/>
  <c r="J7488" i="29"/>
  <c r="K7488" i="29" s="1"/>
  <c r="M7488" i="29" s="1"/>
  <c r="J7489" i="29"/>
  <c r="K7489" i="29" s="1"/>
  <c r="L7489" i="29" s="1"/>
  <c r="J7490" i="29"/>
  <c r="K7490" i="29" s="1"/>
  <c r="J7491" i="29"/>
  <c r="K7491" i="29" s="1"/>
  <c r="M7491" i="29" s="1"/>
  <c r="L7491" i="29"/>
  <c r="J7492" i="29"/>
  <c r="K7492" i="29" s="1"/>
  <c r="M7492" i="29" s="1"/>
  <c r="J7493" i="29"/>
  <c r="K7493" i="29" s="1"/>
  <c r="L7493" i="29" s="1"/>
  <c r="J7494" i="29"/>
  <c r="K7494" i="29" s="1"/>
  <c r="J7495" i="29"/>
  <c r="K7495" i="29" s="1"/>
  <c r="J7496" i="29"/>
  <c r="K7496" i="29"/>
  <c r="M7496" i="29" s="1"/>
  <c r="J7497" i="29"/>
  <c r="K7497" i="29" s="1"/>
  <c r="J7498" i="29"/>
  <c r="K7498" i="29" s="1"/>
  <c r="J7499" i="29"/>
  <c r="K7499" i="29" s="1"/>
  <c r="M7499" i="29" s="1"/>
  <c r="J7500" i="29"/>
  <c r="K7500" i="29" s="1"/>
  <c r="M7500" i="29" s="1"/>
  <c r="J7501" i="29"/>
  <c r="K7501" i="29" s="1"/>
  <c r="L7501" i="29" s="1"/>
  <c r="J7502" i="29"/>
  <c r="K7502" i="29" s="1"/>
  <c r="J7503" i="29"/>
  <c r="K7503" i="29" s="1"/>
  <c r="L7503" i="29" s="1"/>
  <c r="M7503" i="29"/>
  <c r="J7504" i="29"/>
  <c r="K7504" i="29" s="1"/>
  <c r="M7504" i="29" s="1"/>
  <c r="J7505" i="29"/>
  <c r="K7505" i="29" s="1"/>
  <c r="L7505" i="29" s="1"/>
  <c r="J7506" i="29"/>
  <c r="K7506" i="29" s="1"/>
  <c r="J7507" i="29"/>
  <c r="K7507" i="29" s="1"/>
  <c r="J7508" i="29"/>
  <c r="K7508" i="29"/>
  <c r="M7508" i="29" s="1"/>
  <c r="J7509" i="29"/>
  <c r="K7509" i="29" s="1"/>
  <c r="L7509" i="29" s="1"/>
  <c r="J7510" i="29"/>
  <c r="K7510" i="29" s="1"/>
  <c r="J7511" i="29"/>
  <c r="K7511" i="29" s="1"/>
  <c r="L7511" i="29"/>
  <c r="M7511" i="29"/>
  <c r="J7512" i="29"/>
  <c r="K7512" i="29" s="1"/>
  <c r="M7512" i="29" s="1"/>
  <c r="J7513" i="29"/>
  <c r="K7513" i="29" s="1"/>
  <c r="L7513" i="29" s="1"/>
  <c r="J7514" i="29"/>
  <c r="K7514" i="29" s="1"/>
  <c r="J7515" i="29"/>
  <c r="K7515" i="29" s="1"/>
  <c r="M7515" i="29" s="1"/>
  <c r="J7516" i="29"/>
  <c r="K7516" i="29" s="1"/>
  <c r="M7516" i="29" s="1"/>
  <c r="J7517" i="29"/>
  <c r="K7517" i="29" s="1"/>
  <c r="L7517" i="29" s="1"/>
  <c r="J7518" i="29"/>
  <c r="K7518" i="29" s="1"/>
  <c r="J7519" i="29"/>
  <c r="K7519" i="29" s="1"/>
  <c r="L7519" i="29" s="1"/>
  <c r="J7520" i="29"/>
  <c r="K7520" i="29" s="1"/>
  <c r="M7520" i="29" s="1"/>
  <c r="J7521" i="29"/>
  <c r="K7521" i="29" s="1"/>
  <c r="L7521" i="29" s="1"/>
  <c r="J7522" i="29"/>
  <c r="K7522" i="29" s="1"/>
  <c r="J7523" i="29"/>
  <c r="K7523" i="29" s="1"/>
  <c r="M7523" i="29" s="1"/>
  <c r="L7523" i="29"/>
  <c r="J7524" i="29"/>
  <c r="K7524" i="29" s="1"/>
  <c r="M7524" i="29" s="1"/>
  <c r="J7525" i="29"/>
  <c r="K7525" i="29" s="1"/>
  <c r="L7525" i="29" s="1"/>
  <c r="J7526" i="29"/>
  <c r="K7526" i="29" s="1"/>
  <c r="J7527" i="29"/>
  <c r="K7527" i="29" s="1"/>
  <c r="J7528" i="29"/>
  <c r="K7528" i="29"/>
  <c r="M7528" i="29" s="1"/>
  <c r="J7529" i="29"/>
  <c r="K7529" i="29" s="1"/>
  <c r="J7530" i="29"/>
  <c r="K7530" i="29" s="1"/>
  <c r="J7531" i="29"/>
  <c r="K7531" i="29" s="1"/>
  <c r="M7531" i="29" s="1"/>
  <c r="J7532" i="29"/>
  <c r="K7532" i="29" s="1"/>
  <c r="M7532" i="29" s="1"/>
  <c r="J7533" i="29"/>
  <c r="K7533" i="29" s="1"/>
  <c r="L7533" i="29" s="1"/>
  <c r="J7534" i="29"/>
  <c r="K7534" i="29" s="1"/>
  <c r="J7535" i="29"/>
  <c r="K7535" i="29" s="1"/>
  <c r="L7535" i="29" s="1"/>
  <c r="J7536" i="29"/>
  <c r="K7536" i="29" s="1"/>
  <c r="M7536" i="29" s="1"/>
  <c r="J7537" i="29"/>
  <c r="K7537" i="29" s="1"/>
  <c r="L7537" i="29" s="1"/>
  <c r="J7538" i="29"/>
  <c r="K7538" i="29" s="1"/>
  <c r="J7539" i="29"/>
  <c r="K7539" i="29" s="1"/>
  <c r="J7540" i="29"/>
  <c r="K7540" i="29"/>
  <c r="M7540" i="29" s="1"/>
  <c r="J7541" i="29"/>
  <c r="K7541" i="29" s="1"/>
  <c r="L7541" i="29" s="1"/>
  <c r="J7542" i="29"/>
  <c r="K7542" i="29" s="1"/>
  <c r="J7543" i="29"/>
  <c r="K7543" i="29" s="1"/>
  <c r="L7543" i="29"/>
  <c r="M7543" i="29"/>
  <c r="J7544" i="29"/>
  <c r="K7544" i="29" s="1"/>
  <c r="M7544" i="29" s="1"/>
  <c r="J7545" i="29"/>
  <c r="K7545" i="29" s="1"/>
  <c r="L7545" i="29" s="1"/>
  <c r="M7545" i="29"/>
  <c r="J7546" i="29"/>
  <c r="K7546" i="29" s="1"/>
  <c r="J7547" i="29"/>
  <c r="K7547" i="29" s="1"/>
  <c r="M7547" i="29" s="1"/>
  <c r="J7548" i="29"/>
  <c r="K7548" i="29" s="1"/>
  <c r="M7548" i="29" s="1"/>
  <c r="J7549" i="29"/>
  <c r="K7549" i="29" s="1"/>
  <c r="L7549" i="29" s="1"/>
  <c r="J7550" i="29"/>
  <c r="K7550" i="29" s="1"/>
  <c r="J7551" i="29"/>
  <c r="K7551" i="29" s="1"/>
  <c r="L7551" i="29" s="1"/>
  <c r="J7552" i="29"/>
  <c r="K7552" i="29" s="1"/>
  <c r="M7552" i="29" s="1"/>
  <c r="J7553" i="29"/>
  <c r="K7553" i="29" s="1"/>
  <c r="L7553" i="29" s="1"/>
  <c r="J7554" i="29"/>
  <c r="K7554" i="29" s="1"/>
  <c r="J7555" i="29"/>
  <c r="K7555" i="29" s="1"/>
  <c r="M7555" i="29" s="1"/>
  <c r="L7555" i="29"/>
  <c r="J7556" i="29"/>
  <c r="K7556" i="29" s="1"/>
  <c r="M7556" i="29" s="1"/>
  <c r="J7557" i="29"/>
  <c r="K7557" i="29" s="1"/>
  <c r="L7557" i="29" s="1"/>
  <c r="J7558" i="29"/>
  <c r="K7558" i="29" s="1"/>
  <c r="J7559" i="29"/>
  <c r="K7559" i="29" s="1"/>
  <c r="J7560" i="29"/>
  <c r="K7560" i="29"/>
  <c r="M7560" i="29" s="1"/>
  <c r="J7561" i="29"/>
  <c r="K7561" i="29" s="1"/>
  <c r="J7562" i="29"/>
  <c r="K7562" i="29" s="1"/>
  <c r="J7563" i="29"/>
  <c r="K7563" i="29" s="1"/>
  <c r="M7563" i="29" s="1"/>
  <c r="J7564" i="29"/>
  <c r="K7564" i="29" s="1"/>
  <c r="M7564" i="29" s="1"/>
  <c r="J7565" i="29"/>
  <c r="K7565" i="29" s="1"/>
  <c r="L7565" i="29" s="1"/>
  <c r="J7566" i="29"/>
  <c r="K7566" i="29" s="1"/>
  <c r="J7567" i="29"/>
  <c r="K7567" i="29" s="1"/>
  <c r="L7567" i="29" s="1"/>
  <c r="J7568" i="29"/>
  <c r="K7568" i="29" s="1"/>
  <c r="M7568" i="29" s="1"/>
  <c r="J7569" i="29"/>
  <c r="K7569" i="29" s="1"/>
  <c r="L7569" i="29" s="1"/>
  <c r="J7570" i="29"/>
  <c r="K7570" i="29" s="1"/>
  <c r="J7571" i="29"/>
  <c r="K7571" i="29" s="1"/>
  <c r="J7572" i="29"/>
  <c r="K7572" i="29"/>
  <c r="M7572" i="29" s="1"/>
  <c r="J7573" i="29"/>
  <c r="K7573" i="29" s="1"/>
  <c r="L7573" i="29" s="1"/>
  <c r="J7574" i="29"/>
  <c r="K7574" i="29" s="1"/>
  <c r="J7575" i="29"/>
  <c r="K7575" i="29" s="1"/>
  <c r="L7575" i="29"/>
  <c r="M7575" i="29"/>
  <c r="J7576" i="29"/>
  <c r="K7576" i="29" s="1"/>
  <c r="M7576" i="29" s="1"/>
  <c r="J7577" i="29"/>
  <c r="K7577" i="29" s="1"/>
  <c r="L7577" i="29" s="1"/>
  <c r="M7577" i="29"/>
  <c r="J7578" i="29"/>
  <c r="K7578" i="29" s="1"/>
  <c r="J7579" i="29"/>
  <c r="K7579" i="29" s="1"/>
  <c r="M7579" i="29" s="1"/>
  <c r="J7580" i="29"/>
  <c r="K7580" i="29" s="1"/>
  <c r="M7580" i="29" s="1"/>
  <c r="J7581" i="29"/>
  <c r="K7581" i="29" s="1"/>
  <c r="L7581" i="29" s="1"/>
  <c r="J7582" i="29"/>
  <c r="K7582" i="29" s="1"/>
  <c r="J7583" i="29"/>
  <c r="K7583" i="29" s="1"/>
  <c r="L7583" i="29" s="1"/>
  <c r="J7584" i="29"/>
  <c r="K7584" i="29" s="1"/>
  <c r="M7584" i="29" s="1"/>
  <c r="J7585" i="29"/>
  <c r="K7585" i="29" s="1"/>
  <c r="L7585" i="29" s="1"/>
  <c r="J7586" i="29"/>
  <c r="K7586" i="29" s="1"/>
  <c r="J7587" i="29"/>
  <c r="K7587" i="29" s="1"/>
  <c r="M7587" i="29" s="1"/>
  <c r="L7587" i="29"/>
  <c r="J7588" i="29"/>
  <c r="K7588" i="29" s="1"/>
  <c r="M7588" i="29" s="1"/>
  <c r="J7589" i="29"/>
  <c r="K7589" i="29" s="1"/>
  <c r="L7589" i="29" s="1"/>
  <c r="J7590" i="29"/>
  <c r="K7590" i="29" s="1"/>
  <c r="J7591" i="29"/>
  <c r="K7591" i="29" s="1"/>
  <c r="J7592" i="29"/>
  <c r="K7592" i="29"/>
  <c r="M7592" i="29" s="1"/>
  <c r="J7593" i="29"/>
  <c r="K7593" i="29" s="1"/>
  <c r="J7594" i="29"/>
  <c r="K7594" i="29" s="1"/>
  <c r="J7595" i="29"/>
  <c r="K7595" i="29" s="1"/>
  <c r="M7595" i="29" s="1"/>
  <c r="J7596" i="29"/>
  <c r="K7596" i="29" s="1"/>
  <c r="M7596" i="29" s="1"/>
  <c r="J7597" i="29"/>
  <c r="K7597" i="29" s="1"/>
  <c r="L7597" i="29" s="1"/>
  <c r="J7598" i="29"/>
  <c r="K7598" i="29" s="1"/>
  <c r="J7599" i="29"/>
  <c r="K7599" i="29" s="1"/>
  <c r="L7599" i="29" s="1"/>
  <c r="M7599" i="29"/>
  <c r="J7600" i="29"/>
  <c r="K7600" i="29" s="1"/>
  <c r="M7600" i="29" s="1"/>
  <c r="J7601" i="29"/>
  <c r="K7601" i="29" s="1"/>
  <c r="L7601" i="29" s="1"/>
  <c r="J7602" i="29"/>
  <c r="K7602" i="29" s="1"/>
  <c r="J7603" i="29"/>
  <c r="K7603" i="29" s="1"/>
  <c r="J7604" i="29"/>
  <c r="K7604" i="29"/>
  <c r="M7604" i="29" s="1"/>
  <c r="J7605" i="29"/>
  <c r="K7605" i="29" s="1"/>
  <c r="L7605" i="29" s="1"/>
  <c r="J7606" i="29"/>
  <c r="K7606" i="29" s="1"/>
  <c r="J7607" i="29"/>
  <c r="K7607" i="29" s="1"/>
  <c r="L7607" i="29"/>
  <c r="M7607" i="29"/>
  <c r="J7608" i="29"/>
  <c r="K7608" i="29" s="1"/>
  <c r="M7608" i="29" s="1"/>
  <c r="J7609" i="29"/>
  <c r="K7609" i="29" s="1"/>
  <c r="L7609" i="29" s="1"/>
  <c r="J7610" i="29"/>
  <c r="K7610" i="29" s="1"/>
  <c r="J7611" i="29"/>
  <c r="K7611" i="29" s="1"/>
  <c r="M7611" i="29" s="1"/>
  <c r="J7612" i="29"/>
  <c r="K7612" i="29" s="1"/>
  <c r="M7612" i="29" s="1"/>
  <c r="J7613" i="29"/>
  <c r="K7613" i="29" s="1"/>
  <c r="L7613" i="29" s="1"/>
  <c r="J7614" i="29"/>
  <c r="K7614" i="29" s="1"/>
  <c r="J7615" i="29"/>
  <c r="K7615" i="29" s="1"/>
  <c r="L7615" i="29" s="1"/>
  <c r="J7616" i="29"/>
  <c r="K7616" i="29" s="1"/>
  <c r="M7616" i="29" s="1"/>
  <c r="J7617" i="29"/>
  <c r="K7617" i="29" s="1"/>
  <c r="L7617" i="29" s="1"/>
  <c r="J7618" i="29"/>
  <c r="K7618" i="29" s="1"/>
  <c r="J7619" i="29"/>
  <c r="K7619" i="29" s="1"/>
  <c r="M7619" i="29" s="1"/>
  <c r="L7619" i="29"/>
  <c r="J7620" i="29"/>
  <c r="K7620" i="29" s="1"/>
  <c r="M7620" i="29" s="1"/>
  <c r="J7621" i="29"/>
  <c r="K7621" i="29" s="1"/>
  <c r="L7621" i="29" s="1"/>
  <c r="J7622" i="29"/>
  <c r="K7622" i="29" s="1"/>
  <c r="J7623" i="29"/>
  <c r="K7623" i="29" s="1"/>
  <c r="J7624" i="29"/>
  <c r="K7624" i="29"/>
  <c r="M7624" i="29" s="1"/>
  <c r="J7625" i="29"/>
  <c r="K7625" i="29" s="1"/>
  <c r="J7626" i="29"/>
  <c r="K7626" i="29" s="1"/>
  <c r="J7627" i="29"/>
  <c r="K7627" i="29" s="1"/>
  <c r="M7627" i="29" s="1"/>
  <c r="J7628" i="29"/>
  <c r="K7628" i="29" s="1"/>
  <c r="M7628" i="29" s="1"/>
  <c r="J7629" i="29"/>
  <c r="K7629" i="29" s="1"/>
  <c r="L7629" i="29" s="1"/>
  <c r="J7630" i="29"/>
  <c r="K7630" i="29" s="1"/>
  <c r="J7631" i="29"/>
  <c r="K7631" i="29" s="1"/>
  <c r="L7631" i="29" s="1"/>
  <c r="M7631" i="29"/>
  <c r="J7632" i="29"/>
  <c r="K7632" i="29" s="1"/>
  <c r="M7632" i="29" s="1"/>
  <c r="J7633" i="29"/>
  <c r="K7633" i="29" s="1"/>
  <c r="L7633" i="29" s="1"/>
  <c r="J7634" i="29"/>
  <c r="K7634" i="29" s="1"/>
  <c r="J7635" i="29"/>
  <c r="K7635" i="29" s="1"/>
  <c r="J7636" i="29"/>
  <c r="K7636" i="29"/>
  <c r="M7636" i="29" s="1"/>
  <c r="J7637" i="29"/>
  <c r="K7637" i="29" s="1"/>
  <c r="L7637" i="29" s="1"/>
  <c r="J7638" i="29"/>
  <c r="K7638" i="29" s="1"/>
  <c r="J7639" i="29"/>
  <c r="K7639" i="29" s="1"/>
  <c r="L7639" i="29"/>
  <c r="M7639" i="29"/>
  <c r="J7640" i="29"/>
  <c r="K7640" i="29" s="1"/>
  <c r="M7640" i="29" s="1"/>
  <c r="J7641" i="29"/>
  <c r="K7641" i="29" s="1"/>
  <c r="L7641" i="29" s="1"/>
  <c r="J7642" i="29"/>
  <c r="K7642" i="29" s="1"/>
  <c r="J7643" i="29"/>
  <c r="K7643" i="29" s="1"/>
  <c r="M7643" i="29" s="1"/>
  <c r="J7644" i="29"/>
  <c r="K7644" i="29" s="1"/>
  <c r="M7644" i="29" s="1"/>
  <c r="J7645" i="29"/>
  <c r="K7645" i="29" s="1"/>
  <c r="L7645" i="29" s="1"/>
  <c r="J7646" i="29"/>
  <c r="K7646" i="29" s="1"/>
  <c r="J7647" i="29"/>
  <c r="K7647" i="29" s="1"/>
  <c r="L7647" i="29" s="1"/>
  <c r="J7648" i="29"/>
  <c r="K7648" i="29" s="1"/>
  <c r="M7648" i="29" s="1"/>
  <c r="J7649" i="29"/>
  <c r="K7649" i="29" s="1"/>
  <c r="L7649" i="29" s="1"/>
  <c r="J7650" i="29"/>
  <c r="K7650" i="29" s="1"/>
  <c r="J7651" i="29"/>
  <c r="K7651" i="29" s="1"/>
  <c r="M7651" i="29" s="1"/>
  <c r="L7651" i="29"/>
  <c r="J7652" i="29"/>
  <c r="K7652" i="29" s="1"/>
  <c r="M7652" i="29" s="1"/>
  <c r="J7653" i="29"/>
  <c r="K7653" i="29" s="1"/>
  <c r="L7653" i="29" s="1"/>
  <c r="J7654" i="29"/>
  <c r="K7654" i="29" s="1"/>
  <c r="J7655" i="29"/>
  <c r="K7655" i="29" s="1"/>
  <c r="J7656" i="29"/>
  <c r="K7656" i="29"/>
  <c r="M7656" i="29" s="1"/>
  <c r="J7657" i="29"/>
  <c r="K7657" i="29" s="1"/>
  <c r="J7658" i="29"/>
  <c r="K7658" i="29" s="1"/>
  <c r="J7659" i="29"/>
  <c r="K7659" i="29" s="1"/>
  <c r="M7659" i="29" s="1"/>
  <c r="J7660" i="29"/>
  <c r="K7660" i="29" s="1"/>
  <c r="M7660" i="29" s="1"/>
  <c r="J7661" i="29"/>
  <c r="K7661" i="29" s="1"/>
  <c r="L7661" i="29" s="1"/>
  <c r="J7662" i="29"/>
  <c r="K7662" i="29" s="1"/>
  <c r="J7663" i="29"/>
  <c r="K7663" i="29" s="1"/>
  <c r="L7663" i="29" s="1"/>
  <c r="J7664" i="29"/>
  <c r="K7664" i="29" s="1"/>
  <c r="M7664" i="29" s="1"/>
  <c r="J7665" i="29"/>
  <c r="K7665" i="29" s="1"/>
  <c r="L7665" i="29" s="1"/>
  <c r="J7666" i="29"/>
  <c r="K7666" i="29" s="1"/>
  <c r="J7667" i="29"/>
  <c r="K7667" i="29" s="1"/>
  <c r="J7668" i="29"/>
  <c r="K7668" i="29"/>
  <c r="M7668" i="29" s="1"/>
  <c r="J7669" i="29"/>
  <c r="K7669" i="29" s="1"/>
  <c r="L7669" i="29" s="1"/>
  <c r="J7670" i="29"/>
  <c r="K7670" i="29" s="1"/>
  <c r="J7671" i="29"/>
  <c r="K7671" i="29" s="1"/>
  <c r="L7671" i="29"/>
  <c r="M7671" i="29"/>
  <c r="J7672" i="29"/>
  <c r="K7672" i="29" s="1"/>
  <c r="M7672" i="29" s="1"/>
  <c r="J7673" i="29"/>
  <c r="K7673" i="29" s="1"/>
  <c r="L7673" i="29" s="1"/>
  <c r="M7673" i="29"/>
  <c r="J7674" i="29"/>
  <c r="K7674" i="29" s="1"/>
  <c r="J7675" i="29"/>
  <c r="K7675" i="29" s="1"/>
  <c r="M7675" i="29" s="1"/>
  <c r="J7676" i="29"/>
  <c r="K7676" i="29" s="1"/>
  <c r="M7676" i="29" s="1"/>
  <c r="J7677" i="29"/>
  <c r="K7677" i="29" s="1"/>
  <c r="L7677" i="29" s="1"/>
  <c r="J7678" i="29"/>
  <c r="K7678" i="29" s="1"/>
  <c r="J7679" i="29"/>
  <c r="K7679" i="29" s="1"/>
  <c r="L7679" i="29" s="1"/>
  <c r="J7680" i="29"/>
  <c r="K7680" i="29" s="1"/>
  <c r="M7680" i="29" s="1"/>
  <c r="J7681" i="29"/>
  <c r="K7681" i="29" s="1"/>
  <c r="L7681" i="29" s="1"/>
  <c r="J7682" i="29"/>
  <c r="K7682" i="29" s="1"/>
  <c r="J7683" i="29"/>
  <c r="K7683" i="29" s="1"/>
  <c r="M7683" i="29" s="1"/>
  <c r="L7683" i="29"/>
  <c r="J7684" i="29"/>
  <c r="K7684" i="29" s="1"/>
  <c r="M7684" i="29" s="1"/>
  <c r="J7685" i="29"/>
  <c r="K7685" i="29" s="1"/>
  <c r="L7685" i="29" s="1"/>
  <c r="J7686" i="29"/>
  <c r="K7686" i="29" s="1"/>
  <c r="J7687" i="29"/>
  <c r="K7687" i="29" s="1"/>
  <c r="J7688" i="29"/>
  <c r="K7688" i="29"/>
  <c r="M7688" i="29" s="1"/>
  <c r="J7689" i="29"/>
  <c r="K7689" i="29" s="1"/>
  <c r="J7690" i="29"/>
  <c r="K7690" i="29" s="1"/>
  <c r="J7691" i="29"/>
  <c r="K7691" i="29" s="1"/>
  <c r="M7691" i="29" s="1"/>
  <c r="J7692" i="29"/>
  <c r="K7692" i="29" s="1"/>
  <c r="M7692" i="29" s="1"/>
  <c r="J7693" i="29"/>
  <c r="K7693" i="29" s="1"/>
  <c r="L7693" i="29" s="1"/>
  <c r="J7694" i="29"/>
  <c r="K7694" i="29" s="1"/>
  <c r="J7695" i="29"/>
  <c r="K7695" i="29" s="1"/>
  <c r="L7695" i="29" s="1"/>
  <c r="J7696" i="29"/>
  <c r="K7696" i="29" s="1"/>
  <c r="M7696" i="29" s="1"/>
  <c r="J7697" i="29"/>
  <c r="K7697" i="29" s="1"/>
  <c r="L7697" i="29" s="1"/>
  <c r="J7698" i="29"/>
  <c r="K7698" i="29" s="1"/>
  <c r="J7699" i="29"/>
  <c r="K7699" i="29" s="1"/>
  <c r="J7700" i="29"/>
  <c r="K7700" i="29"/>
  <c r="M7700" i="29" s="1"/>
  <c r="J7701" i="29"/>
  <c r="K7701" i="29" s="1"/>
  <c r="L7701" i="29" s="1"/>
  <c r="J7702" i="29"/>
  <c r="K7702" i="29" s="1"/>
  <c r="J7703" i="29"/>
  <c r="K7703" i="29" s="1"/>
  <c r="L7703" i="29"/>
  <c r="M7703" i="29"/>
  <c r="J7704" i="29"/>
  <c r="K7704" i="29" s="1"/>
  <c r="M7704" i="29" s="1"/>
  <c r="J7705" i="29"/>
  <c r="K7705" i="29" s="1"/>
  <c r="L7705" i="29" s="1"/>
  <c r="M7705" i="29"/>
  <c r="J7706" i="29"/>
  <c r="K7706" i="29" s="1"/>
  <c r="J7707" i="29"/>
  <c r="K7707" i="29" s="1"/>
  <c r="M7707" i="29" s="1"/>
  <c r="J7708" i="29"/>
  <c r="K7708" i="29" s="1"/>
  <c r="M7708" i="29" s="1"/>
  <c r="J7709" i="29"/>
  <c r="K7709" i="29" s="1"/>
  <c r="L7709" i="29" s="1"/>
  <c r="J7710" i="29"/>
  <c r="K7710" i="29" s="1"/>
  <c r="J7711" i="29"/>
  <c r="K7711" i="29" s="1"/>
  <c r="L7711" i="29" s="1"/>
  <c r="J7712" i="29"/>
  <c r="K7712" i="29" s="1"/>
  <c r="M7712" i="29" s="1"/>
  <c r="J7713" i="29"/>
  <c r="K7713" i="29" s="1"/>
  <c r="L7713" i="29" s="1"/>
  <c r="J7714" i="29"/>
  <c r="K7714" i="29" s="1"/>
  <c r="J7715" i="29"/>
  <c r="K7715" i="29" s="1"/>
  <c r="M7715" i="29" s="1"/>
  <c r="L7715" i="29"/>
  <c r="J7716" i="29"/>
  <c r="K7716" i="29" s="1"/>
  <c r="M7716" i="29" s="1"/>
  <c r="J7717" i="29"/>
  <c r="K7717" i="29" s="1"/>
  <c r="L7717" i="29" s="1"/>
  <c r="J7718" i="29"/>
  <c r="K7718" i="29" s="1"/>
  <c r="J7719" i="29"/>
  <c r="K7719" i="29" s="1"/>
  <c r="J7720" i="29"/>
  <c r="K7720" i="29"/>
  <c r="M7720" i="29" s="1"/>
  <c r="J7721" i="29"/>
  <c r="K7721" i="29" s="1"/>
  <c r="J7722" i="29"/>
  <c r="K7722" i="29" s="1"/>
  <c r="J7723" i="29"/>
  <c r="K7723" i="29" s="1"/>
  <c r="M7723" i="29" s="1"/>
  <c r="J7724" i="29"/>
  <c r="K7724" i="29" s="1"/>
  <c r="M7724" i="29" s="1"/>
  <c r="J7725" i="29"/>
  <c r="K7725" i="29" s="1"/>
  <c r="L7725" i="29" s="1"/>
  <c r="J7726" i="29"/>
  <c r="K7726" i="29" s="1"/>
  <c r="J7727" i="29"/>
  <c r="K7727" i="29" s="1"/>
  <c r="L7727" i="29" s="1"/>
  <c r="M7727" i="29"/>
  <c r="J7728" i="29"/>
  <c r="K7728" i="29" s="1"/>
  <c r="M7728" i="29" s="1"/>
  <c r="J7729" i="29"/>
  <c r="K7729" i="29" s="1"/>
  <c r="L7729" i="29" s="1"/>
  <c r="J7730" i="29"/>
  <c r="K7730" i="29" s="1"/>
  <c r="J7731" i="29"/>
  <c r="K7731" i="29" s="1"/>
  <c r="J7732" i="29"/>
  <c r="K7732" i="29"/>
  <c r="M7732" i="29" s="1"/>
  <c r="J7733" i="29"/>
  <c r="K7733" i="29" s="1"/>
  <c r="L7733" i="29" s="1"/>
  <c r="J7734" i="29"/>
  <c r="K7734" i="29" s="1"/>
  <c r="J7735" i="29"/>
  <c r="K7735" i="29" s="1"/>
  <c r="L7735" i="29"/>
  <c r="M7735" i="29"/>
  <c r="J7736" i="29"/>
  <c r="K7736" i="29" s="1"/>
  <c r="M7736" i="29" s="1"/>
  <c r="J7737" i="29"/>
  <c r="K7737" i="29" s="1"/>
  <c r="L7737" i="29" s="1"/>
  <c r="J7738" i="29"/>
  <c r="K7738" i="29" s="1"/>
  <c r="J7739" i="29"/>
  <c r="K7739" i="29" s="1"/>
  <c r="M7739" i="29" s="1"/>
  <c r="J7740" i="29"/>
  <c r="K7740" i="29" s="1"/>
  <c r="M7740" i="29" s="1"/>
  <c r="J7741" i="29"/>
  <c r="K7741" i="29" s="1"/>
  <c r="L7741" i="29" s="1"/>
  <c r="J7742" i="29"/>
  <c r="K7742" i="29" s="1"/>
  <c r="J7743" i="29"/>
  <c r="K7743" i="29" s="1"/>
  <c r="L7743" i="29" s="1"/>
  <c r="J7744" i="29"/>
  <c r="K7744" i="29" s="1"/>
  <c r="M7744" i="29" s="1"/>
  <c r="J7745" i="29"/>
  <c r="K7745" i="29" s="1"/>
  <c r="L7745" i="29" s="1"/>
  <c r="J7746" i="29"/>
  <c r="K7746" i="29" s="1"/>
  <c r="J7747" i="29"/>
  <c r="K7747" i="29" s="1"/>
  <c r="M7747" i="29" s="1"/>
  <c r="L7747" i="29"/>
  <c r="J7748" i="29"/>
  <c r="K7748" i="29" s="1"/>
  <c r="M7748" i="29" s="1"/>
  <c r="J7749" i="29"/>
  <c r="K7749" i="29" s="1"/>
  <c r="L7749" i="29" s="1"/>
  <c r="J7750" i="29"/>
  <c r="K7750" i="29" s="1"/>
  <c r="J7751" i="29"/>
  <c r="K7751" i="29" s="1"/>
  <c r="J7752" i="29"/>
  <c r="K7752" i="29"/>
  <c r="M7752" i="29" s="1"/>
  <c r="J7753" i="29"/>
  <c r="K7753" i="29" s="1"/>
  <c r="J7754" i="29"/>
  <c r="K7754" i="29" s="1"/>
  <c r="J7755" i="29"/>
  <c r="K7755" i="29" s="1"/>
  <c r="M7755" i="29" s="1"/>
  <c r="J7756" i="29"/>
  <c r="K7756" i="29" s="1"/>
  <c r="M7756" i="29" s="1"/>
  <c r="J7757" i="29"/>
  <c r="K7757" i="29" s="1"/>
  <c r="L7757" i="29" s="1"/>
  <c r="J7758" i="29"/>
  <c r="K7758" i="29" s="1"/>
  <c r="J7759" i="29"/>
  <c r="K7759" i="29" s="1"/>
  <c r="L7759" i="29" s="1"/>
  <c r="M7759" i="29"/>
  <c r="J7760" i="29"/>
  <c r="K7760" i="29" s="1"/>
  <c r="M7760" i="29" s="1"/>
  <c r="J7761" i="29"/>
  <c r="K7761" i="29" s="1"/>
  <c r="L7761" i="29" s="1"/>
  <c r="J7762" i="29"/>
  <c r="K7762" i="29" s="1"/>
  <c r="J7763" i="29"/>
  <c r="K7763" i="29" s="1"/>
  <c r="J7764" i="29"/>
  <c r="K7764" i="29"/>
  <c r="M7764" i="29" s="1"/>
  <c r="J7765" i="29"/>
  <c r="K7765" i="29" s="1"/>
  <c r="L7765" i="29" s="1"/>
  <c r="J7766" i="29"/>
  <c r="K7766" i="29" s="1"/>
  <c r="J7767" i="29"/>
  <c r="K7767" i="29" s="1"/>
  <c r="L7767" i="29"/>
  <c r="M7767" i="29"/>
  <c r="J7768" i="29"/>
  <c r="K7768" i="29" s="1"/>
  <c r="M7768" i="29" s="1"/>
  <c r="J7769" i="29"/>
  <c r="K7769" i="29" s="1"/>
  <c r="L7769" i="29" s="1"/>
  <c r="J7770" i="29"/>
  <c r="K7770" i="29" s="1"/>
  <c r="J7771" i="29"/>
  <c r="K7771" i="29" s="1"/>
  <c r="M7771" i="29" s="1"/>
  <c r="J7772" i="29"/>
  <c r="K7772" i="29" s="1"/>
  <c r="M7772" i="29" s="1"/>
  <c r="J7773" i="29"/>
  <c r="K7773" i="29" s="1"/>
  <c r="L7773" i="29" s="1"/>
  <c r="J7774" i="29"/>
  <c r="K7774" i="29" s="1"/>
  <c r="J7775" i="29"/>
  <c r="K7775" i="29" s="1"/>
  <c r="L7775" i="29" s="1"/>
  <c r="J7776" i="29"/>
  <c r="K7776" i="29" s="1"/>
  <c r="M7776" i="29" s="1"/>
  <c r="J7777" i="29"/>
  <c r="K7777" i="29" s="1"/>
  <c r="L7777" i="29" s="1"/>
  <c r="J7778" i="29"/>
  <c r="K7778" i="29" s="1"/>
  <c r="J7779" i="29"/>
  <c r="K7779" i="29" s="1"/>
  <c r="M7779" i="29" s="1"/>
  <c r="L7779" i="29"/>
  <c r="J7780" i="29"/>
  <c r="K7780" i="29" s="1"/>
  <c r="M7780" i="29" s="1"/>
  <c r="J7781" i="29"/>
  <c r="K7781" i="29" s="1"/>
  <c r="L7781" i="29" s="1"/>
  <c r="J7782" i="29"/>
  <c r="K7782" i="29" s="1"/>
  <c r="J7783" i="29"/>
  <c r="K7783" i="29" s="1"/>
  <c r="J7784" i="29"/>
  <c r="K7784" i="29"/>
  <c r="M7784" i="29" s="1"/>
  <c r="J7785" i="29"/>
  <c r="K7785" i="29" s="1"/>
  <c r="J7786" i="29"/>
  <c r="K7786" i="29" s="1"/>
  <c r="J7787" i="29"/>
  <c r="K7787" i="29" s="1"/>
  <c r="M7787" i="29" s="1"/>
  <c r="J7788" i="29"/>
  <c r="K7788" i="29" s="1"/>
  <c r="M7788" i="29" s="1"/>
  <c r="J7789" i="29"/>
  <c r="K7789" i="29" s="1"/>
  <c r="L7789" i="29" s="1"/>
  <c r="J7790" i="29"/>
  <c r="K7790" i="29" s="1"/>
  <c r="J7791" i="29"/>
  <c r="K7791" i="29" s="1"/>
  <c r="L7791" i="29" s="1"/>
  <c r="J7792" i="29"/>
  <c r="K7792" i="29" s="1"/>
  <c r="M7792" i="29" s="1"/>
  <c r="J7793" i="29"/>
  <c r="K7793" i="29" s="1"/>
  <c r="L7793" i="29" s="1"/>
  <c r="J7794" i="29"/>
  <c r="K7794" i="29" s="1"/>
  <c r="J7795" i="29"/>
  <c r="K7795" i="29" s="1"/>
  <c r="J7796" i="29"/>
  <c r="K7796" i="29"/>
  <c r="M7796" i="29" s="1"/>
  <c r="J7797" i="29"/>
  <c r="K7797" i="29" s="1"/>
  <c r="L7797" i="29" s="1"/>
  <c r="J7798" i="29"/>
  <c r="K7798" i="29" s="1"/>
  <c r="J7799" i="29"/>
  <c r="K7799" i="29" s="1"/>
  <c r="L7799" i="29"/>
  <c r="M7799" i="29"/>
  <c r="J7800" i="29"/>
  <c r="K7800" i="29" s="1"/>
  <c r="M7800" i="29" s="1"/>
  <c r="J7801" i="29"/>
  <c r="K7801" i="29" s="1"/>
  <c r="L7801" i="29" s="1"/>
  <c r="M7801" i="29"/>
  <c r="J7802" i="29"/>
  <c r="K7802" i="29" s="1"/>
  <c r="J7803" i="29"/>
  <c r="K7803" i="29" s="1"/>
  <c r="M7803" i="29" s="1"/>
  <c r="J7804" i="29"/>
  <c r="K7804" i="29" s="1"/>
  <c r="M7804" i="29" s="1"/>
  <c r="J7805" i="29"/>
  <c r="K7805" i="29" s="1"/>
  <c r="L7805" i="29" s="1"/>
  <c r="J7806" i="29"/>
  <c r="K7806" i="29" s="1"/>
  <c r="J7807" i="29"/>
  <c r="K7807" i="29" s="1"/>
  <c r="L7807" i="29" s="1"/>
  <c r="J7808" i="29"/>
  <c r="K7808" i="29" s="1"/>
  <c r="M7808" i="29" s="1"/>
  <c r="J7809" i="29"/>
  <c r="K7809" i="29" s="1"/>
  <c r="L7809" i="29" s="1"/>
  <c r="J7810" i="29"/>
  <c r="K7810" i="29" s="1"/>
  <c r="J7811" i="29"/>
  <c r="K7811" i="29" s="1"/>
  <c r="M7811" i="29" s="1"/>
  <c r="L7811" i="29"/>
  <c r="J7812" i="29"/>
  <c r="K7812" i="29" s="1"/>
  <c r="M7812" i="29" s="1"/>
  <c r="J7813" i="29"/>
  <c r="K7813" i="29" s="1"/>
  <c r="L7813" i="29" s="1"/>
  <c r="J7814" i="29"/>
  <c r="K7814" i="29" s="1"/>
  <c r="J7815" i="29"/>
  <c r="K7815" i="29" s="1"/>
  <c r="J7816" i="29"/>
  <c r="K7816" i="29"/>
  <c r="M7816" i="29" s="1"/>
  <c r="J7817" i="29"/>
  <c r="K7817" i="29" s="1"/>
  <c r="J7818" i="29"/>
  <c r="K7818" i="29" s="1"/>
  <c r="J7819" i="29"/>
  <c r="K7819" i="29" s="1"/>
  <c r="M7819" i="29" s="1"/>
  <c r="J7820" i="29"/>
  <c r="K7820" i="29" s="1"/>
  <c r="M7820" i="29" s="1"/>
  <c r="J7821" i="29"/>
  <c r="K7821" i="29" s="1"/>
  <c r="L7821" i="29" s="1"/>
  <c r="J7822" i="29"/>
  <c r="K7822" i="29" s="1"/>
  <c r="J7823" i="29"/>
  <c r="K7823" i="29" s="1"/>
  <c r="L7823" i="29" s="1"/>
  <c r="J7824" i="29"/>
  <c r="K7824" i="29" s="1"/>
  <c r="M7824" i="29" s="1"/>
  <c r="J7825" i="29"/>
  <c r="K7825" i="29" s="1"/>
  <c r="L7825" i="29" s="1"/>
  <c r="J7826" i="29"/>
  <c r="K7826" i="29" s="1"/>
  <c r="J7827" i="29"/>
  <c r="K7827" i="29" s="1"/>
  <c r="J7828" i="29"/>
  <c r="K7828" i="29"/>
  <c r="M7828" i="29" s="1"/>
  <c r="J7829" i="29"/>
  <c r="K7829" i="29" s="1"/>
  <c r="L7829" i="29" s="1"/>
  <c r="J7830" i="29"/>
  <c r="K7830" i="29" s="1"/>
  <c r="J7831" i="29"/>
  <c r="K7831" i="29" s="1"/>
  <c r="L7831" i="29"/>
  <c r="M7831" i="29"/>
  <c r="J7832" i="29"/>
  <c r="K7832" i="29" s="1"/>
  <c r="M7832" i="29" s="1"/>
  <c r="J7833" i="29"/>
  <c r="K7833" i="29" s="1"/>
  <c r="L7833" i="29" s="1"/>
  <c r="M7833" i="29"/>
  <c r="J7834" i="29"/>
  <c r="K7834" i="29" s="1"/>
  <c r="J7835" i="29"/>
  <c r="K7835" i="29" s="1"/>
  <c r="M7835" i="29" s="1"/>
  <c r="J7836" i="29"/>
  <c r="K7836" i="29" s="1"/>
  <c r="M7836" i="29" s="1"/>
  <c r="J7837" i="29"/>
  <c r="K7837" i="29" s="1"/>
  <c r="L7837" i="29" s="1"/>
  <c r="J7838" i="29"/>
  <c r="K7838" i="29" s="1"/>
  <c r="J7839" i="29"/>
  <c r="K7839" i="29" s="1"/>
  <c r="L7839" i="29" s="1"/>
  <c r="J7840" i="29"/>
  <c r="K7840" i="29" s="1"/>
  <c r="M7840" i="29" s="1"/>
  <c r="J7841" i="29"/>
  <c r="K7841" i="29" s="1"/>
  <c r="L7841" i="29" s="1"/>
  <c r="J7842" i="29"/>
  <c r="K7842" i="29" s="1"/>
  <c r="J7843" i="29"/>
  <c r="K7843" i="29" s="1"/>
  <c r="M7843" i="29" s="1"/>
  <c r="L7843" i="29"/>
  <c r="J7844" i="29"/>
  <c r="K7844" i="29" s="1"/>
  <c r="M7844" i="29" s="1"/>
  <c r="J7845" i="29"/>
  <c r="K7845" i="29" s="1"/>
  <c r="L7845" i="29" s="1"/>
  <c r="J7846" i="29"/>
  <c r="K7846" i="29" s="1"/>
  <c r="J7847" i="29"/>
  <c r="K7847" i="29" s="1"/>
  <c r="J7848" i="29"/>
  <c r="K7848" i="29"/>
  <c r="M7848" i="29" s="1"/>
  <c r="J7849" i="29"/>
  <c r="K7849" i="29" s="1"/>
  <c r="J7850" i="29"/>
  <c r="K7850" i="29" s="1"/>
  <c r="J7851" i="29"/>
  <c r="K7851" i="29" s="1"/>
  <c r="M7851" i="29" s="1"/>
  <c r="J7852" i="29"/>
  <c r="K7852" i="29" s="1"/>
  <c r="M7852" i="29" s="1"/>
  <c r="J7853" i="29"/>
  <c r="K7853" i="29" s="1"/>
  <c r="L7853" i="29" s="1"/>
  <c r="J7854" i="29"/>
  <c r="K7854" i="29" s="1"/>
  <c r="J7855" i="29"/>
  <c r="K7855" i="29" s="1"/>
  <c r="L7855" i="29" s="1"/>
  <c r="M7855" i="29"/>
  <c r="J7856" i="29"/>
  <c r="K7856" i="29" s="1"/>
  <c r="M7856" i="29" s="1"/>
  <c r="J7857" i="29"/>
  <c r="K7857" i="29" s="1"/>
  <c r="L7857" i="29" s="1"/>
  <c r="J7858" i="29"/>
  <c r="K7858" i="29" s="1"/>
  <c r="J7859" i="29"/>
  <c r="K7859" i="29" s="1"/>
  <c r="J7860" i="29"/>
  <c r="K7860" i="29"/>
  <c r="M7860" i="29" s="1"/>
  <c r="J7861" i="29"/>
  <c r="K7861" i="29" s="1"/>
  <c r="L7861" i="29" s="1"/>
  <c r="J7862" i="29"/>
  <c r="K7862" i="29" s="1"/>
  <c r="J7863" i="29"/>
  <c r="K7863" i="29" s="1"/>
  <c r="L7863" i="29"/>
  <c r="M7863" i="29"/>
  <c r="J7864" i="29"/>
  <c r="K7864" i="29" s="1"/>
  <c r="M7864" i="29" s="1"/>
  <c r="J7865" i="29"/>
  <c r="K7865" i="29" s="1"/>
  <c r="L7865" i="29" s="1"/>
  <c r="J7866" i="29"/>
  <c r="K7866" i="29" s="1"/>
  <c r="J7867" i="29"/>
  <c r="K7867" i="29" s="1"/>
  <c r="M7867" i="29" s="1"/>
  <c r="J7868" i="29"/>
  <c r="K7868" i="29" s="1"/>
  <c r="M7868" i="29" s="1"/>
  <c r="J7869" i="29"/>
  <c r="K7869" i="29" s="1"/>
  <c r="L7869" i="29" s="1"/>
  <c r="J7870" i="29"/>
  <c r="K7870" i="29" s="1"/>
  <c r="J7871" i="29"/>
  <c r="K7871" i="29" s="1"/>
  <c r="L7871" i="29" s="1"/>
  <c r="J7872" i="29"/>
  <c r="K7872" i="29" s="1"/>
  <c r="M7872" i="29" s="1"/>
  <c r="J7873" i="29"/>
  <c r="K7873" i="29" s="1"/>
  <c r="L7873" i="29" s="1"/>
  <c r="J7874" i="29"/>
  <c r="K7874" i="29" s="1"/>
  <c r="J7875" i="29"/>
  <c r="K7875" i="29" s="1"/>
  <c r="M7875" i="29" s="1"/>
  <c r="L7875" i="29"/>
  <c r="J7876" i="29"/>
  <c r="K7876" i="29" s="1"/>
  <c r="M7876" i="29" s="1"/>
  <c r="J7877" i="29"/>
  <c r="K7877" i="29" s="1"/>
  <c r="L7877" i="29" s="1"/>
  <c r="J7878" i="29"/>
  <c r="K7878" i="29" s="1"/>
  <c r="J7879" i="29"/>
  <c r="K7879" i="29" s="1"/>
  <c r="J7880" i="29"/>
  <c r="K7880" i="29"/>
  <c r="M7880" i="29" s="1"/>
  <c r="J7881" i="29"/>
  <c r="K7881" i="29" s="1"/>
  <c r="J7882" i="29"/>
  <c r="K7882" i="29" s="1"/>
  <c r="J7883" i="29"/>
  <c r="K7883" i="29" s="1"/>
  <c r="M7883" i="29" s="1"/>
  <c r="J7884" i="29"/>
  <c r="K7884" i="29" s="1"/>
  <c r="M7884" i="29" s="1"/>
  <c r="J7885" i="29"/>
  <c r="K7885" i="29" s="1"/>
  <c r="L7885" i="29" s="1"/>
  <c r="J7886" i="29"/>
  <c r="K7886" i="29" s="1"/>
  <c r="J7887" i="29"/>
  <c r="K7887" i="29" s="1"/>
  <c r="L7887" i="29" s="1"/>
  <c r="M7887" i="29"/>
  <c r="J7888" i="29"/>
  <c r="K7888" i="29" s="1"/>
  <c r="M7888" i="29" s="1"/>
  <c r="J7889" i="29"/>
  <c r="K7889" i="29" s="1"/>
  <c r="L7889" i="29" s="1"/>
  <c r="J7890" i="29"/>
  <c r="K7890" i="29" s="1"/>
  <c r="J7891" i="29"/>
  <c r="K7891" i="29" s="1"/>
  <c r="J7892" i="29"/>
  <c r="K7892" i="29"/>
  <c r="M7892" i="29" s="1"/>
  <c r="J7893" i="29"/>
  <c r="K7893" i="29" s="1"/>
  <c r="L7893" i="29" s="1"/>
  <c r="J7894" i="29"/>
  <c r="K7894" i="29" s="1"/>
  <c r="J7895" i="29"/>
  <c r="K7895" i="29" s="1"/>
  <c r="L7895" i="29"/>
  <c r="M7895" i="29"/>
  <c r="J7896" i="29"/>
  <c r="K7896" i="29" s="1"/>
  <c r="M7896" i="29" s="1"/>
  <c r="J7897" i="29"/>
  <c r="K7897" i="29" s="1"/>
  <c r="L7897" i="29" s="1"/>
  <c r="J7898" i="29"/>
  <c r="K7898" i="29" s="1"/>
  <c r="J7899" i="29"/>
  <c r="K7899" i="29" s="1"/>
  <c r="M7899" i="29" s="1"/>
  <c r="J7900" i="29"/>
  <c r="K7900" i="29" s="1"/>
  <c r="M7900" i="29" s="1"/>
  <c r="J7901" i="29"/>
  <c r="K7901" i="29" s="1"/>
  <c r="L7901" i="29" s="1"/>
  <c r="J7902" i="29"/>
  <c r="K7902" i="29" s="1"/>
  <c r="J7903" i="29"/>
  <c r="K7903" i="29" s="1"/>
  <c r="L7903" i="29" s="1"/>
  <c r="J7904" i="29"/>
  <c r="K7904" i="29" s="1"/>
  <c r="M7904" i="29" s="1"/>
  <c r="J7905" i="29"/>
  <c r="K7905" i="29" s="1"/>
  <c r="L7905" i="29" s="1"/>
  <c r="J7906" i="29"/>
  <c r="K7906" i="29" s="1"/>
  <c r="J7907" i="29"/>
  <c r="K7907" i="29" s="1"/>
  <c r="M7907" i="29" s="1"/>
  <c r="L7907" i="29"/>
  <c r="J7908" i="29"/>
  <c r="K7908" i="29" s="1"/>
  <c r="M7908" i="29" s="1"/>
  <c r="J7909" i="29"/>
  <c r="K7909" i="29" s="1"/>
  <c r="L7909" i="29" s="1"/>
  <c r="J7910" i="29"/>
  <c r="K7910" i="29" s="1"/>
  <c r="J7911" i="29"/>
  <c r="K7911" i="29" s="1"/>
  <c r="J7912" i="29"/>
  <c r="K7912" i="29"/>
  <c r="M7912" i="29" s="1"/>
  <c r="J7913" i="29"/>
  <c r="K7913" i="29" s="1"/>
  <c r="J7914" i="29"/>
  <c r="K7914" i="29" s="1"/>
  <c r="J7915" i="29"/>
  <c r="K7915" i="29" s="1"/>
  <c r="M7915" i="29" s="1"/>
  <c r="J7916" i="29"/>
  <c r="K7916" i="29" s="1"/>
  <c r="M7916" i="29" s="1"/>
  <c r="J7917" i="29"/>
  <c r="K7917" i="29" s="1"/>
  <c r="L7917" i="29" s="1"/>
  <c r="J7918" i="29"/>
  <c r="K7918" i="29" s="1"/>
  <c r="J7919" i="29"/>
  <c r="K7919" i="29" s="1"/>
  <c r="L7919" i="29" s="1"/>
  <c r="J7920" i="29"/>
  <c r="K7920" i="29" s="1"/>
  <c r="M7920" i="29" s="1"/>
  <c r="J7921" i="29"/>
  <c r="K7921" i="29" s="1"/>
  <c r="L7921" i="29" s="1"/>
  <c r="J7922" i="29"/>
  <c r="K7922" i="29" s="1"/>
  <c r="J7923" i="29"/>
  <c r="K7923" i="29" s="1"/>
  <c r="J7924" i="29"/>
  <c r="K7924" i="29"/>
  <c r="M7924" i="29" s="1"/>
  <c r="J7925" i="29"/>
  <c r="K7925" i="29" s="1"/>
  <c r="L7925" i="29" s="1"/>
  <c r="J7926" i="29"/>
  <c r="K7926" i="29" s="1"/>
  <c r="J7927" i="29"/>
  <c r="K7927" i="29" s="1"/>
  <c r="L7927" i="29"/>
  <c r="M7927" i="29"/>
  <c r="J7928" i="29"/>
  <c r="K7928" i="29" s="1"/>
  <c r="M7928" i="29" s="1"/>
  <c r="J7929" i="29"/>
  <c r="K7929" i="29" s="1"/>
  <c r="L7929" i="29" s="1"/>
  <c r="M7929" i="29"/>
  <c r="J7930" i="29"/>
  <c r="K7930" i="29" s="1"/>
  <c r="J7931" i="29"/>
  <c r="K7931" i="29" s="1"/>
  <c r="M7931" i="29" s="1"/>
  <c r="J7932" i="29"/>
  <c r="K7932" i="29" s="1"/>
  <c r="M7932" i="29" s="1"/>
  <c r="J7933" i="29"/>
  <c r="K7933" i="29" s="1"/>
  <c r="L7933" i="29" s="1"/>
  <c r="J7934" i="29"/>
  <c r="K7934" i="29" s="1"/>
  <c r="J7935" i="29"/>
  <c r="K7935" i="29" s="1"/>
  <c r="L7935" i="29" s="1"/>
  <c r="J7936" i="29"/>
  <c r="K7936" i="29" s="1"/>
  <c r="M7936" i="29" s="1"/>
  <c r="J7937" i="29"/>
  <c r="K7937" i="29" s="1"/>
  <c r="L7937" i="29" s="1"/>
  <c r="J7938" i="29"/>
  <c r="K7938" i="29" s="1"/>
  <c r="J7939" i="29"/>
  <c r="K7939" i="29" s="1"/>
  <c r="M7939" i="29" s="1"/>
  <c r="L7939" i="29"/>
  <c r="J7940" i="29"/>
  <c r="K7940" i="29" s="1"/>
  <c r="M7940" i="29" s="1"/>
  <c r="J7941" i="29"/>
  <c r="K7941" i="29" s="1"/>
  <c r="L7941" i="29" s="1"/>
  <c r="J7942" i="29"/>
  <c r="K7942" i="29" s="1"/>
  <c r="J7943" i="29"/>
  <c r="K7943" i="29" s="1"/>
  <c r="J7944" i="29"/>
  <c r="K7944" i="29"/>
  <c r="M7944" i="29" s="1"/>
  <c r="J7945" i="29"/>
  <c r="K7945" i="29" s="1"/>
  <c r="J7946" i="29"/>
  <c r="K7946" i="29" s="1"/>
  <c r="J7947" i="29"/>
  <c r="K7947" i="29" s="1"/>
  <c r="M7947" i="29" s="1"/>
  <c r="J7948" i="29"/>
  <c r="K7948" i="29" s="1"/>
  <c r="M7948" i="29" s="1"/>
  <c r="J7949" i="29"/>
  <c r="K7949" i="29" s="1"/>
  <c r="L7949" i="29" s="1"/>
  <c r="J7950" i="29"/>
  <c r="K7950" i="29" s="1"/>
  <c r="J7951" i="29"/>
  <c r="K7951" i="29" s="1"/>
  <c r="L7951" i="29" s="1"/>
  <c r="J7952" i="29"/>
  <c r="K7952" i="29" s="1"/>
  <c r="M7952" i="29" s="1"/>
  <c r="J7953" i="29"/>
  <c r="K7953" i="29" s="1"/>
  <c r="L7953" i="29" s="1"/>
  <c r="J7954" i="29"/>
  <c r="K7954" i="29" s="1"/>
  <c r="J7955" i="29"/>
  <c r="K7955" i="29" s="1"/>
  <c r="J7956" i="29"/>
  <c r="K7956" i="29"/>
  <c r="M7956" i="29" s="1"/>
  <c r="J7957" i="29"/>
  <c r="K7957" i="29" s="1"/>
  <c r="L7957" i="29" s="1"/>
  <c r="J7958" i="29"/>
  <c r="K7958" i="29" s="1"/>
  <c r="J7959" i="29"/>
  <c r="K7959" i="29" s="1"/>
  <c r="L7959" i="29"/>
  <c r="M7959" i="29"/>
  <c r="J7960" i="29"/>
  <c r="K7960" i="29" s="1"/>
  <c r="M7960" i="29" s="1"/>
  <c r="J7961" i="29"/>
  <c r="K7961" i="29" s="1"/>
  <c r="L7961" i="29" s="1"/>
  <c r="M7961" i="29"/>
  <c r="J7962" i="29"/>
  <c r="K7962" i="29" s="1"/>
  <c r="J7963" i="29"/>
  <c r="K7963" i="29" s="1"/>
  <c r="M7963" i="29" s="1"/>
  <c r="J7964" i="29"/>
  <c r="K7964" i="29" s="1"/>
  <c r="M7964" i="29" s="1"/>
  <c r="J7965" i="29"/>
  <c r="K7965" i="29" s="1"/>
  <c r="L7965" i="29" s="1"/>
  <c r="J7966" i="29"/>
  <c r="K7966" i="29" s="1"/>
  <c r="J7967" i="29"/>
  <c r="K7967" i="29" s="1"/>
  <c r="L7967" i="29" s="1"/>
  <c r="J7968" i="29"/>
  <c r="K7968" i="29" s="1"/>
  <c r="M7968" i="29" s="1"/>
  <c r="J7969" i="29"/>
  <c r="K7969" i="29" s="1"/>
  <c r="L7969" i="29" s="1"/>
  <c r="J7970" i="29"/>
  <c r="K7970" i="29" s="1"/>
  <c r="J7971" i="29"/>
  <c r="K7971" i="29" s="1"/>
  <c r="M7971" i="29" s="1"/>
  <c r="L7971" i="29"/>
  <c r="J7972" i="29"/>
  <c r="K7972" i="29" s="1"/>
  <c r="M7972" i="29" s="1"/>
  <c r="J7973" i="29"/>
  <c r="K7973" i="29" s="1"/>
  <c r="L7973" i="29" s="1"/>
  <c r="J7974" i="29"/>
  <c r="K7974" i="29" s="1"/>
  <c r="J7975" i="29"/>
  <c r="K7975" i="29" s="1"/>
  <c r="J7976" i="29"/>
  <c r="K7976" i="29"/>
  <c r="M7976" i="29" s="1"/>
  <c r="J7977" i="29"/>
  <c r="K7977" i="29" s="1"/>
  <c r="J7978" i="29"/>
  <c r="K7978" i="29" s="1"/>
  <c r="J7979" i="29"/>
  <c r="K7979" i="29" s="1"/>
  <c r="M7979" i="29" s="1"/>
  <c r="J7980" i="29"/>
  <c r="K7980" i="29" s="1"/>
  <c r="M7980" i="29" s="1"/>
  <c r="J7981" i="29"/>
  <c r="K7981" i="29" s="1"/>
  <c r="L7981" i="29" s="1"/>
  <c r="J7982" i="29"/>
  <c r="K7982" i="29" s="1"/>
  <c r="J7983" i="29"/>
  <c r="K7983" i="29" s="1"/>
  <c r="L7983" i="29" s="1"/>
  <c r="M7983" i="29"/>
  <c r="J7984" i="29"/>
  <c r="K7984" i="29" s="1"/>
  <c r="M7984" i="29" s="1"/>
  <c r="J7985" i="29"/>
  <c r="K7985" i="29" s="1"/>
  <c r="L7985" i="29" s="1"/>
  <c r="J7986" i="29"/>
  <c r="K7986" i="29" s="1"/>
  <c r="J7987" i="29"/>
  <c r="K7987" i="29" s="1"/>
  <c r="J7988" i="29"/>
  <c r="K7988" i="29"/>
  <c r="M7988" i="29" s="1"/>
  <c r="J7989" i="29"/>
  <c r="K7989" i="29" s="1"/>
  <c r="L7989" i="29" s="1"/>
  <c r="J7990" i="29"/>
  <c r="K7990" i="29" s="1"/>
  <c r="J7991" i="29"/>
  <c r="K7991" i="29" s="1"/>
  <c r="L7991" i="29"/>
  <c r="M7991" i="29"/>
  <c r="J7992" i="29"/>
  <c r="K7992" i="29" s="1"/>
  <c r="M7992" i="29" s="1"/>
  <c r="J7993" i="29"/>
  <c r="K7993" i="29" s="1"/>
  <c r="L7993" i="29" s="1"/>
  <c r="J7994" i="29"/>
  <c r="K7994" i="29" s="1"/>
  <c r="J7995" i="29"/>
  <c r="K7995" i="29" s="1"/>
  <c r="M7995" i="29" s="1"/>
  <c r="J7996" i="29"/>
  <c r="K7996" i="29" s="1"/>
  <c r="M7996" i="29" s="1"/>
  <c r="J7997" i="29"/>
  <c r="K7997" i="29" s="1"/>
  <c r="L7997" i="29" s="1"/>
  <c r="J7998" i="29"/>
  <c r="K7998" i="29" s="1"/>
  <c r="J7999" i="29"/>
  <c r="K7999" i="29" s="1"/>
  <c r="L7999" i="29" s="1"/>
  <c r="J8000" i="29"/>
  <c r="K8000" i="29" s="1"/>
  <c r="M8000" i="29" s="1"/>
  <c r="J8001" i="29"/>
  <c r="K8001" i="29" s="1"/>
  <c r="L8001" i="29" s="1"/>
  <c r="J8002" i="29"/>
  <c r="K8002" i="29" s="1"/>
  <c r="J8003" i="29"/>
  <c r="K8003" i="29" s="1"/>
  <c r="M8003" i="29" s="1"/>
  <c r="L8003" i="29"/>
  <c r="J8004" i="29"/>
  <c r="K8004" i="29" s="1"/>
  <c r="M8004" i="29" s="1"/>
  <c r="J8005" i="29"/>
  <c r="K8005" i="29" s="1"/>
  <c r="L8005" i="29" s="1"/>
  <c r="J8006" i="29"/>
  <c r="K8006" i="29" s="1"/>
  <c r="J8007" i="29"/>
  <c r="K8007" i="29" s="1"/>
  <c r="J8008" i="29"/>
  <c r="K8008" i="29"/>
  <c r="M8008" i="29" s="1"/>
  <c r="J8009" i="29"/>
  <c r="K8009" i="29" s="1"/>
  <c r="J8010" i="29"/>
  <c r="K8010" i="29" s="1"/>
  <c r="J8011" i="29"/>
  <c r="K8011" i="29" s="1"/>
  <c r="M8011" i="29" s="1"/>
  <c r="J8012" i="29"/>
  <c r="K8012" i="29" s="1"/>
  <c r="M8012" i="29" s="1"/>
  <c r="J8013" i="29"/>
  <c r="K8013" i="29" s="1"/>
  <c r="L8013" i="29" s="1"/>
  <c r="J8014" i="29"/>
  <c r="K8014" i="29" s="1"/>
  <c r="J8015" i="29"/>
  <c r="K8015" i="29" s="1"/>
  <c r="L8015" i="29" s="1"/>
  <c r="M8015" i="29"/>
  <c r="J8016" i="29"/>
  <c r="K8016" i="29" s="1"/>
  <c r="M8016" i="29" s="1"/>
  <c r="J8017" i="29"/>
  <c r="K8017" i="29" s="1"/>
  <c r="L8017" i="29" s="1"/>
  <c r="J8018" i="29"/>
  <c r="K8018" i="29" s="1"/>
  <c r="J8019" i="29"/>
  <c r="K8019" i="29" s="1"/>
  <c r="J8020" i="29"/>
  <c r="K8020" i="29"/>
  <c r="M8020" i="29" s="1"/>
  <c r="J8021" i="29"/>
  <c r="K8021" i="29" s="1"/>
  <c r="L8021" i="29" s="1"/>
  <c r="J8022" i="29"/>
  <c r="K8022" i="29" s="1"/>
  <c r="J8023" i="29"/>
  <c r="K8023" i="29" s="1"/>
  <c r="L8023" i="29"/>
  <c r="M8023" i="29"/>
  <c r="J8024" i="29"/>
  <c r="K8024" i="29" s="1"/>
  <c r="M8024" i="29" s="1"/>
  <c r="J8025" i="29"/>
  <c r="K8025" i="29" s="1"/>
  <c r="L8025" i="29" s="1"/>
  <c r="J8026" i="29"/>
  <c r="K8026" i="29" s="1"/>
  <c r="J8027" i="29"/>
  <c r="K8027" i="29" s="1"/>
  <c r="M8027" i="29" s="1"/>
  <c r="J8028" i="29"/>
  <c r="K8028" i="29" s="1"/>
  <c r="M8028" i="29" s="1"/>
  <c r="J8029" i="29"/>
  <c r="K8029" i="29" s="1"/>
  <c r="L8029" i="29" s="1"/>
  <c r="J8030" i="29"/>
  <c r="K8030" i="29" s="1"/>
  <c r="J8031" i="29"/>
  <c r="K8031" i="29" s="1"/>
  <c r="L8031" i="29" s="1"/>
  <c r="J8032" i="29"/>
  <c r="K8032" i="29" s="1"/>
  <c r="M8032" i="29" s="1"/>
  <c r="J8033" i="29"/>
  <c r="K8033" i="29" s="1"/>
  <c r="L8033" i="29" s="1"/>
  <c r="J8034" i="29"/>
  <c r="K8034" i="29" s="1"/>
  <c r="J8035" i="29"/>
  <c r="K8035" i="29" s="1"/>
  <c r="M8035" i="29" s="1"/>
  <c r="L8035" i="29"/>
  <c r="J8036" i="29"/>
  <c r="K8036" i="29" s="1"/>
  <c r="M8036" i="29" s="1"/>
  <c r="J8037" i="29"/>
  <c r="K8037" i="29" s="1"/>
  <c r="L8037" i="29" s="1"/>
  <c r="J8038" i="29"/>
  <c r="K8038" i="29" s="1"/>
  <c r="J8039" i="29"/>
  <c r="K8039" i="29" s="1"/>
  <c r="J8040" i="29"/>
  <c r="K8040" i="29"/>
  <c r="M8040" i="29" s="1"/>
  <c r="J8041" i="29"/>
  <c r="K8041" i="29" s="1"/>
  <c r="J8042" i="29"/>
  <c r="K8042" i="29" s="1"/>
  <c r="J8043" i="29"/>
  <c r="K8043" i="29" s="1"/>
  <c r="M8043" i="29" s="1"/>
  <c r="J8044" i="29"/>
  <c r="K8044" i="29" s="1"/>
  <c r="M8044" i="29" s="1"/>
  <c r="J8045" i="29"/>
  <c r="K8045" i="29" s="1"/>
  <c r="L8045" i="29" s="1"/>
  <c r="J8046" i="29"/>
  <c r="K8046" i="29" s="1"/>
  <c r="J8047" i="29"/>
  <c r="K8047" i="29" s="1"/>
  <c r="L8047" i="29" s="1"/>
  <c r="J8048" i="29"/>
  <c r="K8048" i="29" s="1"/>
  <c r="M8048" i="29" s="1"/>
  <c r="J8049" i="29"/>
  <c r="K8049" i="29" s="1"/>
  <c r="L8049" i="29" s="1"/>
  <c r="J8050" i="29"/>
  <c r="K8050" i="29" s="1"/>
  <c r="J8051" i="29"/>
  <c r="K8051" i="29" s="1"/>
  <c r="J8052" i="29"/>
  <c r="K8052" i="29"/>
  <c r="M8052" i="29" s="1"/>
  <c r="J8053" i="29"/>
  <c r="K8053" i="29" s="1"/>
  <c r="L8053" i="29" s="1"/>
  <c r="J8054" i="29"/>
  <c r="K8054" i="29" s="1"/>
  <c r="J8055" i="29"/>
  <c r="K8055" i="29" s="1"/>
  <c r="L8055" i="29"/>
  <c r="M8055" i="29"/>
  <c r="J8056" i="29"/>
  <c r="K8056" i="29" s="1"/>
  <c r="M8056" i="29" s="1"/>
  <c r="J8057" i="29"/>
  <c r="K8057" i="29" s="1"/>
  <c r="L8057" i="29" s="1"/>
  <c r="M8057" i="29"/>
  <c r="J8058" i="29"/>
  <c r="K8058" i="29" s="1"/>
  <c r="J8059" i="29"/>
  <c r="K8059" i="29" s="1"/>
  <c r="M8059" i="29" s="1"/>
  <c r="J8060" i="29"/>
  <c r="K8060" i="29" s="1"/>
  <c r="M8060" i="29" s="1"/>
  <c r="J8061" i="29"/>
  <c r="K8061" i="29" s="1"/>
  <c r="L8061" i="29" s="1"/>
  <c r="J8062" i="29"/>
  <c r="K8062" i="29" s="1"/>
  <c r="J8063" i="29"/>
  <c r="K8063" i="29" s="1"/>
  <c r="L8063" i="29" s="1"/>
  <c r="J8064" i="29"/>
  <c r="K8064" i="29" s="1"/>
  <c r="M8064" i="29" s="1"/>
  <c r="J8065" i="29"/>
  <c r="K8065" i="29" s="1"/>
  <c r="L8065" i="29" s="1"/>
  <c r="J8066" i="29"/>
  <c r="K8066" i="29" s="1"/>
  <c r="J8067" i="29"/>
  <c r="K8067" i="29" s="1"/>
  <c r="M8067" i="29" s="1"/>
  <c r="L8067" i="29"/>
  <c r="J8068" i="29"/>
  <c r="K8068" i="29" s="1"/>
  <c r="M8068" i="29" s="1"/>
  <c r="J8069" i="29"/>
  <c r="K8069" i="29" s="1"/>
  <c r="L8069" i="29" s="1"/>
  <c r="J8070" i="29"/>
  <c r="K8070" i="29" s="1"/>
  <c r="J8071" i="29"/>
  <c r="K8071" i="29" s="1"/>
  <c r="J8072" i="29"/>
  <c r="K8072" i="29"/>
  <c r="M8072" i="29" s="1"/>
  <c r="J8073" i="29"/>
  <c r="K8073" i="29" s="1"/>
  <c r="J8074" i="29"/>
  <c r="K8074" i="29" s="1"/>
  <c r="J8075" i="29"/>
  <c r="K8075" i="29" s="1"/>
  <c r="M8075" i="29" s="1"/>
  <c r="J8076" i="29"/>
  <c r="K8076" i="29" s="1"/>
  <c r="M8076" i="29" s="1"/>
  <c r="J8077" i="29"/>
  <c r="K8077" i="29" s="1"/>
  <c r="L8077" i="29" s="1"/>
  <c r="J8078" i="29"/>
  <c r="K8078" i="29" s="1"/>
  <c r="J8079" i="29"/>
  <c r="K8079" i="29" s="1"/>
  <c r="L8079" i="29" s="1"/>
  <c r="J8080" i="29"/>
  <c r="K8080" i="29" s="1"/>
  <c r="M8080" i="29" s="1"/>
  <c r="J8081" i="29"/>
  <c r="K8081" i="29" s="1"/>
  <c r="L8081" i="29" s="1"/>
  <c r="J8082" i="29"/>
  <c r="K8082" i="29" s="1"/>
  <c r="J8083" i="29"/>
  <c r="K8083" i="29" s="1"/>
  <c r="J8084" i="29"/>
  <c r="K8084" i="29"/>
  <c r="M8084" i="29" s="1"/>
  <c r="J8085" i="29"/>
  <c r="K8085" i="29" s="1"/>
  <c r="L8085" i="29" s="1"/>
  <c r="J8086" i="29"/>
  <c r="K8086" i="29" s="1"/>
  <c r="J8087" i="29"/>
  <c r="K8087" i="29" s="1"/>
  <c r="L8087" i="29"/>
  <c r="M8087" i="29"/>
  <c r="J8088" i="29"/>
  <c r="K8088" i="29" s="1"/>
  <c r="M8088" i="29" s="1"/>
  <c r="J8089" i="29"/>
  <c r="K8089" i="29" s="1"/>
  <c r="L8089" i="29" s="1"/>
  <c r="M8089" i="29"/>
  <c r="J8090" i="29"/>
  <c r="K8090" i="29" s="1"/>
  <c r="J8091" i="29"/>
  <c r="K8091" i="29" s="1"/>
  <c r="M8091" i="29" s="1"/>
  <c r="J8092" i="29"/>
  <c r="K8092" i="29" s="1"/>
  <c r="M8092" i="29" s="1"/>
  <c r="J8093" i="29"/>
  <c r="K8093" i="29" s="1"/>
  <c r="L8093" i="29" s="1"/>
  <c r="J8094" i="29"/>
  <c r="K8094" i="29" s="1"/>
  <c r="J8095" i="29"/>
  <c r="K8095" i="29" s="1"/>
  <c r="L8095" i="29" s="1"/>
  <c r="J8096" i="29"/>
  <c r="K8096" i="29" s="1"/>
  <c r="M8096" i="29" s="1"/>
  <c r="J8097" i="29"/>
  <c r="K8097" i="29" s="1"/>
  <c r="L8097" i="29" s="1"/>
  <c r="J8098" i="29"/>
  <c r="K8098" i="29" s="1"/>
  <c r="J8099" i="29"/>
  <c r="K8099" i="29" s="1"/>
  <c r="M8099" i="29" s="1"/>
  <c r="L8099" i="29"/>
  <c r="J8100" i="29"/>
  <c r="K8100" i="29" s="1"/>
  <c r="M8100" i="29" s="1"/>
  <c r="J8101" i="29"/>
  <c r="K8101" i="29" s="1"/>
  <c r="L8101" i="29" s="1"/>
  <c r="J8102" i="29"/>
  <c r="K8102" i="29" s="1"/>
  <c r="J8103" i="29"/>
  <c r="K8103" i="29" s="1"/>
  <c r="J8104" i="29"/>
  <c r="K8104" i="29"/>
  <c r="M8104" i="29" s="1"/>
  <c r="J8105" i="29"/>
  <c r="K8105" i="29" s="1"/>
  <c r="J8106" i="29"/>
  <c r="K8106" i="29" s="1"/>
  <c r="J8107" i="29"/>
  <c r="K8107" i="29" s="1"/>
  <c r="M8107" i="29" s="1"/>
  <c r="J8108" i="29"/>
  <c r="K8108" i="29" s="1"/>
  <c r="M8108" i="29" s="1"/>
  <c r="J8109" i="29"/>
  <c r="K8109" i="29" s="1"/>
  <c r="L8109" i="29" s="1"/>
  <c r="J8110" i="29"/>
  <c r="K8110" i="29" s="1"/>
  <c r="J8111" i="29"/>
  <c r="K8111" i="29" s="1"/>
  <c r="L8111" i="29" s="1"/>
  <c r="M8111" i="29"/>
  <c r="J8112" i="29"/>
  <c r="K8112" i="29" s="1"/>
  <c r="M8112" i="29" s="1"/>
  <c r="J8113" i="29"/>
  <c r="K8113" i="29" s="1"/>
  <c r="L8113" i="29" s="1"/>
  <c r="J8114" i="29"/>
  <c r="K8114" i="29" s="1"/>
  <c r="J8115" i="29"/>
  <c r="K8115" i="29" s="1"/>
  <c r="J8116" i="29"/>
  <c r="K8116" i="29"/>
  <c r="M8116" i="29" s="1"/>
  <c r="J8117" i="29"/>
  <c r="K8117" i="29" s="1"/>
  <c r="L8117" i="29" s="1"/>
  <c r="J8118" i="29"/>
  <c r="K8118" i="29" s="1"/>
  <c r="J8119" i="29"/>
  <c r="K8119" i="29" s="1"/>
  <c r="L8119" i="29"/>
  <c r="M8119" i="29"/>
  <c r="J8120" i="29"/>
  <c r="K8120" i="29" s="1"/>
  <c r="M8120" i="29" s="1"/>
  <c r="J8121" i="29"/>
  <c r="K8121" i="29" s="1"/>
  <c r="L8121" i="29" s="1"/>
  <c r="J8122" i="29"/>
  <c r="K8122" i="29" s="1"/>
  <c r="J8123" i="29"/>
  <c r="K8123" i="29" s="1"/>
  <c r="M8123" i="29" s="1"/>
  <c r="J8124" i="29"/>
  <c r="K8124" i="29" s="1"/>
  <c r="M8124" i="29" s="1"/>
  <c r="J8125" i="29"/>
  <c r="K8125" i="29" s="1"/>
  <c r="L8125" i="29" s="1"/>
  <c r="J8126" i="29"/>
  <c r="K8126" i="29" s="1"/>
  <c r="J8127" i="29"/>
  <c r="K8127" i="29" s="1"/>
  <c r="L8127" i="29" s="1"/>
  <c r="J8128" i="29"/>
  <c r="K8128" i="29" s="1"/>
  <c r="M8128" i="29" s="1"/>
  <c r="J8129" i="29"/>
  <c r="K8129" i="29" s="1"/>
  <c r="L8129" i="29" s="1"/>
  <c r="J8130" i="29"/>
  <c r="K8130" i="29" s="1"/>
  <c r="J8131" i="29"/>
  <c r="K8131" i="29" s="1"/>
  <c r="M8131" i="29" s="1"/>
  <c r="L8131" i="29"/>
  <c r="J8132" i="29"/>
  <c r="K8132" i="29" s="1"/>
  <c r="M8132" i="29" s="1"/>
  <c r="J8133" i="29"/>
  <c r="K8133" i="29" s="1"/>
  <c r="L8133" i="29" s="1"/>
  <c r="J8134" i="29"/>
  <c r="K8134" i="29" s="1"/>
  <c r="J8135" i="29"/>
  <c r="K8135" i="29" s="1"/>
  <c r="J8136" i="29"/>
  <c r="K8136" i="29"/>
  <c r="M8136" i="29" s="1"/>
  <c r="J8137" i="29"/>
  <c r="K8137" i="29" s="1"/>
  <c r="J8138" i="29"/>
  <c r="K8138" i="29" s="1"/>
  <c r="J8139" i="29"/>
  <c r="K8139" i="29" s="1"/>
  <c r="M8139" i="29" s="1"/>
  <c r="J8140" i="29"/>
  <c r="K8140" i="29" s="1"/>
  <c r="M8140" i="29" s="1"/>
  <c r="J8141" i="29"/>
  <c r="K8141" i="29" s="1"/>
  <c r="L8141" i="29" s="1"/>
  <c r="J8142" i="29"/>
  <c r="K8142" i="29" s="1"/>
  <c r="J8143" i="29"/>
  <c r="K8143" i="29" s="1"/>
  <c r="L8143" i="29" s="1"/>
  <c r="M8143" i="29"/>
  <c r="J8144" i="29"/>
  <c r="K8144" i="29" s="1"/>
  <c r="M8144" i="29" s="1"/>
  <c r="J8145" i="29"/>
  <c r="K8145" i="29" s="1"/>
  <c r="L8145" i="29" s="1"/>
  <c r="J8146" i="29"/>
  <c r="K8146" i="29" s="1"/>
  <c r="J8147" i="29"/>
  <c r="K8147" i="29" s="1"/>
  <c r="J8148" i="29"/>
  <c r="K8148" i="29"/>
  <c r="M8148" i="29" s="1"/>
  <c r="J8149" i="29"/>
  <c r="K8149" i="29" s="1"/>
  <c r="L8149" i="29" s="1"/>
  <c r="J8150" i="29"/>
  <c r="K8150" i="29" s="1"/>
  <c r="J8151" i="29"/>
  <c r="K8151" i="29" s="1"/>
  <c r="L8151" i="29"/>
  <c r="M8151" i="29"/>
  <c r="J8152" i="29"/>
  <c r="K8152" i="29" s="1"/>
  <c r="M8152" i="29" s="1"/>
  <c r="J8153" i="29"/>
  <c r="K8153" i="29" s="1"/>
  <c r="L8153" i="29" s="1"/>
  <c r="J8154" i="29"/>
  <c r="K8154" i="29" s="1"/>
  <c r="J8155" i="29"/>
  <c r="K8155" i="29" s="1"/>
  <c r="M8155" i="29" s="1"/>
  <c r="J8156" i="29"/>
  <c r="K8156" i="29" s="1"/>
  <c r="M8156" i="29" s="1"/>
  <c r="J8157" i="29"/>
  <c r="K8157" i="29" s="1"/>
  <c r="L8157" i="29" s="1"/>
  <c r="J8158" i="29"/>
  <c r="K8158" i="29" s="1"/>
  <c r="J8159" i="29"/>
  <c r="K8159" i="29" s="1"/>
  <c r="L8159" i="29" s="1"/>
  <c r="J8160" i="29"/>
  <c r="K8160" i="29" s="1"/>
  <c r="M8160" i="29" s="1"/>
  <c r="J8161" i="29"/>
  <c r="K8161" i="29" s="1"/>
  <c r="L8161" i="29" s="1"/>
  <c r="J8162" i="29"/>
  <c r="K8162" i="29" s="1"/>
  <c r="J8163" i="29"/>
  <c r="K8163" i="29" s="1"/>
  <c r="M8163" i="29" s="1"/>
  <c r="L8163" i="29"/>
  <c r="J8164" i="29"/>
  <c r="K8164" i="29" s="1"/>
  <c r="M8164" i="29" s="1"/>
  <c r="J8165" i="29"/>
  <c r="K8165" i="29" s="1"/>
  <c r="L8165" i="29" s="1"/>
  <c r="J8166" i="29"/>
  <c r="K8166" i="29" s="1"/>
  <c r="J8167" i="29"/>
  <c r="K8167" i="29" s="1"/>
  <c r="J8168" i="29"/>
  <c r="K8168" i="29"/>
  <c r="M8168" i="29" s="1"/>
  <c r="J8169" i="29"/>
  <c r="K8169" i="29" s="1"/>
  <c r="J8170" i="29"/>
  <c r="K8170" i="29" s="1"/>
  <c r="J8171" i="29"/>
  <c r="K8171" i="29" s="1"/>
  <c r="M8171" i="29" s="1"/>
  <c r="J8172" i="29"/>
  <c r="K8172" i="29" s="1"/>
  <c r="M8172" i="29" s="1"/>
  <c r="J8173" i="29"/>
  <c r="K8173" i="29" s="1"/>
  <c r="L8173" i="29" s="1"/>
  <c r="J8174" i="29"/>
  <c r="K8174" i="29" s="1"/>
  <c r="J8175" i="29"/>
  <c r="K8175" i="29" s="1"/>
  <c r="L8175" i="29" s="1"/>
  <c r="J8176" i="29"/>
  <c r="K8176" i="29" s="1"/>
  <c r="M8176" i="29" s="1"/>
  <c r="J8177" i="29"/>
  <c r="K8177" i="29" s="1"/>
  <c r="L8177" i="29" s="1"/>
  <c r="J8178" i="29"/>
  <c r="K8178" i="29" s="1"/>
  <c r="J8179" i="29"/>
  <c r="K8179" i="29" s="1"/>
  <c r="J8180" i="29"/>
  <c r="K8180" i="29"/>
  <c r="M8180" i="29" s="1"/>
  <c r="J8181" i="29"/>
  <c r="K8181" i="29" s="1"/>
  <c r="L8181" i="29" s="1"/>
  <c r="J8182" i="29"/>
  <c r="K8182" i="29" s="1"/>
  <c r="J8183" i="29"/>
  <c r="K8183" i="29" s="1"/>
  <c r="L8183" i="29"/>
  <c r="M8183" i="29"/>
  <c r="J8184" i="29"/>
  <c r="K8184" i="29" s="1"/>
  <c r="M8184" i="29" s="1"/>
  <c r="J8185" i="29"/>
  <c r="K8185" i="29" s="1"/>
  <c r="L8185" i="29" s="1"/>
  <c r="M8185" i="29"/>
  <c r="J8186" i="29"/>
  <c r="K8186" i="29" s="1"/>
  <c r="J8187" i="29"/>
  <c r="K8187" i="29" s="1"/>
  <c r="M8187" i="29" s="1"/>
  <c r="J8188" i="29"/>
  <c r="K8188" i="29" s="1"/>
  <c r="M8188" i="29" s="1"/>
  <c r="J8189" i="29"/>
  <c r="K8189" i="29" s="1"/>
  <c r="L8189" i="29" s="1"/>
  <c r="J8190" i="29"/>
  <c r="K8190" i="29" s="1"/>
  <c r="J8191" i="29"/>
  <c r="K8191" i="29" s="1"/>
  <c r="L8191" i="29" s="1"/>
  <c r="J8192" i="29"/>
  <c r="K8192" i="29" s="1"/>
  <c r="M8192" i="29" s="1"/>
  <c r="J8193" i="29"/>
  <c r="K8193" i="29" s="1"/>
  <c r="L8193" i="29" s="1"/>
  <c r="J8194" i="29"/>
  <c r="K8194" i="29" s="1"/>
  <c r="J8195" i="29"/>
  <c r="K8195" i="29" s="1"/>
  <c r="M8195" i="29" s="1"/>
  <c r="L8195" i="29"/>
  <c r="J8196" i="29"/>
  <c r="K8196" i="29" s="1"/>
  <c r="M8196" i="29" s="1"/>
  <c r="J8197" i="29"/>
  <c r="K8197" i="29" s="1"/>
  <c r="L8197" i="29" s="1"/>
  <c r="J8198" i="29"/>
  <c r="K8198" i="29" s="1"/>
  <c r="J8199" i="29"/>
  <c r="K8199" i="29" s="1"/>
  <c r="J8200" i="29"/>
  <c r="K8200" i="29"/>
  <c r="M8200" i="29" s="1"/>
  <c r="J8201" i="29"/>
  <c r="K8201" i="29" s="1"/>
  <c r="J8202" i="29"/>
  <c r="K8202" i="29" s="1"/>
  <c r="J8203" i="29"/>
  <c r="K8203" i="29" s="1"/>
  <c r="M8203" i="29" s="1"/>
  <c r="J8204" i="29"/>
  <c r="K8204" i="29" s="1"/>
  <c r="M8204" i="29" s="1"/>
  <c r="J8205" i="29"/>
  <c r="K8205" i="29" s="1"/>
  <c r="L8205" i="29" s="1"/>
  <c r="J8206" i="29"/>
  <c r="K8206" i="29" s="1"/>
  <c r="J8207" i="29"/>
  <c r="K8207" i="29" s="1"/>
  <c r="L8207" i="29" s="1"/>
  <c r="J8208" i="29"/>
  <c r="K8208" i="29" s="1"/>
  <c r="M8208" i="29" s="1"/>
  <c r="J8209" i="29"/>
  <c r="K8209" i="29" s="1"/>
  <c r="L8209" i="29" s="1"/>
  <c r="J8210" i="29"/>
  <c r="K8210" i="29" s="1"/>
  <c r="J8211" i="29"/>
  <c r="K8211" i="29" s="1"/>
  <c r="J8212" i="29"/>
  <c r="K8212" i="29"/>
  <c r="M8212" i="29" s="1"/>
  <c r="J8213" i="29"/>
  <c r="K8213" i="29" s="1"/>
  <c r="L8213" i="29" s="1"/>
  <c r="J8214" i="29"/>
  <c r="K8214" i="29" s="1"/>
  <c r="J8215" i="29"/>
  <c r="K8215" i="29" s="1"/>
  <c r="L8215" i="29"/>
  <c r="M8215" i="29"/>
  <c r="J8216" i="29"/>
  <c r="K8216" i="29" s="1"/>
  <c r="M8216" i="29" s="1"/>
  <c r="J8217" i="29"/>
  <c r="K8217" i="29" s="1"/>
  <c r="L8217" i="29" s="1"/>
  <c r="M8217" i="29"/>
  <c r="J8218" i="29"/>
  <c r="K8218" i="29" s="1"/>
  <c r="J8219" i="29"/>
  <c r="K8219" i="29" s="1"/>
  <c r="M8219" i="29" s="1"/>
  <c r="J8220" i="29"/>
  <c r="K8220" i="29" s="1"/>
  <c r="M8220" i="29" s="1"/>
  <c r="J8221" i="29"/>
  <c r="K8221" i="29" s="1"/>
  <c r="L8221" i="29" s="1"/>
  <c r="J8222" i="29"/>
  <c r="K8222" i="29" s="1"/>
  <c r="J8223" i="29"/>
  <c r="K8223" i="29" s="1"/>
  <c r="L8223" i="29" s="1"/>
  <c r="J8224" i="29"/>
  <c r="K8224" i="29" s="1"/>
  <c r="M8224" i="29" s="1"/>
  <c r="J8225" i="29"/>
  <c r="K8225" i="29" s="1"/>
  <c r="L8225" i="29" s="1"/>
  <c r="J8226" i="29"/>
  <c r="K8226" i="29" s="1"/>
  <c r="J8227" i="29"/>
  <c r="K8227" i="29" s="1"/>
  <c r="M8227" i="29" s="1"/>
  <c r="L8227" i="29"/>
  <c r="J8228" i="29"/>
  <c r="K8228" i="29" s="1"/>
  <c r="M8228" i="29" s="1"/>
  <c r="J8229" i="29"/>
  <c r="K8229" i="29" s="1"/>
  <c r="L8229" i="29" s="1"/>
  <c r="J8230" i="29"/>
  <c r="K8230" i="29" s="1"/>
  <c r="J8231" i="29"/>
  <c r="K8231" i="29" s="1"/>
  <c r="J8232" i="29"/>
  <c r="K8232" i="29"/>
  <c r="M8232" i="29" s="1"/>
  <c r="J8233" i="29"/>
  <c r="K8233" i="29" s="1"/>
  <c r="J8234" i="29"/>
  <c r="K8234" i="29" s="1"/>
  <c r="J8235" i="29"/>
  <c r="K8235" i="29" s="1"/>
  <c r="M8235" i="29" s="1"/>
  <c r="J8236" i="29"/>
  <c r="K8236" i="29" s="1"/>
  <c r="M8236" i="29" s="1"/>
  <c r="J8237" i="29"/>
  <c r="K8237" i="29" s="1"/>
  <c r="L8237" i="29" s="1"/>
  <c r="J8238" i="29"/>
  <c r="K8238" i="29" s="1"/>
  <c r="J8239" i="29"/>
  <c r="K8239" i="29" s="1"/>
  <c r="L8239" i="29" s="1"/>
  <c r="M8239" i="29"/>
  <c r="J8240" i="29"/>
  <c r="K8240" i="29" s="1"/>
  <c r="M8240" i="29" s="1"/>
  <c r="J8241" i="29"/>
  <c r="K8241" i="29" s="1"/>
  <c r="L8241" i="29" s="1"/>
  <c r="J8242" i="29"/>
  <c r="K8242" i="29" s="1"/>
  <c r="J8243" i="29"/>
  <c r="K8243" i="29" s="1"/>
  <c r="J8244" i="29"/>
  <c r="K8244" i="29"/>
  <c r="J8245" i="29"/>
  <c r="K8245" i="29" s="1"/>
  <c r="J8246" i="29"/>
  <c r="K8246" i="29" s="1"/>
  <c r="J8247" i="29"/>
  <c r="K8247" i="29" s="1"/>
  <c r="L8247" i="29"/>
  <c r="M8247" i="29"/>
  <c r="J8248" i="29"/>
  <c r="K8248" i="29" s="1"/>
  <c r="M8248" i="29" s="1"/>
  <c r="J8249" i="29"/>
  <c r="K8249" i="29" s="1"/>
  <c r="L8249" i="29" s="1"/>
  <c r="J8250" i="29"/>
  <c r="K8250" i="29" s="1"/>
  <c r="M8250" i="29" s="1"/>
  <c r="J8251" i="29"/>
  <c r="K8251" i="29" s="1"/>
  <c r="M8251" i="29" s="1"/>
  <c r="J8252" i="29"/>
  <c r="K8252" i="29" s="1"/>
  <c r="J8253" i="29"/>
  <c r="K8253" i="29" s="1"/>
  <c r="J8254" i="29"/>
  <c r="K8254" i="29" s="1"/>
  <c r="J8255" i="29"/>
  <c r="K8255" i="29" s="1"/>
  <c r="L8255" i="29" s="1"/>
  <c r="M8255" i="29"/>
  <c r="J8256" i="29"/>
  <c r="K8256" i="29" s="1"/>
  <c r="M8256" i="29" s="1"/>
  <c r="J8257" i="29"/>
  <c r="K8257" i="29" s="1"/>
  <c r="L8257" i="29" s="1"/>
  <c r="M8257" i="29"/>
  <c r="J8258" i="29"/>
  <c r="K8258" i="29" s="1"/>
  <c r="J8259" i="29"/>
  <c r="K8259" i="29" s="1"/>
  <c r="M8259" i="29" s="1"/>
  <c r="L8259" i="29"/>
  <c r="J8260" i="29"/>
  <c r="K8260" i="29" s="1"/>
  <c r="J8261" i="29"/>
  <c r="K8261" i="29" s="1"/>
  <c r="J8262" i="29"/>
  <c r="K8262" i="29" s="1"/>
  <c r="J8263" i="29"/>
  <c r="K8263" i="29" s="1"/>
  <c r="J8264" i="29"/>
  <c r="K8264" i="29" s="1"/>
  <c r="M8264" i="29" s="1"/>
  <c r="J8265" i="29"/>
  <c r="K8265" i="29" s="1"/>
  <c r="L8265" i="29" s="1"/>
  <c r="J8266" i="29"/>
  <c r="K8266" i="29" s="1"/>
  <c r="M8266" i="29" s="1"/>
  <c r="J8267" i="29"/>
  <c r="K8267" i="29" s="1"/>
  <c r="M8267" i="29" s="1"/>
  <c r="J8268" i="29"/>
  <c r="K8268" i="29"/>
  <c r="J8269" i="29"/>
  <c r="K8269" i="29" s="1"/>
  <c r="J8270" i="29"/>
  <c r="K8270" i="29" s="1"/>
  <c r="J8271" i="29"/>
  <c r="K8271" i="29" s="1"/>
  <c r="M8271" i="29" s="1"/>
  <c r="L8271" i="29"/>
  <c r="J8272" i="29"/>
  <c r="K8272" i="29"/>
  <c r="M8272" i="29" s="1"/>
  <c r="J8273" i="29"/>
  <c r="K8273" i="29" s="1"/>
  <c r="J8274" i="29"/>
  <c r="K8274" i="29" s="1"/>
  <c r="M8274" i="29" s="1"/>
  <c r="L8274" i="29"/>
  <c r="J8275" i="29"/>
  <c r="K8275" i="29" s="1"/>
  <c r="J8276" i="29"/>
  <c r="K8276" i="29"/>
  <c r="J8277" i="29"/>
  <c r="K8277" i="29" s="1"/>
  <c r="J8278" i="29"/>
  <c r="K8278" i="29" s="1"/>
  <c r="J8279" i="29"/>
  <c r="K8279" i="29" s="1"/>
  <c r="L8279" i="29"/>
  <c r="M8279" i="29"/>
  <c r="J8280" i="29"/>
  <c r="K8280" i="29" s="1"/>
  <c r="M8280" i="29" s="1"/>
  <c r="J8281" i="29"/>
  <c r="K8281" i="29" s="1"/>
  <c r="L8281" i="29" s="1"/>
  <c r="M8281" i="29"/>
  <c r="J8282" i="29"/>
  <c r="K8282" i="29" s="1"/>
  <c r="M8282" i="29" s="1"/>
  <c r="J8283" i="29"/>
  <c r="K8283" i="29" s="1"/>
  <c r="M8283" i="29" s="1"/>
  <c r="L8283" i="29"/>
  <c r="J8284" i="29"/>
  <c r="K8284" i="29" s="1"/>
  <c r="J8285" i="29"/>
  <c r="K8285" i="29" s="1"/>
  <c r="J8286" i="29"/>
  <c r="K8286" i="29" s="1"/>
  <c r="J8287" i="29"/>
  <c r="K8287" i="29" s="1"/>
  <c r="L8287" i="29" s="1"/>
  <c r="M8287" i="29"/>
  <c r="J8288" i="29"/>
  <c r="K8288" i="29" s="1"/>
  <c r="M8288" i="29" s="1"/>
  <c r="J8289" i="29"/>
  <c r="K8289" i="29" s="1"/>
  <c r="L8289" i="29" s="1"/>
  <c r="M8289" i="29"/>
  <c r="J8290" i="29"/>
  <c r="K8290" i="29" s="1"/>
  <c r="J8291" i="29"/>
  <c r="K8291" i="29" s="1"/>
  <c r="M8291" i="29" s="1"/>
  <c r="L8291" i="29"/>
  <c r="J8292" i="29"/>
  <c r="K8292" i="29" s="1"/>
  <c r="J8293" i="29"/>
  <c r="K8293" i="29" s="1"/>
  <c r="J8294" i="29"/>
  <c r="K8294" i="29" s="1"/>
  <c r="J8295" i="29"/>
  <c r="K8295" i="29" s="1"/>
  <c r="M8295" i="29" s="1"/>
  <c r="L8295" i="29"/>
  <c r="J8296" i="29"/>
  <c r="K8296" i="29" s="1"/>
  <c r="M8296" i="29" s="1"/>
  <c r="J8297" i="29"/>
  <c r="K8297" i="29" s="1"/>
  <c r="J8298" i="29"/>
  <c r="K8298" i="29" s="1"/>
  <c r="M8298" i="29" s="1"/>
  <c r="L8298" i="29"/>
  <c r="J8299" i="29"/>
  <c r="K8299" i="29" s="1"/>
  <c r="J8300" i="29"/>
  <c r="K8300" i="29"/>
  <c r="J8301" i="29"/>
  <c r="K8301" i="29" s="1"/>
  <c r="J8302" i="29"/>
  <c r="K8302" i="29" s="1"/>
  <c r="J8303" i="29"/>
  <c r="K8303" i="29" s="1"/>
  <c r="L8303" i="29"/>
  <c r="M8303" i="29"/>
  <c r="J8304" i="29"/>
  <c r="K8304" i="29" s="1"/>
  <c r="M8304" i="29" s="1"/>
  <c r="J8305" i="29"/>
  <c r="K8305" i="29" s="1"/>
  <c r="L8305" i="29" s="1"/>
  <c r="M8305" i="29"/>
  <c r="J8306" i="29"/>
  <c r="K8306" i="29" s="1"/>
  <c r="M8306" i="29" s="1"/>
  <c r="J8307" i="29"/>
  <c r="K8307" i="29" s="1"/>
  <c r="M8307" i="29" s="1"/>
  <c r="L8307" i="29"/>
  <c r="J8308" i="29"/>
  <c r="K8308" i="29" s="1"/>
  <c r="J8309" i="29"/>
  <c r="K8309" i="29" s="1"/>
  <c r="J8310" i="29"/>
  <c r="K8310" i="29" s="1"/>
  <c r="J8311" i="29"/>
  <c r="K8311" i="29" s="1"/>
  <c r="L8311" i="29" s="1"/>
  <c r="M8311" i="29"/>
  <c r="J8312" i="29"/>
  <c r="K8312" i="29" s="1"/>
  <c r="M8312" i="29" s="1"/>
  <c r="J8313" i="29"/>
  <c r="K8313" i="29" s="1"/>
  <c r="L8313" i="29" s="1"/>
  <c r="M8313" i="29"/>
  <c r="J8314" i="29"/>
  <c r="K8314" i="29" s="1"/>
  <c r="M8314" i="29" s="1"/>
  <c r="J8315" i="29"/>
  <c r="K8315" i="29" s="1"/>
  <c r="M8315" i="29" s="1"/>
  <c r="L8315" i="29"/>
  <c r="J8316" i="29"/>
  <c r="K8316" i="29" s="1"/>
  <c r="J8317" i="29"/>
  <c r="K8317" i="29" s="1"/>
  <c r="J8318" i="29"/>
  <c r="K8318" i="29" s="1"/>
  <c r="J8319" i="29"/>
  <c r="K8319" i="29" s="1"/>
  <c r="M8319" i="29" s="1"/>
  <c r="J8320" i="29"/>
  <c r="K8320" i="29"/>
  <c r="M8320" i="29" s="1"/>
  <c r="J8321" i="29"/>
  <c r="K8321" i="29" s="1"/>
  <c r="L8321" i="29" s="1"/>
  <c r="J8322" i="29"/>
  <c r="K8322" i="29" s="1"/>
  <c r="M8322" i="29" s="1"/>
  <c r="L8322" i="29"/>
  <c r="J8323" i="29"/>
  <c r="K8323" i="29" s="1"/>
  <c r="M8323" i="29" s="1"/>
  <c r="J8324" i="29"/>
  <c r="K8324" i="29"/>
  <c r="J8325" i="29"/>
  <c r="K8325" i="29" s="1"/>
  <c r="J8326" i="29"/>
  <c r="K8326" i="29" s="1"/>
  <c r="J8327" i="29"/>
  <c r="K8327" i="29" s="1"/>
  <c r="M8327" i="29" s="1"/>
  <c r="L8327" i="29"/>
  <c r="J8328" i="29"/>
  <c r="K8328" i="29"/>
  <c r="M8328" i="29" s="1"/>
  <c r="J8329" i="29"/>
  <c r="K8329" i="29" s="1"/>
  <c r="L8329" i="29" s="1"/>
  <c r="J8330" i="29"/>
  <c r="K8330" i="29" s="1"/>
  <c r="M8330" i="29" s="1"/>
  <c r="L8330" i="29"/>
  <c r="J8331" i="29"/>
  <c r="K8331" i="29" s="1"/>
  <c r="M8331" i="29" s="1"/>
  <c r="J8332" i="29"/>
  <c r="K8332" i="29"/>
  <c r="J8333" i="29"/>
  <c r="K8333" i="29" s="1"/>
  <c r="J8334" i="29"/>
  <c r="K8334" i="29" s="1"/>
  <c r="J8335" i="29"/>
  <c r="K8335" i="29" s="1"/>
  <c r="L8335" i="29"/>
  <c r="M8335" i="29"/>
  <c r="J8336" i="29"/>
  <c r="K8336" i="29" s="1"/>
  <c r="M8336" i="29" s="1"/>
  <c r="J8337" i="29"/>
  <c r="K8337" i="29" s="1"/>
  <c r="L8337" i="29" s="1"/>
  <c r="M8337" i="29"/>
  <c r="J8338" i="29"/>
  <c r="K8338" i="29" s="1"/>
  <c r="M8338" i="29" s="1"/>
  <c r="J8339" i="29"/>
  <c r="K8339" i="29" s="1"/>
  <c r="M8339" i="29" s="1"/>
  <c r="L8339" i="29"/>
  <c r="J8340" i="29"/>
  <c r="K8340" i="29" s="1"/>
  <c r="J8341" i="29"/>
  <c r="K8341" i="29" s="1"/>
  <c r="J8342" i="29"/>
  <c r="K8342" i="29" s="1"/>
  <c r="J8343" i="29"/>
  <c r="K8343" i="29" s="1"/>
  <c r="L8343" i="29" s="1"/>
  <c r="M8343" i="29"/>
  <c r="J8344" i="29"/>
  <c r="K8344" i="29" s="1"/>
  <c r="M8344" i="29" s="1"/>
  <c r="J8345" i="29"/>
  <c r="K8345" i="29" s="1"/>
  <c r="L8345" i="29" s="1"/>
  <c r="M8345" i="29"/>
  <c r="J8346" i="29"/>
  <c r="K8346" i="29" s="1"/>
  <c r="M8346" i="29" s="1"/>
  <c r="J8347" i="29"/>
  <c r="K8347" i="29" s="1"/>
  <c r="M8347" i="29" s="1"/>
  <c r="L8347" i="29"/>
  <c r="J8348" i="29"/>
  <c r="K8348" i="29" s="1"/>
  <c r="J8349" i="29"/>
  <c r="K8349" i="29" s="1"/>
  <c r="J8350" i="29"/>
  <c r="K8350" i="29" s="1"/>
  <c r="J8351" i="29"/>
  <c r="K8351" i="29" s="1"/>
  <c r="M8351" i="29" s="1"/>
  <c r="J8352" i="29"/>
  <c r="K8352" i="29"/>
  <c r="M8352" i="29" s="1"/>
  <c r="J8353" i="29"/>
  <c r="K8353" i="29" s="1"/>
  <c r="L8353" i="29" s="1"/>
  <c r="J8354" i="29"/>
  <c r="K8354" i="29" s="1"/>
  <c r="M8354" i="29" s="1"/>
  <c r="L8354" i="29"/>
  <c r="J8355" i="29"/>
  <c r="K8355" i="29" s="1"/>
  <c r="M8355" i="29" s="1"/>
  <c r="J8356" i="29"/>
  <c r="K8356" i="29"/>
  <c r="J8357" i="29"/>
  <c r="K8357" i="29" s="1"/>
  <c r="J8358" i="29"/>
  <c r="K8358" i="29" s="1"/>
  <c r="J8359" i="29"/>
  <c r="K8359" i="29" s="1"/>
  <c r="M8359" i="29" s="1"/>
  <c r="L8359" i="29"/>
  <c r="J8360" i="29"/>
  <c r="K8360" i="29"/>
  <c r="M8360" i="29" s="1"/>
  <c r="J8361" i="29"/>
  <c r="K8361" i="29" s="1"/>
  <c r="L8361" i="29" s="1"/>
  <c r="J8362" i="29"/>
  <c r="K8362" i="29" s="1"/>
  <c r="M8362" i="29" s="1"/>
  <c r="L8362" i="29"/>
  <c r="J8363" i="29"/>
  <c r="K8363" i="29" s="1"/>
  <c r="M8363" i="29" s="1"/>
  <c r="J8364" i="29"/>
  <c r="K8364" i="29"/>
  <c r="J8365" i="29"/>
  <c r="K8365" i="29" s="1"/>
  <c r="J8366" i="29"/>
  <c r="K8366" i="29" s="1"/>
  <c r="J8367" i="29"/>
  <c r="K8367" i="29" s="1"/>
  <c r="L8367" i="29"/>
  <c r="M8367" i="29"/>
  <c r="J8368" i="29"/>
  <c r="K8368" i="29" s="1"/>
  <c r="M8368" i="29" s="1"/>
  <c r="J8369" i="29"/>
  <c r="K8369" i="29" s="1"/>
  <c r="L8369" i="29" s="1"/>
  <c r="M8369" i="29"/>
  <c r="J8370" i="29"/>
  <c r="K8370" i="29" s="1"/>
  <c r="M8370" i="29" s="1"/>
  <c r="J8371" i="29"/>
  <c r="K8371" i="29" s="1"/>
  <c r="M8371" i="29" s="1"/>
  <c r="L8371" i="29"/>
  <c r="J8372" i="29"/>
  <c r="K8372" i="29" s="1"/>
  <c r="J8373" i="29"/>
  <c r="K8373" i="29" s="1"/>
  <c r="J8374" i="29"/>
  <c r="K8374" i="29" s="1"/>
  <c r="J8375" i="29"/>
  <c r="K8375" i="29" s="1"/>
  <c r="L8375" i="29" s="1"/>
  <c r="M8375" i="29"/>
  <c r="J8376" i="29"/>
  <c r="K8376" i="29" s="1"/>
  <c r="M8376" i="29" s="1"/>
  <c r="J8377" i="29"/>
  <c r="K8377" i="29" s="1"/>
  <c r="L8377" i="29" s="1"/>
  <c r="M8377" i="29"/>
  <c r="J8378" i="29"/>
  <c r="K8378" i="29" s="1"/>
  <c r="M8378" i="29" s="1"/>
  <c r="J8379" i="29"/>
  <c r="K8379" i="29" s="1"/>
  <c r="M8379" i="29" s="1"/>
  <c r="L8379" i="29"/>
  <c r="J8380" i="29"/>
  <c r="K8380" i="29" s="1"/>
  <c r="J8381" i="29"/>
  <c r="K8381" i="29" s="1"/>
  <c r="J8382" i="29"/>
  <c r="K8382" i="29" s="1"/>
  <c r="J8383" i="29"/>
  <c r="K8383" i="29" s="1"/>
  <c r="M8383" i="29" s="1"/>
  <c r="J8384" i="29"/>
  <c r="K8384" i="29"/>
  <c r="M8384" i="29" s="1"/>
  <c r="J8385" i="29"/>
  <c r="K8385" i="29" s="1"/>
  <c r="L8385" i="29" s="1"/>
  <c r="J8386" i="29"/>
  <c r="K8386" i="29" s="1"/>
  <c r="M8386" i="29" s="1"/>
  <c r="L8386" i="29"/>
  <c r="J8387" i="29"/>
  <c r="K8387" i="29" s="1"/>
  <c r="M8387" i="29" s="1"/>
  <c r="J8388" i="29"/>
  <c r="K8388" i="29"/>
  <c r="J8389" i="29"/>
  <c r="K8389" i="29" s="1"/>
  <c r="J8390" i="29"/>
  <c r="K8390" i="29" s="1"/>
  <c r="J8391" i="29"/>
  <c r="K8391" i="29" s="1"/>
  <c r="M8391" i="29" s="1"/>
  <c r="L8391" i="29"/>
  <c r="J8392" i="29"/>
  <c r="K8392" i="29"/>
  <c r="M8392" i="29" s="1"/>
  <c r="J8393" i="29"/>
  <c r="K8393" i="29" s="1"/>
  <c r="L8393" i="29" s="1"/>
  <c r="J8394" i="29"/>
  <c r="K8394" i="29" s="1"/>
  <c r="M8394" i="29" s="1"/>
  <c r="L8394" i="29"/>
  <c r="J8395" i="29"/>
  <c r="K8395" i="29" s="1"/>
  <c r="M8395" i="29" s="1"/>
  <c r="J8396" i="29"/>
  <c r="K8396" i="29"/>
  <c r="J8397" i="29"/>
  <c r="K8397" i="29" s="1"/>
  <c r="J8398" i="29"/>
  <c r="K8398" i="29" s="1"/>
  <c r="J8399" i="29"/>
  <c r="K8399" i="29" s="1"/>
  <c r="L8399" i="29"/>
  <c r="M8399" i="29"/>
  <c r="J8400" i="29"/>
  <c r="K8400" i="29" s="1"/>
  <c r="M8400" i="29" s="1"/>
  <c r="J8401" i="29"/>
  <c r="K8401" i="29" s="1"/>
  <c r="L8401" i="29" s="1"/>
  <c r="M8401" i="29"/>
  <c r="J8402" i="29"/>
  <c r="K8402" i="29" s="1"/>
  <c r="M8402" i="29" s="1"/>
  <c r="J8403" i="29"/>
  <c r="K8403" i="29" s="1"/>
  <c r="M8403" i="29" s="1"/>
  <c r="L8403" i="29"/>
  <c r="J8404" i="29"/>
  <c r="K8404" i="29" s="1"/>
  <c r="J8405" i="29"/>
  <c r="K8405" i="29" s="1"/>
  <c r="J8406" i="29"/>
  <c r="K8406" i="29" s="1"/>
  <c r="J8407" i="29"/>
  <c r="K8407" i="29" s="1"/>
  <c r="L8407" i="29" s="1"/>
  <c r="M8407" i="29"/>
  <c r="J8408" i="29"/>
  <c r="K8408" i="29" s="1"/>
  <c r="M8408" i="29" s="1"/>
  <c r="J8409" i="29"/>
  <c r="K8409" i="29" s="1"/>
  <c r="L8409" i="29" s="1"/>
  <c r="M8409" i="29"/>
  <c r="J8410" i="29"/>
  <c r="K8410" i="29" s="1"/>
  <c r="M8410" i="29" s="1"/>
  <c r="J8411" i="29"/>
  <c r="K8411" i="29" s="1"/>
  <c r="M8411" i="29" s="1"/>
  <c r="L8411" i="29"/>
  <c r="J8412" i="29"/>
  <c r="K8412" i="29" s="1"/>
  <c r="J8413" i="29"/>
  <c r="K8413" i="29" s="1"/>
  <c r="J8414" i="29"/>
  <c r="K8414" i="29" s="1"/>
  <c r="J8415" i="29"/>
  <c r="K8415" i="29" s="1"/>
  <c r="M8415" i="29" s="1"/>
  <c r="J8416" i="29"/>
  <c r="K8416" i="29"/>
  <c r="M8416" i="29" s="1"/>
  <c r="J8417" i="29"/>
  <c r="K8417" i="29" s="1"/>
  <c r="L8417" i="29" s="1"/>
  <c r="J8418" i="29"/>
  <c r="K8418" i="29" s="1"/>
  <c r="M8418" i="29" s="1"/>
  <c r="L8418" i="29"/>
  <c r="J8419" i="29"/>
  <c r="K8419" i="29" s="1"/>
  <c r="M8419" i="29" s="1"/>
  <c r="J8420" i="29"/>
  <c r="K8420" i="29"/>
  <c r="J8421" i="29"/>
  <c r="K8421" i="29" s="1"/>
  <c r="J8422" i="29"/>
  <c r="K8422" i="29" s="1"/>
  <c r="J8423" i="29"/>
  <c r="K8423" i="29" s="1"/>
  <c r="M8423" i="29" s="1"/>
  <c r="L8423" i="29"/>
  <c r="J8424" i="29"/>
  <c r="K8424" i="29"/>
  <c r="M8424" i="29" s="1"/>
  <c r="J8425" i="29"/>
  <c r="K8425" i="29" s="1"/>
  <c r="L8425" i="29" s="1"/>
  <c r="J8426" i="29"/>
  <c r="K8426" i="29" s="1"/>
  <c r="M8426" i="29" s="1"/>
  <c r="L8426" i="29"/>
  <c r="J8427" i="29"/>
  <c r="K8427" i="29" s="1"/>
  <c r="M8427" i="29" s="1"/>
  <c r="J8428" i="29"/>
  <c r="K8428" i="29"/>
  <c r="J8429" i="29"/>
  <c r="K8429" i="29" s="1"/>
  <c r="J8430" i="29"/>
  <c r="K8430" i="29" s="1"/>
  <c r="J8431" i="29"/>
  <c r="K8431" i="29" s="1"/>
  <c r="L8431" i="29"/>
  <c r="M8431" i="29"/>
  <c r="J8432" i="29"/>
  <c r="K8432" i="29" s="1"/>
  <c r="M8432" i="29" s="1"/>
  <c r="J8433" i="29"/>
  <c r="K8433" i="29" s="1"/>
  <c r="L8433" i="29" s="1"/>
  <c r="M8433" i="29"/>
  <c r="J8434" i="29"/>
  <c r="K8434" i="29" s="1"/>
  <c r="M8434" i="29" s="1"/>
  <c r="J8435" i="29"/>
  <c r="K8435" i="29" s="1"/>
  <c r="M8435" i="29" s="1"/>
  <c r="L8435" i="29"/>
  <c r="J8436" i="29"/>
  <c r="K8436" i="29" s="1"/>
  <c r="J8437" i="29"/>
  <c r="K8437" i="29" s="1"/>
  <c r="J8438" i="29"/>
  <c r="K8438" i="29" s="1"/>
  <c r="J8439" i="29"/>
  <c r="K8439" i="29" s="1"/>
  <c r="L8439" i="29" s="1"/>
  <c r="M8439" i="29"/>
  <c r="J8440" i="29"/>
  <c r="K8440" i="29" s="1"/>
  <c r="M8440" i="29" s="1"/>
  <c r="J8441" i="29"/>
  <c r="K8441" i="29" s="1"/>
  <c r="L8441" i="29" s="1"/>
  <c r="M8441" i="29"/>
  <c r="J8442" i="29"/>
  <c r="K8442" i="29" s="1"/>
  <c r="M8442" i="29" s="1"/>
  <c r="J8443" i="29"/>
  <c r="K8443" i="29" s="1"/>
  <c r="M8443" i="29" s="1"/>
  <c r="L8443" i="29"/>
  <c r="J8444" i="29"/>
  <c r="K8444" i="29" s="1"/>
  <c r="J8445" i="29"/>
  <c r="K8445" i="29" s="1"/>
  <c r="J8446" i="29"/>
  <c r="K8446" i="29" s="1"/>
  <c r="J8447" i="29"/>
  <c r="K8447" i="29" s="1"/>
  <c r="M8447" i="29" s="1"/>
  <c r="J8448" i="29"/>
  <c r="K8448" i="29"/>
  <c r="M8448" i="29" s="1"/>
  <c r="J8449" i="29"/>
  <c r="K8449" i="29" s="1"/>
  <c r="L8449" i="29" s="1"/>
  <c r="J8450" i="29"/>
  <c r="K8450" i="29" s="1"/>
  <c r="M8450" i="29" s="1"/>
  <c r="L8450" i="29"/>
  <c r="J8451" i="29"/>
  <c r="K8451" i="29" s="1"/>
  <c r="M8451" i="29" s="1"/>
  <c r="J8452" i="29"/>
  <c r="K8452" i="29"/>
  <c r="J8453" i="29"/>
  <c r="K8453" i="29" s="1"/>
  <c r="J8454" i="29"/>
  <c r="K8454" i="29" s="1"/>
  <c r="J8455" i="29"/>
  <c r="K8455" i="29" s="1"/>
  <c r="M8455" i="29" s="1"/>
  <c r="L8455" i="29"/>
  <c r="J8456" i="29"/>
  <c r="K8456" i="29"/>
  <c r="M8456" i="29" s="1"/>
  <c r="J8457" i="29"/>
  <c r="K8457" i="29" s="1"/>
  <c r="L8457" i="29" s="1"/>
  <c r="J8458" i="29"/>
  <c r="K8458" i="29" s="1"/>
  <c r="M8458" i="29" s="1"/>
  <c r="L8458" i="29"/>
  <c r="J8459" i="29"/>
  <c r="K8459" i="29" s="1"/>
  <c r="M8459" i="29" s="1"/>
  <c r="J8460" i="29"/>
  <c r="K8460" i="29"/>
  <c r="J8461" i="29"/>
  <c r="K8461" i="29" s="1"/>
  <c r="J8462" i="29"/>
  <c r="K8462" i="29" s="1"/>
  <c r="J8463" i="29"/>
  <c r="K8463" i="29" s="1"/>
  <c r="L8463" i="29"/>
  <c r="M8463" i="29"/>
  <c r="J8464" i="29"/>
  <c r="K8464" i="29" s="1"/>
  <c r="M8464" i="29" s="1"/>
  <c r="J8465" i="29"/>
  <c r="K8465" i="29" s="1"/>
  <c r="L8465" i="29" s="1"/>
  <c r="M8465" i="29"/>
  <c r="J8466" i="29"/>
  <c r="K8466" i="29" s="1"/>
  <c r="M8466" i="29" s="1"/>
  <c r="J8467" i="29"/>
  <c r="K8467" i="29" s="1"/>
  <c r="M8467" i="29" s="1"/>
  <c r="L8467" i="29"/>
  <c r="J8468" i="29"/>
  <c r="K8468" i="29" s="1"/>
  <c r="J8469" i="29"/>
  <c r="K8469" i="29" s="1"/>
  <c r="J8470" i="29"/>
  <c r="K8470" i="29" s="1"/>
  <c r="J8471" i="29"/>
  <c r="K8471" i="29" s="1"/>
  <c r="L8471" i="29" s="1"/>
  <c r="M8471" i="29"/>
  <c r="J8472" i="29"/>
  <c r="K8472" i="29" s="1"/>
  <c r="M8472" i="29" s="1"/>
  <c r="J8473" i="29"/>
  <c r="K8473" i="29" s="1"/>
  <c r="L8473" i="29" s="1"/>
  <c r="M8473" i="29"/>
  <c r="J8474" i="29"/>
  <c r="K8474" i="29" s="1"/>
  <c r="M8474" i="29" s="1"/>
  <c r="J8475" i="29"/>
  <c r="K8475" i="29" s="1"/>
  <c r="M8475" i="29" s="1"/>
  <c r="L8475" i="29"/>
  <c r="J8476" i="29"/>
  <c r="K8476" i="29" s="1"/>
  <c r="J8477" i="29"/>
  <c r="K8477" i="29" s="1"/>
  <c r="J8478" i="29"/>
  <c r="K8478" i="29" s="1"/>
  <c r="J8479" i="29"/>
  <c r="K8479" i="29" s="1"/>
  <c r="M8479" i="29" s="1"/>
  <c r="J8480" i="29"/>
  <c r="K8480" i="29"/>
  <c r="M8480" i="29" s="1"/>
  <c r="J8481" i="29"/>
  <c r="K8481" i="29" s="1"/>
  <c r="L8481" i="29" s="1"/>
  <c r="J8482" i="29"/>
  <c r="K8482" i="29" s="1"/>
  <c r="M8482" i="29" s="1"/>
  <c r="L8482" i="29"/>
  <c r="J8483" i="29"/>
  <c r="K8483" i="29" s="1"/>
  <c r="M8483" i="29" s="1"/>
  <c r="J8484" i="29"/>
  <c r="K8484" i="29"/>
  <c r="J8485" i="29"/>
  <c r="K8485" i="29" s="1"/>
  <c r="J8486" i="29"/>
  <c r="K8486" i="29" s="1"/>
  <c r="J8487" i="29"/>
  <c r="K8487" i="29" s="1"/>
  <c r="M8487" i="29" s="1"/>
  <c r="L8487" i="29"/>
  <c r="J8488" i="29"/>
  <c r="K8488" i="29"/>
  <c r="M8488" i="29" s="1"/>
  <c r="J8489" i="29"/>
  <c r="K8489" i="29" s="1"/>
  <c r="L8489" i="29" s="1"/>
  <c r="J8490" i="29"/>
  <c r="K8490" i="29" s="1"/>
  <c r="M8490" i="29" s="1"/>
  <c r="L8490" i="29"/>
  <c r="J8491" i="29"/>
  <c r="K8491" i="29" s="1"/>
  <c r="M8491" i="29" s="1"/>
  <c r="J8492" i="29"/>
  <c r="K8492" i="29"/>
  <c r="J8493" i="29"/>
  <c r="K8493" i="29" s="1"/>
  <c r="J8494" i="29"/>
  <c r="K8494" i="29" s="1"/>
  <c r="J8495" i="29"/>
  <c r="K8495" i="29" s="1"/>
  <c r="L8495" i="29"/>
  <c r="M8495" i="29"/>
  <c r="J8496" i="29"/>
  <c r="K8496" i="29" s="1"/>
  <c r="M8496" i="29" s="1"/>
  <c r="J8497" i="29"/>
  <c r="K8497" i="29" s="1"/>
  <c r="L8497" i="29" s="1"/>
  <c r="M8497" i="29"/>
  <c r="J8498" i="29"/>
  <c r="K8498" i="29" s="1"/>
  <c r="M8498" i="29" s="1"/>
  <c r="J8499" i="29"/>
  <c r="K8499" i="29" s="1"/>
  <c r="M8499" i="29" s="1"/>
  <c r="L8499" i="29"/>
  <c r="J8500" i="29"/>
  <c r="K8500" i="29" s="1"/>
  <c r="J8501" i="29"/>
  <c r="K8501" i="29" s="1"/>
  <c r="J8502" i="29"/>
  <c r="K8502" i="29" s="1"/>
  <c r="J8503" i="29"/>
  <c r="K8503" i="29" s="1"/>
  <c r="L8503" i="29" s="1"/>
  <c r="M8503" i="29"/>
  <c r="J8504" i="29"/>
  <c r="K8504" i="29" s="1"/>
  <c r="M8504" i="29" s="1"/>
  <c r="J8505" i="29"/>
  <c r="K8505" i="29" s="1"/>
  <c r="L8505" i="29" s="1"/>
  <c r="M8505" i="29"/>
  <c r="J8506" i="29"/>
  <c r="K8506" i="29" s="1"/>
  <c r="M8506" i="29" s="1"/>
  <c r="J8507" i="29"/>
  <c r="K8507" i="29" s="1"/>
  <c r="M8507" i="29" s="1"/>
  <c r="L8507" i="29"/>
  <c r="J8508" i="29"/>
  <c r="K8508" i="29" s="1"/>
  <c r="J8509" i="29"/>
  <c r="K8509" i="29" s="1"/>
  <c r="J8510" i="29"/>
  <c r="K8510" i="29" s="1"/>
  <c r="J8511" i="29"/>
  <c r="K8511" i="29" s="1"/>
  <c r="M8511" i="29" s="1"/>
  <c r="J8512" i="29"/>
  <c r="K8512" i="29"/>
  <c r="M8512" i="29" s="1"/>
  <c r="J8513" i="29"/>
  <c r="K8513" i="29" s="1"/>
  <c r="L8513" i="29" s="1"/>
  <c r="J8514" i="29"/>
  <c r="K8514" i="29" s="1"/>
  <c r="M8514" i="29" s="1"/>
  <c r="L8514" i="29"/>
  <c r="J8515" i="29"/>
  <c r="K8515" i="29" s="1"/>
  <c r="M8515" i="29" s="1"/>
  <c r="J8516" i="29"/>
  <c r="K8516" i="29"/>
  <c r="J8517" i="29"/>
  <c r="K8517" i="29" s="1"/>
  <c r="J8518" i="29"/>
  <c r="K8518" i="29" s="1"/>
  <c r="J8519" i="29"/>
  <c r="K8519" i="29" s="1"/>
  <c r="M8519" i="29" s="1"/>
  <c r="L8519" i="29"/>
  <c r="J8520" i="29"/>
  <c r="K8520" i="29"/>
  <c r="M8520" i="29" s="1"/>
  <c r="J8521" i="29"/>
  <c r="K8521" i="29" s="1"/>
  <c r="L8521" i="29" s="1"/>
  <c r="J8522" i="29"/>
  <c r="K8522" i="29" s="1"/>
  <c r="M8522" i="29" s="1"/>
  <c r="L8522" i="29"/>
  <c r="J8523" i="29"/>
  <c r="K8523" i="29" s="1"/>
  <c r="M8523" i="29" s="1"/>
  <c r="J8524" i="29"/>
  <c r="K8524" i="29"/>
  <c r="J8525" i="29"/>
  <c r="K8525" i="29" s="1"/>
  <c r="J8526" i="29"/>
  <c r="K8526" i="29" s="1"/>
  <c r="J8527" i="29"/>
  <c r="K8527" i="29" s="1"/>
  <c r="L8527" i="29"/>
  <c r="M8527" i="29"/>
  <c r="J8528" i="29"/>
  <c r="K8528" i="29" s="1"/>
  <c r="M8528" i="29" s="1"/>
  <c r="J8529" i="29"/>
  <c r="K8529" i="29" s="1"/>
  <c r="L8529" i="29" s="1"/>
  <c r="M8529" i="29"/>
  <c r="J8530" i="29"/>
  <c r="K8530" i="29" s="1"/>
  <c r="M8530" i="29" s="1"/>
  <c r="J8531" i="29"/>
  <c r="K8531" i="29" s="1"/>
  <c r="M8531" i="29" s="1"/>
  <c r="L8531" i="29"/>
  <c r="J8532" i="29"/>
  <c r="K8532" i="29" s="1"/>
  <c r="J8533" i="29"/>
  <c r="K8533" i="29" s="1"/>
  <c r="J8534" i="29"/>
  <c r="K8534" i="29" s="1"/>
  <c r="J8535" i="29"/>
  <c r="K8535" i="29" s="1"/>
  <c r="L8535" i="29" s="1"/>
  <c r="M8535" i="29"/>
  <c r="J8536" i="29"/>
  <c r="K8536" i="29" s="1"/>
  <c r="M8536" i="29" s="1"/>
  <c r="J8537" i="29"/>
  <c r="K8537" i="29" s="1"/>
  <c r="L8537" i="29" s="1"/>
  <c r="M8537" i="29"/>
  <c r="J8538" i="29"/>
  <c r="K8538" i="29" s="1"/>
  <c r="M8538" i="29" s="1"/>
  <c r="J8539" i="29"/>
  <c r="K8539" i="29" s="1"/>
  <c r="M8539" i="29" s="1"/>
  <c r="L8539" i="29"/>
  <c r="J8540" i="29"/>
  <c r="K8540" i="29" s="1"/>
  <c r="J8541" i="29"/>
  <c r="K8541" i="29" s="1"/>
  <c r="J8542" i="29"/>
  <c r="K8542" i="29" s="1"/>
  <c r="J8543" i="29"/>
  <c r="K8543" i="29" s="1"/>
  <c r="M8543" i="29" s="1"/>
  <c r="J8544" i="29"/>
  <c r="K8544" i="29"/>
  <c r="M8544" i="29" s="1"/>
  <c r="J8545" i="29"/>
  <c r="K8545" i="29" s="1"/>
  <c r="L8545" i="29" s="1"/>
  <c r="J8546" i="29"/>
  <c r="K8546" i="29" s="1"/>
  <c r="M8546" i="29" s="1"/>
  <c r="L8546" i="29"/>
  <c r="J8547" i="29"/>
  <c r="K8547" i="29" s="1"/>
  <c r="M8547" i="29" s="1"/>
  <c r="J8548" i="29"/>
  <c r="K8548" i="29"/>
  <c r="J8549" i="29"/>
  <c r="K8549" i="29" s="1"/>
  <c r="J8550" i="29"/>
  <c r="K8550" i="29" s="1"/>
  <c r="J8551" i="29"/>
  <c r="K8551" i="29" s="1"/>
  <c r="M8551" i="29" s="1"/>
  <c r="L8551" i="29"/>
  <c r="J8552" i="29"/>
  <c r="K8552" i="29"/>
  <c r="M8552" i="29" s="1"/>
  <c r="J8553" i="29"/>
  <c r="K8553" i="29" s="1"/>
  <c r="L8553" i="29" s="1"/>
  <c r="J8554" i="29"/>
  <c r="K8554" i="29" s="1"/>
  <c r="M8554" i="29" s="1"/>
  <c r="L8554" i="29"/>
  <c r="J8555" i="29"/>
  <c r="K8555" i="29" s="1"/>
  <c r="M8555" i="29" s="1"/>
  <c r="J8556" i="29"/>
  <c r="K8556" i="29"/>
  <c r="J8557" i="29"/>
  <c r="K8557" i="29" s="1"/>
  <c r="J8558" i="29"/>
  <c r="K8558" i="29" s="1"/>
  <c r="J8559" i="29"/>
  <c r="K8559" i="29" s="1"/>
  <c r="L8559" i="29"/>
  <c r="M8559" i="29"/>
  <c r="J8560" i="29"/>
  <c r="K8560" i="29" s="1"/>
  <c r="M8560" i="29" s="1"/>
  <c r="J8561" i="29"/>
  <c r="K8561" i="29" s="1"/>
  <c r="L8561" i="29" s="1"/>
  <c r="M8561" i="29"/>
  <c r="J8562" i="29"/>
  <c r="K8562" i="29" s="1"/>
  <c r="M8562" i="29" s="1"/>
  <c r="J8563" i="29"/>
  <c r="K8563" i="29" s="1"/>
  <c r="M8563" i="29" s="1"/>
  <c r="L8563" i="29"/>
  <c r="J8564" i="29"/>
  <c r="K8564" i="29" s="1"/>
  <c r="J8565" i="29"/>
  <c r="K8565" i="29" s="1"/>
  <c r="J8566" i="29"/>
  <c r="K8566" i="29" s="1"/>
  <c r="J8567" i="29"/>
  <c r="K8567" i="29" s="1"/>
  <c r="L8567" i="29" s="1"/>
  <c r="M8567" i="29"/>
  <c r="J8568" i="29"/>
  <c r="K8568" i="29" s="1"/>
  <c r="M8568" i="29" s="1"/>
  <c r="J8569" i="29"/>
  <c r="K8569" i="29" s="1"/>
  <c r="L8569" i="29" s="1"/>
  <c r="M8569" i="29"/>
  <c r="J8570" i="29"/>
  <c r="K8570" i="29" s="1"/>
  <c r="M8570" i="29" s="1"/>
  <c r="J8571" i="29"/>
  <c r="K8571" i="29" s="1"/>
  <c r="M8571" i="29" s="1"/>
  <c r="L8571" i="29"/>
  <c r="J8572" i="29"/>
  <c r="K8572" i="29" s="1"/>
  <c r="J8573" i="29"/>
  <c r="K8573" i="29" s="1"/>
  <c r="J8574" i="29"/>
  <c r="K8574" i="29" s="1"/>
  <c r="J8575" i="29"/>
  <c r="K8575" i="29" s="1"/>
  <c r="M8575" i="29" s="1"/>
  <c r="J8576" i="29"/>
  <c r="K8576" i="29"/>
  <c r="M8576" i="29" s="1"/>
  <c r="J8577" i="29"/>
  <c r="K8577" i="29" s="1"/>
  <c r="L8577" i="29" s="1"/>
  <c r="J8578" i="29"/>
  <c r="K8578" i="29" s="1"/>
  <c r="M8578" i="29" s="1"/>
  <c r="L8578" i="29"/>
  <c r="J8579" i="29"/>
  <c r="K8579" i="29" s="1"/>
  <c r="M8579" i="29" s="1"/>
  <c r="J8580" i="29"/>
  <c r="K8580" i="29"/>
  <c r="J8581" i="29"/>
  <c r="K8581" i="29" s="1"/>
  <c r="J8582" i="29"/>
  <c r="K8582" i="29" s="1"/>
  <c r="J8583" i="29"/>
  <c r="K8583" i="29" s="1"/>
  <c r="M8583" i="29" s="1"/>
  <c r="L8583" i="29"/>
  <c r="J8584" i="29"/>
  <c r="K8584" i="29"/>
  <c r="M8584" i="29" s="1"/>
  <c r="J8585" i="29"/>
  <c r="K8585" i="29" s="1"/>
  <c r="L8585" i="29" s="1"/>
  <c r="J8586" i="29"/>
  <c r="K8586" i="29" s="1"/>
  <c r="M8586" i="29" s="1"/>
  <c r="L8586" i="29"/>
  <c r="J8587" i="29"/>
  <c r="K8587" i="29" s="1"/>
  <c r="M8587" i="29" s="1"/>
  <c r="J8588" i="29"/>
  <c r="K8588" i="29"/>
  <c r="J8589" i="29"/>
  <c r="K8589" i="29" s="1"/>
  <c r="J8590" i="29"/>
  <c r="K8590" i="29" s="1"/>
  <c r="J8591" i="29"/>
  <c r="K8591" i="29" s="1"/>
  <c r="L8591" i="29"/>
  <c r="M8591" i="29"/>
  <c r="J8592" i="29"/>
  <c r="K8592" i="29" s="1"/>
  <c r="M8592" i="29" s="1"/>
  <c r="J8593" i="29"/>
  <c r="K8593" i="29" s="1"/>
  <c r="L8593" i="29" s="1"/>
  <c r="M8593" i="29"/>
  <c r="J8594" i="29"/>
  <c r="K8594" i="29" s="1"/>
  <c r="M8594" i="29" s="1"/>
  <c r="J8595" i="29"/>
  <c r="K8595" i="29" s="1"/>
  <c r="M8595" i="29" s="1"/>
  <c r="L8595" i="29"/>
  <c r="J8596" i="29"/>
  <c r="K8596" i="29" s="1"/>
  <c r="J8597" i="29"/>
  <c r="K8597" i="29" s="1"/>
  <c r="J8598" i="29"/>
  <c r="K8598" i="29" s="1"/>
  <c r="J8599" i="29"/>
  <c r="K8599" i="29" s="1"/>
  <c r="L8599" i="29" s="1"/>
  <c r="M8599" i="29"/>
  <c r="J8600" i="29"/>
  <c r="K8600" i="29" s="1"/>
  <c r="M8600" i="29" s="1"/>
  <c r="J8601" i="29"/>
  <c r="K8601" i="29" s="1"/>
  <c r="L8601" i="29" s="1"/>
  <c r="M8601" i="29"/>
  <c r="J8602" i="29"/>
  <c r="K8602" i="29" s="1"/>
  <c r="M8602" i="29" s="1"/>
  <c r="J8603" i="29"/>
  <c r="K8603" i="29" s="1"/>
  <c r="M8603" i="29" s="1"/>
  <c r="L8603" i="29"/>
  <c r="J8604" i="29"/>
  <c r="K8604" i="29" s="1"/>
  <c r="J8605" i="29"/>
  <c r="K8605" i="29" s="1"/>
  <c r="J8606" i="29"/>
  <c r="K8606" i="29" s="1"/>
  <c r="J8607" i="29"/>
  <c r="K8607" i="29" s="1"/>
  <c r="M8607" i="29" s="1"/>
  <c r="J8608" i="29"/>
  <c r="K8608" i="29"/>
  <c r="M8608" i="29" s="1"/>
  <c r="J8609" i="29"/>
  <c r="K8609" i="29" s="1"/>
  <c r="L8609" i="29" s="1"/>
  <c r="J8610" i="29"/>
  <c r="K8610" i="29" s="1"/>
  <c r="M8610" i="29" s="1"/>
  <c r="L8610" i="29"/>
  <c r="J8611" i="29"/>
  <c r="K8611" i="29" s="1"/>
  <c r="M8611" i="29" s="1"/>
  <c r="J8612" i="29"/>
  <c r="K8612" i="29"/>
  <c r="J8613" i="29"/>
  <c r="K8613" i="29" s="1"/>
  <c r="J8614" i="29"/>
  <c r="K8614" i="29" s="1"/>
  <c r="J8615" i="29"/>
  <c r="K8615" i="29" s="1"/>
  <c r="M8615" i="29" s="1"/>
  <c r="L8615" i="29"/>
  <c r="J8616" i="29"/>
  <c r="K8616" i="29"/>
  <c r="M8616" i="29" s="1"/>
  <c r="J8617" i="29"/>
  <c r="K8617" i="29" s="1"/>
  <c r="L8617" i="29" s="1"/>
  <c r="J8618" i="29"/>
  <c r="K8618" i="29" s="1"/>
  <c r="M8618" i="29" s="1"/>
  <c r="L8618" i="29"/>
  <c r="J8619" i="29"/>
  <c r="K8619" i="29" s="1"/>
  <c r="M8619" i="29" s="1"/>
  <c r="J8620" i="29"/>
  <c r="K8620" i="29"/>
  <c r="J8621" i="29"/>
  <c r="K8621" i="29" s="1"/>
  <c r="J8622" i="29"/>
  <c r="K8622" i="29" s="1"/>
  <c r="J8623" i="29"/>
  <c r="K8623" i="29" s="1"/>
  <c r="L8623" i="29"/>
  <c r="M8623" i="29"/>
  <c r="J8624" i="29"/>
  <c r="K8624" i="29" s="1"/>
  <c r="M8624" i="29" s="1"/>
  <c r="J8625" i="29"/>
  <c r="K8625" i="29" s="1"/>
  <c r="L8625" i="29" s="1"/>
  <c r="M8625" i="29"/>
  <c r="J8626" i="29"/>
  <c r="K8626" i="29" s="1"/>
  <c r="M8626" i="29" s="1"/>
  <c r="J8627" i="29"/>
  <c r="K8627" i="29" s="1"/>
  <c r="M8627" i="29" s="1"/>
  <c r="L8627" i="29"/>
  <c r="J8628" i="29"/>
  <c r="K8628" i="29" s="1"/>
  <c r="J8629" i="29"/>
  <c r="K8629" i="29" s="1"/>
  <c r="J8630" i="29"/>
  <c r="K8630" i="29" s="1"/>
  <c r="J8631" i="29"/>
  <c r="K8631" i="29" s="1"/>
  <c r="L8631" i="29" s="1"/>
  <c r="M8631" i="29"/>
  <c r="J8632" i="29"/>
  <c r="K8632" i="29" s="1"/>
  <c r="M8632" i="29" s="1"/>
  <c r="J8633" i="29"/>
  <c r="K8633" i="29" s="1"/>
  <c r="L8633" i="29" s="1"/>
  <c r="M8633" i="29"/>
  <c r="J8634" i="29"/>
  <c r="K8634" i="29" s="1"/>
  <c r="M8634" i="29" s="1"/>
  <c r="J8635" i="29"/>
  <c r="K8635" i="29" s="1"/>
  <c r="M8635" i="29" s="1"/>
  <c r="L8635" i="29"/>
  <c r="J8636" i="29"/>
  <c r="K8636" i="29" s="1"/>
  <c r="J8637" i="29"/>
  <c r="K8637" i="29" s="1"/>
  <c r="J8638" i="29"/>
  <c r="K8638" i="29" s="1"/>
  <c r="J8639" i="29"/>
  <c r="K8639" i="29" s="1"/>
  <c r="M8639" i="29" s="1"/>
  <c r="J8640" i="29"/>
  <c r="K8640" i="29"/>
  <c r="M8640" i="29" s="1"/>
  <c r="J8641" i="29"/>
  <c r="K8641" i="29" s="1"/>
  <c r="L8641" i="29" s="1"/>
  <c r="J8642" i="29"/>
  <c r="K8642" i="29" s="1"/>
  <c r="M8642" i="29" s="1"/>
  <c r="L8642" i="29"/>
  <c r="J8643" i="29"/>
  <c r="K8643" i="29" s="1"/>
  <c r="M8643" i="29" s="1"/>
  <c r="J8644" i="29"/>
  <c r="K8644" i="29"/>
  <c r="J8645" i="29"/>
  <c r="K8645" i="29" s="1"/>
  <c r="J8646" i="29"/>
  <c r="K8646" i="29" s="1"/>
  <c r="J8647" i="29"/>
  <c r="K8647" i="29" s="1"/>
  <c r="M8647" i="29" s="1"/>
  <c r="L8647" i="29"/>
  <c r="J8648" i="29"/>
  <c r="K8648" i="29"/>
  <c r="M8648" i="29" s="1"/>
  <c r="J8649" i="29"/>
  <c r="K8649" i="29" s="1"/>
  <c r="L8649" i="29" s="1"/>
  <c r="J8650" i="29"/>
  <c r="K8650" i="29" s="1"/>
  <c r="M8650" i="29" s="1"/>
  <c r="L8650" i="29"/>
  <c r="J8651" i="29"/>
  <c r="K8651" i="29" s="1"/>
  <c r="M8651" i="29" s="1"/>
  <c r="J8652" i="29"/>
  <c r="K8652" i="29"/>
  <c r="J8653" i="29"/>
  <c r="K8653" i="29" s="1"/>
  <c r="J8654" i="29"/>
  <c r="K8654" i="29" s="1"/>
  <c r="J8655" i="29"/>
  <c r="K8655" i="29" s="1"/>
  <c r="L8655" i="29"/>
  <c r="M8655" i="29"/>
  <c r="J8656" i="29"/>
  <c r="K8656" i="29" s="1"/>
  <c r="M8656" i="29" s="1"/>
  <c r="J8657" i="29"/>
  <c r="K8657" i="29" s="1"/>
  <c r="L8657" i="29" s="1"/>
  <c r="M8657" i="29"/>
  <c r="J8658" i="29"/>
  <c r="K8658" i="29" s="1"/>
  <c r="M8658" i="29" s="1"/>
  <c r="J8659" i="29"/>
  <c r="K8659" i="29" s="1"/>
  <c r="M8659" i="29" s="1"/>
  <c r="L8659" i="29"/>
  <c r="J8660" i="29"/>
  <c r="K8660" i="29" s="1"/>
  <c r="J8661" i="29"/>
  <c r="K8661" i="29" s="1"/>
  <c r="J8662" i="29"/>
  <c r="K8662" i="29" s="1"/>
  <c r="J8663" i="29"/>
  <c r="K8663" i="29" s="1"/>
  <c r="L8663" i="29" s="1"/>
  <c r="M8663" i="29"/>
  <c r="J8664" i="29"/>
  <c r="K8664" i="29" s="1"/>
  <c r="M8664" i="29" s="1"/>
  <c r="J8665" i="29"/>
  <c r="K8665" i="29" s="1"/>
  <c r="L8665" i="29" s="1"/>
  <c r="M8665" i="29"/>
  <c r="J8666" i="29"/>
  <c r="K8666" i="29" s="1"/>
  <c r="M8666" i="29" s="1"/>
  <c r="J8667" i="29"/>
  <c r="K8667" i="29" s="1"/>
  <c r="M8667" i="29" s="1"/>
  <c r="L8667" i="29"/>
  <c r="J8668" i="29"/>
  <c r="K8668" i="29" s="1"/>
  <c r="J8669" i="29"/>
  <c r="K8669" i="29" s="1"/>
  <c r="J8670" i="29"/>
  <c r="K8670" i="29" s="1"/>
  <c r="J8671" i="29"/>
  <c r="K8671" i="29" s="1"/>
  <c r="M8671" i="29" s="1"/>
  <c r="J8672" i="29"/>
  <c r="K8672" i="29"/>
  <c r="M8672" i="29" s="1"/>
  <c r="J8673" i="29"/>
  <c r="K8673" i="29" s="1"/>
  <c r="L8673" i="29" s="1"/>
  <c r="J8674" i="29"/>
  <c r="K8674" i="29" s="1"/>
  <c r="M8674" i="29" s="1"/>
  <c r="L8674" i="29"/>
  <c r="J8675" i="29"/>
  <c r="K8675" i="29" s="1"/>
  <c r="M8675" i="29" s="1"/>
  <c r="J8676" i="29"/>
  <c r="K8676" i="29"/>
  <c r="J8677" i="29"/>
  <c r="K8677" i="29" s="1"/>
  <c r="J8678" i="29"/>
  <c r="K8678" i="29" s="1"/>
  <c r="J8679" i="29"/>
  <c r="K8679" i="29" s="1"/>
  <c r="M8679" i="29" s="1"/>
  <c r="L8679" i="29"/>
  <c r="J8680" i="29"/>
  <c r="K8680" i="29"/>
  <c r="M8680" i="29" s="1"/>
  <c r="J8681" i="29"/>
  <c r="K8681" i="29" s="1"/>
  <c r="L8681" i="29" s="1"/>
  <c r="J8682" i="29"/>
  <c r="K8682" i="29" s="1"/>
  <c r="M8682" i="29" s="1"/>
  <c r="L8682" i="29"/>
  <c r="J8683" i="29"/>
  <c r="K8683" i="29" s="1"/>
  <c r="M8683" i="29" s="1"/>
  <c r="J8684" i="29"/>
  <c r="K8684" i="29"/>
  <c r="J8685" i="29"/>
  <c r="K8685" i="29" s="1"/>
  <c r="J8686" i="29"/>
  <c r="K8686" i="29" s="1"/>
  <c r="J8687" i="29"/>
  <c r="K8687" i="29" s="1"/>
  <c r="L8687" i="29"/>
  <c r="M8687" i="29"/>
  <c r="J8688" i="29"/>
  <c r="K8688" i="29" s="1"/>
  <c r="M8688" i="29" s="1"/>
  <c r="J8689" i="29"/>
  <c r="K8689" i="29" s="1"/>
  <c r="L8689" i="29" s="1"/>
  <c r="M8689" i="29"/>
  <c r="J8690" i="29"/>
  <c r="K8690" i="29" s="1"/>
  <c r="M8690" i="29" s="1"/>
  <c r="J8691" i="29"/>
  <c r="K8691" i="29" s="1"/>
  <c r="M8691" i="29" s="1"/>
  <c r="L8691" i="29"/>
  <c r="J8692" i="29"/>
  <c r="K8692" i="29" s="1"/>
  <c r="J8693" i="29"/>
  <c r="K8693" i="29" s="1"/>
  <c r="J8694" i="29"/>
  <c r="K8694" i="29" s="1"/>
  <c r="J8695" i="29"/>
  <c r="K8695" i="29" s="1"/>
  <c r="L8695" i="29" s="1"/>
  <c r="M8695" i="29"/>
  <c r="J8696" i="29"/>
  <c r="K8696" i="29" s="1"/>
  <c r="M8696" i="29" s="1"/>
  <c r="J8697" i="29"/>
  <c r="K8697" i="29" s="1"/>
  <c r="L8697" i="29" s="1"/>
  <c r="M8697" i="29"/>
  <c r="J8698" i="29"/>
  <c r="K8698" i="29" s="1"/>
  <c r="M8698" i="29" s="1"/>
  <c r="J8699" i="29"/>
  <c r="K8699" i="29" s="1"/>
  <c r="M8699" i="29" s="1"/>
  <c r="L8699" i="29"/>
  <c r="J8700" i="29"/>
  <c r="K8700" i="29" s="1"/>
  <c r="J8701" i="29"/>
  <c r="K8701" i="29" s="1"/>
  <c r="J8702" i="29"/>
  <c r="K8702" i="29" s="1"/>
  <c r="J8703" i="29"/>
  <c r="K8703" i="29" s="1"/>
  <c r="M8703" i="29" s="1"/>
  <c r="J8704" i="29"/>
  <c r="K8704" i="29"/>
  <c r="M8704" i="29" s="1"/>
  <c r="J8705" i="29"/>
  <c r="K8705" i="29" s="1"/>
  <c r="L8705" i="29" s="1"/>
  <c r="J8706" i="29"/>
  <c r="K8706" i="29" s="1"/>
  <c r="M8706" i="29" s="1"/>
  <c r="L8706" i="29"/>
  <c r="J8707" i="29"/>
  <c r="K8707" i="29" s="1"/>
  <c r="M8707" i="29" s="1"/>
  <c r="J8708" i="29"/>
  <c r="K8708" i="29"/>
  <c r="J8709" i="29"/>
  <c r="K8709" i="29" s="1"/>
  <c r="J8710" i="29"/>
  <c r="K8710" i="29" s="1"/>
  <c r="J8711" i="29"/>
  <c r="K8711" i="29" s="1"/>
  <c r="M8711" i="29" s="1"/>
  <c r="L8711" i="29"/>
  <c r="J8712" i="29"/>
  <c r="K8712" i="29"/>
  <c r="M8712" i="29" s="1"/>
  <c r="J8713" i="29"/>
  <c r="K8713" i="29" s="1"/>
  <c r="L8713" i="29" s="1"/>
  <c r="J8714" i="29"/>
  <c r="K8714" i="29" s="1"/>
  <c r="M8714" i="29" s="1"/>
  <c r="L8714" i="29"/>
  <c r="J8715" i="29"/>
  <c r="K8715" i="29" s="1"/>
  <c r="M8715" i="29" s="1"/>
  <c r="J8716" i="29"/>
  <c r="K8716" i="29"/>
  <c r="J8717" i="29"/>
  <c r="K8717" i="29" s="1"/>
  <c r="J8718" i="29"/>
  <c r="K8718" i="29" s="1"/>
  <c r="J8719" i="29"/>
  <c r="K8719" i="29" s="1"/>
  <c r="L8719" i="29"/>
  <c r="M8719" i="29"/>
  <c r="J8720" i="29"/>
  <c r="K8720" i="29" s="1"/>
  <c r="M8720" i="29" s="1"/>
  <c r="J8721" i="29"/>
  <c r="K8721" i="29" s="1"/>
  <c r="L8721" i="29" s="1"/>
  <c r="M8721" i="29"/>
  <c r="J8722" i="29"/>
  <c r="K8722" i="29" s="1"/>
  <c r="M8722" i="29" s="1"/>
  <c r="J8723" i="29"/>
  <c r="K8723" i="29" s="1"/>
  <c r="M8723" i="29" s="1"/>
  <c r="L8723" i="29"/>
  <c r="J8724" i="29"/>
  <c r="K8724" i="29" s="1"/>
  <c r="J8725" i="29"/>
  <c r="K8725" i="29" s="1"/>
  <c r="J8726" i="29"/>
  <c r="K8726" i="29" s="1"/>
  <c r="J8727" i="29"/>
  <c r="K8727" i="29" s="1"/>
  <c r="L8727" i="29" s="1"/>
  <c r="M8727" i="29"/>
  <c r="J8728" i="29"/>
  <c r="K8728" i="29" s="1"/>
  <c r="M8728" i="29" s="1"/>
  <c r="J8729" i="29"/>
  <c r="K8729" i="29" s="1"/>
  <c r="L8729" i="29" s="1"/>
  <c r="M8729" i="29"/>
  <c r="J8730" i="29"/>
  <c r="K8730" i="29" s="1"/>
  <c r="M8730" i="29" s="1"/>
  <c r="J8731" i="29"/>
  <c r="K8731" i="29" s="1"/>
  <c r="M8731" i="29" s="1"/>
  <c r="L8731" i="29"/>
  <c r="J8732" i="29"/>
  <c r="K8732" i="29" s="1"/>
  <c r="J8733" i="29"/>
  <c r="K8733" i="29" s="1"/>
  <c r="J8734" i="29"/>
  <c r="K8734" i="29" s="1"/>
  <c r="J8735" i="29"/>
  <c r="K8735" i="29" s="1"/>
  <c r="M8735" i="29" s="1"/>
  <c r="J8736" i="29"/>
  <c r="K8736" i="29"/>
  <c r="M8736" i="29" s="1"/>
  <c r="J8737" i="29"/>
  <c r="K8737" i="29" s="1"/>
  <c r="L8737" i="29" s="1"/>
  <c r="J8738" i="29"/>
  <c r="K8738" i="29" s="1"/>
  <c r="M8738" i="29" s="1"/>
  <c r="L8738" i="29"/>
  <c r="J8739" i="29"/>
  <c r="K8739" i="29" s="1"/>
  <c r="M8739" i="29" s="1"/>
  <c r="J8740" i="29"/>
  <c r="K8740" i="29"/>
  <c r="J8741" i="29"/>
  <c r="K8741" i="29" s="1"/>
  <c r="J8742" i="29"/>
  <c r="K8742" i="29" s="1"/>
  <c r="J8743" i="29"/>
  <c r="K8743" i="29" s="1"/>
  <c r="M8743" i="29" s="1"/>
  <c r="L8743" i="29"/>
  <c r="J8744" i="29"/>
  <c r="K8744" i="29"/>
  <c r="M8744" i="29" s="1"/>
  <c r="J8745" i="29"/>
  <c r="K8745" i="29" s="1"/>
  <c r="L8745" i="29" s="1"/>
  <c r="J8746" i="29"/>
  <c r="K8746" i="29" s="1"/>
  <c r="M8746" i="29" s="1"/>
  <c r="L8746" i="29"/>
  <c r="J8747" i="29"/>
  <c r="K8747" i="29" s="1"/>
  <c r="M8747" i="29" s="1"/>
  <c r="J8748" i="29"/>
  <c r="K8748" i="29"/>
  <c r="J8749" i="29"/>
  <c r="K8749" i="29" s="1"/>
  <c r="J8750" i="29"/>
  <c r="K8750" i="29" s="1"/>
  <c r="J8751" i="29"/>
  <c r="K8751" i="29" s="1"/>
  <c r="L8751" i="29"/>
  <c r="M8751" i="29"/>
  <c r="J8752" i="29"/>
  <c r="K8752" i="29" s="1"/>
  <c r="M8752" i="29" s="1"/>
  <c r="J8753" i="29"/>
  <c r="K8753" i="29" s="1"/>
  <c r="L8753" i="29" s="1"/>
  <c r="M8753" i="29"/>
  <c r="J8754" i="29"/>
  <c r="K8754" i="29" s="1"/>
  <c r="M8754" i="29" s="1"/>
  <c r="J8755" i="29"/>
  <c r="K8755" i="29" s="1"/>
  <c r="M8755" i="29" s="1"/>
  <c r="L8755" i="29"/>
  <c r="J8756" i="29"/>
  <c r="K8756" i="29" s="1"/>
  <c r="J8757" i="29"/>
  <c r="K8757" i="29" s="1"/>
  <c r="J8758" i="29"/>
  <c r="K8758" i="29" s="1"/>
  <c r="J8759" i="29"/>
  <c r="K8759" i="29" s="1"/>
  <c r="L8759" i="29" s="1"/>
  <c r="M8759" i="29"/>
  <c r="J8760" i="29"/>
  <c r="K8760" i="29" s="1"/>
  <c r="M8760" i="29" s="1"/>
  <c r="J8761" i="29"/>
  <c r="K8761" i="29" s="1"/>
  <c r="L8761" i="29" s="1"/>
  <c r="M8761" i="29"/>
  <c r="J8762" i="29"/>
  <c r="K8762" i="29" s="1"/>
  <c r="M8762" i="29" s="1"/>
  <c r="J8763" i="29"/>
  <c r="K8763" i="29" s="1"/>
  <c r="M8763" i="29" s="1"/>
  <c r="L8763" i="29"/>
  <c r="J8764" i="29"/>
  <c r="K8764" i="29" s="1"/>
  <c r="J8765" i="29"/>
  <c r="K8765" i="29" s="1"/>
  <c r="J8766" i="29"/>
  <c r="K8766" i="29" s="1"/>
  <c r="J8767" i="29"/>
  <c r="K8767" i="29" s="1"/>
  <c r="M8767" i="29" s="1"/>
  <c r="J8768" i="29"/>
  <c r="K8768" i="29"/>
  <c r="M8768" i="29" s="1"/>
  <c r="J8769" i="29"/>
  <c r="K8769" i="29" s="1"/>
  <c r="L8769" i="29" s="1"/>
  <c r="J8770" i="29"/>
  <c r="K8770" i="29" s="1"/>
  <c r="M8770" i="29" s="1"/>
  <c r="L8770" i="29"/>
  <c r="J8771" i="29"/>
  <c r="K8771" i="29" s="1"/>
  <c r="M8771" i="29" s="1"/>
  <c r="J8772" i="29"/>
  <c r="K8772" i="29"/>
  <c r="J8773" i="29"/>
  <c r="K8773" i="29" s="1"/>
  <c r="J8774" i="29"/>
  <c r="K8774" i="29" s="1"/>
  <c r="J8775" i="29"/>
  <c r="K8775" i="29" s="1"/>
  <c r="M8775" i="29" s="1"/>
  <c r="L8775" i="29"/>
  <c r="J8776" i="29"/>
  <c r="K8776" i="29"/>
  <c r="M8776" i="29" s="1"/>
  <c r="J8777" i="29"/>
  <c r="K8777" i="29" s="1"/>
  <c r="L8777" i="29" s="1"/>
  <c r="J8778" i="29"/>
  <c r="K8778" i="29" s="1"/>
  <c r="M8778" i="29" s="1"/>
  <c r="L8778" i="29"/>
  <c r="J8779" i="29"/>
  <c r="K8779" i="29" s="1"/>
  <c r="M8779" i="29" s="1"/>
  <c r="J8780" i="29"/>
  <c r="K8780" i="29"/>
  <c r="J8781" i="29"/>
  <c r="K8781" i="29" s="1"/>
  <c r="J8782" i="29"/>
  <c r="K8782" i="29" s="1"/>
  <c r="J8783" i="29"/>
  <c r="K8783" i="29" s="1"/>
  <c r="L8783" i="29"/>
  <c r="M8783" i="29"/>
  <c r="J8784" i="29"/>
  <c r="K8784" i="29" s="1"/>
  <c r="M8784" i="29" s="1"/>
  <c r="J8785" i="29"/>
  <c r="K8785" i="29" s="1"/>
  <c r="L8785" i="29" s="1"/>
  <c r="M8785" i="29"/>
  <c r="J8786" i="29"/>
  <c r="K8786" i="29" s="1"/>
  <c r="M8786" i="29" s="1"/>
  <c r="J8787" i="29"/>
  <c r="K8787" i="29" s="1"/>
  <c r="M8787" i="29" s="1"/>
  <c r="L8787" i="29"/>
  <c r="J8788" i="29"/>
  <c r="K8788" i="29" s="1"/>
  <c r="J8789" i="29"/>
  <c r="K8789" i="29" s="1"/>
  <c r="J8790" i="29"/>
  <c r="K8790" i="29" s="1"/>
  <c r="J8791" i="29"/>
  <c r="K8791" i="29" s="1"/>
  <c r="L8791" i="29" s="1"/>
  <c r="M8791" i="29"/>
  <c r="J8792" i="29"/>
  <c r="K8792" i="29" s="1"/>
  <c r="M8792" i="29" s="1"/>
  <c r="J8793" i="29"/>
  <c r="K8793" i="29" s="1"/>
  <c r="L8793" i="29" s="1"/>
  <c r="M8793" i="29"/>
  <c r="J8794" i="29"/>
  <c r="K8794" i="29" s="1"/>
  <c r="M8794" i="29" s="1"/>
  <c r="J8795" i="29"/>
  <c r="K8795" i="29" s="1"/>
  <c r="M8795" i="29" s="1"/>
  <c r="L8795" i="29"/>
  <c r="J8796" i="29"/>
  <c r="K8796" i="29" s="1"/>
  <c r="J8797" i="29"/>
  <c r="K8797" i="29" s="1"/>
  <c r="J8798" i="29"/>
  <c r="K8798" i="29" s="1"/>
  <c r="J8799" i="29"/>
  <c r="K8799" i="29" s="1"/>
  <c r="M8799" i="29" s="1"/>
  <c r="J8800" i="29"/>
  <c r="K8800" i="29"/>
  <c r="M8800" i="29" s="1"/>
  <c r="J8801" i="29"/>
  <c r="K8801" i="29" s="1"/>
  <c r="L8801" i="29" s="1"/>
  <c r="J8802" i="29"/>
  <c r="K8802" i="29" s="1"/>
  <c r="M8802" i="29" s="1"/>
  <c r="L8802" i="29"/>
  <c r="J8803" i="29"/>
  <c r="K8803" i="29" s="1"/>
  <c r="M8803" i="29" s="1"/>
  <c r="J8804" i="29"/>
  <c r="K8804" i="29"/>
  <c r="J8805" i="29"/>
  <c r="K8805" i="29" s="1"/>
  <c r="J8806" i="29"/>
  <c r="K8806" i="29" s="1"/>
  <c r="J8807" i="29"/>
  <c r="K8807" i="29" s="1"/>
  <c r="M8807" i="29" s="1"/>
  <c r="L8807" i="29"/>
  <c r="J8808" i="29"/>
  <c r="K8808" i="29"/>
  <c r="M8808" i="29" s="1"/>
  <c r="J8809" i="29"/>
  <c r="K8809" i="29" s="1"/>
  <c r="L8809" i="29" s="1"/>
  <c r="J8810" i="29"/>
  <c r="K8810" i="29" s="1"/>
  <c r="M8810" i="29" s="1"/>
  <c r="L8810" i="29"/>
  <c r="J8811" i="29"/>
  <c r="K8811" i="29" s="1"/>
  <c r="M8811" i="29" s="1"/>
  <c r="J8812" i="29"/>
  <c r="K8812" i="29"/>
  <c r="J8813" i="29"/>
  <c r="K8813" i="29" s="1"/>
  <c r="J8814" i="29"/>
  <c r="K8814" i="29" s="1"/>
  <c r="J8815" i="29"/>
  <c r="K8815" i="29" s="1"/>
  <c r="L8815" i="29"/>
  <c r="M8815" i="29"/>
  <c r="J8816" i="29"/>
  <c r="K8816" i="29" s="1"/>
  <c r="M8816" i="29" s="1"/>
  <c r="J8817" i="29"/>
  <c r="K8817" i="29" s="1"/>
  <c r="L8817" i="29" s="1"/>
  <c r="M8817" i="29"/>
  <c r="J8818" i="29"/>
  <c r="K8818" i="29" s="1"/>
  <c r="M8818" i="29" s="1"/>
  <c r="J8819" i="29"/>
  <c r="K8819" i="29" s="1"/>
  <c r="M8819" i="29" s="1"/>
  <c r="L8819" i="29"/>
  <c r="J8820" i="29"/>
  <c r="K8820" i="29" s="1"/>
  <c r="J8821" i="29"/>
  <c r="K8821" i="29" s="1"/>
  <c r="J8822" i="29"/>
  <c r="K8822" i="29" s="1"/>
  <c r="J8823" i="29"/>
  <c r="K8823" i="29" s="1"/>
  <c r="L8823" i="29" s="1"/>
  <c r="M8823" i="29"/>
  <c r="J8824" i="29"/>
  <c r="K8824" i="29" s="1"/>
  <c r="M8824" i="29" s="1"/>
  <c r="J8825" i="29"/>
  <c r="K8825" i="29" s="1"/>
  <c r="L8825" i="29" s="1"/>
  <c r="M8825" i="29"/>
  <c r="J8826" i="29"/>
  <c r="K8826" i="29" s="1"/>
  <c r="M8826" i="29" s="1"/>
  <c r="J8827" i="29"/>
  <c r="K8827" i="29" s="1"/>
  <c r="M8827" i="29" s="1"/>
  <c r="L8827" i="29"/>
  <c r="J8828" i="29"/>
  <c r="K8828" i="29" s="1"/>
  <c r="J8829" i="29"/>
  <c r="K8829" i="29" s="1"/>
  <c r="J8830" i="29"/>
  <c r="K8830" i="29" s="1"/>
  <c r="J8831" i="29"/>
  <c r="K8831" i="29" s="1"/>
  <c r="M8831" i="29" s="1"/>
  <c r="J8832" i="29"/>
  <c r="K8832" i="29"/>
  <c r="M8832" i="29" s="1"/>
  <c r="J8833" i="29"/>
  <c r="K8833" i="29" s="1"/>
  <c r="L8833" i="29" s="1"/>
  <c r="J8834" i="29"/>
  <c r="K8834" i="29" s="1"/>
  <c r="M8834" i="29" s="1"/>
  <c r="L8834" i="29"/>
  <c r="J8835" i="29"/>
  <c r="K8835" i="29" s="1"/>
  <c r="M8835" i="29" s="1"/>
  <c r="J8836" i="29"/>
  <c r="K8836" i="29"/>
  <c r="J8837" i="29"/>
  <c r="K8837" i="29" s="1"/>
  <c r="J8838" i="29"/>
  <c r="K8838" i="29" s="1"/>
  <c r="J8839" i="29"/>
  <c r="K8839" i="29" s="1"/>
  <c r="M8839" i="29" s="1"/>
  <c r="L8839" i="29"/>
  <c r="J8840" i="29"/>
  <c r="K8840" i="29"/>
  <c r="M8840" i="29" s="1"/>
  <c r="J8841" i="29"/>
  <c r="K8841" i="29" s="1"/>
  <c r="L8841" i="29" s="1"/>
  <c r="J8842" i="29"/>
  <c r="K8842" i="29" s="1"/>
  <c r="M8842" i="29" s="1"/>
  <c r="L8842" i="29"/>
  <c r="J8843" i="29"/>
  <c r="K8843" i="29" s="1"/>
  <c r="M8843" i="29" s="1"/>
  <c r="J8844" i="29"/>
  <c r="K8844" i="29"/>
  <c r="J8845" i="29"/>
  <c r="K8845" i="29" s="1"/>
  <c r="J8846" i="29"/>
  <c r="K8846" i="29" s="1"/>
  <c r="J8847" i="29"/>
  <c r="K8847" i="29" s="1"/>
  <c r="L8847" i="29"/>
  <c r="M8847" i="29"/>
  <c r="J8848" i="29"/>
  <c r="K8848" i="29" s="1"/>
  <c r="M8848" i="29" s="1"/>
  <c r="J8849" i="29"/>
  <c r="K8849" i="29" s="1"/>
  <c r="L8849" i="29" s="1"/>
  <c r="M8849" i="29"/>
  <c r="J8850" i="29"/>
  <c r="K8850" i="29" s="1"/>
  <c r="M8850" i="29" s="1"/>
  <c r="J8851" i="29"/>
  <c r="K8851" i="29" s="1"/>
  <c r="M8851" i="29" s="1"/>
  <c r="L8851" i="29"/>
  <c r="J8852" i="29"/>
  <c r="K8852" i="29" s="1"/>
  <c r="J8853" i="29"/>
  <c r="K8853" i="29" s="1"/>
  <c r="J8854" i="29"/>
  <c r="K8854" i="29" s="1"/>
  <c r="J8855" i="29"/>
  <c r="K8855" i="29" s="1"/>
  <c r="L8855" i="29" s="1"/>
  <c r="M8855" i="29"/>
  <c r="J8856" i="29"/>
  <c r="K8856" i="29" s="1"/>
  <c r="M8856" i="29" s="1"/>
  <c r="J8857" i="29"/>
  <c r="K8857" i="29" s="1"/>
  <c r="L8857" i="29" s="1"/>
  <c r="M8857" i="29"/>
  <c r="J8858" i="29"/>
  <c r="K8858" i="29" s="1"/>
  <c r="M8858" i="29" s="1"/>
  <c r="J8859" i="29"/>
  <c r="K8859" i="29" s="1"/>
  <c r="M8859" i="29" s="1"/>
  <c r="L8859" i="29"/>
  <c r="J8860" i="29"/>
  <c r="K8860" i="29" s="1"/>
  <c r="J8861" i="29"/>
  <c r="K8861" i="29" s="1"/>
  <c r="J8862" i="29"/>
  <c r="K8862" i="29" s="1"/>
  <c r="J8863" i="29"/>
  <c r="K8863" i="29" s="1"/>
  <c r="M8863" i="29" s="1"/>
  <c r="J8864" i="29"/>
  <c r="K8864" i="29"/>
  <c r="M8864" i="29" s="1"/>
  <c r="J8865" i="29"/>
  <c r="K8865" i="29" s="1"/>
  <c r="L8865" i="29" s="1"/>
  <c r="J8866" i="29"/>
  <c r="K8866" i="29" s="1"/>
  <c r="M8866" i="29" s="1"/>
  <c r="L8866" i="29"/>
  <c r="J8867" i="29"/>
  <c r="K8867" i="29" s="1"/>
  <c r="M8867" i="29" s="1"/>
  <c r="J8868" i="29"/>
  <c r="K8868" i="29"/>
  <c r="J8869" i="29"/>
  <c r="K8869" i="29" s="1"/>
  <c r="J8870" i="29"/>
  <c r="K8870" i="29" s="1"/>
  <c r="J8871" i="29"/>
  <c r="K8871" i="29" s="1"/>
  <c r="M8871" i="29" s="1"/>
  <c r="L8871" i="29"/>
  <c r="J8872" i="29"/>
  <c r="K8872" i="29"/>
  <c r="M8872" i="29" s="1"/>
  <c r="J8873" i="29"/>
  <c r="K8873" i="29" s="1"/>
  <c r="L8873" i="29" s="1"/>
  <c r="J8874" i="29"/>
  <c r="K8874" i="29" s="1"/>
  <c r="M8874" i="29" s="1"/>
  <c r="L8874" i="29"/>
  <c r="J8875" i="29"/>
  <c r="K8875" i="29" s="1"/>
  <c r="M8875" i="29" s="1"/>
  <c r="J8876" i="29"/>
  <c r="K8876" i="29"/>
  <c r="J8877" i="29"/>
  <c r="K8877" i="29" s="1"/>
  <c r="J8878" i="29"/>
  <c r="K8878" i="29" s="1"/>
  <c r="J8879" i="29"/>
  <c r="K8879" i="29" s="1"/>
  <c r="L8879" i="29"/>
  <c r="M8879" i="29"/>
  <c r="J8880" i="29"/>
  <c r="K8880" i="29" s="1"/>
  <c r="M8880" i="29" s="1"/>
  <c r="J8881" i="29"/>
  <c r="K8881" i="29" s="1"/>
  <c r="L8881" i="29" s="1"/>
  <c r="M8881" i="29"/>
  <c r="J8882" i="29"/>
  <c r="K8882" i="29" s="1"/>
  <c r="M8882" i="29" s="1"/>
  <c r="J8883" i="29"/>
  <c r="K8883" i="29" s="1"/>
  <c r="M8883" i="29" s="1"/>
  <c r="L8883" i="29"/>
  <c r="J8884" i="29"/>
  <c r="K8884" i="29" s="1"/>
  <c r="J8885" i="29"/>
  <c r="K8885" i="29" s="1"/>
  <c r="J8886" i="29"/>
  <c r="K8886" i="29" s="1"/>
  <c r="J8887" i="29"/>
  <c r="K8887" i="29" s="1"/>
  <c r="L8887" i="29" s="1"/>
  <c r="M8887" i="29"/>
  <c r="J8888" i="29"/>
  <c r="K8888" i="29" s="1"/>
  <c r="M8888" i="29" s="1"/>
  <c r="J8889" i="29"/>
  <c r="K8889" i="29" s="1"/>
  <c r="L8889" i="29" s="1"/>
  <c r="M8889" i="29"/>
  <c r="J8890" i="29"/>
  <c r="K8890" i="29" s="1"/>
  <c r="M8890" i="29" s="1"/>
  <c r="J8891" i="29"/>
  <c r="K8891" i="29" s="1"/>
  <c r="M8891" i="29" s="1"/>
  <c r="L8891" i="29"/>
  <c r="J8892" i="29"/>
  <c r="K8892" i="29" s="1"/>
  <c r="J8893" i="29"/>
  <c r="K8893" i="29" s="1"/>
  <c r="J8894" i="29"/>
  <c r="K8894" i="29" s="1"/>
  <c r="J8895" i="29"/>
  <c r="K8895" i="29" s="1"/>
  <c r="M8895" i="29" s="1"/>
  <c r="J8896" i="29"/>
  <c r="K8896" i="29"/>
  <c r="M8896" i="29" s="1"/>
  <c r="J8897" i="29"/>
  <c r="K8897" i="29" s="1"/>
  <c r="L8897" i="29" s="1"/>
  <c r="J8898" i="29"/>
  <c r="K8898" i="29" s="1"/>
  <c r="M8898" i="29" s="1"/>
  <c r="L8898" i="29"/>
  <c r="J8899" i="29"/>
  <c r="K8899" i="29" s="1"/>
  <c r="M8899" i="29" s="1"/>
  <c r="J8900" i="29"/>
  <c r="K8900" i="29"/>
  <c r="J8901" i="29"/>
  <c r="K8901" i="29" s="1"/>
  <c r="J8902" i="29"/>
  <c r="K8902" i="29" s="1"/>
  <c r="J8903" i="29"/>
  <c r="K8903" i="29" s="1"/>
  <c r="M8903" i="29" s="1"/>
  <c r="L8903" i="29"/>
  <c r="J8904" i="29"/>
  <c r="K8904" i="29"/>
  <c r="M8904" i="29" s="1"/>
  <c r="J8905" i="29"/>
  <c r="K8905" i="29" s="1"/>
  <c r="L8905" i="29" s="1"/>
  <c r="J8906" i="29"/>
  <c r="K8906" i="29" s="1"/>
  <c r="M8906" i="29" s="1"/>
  <c r="L8906" i="29"/>
  <c r="J8907" i="29"/>
  <c r="K8907" i="29" s="1"/>
  <c r="M8907" i="29" s="1"/>
  <c r="J8908" i="29"/>
  <c r="K8908" i="29"/>
  <c r="J8909" i="29"/>
  <c r="K8909" i="29" s="1"/>
  <c r="J8910" i="29"/>
  <c r="K8910" i="29" s="1"/>
  <c r="J8911" i="29"/>
  <c r="K8911" i="29" s="1"/>
  <c r="L8911" i="29"/>
  <c r="M8911" i="29"/>
  <c r="J8912" i="29"/>
  <c r="K8912" i="29" s="1"/>
  <c r="M8912" i="29" s="1"/>
  <c r="J8913" i="29"/>
  <c r="K8913" i="29" s="1"/>
  <c r="L8913" i="29" s="1"/>
  <c r="M8913" i="29"/>
  <c r="J8914" i="29"/>
  <c r="K8914" i="29" s="1"/>
  <c r="M8914" i="29" s="1"/>
  <c r="J8915" i="29"/>
  <c r="K8915" i="29" s="1"/>
  <c r="M8915" i="29" s="1"/>
  <c r="L8915" i="29"/>
  <c r="J8916" i="29"/>
  <c r="K8916" i="29" s="1"/>
  <c r="J8917" i="29"/>
  <c r="K8917" i="29" s="1"/>
  <c r="J8918" i="29"/>
  <c r="K8918" i="29" s="1"/>
  <c r="J8919" i="29"/>
  <c r="K8919" i="29" s="1"/>
  <c r="L8919" i="29" s="1"/>
  <c r="M8919" i="29"/>
  <c r="J8920" i="29"/>
  <c r="K8920" i="29" s="1"/>
  <c r="M8920" i="29" s="1"/>
  <c r="J8921" i="29"/>
  <c r="K8921" i="29" s="1"/>
  <c r="L8921" i="29" s="1"/>
  <c r="M8921" i="29"/>
  <c r="J8922" i="29"/>
  <c r="K8922" i="29" s="1"/>
  <c r="M8922" i="29" s="1"/>
  <c r="J8923" i="29"/>
  <c r="K8923" i="29" s="1"/>
  <c r="M8923" i="29" s="1"/>
  <c r="L8923" i="29"/>
  <c r="J8924" i="29"/>
  <c r="K8924" i="29" s="1"/>
  <c r="J8925" i="29"/>
  <c r="K8925" i="29" s="1"/>
  <c r="J8926" i="29"/>
  <c r="K8926" i="29" s="1"/>
  <c r="J8927" i="29"/>
  <c r="K8927" i="29" s="1"/>
  <c r="M8927" i="29" s="1"/>
  <c r="J8928" i="29"/>
  <c r="K8928" i="29"/>
  <c r="M8928" i="29" s="1"/>
  <c r="J8929" i="29"/>
  <c r="K8929" i="29" s="1"/>
  <c r="L8929" i="29" s="1"/>
  <c r="J8930" i="29"/>
  <c r="K8930" i="29" s="1"/>
  <c r="M8930" i="29" s="1"/>
  <c r="L8930" i="29"/>
  <c r="J8931" i="29"/>
  <c r="K8931" i="29" s="1"/>
  <c r="M8931" i="29" s="1"/>
  <c r="J8932" i="29"/>
  <c r="K8932" i="29"/>
  <c r="J8933" i="29"/>
  <c r="K8933" i="29" s="1"/>
  <c r="J8934" i="29"/>
  <c r="K8934" i="29" s="1"/>
  <c r="J8935" i="29"/>
  <c r="K8935" i="29" s="1"/>
  <c r="M8935" i="29" s="1"/>
  <c r="L8935" i="29"/>
  <c r="J8936" i="29"/>
  <c r="K8936" i="29"/>
  <c r="M8936" i="29" s="1"/>
  <c r="J8937" i="29"/>
  <c r="K8937" i="29" s="1"/>
  <c r="L8937" i="29" s="1"/>
  <c r="J8938" i="29"/>
  <c r="K8938" i="29" s="1"/>
  <c r="M8938" i="29" s="1"/>
  <c r="L8938" i="29"/>
  <c r="J8939" i="29"/>
  <c r="K8939" i="29" s="1"/>
  <c r="M8939" i="29" s="1"/>
  <c r="J8940" i="29"/>
  <c r="K8940" i="29"/>
  <c r="J8941" i="29"/>
  <c r="K8941" i="29" s="1"/>
  <c r="J8942" i="29"/>
  <c r="K8942" i="29" s="1"/>
  <c r="J8943" i="29"/>
  <c r="K8943" i="29" s="1"/>
  <c r="L8943" i="29"/>
  <c r="M8943" i="29"/>
  <c r="J8944" i="29"/>
  <c r="K8944" i="29" s="1"/>
  <c r="M8944" i="29" s="1"/>
  <c r="J8945" i="29"/>
  <c r="K8945" i="29" s="1"/>
  <c r="L8945" i="29" s="1"/>
  <c r="M8945" i="29"/>
  <c r="J8946" i="29"/>
  <c r="K8946" i="29" s="1"/>
  <c r="M8946" i="29" s="1"/>
  <c r="J8947" i="29"/>
  <c r="K8947" i="29" s="1"/>
  <c r="M8947" i="29" s="1"/>
  <c r="L8947" i="29"/>
  <c r="J8948" i="29"/>
  <c r="K8948" i="29" s="1"/>
  <c r="J8949" i="29"/>
  <c r="K8949" i="29" s="1"/>
  <c r="J8950" i="29"/>
  <c r="K8950" i="29" s="1"/>
  <c r="J8951" i="29"/>
  <c r="K8951" i="29" s="1"/>
  <c r="L8951" i="29" s="1"/>
  <c r="M8951" i="29"/>
  <c r="J8952" i="29"/>
  <c r="K8952" i="29" s="1"/>
  <c r="M8952" i="29" s="1"/>
  <c r="J8953" i="29"/>
  <c r="K8953" i="29" s="1"/>
  <c r="L8953" i="29" s="1"/>
  <c r="M8953" i="29"/>
  <c r="J8954" i="29"/>
  <c r="K8954" i="29" s="1"/>
  <c r="M8954" i="29" s="1"/>
  <c r="J8955" i="29"/>
  <c r="K8955" i="29" s="1"/>
  <c r="M8955" i="29" s="1"/>
  <c r="L8955" i="29"/>
  <c r="J8956" i="29"/>
  <c r="K8956" i="29" s="1"/>
  <c r="J8957" i="29"/>
  <c r="K8957" i="29" s="1"/>
  <c r="J8958" i="29"/>
  <c r="K8958" i="29" s="1"/>
  <c r="J8959" i="29"/>
  <c r="K8959" i="29" s="1"/>
  <c r="M8959" i="29" s="1"/>
  <c r="J8960" i="29"/>
  <c r="K8960" i="29"/>
  <c r="M8960" i="29" s="1"/>
  <c r="J8961" i="29"/>
  <c r="K8961" i="29" s="1"/>
  <c r="L8961" i="29" s="1"/>
  <c r="J8962" i="29"/>
  <c r="K8962" i="29" s="1"/>
  <c r="M8962" i="29" s="1"/>
  <c r="L8962" i="29"/>
  <c r="J8963" i="29"/>
  <c r="K8963" i="29" s="1"/>
  <c r="M8963" i="29" s="1"/>
  <c r="J8964" i="29"/>
  <c r="K8964" i="29"/>
  <c r="J8965" i="29"/>
  <c r="K8965" i="29" s="1"/>
  <c r="J8966" i="29"/>
  <c r="K8966" i="29" s="1"/>
  <c r="J8967" i="29"/>
  <c r="K8967" i="29" s="1"/>
  <c r="M8967" i="29" s="1"/>
  <c r="L8967" i="29"/>
  <c r="J8968" i="29"/>
  <c r="K8968" i="29"/>
  <c r="M8968" i="29" s="1"/>
  <c r="J8969" i="29"/>
  <c r="K8969" i="29" s="1"/>
  <c r="L8969" i="29" s="1"/>
  <c r="J8970" i="29"/>
  <c r="K8970" i="29" s="1"/>
  <c r="M8970" i="29" s="1"/>
  <c r="L8970" i="29"/>
  <c r="J8971" i="29"/>
  <c r="K8971" i="29" s="1"/>
  <c r="M8971" i="29" s="1"/>
  <c r="J8972" i="29"/>
  <c r="K8972" i="29"/>
  <c r="J8973" i="29"/>
  <c r="K8973" i="29" s="1"/>
  <c r="J8974" i="29"/>
  <c r="K8974" i="29" s="1"/>
  <c r="J8975" i="29"/>
  <c r="K8975" i="29" s="1"/>
  <c r="L8975" i="29"/>
  <c r="M8975" i="29"/>
  <c r="J8976" i="29"/>
  <c r="K8976" i="29" s="1"/>
  <c r="M8976" i="29" s="1"/>
  <c r="J8977" i="29"/>
  <c r="K8977" i="29" s="1"/>
  <c r="L8977" i="29" s="1"/>
  <c r="M8977" i="29"/>
  <c r="J8978" i="29"/>
  <c r="K8978" i="29" s="1"/>
  <c r="M8978" i="29" s="1"/>
  <c r="J8979" i="29"/>
  <c r="K8979" i="29" s="1"/>
  <c r="M8979" i="29" s="1"/>
  <c r="L8979" i="29"/>
  <c r="J8980" i="29"/>
  <c r="K8980" i="29" s="1"/>
  <c r="J8981" i="29"/>
  <c r="K8981" i="29" s="1"/>
  <c r="J8982" i="29"/>
  <c r="K8982" i="29" s="1"/>
  <c r="J8983" i="29"/>
  <c r="K8983" i="29" s="1"/>
  <c r="L8983" i="29" s="1"/>
  <c r="M8983" i="29"/>
  <c r="J8984" i="29"/>
  <c r="K8984" i="29" s="1"/>
  <c r="M8984" i="29" s="1"/>
  <c r="J8985" i="29"/>
  <c r="K8985" i="29" s="1"/>
  <c r="L8985" i="29" s="1"/>
  <c r="M8985" i="29"/>
  <c r="J8986" i="29"/>
  <c r="K8986" i="29" s="1"/>
  <c r="M8986" i="29" s="1"/>
  <c r="J8987" i="29"/>
  <c r="K8987" i="29" s="1"/>
  <c r="M8987" i="29" s="1"/>
  <c r="L8987" i="29"/>
  <c r="J8988" i="29"/>
  <c r="K8988" i="29" s="1"/>
  <c r="J8989" i="29"/>
  <c r="K8989" i="29" s="1"/>
  <c r="J8990" i="29"/>
  <c r="K8990" i="29" s="1"/>
  <c r="J8991" i="29"/>
  <c r="K8991" i="29" s="1"/>
  <c r="M8991" i="29" s="1"/>
  <c r="J8992" i="29"/>
  <c r="K8992" i="29"/>
  <c r="M8992" i="29" s="1"/>
  <c r="J8993" i="29"/>
  <c r="K8993" i="29" s="1"/>
  <c r="L8993" i="29" s="1"/>
  <c r="J8994" i="29"/>
  <c r="K8994" i="29" s="1"/>
  <c r="M8994" i="29" s="1"/>
  <c r="L8994" i="29"/>
  <c r="J8995" i="29"/>
  <c r="K8995" i="29" s="1"/>
  <c r="M8995" i="29" s="1"/>
  <c r="J8996" i="29"/>
  <c r="K8996" i="29"/>
  <c r="J8997" i="29"/>
  <c r="K8997" i="29" s="1"/>
  <c r="J8998" i="29"/>
  <c r="K8998" i="29" s="1"/>
  <c r="J8999" i="29"/>
  <c r="K8999" i="29" s="1"/>
  <c r="M8999" i="29" s="1"/>
  <c r="L8999" i="29"/>
  <c r="J9000" i="29"/>
  <c r="K9000" i="29"/>
  <c r="M9000" i="29" s="1"/>
  <c r="J9001" i="29"/>
  <c r="K9001" i="29" s="1"/>
  <c r="L9001" i="29" s="1"/>
  <c r="J9002" i="29"/>
  <c r="K9002" i="29" s="1"/>
  <c r="M9002" i="29" s="1"/>
  <c r="L9002" i="29"/>
  <c r="J9003" i="29"/>
  <c r="K9003" i="29" s="1"/>
  <c r="M9003" i="29" s="1"/>
  <c r="J9004" i="29"/>
  <c r="K9004" i="29"/>
  <c r="J9005" i="29"/>
  <c r="K9005" i="29" s="1"/>
  <c r="J9006" i="29"/>
  <c r="K9006" i="29" s="1"/>
  <c r="J9007" i="29"/>
  <c r="K9007" i="29" s="1"/>
  <c r="L9007" i="29"/>
  <c r="M9007" i="29"/>
  <c r="J9008" i="29"/>
  <c r="K9008" i="29" s="1"/>
  <c r="M9008" i="29" s="1"/>
  <c r="J9009" i="29"/>
  <c r="K9009" i="29" s="1"/>
  <c r="L9009" i="29" s="1"/>
  <c r="M9009" i="29"/>
  <c r="J9010" i="29"/>
  <c r="K9010" i="29" s="1"/>
  <c r="M9010" i="29" s="1"/>
  <c r="J9011" i="29"/>
  <c r="K9011" i="29" s="1"/>
  <c r="M9011" i="29" s="1"/>
  <c r="L9011" i="29"/>
  <c r="J9012" i="29"/>
  <c r="K9012" i="29" s="1"/>
  <c r="J9013" i="29"/>
  <c r="K9013" i="29" s="1"/>
  <c r="J9014" i="29"/>
  <c r="K9014" i="29" s="1"/>
  <c r="J9015" i="29"/>
  <c r="K9015" i="29" s="1"/>
  <c r="L9015" i="29" s="1"/>
  <c r="M9015" i="29"/>
  <c r="J9016" i="29"/>
  <c r="K9016" i="29" s="1"/>
  <c r="M9016" i="29" s="1"/>
  <c r="J9017" i="29"/>
  <c r="K9017" i="29" s="1"/>
  <c r="L9017" i="29" s="1"/>
  <c r="M9017" i="29"/>
  <c r="J9018" i="29"/>
  <c r="K9018" i="29" s="1"/>
  <c r="M9018" i="29" s="1"/>
  <c r="J9019" i="29"/>
  <c r="K9019" i="29" s="1"/>
  <c r="M9019" i="29" s="1"/>
  <c r="L9019" i="29"/>
  <c r="J9020" i="29"/>
  <c r="K9020" i="29" s="1"/>
  <c r="J9021" i="29"/>
  <c r="K9021" i="29" s="1"/>
  <c r="J9022" i="29"/>
  <c r="K9022" i="29" s="1"/>
  <c r="J9023" i="29"/>
  <c r="K9023" i="29" s="1"/>
  <c r="M9023" i="29" s="1"/>
  <c r="J9024" i="29"/>
  <c r="K9024" i="29"/>
  <c r="M9024" i="29" s="1"/>
  <c r="J9025" i="29"/>
  <c r="K9025" i="29" s="1"/>
  <c r="L9025" i="29" s="1"/>
  <c r="J9026" i="29"/>
  <c r="K9026" i="29" s="1"/>
  <c r="M9026" i="29" s="1"/>
  <c r="L9026" i="29"/>
  <c r="J9027" i="29"/>
  <c r="K9027" i="29" s="1"/>
  <c r="M9027" i="29" s="1"/>
  <c r="J9028" i="29"/>
  <c r="K9028" i="29"/>
  <c r="J9029" i="29"/>
  <c r="K9029" i="29" s="1"/>
  <c r="J9030" i="29"/>
  <c r="K9030" i="29" s="1"/>
  <c r="J9031" i="29"/>
  <c r="K9031" i="29" s="1"/>
  <c r="M9031" i="29" s="1"/>
  <c r="L9031" i="29"/>
  <c r="J9032" i="29"/>
  <c r="K9032" i="29"/>
  <c r="M9032" i="29" s="1"/>
  <c r="J9033" i="29"/>
  <c r="K9033" i="29" s="1"/>
  <c r="L9033" i="29" s="1"/>
  <c r="J9034" i="29"/>
  <c r="K9034" i="29" s="1"/>
  <c r="M9034" i="29" s="1"/>
  <c r="L9034" i="29"/>
  <c r="J9035" i="29"/>
  <c r="K9035" i="29" s="1"/>
  <c r="M9035" i="29" s="1"/>
  <c r="J9036" i="29"/>
  <c r="K9036" i="29"/>
  <c r="J9037" i="29"/>
  <c r="K9037" i="29" s="1"/>
  <c r="J9038" i="29"/>
  <c r="K9038" i="29" s="1"/>
  <c r="J9039" i="29"/>
  <c r="K9039" i="29" s="1"/>
  <c r="L9039" i="29"/>
  <c r="M9039" i="29"/>
  <c r="J9040" i="29"/>
  <c r="K9040" i="29" s="1"/>
  <c r="M9040" i="29" s="1"/>
  <c r="J9041" i="29"/>
  <c r="K9041" i="29" s="1"/>
  <c r="L9041" i="29" s="1"/>
  <c r="M9041" i="29"/>
  <c r="J9042" i="29"/>
  <c r="K9042" i="29" s="1"/>
  <c r="M9042" i="29" s="1"/>
  <c r="J9043" i="29"/>
  <c r="K9043" i="29" s="1"/>
  <c r="M9043" i="29" s="1"/>
  <c r="L9043" i="29"/>
  <c r="J9044" i="29"/>
  <c r="K9044" i="29" s="1"/>
  <c r="J9045" i="29"/>
  <c r="K9045" i="29" s="1"/>
  <c r="J9046" i="29"/>
  <c r="K9046" i="29" s="1"/>
  <c r="J9047" i="29"/>
  <c r="K9047" i="29" s="1"/>
  <c r="L9047" i="29" s="1"/>
  <c r="M9047" i="29"/>
  <c r="J9048" i="29"/>
  <c r="K9048" i="29" s="1"/>
  <c r="M9048" i="29" s="1"/>
  <c r="J9049" i="29"/>
  <c r="K9049" i="29" s="1"/>
  <c r="L9049" i="29" s="1"/>
  <c r="J9050" i="29"/>
  <c r="K9050" i="29" s="1"/>
  <c r="M9050" i="29" s="1"/>
  <c r="J9051" i="29"/>
  <c r="K9051" i="29" s="1"/>
  <c r="M9051" i="29" s="1"/>
  <c r="J9052" i="29"/>
  <c r="K9052" i="29" s="1"/>
  <c r="J9053" i="29"/>
  <c r="K9053" i="29" s="1"/>
  <c r="J9054" i="29"/>
  <c r="K9054" i="29" s="1"/>
  <c r="J9055" i="29"/>
  <c r="K9055" i="29" s="1"/>
  <c r="L9055" i="29" s="1"/>
  <c r="M9055" i="29"/>
  <c r="J9056" i="29"/>
  <c r="K9056" i="29"/>
  <c r="M9056" i="29" s="1"/>
  <c r="J9057" i="29"/>
  <c r="K9057" i="29" s="1"/>
  <c r="L9057" i="29" s="1"/>
  <c r="M9057" i="29"/>
  <c r="J9058" i="29"/>
  <c r="K9058" i="29" s="1"/>
  <c r="M9058" i="29" s="1"/>
  <c r="L9058" i="29"/>
  <c r="J9059" i="29"/>
  <c r="K9059" i="29" s="1"/>
  <c r="M9059" i="29" s="1"/>
  <c r="L9059" i="29"/>
  <c r="J9060" i="29"/>
  <c r="K9060" i="29"/>
  <c r="J9061" i="29"/>
  <c r="K9061" i="29" s="1"/>
  <c r="J9062" i="29"/>
  <c r="K9062" i="29" s="1"/>
  <c r="J9063" i="29"/>
  <c r="K9063" i="29" s="1"/>
  <c r="M9063" i="29" s="1"/>
  <c r="L9063" i="29"/>
  <c r="J9064" i="29"/>
  <c r="K9064" i="29" s="1"/>
  <c r="M9064" i="29" s="1"/>
  <c r="J9065" i="29"/>
  <c r="K9065" i="29" s="1"/>
  <c r="L9065" i="29" s="1"/>
  <c r="J9066" i="29"/>
  <c r="K9066" i="29" s="1"/>
  <c r="M9066" i="29" s="1"/>
  <c r="J9067" i="29"/>
  <c r="K9067" i="29" s="1"/>
  <c r="M9067" i="29" s="1"/>
  <c r="J9068" i="29"/>
  <c r="K9068" i="29" s="1"/>
  <c r="J9069" i="29"/>
  <c r="K9069" i="29" s="1"/>
  <c r="J9070" i="29"/>
  <c r="K9070" i="29" s="1"/>
  <c r="J9071" i="29"/>
  <c r="K9071" i="29" s="1"/>
  <c r="L9071" i="29" s="1"/>
  <c r="J9072" i="29"/>
  <c r="K9072" i="29"/>
  <c r="M9072" i="29" s="1"/>
  <c r="J9073" i="29"/>
  <c r="K9073" i="29" s="1"/>
  <c r="L9073" i="29" s="1"/>
  <c r="M9073" i="29"/>
  <c r="J9074" i="29"/>
  <c r="K9074" i="29" s="1"/>
  <c r="M9074" i="29" s="1"/>
  <c r="L9074" i="29"/>
  <c r="J9075" i="29"/>
  <c r="K9075" i="29" s="1"/>
  <c r="M9075" i="29" s="1"/>
  <c r="L9075" i="29"/>
  <c r="J9076" i="29"/>
  <c r="K9076" i="29"/>
  <c r="J9077" i="29"/>
  <c r="K9077" i="29" s="1"/>
  <c r="J9078" i="29"/>
  <c r="K9078" i="29" s="1"/>
  <c r="J9079" i="29"/>
  <c r="K9079" i="29" s="1"/>
  <c r="L9079" i="29"/>
  <c r="M9079" i="29"/>
  <c r="J9080" i="29"/>
  <c r="K9080" i="29" s="1"/>
  <c r="M9080" i="29" s="1"/>
  <c r="J9081" i="29"/>
  <c r="K9081" i="29" s="1"/>
  <c r="L9081" i="29" s="1"/>
  <c r="J9082" i="29"/>
  <c r="K9082" i="29" s="1"/>
  <c r="M9082" i="29" s="1"/>
  <c r="J9083" i="29"/>
  <c r="K9083" i="29" s="1"/>
  <c r="M9083" i="29" s="1"/>
  <c r="J9084" i="29"/>
  <c r="K9084" i="29" s="1"/>
  <c r="J9085" i="29"/>
  <c r="K9085" i="29" s="1"/>
  <c r="J9086" i="29"/>
  <c r="K9086" i="29" s="1"/>
  <c r="J9087" i="29"/>
  <c r="K9087" i="29" s="1"/>
  <c r="L9087" i="29" s="1"/>
  <c r="M9087" i="29"/>
  <c r="J9088" i="29"/>
  <c r="K9088" i="29"/>
  <c r="M9088" i="29" s="1"/>
  <c r="J9089" i="29"/>
  <c r="K9089" i="29" s="1"/>
  <c r="L9089" i="29" s="1"/>
  <c r="M9089" i="29"/>
  <c r="J9090" i="29"/>
  <c r="K9090" i="29" s="1"/>
  <c r="M9090" i="29" s="1"/>
  <c r="L9090" i="29"/>
  <c r="J9091" i="29"/>
  <c r="K9091" i="29" s="1"/>
  <c r="M9091" i="29" s="1"/>
  <c r="L9091" i="29"/>
  <c r="J9092" i="29"/>
  <c r="K9092" i="29"/>
  <c r="J9093" i="29"/>
  <c r="K9093" i="29" s="1"/>
  <c r="J9094" i="29"/>
  <c r="K9094" i="29" s="1"/>
  <c r="J9095" i="29"/>
  <c r="K9095" i="29" s="1"/>
  <c r="M9095" i="29" s="1"/>
  <c r="L9095" i="29"/>
  <c r="J9096" i="29"/>
  <c r="K9096" i="29" s="1"/>
  <c r="M9096" i="29" s="1"/>
  <c r="J9097" i="29"/>
  <c r="K9097" i="29" s="1"/>
  <c r="L9097" i="29" s="1"/>
  <c r="J9098" i="29"/>
  <c r="K9098" i="29" s="1"/>
  <c r="M9098" i="29" s="1"/>
  <c r="J9099" i="29"/>
  <c r="K9099" i="29" s="1"/>
  <c r="M9099" i="29" s="1"/>
  <c r="J9100" i="29"/>
  <c r="K9100" i="29" s="1"/>
  <c r="J9101" i="29"/>
  <c r="K9101" i="29" s="1"/>
  <c r="J9102" i="29"/>
  <c r="K9102" i="29" s="1"/>
  <c r="J9103" i="29"/>
  <c r="K9103" i="29" s="1"/>
  <c r="L9103" i="29" s="1"/>
  <c r="J9104" i="29"/>
  <c r="K9104" i="29"/>
  <c r="M9104" i="29" s="1"/>
  <c r="J9105" i="29"/>
  <c r="K9105" i="29" s="1"/>
  <c r="L9105" i="29" s="1"/>
  <c r="M9105" i="29"/>
  <c r="J9106" i="29"/>
  <c r="K9106" i="29" s="1"/>
  <c r="M9106" i="29" s="1"/>
  <c r="L9106" i="29"/>
  <c r="J9107" i="29"/>
  <c r="K9107" i="29" s="1"/>
  <c r="M9107" i="29" s="1"/>
  <c r="L9107" i="29"/>
  <c r="J9108" i="29"/>
  <c r="K9108" i="29"/>
  <c r="J9109" i="29"/>
  <c r="K9109" i="29" s="1"/>
  <c r="J9110" i="29"/>
  <c r="K9110" i="29" s="1"/>
  <c r="J9111" i="29"/>
  <c r="K9111" i="29" s="1"/>
  <c r="L9111" i="29"/>
  <c r="M9111" i="29"/>
  <c r="J9112" i="29"/>
  <c r="K9112" i="29" s="1"/>
  <c r="M9112" i="29" s="1"/>
  <c r="J9113" i="29"/>
  <c r="K9113" i="29" s="1"/>
  <c r="L9113" i="29" s="1"/>
  <c r="J9114" i="29"/>
  <c r="K9114" i="29" s="1"/>
  <c r="M9114" i="29" s="1"/>
  <c r="J9115" i="29"/>
  <c r="K9115" i="29" s="1"/>
  <c r="M9115" i="29" s="1"/>
  <c r="J9116" i="29"/>
  <c r="K9116" i="29" s="1"/>
  <c r="J9117" i="29"/>
  <c r="K9117" i="29" s="1"/>
  <c r="J9118" i="29"/>
  <c r="K9118" i="29" s="1"/>
  <c r="J9119" i="29"/>
  <c r="K9119" i="29" s="1"/>
  <c r="L9119" i="29" s="1"/>
  <c r="M9119" i="29"/>
  <c r="J9120" i="29"/>
  <c r="K9120" i="29"/>
  <c r="M9120" i="29" s="1"/>
  <c r="J9121" i="29"/>
  <c r="K9121" i="29" s="1"/>
  <c r="L9121" i="29" s="1"/>
  <c r="M9121" i="29"/>
  <c r="J9122" i="29"/>
  <c r="K9122" i="29" s="1"/>
  <c r="M9122" i="29" s="1"/>
  <c r="L9122" i="29"/>
  <c r="J9123" i="29"/>
  <c r="K9123" i="29" s="1"/>
  <c r="M9123" i="29" s="1"/>
  <c r="L9123" i="29"/>
  <c r="J9124" i="29"/>
  <c r="K9124" i="29"/>
  <c r="J9125" i="29"/>
  <c r="K9125" i="29" s="1"/>
  <c r="J9126" i="29"/>
  <c r="K9126" i="29" s="1"/>
  <c r="J9127" i="29"/>
  <c r="K9127" i="29" s="1"/>
  <c r="M9127" i="29" s="1"/>
  <c r="L9127" i="29"/>
  <c r="J9128" i="29"/>
  <c r="K9128" i="29" s="1"/>
  <c r="M9128" i="29" s="1"/>
  <c r="J9129" i="29"/>
  <c r="K9129" i="29" s="1"/>
  <c r="L9129" i="29" s="1"/>
  <c r="J9130" i="29"/>
  <c r="K9130" i="29" s="1"/>
  <c r="M9130" i="29" s="1"/>
  <c r="J9131" i="29"/>
  <c r="K9131" i="29" s="1"/>
  <c r="M9131" i="29" s="1"/>
  <c r="J9132" i="29"/>
  <c r="K9132" i="29" s="1"/>
  <c r="J9133" i="29"/>
  <c r="K9133" i="29" s="1"/>
  <c r="J9134" i="29"/>
  <c r="K9134" i="29" s="1"/>
  <c r="J9135" i="29"/>
  <c r="K9135" i="29" s="1"/>
  <c r="L9135" i="29" s="1"/>
  <c r="J9136" i="29"/>
  <c r="K9136" i="29"/>
  <c r="M9136" i="29" s="1"/>
  <c r="J9137" i="29"/>
  <c r="K9137" i="29" s="1"/>
  <c r="L9137" i="29" s="1"/>
  <c r="M9137" i="29"/>
  <c r="J9138" i="29"/>
  <c r="K9138" i="29" s="1"/>
  <c r="M9138" i="29" s="1"/>
  <c r="L9138" i="29"/>
  <c r="J9139" i="29"/>
  <c r="K9139" i="29" s="1"/>
  <c r="M9139" i="29" s="1"/>
  <c r="L9139" i="29"/>
  <c r="J9140" i="29"/>
  <c r="K9140" i="29"/>
  <c r="J9141" i="29"/>
  <c r="K9141" i="29" s="1"/>
  <c r="J9142" i="29"/>
  <c r="K9142" i="29" s="1"/>
  <c r="J9143" i="29"/>
  <c r="K9143" i="29" s="1"/>
  <c r="L9143" i="29"/>
  <c r="M9143" i="29"/>
  <c r="J9144" i="29"/>
  <c r="K9144" i="29" s="1"/>
  <c r="M9144" i="29" s="1"/>
  <c r="J9145" i="29"/>
  <c r="K9145" i="29" s="1"/>
  <c r="L9145" i="29" s="1"/>
  <c r="J9146" i="29"/>
  <c r="K9146" i="29" s="1"/>
  <c r="M9146" i="29" s="1"/>
  <c r="J9147" i="29"/>
  <c r="K9147" i="29" s="1"/>
  <c r="M9147" i="29" s="1"/>
  <c r="J9148" i="29"/>
  <c r="K9148" i="29" s="1"/>
  <c r="J9149" i="29"/>
  <c r="K9149" i="29" s="1"/>
  <c r="J9150" i="29"/>
  <c r="K9150" i="29" s="1"/>
  <c r="J9151" i="29"/>
  <c r="K9151" i="29" s="1"/>
  <c r="L9151" i="29" s="1"/>
  <c r="M9151" i="29"/>
  <c r="J9152" i="29"/>
  <c r="K9152" i="29"/>
  <c r="M9152" i="29" s="1"/>
  <c r="J9153" i="29"/>
  <c r="K9153" i="29" s="1"/>
  <c r="L9153" i="29" s="1"/>
  <c r="M9153" i="29"/>
  <c r="J9154" i="29"/>
  <c r="K9154" i="29" s="1"/>
  <c r="M9154" i="29" s="1"/>
  <c r="L9154" i="29"/>
  <c r="J9155" i="29"/>
  <c r="K9155" i="29" s="1"/>
  <c r="M9155" i="29" s="1"/>
  <c r="L9155" i="29"/>
  <c r="J9156" i="29"/>
  <c r="K9156" i="29"/>
  <c r="J9157" i="29"/>
  <c r="K9157" i="29" s="1"/>
  <c r="J9158" i="29"/>
  <c r="K9158" i="29" s="1"/>
  <c r="J9159" i="29"/>
  <c r="K9159" i="29" s="1"/>
  <c r="M9159" i="29" s="1"/>
  <c r="L9159" i="29"/>
  <c r="J9160" i="29"/>
  <c r="K9160" i="29" s="1"/>
  <c r="M9160" i="29" s="1"/>
  <c r="J9161" i="29"/>
  <c r="K9161" i="29" s="1"/>
  <c r="L9161" i="29" s="1"/>
  <c r="J9162" i="29"/>
  <c r="K9162" i="29" s="1"/>
  <c r="M9162" i="29" s="1"/>
  <c r="J9163" i="29"/>
  <c r="K9163" i="29" s="1"/>
  <c r="M9163" i="29" s="1"/>
  <c r="J9164" i="29"/>
  <c r="K9164" i="29" s="1"/>
  <c r="J9165" i="29"/>
  <c r="K9165" i="29" s="1"/>
  <c r="J9166" i="29"/>
  <c r="K9166" i="29" s="1"/>
  <c r="J9167" i="29"/>
  <c r="K9167" i="29" s="1"/>
  <c r="L9167" i="29" s="1"/>
  <c r="J9168" i="29"/>
  <c r="K9168" i="29"/>
  <c r="M9168" i="29" s="1"/>
  <c r="J9169" i="29"/>
  <c r="K9169" i="29" s="1"/>
  <c r="L9169" i="29" s="1"/>
  <c r="M9169" i="29"/>
  <c r="J9170" i="29"/>
  <c r="K9170" i="29" s="1"/>
  <c r="M9170" i="29" s="1"/>
  <c r="L9170" i="29"/>
  <c r="J9171" i="29"/>
  <c r="K9171" i="29" s="1"/>
  <c r="M9171" i="29" s="1"/>
  <c r="L9171" i="29"/>
  <c r="J9172" i="29"/>
  <c r="K9172" i="29"/>
  <c r="J9173" i="29"/>
  <c r="K9173" i="29" s="1"/>
  <c r="J9174" i="29"/>
  <c r="K9174" i="29" s="1"/>
  <c r="J9175" i="29"/>
  <c r="K9175" i="29" s="1"/>
  <c r="L9175" i="29"/>
  <c r="M9175" i="29"/>
  <c r="J9176" i="29"/>
  <c r="K9176" i="29" s="1"/>
  <c r="M9176" i="29" s="1"/>
  <c r="J9177" i="29"/>
  <c r="K9177" i="29" s="1"/>
  <c r="L9177" i="29" s="1"/>
  <c r="J9178" i="29"/>
  <c r="K9178" i="29" s="1"/>
  <c r="M9178" i="29" s="1"/>
  <c r="J9179" i="29"/>
  <c r="K9179" i="29" s="1"/>
  <c r="M9179" i="29" s="1"/>
  <c r="J9180" i="29"/>
  <c r="K9180" i="29" s="1"/>
  <c r="J9181" i="29"/>
  <c r="K9181" i="29" s="1"/>
  <c r="J9182" i="29"/>
  <c r="K9182" i="29" s="1"/>
  <c r="J9183" i="29"/>
  <c r="K9183" i="29" s="1"/>
  <c r="L9183" i="29" s="1"/>
  <c r="M9183" i="29"/>
  <c r="J9184" i="29"/>
  <c r="K9184" i="29"/>
  <c r="M9184" i="29" s="1"/>
  <c r="J9185" i="29"/>
  <c r="K9185" i="29" s="1"/>
  <c r="L9185" i="29" s="1"/>
  <c r="M9185" i="29"/>
  <c r="J9186" i="29"/>
  <c r="K9186" i="29" s="1"/>
  <c r="M9186" i="29" s="1"/>
  <c r="L9186" i="29"/>
  <c r="J9187" i="29"/>
  <c r="K9187" i="29" s="1"/>
  <c r="M9187" i="29" s="1"/>
  <c r="L9187" i="29"/>
  <c r="J9188" i="29"/>
  <c r="K9188" i="29"/>
  <c r="J9189" i="29"/>
  <c r="K9189" i="29" s="1"/>
  <c r="J9190" i="29"/>
  <c r="K9190" i="29" s="1"/>
  <c r="J9191" i="29"/>
  <c r="K9191" i="29" s="1"/>
  <c r="M9191" i="29" s="1"/>
  <c r="L9191" i="29"/>
  <c r="J9192" i="29"/>
  <c r="K9192" i="29" s="1"/>
  <c r="M9192" i="29" s="1"/>
  <c r="J9193" i="29"/>
  <c r="K9193" i="29" s="1"/>
  <c r="L9193" i="29" s="1"/>
  <c r="J9194" i="29"/>
  <c r="K9194" i="29" s="1"/>
  <c r="M9194" i="29" s="1"/>
  <c r="J9195" i="29"/>
  <c r="K9195" i="29" s="1"/>
  <c r="M9195" i="29" s="1"/>
  <c r="J9196" i="29"/>
  <c r="K9196" i="29" s="1"/>
  <c r="J9197" i="29"/>
  <c r="K9197" i="29" s="1"/>
  <c r="L9197" i="29" s="1"/>
  <c r="J9198" i="29"/>
  <c r="K9198" i="29" s="1"/>
  <c r="M9198" i="29" s="1"/>
  <c r="J9199" i="29"/>
  <c r="K9199" i="29" s="1"/>
  <c r="L9199" i="29" s="1"/>
  <c r="J9200" i="29"/>
  <c r="K9200" i="29"/>
  <c r="J9201" i="29"/>
  <c r="K9201" i="29" s="1"/>
  <c r="L9201" i="29" s="1"/>
  <c r="J9202" i="29"/>
  <c r="K9202" i="29" s="1"/>
  <c r="M9202" i="29" s="1"/>
  <c r="J9203" i="29"/>
  <c r="K9203" i="29" s="1"/>
  <c r="M9203" i="29" s="1"/>
  <c r="L9203" i="29"/>
  <c r="J9204" i="29"/>
  <c r="K9204" i="29"/>
  <c r="J9205" i="29"/>
  <c r="K9205" i="29" s="1"/>
  <c r="L9205" i="29" s="1"/>
  <c r="M9205" i="29"/>
  <c r="J9206" i="29"/>
  <c r="K9206" i="29" s="1"/>
  <c r="M9206" i="29" s="1"/>
  <c r="L9206" i="29"/>
  <c r="J9207" i="29"/>
  <c r="K9207" i="29" s="1"/>
  <c r="L9207" i="29"/>
  <c r="M9207" i="29"/>
  <c r="J9208" i="29"/>
  <c r="K9208" i="29" s="1"/>
  <c r="J9209" i="29"/>
  <c r="K9209" i="29" s="1"/>
  <c r="L9209" i="29" s="1"/>
  <c r="J9210" i="29"/>
  <c r="K9210" i="29" s="1"/>
  <c r="M9210" i="29" s="1"/>
  <c r="L9210" i="29"/>
  <c r="J9211" i="29"/>
  <c r="K9211" i="29" s="1"/>
  <c r="M9211" i="29" s="1"/>
  <c r="J9212" i="29"/>
  <c r="K9212" i="29" s="1"/>
  <c r="J9213" i="29"/>
  <c r="K9213" i="29" s="1"/>
  <c r="L9213" i="29" s="1"/>
  <c r="J9214" i="29"/>
  <c r="K9214" i="29" s="1"/>
  <c r="M9214" i="29" s="1"/>
  <c r="J9215" i="29"/>
  <c r="K9215" i="29" s="1"/>
  <c r="L9215" i="29" s="1"/>
  <c r="M9215" i="29"/>
  <c r="J9216" i="29"/>
  <c r="K9216" i="29"/>
  <c r="J9217" i="29"/>
  <c r="K9217" i="29" s="1"/>
  <c r="L9217" i="29" s="1"/>
  <c r="J9218" i="29"/>
  <c r="K9218" i="29" s="1"/>
  <c r="M9218" i="29" s="1"/>
  <c r="J9219" i="29"/>
  <c r="K9219" i="29" s="1"/>
  <c r="M9219" i="29" s="1"/>
  <c r="L9219" i="29"/>
  <c r="J9220" i="29"/>
  <c r="K9220" i="29" s="1"/>
  <c r="J9221" i="29"/>
  <c r="K9221" i="29" s="1"/>
  <c r="L9221" i="29" s="1"/>
  <c r="J9222" i="29"/>
  <c r="K9222" i="29" s="1"/>
  <c r="M9222" i="29" s="1"/>
  <c r="J9223" i="29"/>
  <c r="K9223" i="29" s="1"/>
  <c r="L9223" i="29"/>
  <c r="M9223" i="29"/>
  <c r="J9224" i="29"/>
  <c r="K9224" i="29" s="1"/>
  <c r="J9225" i="29"/>
  <c r="K9225" i="29" s="1"/>
  <c r="L9225" i="29" s="1"/>
  <c r="J9226" i="29"/>
  <c r="K9226" i="29" s="1"/>
  <c r="M9226" i="29" s="1"/>
  <c r="J9227" i="29"/>
  <c r="K9227" i="29" s="1"/>
  <c r="M9227" i="29" s="1"/>
  <c r="J9228" i="29"/>
  <c r="K9228" i="29" s="1"/>
  <c r="J9229" i="29"/>
  <c r="K9229" i="29" s="1"/>
  <c r="L9229" i="29" s="1"/>
  <c r="J9230" i="29"/>
  <c r="K9230" i="29" s="1"/>
  <c r="M9230" i="29" s="1"/>
  <c r="J9231" i="29"/>
  <c r="K9231" i="29" s="1"/>
  <c r="L9231" i="29" s="1"/>
  <c r="M9231" i="29"/>
  <c r="J9232" i="29"/>
  <c r="K9232" i="29"/>
  <c r="J9233" i="29"/>
  <c r="K9233" i="29" s="1"/>
  <c r="L9233" i="29" s="1"/>
  <c r="J9234" i="29"/>
  <c r="K9234" i="29" s="1"/>
  <c r="M9234" i="29" s="1"/>
  <c r="J9235" i="29"/>
  <c r="K9235" i="29" s="1"/>
  <c r="M9235" i="29" s="1"/>
  <c r="L9235" i="29"/>
  <c r="J9236" i="29"/>
  <c r="K9236" i="29"/>
  <c r="J9237" i="29"/>
  <c r="K9237" i="29" s="1"/>
  <c r="L9237" i="29" s="1"/>
  <c r="M9237" i="29"/>
  <c r="J9238" i="29"/>
  <c r="K9238" i="29" s="1"/>
  <c r="M9238" i="29" s="1"/>
  <c r="L9238" i="29"/>
  <c r="J9239" i="29"/>
  <c r="K9239" i="29" s="1"/>
  <c r="M9239" i="29" s="1"/>
  <c r="L9239" i="29"/>
  <c r="J9240" i="29"/>
  <c r="K9240" i="29" s="1"/>
  <c r="J9241" i="29"/>
  <c r="K9241" i="29" s="1"/>
  <c r="L9241" i="29" s="1"/>
  <c r="J9242" i="29"/>
  <c r="K9242" i="29" s="1"/>
  <c r="M9242" i="29" s="1"/>
  <c r="L9242" i="29"/>
  <c r="J9243" i="29"/>
  <c r="K9243" i="29" s="1"/>
  <c r="M9243" i="29" s="1"/>
  <c r="J9244" i="29"/>
  <c r="K9244" i="29" s="1"/>
  <c r="J9245" i="29"/>
  <c r="K9245" i="29" s="1"/>
  <c r="L9245" i="29" s="1"/>
  <c r="J9246" i="29"/>
  <c r="K9246" i="29" s="1"/>
  <c r="M9246" i="29" s="1"/>
  <c r="J9247" i="29"/>
  <c r="K9247" i="29" s="1"/>
  <c r="L9247" i="29" s="1"/>
  <c r="J9248" i="29"/>
  <c r="K9248" i="29"/>
  <c r="J9249" i="29"/>
  <c r="K9249" i="29" s="1"/>
  <c r="L9249" i="29" s="1"/>
  <c r="J9250" i="29"/>
  <c r="K9250" i="29" s="1"/>
  <c r="M9250" i="29" s="1"/>
  <c r="J9251" i="29"/>
  <c r="K9251" i="29" s="1"/>
  <c r="M9251" i="29" s="1"/>
  <c r="L9251" i="29"/>
  <c r="J9252" i="29"/>
  <c r="K9252" i="29" s="1"/>
  <c r="J9253" i="29"/>
  <c r="K9253" i="29" s="1"/>
  <c r="L9253" i="29" s="1"/>
  <c r="J9254" i="29"/>
  <c r="K9254" i="29" s="1"/>
  <c r="M9254" i="29" s="1"/>
  <c r="J9255" i="29"/>
  <c r="K9255" i="29" s="1"/>
  <c r="M9255" i="29" s="1"/>
  <c r="L9255" i="29"/>
  <c r="J9256" i="29"/>
  <c r="K9256" i="29" s="1"/>
  <c r="J9257" i="29"/>
  <c r="K9257" i="29" s="1"/>
  <c r="L9257" i="29" s="1"/>
  <c r="J9258" i="29"/>
  <c r="K9258" i="29" s="1"/>
  <c r="M9258" i="29" s="1"/>
  <c r="J9259" i="29"/>
  <c r="K9259" i="29" s="1"/>
  <c r="M9259" i="29" s="1"/>
  <c r="J9260" i="29"/>
  <c r="K9260" i="29" s="1"/>
  <c r="J9261" i="29"/>
  <c r="K9261" i="29" s="1"/>
  <c r="L9261" i="29" s="1"/>
  <c r="J9262" i="29"/>
  <c r="K9262" i="29" s="1"/>
  <c r="M9262" i="29" s="1"/>
  <c r="J9263" i="29"/>
  <c r="K9263" i="29" s="1"/>
  <c r="L9263" i="29" s="1"/>
  <c r="J9264" i="29"/>
  <c r="K9264" i="29"/>
  <c r="J9265" i="29"/>
  <c r="K9265" i="29" s="1"/>
  <c r="L9265" i="29" s="1"/>
  <c r="J9266" i="29"/>
  <c r="K9266" i="29" s="1"/>
  <c r="M9266" i="29" s="1"/>
  <c r="J9267" i="29"/>
  <c r="K9267" i="29" s="1"/>
  <c r="M9267" i="29" s="1"/>
  <c r="L9267" i="29"/>
  <c r="J9268" i="29"/>
  <c r="K9268" i="29"/>
  <c r="J9269" i="29"/>
  <c r="K9269" i="29" s="1"/>
  <c r="L9269" i="29" s="1"/>
  <c r="M9269" i="29"/>
  <c r="J9270" i="29"/>
  <c r="K9270" i="29" s="1"/>
  <c r="M9270" i="29" s="1"/>
  <c r="L9270" i="29"/>
  <c r="J9271" i="29"/>
  <c r="K9271" i="29" s="1"/>
  <c r="L9271" i="29"/>
  <c r="M9271" i="29"/>
  <c r="J9272" i="29"/>
  <c r="K9272" i="29" s="1"/>
  <c r="J9273" i="29"/>
  <c r="K9273" i="29" s="1"/>
  <c r="L9273" i="29" s="1"/>
  <c r="J9274" i="29"/>
  <c r="K9274" i="29" s="1"/>
  <c r="M9274" i="29" s="1"/>
  <c r="L9274" i="29"/>
  <c r="J9275" i="29"/>
  <c r="K9275" i="29" s="1"/>
  <c r="M9275" i="29" s="1"/>
  <c r="J9276" i="29"/>
  <c r="K9276" i="29" s="1"/>
  <c r="J9277" i="29"/>
  <c r="K9277" i="29" s="1"/>
  <c r="L9277" i="29" s="1"/>
  <c r="J9278" i="29"/>
  <c r="K9278" i="29" s="1"/>
  <c r="M9278" i="29" s="1"/>
  <c r="J9279" i="29"/>
  <c r="K9279" i="29" s="1"/>
  <c r="L9279" i="29" s="1"/>
  <c r="M9279" i="29"/>
  <c r="J9280" i="29"/>
  <c r="K9280" i="29"/>
  <c r="J9281" i="29"/>
  <c r="K9281" i="29" s="1"/>
  <c r="L9281" i="29" s="1"/>
  <c r="J9282" i="29"/>
  <c r="K9282" i="29" s="1"/>
  <c r="M9282" i="29" s="1"/>
  <c r="J9283" i="29"/>
  <c r="K9283" i="29" s="1"/>
  <c r="M9283" i="29" s="1"/>
  <c r="L9283" i="29"/>
  <c r="J9284" i="29"/>
  <c r="K9284" i="29" s="1"/>
  <c r="J9285" i="29"/>
  <c r="K9285" i="29" s="1"/>
  <c r="L9285" i="29" s="1"/>
  <c r="J9286" i="29"/>
  <c r="K9286" i="29" s="1"/>
  <c r="M9286" i="29" s="1"/>
  <c r="J9287" i="29"/>
  <c r="K9287" i="29" s="1"/>
  <c r="L9287" i="29"/>
  <c r="M9287" i="29"/>
  <c r="J9288" i="29"/>
  <c r="K9288" i="29" s="1"/>
  <c r="J9289" i="29"/>
  <c r="K9289" i="29" s="1"/>
  <c r="L9289" i="29" s="1"/>
  <c r="J9290" i="29"/>
  <c r="K9290" i="29" s="1"/>
  <c r="M9290" i="29" s="1"/>
  <c r="J9291" i="29"/>
  <c r="K9291" i="29" s="1"/>
  <c r="M9291" i="29" s="1"/>
  <c r="J9292" i="29"/>
  <c r="K9292" i="29" s="1"/>
  <c r="J9293" i="29"/>
  <c r="K9293" i="29" s="1"/>
  <c r="L9293" i="29" s="1"/>
  <c r="J9294" i="29"/>
  <c r="K9294" i="29" s="1"/>
  <c r="M9294" i="29" s="1"/>
  <c r="J9295" i="29"/>
  <c r="K9295" i="29" s="1"/>
  <c r="L9295" i="29" s="1"/>
  <c r="M9295" i="29"/>
  <c r="J9296" i="29"/>
  <c r="K9296" i="29"/>
  <c r="J9297" i="29"/>
  <c r="K9297" i="29" s="1"/>
  <c r="L9297" i="29" s="1"/>
  <c r="J9298" i="29"/>
  <c r="K9298" i="29" s="1"/>
  <c r="M9298" i="29" s="1"/>
  <c r="J9299" i="29"/>
  <c r="K9299" i="29" s="1"/>
  <c r="M9299" i="29" s="1"/>
  <c r="L9299" i="29"/>
  <c r="J9300" i="29"/>
  <c r="K9300" i="29"/>
  <c r="J9301" i="29"/>
  <c r="K9301" i="29" s="1"/>
  <c r="L9301" i="29" s="1"/>
  <c r="M9301" i="29"/>
  <c r="J9302" i="29"/>
  <c r="K9302" i="29" s="1"/>
  <c r="M9302" i="29" s="1"/>
  <c r="L9302" i="29"/>
  <c r="J9303" i="29"/>
  <c r="K9303" i="29" s="1"/>
  <c r="M9303" i="29" s="1"/>
  <c r="L9303" i="29"/>
  <c r="J9304" i="29"/>
  <c r="K9304" i="29" s="1"/>
  <c r="J9305" i="29"/>
  <c r="K9305" i="29" s="1"/>
  <c r="L9305" i="29" s="1"/>
  <c r="J9306" i="29"/>
  <c r="K9306" i="29" s="1"/>
  <c r="M9306" i="29" s="1"/>
  <c r="L9306" i="29"/>
  <c r="J9307" i="29"/>
  <c r="K9307" i="29" s="1"/>
  <c r="M9307" i="29" s="1"/>
  <c r="J9308" i="29"/>
  <c r="K9308" i="29" s="1"/>
  <c r="J9309" i="29"/>
  <c r="K9309" i="29" s="1"/>
  <c r="L9309" i="29" s="1"/>
  <c r="J9310" i="29"/>
  <c r="K9310" i="29" s="1"/>
  <c r="M9310" i="29" s="1"/>
  <c r="J9311" i="29"/>
  <c r="K9311" i="29" s="1"/>
  <c r="L9311" i="29" s="1"/>
  <c r="J9312" i="29"/>
  <c r="K9312" i="29"/>
  <c r="J9313" i="29"/>
  <c r="K9313" i="29" s="1"/>
  <c r="L9313" i="29" s="1"/>
  <c r="J9314" i="29"/>
  <c r="K9314" i="29" s="1"/>
  <c r="M9314" i="29" s="1"/>
  <c r="J9315" i="29"/>
  <c r="K9315" i="29" s="1"/>
  <c r="M9315" i="29" s="1"/>
  <c r="L9315" i="29"/>
  <c r="J9316" i="29"/>
  <c r="K9316" i="29" s="1"/>
  <c r="J9317" i="29"/>
  <c r="K9317" i="29" s="1"/>
  <c r="L9317" i="29" s="1"/>
  <c r="J9318" i="29"/>
  <c r="K9318" i="29" s="1"/>
  <c r="M9318" i="29" s="1"/>
  <c r="J9319" i="29"/>
  <c r="K9319" i="29" s="1"/>
  <c r="M9319" i="29" s="1"/>
  <c r="L9319" i="29"/>
  <c r="J9320" i="29"/>
  <c r="K9320" i="29" s="1"/>
  <c r="J9321" i="29"/>
  <c r="K9321" i="29" s="1"/>
  <c r="L9321" i="29" s="1"/>
  <c r="J9322" i="29"/>
  <c r="K9322" i="29" s="1"/>
  <c r="M9322" i="29" s="1"/>
  <c r="J9323" i="29"/>
  <c r="K9323" i="29" s="1"/>
  <c r="M9323" i="29" s="1"/>
  <c r="J9324" i="29"/>
  <c r="K9324" i="29" s="1"/>
  <c r="J9325" i="29"/>
  <c r="K9325" i="29" s="1"/>
  <c r="L9325" i="29" s="1"/>
  <c r="J9326" i="29"/>
  <c r="K9326" i="29" s="1"/>
  <c r="M9326" i="29" s="1"/>
  <c r="J9327" i="29"/>
  <c r="K9327" i="29" s="1"/>
  <c r="L9327" i="29" s="1"/>
  <c r="J9328" i="29"/>
  <c r="K9328" i="29"/>
  <c r="J9329" i="29"/>
  <c r="K9329" i="29" s="1"/>
  <c r="L9329" i="29" s="1"/>
  <c r="J9330" i="29"/>
  <c r="K9330" i="29" s="1"/>
  <c r="M9330" i="29" s="1"/>
  <c r="J9331" i="29"/>
  <c r="K9331" i="29" s="1"/>
  <c r="M9331" i="29" s="1"/>
  <c r="L9331" i="29"/>
  <c r="J9332" i="29"/>
  <c r="K9332" i="29"/>
  <c r="J9333" i="29"/>
  <c r="K9333" i="29" s="1"/>
  <c r="L9333" i="29" s="1"/>
  <c r="M9333" i="29"/>
  <c r="J9334" i="29"/>
  <c r="K9334" i="29" s="1"/>
  <c r="M9334" i="29" s="1"/>
  <c r="L9334" i="29"/>
  <c r="J9335" i="29"/>
  <c r="K9335" i="29" s="1"/>
  <c r="L9335" i="29"/>
  <c r="M9335" i="29"/>
  <c r="J9336" i="29"/>
  <c r="K9336" i="29" s="1"/>
  <c r="J9337" i="29"/>
  <c r="K9337" i="29" s="1"/>
  <c r="L9337" i="29" s="1"/>
  <c r="J9338" i="29"/>
  <c r="K9338" i="29" s="1"/>
  <c r="M9338" i="29" s="1"/>
  <c r="L9338" i="29"/>
  <c r="J9339" i="29"/>
  <c r="K9339" i="29" s="1"/>
  <c r="M9339" i="29" s="1"/>
  <c r="J9340" i="29"/>
  <c r="K9340" i="29" s="1"/>
  <c r="J9341" i="29"/>
  <c r="K9341" i="29" s="1"/>
  <c r="L9341" i="29" s="1"/>
  <c r="J9342" i="29"/>
  <c r="K9342" i="29" s="1"/>
  <c r="M9342" i="29" s="1"/>
  <c r="J9343" i="29"/>
  <c r="K9343" i="29" s="1"/>
  <c r="L9343" i="29" s="1"/>
  <c r="M9343" i="29"/>
  <c r="J9344" i="29"/>
  <c r="K9344" i="29"/>
  <c r="J9345" i="29"/>
  <c r="K9345" i="29" s="1"/>
  <c r="L9345" i="29" s="1"/>
  <c r="J9346" i="29"/>
  <c r="K9346" i="29" s="1"/>
  <c r="M9346" i="29" s="1"/>
  <c r="J9347" i="29"/>
  <c r="K9347" i="29" s="1"/>
  <c r="M9347" i="29" s="1"/>
  <c r="L9347" i="29"/>
  <c r="J9348" i="29"/>
  <c r="K9348" i="29" s="1"/>
  <c r="J9349" i="29"/>
  <c r="K9349" i="29" s="1"/>
  <c r="L9349" i="29" s="1"/>
  <c r="J9350" i="29"/>
  <c r="K9350" i="29" s="1"/>
  <c r="M9350" i="29" s="1"/>
  <c r="J9351" i="29"/>
  <c r="K9351" i="29" s="1"/>
  <c r="L9351" i="29"/>
  <c r="M9351" i="29"/>
  <c r="J9352" i="29"/>
  <c r="K9352" i="29" s="1"/>
  <c r="J9353" i="29"/>
  <c r="K9353" i="29" s="1"/>
  <c r="L9353" i="29" s="1"/>
  <c r="J9354" i="29"/>
  <c r="K9354" i="29" s="1"/>
  <c r="M9354" i="29" s="1"/>
  <c r="J9355" i="29"/>
  <c r="K9355" i="29" s="1"/>
  <c r="M9355" i="29" s="1"/>
  <c r="J9356" i="29"/>
  <c r="K9356" i="29" s="1"/>
  <c r="J9357" i="29"/>
  <c r="K9357" i="29" s="1"/>
  <c r="L9357" i="29" s="1"/>
  <c r="J9358" i="29"/>
  <c r="K9358" i="29" s="1"/>
  <c r="M9358" i="29" s="1"/>
  <c r="J9359" i="29"/>
  <c r="K9359" i="29" s="1"/>
  <c r="L9359" i="29" s="1"/>
  <c r="M9359" i="29"/>
  <c r="J9360" i="29"/>
  <c r="K9360" i="29"/>
  <c r="J9361" i="29"/>
  <c r="K9361" i="29" s="1"/>
  <c r="L9361" i="29" s="1"/>
  <c r="J9362" i="29"/>
  <c r="K9362" i="29" s="1"/>
  <c r="M9362" i="29" s="1"/>
  <c r="J9363" i="29"/>
  <c r="K9363" i="29" s="1"/>
  <c r="M9363" i="29" s="1"/>
  <c r="L9363" i="29"/>
  <c r="J9364" i="29"/>
  <c r="K9364" i="29"/>
  <c r="J9365" i="29"/>
  <c r="K9365" i="29" s="1"/>
  <c r="L9365" i="29" s="1"/>
  <c r="M9365" i="29"/>
  <c r="J9366" i="29"/>
  <c r="K9366" i="29" s="1"/>
  <c r="M9366" i="29" s="1"/>
  <c r="L9366" i="29"/>
  <c r="J9367" i="29"/>
  <c r="K9367" i="29" s="1"/>
  <c r="M9367" i="29" s="1"/>
  <c r="L9367" i="29"/>
  <c r="J9368" i="29"/>
  <c r="K9368" i="29" s="1"/>
  <c r="J9369" i="29"/>
  <c r="K9369" i="29" s="1"/>
  <c r="L9369" i="29" s="1"/>
  <c r="J9370" i="29"/>
  <c r="K9370" i="29" s="1"/>
  <c r="M9370" i="29" s="1"/>
  <c r="L9370" i="29"/>
  <c r="J9371" i="29"/>
  <c r="K9371" i="29" s="1"/>
  <c r="M9371" i="29" s="1"/>
  <c r="J9372" i="29"/>
  <c r="K9372" i="29" s="1"/>
  <c r="J9373" i="29"/>
  <c r="K9373" i="29" s="1"/>
  <c r="L9373" i="29" s="1"/>
  <c r="J9374" i="29"/>
  <c r="K9374" i="29" s="1"/>
  <c r="M9374" i="29" s="1"/>
  <c r="J9375" i="29"/>
  <c r="K9375" i="29" s="1"/>
  <c r="L9375" i="29" s="1"/>
  <c r="J9376" i="29"/>
  <c r="K9376" i="29"/>
  <c r="J9377" i="29"/>
  <c r="K9377" i="29" s="1"/>
  <c r="L9377" i="29" s="1"/>
  <c r="J9378" i="29"/>
  <c r="K9378" i="29" s="1"/>
  <c r="M9378" i="29" s="1"/>
  <c r="J9379" i="29"/>
  <c r="K9379" i="29" s="1"/>
  <c r="M9379" i="29" s="1"/>
  <c r="L9379" i="29"/>
  <c r="J9380" i="29"/>
  <c r="K9380" i="29" s="1"/>
  <c r="J9381" i="29"/>
  <c r="K9381" i="29" s="1"/>
  <c r="L9381" i="29" s="1"/>
  <c r="J9382" i="29"/>
  <c r="K9382" i="29" s="1"/>
  <c r="M9382" i="29" s="1"/>
  <c r="J9383" i="29"/>
  <c r="K9383" i="29" s="1"/>
  <c r="M9383" i="29" s="1"/>
  <c r="L9383" i="29"/>
  <c r="J9384" i="29"/>
  <c r="K9384" i="29" s="1"/>
  <c r="J9385" i="29"/>
  <c r="K9385" i="29" s="1"/>
  <c r="L9385" i="29" s="1"/>
  <c r="J9386" i="29"/>
  <c r="K9386" i="29" s="1"/>
  <c r="M9386" i="29" s="1"/>
  <c r="J9387" i="29"/>
  <c r="K9387" i="29" s="1"/>
  <c r="M9387" i="29" s="1"/>
  <c r="J9388" i="29"/>
  <c r="K9388" i="29" s="1"/>
  <c r="J9389" i="29"/>
  <c r="K9389" i="29" s="1"/>
  <c r="L9389" i="29" s="1"/>
  <c r="J9390" i="29"/>
  <c r="K9390" i="29" s="1"/>
  <c r="M9390" i="29" s="1"/>
  <c r="J9391" i="29"/>
  <c r="K9391" i="29" s="1"/>
  <c r="L9391" i="29" s="1"/>
  <c r="J9392" i="29"/>
  <c r="K9392" i="29"/>
  <c r="J9393" i="29"/>
  <c r="K9393" i="29" s="1"/>
  <c r="L9393" i="29" s="1"/>
  <c r="J9394" i="29"/>
  <c r="K9394" i="29" s="1"/>
  <c r="M9394" i="29" s="1"/>
  <c r="J9395" i="29"/>
  <c r="K9395" i="29" s="1"/>
  <c r="M9395" i="29" s="1"/>
  <c r="L9395" i="29"/>
  <c r="J9396" i="29"/>
  <c r="K9396" i="29"/>
  <c r="J9397" i="29"/>
  <c r="K9397" i="29" s="1"/>
  <c r="L9397" i="29" s="1"/>
  <c r="M9397" i="29"/>
  <c r="J9398" i="29"/>
  <c r="K9398" i="29" s="1"/>
  <c r="M9398" i="29" s="1"/>
  <c r="L9398" i="29"/>
  <c r="J9399" i="29"/>
  <c r="K9399" i="29" s="1"/>
  <c r="L9399" i="29"/>
  <c r="M9399" i="29"/>
  <c r="J9400" i="29"/>
  <c r="K9400" i="29" s="1"/>
  <c r="J9401" i="29"/>
  <c r="K9401" i="29" s="1"/>
  <c r="L9401" i="29" s="1"/>
  <c r="J9402" i="29"/>
  <c r="K9402" i="29" s="1"/>
  <c r="M9402" i="29" s="1"/>
  <c r="L9402" i="29"/>
  <c r="J9403" i="29"/>
  <c r="K9403" i="29" s="1"/>
  <c r="M9403" i="29" s="1"/>
  <c r="J9404" i="29"/>
  <c r="K9404" i="29" s="1"/>
  <c r="J9405" i="29"/>
  <c r="K9405" i="29" s="1"/>
  <c r="L9405" i="29" s="1"/>
  <c r="J9406" i="29"/>
  <c r="K9406" i="29" s="1"/>
  <c r="M9406" i="29" s="1"/>
  <c r="J9407" i="29"/>
  <c r="K9407" i="29" s="1"/>
  <c r="L9407" i="29" s="1"/>
  <c r="M9407" i="29"/>
  <c r="J9408" i="29"/>
  <c r="K9408" i="29"/>
  <c r="J9409" i="29"/>
  <c r="K9409" i="29" s="1"/>
  <c r="L9409" i="29" s="1"/>
  <c r="J9410" i="29"/>
  <c r="K9410" i="29" s="1"/>
  <c r="M9410" i="29" s="1"/>
  <c r="J9411" i="29"/>
  <c r="K9411" i="29" s="1"/>
  <c r="M9411" i="29" s="1"/>
  <c r="L9411" i="29"/>
  <c r="J9412" i="29"/>
  <c r="K9412" i="29" s="1"/>
  <c r="J9413" i="29"/>
  <c r="K9413" i="29" s="1"/>
  <c r="L9413" i="29" s="1"/>
  <c r="J9414" i="29"/>
  <c r="K9414" i="29" s="1"/>
  <c r="M9414" i="29" s="1"/>
  <c r="J9415" i="29"/>
  <c r="K9415" i="29" s="1"/>
  <c r="L9415" i="29"/>
  <c r="M9415" i="29"/>
  <c r="J9416" i="29"/>
  <c r="K9416" i="29" s="1"/>
  <c r="J9417" i="29"/>
  <c r="K9417" i="29" s="1"/>
  <c r="L9417" i="29" s="1"/>
  <c r="J9418" i="29"/>
  <c r="K9418" i="29" s="1"/>
  <c r="M9418" i="29" s="1"/>
  <c r="J9419" i="29"/>
  <c r="K9419" i="29" s="1"/>
  <c r="M9419" i="29" s="1"/>
  <c r="J9420" i="29"/>
  <c r="K9420" i="29" s="1"/>
  <c r="J9421" i="29"/>
  <c r="K9421" i="29" s="1"/>
  <c r="L9421" i="29" s="1"/>
  <c r="J9422" i="29"/>
  <c r="K9422" i="29" s="1"/>
  <c r="M9422" i="29" s="1"/>
  <c r="J9423" i="29"/>
  <c r="K9423" i="29" s="1"/>
  <c r="L9423" i="29" s="1"/>
  <c r="M9423" i="29"/>
  <c r="J9424" i="29"/>
  <c r="K9424" i="29"/>
  <c r="J9425" i="29"/>
  <c r="K9425" i="29" s="1"/>
  <c r="L9425" i="29" s="1"/>
  <c r="J9426" i="29"/>
  <c r="K9426" i="29" s="1"/>
  <c r="M9426" i="29" s="1"/>
  <c r="J9427" i="29"/>
  <c r="K9427" i="29" s="1"/>
  <c r="M9427" i="29" s="1"/>
  <c r="L9427" i="29"/>
  <c r="J9428" i="29"/>
  <c r="K9428" i="29"/>
  <c r="J9429" i="29"/>
  <c r="K9429" i="29" s="1"/>
  <c r="L9429" i="29" s="1"/>
  <c r="M9429" i="29"/>
  <c r="J9430" i="29"/>
  <c r="K9430" i="29" s="1"/>
  <c r="M9430" i="29" s="1"/>
  <c r="L9430" i="29"/>
  <c r="J9431" i="29"/>
  <c r="K9431" i="29" s="1"/>
  <c r="M9431" i="29" s="1"/>
  <c r="L9431" i="29"/>
  <c r="J9432" i="29"/>
  <c r="K9432" i="29" s="1"/>
  <c r="J9433" i="29"/>
  <c r="K9433" i="29" s="1"/>
  <c r="L9433" i="29" s="1"/>
  <c r="J9434" i="29"/>
  <c r="K9434" i="29" s="1"/>
  <c r="M9434" i="29" s="1"/>
  <c r="L9434" i="29"/>
  <c r="J9435" i="29"/>
  <c r="K9435" i="29" s="1"/>
  <c r="M9435" i="29" s="1"/>
  <c r="J9436" i="29"/>
  <c r="K9436" i="29" s="1"/>
  <c r="J9437" i="29"/>
  <c r="K9437" i="29" s="1"/>
  <c r="L9437" i="29" s="1"/>
  <c r="J9438" i="29"/>
  <c r="K9438" i="29" s="1"/>
  <c r="M9438" i="29" s="1"/>
  <c r="J9439" i="29"/>
  <c r="K9439" i="29" s="1"/>
  <c r="L9439" i="29" s="1"/>
  <c r="J9440" i="29"/>
  <c r="K9440" i="29"/>
  <c r="J9441" i="29"/>
  <c r="K9441" i="29" s="1"/>
  <c r="L9441" i="29" s="1"/>
  <c r="J9442" i="29"/>
  <c r="K9442" i="29" s="1"/>
  <c r="M9442" i="29" s="1"/>
  <c r="J9443" i="29"/>
  <c r="K9443" i="29" s="1"/>
  <c r="M9443" i="29" s="1"/>
  <c r="L9443" i="29"/>
  <c r="J9444" i="29"/>
  <c r="K9444" i="29" s="1"/>
  <c r="J9445" i="29"/>
  <c r="K9445" i="29" s="1"/>
  <c r="L9445" i="29" s="1"/>
  <c r="J9446" i="29"/>
  <c r="K9446" i="29" s="1"/>
  <c r="M9446" i="29" s="1"/>
  <c r="J9447" i="29"/>
  <c r="K9447" i="29" s="1"/>
  <c r="M9447" i="29" s="1"/>
  <c r="L9447" i="29"/>
  <c r="J9448" i="29"/>
  <c r="K9448" i="29" s="1"/>
  <c r="J9449" i="29"/>
  <c r="K9449" i="29" s="1"/>
  <c r="L9449" i="29" s="1"/>
  <c r="J9450" i="29"/>
  <c r="K9450" i="29" s="1"/>
  <c r="M9450" i="29" s="1"/>
  <c r="J9451" i="29"/>
  <c r="K9451" i="29" s="1"/>
  <c r="M9451" i="29" s="1"/>
  <c r="J9452" i="29"/>
  <c r="K9452" i="29" s="1"/>
  <c r="J9453" i="29"/>
  <c r="K9453" i="29" s="1"/>
  <c r="L9453" i="29" s="1"/>
  <c r="J9454" i="29"/>
  <c r="K9454" i="29" s="1"/>
  <c r="M9454" i="29" s="1"/>
  <c r="J9455" i="29"/>
  <c r="K9455" i="29" s="1"/>
  <c r="L9455" i="29" s="1"/>
  <c r="J9456" i="29"/>
  <c r="K9456" i="29"/>
  <c r="J9457" i="29"/>
  <c r="K9457" i="29" s="1"/>
  <c r="L9457" i="29" s="1"/>
  <c r="J9458" i="29"/>
  <c r="K9458" i="29" s="1"/>
  <c r="M9458" i="29" s="1"/>
  <c r="J9459" i="29"/>
  <c r="K9459" i="29" s="1"/>
  <c r="M9459" i="29" s="1"/>
  <c r="L9459" i="29"/>
  <c r="J9460" i="29"/>
  <c r="K9460" i="29"/>
  <c r="J9461" i="29"/>
  <c r="K9461" i="29" s="1"/>
  <c r="L9461" i="29" s="1"/>
  <c r="M9461" i="29"/>
  <c r="J9462" i="29"/>
  <c r="K9462" i="29" s="1"/>
  <c r="M9462" i="29" s="1"/>
  <c r="L9462" i="29"/>
  <c r="J9463" i="29"/>
  <c r="K9463" i="29" s="1"/>
  <c r="L9463" i="29"/>
  <c r="M9463" i="29"/>
  <c r="J9464" i="29"/>
  <c r="K9464" i="29" s="1"/>
  <c r="J9465" i="29"/>
  <c r="K9465" i="29" s="1"/>
  <c r="L9465" i="29" s="1"/>
  <c r="J9466" i="29"/>
  <c r="K9466" i="29" s="1"/>
  <c r="M9466" i="29" s="1"/>
  <c r="L9466" i="29"/>
  <c r="J9467" i="29"/>
  <c r="K9467" i="29" s="1"/>
  <c r="M9467" i="29" s="1"/>
  <c r="J9468" i="29"/>
  <c r="K9468" i="29" s="1"/>
  <c r="J9469" i="29"/>
  <c r="K9469" i="29" s="1"/>
  <c r="L9469" i="29" s="1"/>
  <c r="J9470" i="29"/>
  <c r="K9470" i="29" s="1"/>
  <c r="M9470" i="29" s="1"/>
  <c r="J9471" i="29"/>
  <c r="K9471" i="29" s="1"/>
  <c r="L9471" i="29" s="1"/>
  <c r="M9471" i="29"/>
  <c r="J9472" i="29"/>
  <c r="K9472" i="29"/>
  <c r="J9473" i="29"/>
  <c r="K9473" i="29" s="1"/>
  <c r="L9473" i="29" s="1"/>
  <c r="J9474" i="29"/>
  <c r="K9474" i="29" s="1"/>
  <c r="M9474" i="29" s="1"/>
  <c r="J9475" i="29"/>
  <c r="K9475" i="29" s="1"/>
  <c r="M9475" i="29" s="1"/>
  <c r="L9475" i="29"/>
  <c r="J9476" i="29"/>
  <c r="K9476" i="29" s="1"/>
  <c r="J9477" i="29"/>
  <c r="K9477" i="29" s="1"/>
  <c r="L9477" i="29" s="1"/>
  <c r="J9478" i="29"/>
  <c r="K9478" i="29" s="1"/>
  <c r="M9478" i="29" s="1"/>
  <c r="J9479" i="29"/>
  <c r="K9479" i="29" s="1"/>
  <c r="L9479" i="29"/>
  <c r="M9479" i="29"/>
  <c r="J9480" i="29"/>
  <c r="K9480" i="29" s="1"/>
  <c r="J9481" i="29"/>
  <c r="K9481" i="29" s="1"/>
  <c r="L9481" i="29" s="1"/>
  <c r="J9482" i="29"/>
  <c r="K9482" i="29" s="1"/>
  <c r="M9482" i="29" s="1"/>
  <c r="J9483" i="29"/>
  <c r="K9483" i="29" s="1"/>
  <c r="M9483" i="29" s="1"/>
  <c r="J9484" i="29"/>
  <c r="K9484" i="29" s="1"/>
  <c r="J9485" i="29"/>
  <c r="K9485" i="29" s="1"/>
  <c r="L9485" i="29" s="1"/>
  <c r="J9486" i="29"/>
  <c r="K9486" i="29" s="1"/>
  <c r="M9486" i="29" s="1"/>
  <c r="J9487" i="29"/>
  <c r="K9487" i="29" s="1"/>
  <c r="L9487" i="29" s="1"/>
  <c r="M9487" i="29"/>
  <c r="J9488" i="29"/>
  <c r="K9488" i="29"/>
  <c r="J9489" i="29"/>
  <c r="K9489" i="29" s="1"/>
  <c r="L9489" i="29" s="1"/>
  <c r="J9490" i="29"/>
  <c r="K9490" i="29" s="1"/>
  <c r="M9490" i="29" s="1"/>
  <c r="J9491" i="29"/>
  <c r="K9491" i="29" s="1"/>
  <c r="M9491" i="29" s="1"/>
  <c r="L9491" i="29"/>
  <c r="J9492" i="29"/>
  <c r="K9492" i="29"/>
  <c r="J9493" i="29"/>
  <c r="K9493" i="29" s="1"/>
  <c r="L9493" i="29" s="1"/>
  <c r="M9493" i="29"/>
  <c r="J9494" i="29"/>
  <c r="K9494" i="29" s="1"/>
  <c r="M9494" i="29" s="1"/>
  <c r="L9494" i="29"/>
  <c r="J9495" i="29"/>
  <c r="K9495" i="29" s="1"/>
  <c r="M9495" i="29" s="1"/>
  <c r="L9495" i="29"/>
  <c r="J9496" i="29"/>
  <c r="K9496" i="29" s="1"/>
  <c r="J9497" i="29"/>
  <c r="K9497" i="29" s="1"/>
  <c r="L9497" i="29" s="1"/>
  <c r="J9498" i="29"/>
  <c r="K9498" i="29" s="1"/>
  <c r="M9498" i="29" s="1"/>
  <c r="L9498" i="29"/>
  <c r="J9499" i="29"/>
  <c r="K9499" i="29" s="1"/>
  <c r="M9499" i="29" s="1"/>
  <c r="J9500" i="29"/>
  <c r="K9500" i="29" s="1"/>
  <c r="J9501" i="29"/>
  <c r="K9501" i="29" s="1"/>
  <c r="L9501" i="29" s="1"/>
  <c r="J9502" i="29"/>
  <c r="K9502" i="29" s="1"/>
  <c r="M9502" i="29" s="1"/>
  <c r="J9503" i="29"/>
  <c r="K9503" i="29" s="1"/>
  <c r="L9503" i="29" s="1"/>
  <c r="J9504" i="29"/>
  <c r="K9504" i="29"/>
  <c r="J9505" i="29"/>
  <c r="K9505" i="29" s="1"/>
  <c r="L9505" i="29" s="1"/>
  <c r="J9506" i="29"/>
  <c r="K9506" i="29" s="1"/>
  <c r="M9506" i="29" s="1"/>
  <c r="J9507" i="29"/>
  <c r="K9507" i="29" s="1"/>
  <c r="M9507" i="29" s="1"/>
  <c r="L9507" i="29"/>
  <c r="J9508" i="29"/>
  <c r="K9508" i="29" s="1"/>
  <c r="J9509" i="29"/>
  <c r="K9509" i="29" s="1"/>
  <c r="L9509" i="29" s="1"/>
  <c r="J9510" i="29"/>
  <c r="K9510" i="29" s="1"/>
  <c r="M9510" i="29" s="1"/>
  <c r="J9511" i="29"/>
  <c r="K9511" i="29" s="1"/>
  <c r="M9511" i="29" s="1"/>
  <c r="L9511" i="29"/>
  <c r="J9512" i="29"/>
  <c r="K9512" i="29" s="1"/>
  <c r="J9513" i="29"/>
  <c r="K9513" i="29" s="1"/>
  <c r="L9513" i="29" s="1"/>
  <c r="J9514" i="29"/>
  <c r="K9514" i="29" s="1"/>
  <c r="M9514" i="29" s="1"/>
  <c r="J9515" i="29"/>
  <c r="K9515" i="29" s="1"/>
  <c r="M9515" i="29" s="1"/>
  <c r="J9516" i="29"/>
  <c r="K9516" i="29" s="1"/>
  <c r="J9517" i="29"/>
  <c r="K9517" i="29" s="1"/>
  <c r="L9517" i="29" s="1"/>
  <c r="J9518" i="29"/>
  <c r="K9518" i="29" s="1"/>
  <c r="M9518" i="29" s="1"/>
  <c r="J9519" i="29"/>
  <c r="K9519" i="29" s="1"/>
  <c r="L9519" i="29" s="1"/>
  <c r="J9520" i="29"/>
  <c r="K9520" i="29"/>
  <c r="J9521" i="29"/>
  <c r="K9521" i="29" s="1"/>
  <c r="L9521" i="29" s="1"/>
  <c r="J9522" i="29"/>
  <c r="K9522" i="29" s="1"/>
  <c r="M9522" i="29" s="1"/>
  <c r="J9523" i="29"/>
  <c r="K9523" i="29" s="1"/>
  <c r="M9523" i="29" s="1"/>
  <c r="L9523" i="29"/>
  <c r="J9524" i="29"/>
  <c r="K9524" i="29"/>
  <c r="J9525" i="29"/>
  <c r="K9525" i="29" s="1"/>
  <c r="L9525" i="29" s="1"/>
  <c r="M9525" i="29"/>
  <c r="J9526" i="29"/>
  <c r="K9526" i="29" s="1"/>
  <c r="M9526" i="29" s="1"/>
  <c r="L9526" i="29"/>
  <c r="J9527" i="29"/>
  <c r="K9527" i="29" s="1"/>
  <c r="L9527" i="29"/>
  <c r="M9527" i="29"/>
  <c r="J9528" i="29"/>
  <c r="K9528" i="29" s="1"/>
  <c r="J9529" i="29"/>
  <c r="K9529" i="29" s="1"/>
  <c r="L9529" i="29" s="1"/>
  <c r="J9530" i="29"/>
  <c r="K9530" i="29" s="1"/>
  <c r="M9530" i="29" s="1"/>
  <c r="L9530" i="29"/>
  <c r="J9531" i="29"/>
  <c r="K9531" i="29" s="1"/>
  <c r="M9531" i="29" s="1"/>
  <c r="J9532" i="29"/>
  <c r="K9532" i="29" s="1"/>
  <c r="J9533" i="29"/>
  <c r="K9533" i="29" s="1"/>
  <c r="L9533" i="29" s="1"/>
  <c r="J9534" i="29"/>
  <c r="K9534" i="29" s="1"/>
  <c r="M9534" i="29" s="1"/>
  <c r="J9535" i="29"/>
  <c r="K9535" i="29" s="1"/>
  <c r="L9535" i="29" s="1"/>
  <c r="M9535" i="29"/>
  <c r="J9536" i="29"/>
  <c r="K9536" i="29"/>
  <c r="J9537" i="29"/>
  <c r="K9537" i="29" s="1"/>
  <c r="L9537" i="29" s="1"/>
  <c r="J9538" i="29"/>
  <c r="K9538" i="29" s="1"/>
  <c r="M9538" i="29" s="1"/>
  <c r="J9539" i="29"/>
  <c r="K9539" i="29" s="1"/>
  <c r="M9539" i="29" s="1"/>
  <c r="L9539" i="29"/>
  <c r="J9540" i="29"/>
  <c r="K9540" i="29" s="1"/>
  <c r="J9541" i="29"/>
  <c r="K9541" i="29" s="1"/>
  <c r="L9541" i="29" s="1"/>
  <c r="J9542" i="29"/>
  <c r="K9542" i="29" s="1"/>
  <c r="M9542" i="29" s="1"/>
  <c r="J9543" i="29"/>
  <c r="K9543" i="29" s="1"/>
  <c r="L9543" i="29"/>
  <c r="M9543" i="29"/>
  <c r="J9544" i="29"/>
  <c r="K9544" i="29" s="1"/>
  <c r="J9545" i="29"/>
  <c r="K9545" i="29" s="1"/>
  <c r="L9545" i="29" s="1"/>
  <c r="J9546" i="29"/>
  <c r="K9546" i="29" s="1"/>
  <c r="M9546" i="29" s="1"/>
  <c r="J9547" i="29"/>
  <c r="K9547" i="29" s="1"/>
  <c r="M9547" i="29" s="1"/>
  <c r="J9548" i="29"/>
  <c r="K9548" i="29" s="1"/>
  <c r="J9549" i="29"/>
  <c r="K9549" i="29" s="1"/>
  <c r="L9549" i="29" s="1"/>
  <c r="J9550" i="29"/>
  <c r="K9550" i="29" s="1"/>
  <c r="M9550" i="29" s="1"/>
  <c r="J9551" i="29"/>
  <c r="K9551" i="29" s="1"/>
  <c r="L9551" i="29" s="1"/>
  <c r="M9551" i="29"/>
  <c r="J9552" i="29"/>
  <c r="K9552" i="29" s="1"/>
  <c r="J9553" i="29"/>
  <c r="K9553" i="29" s="1"/>
  <c r="L9553" i="29" s="1"/>
  <c r="J9554" i="29"/>
  <c r="K9554" i="29" s="1"/>
  <c r="M9554" i="29" s="1"/>
  <c r="J9555" i="29"/>
  <c r="K9555" i="29" s="1"/>
  <c r="M9555" i="29" s="1"/>
  <c r="J9556" i="29"/>
  <c r="K9556" i="29"/>
  <c r="J9557" i="29"/>
  <c r="K9557" i="29" s="1"/>
  <c r="L9557" i="29" s="1"/>
  <c r="J9558" i="29"/>
  <c r="K9558" i="29" s="1"/>
  <c r="M9558" i="29" s="1"/>
  <c r="L9558" i="29"/>
  <c r="J9559" i="29"/>
  <c r="K9559" i="29" s="1"/>
  <c r="L9559" i="29" s="1"/>
  <c r="J9560" i="29"/>
  <c r="K9560" i="29" s="1"/>
  <c r="J9561" i="29"/>
  <c r="K9561" i="29" s="1"/>
  <c r="L9561" i="29" s="1"/>
  <c r="J9562" i="29"/>
  <c r="K9562" i="29" s="1"/>
  <c r="M9562" i="29" s="1"/>
  <c r="L9562" i="29"/>
  <c r="J9563" i="29"/>
  <c r="K9563" i="29" s="1"/>
  <c r="M9563" i="29" s="1"/>
  <c r="J9564" i="29"/>
  <c r="K9564" i="29" s="1"/>
  <c r="J9565" i="29"/>
  <c r="K9565" i="29" s="1"/>
  <c r="L9565" i="29" s="1"/>
  <c r="J9566" i="29"/>
  <c r="K9566" i="29" s="1"/>
  <c r="M9566" i="29" s="1"/>
  <c r="J9567" i="29"/>
  <c r="K9567" i="29" s="1"/>
  <c r="L9567" i="29" s="1"/>
  <c r="J9568" i="29"/>
  <c r="K9568" i="29"/>
  <c r="J9569" i="29"/>
  <c r="K9569" i="29" s="1"/>
  <c r="L9569" i="29" s="1"/>
  <c r="J9570" i="29"/>
  <c r="K9570" i="29" s="1"/>
  <c r="M9570" i="29" s="1"/>
  <c r="J9571" i="29"/>
  <c r="K9571" i="29" s="1"/>
  <c r="M9571" i="29" s="1"/>
  <c r="L9571" i="29"/>
  <c r="J9572" i="29"/>
  <c r="K9572" i="29" s="1"/>
  <c r="J9573" i="29"/>
  <c r="K9573" i="29" s="1"/>
  <c r="L9573" i="29" s="1"/>
  <c r="J9574" i="29"/>
  <c r="K9574" i="29" s="1"/>
  <c r="M9574" i="29" s="1"/>
  <c r="J9575" i="29"/>
  <c r="K9575" i="29" s="1"/>
  <c r="L9575" i="29" s="1"/>
  <c r="J9576" i="29"/>
  <c r="K9576" i="29" s="1"/>
  <c r="J9577" i="29"/>
  <c r="K9577" i="29" s="1"/>
  <c r="L9577" i="29" s="1"/>
  <c r="J9578" i="29"/>
  <c r="K9578" i="29" s="1"/>
  <c r="M9578" i="29" s="1"/>
  <c r="J9579" i="29"/>
  <c r="K9579" i="29" s="1"/>
  <c r="M9579" i="29" s="1"/>
  <c r="J9580" i="29"/>
  <c r="K9580" i="29" s="1"/>
  <c r="J9581" i="29"/>
  <c r="K9581" i="29" s="1"/>
  <c r="L9581" i="29" s="1"/>
  <c r="J9582" i="29"/>
  <c r="K9582" i="29" s="1"/>
  <c r="M9582" i="29" s="1"/>
  <c r="J9583" i="29"/>
  <c r="K9583" i="29" s="1"/>
  <c r="L9583" i="29" s="1"/>
  <c r="J9584" i="29"/>
  <c r="K9584" i="29"/>
  <c r="J9585" i="29"/>
  <c r="K9585" i="29" s="1"/>
  <c r="L9585" i="29" s="1"/>
  <c r="J9586" i="29"/>
  <c r="K9586" i="29" s="1"/>
  <c r="M9586" i="29" s="1"/>
  <c r="J9587" i="29"/>
  <c r="K9587" i="29" s="1"/>
  <c r="M9587" i="29" s="1"/>
  <c r="L9587" i="29"/>
  <c r="J9588" i="29"/>
  <c r="K9588" i="29" s="1"/>
  <c r="J9589" i="29"/>
  <c r="K9589" i="29" s="1"/>
  <c r="L9589" i="29" s="1"/>
  <c r="M9589" i="29"/>
  <c r="J9590" i="29"/>
  <c r="K9590" i="29" s="1"/>
  <c r="M9590" i="29" s="1"/>
  <c r="J9591" i="29"/>
  <c r="K9591" i="29" s="1"/>
  <c r="L9591" i="29"/>
  <c r="M9591" i="29"/>
  <c r="J9592" i="29"/>
  <c r="K9592" i="29" s="1"/>
  <c r="J9593" i="29"/>
  <c r="K9593" i="29" s="1"/>
  <c r="L9593" i="29" s="1"/>
  <c r="J9594" i="29"/>
  <c r="K9594" i="29" s="1"/>
  <c r="M9594" i="29" s="1"/>
  <c r="J9595" i="29"/>
  <c r="K9595" i="29" s="1"/>
  <c r="M9595" i="29" s="1"/>
  <c r="J9596" i="29"/>
  <c r="K9596" i="29" s="1"/>
  <c r="J9597" i="29"/>
  <c r="K9597" i="29" s="1"/>
  <c r="L9597" i="29" s="1"/>
  <c r="J9598" i="29"/>
  <c r="K9598" i="29" s="1"/>
  <c r="M9598" i="29" s="1"/>
  <c r="J9599" i="29"/>
  <c r="K9599" i="29" s="1"/>
  <c r="L9599" i="29" s="1"/>
  <c r="M9599" i="29"/>
  <c r="J9600" i="29"/>
  <c r="K9600" i="29" s="1"/>
  <c r="J9601" i="29"/>
  <c r="K9601" i="29" s="1"/>
  <c r="L9601" i="29" s="1"/>
  <c r="J9602" i="29"/>
  <c r="K9602" i="29" s="1"/>
  <c r="M9602" i="29" s="1"/>
  <c r="J9603" i="29"/>
  <c r="K9603" i="29" s="1"/>
  <c r="M9603" i="29" s="1"/>
  <c r="J9604" i="29"/>
  <c r="K9604" i="29" s="1"/>
  <c r="J9605" i="29"/>
  <c r="K9605" i="29" s="1"/>
  <c r="L9605" i="29" s="1"/>
  <c r="J9606" i="29"/>
  <c r="K9606" i="29" s="1"/>
  <c r="M9606" i="29" s="1"/>
  <c r="J9607" i="29"/>
  <c r="K9607" i="29" s="1"/>
  <c r="L9607" i="29"/>
  <c r="M9607" i="29"/>
  <c r="J9608" i="29"/>
  <c r="K9608" i="29" s="1"/>
  <c r="J9609" i="29"/>
  <c r="K9609" i="29" s="1"/>
  <c r="L9609" i="29" s="1"/>
  <c r="J9610" i="29"/>
  <c r="K9610" i="29" s="1"/>
  <c r="M9610" i="29" s="1"/>
  <c r="J9611" i="29"/>
  <c r="K9611" i="29" s="1"/>
  <c r="M9611" i="29" s="1"/>
  <c r="J9612" i="29"/>
  <c r="K9612" i="29" s="1"/>
  <c r="J9613" i="29"/>
  <c r="K9613" i="29" s="1"/>
  <c r="L9613" i="29" s="1"/>
  <c r="J9614" i="29"/>
  <c r="K9614" i="29" s="1"/>
  <c r="M9614" i="29" s="1"/>
  <c r="J9615" i="29"/>
  <c r="K9615" i="29" s="1"/>
  <c r="L9615" i="29" s="1"/>
  <c r="M9615" i="29"/>
  <c r="J9616" i="29"/>
  <c r="K9616" i="29" s="1"/>
  <c r="J9617" i="29"/>
  <c r="K9617" i="29" s="1"/>
  <c r="L9617" i="29" s="1"/>
  <c r="J9618" i="29"/>
  <c r="K9618" i="29" s="1"/>
  <c r="M9618" i="29" s="1"/>
  <c r="J9619" i="29"/>
  <c r="K9619" i="29" s="1"/>
  <c r="M9619" i="29" s="1"/>
  <c r="J9620" i="29"/>
  <c r="K9620" i="29"/>
  <c r="J9621" i="29"/>
  <c r="K9621" i="29" s="1"/>
  <c r="L9621" i="29" s="1"/>
  <c r="J9622" i="29"/>
  <c r="K9622" i="29" s="1"/>
  <c r="M9622" i="29" s="1"/>
  <c r="L9622" i="29"/>
  <c r="J9623" i="29"/>
  <c r="K9623" i="29" s="1"/>
  <c r="L9623" i="29" s="1"/>
  <c r="J9624" i="29"/>
  <c r="K9624" i="29" s="1"/>
  <c r="J9625" i="29"/>
  <c r="K9625" i="29" s="1"/>
  <c r="L9625" i="29" s="1"/>
  <c r="J9626" i="29"/>
  <c r="K9626" i="29" s="1"/>
  <c r="M9626" i="29" s="1"/>
  <c r="L9626" i="29"/>
  <c r="J9627" i="29"/>
  <c r="K9627" i="29" s="1"/>
  <c r="M9627" i="29" s="1"/>
  <c r="J9628" i="29"/>
  <c r="K9628" i="29" s="1"/>
  <c r="J9629" i="29"/>
  <c r="K9629" i="29" s="1"/>
  <c r="L9629" i="29" s="1"/>
  <c r="J9630" i="29"/>
  <c r="K9630" i="29" s="1"/>
  <c r="M9630" i="29" s="1"/>
  <c r="J9631" i="29"/>
  <c r="K9631" i="29" s="1"/>
  <c r="L9631" i="29" s="1"/>
  <c r="J9632" i="29"/>
  <c r="K9632" i="29"/>
  <c r="J9633" i="29"/>
  <c r="K9633" i="29" s="1"/>
  <c r="L9633" i="29" s="1"/>
  <c r="J9634" i="29"/>
  <c r="K9634" i="29" s="1"/>
  <c r="M9634" i="29" s="1"/>
  <c r="J9635" i="29"/>
  <c r="K9635" i="29" s="1"/>
  <c r="M9635" i="29" s="1"/>
  <c r="L9635" i="29"/>
  <c r="J9636" i="29"/>
  <c r="K9636" i="29" s="1"/>
  <c r="J9637" i="29"/>
  <c r="K9637" i="29" s="1"/>
  <c r="L9637" i="29" s="1"/>
  <c r="J9638" i="29"/>
  <c r="K9638" i="29" s="1"/>
  <c r="M9638" i="29" s="1"/>
  <c r="J9639" i="29"/>
  <c r="K9639" i="29" s="1"/>
  <c r="L9639" i="29" s="1"/>
  <c r="J9640" i="29"/>
  <c r="K9640" i="29" s="1"/>
  <c r="J9641" i="29"/>
  <c r="K9641" i="29" s="1"/>
  <c r="L9641" i="29" s="1"/>
  <c r="J9642" i="29"/>
  <c r="K9642" i="29" s="1"/>
  <c r="M9642" i="29" s="1"/>
  <c r="J9643" i="29"/>
  <c r="K9643" i="29" s="1"/>
  <c r="M9643" i="29" s="1"/>
  <c r="J9644" i="29"/>
  <c r="K9644" i="29" s="1"/>
  <c r="J9645" i="29"/>
  <c r="K9645" i="29" s="1"/>
  <c r="L9645" i="29" s="1"/>
  <c r="J9646" i="29"/>
  <c r="K9646" i="29" s="1"/>
  <c r="M9646" i="29" s="1"/>
  <c r="J9647" i="29"/>
  <c r="K9647" i="29" s="1"/>
  <c r="L9647" i="29" s="1"/>
  <c r="J9648" i="29"/>
  <c r="K9648" i="29"/>
  <c r="J9649" i="29"/>
  <c r="K9649" i="29" s="1"/>
  <c r="L9649" i="29" s="1"/>
  <c r="J9650" i="29"/>
  <c r="K9650" i="29" s="1"/>
  <c r="M9650" i="29" s="1"/>
  <c r="J9651" i="29"/>
  <c r="K9651" i="29" s="1"/>
  <c r="M9651" i="29" s="1"/>
  <c r="L9651" i="29"/>
  <c r="J9652" i="29"/>
  <c r="K9652" i="29" s="1"/>
  <c r="J9653" i="29"/>
  <c r="K9653" i="29" s="1"/>
  <c r="L9653" i="29" s="1"/>
  <c r="M9653" i="29"/>
  <c r="J9654" i="29"/>
  <c r="K9654" i="29" s="1"/>
  <c r="M9654" i="29" s="1"/>
  <c r="J9655" i="29"/>
  <c r="K9655" i="29" s="1"/>
  <c r="L9655" i="29"/>
  <c r="M9655" i="29"/>
  <c r="J9656" i="29"/>
  <c r="K9656" i="29" s="1"/>
  <c r="J9657" i="29"/>
  <c r="K9657" i="29" s="1"/>
  <c r="L9657" i="29" s="1"/>
  <c r="J9658" i="29"/>
  <c r="K9658" i="29" s="1"/>
  <c r="M9658" i="29" s="1"/>
  <c r="J9659" i="29"/>
  <c r="K9659" i="29" s="1"/>
  <c r="M9659" i="29" s="1"/>
  <c r="J9660" i="29"/>
  <c r="K9660" i="29" s="1"/>
  <c r="J9661" i="29"/>
  <c r="K9661" i="29" s="1"/>
  <c r="L9661" i="29" s="1"/>
  <c r="J9662" i="29"/>
  <c r="K9662" i="29" s="1"/>
  <c r="M9662" i="29" s="1"/>
  <c r="J9663" i="29"/>
  <c r="K9663" i="29" s="1"/>
  <c r="L9663" i="29" s="1"/>
  <c r="M9663" i="29"/>
  <c r="J9664" i="29"/>
  <c r="K9664" i="29" s="1"/>
  <c r="J9665" i="29"/>
  <c r="K9665" i="29" s="1"/>
  <c r="L9665" i="29" s="1"/>
  <c r="J9666" i="29"/>
  <c r="K9666" i="29" s="1"/>
  <c r="M9666" i="29" s="1"/>
  <c r="J9667" i="29"/>
  <c r="K9667" i="29" s="1"/>
  <c r="M9667" i="29" s="1"/>
  <c r="J9668" i="29"/>
  <c r="K9668" i="29" s="1"/>
  <c r="J9669" i="29"/>
  <c r="K9669" i="29" s="1"/>
  <c r="L9669" i="29" s="1"/>
  <c r="J9670" i="29"/>
  <c r="K9670" i="29" s="1"/>
  <c r="M9670" i="29" s="1"/>
  <c r="J9671" i="29"/>
  <c r="K9671" i="29" s="1"/>
  <c r="L9671" i="29"/>
  <c r="M9671" i="29"/>
  <c r="J9672" i="29"/>
  <c r="K9672" i="29" s="1"/>
  <c r="J9673" i="29"/>
  <c r="K9673" i="29" s="1"/>
  <c r="L9673" i="29" s="1"/>
  <c r="J9674" i="29"/>
  <c r="K9674" i="29" s="1"/>
  <c r="M9674" i="29" s="1"/>
  <c r="J9675" i="29"/>
  <c r="K9675" i="29" s="1"/>
  <c r="M9675" i="29" s="1"/>
  <c r="J9676" i="29"/>
  <c r="K9676" i="29" s="1"/>
  <c r="J9677" i="29"/>
  <c r="K9677" i="29" s="1"/>
  <c r="L9677" i="29" s="1"/>
  <c r="J9678" i="29"/>
  <c r="K9678" i="29" s="1"/>
  <c r="M9678" i="29" s="1"/>
  <c r="J9679" i="29"/>
  <c r="K9679" i="29" s="1"/>
  <c r="L9679" i="29" s="1"/>
  <c r="M9679" i="29"/>
  <c r="J9680" i="29"/>
  <c r="K9680" i="29" s="1"/>
  <c r="J9681" i="29"/>
  <c r="K9681" i="29" s="1"/>
  <c r="L9681" i="29" s="1"/>
  <c r="J9682" i="29"/>
  <c r="K9682" i="29" s="1"/>
  <c r="M9682" i="29" s="1"/>
  <c r="J9683" i="29"/>
  <c r="K9683" i="29" s="1"/>
  <c r="M9683" i="29" s="1"/>
  <c r="J9684" i="29"/>
  <c r="K9684" i="29"/>
  <c r="J9685" i="29"/>
  <c r="K9685" i="29" s="1"/>
  <c r="L9685" i="29" s="1"/>
  <c r="J9686" i="29"/>
  <c r="K9686" i="29" s="1"/>
  <c r="M9686" i="29" s="1"/>
  <c r="L9686" i="29"/>
  <c r="J9687" i="29"/>
  <c r="K9687" i="29" s="1"/>
  <c r="L9687" i="29" s="1"/>
  <c r="J9688" i="29"/>
  <c r="K9688" i="29" s="1"/>
  <c r="J9689" i="29"/>
  <c r="K9689" i="29" s="1"/>
  <c r="L9689" i="29" s="1"/>
  <c r="J9690" i="29"/>
  <c r="K9690" i="29" s="1"/>
  <c r="M9690" i="29" s="1"/>
  <c r="L9690" i="29"/>
  <c r="J9691" i="29"/>
  <c r="K9691" i="29" s="1"/>
  <c r="M9691" i="29" s="1"/>
  <c r="J9692" i="29"/>
  <c r="K9692" i="29" s="1"/>
  <c r="J9693" i="29"/>
  <c r="K9693" i="29" s="1"/>
  <c r="L9693" i="29" s="1"/>
  <c r="J9694" i="29"/>
  <c r="K9694" i="29" s="1"/>
  <c r="M9694" i="29" s="1"/>
  <c r="J9695" i="29"/>
  <c r="K9695" i="29" s="1"/>
  <c r="L9695" i="29" s="1"/>
  <c r="J9696" i="29"/>
  <c r="K9696" i="29"/>
  <c r="J9697" i="29"/>
  <c r="K9697" i="29" s="1"/>
  <c r="L9697" i="29" s="1"/>
  <c r="J9698" i="29"/>
  <c r="K9698" i="29" s="1"/>
  <c r="M9698" i="29" s="1"/>
  <c r="J9699" i="29"/>
  <c r="K9699" i="29" s="1"/>
  <c r="M9699" i="29" s="1"/>
  <c r="L9699" i="29"/>
  <c r="J9700" i="29"/>
  <c r="K9700" i="29" s="1"/>
  <c r="J9701" i="29"/>
  <c r="K9701" i="29" s="1"/>
  <c r="L9701" i="29" s="1"/>
  <c r="J9702" i="29"/>
  <c r="K9702" i="29" s="1"/>
  <c r="M9702" i="29" s="1"/>
  <c r="J9703" i="29"/>
  <c r="K9703" i="29" s="1"/>
  <c r="L9703" i="29" s="1"/>
  <c r="J9704" i="29"/>
  <c r="K9704" i="29" s="1"/>
  <c r="J9705" i="29"/>
  <c r="K9705" i="29" s="1"/>
  <c r="L9705" i="29" s="1"/>
  <c r="J9706" i="29"/>
  <c r="K9706" i="29" s="1"/>
  <c r="M9706" i="29" s="1"/>
  <c r="J9707" i="29"/>
  <c r="K9707" i="29" s="1"/>
  <c r="M9707" i="29" s="1"/>
  <c r="J9708" i="29"/>
  <c r="K9708" i="29" s="1"/>
  <c r="J9709" i="29"/>
  <c r="K9709" i="29" s="1"/>
  <c r="L9709" i="29" s="1"/>
  <c r="J9710" i="29"/>
  <c r="K9710" i="29" s="1"/>
  <c r="M9710" i="29" s="1"/>
  <c r="J9711" i="29"/>
  <c r="K9711" i="29" s="1"/>
  <c r="L9711" i="29" s="1"/>
  <c r="J9712" i="29"/>
  <c r="K9712" i="29"/>
  <c r="J9713" i="29"/>
  <c r="K9713" i="29" s="1"/>
  <c r="L9713" i="29" s="1"/>
  <c r="J9714" i="29"/>
  <c r="K9714" i="29" s="1"/>
  <c r="M9714" i="29" s="1"/>
  <c r="J9715" i="29"/>
  <c r="K9715" i="29" s="1"/>
  <c r="M9715" i="29" s="1"/>
  <c r="L9715" i="29"/>
  <c r="J9716" i="29"/>
  <c r="K9716" i="29" s="1"/>
  <c r="J9717" i="29"/>
  <c r="K9717" i="29" s="1"/>
  <c r="L9717" i="29" s="1"/>
  <c r="M9717" i="29"/>
  <c r="J9718" i="29"/>
  <c r="K9718" i="29" s="1"/>
  <c r="M9718" i="29" s="1"/>
  <c r="J9719" i="29"/>
  <c r="K9719" i="29" s="1"/>
  <c r="L9719" i="29"/>
  <c r="M9719" i="29"/>
  <c r="J9720" i="29"/>
  <c r="K9720" i="29" s="1"/>
  <c r="J9721" i="29"/>
  <c r="K9721" i="29" s="1"/>
  <c r="L9721" i="29" s="1"/>
  <c r="J9722" i="29"/>
  <c r="K9722" i="29" s="1"/>
  <c r="M9722" i="29" s="1"/>
  <c r="J9723" i="29"/>
  <c r="K9723" i="29" s="1"/>
  <c r="M9723" i="29" s="1"/>
  <c r="J9724" i="29"/>
  <c r="K9724" i="29" s="1"/>
  <c r="J9725" i="29"/>
  <c r="K9725" i="29" s="1"/>
  <c r="L9725" i="29" s="1"/>
  <c r="J9726" i="29"/>
  <c r="K9726" i="29" s="1"/>
  <c r="M9726" i="29" s="1"/>
  <c r="J9727" i="29"/>
  <c r="K9727" i="29" s="1"/>
  <c r="L9727" i="29" s="1"/>
  <c r="M9727" i="29"/>
  <c r="J9728" i="29"/>
  <c r="K9728" i="29" s="1"/>
  <c r="J9729" i="29"/>
  <c r="K9729" i="29" s="1"/>
  <c r="L9729" i="29" s="1"/>
  <c r="J9730" i="29"/>
  <c r="K9730" i="29" s="1"/>
  <c r="M9730" i="29" s="1"/>
  <c r="J9731" i="29"/>
  <c r="K9731" i="29" s="1"/>
  <c r="M9731" i="29" s="1"/>
  <c r="J9732" i="29"/>
  <c r="K9732" i="29" s="1"/>
  <c r="J9733" i="29"/>
  <c r="K9733" i="29" s="1"/>
  <c r="L9733" i="29" s="1"/>
  <c r="J9734" i="29"/>
  <c r="K9734" i="29" s="1"/>
  <c r="M9734" i="29" s="1"/>
  <c r="J9735" i="29"/>
  <c r="K9735" i="29" s="1"/>
  <c r="L9735" i="29"/>
  <c r="M9735" i="29"/>
  <c r="J9736" i="29"/>
  <c r="K9736" i="29" s="1"/>
  <c r="J9737" i="29"/>
  <c r="K9737" i="29" s="1"/>
  <c r="L9737" i="29" s="1"/>
  <c r="J9738" i="29"/>
  <c r="K9738" i="29" s="1"/>
  <c r="M9738" i="29" s="1"/>
  <c r="J9739" i="29"/>
  <c r="K9739" i="29" s="1"/>
  <c r="M9739" i="29" s="1"/>
  <c r="J9740" i="29"/>
  <c r="K9740" i="29" s="1"/>
  <c r="J9741" i="29"/>
  <c r="K9741" i="29" s="1"/>
  <c r="L9741" i="29" s="1"/>
  <c r="J9742" i="29"/>
  <c r="K9742" i="29" s="1"/>
  <c r="M9742" i="29" s="1"/>
  <c r="J9743" i="29"/>
  <c r="K9743" i="29" s="1"/>
  <c r="L9743" i="29" s="1"/>
  <c r="M9743" i="29"/>
  <c r="J9744" i="29"/>
  <c r="K9744" i="29" s="1"/>
  <c r="J9745" i="29"/>
  <c r="K9745" i="29" s="1"/>
  <c r="L9745" i="29" s="1"/>
  <c r="J9746" i="29"/>
  <c r="K9746" i="29" s="1"/>
  <c r="M9746" i="29" s="1"/>
  <c r="J9747" i="29"/>
  <c r="K9747" i="29" s="1"/>
  <c r="M9747" i="29" s="1"/>
  <c r="J9748" i="29"/>
  <c r="K9748" i="29"/>
  <c r="J9749" i="29"/>
  <c r="K9749" i="29" s="1"/>
  <c r="L9749" i="29" s="1"/>
  <c r="J9750" i="29"/>
  <c r="K9750" i="29" s="1"/>
  <c r="M9750" i="29" s="1"/>
  <c r="L9750" i="29"/>
  <c r="J9751" i="29"/>
  <c r="K9751" i="29" s="1"/>
  <c r="L9751" i="29" s="1"/>
  <c r="J9752" i="29"/>
  <c r="K9752" i="29" s="1"/>
  <c r="J9753" i="29"/>
  <c r="K9753" i="29" s="1"/>
  <c r="L9753" i="29" s="1"/>
  <c r="J9754" i="29"/>
  <c r="K9754" i="29" s="1"/>
  <c r="M9754" i="29" s="1"/>
  <c r="L9754" i="29"/>
  <c r="J9755" i="29"/>
  <c r="K9755" i="29" s="1"/>
  <c r="M9755" i="29" s="1"/>
  <c r="J9756" i="29"/>
  <c r="K9756" i="29" s="1"/>
  <c r="J9757" i="29"/>
  <c r="K9757" i="29" s="1"/>
  <c r="L9757" i="29" s="1"/>
  <c r="J9758" i="29"/>
  <c r="K9758" i="29" s="1"/>
  <c r="M9758" i="29" s="1"/>
  <c r="J9759" i="29"/>
  <c r="K9759" i="29" s="1"/>
  <c r="L9759" i="29" s="1"/>
  <c r="J9760" i="29"/>
  <c r="K9760" i="29"/>
  <c r="J9761" i="29"/>
  <c r="K9761" i="29" s="1"/>
  <c r="L9761" i="29" s="1"/>
  <c r="J9762" i="29"/>
  <c r="K9762" i="29" s="1"/>
  <c r="M9762" i="29" s="1"/>
  <c r="J9763" i="29"/>
  <c r="K9763" i="29" s="1"/>
  <c r="M9763" i="29" s="1"/>
  <c r="L9763" i="29"/>
  <c r="J9764" i="29"/>
  <c r="K9764" i="29" s="1"/>
  <c r="J9765" i="29"/>
  <c r="K9765" i="29" s="1"/>
  <c r="L9765" i="29" s="1"/>
  <c r="J9766" i="29"/>
  <c r="K9766" i="29" s="1"/>
  <c r="M9766" i="29" s="1"/>
  <c r="J9767" i="29"/>
  <c r="K9767" i="29" s="1"/>
  <c r="L9767" i="29" s="1"/>
  <c r="J9768" i="29"/>
  <c r="K9768" i="29" s="1"/>
  <c r="J9769" i="29"/>
  <c r="K9769" i="29" s="1"/>
  <c r="L9769" i="29" s="1"/>
  <c r="J9770" i="29"/>
  <c r="K9770" i="29" s="1"/>
  <c r="M9770" i="29" s="1"/>
  <c r="J9771" i="29"/>
  <c r="K9771" i="29" s="1"/>
  <c r="M9771" i="29" s="1"/>
  <c r="J9772" i="29"/>
  <c r="K9772" i="29" s="1"/>
  <c r="J9773" i="29"/>
  <c r="K9773" i="29" s="1"/>
  <c r="L9773" i="29" s="1"/>
  <c r="J9774" i="29"/>
  <c r="K9774" i="29" s="1"/>
  <c r="M9774" i="29" s="1"/>
  <c r="J9775" i="29"/>
  <c r="K9775" i="29" s="1"/>
  <c r="L9775" i="29" s="1"/>
  <c r="J9776" i="29"/>
  <c r="K9776" i="29"/>
  <c r="J9777" i="29"/>
  <c r="K9777" i="29" s="1"/>
  <c r="L9777" i="29" s="1"/>
  <c r="J9778" i="29"/>
  <c r="K9778" i="29" s="1"/>
  <c r="M9778" i="29" s="1"/>
  <c r="J9779" i="29"/>
  <c r="K9779" i="29" s="1"/>
  <c r="M9779" i="29" s="1"/>
  <c r="L9779" i="29"/>
  <c r="J9780" i="29"/>
  <c r="K9780" i="29" s="1"/>
  <c r="J9781" i="29"/>
  <c r="K9781" i="29" s="1"/>
  <c r="L9781" i="29" s="1"/>
  <c r="M9781" i="29"/>
  <c r="J9782" i="29"/>
  <c r="K9782" i="29" s="1"/>
  <c r="M9782" i="29" s="1"/>
  <c r="J9783" i="29"/>
  <c r="K9783" i="29" s="1"/>
  <c r="L9783" i="29"/>
  <c r="M9783" i="29"/>
  <c r="J9784" i="29"/>
  <c r="K9784" i="29" s="1"/>
  <c r="J9785" i="29"/>
  <c r="K9785" i="29" s="1"/>
  <c r="L9785" i="29" s="1"/>
  <c r="J9786" i="29"/>
  <c r="K9786" i="29" s="1"/>
  <c r="M9786" i="29" s="1"/>
  <c r="J9787" i="29"/>
  <c r="K9787" i="29" s="1"/>
  <c r="M9787" i="29" s="1"/>
  <c r="J9788" i="29"/>
  <c r="K9788" i="29" s="1"/>
  <c r="J9789" i="29"/>
  <c r="K9789" i="29" s="1"/>
  <c r="L9789" i="29" s="1"/>
  <c r="J9790" i="29"/>
  <c r="K9790" i="29" s="1"/>
  <c r="M9790" i="29" s="1"/>
  <c r="J9791" i="29"/>
  <c r="K9791" i="29" s="1"/>
  <c r="L9791" i="29" s="1"/>
  <c r="M9791" i="29"/>
  <c r="J9792" i="29"/>
  <c r="K9792" i="29" s="1"/>
  <c r="J9793" i="29"/>
  <c r="K9793" i="29" s="1"/>
  <c r="L9793" i="29" s="1"/>
  <c r="J9794" i="29"/>
  <c r="K9794" i="29" s="1"/>
  <c r="M9794" i="29" s="1"/>
  <c r="J9795" i="29"/>
  <c r="K9795" i="29" s="1"/>
  <c r="M9795" i="29" s="1"/>
  <c r="J9796" i="29"/>
  <c r="K9796" i="29" s="1"/>
  <c r="J9797" i="29"/>
  <c r="K9797" i="29" s="1"/>
  <c r="L9797" i="29" s="1"/>
  <c r="J9798" i="29"/>
  <c r="K9798" i="29" s="1"/>
  <c r="M9798" i="29" s="1"/>
  <c r="J9799" i="29"/>
  <c r="K9799" i="29" s="1"/>
  <c r="L9799" i="29"/>
  <c r="M9799" i="29"/>
  <c r="J9800" i="29"/>
  <c r="K9800" i="29" s="1"/>
  <c r="J9801" i="29"/>
  <c r="K9801" i="29" s="1"/>
  <c r="L9801" i="29" s="1"/>
  <c r="J9802" i="29"/>
  <c r="K9802" i="29" s="1"/>
  <c r="M9802" i="29" s="1"/>
  <c r="J9803" i="29"/>
  <c r="K9803" i="29" s="1"/>
  <c r="M9803" i="29" s="1"/>
  <c r="J9804" i="29"/>
  <c r="K9804" i="29" s="1"/>
  <c r="J9805" i="29"/>
  <c r="K9805" i="29" s="1"/>
  <c r="L9805" i="29" s="1"/>
  <c r="J9806" i="29"/>
  <c r="K9806" i="29" s="1"/>
  <c r="M9806" i="29" s="1"/>
  <c r="J9807" i="29"/>
  <c r="K9807" i="29" s="1"/>
  <c r="L9807" i="29" s="1"/>
  <c r="M9807" i="29"/>
  <c r="J9808" i="29"/>
  <c r="K9808" i="29" s="1"/>
  <c r="J9809" i="29"/>
  <c r="K9809" i="29" s="1"/>
  <c r="L9809" i="29" s="1"/>
  <c r="J9810" i="29"/>
  <c r="K9810" i="29" s="1"/>
  <c r="M9810" i="29" s="1"/>
  <c r="J9811" i="29"/>
  <c r="K9811" i="29" s="1"/>
  <c r="M9811" i="29" s="1"/>
  <c r="J9812" i="29"/>
  <c r="K9812" i="29"/>
  <c r="J9813" i="29"/>
  <c r="K9813" i="29" s="1"/>
  <c r="L9813" i="29" s="1"/>
  <c r="J9814" i="29"/>
  <c r="K9814" i="29" s="1"/>
  <c r="M9814" i="29" s="1"/>
  <c r="L9814" i="29"/>
  <c r="J9815" i="29"/>
  <c r="K9815" i="29" s="1"/>
  <c r="L9815" i="29" s="1"/>
  <c r="J9816" i="29"/>
  <c r="K9816" i="29" s="1"/>
  <c r="J9817" i="29"/>
  <c r="K9817" i="29" s="1"/>
  <c r="L9817" i="29" s="1"/>
  <c r="J9818" i="29"/>
  <c r="K9818" i="29" s="1"/>
  <c r="M9818" i="29" s="1"/>
  <c r="L9818" i="29"/>
  <c r="J9819" i="29"/>
  <c r="K9819" i="29" s="1"/>
  <c r="M9819" i="29" s="1"/>
  <c r="J9820" i="29"/>
  <c r="K9820" i="29" s="1"/>
  <c r="J9821" i="29"/>
  <c r="K9821" i="29" s="1"/>
  <c r="L9821" i="29" s="1"/>
  <c r="J9822" i="29"/>
  <c r="K9822" i="29" s="1"/>
  <c r="M9822" i="29" s="1"/>
  <c r="J9823" i="29"/>
  <c r="K9823" i="29" s="1"/>
  <c r="L9823" i="29" s="1"/>
  <c r="J9824" i="29"/>
  <c r="K9824" i="29"/>
  <c r="J9825" i="29"/>
  <c r="K9825" i="29" s="1"/>
  <c r="L9825" i="29" s="1"/>
  <c r="J9826" i="29"/>
  <c r="K9826" i="29" s="1"/>
  <c r="M9826" i="29" s="1"/>
  <c r="J9827" i="29"/>
  <c r="K9827" i="29" s="1"/>
  <c r="M9827" i="29" s="1"/>
  <c r="L9827" i="29"/>
  <c r="J9828" i="29"/>
  <c r="K9828" i="29" s="1"/>
  <c r="J9829" i="29"/>
  <c r="K9829" i="29" s="1"/>
  <c r="L9829" i="29" s="1"/>
  <c r="J9830" i="29"/>
  <c r="K9830" i="29" s="1"/>
  <c r="M9830" i="29" s="1"/>
  <c r="J9831" i="29"/>
  <c r="K9831" i="29" s="1"/>
  <c r="L9831" i="29" s="1"/>
  <c r="J9832" i="29"/>
  <c r="K9832" i="29" s="1"/>
  <c r="J9833" i="29"/>
  <c r="K9833" i="29" s="1"/>
  <c r="L9833" i="29" s="1"/>
  <c r="J9834" i="29"/>
  <c r="K9834" i="29" s="1"/>
  <c r="M9834" i="29" s="1"/>
  <c r="J9835" i="29"/>
  <c r="K9835" i="29" s="1"/>
  <c r="M9835" i="29" s="1"/>
  <c r="J9836" i="29"/>
  <c r="K9836" i="29" s="1"/>
  <c r="J9837" i="29"/>
  <c r="K9837" i="29" s="1"/>
  <c r="L9837" i="29" s="1"/>
  <c r="J9838" i="29"/>
  <c r="K9838" i="29" s="1"/>
  <c r="M9838" i="29" s="1"/>
  <c r="J9839" i="29"/>
  <c r="K9839" i="29" s="1"/>
  <c r="L9839" i="29" s="1"/>
  <c r="J9840" i="29"/>
  <c r="K9840" i="29"/>
  <c r="J9841" i="29"/>
  <c r="K9841" i="29" s="1"/>
  <c r="L9841" i="29" s="1"/>
  <c r="J9842" i="29"/>
  <c r="K9842" i="29" s="1"/>
  <c r="M9842" i="29" s="1"/>
  <c r="J9843" i="29"/>
  <c r="K9843" i="29" s="1"/>
  <c r="M9843" i="29" s="1"/>
  <c r="L9843" i="29"/>
  <c r="J9844" i="29"/>
  <c r="K9844" i="29" s="1"/>
  <c r="J9845" i="29"/>
  <c r="K9845" i="29" s="1"/>
  <c r="L9845" i="29" s="1"/>
  <c r="M9845" i="29"/>
  <c r="J9846" i="29"/>
  <c r="K9846" i="29" s="1"/>
  <c r="M9846" i="29" s="1"/>
  <c r="J9847" i="29"/>
  <c r="K9847" i="29" s="1"/>
  <c r="L9847" i="29"/>
  <c r="M9847" i="29"/>
  <c r="J9848" i="29"/>
  <c r="K9848" i="29" s="1"/>
  <c r="J9849" i="29"/>
  <c r="K9849" i="29" s="1"/>
  <c r="L9849" i="29" s="1"/>
  <c r="J9850" i="29"/>
  <c r="K9850" i="29" s="1"/>
  <c r="M9850" i="29" s="1"/>
  <c r="J9851" i="29"/>
  <c r="K9851" i="29" s="1"/>
  <c r="M9851" i="29" s="1"/>
  <c r="J9852" i="29"/>
  <c r="K9852" i="29" s="1"/>
  <c r="J9853" i="29"/>
  <c r="K9853" i="29" s="1"/>
  <c r="L9853" i="29" s="1"/>
  <c r="J9854" i="29"/>
  <c r="K9854" i="29" s="1"/>
  <c r="M9854" i="29" s="1"/>
  <c r="J9855" i="29"/>
  <c r="K9855" i="29" s="1"/>
  <c r="L9855" i="29" s="1"/>
  <c r="M9855" i="29"/>
  <c r="J9856" i="29"/>
  <c r="K9856" i="29" s="1"/>
  <c r="J9857" i="29"/>
  <c r="K9857" i="29" s="1"/>
  <c r="L9857" i="29" s="1"/>
  <c r="J9858" i="29"/>
  <c r="K9858" i="29" s="1"/>
  <c r="M9858" i="29" s="1"/>
  <c r="J9859" i="29"/>
  <c r="K9859" i="29" s="1"/>
  <c r="M9859" i="29" s="1"/>
  <c r="J9860" i="29"/>
  <c r="K9860" i="29" s="1"/>
  <c r="J9861" i="29"/>
  <c r="K9861" i="29" s="1"/>
  <c r="L9861" i="29" s="1"/>
  <c r="J9862" i="29"/>
  <c r="K9862" i="29" s="1"/>
  <c r="M9862" i="29" s="1"/>
  <c r="J9863" i="29"/>
  <c r="K9863" i="29" s="1"/>
  <c r="L9863" i="29"/>
  <c r="M9863" i="29"/>
  <c r="J9864" i="29"/>
  <c r="K9864" i="29" s="1"/>
  <c r="J9865" i="29"/>
  <c r="K9865" i="29" s="1"/>
  <c r="L9865" i="29" s="1"/>
  <c r="J9866" i="29"/>
  <c r="K9866" i="29" s="1"/>
  <c r="M9866" i="29" s="1"/>
  <c r="J9867" i="29"/>
  <c r="K9867" i="29" s="1"/>
  <c r="M9867" i="29" s="1"/>
  <c r="J9868" i="29"/>
  <c r="K9868" i="29" s="1"/>
  <c r="J9869" i="29"/>
  <c r="K9869" i="29" s="1"/>
  <c r="L9869" i="29" s="1"/>
  <c r="J9870" i="29"/>
  <c r="K9870" i="29" s="1"/>
  <c r="M9870" i="29" s="1"/>
  <c r="J9871" i="29"/>
  <c r="K9871" i="29" s="1"/>
  <c r="L9871" i="29" s="1"/>
  <c r="M9871" i="29"/>
  <c r="J9872" i="29"/>
  <c r="K9872" i="29" s="1"/>
  <c r="J9873" i="29"/>
  <c r="K9873" i="29" s="1"/>
  <c r="L9873" i="29" s="1"/>
  <c r="J9874" i="29"/>
  <c r="K9874" i="29" s="1"/>
  <c r="M9874" i="29" s="1"/>
  <c r="J9875" i="29"/>
  <c r="K9875" i="29" s="1"/>
  <c r="M9875" i="29" s="1"/>
  <c r="J9876" i="29"/>
  <c r="K9876" i="29"/>
  <c r="J9877" i="29"/>
  <c r="K9877" i="29" s="1"/>
  <c r="L9877" i="29" s="1"/>
  <c r="J9878" i="29"/>
  <c r="K9878" i="29" s="1"/>
  <c r="M9878" i="29" s="1"/>
  <c r="L9878" i="29"/>
  <c r="J9879" i="29"/>
  <c r="K9879" i="29" s="1"/>
  <c r="L9879" i="29" s="1"/>
  <c r="J9880" i="29"/>
  <c r="K9880" i="29" s="1"/>
  <c r="J9881" i="29"/>
  <c r="K9881" i="29" s="1"/>
  <c r="L9881" i="29" s="1"/>
  <c r="J9882" i="29"/>
  <c r="K9882" i="29" s="1"/>
  <c r="M9882" i="29" s="1"/>
  <c r="L9882" i="29"/>
  <c r="J9883" i="29"/>
  <c r="K9883" i="29" s="1"/>
  <c r="M9883" i="29" s="1"/>
  <c r="J9884" i="29"/>
  <c r="K9884" i="29" s="1"/>
  <c r="J9885" i="29"/>
  <c r="K9885" i="29" s="1"/>
  <c r="L9885" i="29" s="1"/>
  <c r="J9886" i="29"/>
  <c r="K9886" i="29" s="1"/>
  <c r="M9886" i="29" s="1"/>
  <c r="J9887" i="29"/>
  <c r="K9887" i="29" s="1"/>
  <c r="L9887" i="29" s="1"/>
  <c r="J9888" i="29"/>
  <c r="K9888" i="29"/>
  <c r="J9889" i="29"/>
  <c r="K9889" i="29" s="1"/>
  <c r="L9889" i="29" s="1"/>
  <c r="J9890" i="29"/>
  <c r="K9890" i="29" s="1"/>
  <c r="M9890" i="29" s="1"/>
  <c r="J9891" i="29"/>
  <c r="K9891" i="29" s="1"/>
  <c r="M9891" i="29" s="1"/>
  <c r="L9891" i="29"/>
  <c r="J9892" i="29"/>
  <c r="K9892" i="29" s="1"/>
  <c r="J9893" i="29"/>
  <c r="K9893" i="29" s="1"/>
  <c r="L9893" i="29" s="1"/>
  <c r="J9894" i="29"/>
  <c r="K9894" i="29" s="1"/>
  <c r="M9894" i="29" s="1"/>
  <c r="J9895" i="29"/>
  <c r="K9895" i="29" s="1"/>
  <c r="L9895" i="29" s="1"/>
  <c r="J9896" i="29"/>
  <c r="K9896" i="29" s="1"/>
  <c r="J9897" i="29"/>
  <c r="K9897" i="29" s="1"/>
  <c r="L9897" i="29" s="1"/>
  <c r="J9898" i="29"/>
  <c r="K9898" i="29" s="1"/>
  <c r="M9898" i="29" s="1"/>
  <c r="J9899" i="29"/>
  <c r="K9899" i="29" s="1"/>
  <c r="M9899" i="29" s="1"/>
  <c r="J9900" i="29"/>
  <c r="K9900" i="29" s="1"/>
  <c r="J9901" i="29"/>
  <c r="K9901" i="29" s="1"/>
  <c r="L9901" i="29" s="1"/>
  <c r="J9902" i="29"/>
  <c r="K9902" i="29" s="1"/>
  <c r="M9902" i="29" s="1"/>
  <c r="J9903" i="29"/>
  <c r="K9903" i="29" s="1"/>
  <c r="L9903" i="29" s="1"/>
  <c r="J9904" i="29"/>
  <c r="K9904" i="29"/>
  <c r="J9905" i="29"/>
  <c r="K9905" i="29" s="1"/>
  <c r="L9905" i="29" s="1"/>
  <c r="J9906" i="29"/>
  <c r="K9906" i="29" s="1"/>
  <c r="M9906" i="29" s="1"/>
  <c r="J9907" i="29"/>
  <c r="K9907" i="29" s="1"/>
  <c r="M9907" i="29" s="1"/>
  <c r="L9907" i="29"/>
  <c r="J9908" i="29"/>
  <c r="K9908" i="29" s="1"/>
  <c r="J9909" i="29"/>
  <c r="K9909" i="29" s="1"/>
  <c r="L9909" i="29" s="1"/>
  <c r="M9909" i="29"/>
  <c r="J9910" i="29"/>
  <c r="K9910" i="29" s="1"/>
  <c r="M9910" i="29" s="1"/>
  <c r="J9911" i="29"/>
  <c r="K9911" i="29" s="1"/>
  <c r="L9911" i="29"/>
  <c r="M9911" i="29"/>
  <c r="J9912" i="29"/>
  <c r="K9912" i="29" s="1"/>
  <c r="J9913" i="29"/>
  <c r="K9913" i="29" s="1"/>
  <c r="L9913" i="29" s="1"/>
  <c r="J9914" i="29"/>
  <c r="K9914" i="29" s="1"/>
  <c r="M9914" i="29" s="1"/>
  <c r="J9915" i="29"/>
  <c r="K9915" i="29" s="1"/>
  <c r="M9915" i="29" s="1"/>
  <c r="J9916" i="29"/>
  <c r="K9916" i="29" s="1"/>
  <c r="J9917" i="29"/>
  <c r="K9917" i="29" s="1"/>
  <c r="L9917" i="29" s="1"/>
  <c r="J9918" i="29"/>
  <c r="K9918" i="29" s="1"/>
  <c r="M9918" i="29" s="1"/>
  <c r="J9919" i="29"/>
  <c r="K9919" i="29" s="1"/>
  <c r="L9919" i="29" s="1"/>
  <c r="M9919" i="29"/>
  <c r="J9920" i="29"/>
  <c r="K9920" i="29" s="1"/>
  <c r="J9921" i="29"/>
  <c r="K9921" i="29" s="1"/>
  <c r="L9921" i="29" s="1"/>
  <c r="J9922" i="29"/>
  <c r="K9922" i="29" s="1"/>
  <c r="M9922" i="29" s="1"/>
  <c r="J9923" i="29"/>
  <c r="K9923" i="29" s="1"/>
  <c r="M9923" i="29" s="1"/>
  <c r="J9924" i="29"/>
  <c r="K9924" i="29" s="1"/>
  <c r="J9925" i="29"/>
  <c r="K9925" i="29" s="1"/>
  <c r="L9925" i="29" s="1"/>
  <c r="J9926" i="29"/>
  <c r="K9926" i="29" s="1"/>
  <c r="M9926" i="29" s="1"/>
  <c r="J9927" i="29"/>
  <c r="K9927" i="29" s="1"/>
  <c r="L9927" i="29"/>
  <c r="M9927" i="29"/>
  <c r="J9928" i="29"/>
  <c r="K9928" i="29" s="1"/>
  <c r="J9929" i="29"/>
  <c r="K9929" i="29" s="1"/>
  <c r="L9929" i="29" s="1"/>
  <c r="J9930" i="29"/>
  <c r="K9930" i="29" s="1"/>
  <c r="M9930" i="29" s="1"/>
  <c r="J9931" i="29"/>
  <c r="K9931" i="29" s="1"/>
  <c r="M9931" i="29" s="1"/>
  <c r="J9932" i="29"/>
  <c r="K9932" i="29" s="1"/>
  <c r="J9933" i="29"/>
  <c r="K9933" i="29" s="1"/>
  <c r="L9933" i="29" s="1"/>
  <c r="J9934" i="29"/>
  <c r="K9934" i="29" s="1"/>
  <c r="M9934" i="29" s="1"/>
  <c r="J9935" i="29"/>
  <c r="K9935" i="29" s="1"/>
  <c r="L9935" i="29" s="1"/>
  <c r="M9935" i="29"/>
  <c r="J9936" i="29"/>
  <c r="K9936" i="29" s="1"/>
  <c r="J9937" i="29"/>
  <c r="K9937" i="29" s="1"/>
  <c r="L9937" i="29" s="1"/>
  <c r="J9938" i="29"/>
  <c r="K9938" i="29" s="1"/>
  <c r="M9938" i="29" s="1"/>
  <c r="J9939" i="29"/>
  <c r="K9939" i="29" s="1"/>
  <c r="M9939" i="29" s="1"/>
  <c r="J9940" i="29"/>
  <c r="K9940" i="29"/>
  <c r="J9941" i="29"/>
  <c r="K9941" i="29" s="1"/>
  <c r="L9941" i="29" s="1"/>
  <c r="J9942" i="29"/>
  <c r="K9942" i="29" s="1"/>
  <c r="M9942" i="29" s="1"/>
  <c r="L9942" i="29"/>
  <c r="J9943" i="29"/>
  <c r="K9943" i="29" s="1"/>
  <c r="L9943" i="29" s="1"/>
  <c r="J9944" i="29"/>
  <c r="K9944" i="29" s="1"/>
  <c r="J9945" i="29"/>
  <c r="K9945" i="29" s="1"/>
  <c r="L9945" i="29" s="1"/>
  <c r="J9946" i="29"/>
  <c r="K9946" i="29" s="1"/>
  <c r="M9946" i="29" s="1"/>
  <c r="L9946" i="29"/>
  <c r="J9947" i="29"/>
  <c r="K9947" i="29" s="1"/>
  <c r="M9947" i="29" s="1"/>
  <c r="J9948" i="29"/>
  <c r="K9948" i="29" s="1"/>
  <c r="J9949" i="29"/>
  <c r="K9949" i="29" s="1"/>
  <c r="L9949" i="29" s="1"/>
  <c r="J9950" i="29"/>
  <c r="K9950" i="29" s="1"/>
  <c r="M9950" i="29" s="1"/>
  <c r="J9951" i="29"/>
  <c r="K9951" i="29" s="1"/>
  <c r="L9951" i="29" s="1"/>
  <c r="J9952" i="29"/>
  <c r="K9952" i="29"/>
  <c r="J9953" i="29"/>
  <c r="K9953" i="29" s="1"/>
  <c r="L9953" i="29" s="1"/>
  <c r="J9954" i="29"/>
  <c r="K9954" i="29" s="1"/>
  <c r="M9954" i="29" s="1"/>
  <c r="J9955" i="29"/>
  <c r="K9955" i="29" s="1"/>
  <c r="M9955" i="29" s="1"/>
  <c r="L9955" i="29"/>
  <c r="J9956" i="29"/>
  <c r="K9956" i="29" s="1"/>
  <c r="J9957" i="29"/>
  <c r="K9957" i="29" s="1"/>
  <c r="L9957" i="29" s="1"/>
  <c r="J9958" i="29"/>
  <c r="K9958" i="29" s="1"/>
  <c r="M9958" i="29" s="1"/>
  <c r="J9959" i="29"/>
  <c r="K9959" i="29" s="1"/>
  <c r="L9959" i="29" s="1"/>
  <c r="J9960" i="29"/>
  <c r="K9960" i="29" s="1"/>
  <c r="J9961" i="29"/>
  <c r="K9961" i="29" s="1"/>
  <c r="L9961" i="29" s="1"/>
  <c r="J9962" i="29"/>
  <c r="K9962" i="29" s="1"/>
  <c r="M9962" i="29" s="1"/>
  <c r="J9963" i="29"/>
  <c r="K9963" i="29" s="1"/>
  <c r="M9963" i="29" s="1"/>
  <c r="J9964" i="29"/>
  <c r="K9964" i="29" s="1"/>
  <c r="J9965" i="29"/>
  <c r="K9965" i="29" s="1"/>
  <c r="L9965" i="29" s="1"/>
  <c r="J9966" i="29"/>
  <c r="K9966" i="29" s="1"/>
  <c r="M9966" i="29" s="1"/>
  <c r="J9967" i="29"/>
  <c r="K9967" i="29" s="1"/>
  <c r="L9967" i="29" s="1"/>
  <c r="J9968" i="29"/>
  <c r="K9968" i="29"/>
  <c r="J9969" i="29"/>
  <c r="K9969" i="29" s="1"/>
  <c r="L9969" i="29" s="1"/>
  <c r="J9970" i="29"/>
  <c r="K9970" i="29" s="1"/>
  <c r="M9970" i="29" s="1"/>
  <c r="J9971" i="29"/>
  <c r="K9971" i="29" s="1"/>
  <c r="M9971" i="29" s="1"/>
  <c r="L9971" i="29"/>
  <c r="J9972" i="29"/>
  <c r="K9972" i="29" s="1"/>
  <c r="J9973" i="29"/>
  <c r="K9973" i="29" s="1"/>
  <c r="L9973" i="29" s="1"/>
  <c r="M9973" i="29"/>
  <c r="J9974" i="29"/>
  <c r="K9974" i="29" s="1"/>
  <c r="M9974" i="29" s="1"/>
  <c r="J9975" i="29"/>
  <c r="K9975" i="29" s="1"/>
  <c r="L9975" i="29"/>
  <c r="M9975" i="29"/>
  <c r="J9976" i="29"/>
  <c r="K9976" i="29" s="1"/>
  <c r="J9977" i="29"/>
  <c r="K9977" i="29" s="1"/>
  <c r="L9977" i="29" s="1"/>
  <c r="J9978" i="29"/>
  <c r="K9978" i="29" s="1"/>
  <c r="M9978" i="29" s="1"/>
  <c r="J9979" i="29"/>
  <c r="K9979" i="29" s="1"/>
  <c r="M9979" i="29" s="1"/>
  <c r="J9980" i="29"/>
  <c r="K9980" i="29" s="1"/>
  <c r="J9981" i="29"/>
  <c r="K9981" i="29" s="1"/>
  <c r="L9981" i="29" s="1"/>
  <c r="J9982" i="29"/>
  <c r="K9982" i="29" s="1"/>
  <c r="M9982" i="29" s="1"/>
  <c r="J9983" i="29"/>
  <c r="K9983" i="29" s="1"/>
  <c r="L9983" i="29" s="1"/>
  <c r="M9983" i="29"/>
  <c r="J9984" i="29"/>
  <c r="K9984" i="29" s="1"/>
  <c r="J9985" i="29"/>
  <c r="K9985" i="29" s="1"/>
  <c r="L9985" i="29" s="1"/>
  <c r="J9986" i="29"/>
  <c r="K9986" i="29" s="1"/>
  <c r="M9986" i="29" s="1"/>
  <c r="J9987" i="29"/>
  <c r="K9987" i="29" s="1"/>
  <c r="M9987" i="29" s="1"/>
  <c r="J9988" i="29"/>
  <c r="K9988" i="29" s="1"/>
  <c r="J9989" i="29"/>
  <c r="K9989" i="29" s="1"/>
  <c r="L9989" i="29" s="1"/>
  <c r="J9990" i="29"/>
  <c r="K9990" i="29" s="1"/>
  <c r="M9990" i="29" s="1"/>
  <c r="J9991" i="29"/>
  <c r="K9991" i="29" s="1"/>
  <c r="L9991" i="29"/>
  <c r="M9991" i="29"/>
  <c r="J9992" i="29"/>
  <c r="K9992" i="29" s="1"/>
  <c r="J9993" i="29"/>
  <c r="K9993" i="29" s="1"/>
  <c r="L9993" i="29" s="1"/>
  <c r="J9994" i="29"/>
  <c r="K9994" i="29" s="1"/>
  <c r="M9994" i="29" s="1"/>
  <c r="J9995" i="29"/>
  <c r="K9995" i="29" s="1"/>
  <c r="M9995" i="29" s="1"/>
  <c r="J9996" i="29"/>
  <c r="K9996" i="29" s="1"/>
  <c r="J9997" i="29"/>
  <c r="K9997" i="29" s="1"/>
  <c r="L9997" i="29" s="1"/>
  <c r="J9998" i="29"/>
  <c r="K9998" i="29" s="1"/>
  <c r="M9998" i="29" s="1"/>
  <c r="J9999" i="29"/>
  <c r="K9999" i="29" s="1"/>
  <c r="L9999" i="29" s="1"/>
  <c r="M9999" i="29"/>
  <c r="J10000" i="29"/>
  <c r="K10000" i="29" s="1"/>
  <c r="J10001" i="29"/>
  <c r="K10001" i="29" s="1"/>
  <c r="L10001" i="29" s="1"/>
  <c r="J10002" i="29"/>
  <c r="K10002" i="29" s="1"/>
  <c r="L10002" i="29" s="1"/>
  <c r="J10003" i="29"/>
  <c r="K10003" i="29" s="1"/>
  <c r="L10003" i="29" s="1"/>
  <c r="J10004" i="29"/>
  <c r="K10004" i="29" s="1"/>
  <c r="L10004" i="29" s="1"/>
  <c r="J10005" i="29"/>
  <c r="K10005" i="29" s="1"/>
  <c r="L10005" i="29" s="1"/>
  <c r="J10006" i="29"/>
  <c r="K10006" i="29" s="1"/>
  <c r="L10006" i="29" s="1"/>
  <c r="L9994" i="29" l="1"/>
  <c r="L9963" i="29"/>
  <c r="M9961" i="29"/>
  <c r="M9959" i="29"/>
  <c r="M9957" i="29"/>
  <c r="L9947" i="29"/>
  <c r="M9943" i="29"/>
  <c r="L9930" i="29"/>
  <c r="L9899" i="29"/>
  <c r="M9897" i="29"/>
  <c r="M9895" i="29"/>
  <c r="M9893" i="29"/>
  <c r="L9883" i="29"/>
  <c r="M9879" i="29"/>
  <c r="L9866" i="29"/>
  <c r="L9835" i="29"/>
  <c r="M9833" i="29"/>
  <c r="M9831" i="29"/>
  <c r="M9829" i="29"/>
  <c r="L9819" i="29"/>
  <c r="M9815" i="29"/>
  <c r="L9802" i="29"/>
  <c r="L9771" i="29"/>
  <c r="M9769" i="29"/>
  <c r="M9767" i="29"/>
  <c r="M9765" i="29"/>
  <c r="L9755" i="29"/>
  <c r="M9751" i="29"/>
  <c r="L9738" i="29"/>
  <c r="L9707" i="29"/>
  <c r="M9705" i="29"/>
  <c r="M9703" i="29"/>
  <c r="M9701" i="29"/>
  <c r="L9691" i="29"/>
  <c r="M9687" i="29"/>
  <c r="L9674" i="29"/>
  <c r="L9643" i="29"/>
  <c r="M9641" i="29"/>
  <c r="M9639" i="29"/>
  <c r="M9637" i="29"/>
  <c r="L9627" i="29"/>
  <c r="M9623" i="29"/>
  <c r="L9610" i="29"/>
  <c r="L9579" i="29"/>
  <c r="M9577" i="29"/>
  <c r="M9575" i="29"/>
  <c r="M9573" i="29"/>
  <c r="L9563" i="29"/>
  <c r="M9559" i="29"/>
  <c r="L9546" i="29"/>
  <c r="L9515" i="29"/>
  <c r="M9513" i="29"/>
  <c r="M9509" i="29"/>
  <c r="L9499" i="29"/>
  <c r="L9482" i="29"/>
  <c r="L9451" i="29"/>
  <c r="M9449" i="29"/>
  <c r="M9445" i="29"/>
  <c r="L9435" i="29"/>
  <c r="L9418" i="29"/>
  <c r="L9387" i="29"/>
  <c r="M9385" i="29"/>
  <c r="M9381" i="29"/>
  <c r="L9371" i="29"/>
  <c r="L9354" i="29"/>
  <c r="L9323" i="29"/>
  <c r="M9321" i="29"/>
  <c r="M9317" i="29"/>
  <c r="L9307" i="29"/>
  <c r="L9290" i="29"/>
  <c r="L9259" i="29"/>
  <c r="M9257" i="29"/>
  <c r="M9253" i="29"/>
  <c r="L9243" i="29"/>
  <c r="L9226" i="29"/>
  <c r="L9195" i="29"/>
  <c r="M9193" i="29"/>
  <c r="L9178" i="29"/>
  <c r="L9163" i="29"/>
  <c r="M9161" i="29"/>
  <c r="L9146" i="29"/>
  <c r="L9131" i="29"/>
  <c r="M9129" i="29"/>
  <c r="L9114" i="29"/>
  <c r="L9099" i="29"/>
  <c r="M9097" i="29"/>
  <c r="L9082" i="29"/>
  <c r="L9067" i="29"/>
  <c r="M9065" i="29"/>
  <c r="L9050" i="29"/>
  <c r="L9035" i="29"/>
  <c r="M9033" i="29"/>
  <c r="L9023" i="29"/>
  <c r="L9018" i="29"/>
  <c r="L9003" i="29"/>
  <c r="M9001" i="29"/>
  <c r="L8991" i="29"/>
  <c r="L8986" i="29"/>
  <c r="L8971" i="29"/>
  <c r="M8969" i="29"/>
  <c r="L8959" i="29"/>
  <c r="L8954" i="29"/>
  <c r="L8939" i="29"/>
  <c r="M8937" i="29"/>
  <c r="L8927" i="29"/>
  <c r="L8922" i="29"/>
  <c r="L8907" i="29"/>
  <c r="M8905" i="29"/>
  <c r="L8895" i="29"/>
  <c r="L8890" i="29"/>
  <c r="L8875" i="29"/>
  <c r="M8873" i="29"/>
  <c r="L8863" i="29"/>
  <c r="L8858" i="29"/>
  <c r="L8843" i="29"/>
  <c r="M8841" i="29"/>
  <c r="L8831" i="29"/>
  <c r="L8826" i="29"/>
  <c r="L8811" i="29"/>
  <c r="M8809" i="29"/>
  <c r="L8799" i="29"/>
  <c r="L8794" i="29"/>
  <c r="L8779" i="29"/>
  <c r="M8777" i="29"/>
  <c r="L8767" i="29"/>
  <c r="L8762" i="29"/>
  <c r="L8747" i="29"/>
  <c r="M8745" i="29"/>
  <c r="L8735" i="29"/>
  <c r="L8730" i="29"/>
  <c r="L8715" i="29"/>
  <c r="M8713" i="29"/>
  <c r="L8703" i="29"/>
  <c r="L8698" i="29"/>
  <c r="L8683" i="29"/>
  <c r="M8681" i="29"/>
  <c r="L8671" i="29"/>
  <c r="L8666" i="29"/>
  <c r="L8651" i="29"/>
  <c r="M8649" i="29"/>
  <c r="L8639" i="29"/>
  <c r="L8634" i="29"/>
  <c r="L8619" i="29"/>
  <c r="M8617" i="29"/>
  <c r="L8607" i="29"/>
  <c r="L8602" i="29"/>
  <c r="L8587" i="29"/>
  <c r="M8585" i="29"/>
  <c r="L8575" i="29"/>
  <c r="L8570" i="29"/>
  <c r="L8555" i="29"/>
  <c r="M8553" i="29"/>
  <c r="L8543" i="29"/>
  <c r="L8538" i="29"/>
  <c r="L8523" i="29"/>
  <c r="M8521" i="29"/>
  <c r="L8511" i="29"/>
  <c r="L8506" i="29"/>
  <c r="L8491" i="29"/>
  <c r="M8489" i="29"/>
  <c r="L8479" i="29"/>
  <c r="L8474" i="29"/>
  <c r="L8459" i="29"/>
  <c r="M8457" i="29"/>
  <c r="L8447" i="29"/>
  <c r="L8442" i="29"/>
  <c r="L8427" i="29"/>
  <c r="M8425" i="29"/>
  <c r="L8415" i="29"/>
  <c r="L8410" i="29"/>
  <c r="L8395" i="29"/>
  <c r="M8393" i="29"/>
  <c r="L8383" i="29"/>
  <c r="L8378" i="29"/>
  <c r="L8363" i="29"/>
  <c r="M8361" i="29"/>
  <c r="L8351" i="29"/>
  <c r="L8346" i="29"/>
  <c r="L8331" i="29"/>
  <c r="M8329" i="29"/>
  <c r="L8319" i="29"/>
  <c r="L8314" i="29"/>
  <c r="M8299" i="29"/>
  <c r="L8299" i="29"/>
  <c r="L8266" i="29"/>
  <c r="L8251" i="29"/>
  <c r="L8233" i="29"/>
  <c r="M8233" i="29"/>
  <c r="M8211" i="29"/>
  <c r="L8211" i="29"/>
  <c r="M8207" i="29"/>
  <c r="M8153" i="29"/>
  <c r="M8135" i="29"/>
  <c r="L8135" i="29"/>
  <c r="L8105" i="29"/>
  <c r="M8105" i="29"/>
  <c r="M8083" i="29"/>
  <c r="L8083" i="29"/>
  <c r="M8079" i="29"/>
  <c r="M8025" i="29"/>
  <c r="M8007" i="29"/>
  <c r="L8007" i="29"/>
  <c r="L7977" i="29"/>
  <c r="M7977" i="29"/>
  <c r="M7955" i="29"/>
  <c r="L7955" i="29"/>
  <c r="M7951" i="29"/>
  <c r="M7897" i="29"/>
  <c r="M7879" i="29"/>
  <c r="L7879" i="29"/>
  <c r="L7849" i="29"/>
  <c r="M7849" i="29"/>
  <c r="M7827" i="29"/>
  <c r="L7827" i="29"/>
  <c r="M7823" i="29"/>
  <c r="M7769" i="29"/>
  <c r="M7751" i="29"/>
  <c r="L7751" i="29"/>
  <c r="L7721" i="29"/>
  <c r="M7721" i="29"/>
  <c r="M7699" i="29"/>
  <c r="L7699" i="29"/>
  <c r="M7695" i="29"/>
  <c r="M7641" i="29"/>
  <c r="M7623" i="29"/>
  <c r="L7623" i="29"/>
  <c r="L7593" i="29"/>
  <c r="M7593" i="29"/>
  <c r="M7571" i="29"/>
  <c r="L7571" i="29"/>
  <c r="M7567" i="29"/>
  <c r="M7513" i="29"/>
  <c r="M7495" i="29"/>
  <c r="L7495" i="29"/>
  <c r="L7471" i="29"/>
  <c r="M7464" i="29"/>
  <c r="M7436" i="29"/>
  <c r="L7436" i="29"/>
  <c r="L7416" i="29"/>
  <c r="M7416" i="29"/>
  <c r="M7087" i="29"/>
  <c r="L7087" i="29"/>
  <c r="L5720" i="29"/>
  <c r="M5720" i="29"/>
  <c r="L5664" i="29"/>
  <c r="M5664" i="29"/>
  <c r="L5004" i="29"/>
  <c r="M5004" i="29"/>
  <c r="L4940" i="29"/>
  <c r="M4940" i="29"/>
  <c r="L4932" i="29"/>
  <c r="M4932" i="29"/>
  <c r="M4414" i="29"/>
  <c r="L4414" i="29"/>
  <c r="L4366" i="29"/>
  <c r="M4366" i="29"/>
  <c r="L4216" i="29"/>
  <c r="M4216" i="29"/>
  <c r="L1320" i="29"/>
  <c r="M1320" i="29"/>
  <c r="L1288" i="29"/>
  <c r="M1288" i="29"/>
  <c r="L1228" i="29"/>
  <c r="M1228" i="29"/>
  <c r="L1196" i="29"/>
  <c r="M1196" i="29"/>
  <c r="L9987" i="29"/>
  <c r="L9978" i="29"/>
  <c r="L9974" i="29"/>
  <c r="M9967" i="29"/>
  <c r="M9951" i="29"/>
  <c r="M9941" i="29"/>
  <c r="L9939" i="29"/>
  <c r="L9923" i="29"/>
  <c r="L9914" i="29"/>
  <c r="L9910" i="29"/>
  <c r="M9903" i="29"/>
  <c r="M9887" i="29"/>
  <c r="M9877" i="29"/>
  <c r="L9875" i="29"/>
  <c r="L9859" i="29"/>
  <c r="L9850" i="29"/>
  <c r="L9846" i="29"/>
  <c r="M9839" i="29"/>
  <c r="M9823" i="29"/>
  <c r="M9813" i="29"/>
  <c r="L9811" i="29"/>
  <c r="L9795" i="29"/>
  <c r="L9786" i="29"/>
  <c r="L9782" i="29"/>
  <c r="M9775" i="29"/>
  <c r="M9759" i="29"/>
  <c r="M9749" i="29"/>
  <c r="L9747" i="29"/>
  <c r="L9731" i="29"/>
  <c r="L9722" i="29"/>
  <c r="L9718" i="29"/>
  <c r="M9711" i="29"/>
  <c r="M9695" i="29"/>
  <c r="M9685" i="29"/>
  <c r="L9683" i="29"/>
  <c r="L9667" i="29"/>
  <c r="L9658" i="29"/>
  <c r="L9654" i="29"/>
  <c r="M9647" i="29"/>
  <c r="M9631" i="29"/>
  <c r="M9621" i="29"/>
  <c r="L9619" i="29"/>
  <c r="L9603" i="29"/>
  <c r="L9594" i="29"/>
  <c r="L9590" i="29"/>
  <c r="M9583" i="29"/>
  <c r="M9567" i="29"/>
  <c r="M9557" i="29"/>
  <c r="L9555" i="29"/>
  <c r="M9519" i="29"/>
  <c r="M9503" i="29"/>
  <c r="M9455" i="29"/>
  <c r="M9439" i="29"/>
  <c r="M9391" i="29"/>
  <c r="M9375" i="29"/>
  <c r="M9327" i="29"/>
  <c r="M9311" i="29"/>
  <c r="M9263" i="29"/>
  <c r="M9247" i="29"/>
  <c r="M9199" i="29"/>
  <c r="M9167" i="29"/>
  <c r="M9135" i="29"/>
  <c r="M9103" i="29"/>
  <c r="M9071" i="29"/>
  <c r="M8290" i="29"/>
  <c r="L8290" i="29"/>
  <c r="L8263" i="29"/>
  <c r="M8263" i="29"/>
  <c r="M8243" i="29"/>
  <c r="L8243" i="29"/>
  <c r="M8167" i="29"/>
  <c r="L8167" i="29"/>
  <c r="L8137" i="29"/>
  <c r="M8137" i="29"/>
  <c r="M8115" i="29"/>
  <c r="L8115" i="29"/>
  <c r="M8039" i="29"/>
  <c r="L8039" i="29"/>
  <c r="L8009" i="29"/>
  <c r="M8009" i="29"/>
  <c r="M7987" i="29"/>
  <c r="L7987" i="29"/>
  <c r="M7911" i="29"/>
  <c r="L7911" i="29"/>
  <c r="L7881" i="29"/>
  <c r="M7881" i="29"/>
  <c r="M7859" i="29"/>
  <c r="L7859" i="29"/>
  <c r="M7783" i="29"/>
  <c r="L7783" i="29"/>
  <c r="L7753" i="29"/>
  <c r="M7753" i="29"/>
  <c r="M7731" i="29"/>
  <c r="L7731" i="29"/>
  <c r="M7655" i="29"/>
  <c r="L7655" i="29"/>
  <c r="L7625" i="29"/>
  <c r="M7625" i="29"/>
  <c r="M7603" i="29"/>
  <c r="L7603" i="29"/>
  <c r="M7527" i="29"/>
  <c r="L7527" i="29"/>
  <c r="L7497" i="29"/>
  <c r="M7497" i="29"/>
  <c r="L7474" i="29"/>
  <c r="M7474" i="29"/>
  <c r="M7426" i="29"/>
  <c r="L7426" i="29"/>
  <c r="L7360" i="29"/>
  <c r="M7360" i="29"/>
  <c r="M7314" i="29"/>
  <c r="L7314" i="29"/>
  <c r="M7279" i="29"/>
  <c r="L7279" i="29"/>
  <c r="L7208" i="29"/>
  <c r="M7208" i="29"/>
  <c r="M7058" i="29"/>
  <c r="L7058" i="29"/>
  <c r="M7023" i="29"/>
  <c r="L7023" i="29"/>
  <c r="L5752" i="29"/>
  <c r="M5752" i="29"/>
  <c r="L5648" i="29"/>
  <c r="M5648" i="29"/>
  <c r="M4542" i="29"/>
  <c r="L4542" i="29"/>
  <c r="L4350" i="29"/>
  <c r="M4350" i="29"/>
  <c r="L1356" i="29"/>
  <c r="M1356" i="29"/>
  <c r="L1276" i="29"/>
  <c r="M1276" i="29"/>
  <c r="L977" i="29"/>
  <c r="M977" i="29"/>
  <c r="L9995" i="29"/>
  <c r="M9993" i="29"/>
  <c r="M9989" i="29"/>
  <c r="L9979" i="29"/>
  <c r="L9962" i="29"/>
  <c r="L9931" i="29"/>
  <c r="M9929" i="29"/>
  <c r="M9925" i="29"/>
  <c r="L9915" i="29"/>
  <c r="L9898" i="29"/>
  <c r="L9867" i="29"/>
  <c r="M9865" i="29"/>
  <c r="M9861" i="29"/>
  <c r="L9851" i="29"/>
  <c r="L9834" i="29"/>
  <c r="L9803" i="29"/>
  <c r="M9801" i="29"/>
  <c r="M9797" i="29"/>
  <c r="L9787" i="29"/>
  <c r="L9770" i="29"/>
  <c r="L9739" i="29"/>
  <c r="M9737" i="29"/>
  <c r="M9733" i="29"/>
  <c r="L9723" i="29"/>
  <c r="L9706" i="29"/>
  <c r="L9675" i="29"/>
  <c r="M9673" i="29"/>
  <c r="M9669" i="29"/>
  <c r="L9659" i="29"/>
  <c r="L9642" i="29"/>
  <c r="L9611" i="29"/>
  <c r="M9609" i="29"/>
  <c r="M9605" i="29"/>
  <c r="L9595" i="29"/>
  <c r="L9578" i="29"/>
  <c r="L9547" i="29"/>
  <c r="M9545" i="29"/>
  <c r="M9541" i="29"/>
  <c r="L9531" i="29"/>
  <c r="L9514" i="29"/>
  <c r="L9483" i="29"/>
  <c r="M9481" i="29"/>
  <c r="M9477" i="29"/>
  <c r="L9467" i="29"/>
  <c r="L9450" i="29"/>
  <c r="L9419" i="29"/>
  <c r="M9417" i="29"/>
  <c r="M9413" i="29"/>
  <c r="L9403" i="29"/>
  <c r="L9386" i="29"/>
  <c r="L9355" i="29"/>
  <c r="M9353" i="29"/>
  <c r="M9349" i="29"/>
  <c r="L9339" i="29"/>
  <c r="L9322" i="29"/>
  <c r="L9291" i="29"/>
  <c r="M9289" i="29"/>
  <c r="M9285" i="29"/>
  <c r="L9275" i="29"/>
  <c r="L9258" i="29"/>
  <c r="L9227" i="29"/>
  <c r="M9225" i="29"/>
  <c r="M9221" i="29"/>
  <c r="L9211" i="29"/>
  <c r="L9194" i="29"/>
  <c r="L9179" i="29"/>
  <c r="M9177" i="29"/>
  <c r="L9162" i="29"/>
  <c r="L9147" i="29"/>
  <c r="M9145" i="29"/>
  <c r="L9130" i="29"/>
  <c r="L9115" i="29"/>
  <c r="M9113" i="29"/>
  <c r="L9098" i="29"/>
  <c r="L9083" i="29"/>
  <c r="M9081" i="29"/>
  <c r="L9066" i="29"/>
  <c r="L9051" i="29"/>
  <c r="M9049" i="29"/>
  <c r="L8273" i="29"/>
  <c r="M8273" i="29"/>
  <c r="M8199" i="29"/>
  <c r="L8199" i="29"/>
  <c r="L8169" i="29"/>
  <c r="M8169" i="29"/>
  <c r="M8147" i="29"/>
  <c r="L8147" i="29"/>
  <c r="M8071" i="29"/>
  <c r="L8071" i="29"/>
  <c r="L8041" i="29"/>
  <c r="M8041" i="29"/>
  <c r="M8019" i="29"/>
  <c r="L8019" i="29"/>
  <c r="M7943" i="29"/>
  <c r="L7943" i="29"/>
  <c r="L7913" i="29"/>
  <c r="M7913" i="29"/>
  <c r="M7891" i="29"/>
  <c r="L7891" i="29"/>
  <c r="M7815" i="29"/>
  <c r="L7815" i="29"/>
  <c r="L7785" i="29"/>
  <c r="M7785" i="29"/>
  <c r="M7763" i="29"/>
  <c r="L7763" i="29"/>
  <c r="M7687" i="29"/>
  <c r="L7687" i="29"/>
  <c r="L7657" i="29"/>
  <c r="M7657" i="29"/>
  <c r="M7635" i="29"/>
  <c r="L7635" i="29"/>
  <c r="M7559" i="29"/>
  <c r="L7559" i="29"/>
  <c r="L7529" i="29"/>
  <c r="M7529" i="29"/>
  <c r="M7507" i="29"/>
  <c r="L7507" i="29"/>
  <c r="M7362" i="29"/>
  <c r="L7362" i="29"/>
  <c r="M7215" i="29"/>
  <c r="L7215" i="29"/>
  <c r="M6959" i="29"/>
  <c r="L6959" i="29"/>
  <c r="L5740" i="29"/>
  <c r="M5740" i="29"/>
  <c r="L5696" i="29"/>
  <c r="M5696" i="29"/>
  <c r="L5632" i="29"/>
  <c r="M5632" i="29"/>
  <c r="L5036" i="29"/>
  <c r="M5036" i="29"/>
  <c r="L4972" i="29"/>
  <c r="M4972" i="29"/>
  <c r="L4494" i="29"/>
  <c r="M4494" i="29"/>
  <c r="M4478" i="29"/>
  <c r="L4478" i="29"/>
  <c r="L4398" i="29"/>
  <c r="M4398" i="29"/>
  <c r="L4334" i="29"/>
  <c r="M4334" i="29"/>
  <c r="L2814" i="29"/>
  <c r="M2814" i="29"/>
  <c r="L945" i="29"/>
  <c r="M945" i="29"/>
  <c r="L9042" i="29"/>
  <c r="L9027" i="29"/>
  <c r="M9025" i="29"/>
  <c r="L9010" i="29"/>
  <c r="L8995" i="29"/>
  <c r="M8993" i="29"/>
  <c r="L8978" i="29"/>
  <c r="L8963" i="29"/>
  <c r="M8961" i="29"/>
  <c r="L8946" i="29"/>
  <c r="L8931" i="29"/>
  <c r="M8929" i="29"/>
  <c r="L8914" i="29"/>
  <c r="L8899" i="29"/>
  <c r="M8897" i="29"/>
  <c r="L8882" i="29"/>
  <c r="L8867" i="29"/>
  <c r="M8865" i="29"/>
  <c r="L8850" i="29"/>
  <c r="L8835" i="29"/>
  <c r="M8833" i="29"/>
  <c r="L8818" i="29"/>
  <c r="L8803" i="29"/>
  <c r="M8801" i="29"/>
  <c r="L8786" i="29"/>
  <c r="L8771" i="29"/>
  <c r="M8769" i="29"/>
  <c r="L8754" i="29"/>
  <c r="L8739" i="29"/>
  <c r="M8737" i="29"/>
  <c r="L8722" i="29"/>
  <c r="L8707" i="29"/>
  <c r="M8705" i="29"/>
  <c r="L8690" i="29"/>
  <c r="L8675" i="29"/>
  <c r="M8673" i="29"/>
  <c r="L8658" i="29"/>
  <c r="L8643" i="29"/>
  <c r="M8641" i="29"/>
  <c r="L8626" i="29"/>
  <c r="L8611" i="29"/>
  <c r="M8609" i="29"/>
  <c r="L8594" i="29"/>
  <c r="L8579" i="29"/>
  <c r="M8577" i="29"/>
  <c r="L8562" i="29"/>
  <c r="L8547" i="29"/>
  <c r="M8545" i="29"/>
  <c r="L8530" i="29"/>
  <c r="L8515" i="29"/>
  <c r="M8513" i="29"/>
  <c r="L8498" i="29"/>
  <c r="L8483" i="29"/>
  <c r="M8481" i="29"/>
  <c r="L8466" i="29"/>
  <c r="L8451" i="29"/>
  <c r="M8449" i="29"/>
  <c r="L8434" i="29"/>
  <c r="L8419" i="29"/>
  <c r="M8417" i="29"/>
  <c r="L8402" i="29"/>
  <c r="L8387" i="29"/>
  <c r="M8385" i="29"/>
  <c r="L8370" i="29"/>
  <c r="L8355" i="29"/>
  <c r="M8353" i="29"/>
  <c r="L8338" i="29"/>
  <c r="L8323" i="29"/>
  <c r="M8321" i="29"/>
  <c r="L8306" i="29"/>
  <c r="L8297" i="29"/>
  <c r="M8297" i="29"/>
  <c r="M8275" i="29"/>
  <c r="L8275" i="29"/>
  <c r="M8258" i="29"/>
  <c r="L8258" i="29"/>
  <c r="M8249" i="29"/>
  <c r="M8231" i="29"/>
  <c r="L8231" i="29"/>
  <c r="L8201" i="29"/>
  <c r="M8201" i="29"/>
  <c r="M8179" i="29"/>
  <c r="L8179" i="29"/>
  <c r="M8175" i="29"/>
  <c r="M8121" i="29"/>
  <c r="M8103" i="29"/>
  <c r="L8103" i="29"/>
  <c r="L8073" i="29"/>
  <c r="M8073" i="29"/>
  <c r="M8051" i="29"/>
  <c r="L8051" i="29"/>
  <c r="M8047" i="29"/>
  <c r="M7993" i="29"/>
  <c r="M7975" i="29"/>
  <c r="L7975" i="29"/>
  <c r="L7945" i="29"/>
  <c r="M7945" i="29"/>
  <c r="M7923" i="29"/>
  <c r="L7923" i="29"/>
  <c r="M7919" i="29"/>
  <c r="M7865" i="29"/>
  <c r="M7847" i="29"/>
  <c r="L7847" i="29"/>
  <c r="L7817" i="29"/>
  <c r="M7817" i="29"/>
  <c r="M7795" i="29"/>
  <c r="L7795" i="29"/>
  <c r="M7791" i="29"/>
  <c r="M7737" i="29"/>
  <c r="M7719" i="29"/>
  <c r="L7719" i="29"/>
  <c r="L7689" i="29"/>
  <c r="M7689" i="29"/>
  <c r="M7667" i="29"/>
  <c r="L7667" i="29"/>
  <c r="M7663" i="29"/>
  <c r="M7609" i="29"/>
  <c r="M7591" i="29"/>
  <c r="L7591" i="29"/>
  <c r="L7561" i="29"/>
  <c r="M7561" i="29"/>
  <c r="M7539" i="29"/>
  <c r="L7539" i="29"/>
  <c r="M7535" i="29"/>
  <c r="M7481" i="29"/>
  <c r="L7442" i="29"/>
  <c r="L7346" i="29"/>
  <c r="M7346" i="29"/>
  <c r="M7186" i="29"/>
  <c r="L7186" i="29"/>
  <c r="M7151" i="29"/>
  <c r="L7151" i="29"/>
  <c r="L7080" i="29"/>
  <c r="M7080" i="29"/>
  <c r="L5772" i="29"/>
  <c r="M5772" i="29"/>
  <c r="L5680" i="29"/>
  <c r="M5680" i="29"/>
  <c r="L4510" i="29"/>
  <c r="M4510" i="29"/>
  <c r="L4430" i="29"/>
  <c r="M4430" i="29"/>
  <c r="L4382" i="29"/>
  <c r="M4382" i="29"/>
  <c r="L1324" i="29"/>
  <c r="M1324" i="29"/>
  <c r="L1296" i="29"/>
  <c r="M1296" i="29"/>
  <c r="M190" i="29"/>
  <c r="L190" i="29"/>
  <c r="M6279" i="29"/>
  <c r="M5804" i="29"/>
  <c r="M5783" i="29"/>
  <c r="M5775" i="29"/>
  <c r="L5760" i="29"/>
  <c r="L5716" i="29"/>
  <c r="M5708" i="29"/>
  <c r="L5692" i="29"/>
  <c r="L5676" i="29"/>
  <c r="L5660" i="29"/>
  <c r="L5644" i="29"/>
  <c r="L5628" i="29"/>
  <c r="M5042" i="29"/>
  <c r="M4978" i="29"/>
  <c r="M4878" i="29"/>
  <c r="L4866" i="29"/>
  <c r="M4814" i="29"/>
  <c r="L4802" i="29"/>
  <c r="M4750" i="29"/>
  <c r="L4738" i="29"/>
  <c r="M4555" i="29"/>
  <c r="M4550" i="29"/>
  <c r="L4474" i="29"/>
  <c r="L4446" i="29"/>
  <c r="L4442" i="29"/>
  <c r="M4426" i="29"/>
  <c r="L4410" i="29"/>
  <c r="M4222" i="29"/>
  <c r="M4201" i="29"/>
  <c r="M4171" i="29"/>
  <c r="M4139" i="29"/>
  <c r="M4051" i="29"/>
  <c r="M4019" i="29"/>
  <c r="M3987" i="29"/>
  <c r="M3955" i="29"/>
  <c r="L3688" i="29"/>
  <c r="L3656" i="29"/>
  <c r="L3636" i="29"/>
  <c r="L3624" i="29"/>
  <c r="M3600" i="29"/>
  <c r="L3592" i="29"/>
  <c r="M3530" i="29"/>
  <c r="L3528" i="29"/>
  <c r="M3466" i="29"/>
  <c r="L3464" i="29"/>
  <c r="M3402" i="29"/>
  <c r="L3400" i="29"/>
  <c r="L3336" i="29"/>
  <c r="L3320" i="29"/>
  <c r="L3304" i="29"/>
  <c r="L3288" i="29"/>
  <c r="L3272" i="29"/>
  <c r="L3256" i="29"/>
  <c r="L3240" i="29"/>
  <c r="L3224" i="29"/>
  <c r="L3208" i="29"/>
  <c r="L3192" i="29"/>
  <c r="L3176" i="29"/>
  <c r="L3160" i="29"/>
  <c r="L3144" i="29"/>
  <c r="L3128" i="29"/>
  <c r="L3112" i="29"/>
  <c r="L3096" i="29"/>
  <c r="L3080" i="29"/>
  <c r="L3064" i="29"/>
  <c r="L3048" i="29"/>
  <c r="L3032" i="29"/>
  <c r="L3016" i="29"/>
  <c r="L3000" i="29"/>
  <c r="L2984" i="29"/>
  <c r="L2968" i="29"/>
  <c r="L2952" i="29"/>
  <c r="L2942" i="29"/>
  <c r="L2936" i="29"/>
  <c r="L2926" i="29"/>
  <c r="L2910" i="29"/>
  <c r="L2894" i="29"/>
  <c r="L2878" i="29"/>
  <c r="L2862" i="29"/>
  <c r="L2846" i="29"/>
  <c r="L2830" i="29"/>
  <c r="M2810" i="29"/>
  <c r="M2318" i="29"/>
  <c r="M2282" i="29"/>
  <c r="M2250" i="29"/>
  <c r="M2242" i="29"/>
  <c r="M2218" i="29"/>
  <c r="M2186" i="29"/>
  <c r="M2178" i="29"/>
  <c r="M2154" i="29"/>
  <c r="M2122" i="29"/>
  <c r="M2114" i="29"/>
  <c r="M2090" i="29"/>
  <c r="M2058" i="29"/>
  <c r="M2050" i="29"/>
  <c r="M2026" i="29"/>
  <c r="M1994" i="29"/>
  <c r="M1986" i="29"/>
  <c r="M1962" i="29"/>
  <c r="L1942" i="29"/>
  <c r="L1940" i="29"/>
  <c r="M1900" i="29"/>
  <c r="L1878" i="29"/>
  <c r="L1876" i="29"/>
  <c r="M1836" i="29"/>
  <c r="L1814" i="29"/>
  <c r="L1812" i="29"/>
  <c r="M1772" i="29"/>
  <c r="M1754" i="29"/>
  <c r="M1700" i="29"/>
  <c r="L1690" i="29"/>
  <c r="M1636" i="29"/>
  <c r="L1626" i="29"/>
  <c r="M1498" i="29"/>
  <c r="M1466" i="29"/>
  <c r="M1434" i="29"/>
  <c r="M1360" i="29"/>
  <c r="M1348" i="29"/>
  <c r="M1337" i="29"/>
  <c r="M1314" i="29"/>
  <c r="M1308" i="29"/>
  <c r="L1270" i="29"/>
  <c r="M1236" i="29"/>
  <c r="M1234" i="29"/>
  <c r="M1204" i="29"/>
  <c r="M1202" i="29"/>
  <c r="M1127" i="29"/>
  <c r="M1111" i="29"/>
  <c r="M1095" i="29"/>
  <c r="L1044" i="29"/>
  <c r="L1028" i="29"/>
  <c r="L1012" i="29"/>
  <c r="L996" i="29"/>
  <c r="M925" i="29"/>
  <c r="M680" i="29"/>
  <c r="M672" i="29"/>
  <c r="L645" i="29"/>
  <c r="L633" i="29"/>
  <c r="L617" i="29"/>
  <c r="L546" i="29"/>
  <c r="M544" i="29"/>
  <c r="L538" i="29"/>
  <c r="L514" i="29"/>
  <c r="M512" i="29"/>
  <c r="L460" i="29"/>
  <c r="L458" i="29"/>
  <c r="L436" i="29"/>
  <c r="L428" i="29"/>
  <c r="M408" i="29"/>
  <c r="M380" i="29"/>
  <c r="L336" i="29"/>
  <c r="M315" i="29"/>
  <c r="L308" i="29"/>
  <c r="M291" i="29"/>
  <c r="L285" i="29"/>
  <c r="L245" i="29"/>
  <c r="L231" i="29"/>
  <c r="M195" i="29"/>
  <c r="L175" i="29"/>
  <c r="M141" i="29"/>
  <c r="L124" i="29"/>
  <c r="L103" i="29"/>
  <c r="M85" i="29"/>
  <c r="M75" i="29"/>
  <c r="M69" i="29"/>
  <c r="L59" i="29"/>
  <c r="L46" i="29"/>
  <c r="L43" i="29"/>
  <c r="L8282" i="29"/>
  <c r="L8267" i="29"/>
  <c r="M8265" i="29"/>
  <c r="L8250" i="29"/>
  <c r="L7432" i="29"/>
  <c r="M7414" i="29"/>
  <c r="M7408" i="29"/>
  <c r="M7386" i="29"/>
  <c r="L7372" i="29"/>
  <c r="L7304" i="29"/>
  <c r="M7286" i="29"/>
  <c r="M7280" i="29"/>
  <c r="M7258" i="29"/>
  <c r="L7244" i="29"/>
  <c r="L7176" i="29"/>
  <c r="M7158" i="29"/>
  <c r="M7152" i="29"/>
  <c r="M7130" i="29"/>
  <c r="L7116" i="29"/>
  <c r="L7048" i="29"/>
  <c r="M7030" i="29"/>
  <c r="M7024" i="29"/>
  <c r="M7002" i="29"/>
  <c r="L6988" i="29"/>
  <c r="M6327" i="29"/>
  <c r="M6303" i="29"/>
  <c r="M6283" i="29"/>
  <c r="M5807" i="29"/>
  <c r="M5761" i="29"/>
  <c r="M5010" i="29"/>
  <c r="M4946" i="29"/>
  <c r="M4910" i="29"/>
  <c r="M4882" i="29"/>
  <c r="M4846" i="29"/>
  <c r="M4818" i="29"/>
  <c r="M4782" i="29"/>
  <c r="M4754" i="29"/>
  <c r="L4538" i="29"/>
  <c r="L4498" i="29"/>
  <c r="M4486" i="29"/>
  <c r="L4208" i="29"/>
  <c r="L4200" i="29"/>
  <c r="M4187" i="29"/>
  <c r="M4155" i="29"/>
  <c r="M4067" i="29"/>
  <c r="M4035" i="29"/>
  <c r="M4003" i="29"/>
  <c r="M3971" i="29"/>
  <c r="L3684" i="29"/>
  <c r="M3672" i="29"/>
  <c r="M3664" i="29"/>
  <c r="L3652" i="29"/>
  <c r="M3642" i="29"/>
  <c r="L3640" i="29"/>
  <c r="L3620" i="29"/>
  <c r="L3588" i="29"/>
  <c r="M3578" i="29"/>
  <c r="M3576" i="29"/>
  <c r="M3568" i="29"/>
  <c r="M3546" i="29"/>
  <c r="M3544" i="29"/>
  <c r="L3524" i="29"/>
  <c r="M3514" i="29"/>
  <c r="M3512" i="29"/>
  <c r="M3504" i="29"/>
  <c r="M3482" i="29"/>
  <c r="M3480" i="29"/>
  <c r="L3460" i="29"/>
  <c r="M3450" i="29"/>
  <c r="M3448" i="29"/>
  <c r="M3440" i="29"/>
  <c r="M3418" i="29"/>
  <c r="M3416" i="29"/>
  <c r="L3396" i="29"/>
  <c r="M3386" i="29"/>
  <c r="M3384" i="29"/>
  <c r="M3376" i="29"/>
  <c r="M3354" i="29"/>
  <c r="M3352" i="29"/>
  <c r="L3344" i="29"/>
  <c r="L3328" i="29"/>
  <c r="L3312" i="29"/>
  <c r="L3296" i="29"/>
  <c r="L3280" i="29"/>
  <c r="L3264" i="29"/>
  <c r="L3248" i="29"/>
  <c r="L3232" i="29"/>
  <c r="L3216" i="29"/>
  <c r="L3200" i="29"/>
  <c r="L3184" i="29"/>
  <c r="L3168" i="29"/>
  <c r="L3152" i="29"/>
  <c r="L3136" i="29"/>
  <c r="L3120" i="29"/>
  <c r="L3104" i="29"/>
  <c r="L3088" i="29"/>
  <c r="L3072" i="29"/>
  <c r="L3056" i="29"/>
  <c r="L3040" i="29"/>
  <c r="L3024" i="29"/>
  <c r="L3008" i="29"/>
  <c r="L2992" i="29"/>
  <c r="L2976" i="29"/>
  <c r="L2960" i="29"/>
  <c r="L2918" i="29"/>
  <c r="L2902" i="29"/>
  <c r="L2886" i="29"/>
  <c r="L2870" i="29"/>
  <c r="L2854" i="29"/>
  <c r="L2838" i="29"/>
  <c r="L2822" i="29"/>
  <c r="L7308" i="29"/>
  <c r="L7298" i="29"/>
  <c r="M7288" i="29"/>
  <c r="L7234" i="29"/>
  <c r="M7232" i="29"/>
  <c r="M7218" i="29"/>
  <c r="L7180" i="29"/>
  <c r="L7170" i="29"/>
  <c r="M7160" i="29"/>
  <c r="L7106" i="29"/>
  <c r="M7104" i="29"/>
  <c r="M7090" i="29"/>
  <c r="L7052" i="29"/>
  <c r="L7042" i="29"/>
  <c r="M7032" i="29"/>
  <c r="L6978" i="29"/>
  <c r="M6976" i="29"/>
  <c r="M6962" i="29"/>
  <c r="M6387" i="29"/>
  <c r="M6379" i="29"/>
  <c r="M6371" i="29"/>
  <c r="M6363" i="29"/>
  <c r="M6355" i="29"/>
  <c r="M6347" i="29"/>
  <c r="M6339" i="29"/>
  <c r="M6331" i="29"/>
  <c r="M6311" i="29"/>
  <c r="M6295" i="29"/>
  <c r="M6271" i="29"/>
  <c r="M6263" i="29"/>
  <c r="M6255" i="29"/>
  <c r="M6247" i="29"/>
  <c r="M6239" i="29"/>
  <c r="M6231" i="29"/>
  <c r="M6223" i="29"/>
  <c r="M6215" i="29"/>
  <c r="M6207" i="29"/>
  <c r="M6199" i="29"/>
  <c r="M6191" i="29"/>
  <c r="M6183" i="29"/>
  <c r="M6175" i="29"/>
  <c r="M6167" i="29"/>
  <c r="M6159" i="29"/>
  <c r="M6151" i="29"/>
  <c r="M6143" i="29"/>
  <c r="M6135" i="29"/>
  <c r="M6127" i="29"/>
  <c r="M6119" i="29"/>
  <c r="M6111" i="29"/>
  <c r="M6103" i="29"/>
  <c r="M6095" i="29"/>
  <c r="M6087" i="29"/>
  <c r="M6079" i="29"/>
  <c r="M6071" i="29"/>
  <c r="M6063" i="29"/>
  <c r="M6055" i="29"/>
  <c r="M6047" i="29"/>
  <c r="M6039" i="29"/>
  <c r="M6031" i="29"/>
  <c r="M6023" i="29"/>
  <c r="M6015" i="29"/>
  <c r="M6007" i="29"/>
  <c r="M5999" i="29"/>
  <c r="M5991" i="29"/>
  <c r="M5983" i="29"/>
  <c r="M5975" i="29"/>
  <c r="M5967" i="29"/>
  <c r="M5959" i="29"/>
  <c r="M5951" i="29"/>
  <c r="M5943" i="29"/>
  <c r="M5935" i="29"/>
  <c r="M5927" i="29"/>
  <c r="M5919" i="29"/>
  <c r="M5911" i="29"/>
  <c r="M5903" i="29"/>
  <c r="M5895" i="29"/>
  <c r="M5887" i="29"/>
  <c r="M5879" i="29"/>
  <c r="M5871" i="29"/>
  <c r="M5863" i="29"/>
  <c r="M5855" i="29"/>
  <c r="M5847" i="29"/>
  <c r="M5839" i="29"/>
  <c r="M5831" i="29"/>
  <c r="M5823" i="29"/>
  <c r="M5799" i="29"/>
  <c r="M5791" i="29"/>
  <c r="L5748" i="29"/>
  <c r="M5729" i="29"/>
  <c r="M4894" i="29"/>
  <c r="M4830" i="29"/>
  <c r="M4766" i="29"/>
  <c r="M4730" i="29"/>
  <c r="M4715" i="29"/>
  <c r="M4695" i="29"/>
  <c r="L4686" i="29"/>
  <c r="M4663" i="29"/>
  <c r="L4654" i="29"/>
  <c r="M4631" i="29"/>
  <c r="L4622" i="29"/>
  <c r="M4599" i="29"/>
  <c r="L4590" i="29"/>
  <c r="M4567" i="29"/>
  <c r="L4558" i="29"/>
  <c r="M4490" i="29"/>
  <c r="L4394" i="29"/>
  <c r="L4378" i="29"/>
  <c r="L4362" i="29"/>
  <c r="L4346" i="29"/>
  <c r="L4330" i="29"/>
  <c r="L4218" i="29"/>
  <c r="L4214" i="29"/>
  <c r="L4212" i="29"/>
  <c r="M4179" i="29"/>
  <c r="M4147" i="29"/>
  <c r="M4059" i="29"/>
  <c r="M4027" i="29"/>
  <c r="M3995" i="29"/>
  <c r="M3963" i="29"/>
  <c r="M3658" i="29"/>
  <c r="M3648" i="29"/>
  <c r="M3626" i="29"/>
  <c r="L3604" i="29"/>
  <c r="M3594" i="29"/>
  <c r="M3584" i="29"/>
  <c r="L3556" i="29"/>
  <c r="M3520" i="29"/>
  <c r="L3492" i="29"/>
  <c r="M3456" i="29"/>
  <c r="L3428" i="29"/>
  <c r="M3392" i="29"/>
  <c r="L3364" i="29"/>
  <c r="L3340" i="29"/>
  <c r="L3324" i="29"/>
  <c r="L3308" i="29"/>
  <c r="L3292" i="29"/>
  <c r="L3276" i="29"/>
  <c r="L3260" i="29"/>
  <c r="L3244" i="29"/>
  <c r="L3228" i="29"/>
  <c r="L3212" i="29"/>
  <c r="L3196" i="29"/>
  <c r="M536" i="29"/>
  <c r="L506" i="29"/>
  <c r="L378" i="29"/>
  <c r="M283" i="29"/>
  <c r="L276" i="29"/>
  <c r="M267" i="29"/>
  <c r="M243" i="29"/>
  <c r="L67" i="29"/>
  <c r="L57" i="29"/>
  <c r="M7449" i="29"/>
  <c r="L7449" i="29"/>
  <c r="M7273" i="29"/>
  <c r="L7273" i="29"/>
  <c r="M7193" i="29"/>
  <c r="L7193" i="29"/>
  <c r="M7017" i="29"/>
  <c r="L7017" i="29"/>
  <c r="M7337" i="29"/>
  <c r="L7337" i="29"/>
  <c r="M7257" i="29"/>
  <c r="L7257" i="29"/>
  <c r="M7081" i="29"/>
  <c r="L7081" i="29"/>
  <c r="M7001" i="29"/>
  <c r="L7001" i="29"/>
  <c r="M7401" i="29"/>
  <c r="L7401" i="29"/>
  <c r="M7321" i="29"/>
  <c r="L7321" i="29"/>
  <c r="M7145" i="29"/>
  <c r="L7145" i="29"/>
  <c r="M7065" i="29"/>
  <c r="L7065" i="29"/>
  <c r="M7465" i="29"/>
  <c r="L7465" i="29"/>
  <c r="M7385" i="29"/>
  <c r="L7385" i="29"/>
  <c r="M7209" i="29"/>
  <c r="L7209" i="29"/>
  <c r="M7129" i="29"/>
  <c r="L7129" i="29"/>
  <c r="L6307" i="29"/>
  <c r="M6307" i="29"/>
  <c r="L6243" i="29"/>
  <c r="M6243" i="29"/>
  <c r="L6211" i="29"/>
  <c r="M6211" i="29"/>
  <c r="L6179" i="29"/>
  <c r="M6179" i="29"/>
  <c r="L6147" i="29"/>
  <c r="M6147" i="29"/>
  <c r="L6115" i="29"/>
  <c r="M6115" i="29"/>
  <c r="L6083" i="29"/>
  <c r="M6083" i="29"/>
  <c r="L6051" i="29"/>
  <c r="M6051" i="29"/>
  <c r="L6019" i="29"/>
  <c r="M6019" i="29"/>
  <c r="L5987" i="29"/>
  <c r="M5987" i="29"/>
  <c r="L5955" i="29"/>
  <c r="M5955" i="29"/>
  <c r="L5923" i="29"/>
  <c r="M5923" i="29"/>
  <c r="L5891" i="29"/>
  <c r="M5891" i="29"/>
  <c r="L5859" i="29"/>
  <c r="M5859" i="29"/>
  <c r="L5827" i="29"/>
  <c r="M5827" i="29"/>
  <c r="L5816" i="29"/>
  <c r="M5816" i="29"/>
  <c r="L5808" i="29"/>
  <c r="M5808" i="29"/>
  <c r="L5787" i="29"/>
  <c r="M5787" i="29"/>
  <c r="L5776" i="29"/>
  <c r="M5776" i="29"/>
  <c r="L5753" i="29"/>
  <c r="M5753" i="29"/>
  <c r="L5057" i="29"/>
  <c r="M5057" i="29"/>
  <c r="L5054" i="29"/>
  <c r="M5054" i="29"/>
  <c r="L4998" i="29"/>
  <c r="M4998" i="29"/>
  <c r="L4990" i="29"/>
  <c r="M4990" i="29"/>
  <c r="L4934" i="29"/>
  <c r="M4934" i="29"/>
  <c r="L4920" i="29"/>
  <c r="M4920" i="29"/>
  <c r="M4912" i="29"/>
  <c r="L4912" i="29"/>
  <c r="M4872" i="29"/>
  <c r="L4872" i="29"/>
  <c r="M4860" i="29"/>
  <c r="L4860" i="29"/>
  <c r="M4848" i="29"/>
  <c r="L4848" i="29"/>
  <c r="M4808" i="29"/>
  <c r="L4808" i="29"/>
  <c r="M4796" i="29"/>
  <c r="L4796" i="29"/>
  <c r="M4784" i="29"/>
  <c r="L4784" i="29"/>
  <c r="M4744" i="29"/>
  <c r="L4744" i="29"/>
  <c r="L4727" i="29"/>
  <c r="M4727" i="29"/>
  <c r="M4718" i="29"/>
  <c r="L4718" i="29"/>
  <c r="M8225" i="29"/>
  <c r="L8219" i="29"/>
  <c r="M8193" i="29"/>
  <c r="L8187" i="29"/>
  <c r="M8161" i="29"/>
  <c r="L8155" i="29"/>
  <c r="M8129" i="29"/>
  <c r="L8123" i="29"/>
  <c r="M8097" i="29"/>
  <c r="L8091" i="29"/>
  <c r="M8065" i="29"/>
  <c r="L8059" i="29"/>
  <c r="M8033" i="29"/>
  <c r="L8027" i="29"/>
  <c r="M8001" i="29"/>
  <c r="L7995" i="29"/>
  <c r="M7969" i="29"/>
  <c r="L7963" i="29"/>
  <c r="M7937" i="29"/>
  <c r="L7931" i="29"/>
  <c r="M7905" i="29"/>
  <c r="L7899" i="29"/>
  <c r="M7873" i="29"/>
  <c r="L7867" i="29"/>
  <c r="M7841" i="29"/>
  <c r="L7835" i="29"/>
  <c r="M7809" i="29"/>
  <c r="L7803" i="29"/>
  <c r="M7777" i="29"/>
  <c r="L7771" i="29"/>
  <c r="M7745" i="29"/>
  <c r="L7739" i="29"/>
  <c r="M7713" i="29"/>
  <c r="L7707" i="29"/>
  <c r="M7681" i="29"/>
  <c r="L7675" i="29"/>
  <c r="M7649" i="29"/>
  <c r="L7643" i="29"/>
  <c r="M7617" i="29"/>
  <c r="L7611" i="29"/>
  <c r="M7585" i="29"/>
  <c r="L7579" i="29"/>
  <c r="M7553" i="29"/>
  <c r="L7547" i="29"/>
  <c r="M7521" i="29"/>
  <c r="L7515" i="29"/>
  <c r="M7489" i="29"/>
  <c r="L7483" i="29"/>
  <c r="M7462" i="29"/>
  <c r="M7446" i="29"/>
  <c r="L7439" i="29"/>
  <c r="L7417" i="29"/>
  <c r="L7404" i="29"/>
  <c r="L7394" i="29"/>
  <c r="L7391" i="29"/>
  <c r="L7388" i="29"/>
  <c r="L7369" i="29"/>
  <c r="M7354" i="29"/>
  <c r="M7334" i="29"/>
  <c r="M7318" i="29"/>
  <c r="L7311" i="29"/>
  <c r="L7289" i="29"/>
  <c r="L7276" i="29"/>
  <c r="L7266" i="29"/>
  <c r="L7263" i="29"/>
  <c r="L7260" i="29"/>
  <c r="L7241" i="29"/>
  <c r="M7226" i="29"/>
  <c r="M7206" i="29"/>
  <c r="M7190" i="29"/>
  <c r="L7183" i="29"/>
  <c r="L7161" i="29"/>
  <c r="L7148" i="29"/>
  <c r="L7138" i="29"/>
  <c r="L7135" i="29"/>
  <c r="L7132" i="29"/>
  <c r="L7113" i="29"/>
  <c r="M7098" i="29"/>
  <c r="M7078" i="29"/>
  <c r="M7062" i="29"/>
  <c r="L7055" i="29"/>
  <c r="L7033" i="29"/>
  <c r="L7020" i="29"/>
  <c r="L7010" i="29"/>
  <c r="L7007" i="29"/>
  <c r="L7004" i="29"/>
  <c r="L6985" i="29"/>
  <c r="M6970" i="29"/>
  <c r="M6375" i="29"/>
  <c r="M6359" i="29"/>
  <c r="M6343" i="29"/>
  <c r="L6323" i="29"/>
  <c r="M6323" i="29"/>
  <c r="M6287" i="29"/>
  <c r="L6267" i="29"/>
  <c r="M6267" i="29"/>
  <c r="L6235" i="29"/>
  <c r="M6235" i="29"/>
  <c r="L6203" i="29"/>
  <c r="M6203" i="29"/>
  <c r="L6171" i="29"/>
  <c r="M6171" i="29"/>
  <c r="L6139" i="29"/>
  <c r="M6139" i="29"/>
  <c r="L6107" i="29"/>
  <c r="M6107" i="29"/>
  <c r="L6075" i="29"/>
  <c r="M6075" i="29"/>
  <c r="L6043" i="29"/>
  <c r="M6043" i="29"/>
  <c r="L6011" i="29"/>
  <c r="M6011" i="29"/>
  <c r="L5979" i="29"/>
  <c r="M5979" i="29"/>
  <c r="L5947" i="29"/>
  <c r="M5947" i="29"/>
  <c r="L5915" i="29"/>
  <c r="M5915" i="29"/>
  <c r="L5883" i="29"/>
  <c r="M5883" i="29"/>
  <c r="L5851" i="29"/>
  <c r="M5851" i="29"/>
  <c r="L5819" i="29"/>
  <c r="M5819" i="29"/>
  <c r="L5811" i="29"/>
  <c r="M5811" i="29"/>
  <c r="L5800" i="29"/>
  <c r="M5800" i="29"/>
  <c r="M5796" i="29"/>
  <c r="L5779" i="29"/>
  <c r="M5779" i="29"/>
  <c r="L5769" i="29"/>
  <c r="M5769" i="29"/>
  <c r="L5764" i="29"/>
  <c r="M5745" i="29"/>
  <c r="M5736" i="29"/>
  <c r="M5724" i="29"/>
  <c r="L5712" i="29"/>
  <c r="L5705" i="29"/>
  <c r="M5705" i="29"/>
  <c r="L5700" i="29"/>
  <c r="M5688" i="29"/>
  <c r="L5668" i="29"/>
  <c r="M5656" i="29"/>
  <c r="L5636" i="29"/>
  <c r="M5624" i="29"/>
  <c r="L5016" i="29"/>
  <c r="M5016" i="29"/>
  <c r="L5006" i="29"/>
  <c r="M5006" i="29"/>
  <c r="L5000" i="29"/>
  <c r="M5000" i="29"/>
  <c r="L4992" i="29"/>
  <c r="M4992" i="29"/>
  <c r="L4952" i="29"/>
  <c r="M4952" i="29"/>
  <c r="L4942" i="29"/>
  <c r="M4942" i="29"/>
  <c r="L4936" i="29"/>
  <c r="M4936" i="29"/>
  <c r="L4926" i="29"/>
  <c r="M4926" i="29"/>
  <c r="M4908" i="29"/>
  <c r="L4908" i="29"/>
  <c r="M4896" i="29"/>
  <c r="L4896" i="29"/>
  <c r="M4856" i="29"/>
  <c r="L4856" i="29"/>
  <c r="M4844" i="29"/>
  <c r="L4844" i="29"/>
  <c r="M4832" i="29"/>
  <c r="L4832" i="29"/>
  <c r="M4792" i="29"/>
  <c r="L4792" i="29"/>
  <c r="M4780" i="29"/>
  <c r="L4780" i="29"/>
  <c r="M4768" i="29"/>
  <c r="L4768" i="29"/>
  <c r="L4735" i="29"/>
  <c r="M4735" i="29"/>
  <c r="M4726" i="29"/>
  <c r="L4726" i="29"/>
  <c r="M8223" i="29"/>
  <c r="M8191" i="29"/>
  <c r="M8159" i="29"/>
  <c r="M8127" i="29"/>
  <c r="M8095" i="29"/>
  <c r="M8063" i="29"/>
  <c r="M8031" i="29"/>
  <c r="M7999" i="29"/>
  <c r="M7967" i="29"/>
  <c r="M7935" i="29"/>
  <c r="M7903" i="29"/>
  <c r="M7871" i="29"/>
  <c r="M7839" i="29"/>
  <c r="M7807" i="29"/>
  <c r="M7775" i="29"/>
  <c r="M7743" i="29"/>
  <c r="M7711" i="29"/>
  <c r="M7679" i="29"/>
  <c r="M7647" i="29"/>
  <c r="M7615" i="29"/>
  <c r="M7583" i="29"/>
  <c r="M7551" i="29"/>
  <c r="M7519" i="29"/>
  <c r="M7487" i="29"/>
  <c r="M7472" i="29"/>
  <c r="M7424" i="29"/>
  <c r="M7410" i="29"/>
  <c r="M7400" i="29"/>
  <c r="M7352" i="29"/>
  <c r="M7344" i="29"/>
  <c r="M7296" i="29"/>
  <c r="M7282" i="29"/>
  <c r="M7272" i="29"/>
  <c r="M7224" i="29"/>
  <c r="M7216" i="29"/>
  <c r="M7168" i="29"/>
  <c r="M7154" i="29"/>
  <c r="M7144" i="29"/>
  <c r="M7096" i="29"/>
  <c r="M7088" i="29"/>
  <c r="M7040" i="29"/>
  <c r="M7026" i="29"/>
  <c r="M7016" i="29"/>
  <c r="M6968" i="29"/>
  <c r="M6960" i="29"/>
  <c r="L6275" i="29"/>
  <c r="M6275" i="29"/>
  <c r="L6259" i="29"/>
  <c r="M6259" i="29"/>
  <c r="L6227" i="29"/>
  <c r="M6227" i="29"/>
  <c r="L6195" i="29"/>
  <c r="M6195" i="29"/>
  <c r="L6163" i="29"/>
  <c r="M6163" i="29"/>
  <c r="L6131" i="29"/>
  <c r="M6131" i="29"/>
  <c r="L6099" i="29"/>
  <c r="M6099" i="29"/>
  <c r="L6067" i="29"/>
  <c r="M6067" i="29"/>
  <c r="L6035" i="29"/>
  <c r="M6035" i="29"/>
  <c r="L6003" i="29"/>
  <c r="M6003" i="29"/>
  <c r="L5971" i="29"/>
  <c r="M5971" i="29"/>
  <c r="L5939" i="29"/>
  <c r="M5939" i="29"/>
  <c r="L5907" i="29"/>
  <c r="M5907" i="29"/>
  <c r="L5875" i="29"/>
  <c r="M5875" i="29"/>
  <c r="L5843" i="29"/>
  <c r="M5843" i="29"/>
  <c r="L5812" i="29"/>
  <c r="M5812" i="29"/>
  <c r="L5803" i="29"/>
  <c r="M5803" i="29"/>
  <c r="L5792" i="29"/>
  <c r="M5792" i="29"/>
  <c r="L5721" i="29"/>
  <c r="M5721" i="29"/>
  <c r="L5065" i="29"/>
  <c r="M5065" i="29"/>
  <c r="L5062" i="29"/>
  <c r="M5062" i="29"/>
  <c r="L5030" i="29"/>
  <c r="M5030" i="29"/>
  <c r="L5022" i="29"/>
  <c r="M5022" i="29"/>
  <c r="L4966" i="29"/>
  <c r="M4966" i="29"/>
  <c r="L4958" i="29"/>
  <c r="M4958" i="29"/>
  <c r="L4928" i="29"/>
  <c r="M4928" i="29"/>
  <c r="M4904" i="29"/>
  <c r="L4904" i="29"/>
  <c r="M4892" i="29"/>
  <c r="L4892" i="29"/>
  <c r="M4880" i="29"/>
  <c r="L4880" i="29"/>
  <c r="M4840" i="29"/>
  <c r="L4840" i="29"/>
  <c r="M4828" i="29"/>
  <c r="L4828" i="29"/>
  <c r="M4816" i="29"/>
  <c r="L4816" i="29"/>
  <c r="M4776" i="29"/>
  <c r="L4776" i="29"/>
  <c r="M4764" i="29"/>
  <c r="L4764" i="29"/>
  <c r="M4752" i="29"/>
  <c r="L4752" i="29"/>
  <c r="M4734" i="29"/>
  <c r="L4734" i="29"/>
  <c r="L9990" i="29"/>
  <c r="M9977" i="29"/>
  <c r="L9958" i="29"/>
  <c r="M9945" i="29"/>
  <c r="L9926" i="29"/>
  <c r="M9913" i="29"/>
  <c r="L9894" i="29"/>
  <c r="M9881" i="29"/>
  <c r="L9862" i="29"/>
  <c r="M9849" i="29"/>
  <c r="L9830" i="29"/>
  <c r="M9817" i="29"/>
  <c r="L9798" i="29"/>
  <c r="M9785" i="29"/>
  <c r="L9766" i="29"/>
  <c r="M9753" i="29"/>
  <c r="L9734" i="29"/>
  <c r="M9721" i="29"/>
  <c r="L9702" i="29"/>
  <c r="M9689" i="29"/>
  <c r="L9670" i="29"/>
  <c r="M9657" i="29"/>
  <c r="L9638" i="29"/>
  <c r="M9625" i="29"/>
  <c r="L9606" i="29"/>
  <c r="M9593" i="29"/>
  <c r="L9574" i="29"/>
  <c r="M9561" i="29"/>
  <c r="L9542" i="29"/>
  <c r="M9529" i="29"/>
  <c r="L9510" i="29"/>
  <c r="M9497" i="29"/>
  <c r="L9478" i="29"/>
  <c r="M9465" i="29"/>
  <c r="L9446" i="29"/>
  <c r="M9433" i="29"/>
  <c r="L9414" i="29"/>
  <c r="M9401" i="29"/>
  <c r="L9382" i="29"/>
  <c r="M9369" i="29"/>
  <c r="L9350" i="29"/>
  <c r="M9337" i="29"/>
  <c r="L9318" i="29"/>
  <c r="M9305" i="29"/>
  <c r="L9286" i="29"/>
  <c r="M9273" i="29"/>
  <c r="L9254" i="29"/>
  <c r="M9241" i="29"/>
  <c r="L9222" i="29"/>
  <c r="M9209" i="29"/>
  <c r="M8241" i="29"/>
  <c r="L8235" i="29"/>
  <c r="M8209" i="29"/>
  <c r="L8203" i="29"/>
  <c r="M8177" i="29"/>
  <c r="L8171" i="29"/>
  <c r="M8145" i="29"/>
  <c r="L8139" i="29"/>
  <c r="M8113" i="29"/>
  <c r="L8107" i="29"/>
  <c r="M8081" i="29"/>
  <c r="L8075" i="29"/>
  <c r="M8049" i="29"/>
  <c r="L8043" i="29"/>
  <c r="M8017" i="29"/>
  <c r="L8011" i="29"/>
  <c r="M7985" i="29"/>
  <c r="L7979" i="29"/>
  <c r="M7953" i="29"/>
  <c r="L7947" i="29"/>
  <c r="M7921" i="29"/>
  <c r="L7915" i="29"/>
  <c r="M7889" i="29"/>
  <c r="L7883" i="29"/>
  <c r="M7857" i="29"/>
  <c r="L7851" i="29"/>
  <c r="M7825" i="29"/>
  <c r="L7819" i="29"/>
  <c r="M7793" i="29"/>
  <c r="L7787" i="29"/>
  <c r="M7761" i="29"/>
  <c r="L7755" i="29"/>
  <c r="M7729" i="29"/>
  <c r="L7723" i="29"/>
  <c r="M7697" i="29"/>
  <c r="L7691" i="29"/>
  <c r="M7665" i="29"/>
  <c r="L7659" i="29"/>
  <c r="M7633" i="29"/>
  <c r="L7627" i="29"/>
  <c r="M7601" i="29"/>
  <c r="L7595" i="29"/>
  <c r="M7569" i="29"/>
  <c r="L7563" i="29"/>
  <c r="M7537" i="29"/>
  <c r="L7531" i="29"/>
  <c r="M7505" i="29"/>
  <c r="L7499" i="29"/>
  <c r="L7468" i="29"/>
  <c r="L7458" i="29"/>
  <c r="L7455" i="29"/>
  <c r="L7452" i="29"/>
  <c r="L7433" i="29"/>
  <c r="M7418" i="29"/>
  <c r="M7398" i="29"/>
  <c r="M7382" i="29"/>
  <c r="L7375" i="29"/>
  <c r="L7353" i="29"/>
  <c r="L7340" i="29"/>
  <c r="L7330" i="29"/>
  <c r="L7327" i="29"/>
  <c r="L7324" i="29"/>
  <c r="L7305" i="29"/>
  <c r="M7290" i="29"/>
  <c r="M7270" i="29"/>
  <c r="M7254" i="29"/>
  <c r="L7247" i="29"/>
  <c r="L7225" i="29"/>
  <c r="L7212" i="29"/>
  <c r="L7202" i="29"/>
  <c r="L7199" i="29"/>
  <c r="L7196" i="29"/>
  <c r="L7177" i="29"/>
  <c r="M7162" i="29"/>
  <c r="M7142" i="29"/>
  <c r="M7126" i="29"/>
  <c r="L7119" i="29"/>
  <c r="L7097" i="29"/>
  <c r="L7084" i="29"/>
  <c r="L7074" i="29"/>
  <c r="L7071" i="29"/>
  <c r="L7068" i="29"/>
  <c r="L7049" i="29"/>
  <c r="M7034" i="29"/>
  <c r="M7014" i="29"/>
  <c r="M6998" i="29"/>
  <c r="L6991" i="29"/>
  <c r="L6969" i="29"/>
  <c r="M6383" i="29"/>
  <c r="M6367" i="29"/>
  <c r="M6351" i="29"/>
  <c r="M6335" i="29"/>
  <c r="M6319" i="29"/>
  <c r="M6299" i="29"/>
  <c r="L6291" i="29"/>
  <c r="M6291" i="29"/>
  <c r="L6251" i="29"/>
  <c r="M6251" i="29"/>
  <c r="L6219" i="29"/>
  <c r="M6219" i="29"/>
  <c r="L6187" i="29"/>
  <c r="M6187" i="29"/>
  <c r="L6155" i="29"/>
  <c r="M6155" i="29"/>
  <c r="L6123" i="29"/>
  <c r="M6123" i="29"/>
  <c r="L6091" i="29"/>
  <c r="M6091" i="29"/>
  <c r="L6059" i="29"/>
  <c r="M6059" i="29"/>
  <c r="L6027" i="29"/>
  <c r="M6027" i="29"/>
  <c r="L5995" i="29"/>
  <c r="M5995" i="29"/>
  <c r="L5963" i="29"/>
  <c r="M5963" i="29"/>
  <c r="L5931" i="29"/>
  <c r="M5931" i="29"/>
  <c r="L5899" i="29"/>
  <c r="M5899" i="29"/>
  <c r="L5867" i="29"/>
  <c r="M5867" i="29"/>
  <c r="L5835" i="29"/>
  <c r="M5835" i="29"/>
  <c r="L5815" i="29"/>
  <c r="M5815" i="29"/>
  <c r="L5795" i="29"/>
  <c r="M5795" i="29"/>
  <c r="L5784" i="29"/>
  <c r="M5784" i="29"/>
  <c r="M5780" i="29"/>
  <c r="M5768" i="29"/>
  <c r="M5756" i="29"/>
  <c r="L5744" i="29"/>
  <c r="L5737" i="29"/>
  <c r="M5737" i="29"/>
  <c r="L5732" i="29"/>
  <c r="M5713" i="29"/>
  <c r="M5704" i="29"/>
  <c r="L5684" i="29"/>
  <c r="M5672" i="29"/>
  <c r="L5652" i="29"/>
  <c r="M5640" i="29"/>
  <c r="L5620" i="29"/>
  <c r="L5061" i="29"/>
  <c r="M5061" i="29"/>
  <c r="L5058" i="29"/>
  <c r="M5058" i="29"/>
  <c r="L5048" i="29"/>
  <c r="M5048" i="29"/>
  <c r="L5038" i="29"/>
  <c r="M5038" i="29"/>
  <c r="L5032" i="29"/>
  <c r="M5032" i="29"/>
  <c r="L5024" i="29"/>
  <c r="M5024" i="29"/>
  <c r="L4984" i="29"/>
  <c r="M4984" i="29"/>
  <c r="L4974" i="29"/>
  <c r="M4974" i="29"/>
  <c r="L4968" i="29"/>
  <c r="M4968" i="29"/>
  <c r="L4960" i="29"/>
  <c r="M4960" i="29"/>
  <c r="M4888" i="29"/>
  <c r="L4888" i="29"/>
  <c r="M4876" i="29"/>
  <c r="L4876" i="29"/>
  <c r="M4864" i="29"/>
  <c r="L4864" i="29"/>
  <c r="M4824" i="29"/>
  <c r="L4824" i="29"/>
  <c r="M4812" i="29"/>
  <c r="L4812" i="29"/>
  <c r="M4800" i="29"/>
  <c r="L4800" i="29"/>
  <c r="M4760" i="29"/>
  <c r="L4760" i="29"/>
  <c r="M4748" i="29"/>
  <c r="L4748" i="29"/>
  <c r="M5052" i="29"/>
  <c r="M5026" i="29"/>
  <c r="M5020" i="29"/>
  <c r="M4994" i="29"/>
  <c r="M4988" i="29"/>
  <c r="M4962" i="29"/>
  <c r="M4956" i="29"/>
  <c r="M4930" i="29"/>
  <c r="M4924" i="29"/>
  <c r="L4906" i="29"/>
  <c r="M4902" i="29"/>
  <c r="L4890" i="29"/>
  <c r="M4886" i="29"/>
  <c r="L4874" i="29"/>
  <c r="M4870" i="29"/>
  <c r="L4858" i="29"/>
  <c r="M4854" i="29"/>
  <c r="L4842" i="29"/>
  <c r="M4838" i="29"/>
  <c r="L4826" i="29"/>
  <c r="M4822" i="29"/>
  <c r="L4810" i="29"/>
  <c r="M4806" i="29"/>
  <c r="L4794" i="29"/>
  <c r="M4790" i="29"/>
  <c r="L4778" i="29"/>
  <c r="M4774" i="29"/>
  <c r="L4762" i="29"/>
  <c r="M4758" i="29"/>
  <c r="L4746" i="29"/>
  <c r="M4742" i="29"/>
  <c r="M4731" i="29"/>
  <c r="L4722" i="29"/>
  <c r="M4714" i="29"/>
  <c r="L4710" i="29"/>
  <c r="M4703" i="29"/>
  <c r="L4694" i="29"/>
  <c r="M4687" i="29"/>
  <c r="L4678" i="29"/>
  <c r="M4671" i="29"/>
  <c r="L4662" i="29"/>
  <c r="M4655" i="29"/>
  <c r="L4646" i="29"/>
  <c r="M4639" i="29"/>
  <c r="L4630" i="29"/>
  <c r="M4623" i="29"/>
  <c r="L4614" i="29"/>
  <c r="M4607" i="29"/>
  <c r="L4598" i="29"/>
  <c r="M4591" i="29"/>
  <c r="L4582" i="29"/>
  <c r="M4575" i="29"/>
  <c r="L4566" i="29"/>
  <c r="M4559" i="29"/>
  <c r="L4534" i="29"/>
  <c r="M4534" i="29"/>
  <c r="L4526" i="29"/>
  <c r="M4526" i="29"/>
  <c r="M4466" i="29"/>
  <c r="L4466" i="29"/>
  <c r="M4434" i="29"/>
  <c r="L4434" i="29"/>
  <c r="M5063" i="29"/>
  <c r="M5060" i="29"/>
  <c r="M5055" i="29"/>
  <c r="M5050" i="29"/>
  <c r="M5046" i="29"/>
  <c r="M5044" i="29"/>
  <c r="M5018" i="29"/>
  <c r="M5014" i="29"/>
  <c r="M5012" i="29"/>
  <c r="M4986" i="29"/>
  <c r="M4982" i="29"/>
  <c r="M4980" i="29"/>
  <c r="M4954" i="29"/>
  <c r="M4950" i="29"/>
  <c r="M4948" i="29"/>
  <c r="M4922" i="29"/>
  <c r="M4918" i="29"/>
  <c r="M4916" i="29"/>
  <c r="L4900" i="29"/>
  <c r="L4884" i="29"/>
  <c r="L4868" i="29"/>
  <c r="L4852" i="29"/>
  <c r="L4836" i="29"/>
  <c r="L4820" i="29"/>
  <c r="L4804" i="29"/>
  <c r="L4788" i="29"/>
  <c r="L4772" i="29"/>
  <c r="L4756" i="29"/>
  <c r="L4740" i="29"/>
  <c r="M4723" i="29"/>
  <c r="M4719" i="29"/>
  <c r="M4707" i="29"/>
  <c r="L4698" i="29"/>
  <c r="M4691" i="29"/>
  <c r="L4682" i="29"/>
  <c r="M4675" i="29"/>
  <c r="L4666" i="29"/>
  <c r="M4659" i="29"/>
  <c r="L4650" i="29"/>
  <c r="M4643" i="29"/>
  <c r="L4634" i="29"/>
  <c r="M4627" i="29"/>
  <c r="L4618" i="29"/>
  <c r="M4611" i="29"/>
  <c r="L4602" i="29"/>
  <c r="M4595" i="29"/>
  <c r="L4586" i="29"/>
  <c r="M4579" i="29"/>
  <c r="L4570" i="29"/>
  <c r="M4563" i="29"/>
  <c r="M4554" i="29"/>
  <c r="M4546" i="29"/>
  <c r="L4546" i="29"/>
  <c r="L4522" i="29"/>
  <c r="M4522" i="29"/>
  <c r="L4454" i="29"/>
  <c r="M4454" i="29"/>
  <c r="L5040" i="29"/>
  <c r="M5040" i="29"/>
  <c r="L5008" i="29"/>
  <c r="M5008" i="29"/>
  <c r="L4976" i="29"/>
  <c r="M4976" i="29"/>
  <c r="L4944" i="29"/>
  <c r="M4944" i="29"/>
  <c r="M4530" i="29"/>
  <c r="L4530" i="29"/>
  <c r="L4470" i="29"/>
  <c r="M4470" i="29"/>
  <c r="L4462" i="29"/>
  <c r="M4462" i="29"/>
  <c r="M5064" i="29"/>
  <c r="M5059" i="29"/>
  <c r="M5056" i="29"/>
  <c r="M5034" i="29"/>
  <c r="M5028" i="29"/>
  <c r="M5002" i="29"/>
  <c r="M4996" i="29"/>
  <c r="M4970" i="29"/>
  <c r="M4964" i="29"/>
  <c r="M4938" i="29"/>
  <c r="L4706" i="29"/>
  <c r="M4699" i="29"/>
  <c r="L4690" i="29"/>
  <c r="M4683" i="29"/>
  <c r="L4674" i="29"/>
  <c r="M4667" i="29"/>
  <c r="L4658" i="29"/>
  <c r="M4651" i="29"/>
  <c r="L4642" i="29"/>
  <c r="M4635" i="29"/>
  <c r="L4626" i="29"/>
  <c r="M4619" i="29"/>
  <c r="L4610" i="29"/>
  <c r="M4603" i="29"/>
  <c r="L4594" i="29"/>
  <c r="M4587" i="29"/>
  <c r="L4578" i="29"/>
  <c r="M4571" i="29"/>
  <c r="L4562" i="29"/>
  <c r="L4518" i="29"/>
  <c r="M4518" i="29"/>
  <c r="M4482" i="29"/>
  <c r="L4482" i="29"/>
  <c r="L4458" i="29"/>
  <c r="M4458" i="29"/>
  <c r="L4422" i="29"/>
  <c r="M4422" i="29"/>
  <c r="M4268" i="29"/>
  <c r="L4268" i="29"/>
  <c r="M4260" i="29"/>
  <c r="L4260" i="29"/>
  <c r="M4252" i="29"/>
  <c r="L4252" i="29"/>
  <c r="M4244" i="29"/>
  <c r="L4244" i="29"/>
  <c r="M4236" i="29"/>
  <c r="L4236" i="29"/>
  <c r="M4228" i="29"/>
  <c r="L4228" i="29"/>
  <c r="L4217" i="29"/>
  <c r="M4217" i="29"/>
  <c r="M4202" i="29"/>
  <c r="L4202" i="29"/>
  <c r="M4198" i="29"/>
  <c r="L4198" i="29"/>
  <c r="L4189" i="29"/>
  <c r="M4189" i="29"/>
  <c r="L4173" i="29"/>
  <c r="M4173" i="29"/>
  <c r="L4157" i="29"/>
  <c r="M4157" i="29"/>
  <c r="L4141" i="29"/>
  <c r="M4141" i="29"/>
  <c r="L4069" i="29"/>
  <c r="M4069" i="29"/>
  <c r="L4053" i="29"/>
  <c r="M4053" i="29"/>
  <c r="L4037" i="29"/>
  <c r="M4037" i="29"/>
  <c r="L4021" i="29"/>
  <c r="M4021" i="29"/>
  <c r="L4005" i="29"/>
  <c r="M4005" i="29"/>
  <c r="L3989" i="29"/>
  <c r="M3989" i="29"/>
  <c r="L3973" i="29"/>
  <c r="M3973" i="29"/>
  <c r="L3957" i="29"/>
  <c r="M3957" i="29"/>
  <c r="L4418" i="29"/>
  <c r="M4406" i="29"/>
  <c r="L4386" i="29"/>
  <c r="M4374" i="29"/>
  <c r="L4354" i="29"/>
  <c r="M4342" i="29"/>
  <c r="L4270" i="29"/>
  <c r="M4270" i="29"/>
  <c r="L4262" i="29"/>
  <c r="M4262" i="29"/>
  <c r="L4254" i="29"/>
  <c r="M4254" i="29"/>
  <c r="L4246" i="29"/>
  <c r="M4246" i="29"/>
  <c r="L4238" i="29"/>
  <c r="M4238" i="29"/>
  <c r="L4230" i="29"/>
  <c r="M4230" i="29"/>
  <c r="M4220" i="29"/>
  <c r="L4204" i="29"/>
  <c r="M4196" i="29"/>
  <c r="L4177" i="29"/>
  <c r="M4177" i="29"/>
  <c r="M4175" i="29"/>
  <c r="L4161" i="29"/>
  <c r="M4161" i="29"/>
  <c r="M4159" i="29"/>
  <c r="L4145" i="29"/>
  <c r="M4145" i="29"/>
  <c r="M4143" i="29"/>
  <c r="L4129" i="29"/>
  <c r="M4129" i="29"/>
  <c r="M4127" i="29"/>
  <c r="M4125" i="29"/>
  <c r="M4123" i="29"/>
  <c r="M4121" i="29"/>
  <c r="M4119" i="29"/>
  <c r="M4117" i="29"/>
  <c r="M4115" i="29"/>
  <c r="M4113" i="29"/>
  <c r="M4111" i="29"/>
  <c r="M4109" i="29"/>
  <c r="M4107" i="29"/>
  <c r="M4105" i="29"/>
  <c r="M4103" i="29"/>
  <c r="M4101" i="29"/>
  <c r="M4099" i="29"/>
  <c r="M4097" i="29"/>
  <c r="M4095" i="29"/>
  <c r="M4093" i="29"/>
  <c r="M4091" i="29"/>
  <c r="M4089" i="29"/>
  <c r="M4087" i="29"/>
  <c r="M4085" i="29"/>
  <c r="M4083" i="29"/>
  <c r="M4081" i="29"/>
  <c r="M4079" i="29"/>
  <c r="M4077" i="29"/>
  <c r="M4075" i="29"/>
  <c r="M4073" i="29"/>
  <c r="M4071" i="29"/>
  <c r="L4057" i="29"/>
  <c r="M4057" i="29"/>
  <c r="M4055" i="29"/>
  <c r="L4041" i="29"/>
  <c r="M4041" i="29"/>
  <c r="M4039" i="29"/>
  <c r="L4025" i="29"/>
  <c r="M4025" i="29"/>
  <c r="M4023" i="29"/>
  <c r="L4009" i="29"/>
  <c r="M4009" i="29"/>
  <c r="M4007" i="29"/>
  <c r="L3993" i="29"/>
  <c r="M3993" i="29"/>
  <c r="M3991" i="29"/>
  <c r="L3977" i="29"/>
  <c r="M3977" i="29"/>
  <c r="M3975" i="29"/>
  <c r="L3961" i="29"/>
  <c r="M3961" i="29"/>
  <c r="M3959" i="29"/>
  <c r="M4272" i="29"/>
  <c r="L4272" i="29"/>
  <c r="M4264" i="29"/>
  <c r="L4264" i="29"/>
  <c r="M4256" i="29"/>
  <c r="L4256" i="29"/>
  <c r="M4248" i="29"/>
  <c r="L4248" i="29"/>
  <c r="M4240" i="29"/>
  <c r="L4240" i="29"/>
  <c r="M4232" i="29"/>
  <c r="L4232" i="29"/>
  <c r="M4224" i="29"/>
  <c r="L4224" i="29"/>
  <c r="L4181" i="29"/>
  <c r="M4181" i="29"/>
  <c r="L4165" i="29"/>
  <c r="M4165" i="29"/>
  <c r="L4149" i="29"/>
  <c r="M4149" i="29"/>
  <c r="L4133" i="29"/>
  <c r="M4133" i="29"/>
  <c r="L4061" i="29"/>
  <c r="M4061" i="29"/>
  <c r="L4045" i="29"/>
  <c r="M4045" i="29"/>
  <c r="L4029" i="29"/>
  <c r="M4029" i="29"/>
  <c r="L4013" i="29"/>
  <c r="M4013" i="29"/>
  <c r="L3997" i="29"/>
  <c r="M3997" i="29"/>
  <c r="L3981" i="29"/>
  <c r="M3981" i="29"/>
  <c r="L3965" i="29"/>
  <c r="M3965" i="29"/>
  <c r="L3949" i="29"/>
  <c r="M3949" i="29"/>
  <c r="L4514" i="29"/>
  <c r="M4502" i="29"/>
  <c r="L4450" i="29"/>
  <c r="M4438" i="29"/>
  <c r="L4402" i="29"/>
  <c r="M4390" i="29"/>
  <c r="L4370" i="29"/>
  <c r="M4358" i="29"/>
  <c r="L4338" i="29"/>
  <c r="L4274" i="29"/>
  <c r="M4274" i="29"/>
  <c r="L4266" i="29"/>
  <c r="M4266" i="29"/>
  <c r="L4258" i="29"/>
  <c r="M4258" i="29"/>
  <c r="L4250" i="29"/>
  <c r="M4250" i="29"/>
  <c r="L4242" i="29"/>
  <c r="M4242" i="29"/>
  <c r="L4234" i="29"/>
  <c r="M4234" i="29"/>
  <c r="L4226" i="29"/>
  <c r="M4226" i="29"/>
  <c r="M4205" i="29"/>
  <c r="L4197" i="29"/>
  <c r="M4197" i="29"/>
  <c r="M4192" i="29"/>
  <c r="L4185" i="29"/>
  <c r="M4185" i="29"/>
  <c r="M4183" i="29"/>
  <c r="L4169" i="29"/>
  <c r="M4169" i="29"/>
  <c r="M4167" i="29"/>
  <c r="L4153" i="29"/>
  <c r="M4153" i="29"/>
  <c r="M4151" i="29"/>
  <c r="L4137" i="29"/>
  <c r="M4137" i="29"/>
  <c r="M4135" i="29"/>
  <c r="L4126" i="29"/>
  <c r="M4126" i="29"/>
  <c r="L4124" i="29"/>
  <c r="M4124" i="29"/>
  <c r="L4122" i="29"/>
  <c r="M4122" i="29"/>
  <c r="L4120" i="29"/>
  <c r="M4120" i="29"/>
  <c r="L4118" i="29"/>
  <c r="M4118" i="29"/>
  <c r="L4116" i="29"/>
  <c r="M4116" i="29"/>
  <c r="L4114" i="29"/>
  <c r="M4114" i="29"/>
  <c r="L4112" i="29"/>
  <c r="M4112" i="29"/>
  <c r="L4110" i="29"/>
  <c r="M4110" i="29"/>
  <c r="L4108" i="29"/>
  <c r="M4108" i="29"/>
  <c r="L4106" i="29"/>
  <c r="M4106" i="29"/>
  <c r="L4104" i="29"/>
  <c r="M4104" i="29"/>
  <c r="L4102" i="29"/>
  <c r="M4102" i="29"/>
  <c r="L4100" i="29"/>
  <c r="M4100" i="29"/>
  <c r="L4098" i="29"/>
  <c r="M4098" i="29"/>
  <c r="L4096" i="29"/>
  <c r="M4096" i="29"/>
  <c r="L4094" i="29"/>
  <c r="M4094" i="29"/>
  <c r="L4092" i="29"/>
  <c r="M4092" i="29"/>
  <c r="L4090" i="29"/>
  <c r="M4090" i="29"/>
  <c r="L4088" i="29"/>
  <c r="M4088" i="29"/>
  <c r="L4086" i="29"/>
  <c r="M4086" i="29"/>
  <c r="L4084" i="29"/>
  <c r="M4084" i="29"/>
  <c r="L4082" i="29"/>
  <c r="M4082" i="29"/>
  <c r="L4080" i="29"/>
  <c r="M4080" i="29"/>
  <c r="L4078" i="29"/>
  <c r="M4078" i="29"/>
  <c r="L4076" i="29"/>
  <c r="M4076" i="29"/>
  <c r="L4074" i="29"/>
  <c r="M4074" i="29"/>
  <c r="L4072" i="29"/>
  <c r="M4072" i="29"/>
  <c r="L4065" i="29"/>
  <c r="M4065" i="29"/>
  <c r="M4063" i="29"/>
  <c r="L4049" i="29"/>
  <c r="M4049" i="29"/>
  <c r="M4047" i="29"/>
  <c r="L4033" i="29"/>
  <c r="M4033" i="29"/>
  <c r="M4031" i="29"/>
  <c r="L4017" i="29"/>
  <c r="M4017" i="29"/>
  <c r="M4015" i="29"/>
  <c r="L4001" i="29"/>
  <c r="M4001" i="29"/>
  <c r="M3999" i="29"/>
  <c r="L3985" i="29"/>
  <c r="M3985" i="29"/>
  <c r="M3983" i="29"/>
  <c r="L3969" i="29"/>
  <c r="M3969" i="29"/>
  <c r="M3967" i="29"/>
  <c r="L3953" i="29"/>
  <c r="M3953" i="29"/>
  <c r="M3951" i="29"/>
  <c r="M3660" i="29"/>
  <c r="L3660" i="29"/>
  <c r="M3644" i="29"/>
  <c r="L3644" i="29"/>
  <c r="L3634" i="29"/>
  <c r="M3634" i="29"/>
  <c r="L3618" i="29"/>
  <c r="M3618" i="29"/>
  <c r="M3552" i="29"/>
  <c r="M3536" i="29"/>
  <c r="M3516" i="29"/>
  <c r="L3516" i="29"/>
  <c r="M3500" i="29"/>
  <c r="L3500" i="29"/>
  <c r="L3490" i="29"/>
  <c r="M3490" i="29"/>
  <c r="L3474" i="29"/>
  <c r="M3474" i="29"/>
  <c r="M3424" i="29"/>
  <c r="M3408" i="29"/>
  <c r="M3388" i="29"/>
  <c r="L3388" i="29"/>
  <c r="M3372" i="29"/>
  <c r="L3372" i="29"/>
  <c r="L3362" i="29"/>
  <c r="M3362" i="29"/>
  <c r="L3346" i="29"/>
  <c r="M3346" i="29"/>
  <c r="M3330" i="29"/>
  <c r="L3330" i="29"/>
  <c r="M3314" i="29"/>
  <c r="L3314" i="29"/>
  <c r="M3298" i="29"/>
  <c r="L3298" i="29"/>
  <c r="M3282" i="29"/>
  <c r="L3282" i="29"/>
  <c r="M3266" i="29"/>
  <c r="L3266" i="29"/>
  <c r="M3250" i="29"/>
  <c r="L3250" i="29"/>
  <c r="M3234" i="29"/>
  <c r="L3234" i="29"/>
  <c r="M3218" i="29"/>
  <c r="L3218" i="29"/>
  <c r="M3202" i="29"/>
  <c r="L3202" i="29"/>
  <c r="M3186" i="29"/>
  <c r="L3186" i="29"/>
  <c r="M3170" i="29"/>
  <c r="L3170" i="29"/>
  <c r="M3154" i="29"/>
  <c r="L3154" i="29"/>
  <c r="M3138" i="29"/>
  <c r="L3138" i="29"/>
  <c r="M3122" i="29"/>
  <c r="L3122" i="29"/>
  <c r="M2920" i="29"/>
  <c r="L2920" i="29"/>
  <c r="M2904" i="29"/>
  <c r="L2904" i="29"/>
  <c r="M2888" i="29"/>
  <c r="L2888" i="29"/>
  <c r="M2872" i="29"/>
  <c r="L2872" i="29"/>
  <c r="M3683" i="29"/>
  <c r="L3683" i="29"/>
  <c r="M3676" i="29"/>
  <c r="L3676" i="29"/>
  <c r="L3650" i="29"/>
  <c r="M3650" i="29"/>
  <c r="M3548" i="29"/>
  <c r="L3548" i="29"/>
  <c r="M3532" i="29"/>
  <c r="L3532" i="29"/>
  <c r="L3522" i="29"/>
  <c r="M3522" i="29"/>
  <c r="L3506" i="29"/>
  <c r="M3506" i="29"/>
  <c r="M3420" i="29"/>
  <c r="L3420" i="29"/>
  <c r="M3404" i="29"/>
  <c r="L3404" i="29"/>
  <c r="L3394" i="29"/>
  <c r="M3394" i="29"/>
  <c r="L3378" i="29"/>
  <c r="M3378" i="29"/>
  <c r="M3342" i="29"/>
  <c r="L3342" i="29"/>
  <c r="M3326" i="29"/>
  <c r="L3326" i="29"/>
  <c r="M3310" i="29"/>
  <c r="L3310" i="29"/>
  <c r="M3294" i="29"/>
  <c r="L3294" i="29"/>
  <c r="M3278" i="29"/>
  <c r="L3278" i="29"/>
  <c r="M3262" i="29"/>
  <c r="L3262" i="29"/>
  <c r="M3246" i="29"/>
  <c r="L3246" i="29"/>
  <c r="M3230" i="29"/>
  <c r="L3230" i="29"/>
  <c r="M3214" i="29"/>
  <c r="L3214" i="29"/>
  <c r="M3198" i="29"/>
  <c r="L3198" i="29"/>
  <c r="M3182" i="29"/>
  <c r="L3182" i="29"/>
  <c r="M3166" i="29"/>
  <c r="L3166" i="29"/>
  <c r="M3150" i="29"/>
  <c r="L3150" i="29"/>
  <c r="M3134" i="29"/>
  <c r="L3134" i="29"/>
  <c r="M3118" i="29"/>
  <c r="L3118" i="29"/>
  <c r="M3102" i="29"/>
  <c r="L3102" i="29"/>
  <c r="M3086" i="29"/>
  <c r="L3086" i="29"/>
  <c r="M3070" i="29"/>
  <c r="L3070" i="29"/>
  <c r="M3054" i="29"/>
  <c r="L3054" i="29"/>
  <c r="M3038" i="29"/>
  <c r="L3038" i="29"/>
  <c r="M3022" i="29"/>
  <c r="L3022" i="29"/>
  <c r="M3006" i="29"/>
  <c r="L3006" i="29"/>
  <c r="M2990" i="29"/>
  <c r="L2990" i="29"/>
  <c r="M2974" i="29"/>
  <c r="L2974" i="29"/>
  <c r="M2958" i="29"/>
  <c r="L2958" i="29"/>
  <c r="M2932" i="29"/>
  <c r="L2932" i="29"/>
  <c r="M3679" i="29"/>
  <c r="L3679" i="29"/>
  <c r="M3632" i="29"/>
  <c r="M3616" i="29"/>
  <c r="M3596" i="29"/>
  <c r="L3596" i="29"/>
  <c r="M3580" i="29"/>
  <c r="L3580" i="29"/>
  <c r="M3564" i="29"/>
  <c r="L3564" i="29"/>
  <c r="L3554" i="29"/>
  <c r="M3554" i="29"/>
  <c r="L3538" i="29"/>
  <c r="M3538" i="29"/>
  <c r="M3488" i="29"/>
  <c r="M3472" i="29"/>
  <c r="M3452" i="29"/>
  <c r="L3452" i="29"/>
  <c r="M3436" i="29"/>
  <c r="L3436" i="29"/>
  <c r="L3426" i="29"/>
  <c r="M3426" i="29"/>
  <c r="L3410" i="29"/>
  <c r="M3410" i="29"/>
  <c r="M3360" i="29"/>
  <c r="M3338" i="29"/>
  <c r="L3338" i="29"/>
  <c r="M3322" i="29"/>
  <c r="L3322" i="29"/>
  <c r="M3306" i="29"/>
  <c r="L3306" i="29"/>
  <c r="M3290" i="29"/>
  <c r="L3290" i="29"/>
  <c r="M3274" i="29"/>
  <c r="L3274" i="29"/>
  <c r="M3258" i="29"/>
  <c r="L3258" i="29"/>
  <c r="M3242" i="29"/>
  <c r="L3242" i="29"/>
  <c r="M3226" i="29"/>
  <c r="L3226" i="29"/>
  <c r="M3210" i="29"/>
  <c r="L3210" i="29"/>
  <c r="M3194" i="29"/>
  <c r="L3194" i="29"/>
  <c r="M3178" i="29"/>
  <c r="L3178" i="29"/>
  <c r="M3162" i="29"/>
  <c r="L3162" i="29"/>
  <c r="M3146" i="29"/>
  <c r="L3146" i="29"/>
  <c r="M3130" i="29"/>
  <c r="L3130" i="29"/>
  <c r="M2944" i="29"/>
  <c r="L2944" i="29"/>
  <c r="L3678" i="29"/>
  <c r="M3678" i="29"/>
  <c r="L3666" i="29"/>
  <c r="M3666" i="29"/>
  <c r="M3628" i="29"/>
  <c r="L3628" i="29"/>
  <c r="M3612" i="29"/>
  <c r="L3612" i="29"/>
  <c r="L3602" i="29"/>
  <c r="M3602" i="29"/>
  <c r="L3586" i="29"/>
  <c r="M3586" i="29"/>
  <c r="L3570" i="29"/>
  <c r="M3570" i="29"/>
  <c r="M3484" i="29"/>
  <c r="L3484" i="29"/>
  <c r="M3468" i="29"/>
  <c r="L3468" i="29"/>
  <c r="L3458" i="29"/>
  <c r="M3458" i="29"/>
  <c r="L3442" i="29"/>
  <c r="M3442" i="29"/>
  <c r="M3356" i="29"/>
  <c r="L3356" i="29"/>
  <c r="M3334" i="29"/>
  <c r="L3334" i="29"/>
  <c r="M3318" i="29"/>
  <c r="L3318" i="29"/>
  <c r="M3302" i="29"/>
  <c r="L3302" i="29"/>
  <c r="M3286" i="29"/>
  <c r="L3286" i="29"/>
  <c r="M3270" i="29"/>
  <c r="L3270" i="29"/>
  <c r="M3254" i="29"/>
  <c r="L3254" i="29"/>
  <c r="M3238" i="29"/>
  <c r="L3238" i="29"/>
  <c r="M3222" i="29"/>
  <c r="L3222" i="29"/>
  <c r="M3206" i="29"/>
  <c r="L3206" i="29"/>
  <c r="M3190" i="29"/>
  <c r="L3190" i="29"/>
  <c r="M3174" i="29"/>
  <c r="L3174" i="29"/>
  <c r="M3158" i="29"/>
  <c r="L3158" i="29"/>
  <c r="M3142" i="29"/>
  <c r="L3142" i="29"/>
  <c r="M3126" i="29"/>
  <c r="L3126" i="29"/>
  <c r="M3110" i="29"/>
  <c r="L3110" i="29"/>
  <c r="M3094" i="29"/>
  <c r="L3094" i="29"/>
  <c r="M3078" i="29"/>
  <c r="L3078" i="29"/>
  <c r="M3062" i="29"/>
  <c r="L3062" i="29"/>
  <c r="M3046" i="29"/>
  <c r="L3046" i="29"/>
  <c r="M3030" i="29"/>
  <c r="L3030" i="29"/>
  <c r="M3014" i="29"/>
  <c r="L3014" i="29"/>
  <c r="M2998" i="29"/>
  <c r="L2998" i="29"/>
  <c r="M2982" i="29"/>
  <c r="L2982" i="29"/>
  <c r="M2966" i="29"/>
  <c r="L2966" i="29"/>
  <c r="M2950" i="29"/>
  <c r="L2950" i="29"/>
  <c r="M2924" i="29"/>
  <c r="L2924" i="29"/>
  <c r="M2908" i="29"/>
  <c r="L2908" i="29"/>
  <c r="M2892" i="29"/>
  <c r="L2892" i="29"/>
  <c r="M2876" i="29"/>
  <c r="L2876" i="29"/>
  <c r="M2860" i="29"/>
  <c r="L2860" i="29"/>
  <c r="M2844" i="29"/>
  <c r="L2844" i="29"/>
  <c r="M2828" i="29"/>
  <c r="L2828" i="29"/>
  <c r="L2816" i="29"/>
  <c r="L2812" i="29"/>
  <c r="L2321" i="29"/>
  <c r="M2321" i="29"/>
  <c r="M2245" i="29"/>
  <c r="L2245" i="29"/>
  <c r="M2237" i="29"/>
  <c r="L2237" i="29"/>
  <c r="M2117" i="29"/>
  <c r="L2117" i="29"/>
  <c r="M2109" i="29"/>
  <c r="L2109" i="29"/>
  <c r="M1989" i="29"/>
  <c r="L1989" i="29"/>
  <c r="M1981" i="29"/>
  <c r="L1981" i="29"/>
  <c r="M1917" i="29"/>
  <c r="L1917" i="29"/>
  <c r="M1909" i="29"/>
  <c r="L1909" i="29"/>
  <c r="M1789" i="29"/>
  <c r="L1789" i="29"/>
  <c r="M1781" i="29"/>
  <c r="L1781" i="29"/>
  <c r="M1749" i="29"/>
  <c r="L1749" i="29"/>
  <c r="M2856" i="29"/>
  <c r="L2856" i="29"/>
  <c r="M2840" i="29"/>
  <c r="L2840" i="29"/>
  <c r="M2824" i="29"/>
  <c r="L2824" i="29"/>
  <c r="M2808" i="29"/>
  <c r="L2808" i="29"/>
  <c r="M2305" i="29"/>
  <c r="L2305" i="29"/>
  <c r="M2269" i="29"/>
  <c r="L2269" i="29"/>
  <c r="M2213" i="29"/>
  <c r="L2213" i="29"/>
  <c r="M2141" i="29"/>
  <c r="L2141" i="29"/>
  <c r="M2085" i="29"/>
  <c r="L2085" i="29"/>
  <c r="M2013" i="29"/>
  <c r="L2013" i="29"/>
  <c r="M1957" i="29"/>
  <c r="L1957" i="29"/>
  <c r="M1941" i="29"/>
  <c r="L1941" i="29"/>
  <c r="M1885" i="29"/>
  <c r="L1885" i="29"/>
  <c r="M1813" i="29"/>
  <c r="L1813" i="29"/>
  <c r="M1757" i="29"/>
  <c r="L1757" i="29"/>
  <c r="L3114" i="29"/>
  <c r="L3106" i="29"/>
  <c r="L3098" i="29"/>
  <c r="L3090" i="29"/>
  <c r="L3082" i="29"/>
  <c r="L3074" i="29"/>
  <c r="L3066" i="29"/>
  <c r="L3058" i="29"/>
  <c r="L3050" i="29"/>
  <c r="L3042" i="29"/>
  <c r="L3034" i="29"/>
  <c r="L3026" i="29"/>
  <c r="L3018" i="29"/>
  <c r="L3010" i="29"/>
  <c r="L3002" i="29"/>
  <c r="L2994" i="29"/>
  <c r="L2986" i="29"/>
  <c r="L2978" i="29"/>
  <c r="L2970" i="29"/>
  <c r="L2962" i="29"/>
  <c r="L2954" i="29"/>
  <c r="M2940" i="29"/>
  <c r="L2940" i="29"/>
  <c r="L2934" i="29"/>
  <c r="L2928" i="29"/>
  <c r="M2916" i="29"/>
  <c r="L2916" i="29"/>
  <c r="M2900" i="29"/>
  <c r="L2900" i="29"/>
  <c r="M2884" i="29"/>
  <c r="L2884" i="29"/>
  <c r="M2868" i="29"/>
  <c r="L2868" i="29"/>
  <c r="M2852" i="29"/>
  <c r="L2852" i="29"/>
  <c r="M2836" i="29"/>
  <c r="L2836" i="29"/>
  <c r="M2820" i="29"/>
  <c r="L2820" i="29"/>
  <c r="L2317" i="29"/>
  <c r="M2317" i="29"/>
  <c r="M2297" i="29"/>
  <c r="L2297" i="29"/>
  <c r="M2181" i="29"/>
  <c r="L2181" i="29"/>
  <c r="M2173" i="29"/>
  <c r="L2173" i="29"/>
  <c r="M2053" i="29"/>
  <c r="L2053" i="29"/>
  <c r="M2045" i="29"/>
  <c r="L2045" i="29"/>
  <c r="M1853" i="29"/>
  <c r="L1853" i="29"/>
  <c r="M1845" i="29"/>
  <c r="L1845" i="29"/>
  <c r="M2948" i="29"/>
  <c r="L2948" i="29"/>
  <c r="M2912" i="29"/>
  <c r="L2912" i="29"/>
  <c r="M2896" i="29"/>
  <c r="L2896" i="29"/>
  <c r="M2880" i="29"/>
  <c r="L2880" i="29"/>
  <c r="M2864" i="29"/>
  <c r="L2864" i="29"/>
  <c r="M2848" i="29"/>
  <c r="L2848" i="29"/>
  <c r="M2832" i="29"/>
  <c r="L2832" i="29"/>
  <c r="M2289" i="29"/>
  <c r="L2289" i="29"/>
  <c r="M2277" i="29"/>
  <c r="L2277" i="29"/>
  <c r="M2205" i="29"/>
  <c r="L2205" i="29"/>
  <c r="M2149" i="29"/>
  <c r="L2149" i="29"/>
  <c r="M2077" i="29"/>
  <c r="L2077" i="29"/>
  <c r="M2021" i="29"/>
  <c r="L2021" i="29"/>
  <c r="M1949" i="29"/>
  <c r="L1949" i="29"/>
  <c r="M1877" i="29"/>
  <c r="L1877" i="29"/>
  <c r="M1821" i="29"/>
  <c r="L1821" i="29"/>
  <c r="M2260" i="29"/>
  <c r="M2252" i="29"/>
  <c r="M2196" i="29"/>
  <c r="M2188" i="29"/>
  <c r="M2132" i="29"/>
  <c r="M2124" i="29"/>
  <c r="M2068" i="29"/>
  <c r="M2060" i="29"/>
  <c r="M2004" i="29"/>
  <c r="M1996" i="29"/>
  <c r="M1932" i="29"/>
  <c r="M1924" i="29"/>
  <c r="M1868" i="29"/>
  <c r="M1860" i="29"/>
  <c r="M1804" i="29"/>
  <c r="M1796" i="29"/>
  <c r="M1741" i="29"/>
  <c r="L1741" i="29"/>
  <c r="M1733" i="29"/>
  <c r="L1733" i="29"/>
  <c r="M1710" i="29"/>
  <c r="L1708" i="29"/>
  <c r="L1702" i="29"/>
  <c r="M1702" i="29"/>
  <c r="M1668" i="29"/>
  <c r="M1666" i="29"/>
  <c r="L1666" i="29"/>
  <c r="M1660" i="29"/>
  <c r="L1658" i="29"/>
  <c r="M1646" i="29"/>
  <c r="L1644" i="29"/>
  <c r="L1638" i="29"/>
  <c r="M1638" i="29"/>
  <c r="M1604" i="29"/>
  <c r="M1602" i="29"/>
  <c r="L1602" i="29"/>
  <c r="M1596" i="29"/>
  <c r="L1594" i="29"/>
  <c r="L1586" i="29"/>
  <c r="M1586" i="29"/>
  <c r="M1580" i="29"/>
  <c r="L1572" i="29"/>
  <c r="M1572" i="29"/>
  <c r="M1530" i="29"/>
  <c r="L1522" i="29"/>
  <c r="M1522" i="29"/>
  <c r="M1516" i="29"/>
  <c r="L1508" i="29"/>
  <c r="M1508" i="29"/>
  <c r="M1482" i="29"/>
  <c r="M1450" i="29"/>
  <c r="M1418" i="29"/>
  <c r="L1395" i="29"/>
  <c r="M1395" i="29"/>
  <c r="L1387" i="29"/>
  <c r="M1387" i="29"/>
  <c r="L1379" i="29"/>
  <c r="M1379" i="29"/>
  <c r="L1371" i="29"/>
  <c r="M1371" i="29"/>
  <c r="L1363" i="29"/>
  <c r="M1363" i="29"/>
  <c r="L1359" i="29"/>
  <c r="M1359" i="29"/>
  <c r="L1355" i="29"/>
  <c r="M1355" i="29"/>
  <c r="M1350" i="29"/>
  <c r="L1347" i="29"/>
  <c r="M1347" i="29"/>
  <c r="M1342" i="29"/>
  <c r="L1339" i="29"/>
  <c r="M1339" i="29"/>
  <c r="M1334" i="29"/>
  <c r="L1331" i="29"/>
  <c r="M1331" i="29"/>
  <c r="M1326" i="29"/>
  <c r="L1323" i="29"/>
  <c r="M1323" i="29"/>
  <c r="L1319" i="29"/>
  <c r="M1319" i="29"/>
  <c r="L1316" i="29"/>
  <c r="M1316" i="29"/>
  <c r="M1306" i="29"/>
  <c r="L1304" i="29"/>
  <c r="M1304" i="29"/>
  <c r="M1282" i="29"/>
  <c r="L1280" i="29"/>
  <c r="M1280" i="29"/>
  <c r="L1268" i="29"/>
  <c r="M1268" i="29"/>
  <c r="M1258" i="29"/>
  <c r="L1258" i="29"/>
  <c r="M1238" i="29"/>
  <c r="L1238" i="29"/>
  <c r="M1230" i="29"/>
  <c r="L1230" i="29"/>
  <c r="M1222" i="29"/>
  <c r="L1222" i="29"/>
  <c r="M1214" i="29"/>
  <c r="L1214" i="29"/>
  <c r="M1206" i="29"/>
  <c r="L1206" i="29"/>
  <c r="M1198" i="29"/>
  <c r="L1198" i="29"/>
  <c r="M1190" i="29"/>
  <c r="L1190" i="29"/>
  <c r="M2266" i="29"/>
  <c r="L2261" i="29"/>
  <c r="M2258" i="29"/>
  <c r="L2253" i="29"/>
  <c r="L2230" i="29"/>
  <c r="L2222" i="29"/>
  <c r="M2202" i="29"/>
  <c r="L2197" i="29"/>
  <c r="M2194" i="29"/>
  <c r="L2189" i="29"/>
  <c r="L2166" i="29"/>
  <c r="L2158" i="29"/>
  <c r="M2138" i="29"/>
  <c r="L2133" i="29"/>
  <c r="M2130" i="29"/>
  <c r="L2125" i="29"/>
  <c r="L2102" i="29"/>
  <c r="L2094" i="29"/>
  <c r="M2074" i="29"/>
  <c r="L2069" i="29"/>
  <c r="M2066" i="29"/>
  <c r="L2061" i="29"/>
  <c r="L2038" i="29"/>
  <c r="L2030" i="29"/>
  <c r="M2010" i="29"/>
  <c r="L2005" i="29"/>
  <c r="M2002" i="29"/>
  <c r="L1997" i="29"/>
  <c r="L1974" i="29"/>
  <c r="L1966" i="29"/>
  <c r="M1938" i="29"/>
  <c r="L1933" i="29"/>
  <c r="M1930" i="29"/>
  <c r="L1925" i="29"/>
  <c r="L1902" i="29"/>
  <c r="L1894" i="29"/>
  <c r="M1874" i="29"/>
  <c r="L1869" i="29"/>
  <c r="M1866" i="29"/>
  <c r="L1861" i="29"/>
  <c r="L1838" i="29"/>
  <c r="L1830" i="29"/>
  <c r="M1810" i="29"/>
  <c r="L1805" i="29"/>
  <c r="M1802" i="29"/>
  <c r="L1797" i="29"/>
  <c r="L1774" i="29"/>
  <c r="L1766" i="29"/>
  <c r="L1756" i="29"/>
  <c r="L1725" i="29"/>
  <c r="L1718" i="29"/>
  <c r="M1718" i="29"/>
  <c r="M1684" i="29"/>
  <c r="M1682" i="29"/>
  <c r="L1682" i="29"/>
  <c r="L1674" i="29"/>
  <c r="M1662" i="29"/>
  <c r="L1654" i="29"/>
  <c r="M1654" i="29"/>
  <c r="M1620" i="29"/>
  <c r="M1618" i="29"/>
  <c r="L1618" i="29"/>
  <c r="L1610" i="29"/>
  <c r="M1598" i="29"/>
  <c r="L1588" i="29"/>
  <c r="M1588" i="29"/>
  <c r="M1546" i="29"/>
  <c r="L1538" i="29"/>
  <c r="M1538" i="29"/>
  <c r="M1532" i="29"/>
  <c r="L1524" i="29"/>
  <c r="M1524" i="29"/>
  <c r="M1484" i="29"/>
  <c r="M1452" i="29"/>
  <c r="M1420" i="29"/>
  <c r="L1318" i="29"/>
  <c r="M1318" i="29"/>
  <c r="M1310" i="29"/>
  <c r="L1310" i="29"/>
  <c r="L1292" i="29"/>
  <c r="M1292" i="29"/>
  <c r="L1287" i="29"/>
  <c r="M1287" i="29"/>
  <c r="L1284" i="29"/>
  <c r="M1284" i="29"/>
  <c r="M1274" i="29"/>
  <c r="L1272" i="29"/>
  <c r="M1272" i="29"/>
  <c r="L1248" i="29"/>
  <c r="M1248" i="29"/>
  <c r="L1746" i="29"/>
  <c r="M1746" i="29"/>
  <c r="L1738" i="29"/>
  <c r="M1738" i="29"/>
  <c r="M1698" i="29"/>
  <c r="L1698" i="29"/>
  <c r="L1670" i="29"/>
  <c r="M1670" i="29"/>
  <c r="M1634" i="29"/>
  <c r="L1634" i="29"/>
  <c r="L1606" i="29"/>
  <c r="M1606" i="29"/>
  <c r="L1554" i="29"/>
  <c r="M1554" i="29"/>
  <c r="L1540" i="29"/>
  <c r="M1540" i="29"/>
  <c r="L1490" i="29"/>
  <c r="M1490" i="29"/>
  <c r="M1394" i="29"/>
  <c r="L1394" i="29"/>
  <c r="L1391" i="29"/>
  <c r="M1391" i="29"/>
  <c r="M1386" i="29"/>
  <c r="L1386" i="29"/>
  <c r="L1383" i="29"/>
  <c r="M1383" i="29"/>
  <c r="M1378" i="29"/>
  <c r="L1378" i="29"/>
  <c r="L1375" i="29"/>
  <c r="M1375" i="29"/>
  <c r="M1370" i="29"/>
  <c r="L1370" i="29"/>
  <c r="L1367" i="29"/>
  <c r="M1367" i="29"/>
  <c r="M1362" i="29"/>
  <c r="L1362" i="29"/>
  <c r="M1358" i="29"/>
  <c r="L1358" i="29"/>
  <c r="M1354" i="29"/>
  <c r="L1354" i="29"/>
  <c r="L1352" i="29"/>
  <c r="M1352" i="29"/>
  <c r="M1346" i="29"/>
  <c r="L1346" i="29"/>
  <c r="L1344" i="29"/>
  <c r="M1344" i="29"/>
  <c r="M1338" i="29"/>
  <c r="L1338" i="29"/>
  <c r="L1336" i="29"/>
  <c r="M1336" i="29"/>
  <c r="M1330" i="29"/>
  <c r="L1330" i="29"/>
  <c r="L1328" i="29"/>
  <c r="M1328" i="29"/>
  <c r="M1322" i="29"/>
  <c r="L1322" i="29"/>
  <c r="M1298" i="29"/>
  <c r="L1298" i="29"/>
  <c r="L1286" i="29"/>
  <c r="M1286" i="29"/>
  <c r="M1278" i="29"/>
  <c r="L1278" i="29"/>
  <c r="M1262" i="29"/>
  <c r="L1260" i="29"/>
  <c r="M1260" i="29"/>
  <c r="L1255" i="29"/>
  <c r="M1255" i="29"/>
  <c r="L1252" i="29"/>
  <c r="M1252" i="29"/>
  <c r="M1242" i="29"/>
  <c r="L1240" i="29"/>
  <c r="M1240" i="29"/>
  <c r="L1232" i="29"/>
  <c r="M1232" i="29"/>
  <c r="L1224" i="29"/>
  <c r="M1224" i="29"/>
  <c r="L1216" i="29"/>
  <c r="M1216" i="29"/>
  <c r="L1208" i="29"/>
  <c r="M1208" i="29"/>
  <c r="L1200" i="29"/>
  <c r="M1200" i="29"/>
  <c r="L1192" i="29"/>
  <c r="M1192" i="29"/>
  <c r="M2313" i="29"/>
  <c r="M2312" i="29"/>
  <c r="L2309" i="29"/>
  <c r="M2308" i="29"/>
  <c r="M2304" i="29"/>
  <c r="L2301" i="29"/>
  <c r="M2300" i="29"/>
  <c r="M2296" i="29"/>
  <c r="L2293" i="29"/>
  <c r="M2292" i="29"/>
  <c r="M2288" i="29"/>
  <c r="L2285" i="29"/>
  <c r="L2262" i="29"/>
  <c r="L2254" i="29"/>
  <c r="M2234" i="29"/>
  <c r="L2229" i="29"/>
  <c r="M2226" i="29"/>
  <c r="L2221" i="29"/>
  <c r="L2198" i="29"/>
  <c r="L2190" i="29"/>
  <c r="M2170" i="29"/>
  <c r="L2165" i="29"/>
  <c r="M2162" i="29"/>
  <c r="L2157" i="29"/>
  <c r="L2134" i="29"/>
  <c r="L2126" i="29"/>
  <c r="M2106" i="29"/>
  <c r="L2101" i="29"/>
  <c r="M2098" i="29"/>
  <c r="L2093" i="29"/>
  <c r="L2070" i="29"/>
  <c r="L2062" i="29"/>
  <c r="M2042" i="29"/>
  <c r="L2037" i="29"/>
  <c r="M2034" i="29"/>
  <c r="L2029" i="29"/>
  <c r="L2006" i="29"/>
  <c r="L1998" i="29"/>
  <c r="M1978" i="29"/>
  <c r="L1973" i="29"/>
  <c r="M1970" i="29"/>
  <c r="L1965" i="29"/>
  <c r="L1934" i="29"/>
  <c r="L1926" i="29"/>
  <c r="M1906" i="29"/>
  <c r="L1901" i="29"/>
  <c r="M1898" i="29"/>
  <c r="L1893" i="29"/>
  <c r="L1870" i="29"/>
  <c r="L1862" i="29"/>
  <c r="M1842" i="29"/>
  <c r="L1837" i="29"/>
  <c r="M1834" i="29"/>
  <c r="L1829" i="29"/>
  <c r="L1806" i="29"/>
  <c r="L1798" i="29"/>
  <c r="M1778" i="29"/>
  <c r="L1773" i="29"/>
  <c r="M1770" i="29"/>
  <c r="L1765" i="29"/>
  <c r="L1748" i="29"/>
  <c r="L1726" i="29"/>
  <c r="M1716" i="29"/>
  <c r="M1714" i="29"/>
  <c r="L1714" i="29"/>
  <c r="L1706" i="29"/>
  <c r="M1694" i="29"/>
  <c r="L1686" i="29"/>
  <c r="M1686" i="29"/>
  <c r="M1652" i="29"/>
  <c r="M1650" i="29"/>
  <c r="L1650" i="29"/>
  <c r="L1642" i="29"/>
  <c r="M1630" i="29"/>
  <c r="L1622" i="29"/>
  <c r="M1622" i="29"/>
  <c r="M1578" i="29"/>
  <c r="L1570" i="29"/>
  <c r="M1570" i="29"/>
  <c r="M1564" i="29"/>
  <c r="L1556" i="29"/>
  <c r="M1556" i="29"/>
  <c r="M1514" i="29"/>
  <c r="L1506" i="29"/>
  <c r="M1506" i="29"/>
  <c r="M1500" i="29"/>
  <c r="L1492" i="29"/>
  <c r="M1492" i="29"/>
  <c r="M1468" i="29"/>
  <c r="M1436" i="29"/>
  <c r="M1390" i="29"/>
  <c r="M1382" i="29"/>
  <c r="M1374" i="29"/>
  <c r="L1351" i="29"/>
  <c r="M1351" i="29"/>
  <c r="L1343" i="29"/>
  <c r="M1343" i="29"/>
  <c r="L1335" i="29"/>
  <c r="M1335" i="29"/>
  <c r="L1327" i="29"/>
  <c r="M1327" i="29"/>
  <c r="L1312" i="29"/>
  <c r="M1312" i="29"/>
  <c r="L1300" i="29"/>
  <c r="M1300" i="29"/>
  <c r="M1290" i="29"/>
  <c r="L1290" i="29"/>
  <c r="M1266" i="29"/>
  <c r="L1266" i="29"/>
  <c r="L1254" i="29"/>
  <c r="M1254" i="29"/>
  <c r="M1246" i="29"/>
  <c r="L1246" i="29"/>
  <c r="L1040" i="29"/>
  <c r="L1032" i="29"/>
  <c r="L1024" i="29"/>
  <c r="L1016" i="29"/>
  <c r="L1008" i="29"/>
  <c r="L1000" i="29"/>
  <c r="L992" i="29"/>
  <c r="M982" i="29"/>
  <c r="L973" i="29"/>
  <c r="M973" i="29"/>
  <c r="L933" i="29"/>
  <c r="M933" i="29"/>
  <c r="L961" i="29"/>
  <c r="M961" i="29"/>
  <c r="L953" i="29"/>
  <c r="M953" i="29"/>
  <c r="L941" i="29"/>
  <c r="M941" i="29"/>
  <c r="M905" i="29"/>
  <c r="L905" i="29"/>
  <c r="L902" i="29"/>
  <c r="M902" i="29"/>
  <c r="L981" i="29"/>
  <c r="L974" i="29"/>
  <c r="M974" i="29"/>
  <c r="L966" i="29"/>
  <c r="M966" i="29"/>
  <c r="L937" i="29"/>
  <c r="L929" i="29"/>
  <c r="M929" i="29"/>
  <c r="L921" i="29"/>
  <c r="M921" i="29"/>
  <c r="L918" i="29"/>
  <c r="M918" i="29"/>
  <c r="L901" i="29"/>
  <c r="M901" i="29"/>
  <c r="L898" i="29"/>
  <c r="M898" i="29"/>
  <c r="M1476" i="29"/>
  <c r="M1474" i="29"/>
  <c r="M1460" i="29"/>
  <c r="M1458" i="29"/>
  <c r="M1444" i="29"/>
  <c r="M1442" i="29"/>
  <c r="M1428" i="29"/>
  <c r="M1426" i="29"/>
  <c r="M1412" i="29"/>
  <c r="M1410" i="29"/>
  <c r="M1361" i="29"/>
  <c r="M1357" i="29"/>
  <c r="M1349" i="29"/>
  <c r="M1341" i="29"/>
  <c r="M1333" i="29"/>
  <c r="M1325" i="29"/>
  <c r="M1315" i="29"/>
  <c r="M1283" i="29"/>
  <c r="M1251" i="29"/>
  <c r="M1123" i="29"/>
  <c r="M1115" i="29"/>
  <c r="M1107" i="29"/>
  <c r="M1099" i="29"/>
  <c r="L1091" i="29"/>
  <c r="M1091" i="29"/>
  <c r="L1087" i="29"/>
  <c r="M1087" i="29"/>
  <c r="L1083" i="29"/>
  <c r="M1083" i="29"/>
  <c r="L1079" i="29"/>
  <c r="M1079" i="29"/>
  <c r="L1075" i="29"/>
  <c r="M1075" i="29"/>
  <c r="L1071" i="29"/>
  <c r="M1071" i="29"/>
  <c r="L1067" i="29"/>
  <c r="M1067" i="29"/>
  <c r="L1063" i="29"/>
  <c r="M1063" i="29"/>
  <c r="L1059" i="29"/>
  <c r="M1059" i="29"/>
  <c r="L1055" i="29"/>
  <c r="M1055" i="29"/>
  <c r="L1051" i="29"/>
  <c r="M1051" i="29"/>
  <c r="L1047" i="29"/>
  <c r="M1047" i="29"/>
  <c r="L1038" i="29"/>
  <c r="L1030" i="29"/>
  <c r="L1022" i="29"/>
  <c r="L1014" i="29"/>
  <c r="L1006" i="29"/>
  <c r="L998" i="29"/>
  <c r="L990" i="29"/>
  <c r="M990" i="29"/>
  <c r="L985" i="29"/>
  <c r="L965" i="29"/>
  <c r="M965" i="29"/>
  <c r="L949" i="29"/>
  <c r="L942" i="29"/>
  <c r="M942" i="29"/>
  <c r="L934" i="29"/>
  <c r="M934" i="29"/>
  <c r="M917" i="29"/>
  <c r="L917" i="29"/>
  <c r="M897" i="29"/>
  <c r="L897" i="29"/>
  <c r="L818" i="29"/>
  <c r="M818" i="29"/>
  <c r="L810" i="29"/>
  <c r="M810" i="29"/>
  <c r="L802" i="29"/>
  <c r="M802" i="29"/>
  <c r="L794" i="29"/>
  <c r="M794" i="29"/>
  <c r="L786" i="29"/>
  <c r="M786" i="29"/>
  <c r="L778" i="29"/>
  <c r="M778" i="29"/>
  <c r="L770" i="29"/>
  <c r="M770" i="29"/>
  <c r="L762" i="29"/>
  <c r="M762" i="29"/>
  <c r="L754" i="29"/>
  <c r="M754" i="29"/>
  <c r="L735" i="29"/>
  <c r="M728" i="29"/>
  <c r="M716" i="29"/>
  <c r="L707" i="29"/>
  <c r="M700" i="29"/>
  <c r="L691" i="29"/>
  <c r="L684" i="29"/>
  <c r="M684" i="29"/>
  <c r="L676" i="29"/>
  <c r="M676" i="29"/>
  <c r="L668" i="29"/>
  <c r="M668" i="29"/>
  <c r="L658" i="29"/>
  <c r="M658" i="29"/>
  <c r="M635" i="29"/>
  <c r="L635" i="29"/>
  <c r="M619" i="29"/>
  <c r="L619" i="29"/>
  <c r="L560" i="29"/>
  <c r="M560" i="29"/>
  <c r="M958" i="29"/>
  <c r="M926" i="29"/>
  <c r="L683" i="29"/>
  <c r="M683" i="29"/>
  <c r="L675" i="29"/>
  <c r="M675" i="29"/>
  <c r="L667" i="29"/>
  <c r="M667" i="29"/>
  <c r="L655" i="29"/>
  <c r="M655" i="29"/>
  <c r="M573" i="29"/>
  <c r="L573" i="29"/>
  <c r="M569" i="29"/>
  <c r="L569" i="29"/>
  <c r="M909" i="29"/>
  <c r="L822" i="29"/>
  <c r="M822" i="29"/>
  <c r="L814" i="29"/>
  <c r="M814" i="29"/>
  <c r="L806" i="29"/>
  <c r="M806" i="29"/>
  <c r="L798" i="29"/>
  <c r="M798" i="29"/>
  <c r="L790" i="29"/>
  <c r="M790" i="29"/>
  <c r="L782" i="29"/>
  <c r="M782" i="29"/>
  <c r="L774" i="29"/>
  <c r="M774" i="29"/>
  <c r="L766" i="29"/>
  <c r="M766" i="29"/>
  <c r="L758" i="29"/>
  <c r="M758" i="29"/>
  <c r="L715" i="29"/>
  <c r="M708" i="29"/>
  <c r="L699" i="29"/>
  <c r="M692" i="29"/>
  <c r="L657" i="29"/>
  <c r="M657" i="29"/>
  <c r="M643" i="29"/>
  <c r="L643" i="29"/>
  <c r="M627" i="29"/>
  <c r="L627" i="29"/>
  <c r="M611" i="29"/>
  <c r="L611" i="29"/>
  <c r="L594" i="29"/>
  <c r="M594" i="29"/>
  <c r="L578" i="29"/>
  <c r="M578" i="29"/>
  <c r="M910" i="29"/>
  <c r="M746" i="29"/>
  <c r="L738" i="29"/>
  <c r="M738" i="29"/>
  <c r="L731" i="29"/>
  <c r="L719" i="29"/>
  <c r="M712" i="29"/>
  <c r="L703" i="29"/>
  <c r="M696" i="29"/>
  <c r="L687" i="29"/>
  <c r="L661" i="29"/>
  <c r="M661" i="29"/>
  <c r="L659" i="29"/>
  <c r="M659" i="29"/>
  <c r="M601" i="29"/>
  <c r="L601" i="29"/>
  <c r="M585" i="29"/>
  <c r="L585" i="29"/>
  <c r="L552" i="29"/>
  <c r="M552" i="29"/>
  <c r="M540" i="29"/>
  <c r="L540" i="29"/>
  <c r="M483" i="29"/>
  <c r="L483" i="29"/>
  <c r="M403" i="29"/>
  <c r="L403" i="29"/>
  <c r="M359" i="29"/>
  <c r="L359" i="29"/>
  <c r="L647" i="29"/>
  <c r="L639" i="29"/>
  <c r="L631" i="29"/>
  <c r="L623" i="29"/>
  <c r="L615" i="29"/>
  <c r="L607" i="29"/>
  <c r="M602" i="29"/>
  <c r="L593" i="29"/>
  <c r="M586" i="29"/>
  <c r="L577" i="29"/>
  <c r="M562" i="29"/>
  <c r="M459" i="29"/>
  <c r="L459" i="29"/>
  <c r="M343" i="29"/>
  <c r="L343" i="29"/>
  <c r="M332" i="29"/>
  <c r="L332" i="29"/>
  <c r="L660" i="29"/>
  <c r="M660" i="29"/>
  <c r="M435" i="29"/>
  <c r="L435" i="29"/>
  <c r="M427" i="29"/>
  <c r="L427" i="29"/>
  <c r="M395" i="29"/>
  <c r="L395" i="29"/>
  <c r="M351" i="29"/>
  <c r="L351" i="29"/>
  <c r="M563" i="29"/>
  <c r="L563" i="29"/>
  <c r="M561" i="29"/>
  <c r="L561" i="29"/>
  <c r="M515" i="29"/>
  <c r="L515" i="29"/>
  <c r="M467" i="29"/>
  <c r="L467" i="29"/>
  <c r="M450" i="29"/>
  <c r="M334" i="29"/>
  <c r="L334" i="29"/>
  <c r="M292" i="29"/>
  <c r="L292" i="29"/>
  <c r="M260" i="29"/>
  <c r="L260" i="29"/>
  <c r="M238" i="29"/>
  <c r="L238" i="29"/>
  <c r="M214" i="29"/>
  <c r="L214" i="29"/>
  <c r="M142" i="29"/>
  <c r="L142" i="29"/>
  <c r="L529" i="29"/>
  <c r="M520" i="29"/>
  <c r="L508" i="29"/>
  <c r="L499" i="29"/>
  <c r="M496" i="29"/>
  <c r="M488" i="29"/>
  <c r="L476" i="29"/>
  <c r="M456" i="29"/>
  <c r="L451" i="29"/>
  <c r="M448" i="29"/>
  <c r="L443" i="29"/>
  <c r="L420" i="29"/>
  <c r="L412" i="29"/>
  <c r="M392" i="29"/>
  <c r="L352" i="29"/>
  <c r="L326" i="29"/>
  <c r="L318" i="29"/>
  <c r="L299" i="29"/>
  <c r="M299" i="29"/>
  <c r="M230" i="29"/>
  <c r="L230" i="29"/>
  <c r="M206" i="29"/>
  <c r="L206" i="29"/>
  <c r="M166" i="29"/>
  <c r="L166" i="29"/>
  <c r="M158" i="29"/>
  <c r="L158" i="29"/>
  <c r="M86" i="29"/>
  <c r="L86" i="29"/>
  <c r="M530" i="29"/>
  <c r="M490" i="29"/>
  <c r="M474" i="29"/>
  <c r="M418" i="29"/>
  <c r="M410" i="29"/>
  <c r="L364" i="29"/>
  <c r="M364" i="29"/>
  <c r="M330" i="29"/>
  <c r="L330" i="29"/>
  <c r="L269" i="29"/>
  <c r="M269" i="29"/>
  <c r="M222" i="29"/>
  <c r="L222" i="29"/>
  <c r="M110" i="29"/>
  <c r="L110" i="29"/>
  <c r="M70" i="29"/>
  <c r="L70" i="29"/>
  <c r="L531" i="29"/>
  <c r="M528" i="29"/>
  <c r="L497" i="29"/>
  <c r="L475" i="29"/>
  <c r="L452" i="29"/>
  <c r="L444" i="29"/>
  <c r="M424" i="29"/>
  <c r="L419" i="29"/>
  <c r="M416" i="29"/>
  <c r="L411" i="29"/>
  <c r="L366" i="29"/>
  <c r="M366" i="29"/>
  <c r="L323" i="29"/>
  <c r="M323" i="29"/>
  <c r="L319" i="29"/>
  <c r="L310" i="29"/>
  <c r="L301" i="29"/>
  <c r="M301" i="29"/>
  <c r="L251" i="29"/>
  <c r="M251" i="29"/>
  <c r="M160" i="29"/>
  <c r="L160" i="29"/>
  <c r="M126" i="29"/>
  <c r="L126" i="29"/>
  <c r="M102" i="29"/>
  <c r="L102" i="29"/>
  <c r="M94" i="29"/>
  <c r="L94" i="29"/>
  <c r="M78" i="29"/>
  <c r="L78" i="29"/>
  <c r="M277" i="29"/>
  <c r="M253" i="29"/>
  <c r="M237" i="29"/>
  <c r="M229" i="29"/>
  <c r="M221" i="29"/>
  <c r="M165" i="29"/>
  <c r="L151" i="29"/>
  <c r="M149" i="29"/>
  <c r="M125" i="29"/>
  <c r="M109" i="29"/>
  <c r="M101" i="29"/>
  <c r="M99" i="29"/>
  <c r="M91" i="29"/>
  <c r="M83" i="29"/>
  <c r="L62" i="29"/>
  <c r="L50" i="29"/>
  <c r="L34" i="29"/>
  <c r="M275" i="29"/>
  <c r="L244" i="29"/>
  <c r="M235" i="29"/>
  <c r="M227" i="29"/>
  <c r="L199" i="29"/>
  <c r="L191" i="29"/>
  <c r="M181" i="29"/>
  <c r="M173" i="29"/>
  <c r="M171" i="29"/>
  <c r="M163" i="29"/>
  <c r="L161" i="29"/>
  <c r="L156" i="29"/>
  <c r="M147" i="29"/>
  <c r="L135" i="29"/>
  <c r="M133" i="29"/>
  <c r="M123" i="29"/>
  <c r="M117" i="29"/>
  <c r="M107" i="29"/>
  <c r="L71" i="29"/>
  <c r="L54" i="29"/>
  <c r="L47" i="29"/>
  <c r="L38" i="29"/>
  <c r="L31" i="29"/>
  <c r="L215" i="29"/>
  <c r="L207" i="29"/>
  <c r="M187" i="29"/>
  <c r="L182" i="29"/>
  <c r="M179" i="29"/>
  <c r="L174" i="29"/>
  <c r="L140" i="29"/>
  <c r="M131" i="29"/>
  <c r="M115" i="29"/>
  <c r="L95" i="29"/>
  <c r="L87" i="29"/>
  <c r="L79" i="29"/>
  <c r="L65" i="29"/>
  <c r="L63" i="29"/>
  <c r="L51" i="29"/>
  <c r="L42" i="29"/>
  <c r="L30" i="29"/>
  <c r="M10000" i="29"/>
  <c r="L10000" i="29"/>
  <c r="M9996" i="29"/>
  <c r="L9996" i="29"/>
  <c r="M9968" i="29"/>
  <c r="L9968" i="29"/>
  <c r="M9964" i="29"/>
  <c r="L9964" i="29"/>
  <c r="M9872" i="29"/>
  <c r="L9872" i="29"/>
  <c r="M9868" i="29"/>
  <c r="L9868" i="29"/>
  <c r="M9840" i="29"/>
  <c r="L9840" i="29"/>
  <c r="M9836" i="29"/>
  <c r="L9836" i="29"/>
  <c r="M9808" i="29"/>
  <c r="L9808" i="29"/>
  <c r="M9804" i="29"/>
  <c r="L9804" i="29"/>
  <c r="M9744" i="29"/>
  <c r="L9744" i="29"/>
  <c r="M9648" i="29"/>
  <c r="L9648" i="29"/>
  <c r="M9616" i="29"/>
  <c r="L9616" i="29"/>
  <c r="M9584" i="29"/>
  <c r="L9584" i="29"/>
  <c r="M9552" i="29"/>
  <c r="L9552" i="29"/>
  <c r="M9520" i="29"/>
  <c r="L9520" i="29"/>
  <c r="M9488" i="29"/>
  <c r="L9488" i="29"/>
  <c r="M9392" i="29"/>
  <c r="L9392" i="29"/>
  <c r="M9360" i="29"/>
  <c r="L9360" i="29"/>
  <c r="M9296" i="29"/>
  <c r="L9296" i="29"/>
  <c r="M9264" i="29"/>
  <c r="L9264" i="29"/>
  <c r="M9232" i="29"/>
  <c r="L9232" i="29"/>
  <c r="M9200" i="29"/>
  <c r="L9200" i="29"/>
  <c r="M9188" i="29"/>
  <c r="L9188" i="29"/>
  <c r="M9166" i="29"/>
  <c r="L9166" i="29"/>
  <c r="M9140" i="29"/>
  <c r="L9140" i="29"/>
  <c r="M9124" i="29"/>
  <c r="L9124" i="29"/>
  <c r="M9102" i="29"/>
  <c r="L9102" i="29"/>
  <c r="M9076" i="29"/>
  <c r="L9076" i="29"/>
  <c r="M9054" i="29"/>
  <c r="L9054" i="29"/>
  <c r="M9022" i="29"/>
  <c r="L9022" i="29"/>
  <c r="M8996" i="29"/>
  <c r="L8996" i="29"/>
  <c r="M8980" i="29"/>
  <c r="L8980" i="29"/>
  <c r="M8958" i="29"/>
  <c r="L8958" i="29"/>
  <c r="M8926" i="29"/>
  <c r="L8926" i="29"/>
  <c r="M8900" i="29"/>
  <c r="L8900" i="29"/>
  <c r="M8878" i="29"/>
  <c r="L8878" i="29"/>
  <c r="M8852" i="29"/>
  <c r="L8852" i="29"/>
  <c r="M8836" i="29"/>
  <c r="L8836" i="29"/>
  <c r="M8814" i="29"/>
  <c r="L8814" i="29"/>
  <c r="M8782" i="29"/>
  <c r="L8782" i="29"/>
  <c r="M8756" i="29"/>
  <c r="L8756" i="29"/>
  <c r="M8734" i="29"/>
  <c r="L8734" i="29"/>
  <c r="M8708" i="29"/>
  <c r="L8708" i="29"/>
  <c r="M8686" i="29"/>
  <c r="L8686" i="29"/>
  <c r="M8660" i="29"/>
  <c r="L8660" i="29"/>
  <c r="M8644" i="29"/>
  <c r="L8644" i="29"/>
  <c r="M8622" i="29"/>
  <c r="L8622" i="29"/>
  <c r="M8596" i="29"/>
  <c r="L8596" i="29"/>
  <c r="M8574" i="29"/>
  <c r="L8574" i="29"/>
  <c r="M8542" i="29"/>
  <c r="L8542" i="29"/>
  <c r="M8516" i="29"/>
  <c r="L8516" i="29"/>
  <c r="M8494" i="29"/>
  <c r="L8494" i="29"/>
  <c r="M8462" i="29"/>
  <c r="L8462" i="29"/>
  <c r="M8436" i="29"/>
  <c r="L8436" i="29"/>
  <c r="M8414" i="29"/>
  <c r="L8414" i="29"/>
  <c r="M8388" i="29"/>
  <c r="L8388" i="29"/>
  <c r="M8366" i="29"/>
  <c r="L8366" i="29"/>
  <c r="M8340" i="29"/>
  <c r="L8340" i="29"/>
  <c r="M8324" i="29"/>
  <c r="L8324" i="29"/>
  <c r="M8302" i="29"/>
  <c r="L8302" i="29"/>
  <c r="M8276" i="29"/>
  <c r="L8276" i="29"/>
  <c r="M8254" i="29"/>
  <c r="L8254" i="29"/>
  <c r="M8242" i="29"/>
  <c r="L8242" i="29"/>
  <c r="M8210" i="29"/>
  <c r="L8210" i="29"/>
  <c r="M8146" i="29"/>
  <c r="L8146" i="29"/>
  <c r="M8114" i="29"/>
  <c r="L8114" i="29"/>
  <c r="M8050" i="29"/>
  <c r="L8050" i="29"/>
  <c r="M8006" i="29"/>
  <c r="L8006" i="29"/>
  <c r="M7954" i="29"/>
  <c r="L7954" i="29"/>
  <c r="M7910" i="29"/>
  <c r="L7910" i="29"/>
  <c r="M7878" i="29"/>
  <c r="L7878" i="29"/>
  <c r="M7826" i="29"/>
  <c r="L7826" i="29"/>
  <c r="M7782" i="29"/>
  <c r="L7782" i="29"/>
  <c r="M7730" i="29"/>
  <c r="L7730" i="29"/>
  <c r="M7686" i="29"/>
  <c r="L7686" i="29"/>
  <c r="M7634" i="29"/>
  <c r="L7634" i="29"/>
  <c r="M7590" i="29"/>
  <c r="L7590" i="29"/>
  <c r="M7538" i="29"/>
  <c r="L7538" i="29"/>
  <c r="M7469" i="29"/>
  <c r="L7469" i="29"/>
  <c r="M7443" i="29"/>
  <c r="L7443" i="29"/>
  <c r="M7325" i="29"/>
  <c r="L7325" i="29"/>
  <c r="M7197" i="29"/>
  <c r="L7197" i="29"/>
  <c r="M7069" i="29"/>
  <c r="L7069" i="29"/>
  <c r="M6957" i="29"/>
  <c r="L6957" i="29"/>
  <c r="L6933" i="29"/>
  <c r="M6933" i="29"/>
  <c r="L6909" i="29"/>
  <c r="M6909" i="29"/>
  <c r="L6885" i="29"/>
  <c r="M6885" i="29"/>
  <c r="L6861" i="29"/>
  <c r="M6861" i="29"/>
  <c r="L6837" i="29"/>
  <c r="M6837" i="29"/>
  <c r="L6813" i="29"/>
  <c r="M6813" i="29"/>
  <c r="L6789" i="29"/>
  <c r="M6789" i="29"/>
  <c r="L6757" i="29"/>
  <c r="M6757" i="29"/>
  <c r="L6733" i="29"/>
  <c r="M6733" i="29"/>
  <c r="L6709" i="29"/>
  <c r="M6709" i="29"/>
  <c r="L6693" i="29"/>
  <c r="M6693" i="29"/>
  <c r="L6677" i="29"/>
  <c r="M6677" i="29"/>
  <c r="L6661" i="29"/>
  <c r="M6661" i="29"/>
  <c r="L6637" i="29"/>
  <c r="M6637" i="29"/>
  <c r="L6621" i="29"/>
  <c r="M6621" i="29"/>
  <c r="M9952" i="29"/>
  <c r="L9952" i="29"/>
  <c r="M9948" i="29"/>
  <c r="L9948" i="29"/>
  <c r="M9888" i="29"/>
  <c r="L9888" i="29"/>
  <c r="M9884" i="29"/>
  <c r="L9884" i="29"/>
  <c r="M9856" i="29"/>
  <c r="L9856" i="29"/>
  <c r="M9852" i="29"/>
  <c r="L9852" i="29"/>
  <c r="M9824" i="29"/>
  <c r="L9824" i="29"/>
  <c r="M9820" i="29"/>
  <c r="L9820" i="29"/>
  <c r="M9792" i="29"/>
  <c r="L9792" i="29"/>
  <c r="M9788" i="29"/>
  <c r="L9788" i="29"/>
  <c r="M9760" i="29"/>
  <c r="L9760" i="29"/>
  <c r="M9756" i="29"/>
  <c r="L9756" i="29"/>
  <c r="M9728" i="29"/>
  <c r="L9728" i="29"/>
  <c r="M9724" i="29"/>
  <c r="L9724" i="29"/>
  <c r="M9696" i="29"/>
  <c r="L9696" i="29"/>
  <c r="M9692" i="29"/>
  <c r="L9692" i="29"/>
  <c r="M9664" i="29"/>
  <c r="L9664" i="29"/>
  <c r="M9660" i="29"/>
  <c r="L9660" i="29"/>
  <c r="M9632" i="29"/>
  <c r="L9632" i="29"/>
  <c r="M9628" i="29"/>
  <c r="L9628" i="29"/>
  <c r="M9600" i="29"/>
  <c r="L9600" i="29"/>
  <c r="M9596" i="29"/>
  <c r="L9596" i="29"/>
  <c r="M9568" i="29"/>
  <c r="L9568" i="29"/>
  <c r="M9564" i="29"/>
  <c r="L9564" i="29"/>
  <c r="M9536" i="29"/>
  <c r="L9536" i="29"/>
  <c r="M9532" i="29"/>
  <c r="L9532" i="29"/>
  <c r="M9504" i="29"/>
  <c r="L9504" i="29"/>
  <c r="M9500" i="29"/>
  <c r="L9500" i="29"/>
  <c r="M9472" i="29"/>
  <c r="L9472" i="29"/>
  <c r="M9468" i="29"/>
  <c r="L9468" i="29"/>
  <c r="M9440" i="29"/>
  <c r="L9440" i="29"/>
  <c r="M9436" i="29"/>
  <c r="L9436" i="29"/>
  <c r="M9408" i="29"/>
  <c r="L9408" i="29"/>
  <c r="M9404" i="29"/>
  <c r="L9404" i="29"/>
  <c r="M9376" i="29"/>
  <c r="L9376" i="29"/>
  <c r="M9372" i="29"/>
  <c r="L9372" i="29"/>
  <c r="M9344" i="29"/>
  <c r="L9344" i="29"/>
  <c r="M9340" i="29"/>
  <c r="L9340" i="29"/>
  <c r="M9312" i="29"/>
  <c r="L9312" i="29"/>
  <c r="M9308" i="29"/>
  <c r="L9308" i="29"/>
  <c r="M9280" i="29"/>
  <c r="L9280" i="29"/>
  <c r="M9276" i="29"/>
  <c r="L9276" i="29"/>
  <c r="M9248" i="29"/>
  <c r="L9248" i="29"/>
  <c r="M9244" i="29"/>
  <c r="L9244" i="29"/>
  <c r="M9216" i="29"/>
  <c r="L9216" i="29"/>
  <c r="M9212" i="29"/>
  <c r="L9212" i="29"/>
  <c r="M9190" i="29"/>
  <c r="L9190" i="29"/>
  <c r="M9180" i="29"/>
  <c r="L9180" i="29"/>
  <c r="M9174" i="29"/>
  <c r="L9174" i="29"/>
  <c r="M9164" i="29"/>
  <c r="L9164" i="29"/>
  <c r="M9158" i="29"/>
  <c r="L9158" i="29"/>
  <c r="M9148" i="29"/>
  <c r="L9148" i="29"/>
  <c r="M9142" i="29"/>
  <c r="L9142" i="29"/>
  <c r="M9132" i="29"/>
  <c r="L9132" i="29"/>
  <c r="M9126" i="29"/>
  <c r="L9126" i="29"/>
  <c r="M9116" i="29"/>
  <c r="L9116" i="29"/>
  <c r="M9110" i="29"/>
  <c r="L9110" i="29"/>
  <c r="M9100" i="29"/>
  <c r="L9100" i="29"/>
  <c r="M9094" i="29"/>
  <c r="L9094" i="29"/>
  <c r="M9084" i="29"/>
  <c r="L9084" i="29"/>
  <c r="M9078" i="29"/>
  <c r="L9078" i="29"/>
  <c r="M9068" i="29"/>
  <c r="L9068" i="29"/>
  <c r="M9062" i="29"/>
  <c r="L9062" i="29"/>
  <c r="M9052" i="29"/>
  <c r="L9052" i="29"/>
  <c r="M9046" i="29"/>
  <c r="L9046" i="29"/>
  <c r="M9036" i="29"/>
  <c r="L9036" i="29"/>
  <c r="M9030" i="29"/>
  <c r="L9030" i="29"/>
  <c r="M9020" i="29"/>
  <c r="L9020" i="29"/>
  <c r="M9014" i="29"/>
  <c r="L9014" i="29"/>
  <c r="M9004" i="29"/>
  <c r="L9004" i="29"/>
  <c r="M8998" i="29"/>
  <c r="L8998" i="29"/>
  <c r="M8988" i="29"/>
  <c r="L8988" i="29"/>
  <c r="M8982" i="29"/>
  <c r="L8982" i="29"/>
  <c r="M8972" i="29"/>
  <c r="L8972" i="29"/>
  <c r="M8966" i="29"/>
  <c r="L8966" i="29"/>
  <c r="M8956" i="29"/>
  <c r="L8956" i="29"/>
  <c r="M8950" i="29"/>
  <c r="L8950" i="29"/>
  <c r="M8940" i="29"/>
  <c r="L8940" i="29"/>
  <c r="M8934" i="29"/>
  <c r="L8934" i="29"/>
  <c r="M8924" i="29"/>
  <c r="L8924" i="29"/>
  <c r="M8918" i="29"/>
  <c r="L8918" i="29"/>
  <c r="M8908" i="29"/>
  <c r="L8908" i="29"/>
  <c r="M8902" i="29"/>
  <c r="L8902" i="29"/>
  <c r="M8892" i="29"/>
  <c r="L8892" i="29"/>
  <c r="M8886" i="29"/>
  <c r="L8886" i="29"/>
  <c r="M8876" i="29"/>
  <c r="L8876" i="29"/>
  <c r="M8870" i="29"/>
  <c r="L8870" i="29"/>
  <c r="M8860" i="29"/>
  <c r="L8860" i="29"/>
  <c r="M8854" i="29"/>
  <c r="L8854" i="29"/>
  <c r="M8844" i="29"/>
  <c r="L8844" i="29"/>
  <c r="M8838" i="29"/>
  <c r="L8838" i="29"/>
  <c r="M8828" i="29"/>
  <c r="L8828" i="29"/>
  <c r="M8822" i="29"/>
  <c r="L8822" i="29"/>
  <c r="M8812" i="29"/>
  <c r="L8812" i="29"/>
  <c r="M8806" i="29"/>
  <c r="L8806" i="29"/>
  <c r="M8796" i="29"/>
  <c r="L8796" i="29"/>
  <c r="M8790" i="29"/>
  <c r="L8790" i="29"/>
  <c r="M8780" i="29"/>
  <c r="L8780" i="29"/>
  <c r="M8774" i="29"/>
  <c r="L8774" i="29"/>
  <c r="M8764" i="29"/>
  <c r="L8764" i="29"/>
  <c r="M8758" i="29"/>
  <c r="L8758" i="29"/>
  <c r="M8748" i="29"/>
  <c r="L8748" i="29"/>
  <c r="M8742" i="29"/>
  <c r="L8742" i="29"/>
  <c r="M8732" i="29"/>
  <c r="L8732" i="29"/>
  <c r="M8726" i="29"/>
  <c r="L8726" i="29"/>
  <c r="M8716" i="29"/>
  <c r="L8716" i="29"/>
  <c r="M8710" i="29"/>
  <c r="L8710" i="29"/>
  <c r="M8700" i="29"/>
  <c r="L8700" i="29"/>
  <c r="M8694" i="29"/>
  <c r="L8694" i="29"/>
  <c r="M8684" i="29"/>
  <c r="L8684" i="29"/>
  <c r="M8678" i="29"/>
  <c r="L8678" i="29"/>
  <c r="M8668" i="29"/>
  <c r="L8668" i="29"/>
  <c r="M8662" i="29"/>
  <c r="L8662" i="29"/>
  <c r="M8652" i="29"/>
  <c r="L8652" i="29"/>
  <c r="M8646" i="29"/>
  <c r="L8646" i="29"/>
  <c r="M8636" i="29"/>
  <c r="L8636" i="29"/>
  <c r="M8630" i="29"/>
  <c r="L8630" i="29"/>
  <c r="M8620" i="29"/>
  <c r="L8620" i="29"/>
  <c r="M8614" i="29"/>
  <c r="L8614" i="29"/>
  <c r="M8604" i="29"/>
  <c r="L8604" i="29"/>
  <c r="M8598" i="29"/>
  <c r="L8598" i="29"/>
  <c r="M8588" i="29"/>
  <c r="L8588" i="29"/>
  <c r="M8582" i="29"/>
  <c r="L8582" i="29"/>
  <c r="M8572" i="29"/>
  <c r="L8572" i="29"/>
  <c r="M8566" i="29"/>
  <c r="L8566" i="29"/>
  <c r="M8556" i="29"/>
  <c r="L8556" i="29"/>
  <c r="M8550" i="29"/>
  <c r="L8550" i="29"/>
  <c r="M8540" i="29"/>
  <c r="L8540" i="29"/>
  <c r="M8534" i="29"/>
  <c r="L8534" i="29"/>
  <c r="M8524" i="29"/>
  <c r="L8524" i="29"/>
  <c r="M8518" i="29"/>
  <c r="L8518" i="29"/>
  <c r="M8508" i="29"/>
  <c r="L8508" i="29"/>
  <c r="M8502" i="29"/>
  <c r="L8502" i="29"/>
  <c r="M8492" i="29"/>
  <c r="L8492" i="29"/>
  <c r="M8486" i="29"/>
  <c r="L8486" i="29"/>
  <c r="M8476" i="29"/>
  <c r="L8476" i="29"/>
  <c r="M8470" i="29"/>
  <c r="L8470" i="29"/>
  <c r="M8460" i="29"/>
  <c r="L8460" i="29"/>
  <c r="M8454" i="29"/>
  <c r="L8454" i="29"/>
  <c r="M8444" i="29"/>
  <c r="L8444" i="29"/>
  <c r="M8438" i="29"/>
  <c r="L8438" i="29"/>
  <c r="M8428" i="29"/>
  <c r="L8428" i="29"/>
  <c r="M8422" i="29"/>
  <c r="L8422" i="29"/>
  <c r="M8412" i="29"/>
  <c r="L8412" i="29"/>
  <c r="M8406" i="29"/>
  <c r="L8406" i="29"/>
  <c r="M8396" i="29"/>
  <c r="L8396" i="29"/>
  <c r="M8390" i="29"/>
  <c r="L8390" i="29"/>
  <c r="M8380" i="29"/>
  <c r="L8380" i="29"/>
  <c r="M8374" i="29"/>
  <c r="L8374" i="29"/>
  <c r="M8364" i="29"/>
  <c r="L8364" i="29"/>
  <c r="M8358" i="29"/>
  <c r="L8358" i="29"/>
  <c r="M8348" i="29"/>
  <c r="L8348" i="29"/>
  <c r="M8342" i="29"/>
  <c r="L8342" i="29"/>
  <c r="M8332" i="29"/>
  <c r="L8332" i="29"/>
  <c r="M8326" i="29"/>
  <c r="L8326" i="29"/>
  <c r="M8316" i="29"/>
  <c r="L8316" i="29"/>
  <c r="M8310" i="29"/>
  <c r="L8310" i="29"/>
  <c r="M8300" i="29"/>
  <c r="L8300" i="29"/>
  <c r="M8294" i="29"/>
  <c r="L8294" i="29"/>
  <c r="M8284" i="29"/>
  <c r="L8284" i="29"/>
  <c r="M8278" i="29"/>
  <c r="L8278" i="29"/>
  <c r="M8268" i="29"/>
  <c r="L8268" i="29"/>
  <c r="M8262" i="29"/>
  <c r="L8262" i="29"/>
  <c r="M8252" i="29"/>
  <c r="L8252" i="29"/>
  <c r="M8246" i="29"/>
  <c r="L8246" i="29"/>
  <c r="M8226" i="29"/>
  <c r="L8226" i="29"/>
  <c r="M8214" i="29"/>
  <c r="L8214" i="29"/>
  <c r="M8194" i="29"/>
  <c r="L8194" i="29"/>
  <c r="M8182" i="29"/>
  <c r="L8182" i="29"/>
  <c r="M8162" i="29"/>
  <c r="L8162" i="29"/>
  <c r="M8150" i="29"/>
  <c r="L8150" i="29"/>
  <c r="M8130" i="29"/>
  <c r="L8130" i="29"/>
  <c r="M8118" i="29"/>
  <c r="L8118" i="29"/>
  <c r="M8098" i="29"/>
  <c r="L8098" i="29"/>
  <c r="M8086" i="29"/>
  <c r="L8086" i="29"/>
  <c r="M8066" i="29"/>
  <c r="L8066" i="29"/>
  <c r="M8054" i="29"/>
  <c r="L8054" i="29"/>
  <c r="M8034" i="29"/>
  <c r="L8034" i="29"/>
  <c r="M8022" i="29"/>
  <c r="L8022" i="29"/>
  <c r="M8002" i="29"/>
  <c r="L8002" i="29"/>
  <c r="M7990" i="29"/>
  <c r="L7990" i="29"/>
  <c r="M7970" i="29"/>
  <c r="L7970" i="29"/>
  <c r="M7958" i="29"/>
  <c r="L7958" i="29"/>
  <c r="M7938" i="29"/>
  <c r="L7938" i="29"/>
  <c r="M7926" i="29"/>
  <c r="L7926" i="29"/>
  <c r="M7906" i="29"/>
  <c r="L7906" i="29"/>
  <c r="M7894" i="29"/>
  <c r="L7894" i="29"/>
  <c r="M7874" i="29"/>
  <c r="L7874" i="29"/>
  <c r="M7862" i="29"/>
  <c r="L7862" i="29"/>
  <c r="M7842" i="29"/>
  <c r="L7842" i="29"/>
  <c r="M7830" i="29"/>
  <c r="L7830" i="29"/>
  <c r="M7810" i="29"/>
  <c r="L7810" i="29"/>
  <c r="M7798" i="29"/>
  <c r="L7798" i="29"/>
  <c r="M7778" i="29"/>
  <c r="L7778" i="29"/>
  <c r="M7766" i="29"/>
  <c r="L7766" i="29"/>
  <c r="M7746" i="29"/>
  <c r="L7746" i="29"/>
  <c r="M7734" i="29"/>
  <c r="L7734" i="29"/>
  <c r="M7714" i="29"/>
  <c r="L7714" i="29"/>
  <c r="M7702" i="29"/>
  <c r="L7702" i="29"/>
  <c r="M7682" i="29"/>
  <c r="L7682" i="29"/>
  <c r="M7670" i="29"/>
  <c r="L7670" i="29"/>
  <c r="M7650" i="29"/>
  <c r="L7650" i="29"/>
  <c r="M7638" i="29"/>
  <c r="L7638" i="29"/>
  <c r="M7618" i="29"/>
  <c r="L7618" i="29"/>
  <c r="M7606" i="29"/>
  <c r="L7606" i="29"/>
  <c r="M7586" i="29"/>
  <c r="L7586" i="29"/>
  <c r="M7574" i="29"/>
  <c r="L7574" i="29"/>
  <c r="M7554" i="29"/>
  <c r="L7554" i="29"/>
  <c r="M7542" i="29"/>
  <c r="L7542" i="29"/>
  <c r="M7522" i="29"/>
  <c r="L7522" i="29"/>
  <c r="M7510" i="29"/>
  <c r="L7510" i="29"/>
  <c r="M7490" i="29"/>
  <c r="L7490" i="29"/>
  <c r="M7478" i="29"/>
  <c r="L7478" i="29"/>
  <c r="M7405" i="29"/>
  <c r="L7405" i="29"/>
  <c r="M7395" i="29"/>
  <c r="L7395" i="29"/>
  <c r="M7389" i="29"/>
  <c r="L7389" i="29"/>
  <c r="M7379" i="29"/>
  <c r="L7379" i="29"/>
  <c r="M7277" i="29"/>
  <c r="L7277" i="29"/>
  <c r="M7267" i="29"/>
  <c r="L7267" i="29"/>
  <c r="M7261" i="29"/>
  <c r="L7261" i="29"/>
  <c r="M7251" i="29"/>
  <c r="L7251" i="29"/>
  <c r="M7149" i="29"/>
  <c r="L7149" i="29"/>
  <c r="M7139" i="29"/>
  <c r="L7139" i="29"/>
  <c r="M7133" i="29"/>
  <c r="L7133" i="29"/>
  <c r="M7123" i="29"/>
  <c r="L7123" i="29"/>
  <c r="M7021" i="29"/>
  <c r="L7021" i="29"/>
  <c r="M7011" i="29"/>
  <c r="L7011" i="29"/>
  <c r="M7005" i="29"/>
  <c r="L7005" i="29"/>
  <c r="M6995" i="29"/>
  <c r="L6995" i="29"/>
  <c r="L6953" i="29"/>
  <c r="M6953" i="29"/>
  <c r="L6945" i="29"/>
  <c r="M6945" i="29"/>
  <c r="L6937" i="29"/>
  <c r="M6937" i="29"/>
  <c r="L6929" i="29"/>
  <c r="M6929" i="29"/>
  <c r="L6921" i="29"/>
  <c r="M6921" i="29"/>
  <c r="L6913" i="29"/>
  <c r="M6913" i="29"/>
  <c r="L6905" i="29"/>
  <c r="M6905" i="29"/>
  <c r="L6897" i="29"/>
  <c r="M6897" i="29"/>
  <c r="L6889" i="29"/>
  <c r="M6889" i="29"/>
  <c r="L6881" i="29"/>
  <c r="M6881" i="29"/>
  <c r="L6873" i="29"/>
  <c r="M6873" i="29"/>
  <c r="L6865" i="29"/>
  <c r="M6865" i="29"/>
  <c r="L6857" i="29"/>
  <c r="M6857" i="29"/>
  <c r="L6849" i="29"/>
  <c r="M6849" i="29"/>
  <c r="L6841" i="29"/>
  <c r="M6841" i="29"/>
  <c r="L6833" i="29"/>
  <c r="M6833" i="29"/>
  <c r="L6825" i="29"/>
  <c r="M6825" i="29"/>
  <c r="L6817" i="29"/>
  <c r="M6817" i="29"/>
  <c r="L6809" i="29"/>
  <c r="M6809" i="29"/>
  <c r="L6801" i="29"/>
  <c r="M6801" i="29"/>
  <c r="L6793" i="29"/>
  <c r="M6793" i="29"/>
  <c r="L6785" i="29"/>
  <c r="M6785" i="29"/>
  <c r="L6777" i="29"/>
  <c r="M6777" i="29"/>
  <c r="L6769" i="29"/>
  <c r="M6769" i="29"/>
  <c r="L6761" i="29"/>
  <c r="M6761" i="29"/>
  <c r="L6753" i="29"/>
  <c r="M6753" i="29"/>
  <c r="L6745" i="29"/>
  <c r="M6745" i="29"/>
  <c r="L6737" i="29"/>
  <c r="M6737" i="29"/>
  <c r="L6729" i="29"/>
  <c r="M6729" i="29"/>
  <c r="L6721" i="29"/>
  <c r="M6721" i="29"/>
  <c r="L6713" i="29"/>
  <c r="M6713" i="29"/>
  <c r="L6705" i="29"/>
  <c r="M6705" i="29"/>
  <c r="L6697" i="29"/>
  <c r="M6697" i="29"/>
  <c r="L6689" i="29"/>
  <c r="M6689" i="29"/>
  <c r="L6681" i="29"/>
  <c r="M6681" i="29"/>
  <c r="L6673" i="29"/>
  <c r="M6673" i="29"/>
  <c r="L6665" i="29"/>
  <c r="M6665" i="29"/>
  <c r="L6657" i="29"/>
  <c r="M6657" i="29"/>
  <c r="L6649" i="29"/>
  <c r="M6649" i="29"/>
  <c r="L6641" i="29"/>
  <c r="M6641" i="29"/>
  <c r="L6633" i="29"/>
  <c r="M6633" i="29"/>
  <c r="L6625" i="29"/>
  <c r="M6625" i="29"/>
  <c r="L6617" i="29"/>
  <c r="M6617" i="29"/>
  <c r="L6609" i="29"/>
  <c r="M6609" i="29"/>
  <c r="L6601" i="29"/>
  <c r="M6601" i="29"/>
  <c r="L6593" i="29"/>
  <c r="M6593" i="29"/>
  <c r="L6585" i="29"/>
  <c r="M6585" i="29"/>
  <c r="L6577" i="29"/>
  <c r="M6577" i="29"/>
  <c r="L6569" i="29"/>
  <c r="M6569" i="29"/>
  <c r="L6561" i="29"/>
  <c r="M6561" i="29"/>
  <c r="L6553" i="29"/>
  <c r="M6553" i="29"/>
  <c r="L6545" i="29"/>
  <c r="M6545" i="29"/>
  <c r="L6537" i="29"/>
  <c r="M6537" i="29"/>
  <c r="L6529" i="29"/>
  <c r="M6529" i="29"/>
  <c r="L6521" i="29"/>
  <c r="M6521" i="29"/>
  <c r="L6513" i="29"/>
  <c r="M6513" i="29"/>
  <c r="L6505" i="29"/>
  <c r="M6505" i="29"/>
  <c r="L6497" i="29"/>
  <c r="M6497" i="29"/>
  <c r="L6489" i="29"/>
  <c r="M6489" i="29"/>
  <c r="L6481" i="29"/>
  <c r="M6481" i="29"/>
  <c r="L6473" i="29"/>
  <c r="M6473" i="29"/>
  <c r="L6465" i="29"/>
  <c r="M6465" i="29"/>
  <c r="L6457" i="29"/>
  <c r="M6457" i="29"/>
  <c r="L6449" i="29"/>
  <c r="M6449" i="29"/>
  <c r="L6441" i="29"/>
  <c r="M6441" i="29"/>
  <c r="L6433" i="29"/>
  <c r="M6433" i="29"/>
  <c r="L6425" i="29"/>
  <c r="M6425" i="29"/>
  <c r="L6417" i="29"/>
  <c r="M6417" i="29"/>
  <c r="L6409" i="29"/>
  <c r="M6409" i="29"/>
  <c r="L6401" i="29"/>
  <c r="M6401" i="29"/>
  <c r="L6393" i="29"/>
  <c r="M6393" i="29"/>
  <c r="M9776" i="29"/>
  <c r="L9776" i="29"/>
  <c r="M9712" i="29"/>
  <c r="L9712" i="29"/>
  <c r="M9676" i="29"/>
  <c r="L9676" i="29"/>
  <c r="M9644" i="29"/>
  <c r="L9644" i="29"/>
  <c r="M9612" i="29"/>
  <c r="L9612" i="29"/>
  <c r="M9580" i="29"/>
  <c r="L9580" i="29"/>
  <c r="M9548" i="29"/>
  <c r="L9548" i="29"/>
  <c r="M9516" i="29"/>
  <c r="L9516" i="29"/>
  <c r="M9484" i="29"/>
  <c r="L9484" i="29"/>
  <c r="M9424" i="29"/>
  <c r="L9424" i="29"/>
  <c r="M9328" i="29"/>
  <c r="L9328" i="29"/>
  <c r="M9260" i="29"/>
  <c r="L9260" i="29"/>
  <c r="M9228" i="29"/>
  <c r="L9228" i="29"/>
  <c r="M9196" i="29"/>
  <c r="L9196" i="29"/>
  <c r="M9172" i="29"/>
  <c r="L9172" i="29"/>
  <c r="M9150" i="29"/>
  <c r="L9150" i="29"/>
  <c r="M9118" i="29"/>
  <c r="L9118" i="29"/>
  <c r="M9086" i="29"/>
  <c r="L9086" i="29"/>
  <c r="M9060" i="29"/>
  <c r="L9060" i="29"/>
  <c r="M9038" i="29"/>
  <c r="L9038" i="29"/>
  <c r="M9006" i="29"/>
  <c r="L9006" i="29"/>
  <c r="M8974" i="29"/>
  <c r="L8974" i="29"/>
  <c r="M8942" i="29"/>
  <c r="L8942" i="29"/>
  <c r="M8916" i="29"/>
  <c r="L8916" i="29"/>
  <c r="M8894" i="29"/>
  <c r="L8894" i="29"/>
  <c r="M8862" i="29"/>
  <c r="L8862" i="29"/>
  <c r="M8830" i="29"/>
  <c r="L8830" i="29"/>
  <c r="M8798" i="29"/>
  <c r="L8798" i="29"/>
  <c r="M8772" i="29"/>
  <c r="L8772" i="29"/>
  <c r="M8750" i="29"/>
  <c r="L8750" i="29"/>
  <c r="M8718" i="29"/>
  <c r="L8718" i="29"/>
  <c r="M8692" i="29"/>
  <c r="L8692" i="29"/>
  <c r="M8670" i="29"/>
  <c r="L8670" i="29"/>
  <c r="M8638" i="29"/>
  <c r="L8638" i="29"/>
  <c r="M8606" i="29"/>
  <c r="L8606" i="29"/>
  <c r="M8580" i="29"/>
  <c r="L8580" i="29"/>
  <c r="M8558" i="29"/>
  <c r="L8558" i="29"/>
  <c r="M8532" i="29"/>
  <c r="L8532" i="29"/>
  <c r="M8510" i="29"/>
  <c r="L8510" i="29"/>
  <c r="M8478" i="29"/>
  <c r="L8478" i="29"/>
  <c r="M8452" i="29"/>
  <c r="L8452" i="29"/>
  <c r="M8430" i="29"/>
  <c r="L8430" i="29"/>
  <c r="M8398" i="29"/>
  <c r="L8398" i="29"/>
  <c r="M8372" i="29"/>
  <c r="L8372" i="29"/>
  <c r="M8350" i="29"/>
  <c r="L8350" i="29"/>
  <c r="M8318" i="29"/>
  <c r="L8318" i="29"/>
  <c r="M8292" i="29"/>
  <c r="L8292" i="29"/>
  <c r="M8270" i="29"/>
  <c r="L8270" i="29"/>
  <c r="M8230" i="29"/>
  <c r="L8230" i="29"/>
  <c r="M8178" i="29"/>
  <c r="L8178" i="29"/>
  <c r="M8134" i="29"/>
  <c r="L8134" i="29"/>
  <c r="M8082" i="29"/>
  <c r="L8082" i="29"/>
  <c r="M8038" i="29"/>
  <c r="L8038" i="29"/>
  <c r="M7974" i="29"/>
  <c r="L7974" i="29"/>
  <c r="M7922" i="29"/>
  <c r="L7922" i="29"/>
  <c r="M7858" i="29"/>
  <c r="L7858" i="29"/>
  <c r="M7814" i="29"/>
  <c r="L7814" i="29"/>
  <c r="M7762" i="29"/>
  <c r="L7762" i="29"/>
  <c r="M7698" i="29"/>
  <c r="L7698" i="29"/>
  <c r="M7654" i="29"/>
  <c r="L7654" i="29"/>
  <c r="M7602" i="29"/>
  <c r="L7602" i="29"/>
  <c r="M7558" i="29"/>
  <c r="L7558" i="29"/>
  <c r="M7506" i="29"/>
  <c r="L7506" i="29"/>
  <c r="M7453" i="29"/>
  <c r="L7453" i="29"/>
  <c r="M7331" i="29"/>
  <c r="L7331" i="29"/>
  <c r="M7213" i="29"/>
  <c r="L7213" i="29"/>
  <c r="M7187" i="29"/>
  <c r="L7187" i="29"/>
  <c r="M7075" i="29"/>
  <c r="L7075" i="29"/>
  <c r="L6941" i="29"/>
  <c r="M6941" i="29"/>
  <c r="L6917" i="29"/>
  <c r="M6917" i="29"/>
  <c r="L6893" i="29"/>
  <c r="M6893" i="29"/>
  <c r="L6869" i="29"/>
  <c r="M6869" i="29"/>
  <c r="L6845" i="29"/>
  <c r="M6845" i="29"/>
  <c r="L6821" i="29"/>
  <c r="M6821" i="29"/>
  <c r="L6797" i="29"/>
  <c r="M6797" i="29"/>
  <c r="L6773" i="29"/>
  <c r="M6773" i="29"/>
  <c r="L6749" i="29"/>
  <c r="M6749" i="29"/>
  <c r="L6725" i="29"/>
  <c r="M6725" i="29"/>
  <c r="L6701" i="29"/>
  <c r="M6701" i="29"/>
  <c r="L6685" i="29"/>
  <c r="M6685" i="29"/>
  <c r="L6669" i="29"/>
  <c r="M6669" i="29"/>
  <c r="L6645" i="29"/>
  <c r="M6645" i="29"/>
  <c r="L6613" i="29"/>
  <c r="M6613" i="29"/>
  <c r="M9984" i="29"/>
  <c r="L9984" i="29"/>
  <c r="M9980" i="29"/>
  <c r="L9980" i="29"/>
  <c r="M9920" i="29"/>
  <c r="L9920" i="29"/>
  <c r="M9916" i="29"/>
  <c r="L9916" i="29"/>
  <c r="L9998" i="29"/>
  <c r="M9992" i="29"/>
  <c r="L9992" i="29"/>
  <c r="M9988" i="29"/>
  <c r="L9988" i="29"/>
  <c r="M9985" i="29"/>
  <c r="M9981" i="29"/>
  <c r="L9970" i="29"/>
  <c r="L9966" i="29"/>
  <c r="M9960" i="29"/>
  <c r="L9960" i="29"/>
  <c r="M9956" i="29"/>
  <c r="L9956" i="29"/>
  <c r="M9953" i="29"/>
  <c r="M9949" i="29"/>
  <c r="L9938" i="29"/>
  <c r="L9934" i="29"/>
  <c r="M9928" i="29"/>
  <c r="L9928" i="29"/>
  <c r="M9924" i="29"/>
  <c r="L9924" i="29"/>
  <c r="M9921" i="29"/>
  <c r="M9917" i="29"/>
  <c r="L9906" i="29"/>
  <c r="L9902" i="29"/>
  <c r="M9896" i="29"/>
  <c r="L9896" i="29"/>
  <c r="M9892" i="29"/>
  <c r="L9892" i="29"/>
  <c r="M9889" i="29"/>
  <c r="M9885" i="29"/>
  <c r="L9874" i="29"/>
  <c r="L9870" i="29"/>
  <c r="M9864" i="29"/>
  <c r="L9864" i="29"/>
  <c r="M9860" i="29"/>
  <c r="L9860" i="29"/>
  <c r="M9857" i="29"/>
  <c r="M9853" i="29"/>
  <c r="L9842" i="29"/>
  <c r="L9838" i="29"/>
  <c r="M9832" i="29"/>
  <c r="L9832" i="29"/>
  <c r="M9828" i="29"/>
  <c r="L9828" i="29"/>
  <c r="M9825" i="29"/>
  <c r="M9821" i="29"/>
  <c r="L9810" i="29"/>
  <c r="L9806" i="29"/>
  <c r="M9800" i="29"/>
  <c r="L9800" i="29"/>
  <c r="M9796" i="29"/>
  <c r="L9796" i="29"/>
  <c r="M9793" i="29"/>
  <c r="M9789" i="29"/>
  <c r="L9778" i="29"/>
  <c r="L9774" i="29"/>
  <c r="M9768" i="29"/>
  <c r="L9768" i="29"/>
  <c r="M9764" i="29"/>
  <c r="L9764" i="29"/>
  <c r="M9761" i="29"/>
  <c r="M9757" i="29"/>
  <c r="L9746" i="29"/>
  <c r="L9742" i="29"/>
  <c r="M9736" i="29"/>
  <c r="L9736" i="29"/>
  <c r="M9732" i="29"/>
  <c r="L9732" i="29"/>
  <c r="M9729" i="29"/>
  <c r="M9725" i="29"/>
  <c r="L9714" i="29"/>
  <c r="L9710" i="29"/>
  <c r="M9704" i="29"/>
  <c r="L9704" i="29"/>
  <c r="M9700" i="29"/>
  <c r="L9700" i="29"/>
  <c r="M9697" i="29"/>
  <c r="M9693" i="29"/>
  <c r="L9682" i="29"/>
  <c r="L9678" i="29"/>
  <c r="M9672" i="29"/>
  <c r="L9672" i="29"/>
  <c r="M9668" i="29"/>
  <c r="L9668" i="29"/>
  <c r="M9665" i="29"/>
  <c r="M9661" i="29"/>
  <c r="L9650" i="29"/>
  <c r="L9646" i="29"/>
  <c r="M9640" i="29"/>
  <c r="L9640" i="29"/>
  <c r="M9636" i="29"/>
  <c r="L9636" i="29"/>
  <c r="M9633" i="29"/>
  <c r="M9629" i="29"/>
  <c r="L9618" i="29"/>
  <c r="L9614" i="29"/>
  <c r="M9608" i="29"/>
  <c r="L9608" i="29"/>
  <c r="M9604" i="29"/>
  <c r="L9604" i="29"/>
  <c r="M9601" i="29"/>
  <c r="M9597" i="29"/>
  <c r="L9586" i="29"/>
  <c r="L9582" i="29"/>
  <c r="M9576" i="29"/>
  <c r="L9576" i="29"/>
  <c r="M9572" i="29"/>
  <c r="L9572" i="29"/>
  <c r="M9569" i="29"/>
  <c r="M9565" i="29"/>
  <c r="L9554" i="29"/>
  <c r="L9550" i="29"/>
  <c r="M9544" i="29"/>
  <c r="L9544" i="29"/>
  <c r="M9540" i="29"/>
  <c r="L9540" i="29"/>
  <c r="M9537" i="29"/>
  <c r="M9533" i="29"/>
  <c r="L9522" i="29"/>
  <c r="L9518" i="29"/>
  <c r="M9512" i="29"/>
  <c r="L9512" i="29"/>
  <c r="M9508" i="29"/>
  <c r="L9508" i="29"/>
  <c r="M9505" i="29"/>
  <c r="M9501" i="29"/>
  <c r="L9490" i="29"/>
  <c r="L9486" i="29"/>
  <c r="M9480" i="29"/>
  <c r="L9480" i="29"/>
  <c r="M9476" i="29"/>
  <c r="L9476" i="29"/>
  <c r="M9473" i="29"/>
  <c r="M9469" i="29"/>
  <c r="L9458" i="29"/>
  <c r="L9454" i="29"/>
  <c r="M9448" i="29"/>
  <c r="L9448" i="29"/>
  <c r="M9444" i="29"/>
  <c r="L9444" i="29"/>
  <c r="M9441" i="29"/>
  <c r="M9437" i="29"/>
  <c r="L9426" i="29"/>
  <c r="L9422" i="29"/>
  <c r="M9416" i="29"/>
  <c r="L9416" i="29"/>
  <c r="M9412" i="29"/>
  <c r="L9412" i="29"/>
  <c r="M9409" i="29"/>
  <c r="M9405" i="29"/>
  <c r="L9394" i="29"/>
  <c r="L9390" i="29"/>
  <c r="M9384" i="29"/>
  <c r="L9384" i="29"/>
  <c r="M9380" i="29"/>
  <c r="L9380" i="29"/>
  <c r="M9377" i="29"/>
  <c r="M9373" i="29"/>
  <c r="L9362" i="29"/>
  <c r="L9358" i="29"/>
  <c r="M9352" i="29"/>
  <c r="L9352" i="29"/>
  <c r="M9348" i="29"/>
  <c r="L9348" i="29"/>
  <c r="M9345" i="29"/>
  <c r="M9341" i="29"/>
  <c r="L9330" i="29"/>
  <c r="L9326" i="29"/>
  <c r="M9320" i="29"/>
  <c r="L9320" i="29"/>
  <c r="M9316" i="29"/>
  <c r="L9316" i="29"/>
  <c r="M9313" i="29"/>
  <c r="M9309" i="29"/>
  <c r="L9298" i="29"/>
  <c r="L9294" i="29"/>
  <c r="M9288" i="29"/>
  <c r="L9288" i="29"/>
  <c r="M9284" i="29"/>
  <c r="L9284" i="29"/>
  <c r="M9281" i="29"/>
  <c r="M9277" i="29"/>
  <c r="L9266" i="29"/>
  <c r="L9262" i="29"/>
  <c r="M9256" i="29"/>
  <c r="L9256" i="29"/>
  <c r="M9252" i="29"/>
  <c r="L9252" i="29"/>
  <c r="M9249" i="29"/>
  <c r="M9245" i="29"/>
  <c r="L9234" i="29"/>
  <c r="L9230" i="29"/>
  <c r="M9224" i="29"/>
  <c r="L9224" i="29"/>
  <c r="M9220" i="29"/>
  <c r="L9220" i="29"/>
  <c r="M9217" i="29"/>
  <c r="M9213" i="29"/>
  <c r="L9202" i="29"/>
  <c r="L9198" i="29"/>
  <c r="L9189" i="29"/>
  <c r="M9189" i="29"/>
  <c r="L9173" i="29"/>
  <c r="M9173" i="29"/>
  <c r="L9157" i="29"/>
  <c r="M9157" i="29"/>
  <c r="L9141" i="29"/>
  <c r="M9141" i="29"/>
  <c r="L9125" i="29"/>
  <c r="M9125" i="29"/>
  <c r="L9109" i="29"/>
  <c r="M9109" i="29"/>
  <c r="L9093" i="29"/>
  <c r="M9093" i="29"/>
  <c r="L9077" i="29"/>
  <c r="M9077" i="29"/>
  <c r="L9061" i="29"/>
  <c r="M9061" i="29"/>
  <c r="L9045" i="29"/>
  <c r="M9045" i="29"/>
  <c r="L9029" i="29"/>
  <c r="M9029" i="29"/>
  <c r="L9013" i="29"/>
  <c r="M9013" i="29"/>
  <c r="L8997" i="29"/>
  <c r="M8997" i="29"/>
  <c r="L8981" i="29"/>
  <c r="M8981" i="29"/>
  <c r="L8965" i="29"/>
  <c r="M8965" i="29"/>
  <c r="L8949" i="29"/>
  <c r="M8949" i="29"/>
  <c r="L8933" i="29"/>
  <c r="M8933" i="29"/>
  <c r="L8917" i="29"/>
  <c r="M8917" i="29"/>
  <c r="L8901" i="29"/>
  <c r="M8901" i="29"/>
  <c r="L8885" i="29"/>
  <c r="M8885" i="29"/>
  <c r="L8869" i="29"/>
  <c r="M8869" i="29"/>
  <c r="L8853" i="29"/>
  <c r="M8853" i="29"/>
  <c r="L8837" i="29"/>
  <c r="M8837" i="29"/>
  <c r="L8821" i="29"/>
  <c r="M8821" i="29"/>
  <c r="L8805" i="29"/>
  <c r="M8805" i="29"/>
  <c r="L8789" i="29"/>
  <c r="M8789" i="29"/>
  <c r="L8773" i="29"/>
  <c r="M8773" i="29"/>
  <c r="L8757" i="29"/>
  <c r="M8757" i="29"/>
  <c r="L8741" i="29"/>
  <c r="M8741" i="29"/>
  <c r="L8725" i="29"/>
  <c r="M8725" i="29"/>
  <c r="L8709" i="29"/>
  <c r="M8709" i="29"/>
  <c r="L8693" i="29"/>
  <c r="M8693" i="29"/>
  <c r="L8677" i="29"/>
  <c r="M8677" i="29"/>
  <c r="L8661" i="29"/>
  <c r="M8661" i="29"/>
  <c r="L8645" i="29"/>
  <c r="M8645" i="29"/>
  <c r="L8629" i="29"/>
  <c r="M8629" i="29"/>
  <c r="L8613" i="29"/>
  <c r="M8613" i="29"/>
  <c r="L8597" i="29"/>
  <c r="M8597" i="29"/>
  <c r="L8581" i="29"/>
  <c r="M8581" i="29"/>
  <c r="L8565" i="29"/>
  <c r="M8565" i="29"/>
  <c r="L8549" i="29"/>
  <c r="M8549" i="29"/>
  <c r="L8533" i="29"/>
  <c r="M8533" i="29"/>
  <c r="L8517" i="29"/>
  <c r="M8517" i="29"/>
  <c r="L8501" i="29"/>
  <c r="M8501" i="29"/>
  <c r="L8485" i="29"/>
  <c r="M8485" i="29"/>
  <c r="L8469" i="29"/>
  <c r="M8469" i="29"/>
  <c r="L8453" i="29"/>
  <c r="M8453" i="29"/>
  <c r="L8437" i="29"/>
  <c r="M8437" i="29"/>
  <c r="L8421" i="29"/>
  <c r="M8421" i="29"/>
  <c r="L8405" i="29"/>
  <c r="M8405" i="29"/>
  <c r="L8389" i="29"/>
  <c r="M8389" i="29"/>
  <c r="L8373" i="29"/>
  <c r="M8373" i="29"/>
  <c r="L8357" i="29"/>
  <c r="M8357" i="29"/>
  <c r="L8341" i="29"/>
  <c r="M8341" i="29"/>
  <c r="L8325" i="29"/>
  <c r="M8325" i="29"/>
  <c r="L8309" i="29"/>
  <c r="M8309" i="29"/>
  <c r="L8293" i="29"/>
  <c r="M8293" i="29"/>
  <c r="L8277" i="29"/>
  <c r="M8277" i="29"/>
  <c r="L8261" i="29"/>
  <c r="M8261" i="29"/>
  <c r="L8245" i="29"/>
  <c r="M8245" i="29"/>
  <c r="M8234" i="29"/>
  <c r="L8234" i="29"/>
  <c r="M8222" i="29"/>
  <c r="L8222" i="29"/>
  <c r="M8202" i="29"/>
  <c r="L8202" i="29"/>
  <c r="M8190" i="29"/>
  <c r="L8190" i="29"/>
  <c r="M8170" i="29"/>
  <c r="L8170" i="29"/>
  <c r="M8158" i="29"/>
  <c r="L8158" i="29"/>
  <c r="M8138" i="29"/>
  <c r="L8138" i="29"/>
  <c r="M8126" i="29"/>
  <c r="L8126" i="29"/>
  <c r="M8106" i="29"/>
  <c r="L8106" i="29"/>
  <c r="M8094" i="29"/>
  <c r="L8094" i="29"/>
  <c r="M8074" i="29"/>
  <c r="L8074" i="29"/>
  <c r="M8062" i="29"/>
  <c r="L8062" i="29"/>
  <c r="M8042" i="29"/>
  <c r="L8042" i="29"/>
  <c r="M8030" i="29"/>
  <c r="L8030" i="29"/>
  <c r="M8010" i="29"/>
  <c r="L8010" i="29"/>
  <c r="M7998" i="29"/>
  <c r="L7998" i="29"/>
  <c r="M7978" i="29"/>
  <c r="L7978" i="29"/>
  <c r="M7966" i="29"/>
  <c r="L7966" i="29"/>
  <c r="M7946" i="29"/>
  <c r="L7946" i="29"/>
  <c r="M7934" i="29"/>
  <c r="L7934" i="29"/>
  <c r="M7914" i="29"/>
  <c r="L7914" i="29"/>
  <c r="M7902" i="29"/>
  <c r="L7902" i="29"/>
  <c r="M7882" i="29"/>
  <c r="L7882" i="29"/>
  <c r="M7870" i="29"/>
  <c r="L7870" i="29"/>
  <c r="M7850" i="29"/>
  <c r="L7850" i="29"/>
  <c r="M7838" i="29"/>
  <c r="L7838" i="29"/>
  <c r="M7818" i="29"/>
  <c r="L7818" i="29"/>
  <c r="M7806" i="29"/>
  <c r="L7806" i="29"/>
  <c r="M7786" i="29"/>
  <c r="L7786" i="29"/>
  <c r="M7774" i="29"/>
  <c r="L7774" i="29"/>
  <c r="M7754" i="29"/>
  <c r="L7754" i="29"/>
  <c r="M7742" i="29"/>
  <c r="L7742" i="29"/>
  <c r="M7722" i="29"/>
  <c r="L7722" i="29"/>
  <c r="M7710" i="29"/>
  <c r="L7710" i="29"/>
  <c r="M7690" i="29"/>
  <c r="L7690" i="29"/>
  <c r="M7678" i="29"/>
  <c r="L7678" i="29"/>
  <c r="M7658" i="29"/>
  <c r="L7658" i="29"/>
  <c r="M7646" i="29"/>
  <c r="L7646" i="29"/>
  <c r="M7626" i="29"/>
  <c r="L7626" i="29"/>
  <c r="M7614" i="29"/>
  <c r="L7614" i="29"/>
  <c r="M7594" i="29"/>
  <c r="L7594" i="29"/>
  <c r="M7582" i="29"/>
  <c r="L7582" i="29"/>
  <c r="M7562" i="29"/>
  <c r="L7562" i="29"/>
  <c r="M7550" i="29"/>
  <c r="L7550" i="29"/>
  <c r="M7530" i="29"/>
  <c r="L7530" i="29"/>
  <c r="M7518" i="29"/>
  <c r="L7518" i="29"/>
  <c r="M7498" i="29"/>
  <c r="L7498" i="29"/>
  <c r="M7486" i="29"/>
  <c r="L7486" i="29"/>
  <c r="M7437" i="29"/>
  <c r="L7437" i="29"/>
  <c r="M7427" i="29"/>
  <c r="L7427" i="29"/>
  <c r="M7421" i="29"/>
  <c r="L7421" i="29"/>
  <c r="M7411" i="29"/>
  <c r="L7411" i="29"/>
  <c r="M7309" i="29"/>
  <c r="L7309" i="29"/>
  <c r="M7299" i="29"/>
  <c r="L7299" i="29"/>
  <c r="M7293" i="29"/>
  <c r="L7293" i="29"/>
  <c r="M7283" i="29"/>
  <c r="L7283" i="29"/>
  <c r="M7181" i="29"/>
  <c r="L7181" i="29"/>
  <c r="M7171" i="29"/>
  <c r="L7171" i="29"/>
  <c r="M7165" i="29"/>
  <c r="L7165" i="29"/>
  <c r="M7155" i="29"/>
  <c r="L7155" i="29"/>
  <c r="M7053" i="29"/>
  <c r="L7053" i="29"/>
  <c r="M7043" i="29"/>
  <c r="L7043" i="29"/>
  <c r="M7037" i="29"/>
  <c r="L7037" i="29"/>
  <c r="M7027" i="29"/>
  <c r="L7027" i="29"/>
  <c r="M9936" i="29"/>
  <c r="L9936" i="29"/>
  <c r="M9932" i="29"/>
  <c r="L9932" i="29"/>
  <c r="M9904" i="29"/>
  <c r="L9904" i="29"/>
  <c r="M9900" i="29"/>
  <c r="L9900" i="29"/>
  <c r="M9772" i="29"/>
  <c r="L9772" i="29"/>
  <c r="M9740" i="29"/>
  <c r="L9740" i="29"/>
  <c r="M9708" i="29"/>
  <c r="L9708" i="29"/>
  <c r="M9680" i="29"/>
  <c r="L9680" i="29"/>
  <c r="M9456" i="29"/>
  <c r="L9456" i="29"/>
  <c r="M9452" i="29"/>
  <c r="L9452" i="29"/>
  <c r="M9420" i="29"/>
  <c r="L9420" i="29"/>
  <c r="M9388" i="29"/>
  <c r="L9388" i="29"/>
  <c r="M9356" i="29"/>
  <c r="L9356" i="29"/>
  <c r="M9324" i="29"/>
  <c r="L9324" i="29"/>
  <c r="M9292" i="29"/>
  <c r="L9292" i="29"/>
  <c r="M9182" i="29"/>
  <c r="L9182" i="29"/>
  <c r="M9156" i="29"/>
  <c r="L9156" i="29"/>
  <c r="M9134" i="29"/>
  <c r="L9134" i="29"/>
  <c r="M9108" i="29"/>
  <c r="L9108" i="29"/>
  <c r="M9092" i="29"/>
  <c r="L9092" i="29"/>
  <c r="M9070" i="29"/>
  <c r="L9070" i="29"/>
  <c r="M9044" i="29"/>
  <c r="L9044" i="29"/>
  <c r="M9028" i="29"/>
  <c r="L9028" i="29"/>
  <c r="M9012" i="29"/>
  <c r="L9012" i="29"/>
  <c r="M8990" i="29"/>
  <c r="L8990" i="29"/>
  <c r="M8964" i="29"/>
  <c r="L8964" i="29"/>
  <c r="M8948" i="29"/>
  <c r="L8948" i="29"/>
  <c r="M8932" i="29"/>
  <c r="L8932" i="29"/>
  <c r="M8910" i="29"/>
  <c r="L8910" i="29"/>
  <c r="M8884" i="29"/>
  <c r="L8884" i="29"/>
  <c r="M8868" i="29"/>
  <c r="L8868" i="29"/>
  <c r="M8846" i="29"/>
  <c r="L8846" i="29"/>
  <c r="M8820" i="29"/>
  <c r="L8820" i="29"/>
  <c r="M8804" i="29"/>
  <c r="L8804" i="29"/>
  <c r="M8788" i="29"/>
  <c r="L8788" i="29"/>
  <c r="M8766" i="29"/>
  <c r="L8766" i="29"/>
  <c r="M8740" i="29"/>
  <c r="L8740" i="29"/>
  <c r="M8724" i="29"/>
  <c r="L8724" i="29"/>
  <c r="M8702" i="29"/>
  <c r="L8702" i="29"/>
  <c r="M8676" i="29"/>
  <c r="L8676" i="29"/>
  <c r="M8654" i="29"/>
  <c r="L8654" i="29"/>
  <c r="M8628" i="29"/>
  <c r="L8628" i="29"/>
  <c r="M8612" i="29"/>
  <c r="L8612" i="29"/>
  <c r="M8590" i="29"/>
  <c r="L8590" i="29"/>
  <c r="M8564" i="29"/>
  <c r="L8564" i="29"/>
  <c r="M8548" i="29"/>
  <c r="L8548" i="29"/>
  <c r="M8526" i="29"/>
  <c r="L8526" i="29"/>
  <c r="M8500" i="29"/>
  <c r="L8500" i="29"/>
  <c r="M8484" i="29"/>
  <c r="L8484" i="29"/>
  <c r="M8468" i="29"/>
  <c r="L8468" i="29"/>
  <c r="M8446" i="29"/>
  <c r="L8446" i="29"/>
  <c r="M8420" i="29"/>
  <c r="L8420" i="29"/>
  <c r="M8404" i="29"/>
  <c r="L8404" i="29"/>
  <c r="M8382" i="29"/>
  <c r="L8382" i="29"/>
  <c r="M8356" i="29"/>
  <c r="L8356" i="29"/>
  <c r="M8334" i="29"/>
  <c r="L8334" i="29"/>
  <c r="M8308" i="29"/>
  <c r="L8308" i="29"/>
  <c r="M8286" i="29"/>
  <c r="L8286" i="29"/>
  <c r="M8260" i="29"/>
  <c r="L8260" i="29"/>
  <c r="M8244" i="29"/>
  <c r="L8244" i="29"/>
  <c r="M8198" i="29"/>
  <c r="L8198" i="29"/>
  <c r="M8166" i="29"/>
  <c r="L8166" i="29"/>
  <c r="M8102" i="29"/>
  <c r="L8102" i="29"/>
  <c r="M8070" i="29"/>
  <c r="L8070" i="29"/>
  <c r="M8018" i="29"/>
  <c r="L8018" i="29"/>
  <c r="M7986" i="29"/>
  <c r="L7986" i="29"/>
  <c r="M7942" i="29"/>
  <c r="L7942" i="29"/>
  <c r="M7890" i="29"/>
  <c r="L7890" i="29"/>
  <c r="M7846" i="29"/>
  <c r="L7846" i="29"/>
  <c r="M7794" i="29"/>
  <c r="L7794" i="29"/>
  <c r="M7750" i="29"/>
  <c r="L7750" i="29"/>
  <c r="M7718" i="29"/>
  <c r="L7718" i="29"/>
  <c r="M7666" i="29"/>
  <c r="L7666" i="29"/>
  <c r="M7622" i="29"/>
  <c r="L7622" i="29"/>
  <c r="M7570" i="29"/>
  <c r="L7570" i="29"/>
  <c r="M7526" i="29"/>
  <c r="L7526" i="29"/>
  <c r="M7494" i="29"/>
  <c r="L7494" i="29"/>
  <c r="M7459" i="29"/>
  <c r="L7459" i="29"/>
  <c r="M7341" i="29"/>
  <c r="L7341" i="29"/>
  <c r="M7315" i="29"/>
  <c r="L7315" i="29"/>
  <c r="M7203" i="29"/>
  <c r="L7203" i="29"/>
  <c r="M7085" i="29"/>
  <c r="L7085" i="29"/>
  <c r="M7059" i="29"/>
  <c r="L7059" i="29"/>
  <c r="L6949" i="29"/>
  <c r="M6949" i="29"/>
  <c r="L6925" i="29"/>
  <c r="M6925" i="29"/>
  <c r="L6901" i="29"/>
  <c r="M6901" i="29"/>
  <c r="L6877" i="29"/>
  <c r="M6877" i="29"/>
  <c r="L6853" i="29"/>
  <c r="M6853" i="29"/>
  <c r="L6829" i="29"/>
  <c r="M6829" i="29"/>
  <c r="L6805" i="29"/>
  <c r="M6805" i="29"/>
  <c r="L6781" i="29"/>
  <c r="M6781" i="29"/>
  <c r="L6765" i="29"/>
  <c r="M6765" i="29"/>
  <c r="L6741" i="29"/>
  <c r="M6741" i="29"/>
  <c r="L6717" i="29"/>
  <c r="M6717" i="29"/>
  <c r="L6653" i="29"/>
  <c r="M6653" i="29"/>
  <c r="L6629" i="29"/>
  <c r="M6629" i="29"/>
  <c r="L6605" i="29"/>
  <c r="M6605" i="29"/>
  <c r="L6597" i="29"/>
  <c r="M6597" i="29"/>
  <c r="L6589" i="29"/>
  <c r="M6589" i="29"/>
  <c r="L6581" i="29"/>
  <c r="M6581" i="29"/>
  <c r="L6573" i="29"/>
  <c r="M6573" i="29"/>
  <c r="L6565" i="29"/>
  <c r="M6565" i="29"/>
  <c r="L6557" i="29"/>
  <c r="M6557" i="29"/>
  <c r="L6549" i="29"/>
  <c r="M6549" i="29"/>
  <c r="L6541" i="29"/>
  <c r="M6541" i="29"/>
  <c r="L6533" i="29"/>
  <c r="M6533" i="29"/>
  <c r="L6525" i="29"/>
  <c r="M6525" i="29"/>
  <c r="L6517" i="29"/>
  <c r="M6517" i="29"/>
  <c r="L6509" i="29"/>
  <c r="M6509" i="29"/>
  <c r="L6501" i="29"/>
  <c r="M6501" i="29"/>
  <c r="L6493" i="29"/>
  <c r="M6493" i="29"/>
  <c r="L6485" i="29"/>
  <c r="M6485" i="29"/>
  <c r="L6477" i="29"/>
  <c r="M6477" i="29"/>
  <c r="L6469" i="29"/>
  <c r="M6469" i="29"/>
  <c r="L6461" i="29"/>
  <c r="M6461" i="29"/>
  <c r="L6453" i="29"/>
  <c r="M6453" i="29"/>
  <c r="L6445" i="29"/>
  <c r="M6445" i="29"/>
  <c r="L6437" i="29"/>
  <c r="M6437" i="29"/>
  <c r="L6429" i="29"/>
  <c r="M6429" i="29"/>
  <c r="L6421" i="29"/>
  <c r="M6421" i="29"/>
  <c r="L6413" i="29"/>
  <c r="M6413" i="29"/>
  <c r="L6405" i="29"/>
  <c r="M6405" i="29"/>
  <c r="L6397" i="29"/>
  <c r="M6397" i="29"/>
  <c r="L6389" i="29"/>
  <c r="M6389" i="29"/>
  <c r="M10006" i="29"/>
  <c r="M10005" i="29"/>
  <c r="M10004" i="29"/>
  <c r="M10003" i="29"/>
  <c r="M10002" i="29"/>
  <c r="M10001" i="29"/>
  <c r="M9997" i="29"/>
  <c r="L9986" i="29"/>
  <c r="L9982" i="29"/>
  <c r="M9976" i="29"/>
  <c r="L9976" i="29"/>
  <c r="M9972" i="29"/>
  <c r="L9972" i="29"/>
  <c r="M9969" i="29"/>
  <c r="M9965" i="29"/>
  <c r="L9954" i="29"/>
  <c r="L9950" i="29"/>
  <c r="M9944" i="29"/>
  <c r="L9944" i="29"/>
  <c r="M9940" i="29"/>
  <c r="L9940" i="29"/>
  <c r="M9937" i="29"/>
  <c r="M9933" i="29"/>
  <c r="L9922" i="29"/>
  <c r="L9918" i="29"/>
  <c r="M9912" i="29"/>
  <c r="L9912" i="29"/>
  <c r="M9908" i="29"/>
  <c r="L9908" i="29"/>
  <c r="M9905" i="29"/>
  <c r="M9901" i="29"/>
  <c r="L9890" i="29"/>
  <c r="L9886" i="29"/>
  <c r="M9880" i="29"/>
  <c r="L9880" i="29"/>
  <c r="M9876" i="29"/>
  <c r="L9876" i="29"/>
  <c r="M9873" i="29"/>
  <c r="M9869" i="29"/>
  <c r="L9858" i="29"/>
  <c r="L9854" i="29"/>
  <c r="M9848" i="29"/>
  <c r="L9848" i="29"/>
  <c r="M9844" i="29"/>
  <c r="L9844" i="29"/>
  <c r="M9841" i="29"/>
  <c r="M9837" i="29"/>
  <c r="L9826" i="29"/>
  <c r="L9822" i="29"/>
  <c r="M9816" i="29"/>
  <c r="L9816" i="29"/>
  <c r="M9812" i="29"/>
  <c r="L9812" i="29"/>
  <c r="M9809" i="29"/>
  <c r="M9805" i="29"/>
  <c r="L9794" i="29"/>
  <c r="L9790" i="29"/>
  <c r="M9784" i="29"/>
  <c r="L9784" i="29"/>
  <c r="M9780" i="29"/>
  <c r="L9780" i="29"/>
  <c r="M9777" i="29"/>
  <c r="M9773" i="29"/>
  <c r="L9762" i="29"/>
  <c r="L9758" i="29"/>
  <c r="M9752" i="29"/>
  <c r="L9752" i="29"/>
  <c r="M9748" i="29"/>
  <c r="L9748" i="29"/>
  <c r="M9745" i="29"/>
  <c r="M9741" i="29"/>
  <c r="L9730" i="29"/>
  <c r="L9726" i="29"/>
  <c r="M9720" i="29"/>
  <c r="L9720" i="29"/>
  <c r="M9716" i="29"/>
  <c r="L9716" i="29"/>
  <c r="M9713" i="29"/>
  <c r="M9709" i="29"/>
  <c r="L9698" i="29"/>
  <c r="L9694" i="29"/>
  <c r="M9688" i="29"/>
  <c r="L9688" i="29"/>
  <c r="M9684" i="29"/>
  <c r="L9684" i="29"/>
  <c r="M9681" i="29"/>
  <c r="M9677" i="29"/>
  <c r="L9666" i="29"/>
  <c r="L9662" i="29"/>
  <c r="M9656" i="29"/>
  <c r="L9656" i="29"/>
  <c r="M9652" i="29"/>
  <c r="L9652" i="29"/>
  <c r="M9649" i="29"/>
  <c r="M9645" i="29"/>
  <c r="L9634" i="29"/>
  <c r="L9630" i="29"/>
  <c r="M9624" i="29"/>
  <c r="L9624" i="29"/>
  <c r="M9620" i="29"/>
  <c r="L9620" i="29"/>
  <c r="M9617" i="29"/>
  <c r="M9613" i="29"/>
  <c r="L9602" i="29"/>
  <c r="L9598" i="29"/>
  <c r="M9592" i="29"/>
  <c r="L9592" i="29"/>
  <c r="M9588" i="29"/>
  <c r="L9588" i="29"/>
  <c r="M9585" i="29"/>
  <c r="M9581" i="29"/>
  <c r="L9570" i="29"/>
  <c r="L9566" i="29"/>
  <c r="M9560" i="29"/>
  <c r="L9560" i="29"/>
  <c r="M9556" i="29"/>
  <c r="L9556" i="29"/>
  <c r="M9553" i="29"/>
  <c r="M9549" i="29"/>
  <c r="L9538" i="29"/>
  <c r="L9534" i="29"/>
  <c r="M9528" i="29"/>
  <c r="L9528" i="29"/>
  <c r="M9524" i="29"/>
  <c r="L9524" i="29"/>
  <c r="M9521" i="29"/>
  <c r="M9517" i="29"/>
  <c r="L9506" i="29"/>
  <c r="L9502" i="29"/>
  <c r="M9496" i="29"/>
  <c r="L9496" i="29"/>
  <c r="M9492" i="29"/>
  <c r="L9492" i="29"/>
  <c r="M9489" i="29"/>
  <c r="M9485" i="29"/>
  <c r="L9474" i="29"/>
  <c r="L9470" i="29"/>
  <c r="M9464" i="29"/>
  <c r="L9464" i="29"/>
  <c r="M9460" i="29"/>
  <c r="L9460" i="29"/>
  <c r="M9457" i="29"/>
  <c r="M9453" i="29"/>
  <c r="L9442" i="29"/>
  <c r="L9438" i="29"/>
  <c r="M9432" i="29"/>
  <c r="L9432" i="29"/>
  <c r="M9428" i="29"/>
  <c r="L9428" i="29"/>
  <c r="M9425" i="29"/>
  <c r="M9421" i="29"/>
  <c r="L9410" i="29"/>
  <c r="L9406" i="29"/>
  <c r="M9400" i="29"/>
  <c r="L9400" i="29"/>
  <c r="M9396" i="29"/>
  <c r="L9396" i="29"/>
  <c r="M9393" i="29"/>
  <c r="M9389" i="29"/>
  <c r="L9378" i="29"/>
  <c r="L9374" i="29"/>
  <c r="M9368" i="29"/>
  <c r="L9368" i="29"/>
  <c r="M9364" i="29"/>
  <c r="L9364" i="29"/>
  <c r="M9361" i="29"/>
  <c r="M9357" i="29"/>
  <c r="L9346" i="29"/>
  <c r="L9342" i="29"/>
  <c r="M9336" i="29"/>
  <c r="L9336" i="29"/>
  <c r="M9332" i="29"/>
  <c r="L9332" i="29"/>
  <c r="M9329" i="29"/>
  <c r="M9325" i="29"/>
  <c r="L9314" i="29"/>
  <c r="L9310" i="29"/>
  <c r="M9304" i="29"/>
  <c r="L9304" i="29"/>
  <c r="M9300" i="29"/>
  <c r="L9300" i="29"/>
  <c r="M9297" i="29"/>
  <c r="M9293" i="29"/>
  <c r="L9282" i="29"/>
  <c r="L9278" i="29"/>
  <c r="M9272" i="29"/>
  <c r="L9272" i="29"/>
  <c r="M9268" i="29"/>
  <c r="L9268" i="29"/>
  <c r="M9265" i="29"/>
  <c r="M9261" i="29"/>
  <c r="L9250" i="29"/>
  <c r="L9246" i="29"/>
  <c r="M9240" i="29"/>
  <c r="L9240" i="29"/>
  <c r="M9236" i="29"/>
  <c r="L9236" i="29"/>
  <c r="M9233" i="29"/>
  <c r="M9229" i="29"/>
  <c r="L9218" i="29"/>
  <c r="L9214" i="29"/>
  <c r="M9208" i="29"/>
  <c r="L9208" i="29"/>
  <c r="M9204" i="29"/>
  <c r="L9204" i="29"/>
  <c r="M9201" i="29"/>
  <c r="M9197" i="29"/>
  <c r="L9181" i="29"/>
  <c r="M9181" i="29"/>
  <c r="L9165" i="29"/>
  <c r="M9165" i="29"/>
  <c r="L9149" i="29"/>
  <c r="M9149" i="29"/>
  <c r="L9133" i="29"/>
  <c r="M9133" i="29"/>
  <c r="L9117" i="29"/>
  <c r="M9117" i="29"/>
  <c r="L9101" i="29"/>
  <c r="M9101" i="29"/>
  <c r="L9085" i="29"/>
  <c r="M9085" i="29"/>
  <c r="L9069" i="29"/>
  <c r="M9069" i="29"/>
  <c r="L9053" i="29"/>
  <c r="M9053" i="29"/>
  <c r="L9037" i="29"/>
  <c r="M9037" i="29"/>
  <c r="L9021" i="29"/>
  <c r="M9021" i="29"/>
  <c r="L9005" i="29"/>
  <c r="M9005" i="29"/>
  <c r="L8989" i="29"/>
  <c r="M8989" i="29"/>
  <c r="L8973" i="29"/>
  <c r="M8973" i="29"/>
  <c r="L8957" i="29"/>
  <c r="M8957" i="29"/>
  <c r="L8941" i="29"/>
  <c r="M8941" i="29"/>
  <c r="L8925" i="29"/>
  <c r="M8925" i="29"/>
  <c r="L8909" i="29"/>
  <c r="M8909" i="29"/>
  <c r="L8893" i="29"/>
  <c r="M8893" i="29"/>
  <c r="L8877" i="29"/>
  <c r="M8877" i="29"/>
  <c r="L8861" i="29"/>
  <c r="M8861" i="29"/>
  <c r="L8845" i="29"/>
  <c r="M8845" i="29"/>
  <c r="L8829" i="29"/>
  <c r="M8829" i="29"/>
  <c r="L8813" i="29"/>
  <c r="M8813" i="29"/>
  <c r="L8797" i="29"/>
  <c r="M8797" i="29"/>
  <c r="L8781" i="29"/>
  <c r="M8781" i="29"/>
  <c r="L8765" i="29"/>
  <c r="M8765" i="29"/>
  <c r="L8749" i="29"/>
  <c r="M8749" i="29"/>
  <c r="L8733" i="29"/>
  <c r="M8733" i="29"/>
  <c r="L8717" i="29"/>
  <c r="M8717" i="29"/>
  <c r="L8701" i="29"/>
  <c r="M8701" i="29"/>
  <c r="L8685" i="29"/>
  <c r="M8685" i="29"/>
  <c r="L8669" i="29"/>
  <c r="M8669" i="29"/>
  <c r="L8653" i="29"/>
  <c r="M8653" i="29"/>
  <c r="L8637" i="29"/>
  <c r="M8637" i="29"/>
  <c r="L8621" i="29"/>
  <c r="M8621" i="29"/>
  <c r="L8605" i="29"/>
  <c r="M8605" i="29"/>
  <c r="L8589" i="29"/>
  <c r="M8589" i="29"/>
  <c r="L8573" i="29"/>
  <c r="M8573" i="29"/>
  <c r="L8557" i="29"/>
  <c r="M8557" i="29"/>
  <c r="L8541" i="29"/>
  <c r="M8541" i="29"/>
  <c r="L8525" i="29"/>
  <c r="M8525" i="29"/>
  <c r="L8509" i="29"/>
  <c r="M8509" i="29"/>
  <c r="L8493" i="29"/>
  <c r="M8493" i="29"/>
  <c r="L8477" i="29"/>
  <c r="M8477" i="29"/>
  <c r="L8461" i="29"/>
  <c r="M8461" i="29"/>
  <c r="L8445" i="29"/>
  <c r="M8445" i="29"/>
  <c r="L8429" i="29"/>
  <c r="M8429" i="29"/>
  <c r="L8413" i="29"/>
  <c r="M8413" i="29"/>
  <c r="L8397" i="29"/>
  <c r="M8397" i="29"/>
  <c r="L8381" i="29"/>
  <c r="M8381" i="29"/>
  <c r="L8365" i="29"/>
  <c r="M8365" i="29"/>
  <c r="L8349" i="29"/>
  <c r="M8349" i="29"/>
  <c r="L8333" i="29"/>
  <c r="M8333" i="29"/>
  <c r="L8317" i="29"/>
  <c r="M8317" i="29"/>
  <c r="L8301" i="29"/>
  <c r="M8301" i="29"/>
  <c r="L8285" i="29"/>
  <c r="M8285" i="29"/>
  <c r="L8269" i="29"/>
  <c r="M8269" i="29"/>
  <c r="L8253" i="29"/>
  <c r="M8253" i="29"/>
  <c r="M8238" i="29"/>
  <c r="L8238" i="29"/>
  <c r="M8218" i="29"/>
  <c r="L8218" i="29"/>
  <c r="M8206" i="29"/>
  <c r="L8206" i="29"/>
  <c r="M8186" i="29"/>
  <c r="L8186" i="29"/>
  <c r="M8174" i="29"/>
  <c r="L8174" i="29"/>
  <c r="M8154" i="29"/>
  <c r="L8154" i="29"/>
  <c r="M8142" i="29"/>
  <c r="L8142" i="29"/>
  <c r="M8122" i="29"/>
  <c r="L8122" i="29"/>
  <c r="M8110" i="29"/>
  <c r="L8110" i="29"/>
  <c r="M8090" i="29"/>
  <c r="L8090" i="29"/>
  <c r="M8078" i="29"/>
  <c r="L8078" i="29"/>
  <c r="M8058" i="29"/>
  <c r="L8058" i="29"/>
  <c r="M8046" i="29"/>
  <c r="L8046" i="29"/>
  <c r="M8026" i="29"/>
  <c r="L8026" i="29"/>
  <c r="M8014" i="29"/>
  <c r="L8014" i="29"/>
  <c r="M7994" i="29"/>
  <c r="L7994" i="29"/>
  <c r="M7982" i="29"/>
  <c r="L7982" i="29"/>
  <c r="M7962" i="29"/>
  <c r="L7962" i="29"/>
  <c r="M7950" i="29"/>
  <c r="L7950" i="29"/>
  <c r="M7930" i="29"/>
  <c r="L7930" i="29"/>
  <c r="M7918" i="29"/>
  <c r="L7918" i="29"/>
  <c r="M7898" i="29"/>
  <c r="L7898" i="29"/>
  <c r="M7886" i="29"/>
  <c r="L7886" i="29"/>
  <c r="M7866" i="29"/>
  <c r="L7866" i="29"/>
  <c r="M7854" i="29"/>
  <c r="L7854" i="29"/>
  <c r="M7834" i="29"/>
  <c r="L7834" i="29"/>
  <c r="M7822" i="29"/>
  <c r="L7822" i="29"/>
  <c r="M7802" i="29"/>
  <c r="L7802" i="29"/>
  <c r="M7790" i="29"/>
  <c r="L7790" i="29"/>
  <c r="M7770" i="29"/>
  <c r="L7770" i="29"/>
  <c r="M7758" i="29"/>
  <c r="L7758" i="29"/>
  <c r="M7738" i="29"/>
  <c r="L7738" i="29"/>
  <c r="M7726" i="29"/>
  <c r="L7726" i="29"/>
  <c r="M7706" i="29"/>
  <c r="L7706" i="29"/>
  <c r="M7694" i="29"/>
  <c r="L7694" i="29"/>
  <c r="M7674" i="29"/>
  <c r="L7674" i="29"/>
  <c r="M7662" i="29"/>
  <c r="L7662" i="29"/>
  <c r="M7642" i="29"/>
  <c r="L7642" i="29"/>
  <c r="M7630" i="29"/>
  <c r="L7630" i="29"/>
  <c r="M7610" i="29"/>
  <c r="L7610" i="29"/>
  <c r="M7598" i="29"/>
  <c r="L7598" i="29"/>
  <c r="M7578" i="29"/>
  <c r="L7578" i="29"/>
  <c r="M7566" i="29"/>
  <c r="L7566" i="29"/>
  <c r="M7546" i="29"/>
  <c r="L7546" i="29"/>
  <c r="M7534" i="29"/>
  <c r="L7534" i="29"/>
  <c r="M7514" i="29"/>
  <c r="L7514" i="29"/>
  <c r="M7502" i="29"/>
  <c r="L7502" i="29"/>
  <c r="M7482" i="29"/>
  <c r="L7482" i="29"/>
  <c r="M7475" i="29"/>
  <c r="L7475" i="29"/>
  <c r="M7373" i="29"/>
  <c r="L7373" i="29"/>
  <c r="M7363" i="29"/>
  <c r="L7363" i="29"/>
  <c r="M7357" i="29"/>
  <c r="L7357" i="29"/>
  <c r="M7347" i="29"/>
  <c r="L7347" i="29"/>
  <c r="M7245" i="29"/>
  <c r="L7245" i="29"/>
  <c r="M7235" i="29"/>
  <c r="L7235" i="29"/>
  <c r="M7229" i="29"/>
  <c r="L7229" i="29"/>
  <c r="M7219" i="29"/>
  <c r="L7219" i="29"/>
  <c r="M7117" i="29"/>
  <c r="L7117" i="29"/>
  <c r="M7107" i="29"/>
  <c r="L7107" i="29"/>
  <c r="M7101" i="29"/>
  <c r="L7101" i="29"/>
  <c r="M7091" i="29"/>
  <c r="L7091" i="29"/>
  <c r="M6989" i="29"/>
  <c r="L6989" i="29"/>
  <c r="M6979" i="29"/>
  <c r="L6979" i="29"/>
  <c r="M6973" i="29"/>
  <c r="L6973" i="29"/>
  <c r="M6963" i="29"/>
  <c r="L6963" i="29"/>
  <c r="L9192" i="29"/>
  <c r="L9184" i="29"/>
  <c r="L9176" i="29"/>
  <c r="L9168" i="29"/>
  <c r="L9160" i="29"/>
  <c r="L9152" i="29"/>
  <c r="L9144" i="29"/>
  <c r="L9136" i="29"/>
  <c r="L9128" i="29"/>
  <c r="L9120" i="29"/>
  <c r="L9112" i="29"/>
  <c r="L9104" i="29"/>
  <c r="L9096" i="29"/>
  <c r="L9088" i="29"/>
  <c r="L9080" i="29"/>
  <c r="L9072" i="29"/>
  <c r="L9064" i="29"/>
  <c r="L9056" i="29"/>
  <c r="L9048" i="29"/>
  <c r="L9040" i="29"/>
  <c r="L9032" i="29"/>
  <c r="L9024" i="29"/>
  <c r="L9016" i="29"/>
  <c r="L9008" i="29"/>
  <c r="L9000" i="29"/>
  <c r="L8992" i="29"/>
  <c r="L8984" i="29"/>
  <c r="L8976" i="29"/>
  <c r="L8968" i="29"/>
  <c r="L8960" i="29"/>
  <c r="L8952" i="29"/>
  <c r="L8944" i="29"/>
  <c r="L8936" i="29"/>
  <c r="L8928" i="29"/>
  <c r="L8920" i="29"/>
  <c r="L8912" i="29"/>
  <c r="L8904" i="29"/>
  <c r="L8896" i="29"/>
  <c r="L8888" i="29"/>
  <c r="L8880" i="29"/>
  <c r="L8872" i="29"/>
  <c r="L8864" i="29"/>
  <c r="L8856" i="29"/>
  <c r="L8848" i="29"/>
  <c r="L8840" i="29"/>
  <c r="L8832" i="29"/>
  <c r="L8824" i="29"/>
  <c r="L8816" i="29"/>
  <c r="L8808" i="29"/>
  <c r="L8800" i="29"/>
  <c r="L8792" i="29"/>
  <c r="L8784" i="29"/>
  <c r="L8776" i="29"/>
  <c r="L8768" i="29"/>
  <c r="L8760" i="29"/>
  <c r="L8752" i="29"/>
  <c r="L8744" i="29"/>
  <c r="L8736" i="29"/>
  <c r="L8728" i="29"/>
  <c r="L8720" i="29"/>
  <c r="L8712" i="29"/>
  <c r="L8704" i="29"/>
  <c r="L8696" i="29"/>
  <c r="L8688" i="29"/>
  <c r="L8680" i="29"/>
  <c r="L8672" i="29"/>
  <c r="L8664" i="29"/>
  <c r="L8656" i="29"/>
  <c r="L8648" i="29"/>
  <c r="L8640" i="29"/>
  <c r="L8632" i="29"/>
  <c r="L8624" i="29"/>
  <c r="L8616" i="29"/>
  <c r="L8608" i="29"/>
  <c r="L8600" i="29"/>
  <c r="L8592" i="29"/>
  <c r="L8584" i="29"/>
  <c r="L8576" i="29"/>
  <c r="L8568" i="29"/>
  <c r="L8560" i="29"/>
  <c r="L8552" i="29"/>
  <c r="L8544" i="29"/>
  <c r="L8536" i="29"/>
  <c r="L8528" i="29"/>
  <c r="L8520" i="29"/>
  <c r="L8512" i="29"/>
  <c r="L8504" i="29"/>
  <c r="L8496" i="29"/>
  <c r="L8488" i="29"/>
  <c r="L8480" i="29"/>
  <c r="L8472" i="29"/>
  <c r="L8464" i="29"/>
  <c r="L8456" i="29"/>
  <c r="L8448" i="29"/>
  <c r="L8440" i="29"/>
  <c r="L8432" i="29"/>
  <c r="L8424" i="29"/>
  <c r="L8416" i="29"/>
  <c r="L8408" i="29"/>
  <c r="L8400" i="29"/>
  <c r="L8392" i="29"/>
  <c r="L8384" i="29"/>
  <c r="L8376" i="29"/>
  <c r="L8368" i="29"/>
  <c r="L8360" i="29"/>
  <c r="L8352" i="29"/>
  <c r="L8344" i="29"/>
  <c r="L8336" i="29"/>
  <c r="L8328" i="29"/>
  <c r="L8320" i="29"/>
  <c r="L8312" i="29"/>
  <c r="L8304" i="29"/>
  <c r="L8296" i="29"/>
  <c r="L8288" i="29"/>
  <c r="L8280" i="29"/>
  <c r="L8272" i="29"/>
  <c r="L8264" i="29"/>
  <c r="L8256" i="29"/>
  <c r="L8248" i="29"/>
  <c r="L8240" i="29"/>
  <c r="L8232" i="29"/>
  <c r="L8224" i="29"/>
  <c r="L8216" i="29"/>
  <c r="L8208" i="29"/>
  <c r="L8200" i="29"/>
  <c r="L8192" i="29"/>
  <c r="L8184" i="29"/>
  <c r="L8176" i="29"/>
  <c r="L8168" i="29"/>
  <c r="L8160" i="29"/>
  <c r="L8152" i="29"/>
  <c r="L8144" i="29"/>
  <c r="L8136" i="29"/>
  <c r="L8128" i="29"/>
  <c r="L8120" i="29"/>
  <c r="L8112" i="29"/>
  <c r="L8104" i="29"/>
  <c r="L8096" i="29"/>
  <c r="L8088" i="29"/>
  <c r="L8080" i="29"/>
  <c r="L8072" i="29"/>
  <c r="L8064" i="29"/>
  <c r="L8056" i="29"/>
  <c r="L8048" i="29"/>
  <c r="L8040" i="29"/>
  <c r="L8032" i="29"/>
  <c r="L8024" i="29"/>
  <c r="L8016" i="29"/>
  <c r="L8008" i="29"/>
  <c r="L8000" i="29"/>
  <c r="L7992" i="29"/>
  <c r="L7984" i="29"/>
  <c r="L7976" i="29"/>
  <c r="L7968" i="29"/>
  <c r="L7960" i="29"/>
  <c r="L7952" i="29"/>
  <c r="L7944" i="29"/>
  <c r="L7936" i="29"/>
  <c r="L7928" i="29"/>
  <c r="L7920" i="29"/>
  <c r="L7912" i="29"/>
  <c r="L7904" i="29"/>
  <c r="L7896" i="29"/>
  <c r="L7888" i="29"/>
  <c r="L7880" i="29"/>
  <c r="L7872" i="29"/>
  <c r="L7864" i="29"/>
  <c r="L7856" i="29"/>
  <c r="L7848" i="29"/>
  <c r="L7840" i="29"/>
  <c r="L7832" i="29"/>
  <c r="L7824" i="29"/>
  <c r="L7816" i="29"/>
  <c r="L7808" i="29"/>
  <c r="L7800" i="29"/>
  <c r="L7792" i="29"/>
  <c r="L7784" i="29"/>
  <c r="L7776" i="29"/>
  <c r="L7768" i="29"/>
  <c r="L7760" i="29"/>
  <c r="L7752" i="29"/>
  <c r="L7744" i="29"/>
  <c r="L7736" i="29"/>
  <c r="L7728" i="29"/>
  <c r="L7720" i="29"/>
  <c r="L7712" i="29"/>
  <c r="L7704" i="29"/>
  <c r="L7696" i="29"/>
  <c r="L7688" i="29"/>
  <c r="L7680" i="29"/>
  <c r="L7672" i="29"/>
  <c r="L7664" i="29"/>
  <c r="L7656" i="29"/>
  <c r="L7648" i="29"/>
  <c r="L7640" i="29"/>
  <c r="L7632" i="29"/>
  <c r="L7624" i="29"/>
  <c r="L7616" i="29"/>
  <c r="L7608" i="29"/>
  <c r="L7600" i="29"/>
  <c r="L7592" i="29"/>
  <c r="L7584" i="29"/>
  <c r="L7576" i="29"/>
  <c r="L7568" i="29"/>
  <c r="L7560" i="29"/>
  <c r="L7552" i="29"/>
  <c r="L7544" i="29"/>
  <c r="L7536" i="29"/>
  <c r="L7528" i="29"/>
  <c r="L7520" i="29"/>
  <c r="L7512" i="29"/>
  <c r="L7504" i="29"/>
  <c r="L7496" i="29"/>
  <c r="L7488" i="29"/>
  <c r="L7480" i="29"/>
  <c r="L7473" i="29"/>
  <c r="M7470" i="29"/>
  <c r="L7460" i="29"/>
  <c r="L7451" i="29"/>
  <c r="L7447" i="29"/>
  <c r="L7441" i="29"/>
  <c r="M7438" i="29"/>
  <c r="L7428" i="29"/>
  <c r="L7419" i="29"/>
  <c r="L7415" i="29"/>
  <c r="L7409" i="29"/>
  <c r="M7406" i="29"/>
  <c r="L7396" i="29"/>
  <c r="L7387" i="29"/>
  <c r="L7383" i="29"/>
  <c r="L7377" i="29"/>
  <c r="M7374" i="29"/>
  <c r="L7364" i="29"/>
  <c r="L7355" i="29"/>
  <c r="L7351" i="29"/>
  <c r="L7345" i="29"/>
  <c r="M7342" i="29"/>
  <c r="L7332" i="29"/>
  <c r="L7323" i="29"/>
  <c r="L7319" i="29"/>
  <c r="L7313" i="29"/>
  <c r="M7310" i="29"/>
  <c r="L7300" i="29"/>
  <c r="L7291" i="29"/>
  <c r="L7287" i="29"/>
  <c r="L7281" i="29"/>
  <c r="M7278" i="29"/>
  <c r="L7268" i="29"/>
  <c r="L7259" i="29"/>
  <c r="L7255" i="29"/>
  <c r="L7249" i="29"/>
  <c r="M7246" i="29"/>
  <c r="L7236" i="29"/>
  <c r="L7227" i="29"/>
  <c r="L7223" i="29"/>
  <c r="L7217" i="29"/>
  <c r="M7214" i="29"/>
  <c r="L7204" i="29"/>
  <c r="L7195" i="29"/>
  <c r="L7191" i="29"/>
  <c r="L7185" i="29"/>
  <c r="M7182" i="29"/>
  <c r="L7172" i="29"/>
  <c r="L7163" i="29"/>
  <c r="L7159" i="29"/>
  <c r="L7153" i="29"/>
  <c r="M7150" i="29"/>
  <c r="L7140" i="29"/>
  <c r="L7131" i="29"/>
  <c r="L7127" i="29"/>
  <c r="L7121" i="29"/>
  <c r="M7118" i="29"/>
  <c r="L7108" i="29"/>
  <c r="L7099" i="29"/>
  <c r="L7095" i="29"/>
  <c r="L7089" i="29"/>
  <c r="M7086" i="29"/>
  <c r="L7076" i="29"/>
  <c r="L7067" i="29"/>
  <c r="L7063" i="29"/>
  <c r="L7057" i="29"/>
  <c r="M7054" i="29"/>
  <c r="L7044" i="29"/>
  <c r="L7035" i="29"/>
  <c r="L7031" i="29"/>
  <c r="L7025" i="29"/>
  <c r="M7022" i="29"/>
  <c r="L7012" i="29"/>
  <c r="L7003" i="29"/>
  <c r="L6999" i="29"/>
  <c r="L6993" i="29"/>
  <c r="M6990" i="29"/>
  <c r="L6980" i="29"/>
  <c r="L6971" i="29"/>
  <c r="L6967" i="29"/>
  <c r="L6961" i="29"/>
  <c r="M6958" i="29"/>
  <c r="L6385" i="29"/>
  <c r="M6385" i="29"/>
  <c r="L6381" i="29"/>
  <c r="M6381" i="29"/>
  <c r="L6377" i="29"/>
  <c r="M6377" i="29"/>
  <c r="L6373" i="29"/>
  <c r="M6373" i="29"/>
  <c r="L6369" i="29"/>
  <c r="M6369" i="29"/>
  <c r="L6365" i="29"/>
  <c r="M6365" i="29"/>
  <c r="L6361" i="29"/>
  <c r="M6361" i="29"/>
  <c r="L6357" i="29"/>
  <c r="M6357" i="29"/>
  <c r="L6353" i="29"/>
  <c r="M6353" i="29"/>
  <c r="L6349" i="29"/>
  <c r="M6349" i="29"/>
  <c r="L6345" i="29"/>
  <c r="M6345" i="29"/>
  <c r="L6341" i="29"/>
  <c r="M6341" i="29"/>
  <c r="L6337" i="29"/>
  <c r="M6337" i="29"/>
  <c r="L6333" i="29"/>
  <c r="M6333" i="29"/>
  <c r="L6329" i="29"/>
  <c r="M6329" i="29"/>
  <c r="L6325" i="29"/>
  <c r="M6325" i="29"/>
  <c r="L6321" i="29"/>
  <c r="M6321" i="29"/>
  <c r="L6317" i="29"/>
  <c r="M6317" i="29"/>
  <c r="L6313" i="29"/>
  <c r="M6313" i="29"/>
  <c r="L6309" i="29"/>
  <c r="M6309" i="29"/>
  <c r="L6305" i="29"/>
  <c r="M6305" i="29"/>
  <c r="L6301" i="29"/>
  <c r="M6301" i="29"/>
  <c r="L6297" i="29"/>
  <c r="M6297" i="29"/>
  <c r="L6293" i="29"/>
  <c r="M6293" i="29"/>
  <c r="L6289" i="29"/>
  <c r="M6289" i="29"/>
  <c r="L6285" i="29"/>
  <c r="M6285" i="29"/>
  <c r="L6281" i="29"/>
  <c r="M6281" i="29"/>
  <c r="L6277" i="29"/>
  <c r="M6277" i="29"/>
  <c r="L6273" i="29"/>
  <c r="M6273" i="29"/>
  <c r="L6269" i="29"/>
  <c r="M6269" i="29"/>
  <c r="L6265" i="29"/>
  <c r="M6265" i="29"/>
  <c r="L6261" i="29"/>
  <c r="M6261" i="29"/>
  <c r="L6257" i="29"/>
  <c r="M6257" i="29"/>
  <c r="L6253" i="29"/>
  <c r="M6253" i="29"/>
  <c r="L6249" i="29"/>
  <c r="M6249" i="29"/>
  <c r="L6245" i="29"/>
  <c r="M6245" i="29"/>
  <c r="L6241" i="29"/>
  <c r="M6241" i="29"/>
  <c r="L6237" i="29"/>
  <c r="M6237" i="29"/>
  <c r="L6233" i="29"/>
  <c r="M6233" i="29"/>
  <c r="L6229" i="29"/>
  <c r="M6229" i="29"/>
  <c r="L6225" i="29"/>
  <c r="M6225" i="29"/>
  <c r="L6221" i="29"/>
  <c r="M6221" i="29"/>
  <c r="L6217" i="29"/>
  <c r="M6217" i="29"/>
  <c r="L6213" i="29"/>
  <c r="M6213" i="29"/>
  <c r="L6209" i="29"/>
  <c r="M6209" i="29"/>
  <c r="L6205" i="29"/>
  <c r="M6205" i="29"/>
  <c r="L6201" i="29"/>
  <c r="M6201" i="29"/>
  <c r="L6197" i="29"/>
  <c r="M6197" i="29"/>
  <c r="L6193" i="29"/>
  <c r="M6193" i="29"/>
  <c r="L6189" i="29"/>
  <c r="M6189" i="29"/>
  <c r="L6185" i="29"/>
  <c r="M6185" i="29"/>
  <c r="L6181" i="29"/>
  <c r="M6181" i="29"/>
  <c r="L6177" i="29"/>
  <c r="M6177" i="29"/>
  <c r="L6173" i="29"/>
  <c r="M6173" i="29"/>
  <c r="L6169" i="29"/>
  <c r="M6169" i="29"/>
  <c r="L6165" i="29"/>
  <c r="M6165" i="29"/>
  <c r="L6161" i="29"/>
  <c r="M6161" i="29"/>
  <c r="L6157" i="29"/>
  <c r="M6157" i="29"/>
  <c r="L6153" i="29"/>
  <c r="M6153" i="29"/>
  <c r="L6149" i="29"/>
  <c r="M6149" i="29"/>
  <c r="L6145" i="29"/>
  <c r="M6145" i="29"/>
  <c r="L6141" i="29"/>
  <c r="M6141" i="29"/>
  <c r="L6137" i="29"/>
  <c r="M6137" i="29"/>
  <c r="L6133" i="29"/>
  <c r="M6133" i="29"/>
  <c r="L6129" i="29"/>
  <c r="M6129" i="29"/>
  <c r="L6125" i="29"/>
  <c r="M6125" i="29"/>
  <c r="L6121" i="29"/>
  <c r="M6121" i="29"/>
  <c r="L6117" i="29"/>
  <c r="M6117" i="29"/>
  <c r="L6113" i="29"/>
  <c r="M6113" i="29"/>
  <c r="L6109" i="29"/>
  <c r="M6109" i="29"/>
  <c r="L6105" i="29"/>
  <c r="M6105" i="29"/>
  <c r="L6101" i="29"/>
  <c r="M6101" i="29"/>
  <c r="L6097" i="29"/>
  <c r="M6097" i="29"/>
  <c r="L6093" i="29"/>
  <c r="M6093" i="29"/>
  <c r="L6089" i="29"/>
  <c r="M6089" i="29"/>
  <c r="L6085" i="29"/>
  <c r="M6085" i="29"/>
  <c r="L6081" i="29"/>
  <c r="M6081" i="29"/>
  <c r="L6077" i="29"/>
  <c r="M6077" i="29"/>
  <c r="L6073" i="29"/>
  <c r="M6073" i="29"/>
  <c r="L6069" i="29"/>
  <c r="M6069" i="29"/>
  <c r="L6065" i="29"/>
  <c r="M6065" i="29"/>
  <c r="L6061" i="29"/>
  <c r="M6061" i="29"/>
  <c r="L6057" i="29"/>
  <c r="M6057" i="29"/>
  <c r="L6053" i="29"/>
  <c r="M6053" i="29"/>
  <c r="L6049" i="29"/>
  <c r="M6049" i="29"/>
  <c r="L6045" i="29"/>
  <c r="M6045" i="29"/>
  <c r="L6041" i="29"/>
  <c r="M6041" i="29"/>
  <c r="L6037" i="29"/>
  <c r="M6037" i="29"/>
  <c r="L6033" i="29"/>
  <c r="M6033" i="29"/>
  <c r="L6029" i="29"/>
  <c r="M6029" i="29"/>
  <c r="L6025" i="29"/>
  <c r="M6025" i="29"/>
  <c r="L6021" i="29"/>
  <c r="M6021" i="29"/>
  <c r="L6017" i="29"/>
  <c r="M6017" i="29"/>
  <c r="L6013" i="29"/>
  <c r="M6013" i="29"/>
  <c r="L6009" i="29"/>
  <c r="M6009" i="29"/>
  <c r="L6005" i="29"/>
  <c r="M6005" i="29"/>
  <c r="L6001" i="29"/>
  <c r="M6001" i="29"/>
  <c r="L5997" i="29"/>
  <c r="M5997" i="29"/>
  <c r="L5993" i="29"/>
  <c r="M5993" i="29"/>
  <c r="L5989" i="29"/>
  <c r="M5989" i="29"/>
  <c r="L5985" i="29"/>
  <c r="M5985" i="29"/>
  <c r="L5981" i="29"/>
  <c r="M5981" i="29"/>
  <c r="L5977" i="29"/>
  <c r="M5977" i="29"/>
  <c r="L5973" i="29"/>
  <c r="M5973" i="29"/>
  <c r="L5969" i="29"/>
  <c r="M5969" i="29"/>
  <c r="L5965" i="29"/>
  <c r="M5965" i="29"/>
  <c r="L5961" i="29"/>
  <c r="M5961" i="29"/>
  <c r="L5957" i="29"/>
  <c r="M5957" i="29"/>
  <c r="L5953" i="29"/>
  <c r="M5953" i="29"/>
  <c r="L5949" i="29"/>
  <c r="M5949" i="29"/>
  <c r="L5945" i="29"/>
  <c r="M5945" i="29"/>
  <c r="L5941" i="29"/>
  <c r="M5941" i="29"/>
  <c r="L5937" i="29"/>
  <c r="M5937" i="29"/>
  <c r="L5933" i="29"/>
  <c r="M5933" i="29"/>
  <c r="L5929" i="29"/>
  <c r="M5929" i="29"/>
  <c r="L5925" i="29"/>
  <c r="M5925" i="29"/>
  <c r="L5921" i="29"/>
  <c r="M5921" i="29"/>
  <c r="L5917" i="29"/>
  <c r="M5917" i="29"/>
  <c r="L5913" i="29"/>
  <c r="M5913" i="29"/>
  <c r="L5909" i="29"/>
  <c r="M5909" i="29"/>
  <c r="L5905" i="29"/>
  <c r="M5905" i="29"/>
  <c r="L5901" i="29"/>
  <c r="M5901" i="29"/>
  <c r="L5897" i="29"/>
  <c r="M5897" i="29"/>
  <c r="L5893" i="29"/>
  <c r="M5893" i="29"/>
  <c r="L5889" i="29"/>
  <c r="M5889" i="29"/>
  <c r="L5885" i="29"/>
  <c r="M5885" i="29"/>
  <c r="L5881" i="29"/>
  <c r="M5881" i="29"/>
  <c r="L5877" i="29"/>
  <c r="M5877" i="29"/>
  <c r="L5873" i="29"/>
  <c r="M5873" i="29"/>
  <c r="L5869" i="29"/>
  <c r="M5869" i="29"/>
  <c r="L5865" i="29"/>
  <c r="M5865" i="29"/>
  <c r="L5861" i="29"/>
  <c r="M5861" i="29"/>
  <c r="L5857" i="29"/>
  <c r="M5857" i="29"/>
  <c r="L5853" i="29"/>
  <c r="M5853" i="29"/>
  <c r="L5849" i="29"/>
  <c r="M5849" i="29"/>
  <c r="L5845" i="29"/>
  <c r="M5845" i="29"/>
  <c r="L5841" i="29"/>
  <c r="M5841" i="29"/>
  <c r="L5837" i="29"/>
  <c r="M5837" i="29"/>
  <c r="L5833" i="29"/>
  <c r="M5833" i="29"/>
  <c r="L5829" i="29"/>
  <c r="M5829" i="29"/>
  <c r="L5825" i="29"/>
  <c r="M5825" i="29"/>
  <c r="L5821" i="29"/>
  <c r="M5821" i="29"/>
  <c r="L5817" i="29"/>
  <c r="M5817" i="29"/>
  <c r="L5813" i="29"/>
  <c r="M5813" i="29"/>
  <c r="L5809" i="29"/>
  <c r="M5809" i="29"/>
  <c r="L5805" i="29"/>
  <c r="M5805" i="29"/>
  <c r="L5801" i="29"/>
  <c r="M5801" i="29"/>
  <c r="L5797" i="29"/>
  <c r="M5797" i="29"/>
  <c r="L5793" i="29"/>
  <c r="M5793" i="29"/>
  <c r="L5789" i="29"/>
  <c r="M5789" i="29"/>
  <c r="L5785" i="29"/>
  <c r="M5785" i="29"/>
  <c r="L5781" i="29"/>
  <c r="M5781" i="29"/>
  <c r="L5777" i="29"/>
  <c r="M5777" i="29"/>
  <c r="L5773" i="29"/>
  <c r="M5773" i="29"/>
  <c r="L5770" i="29"/>
  <c r="M5770" i="29"/>
  <c r="L5757" i="29"/>
  <c r="M5757" i="29"/>
  <c r="L5754" i="29"/>
  <c r="M5754" i="29"/>
  <c r="L5741" i="29"/>
  <c r="M5741" i="29"/>
  <c r="L5738" i="29"/>
  <c r="M5738" i="29"/>
  <c r="L5725" i="29"/>
  <c r="M5725" i="29"/>
  <c r="L5722" i="29"/>
  <c r="M5722" i="29"/>
  <c r="L5709" i="29"/>
  <c r="M5709" i="29"/>
  <c r="L5706" i="29"/>
  <c r="M5706" i="29"/>
  <c r="L5697" i="29"/>
  <c r="M5697" i="29"/>
  <c r="L5689" i="29"/>
  <c r="M5689" i="29"/>
  <c r="L5681" i="29"/>
  <c r="M5681" i="29"/>
  <c r="L5667" i="29"/>
  <c r="M5667" i="29"/>
  <c r="L5635" i="29"/>
  <c r="M5635" i="29"/>
  <c r="M8205" i="29"/>
  <c r="M8157" i="29"/>
  <c r="M8149" i="29"/>
  <c r="M8133" i="29"/>
  <c r="M8093" i="29"/>
  <c r="M7909" i="29"/>
  <c r="M7901" i="29"/>
  <c r="M7893" i="29"/>
  <c r="M7885" i="29"/>
  <c r="M7877" i="29"/>
  <c r="M7869" i="29"/>
  <c r="M7861" i="29"/>
  <c r="M7853" i="29"/>
  <c r="M7845" i="29"/>
  <c r="M7837" i="29"/>
  <c r="M7829" i="29"/>
  <c r="M7821" i="29"/>
  <c r="M7813" i="29"/>
  <c r="M7805" i="29"/>
  <c r="M7797" i="29"/>
  <c r="M7789" i="29"/>
  <c r="M7781" i="29"/>
  <c r="M7773" i="29"/>
  <c r="M7765" i="29"/>
  <c r="M7757" i="29"/>
  <c r="M7749" i="29"/>
  <c r="M7741" i="29"/>
  <c r="M7733" i="29"/>
  <c r="M7725" i="29"/>
  <c r="M7717" i="29"/>
  <c r="M7709" i="29"/>
  <c r="M7701" i="29"/>
  <c r="M7693" i="29"/>
  <c r="M7685" i="29"/>
  <c r="M7677" i="29"/>
  <c r="M7669" i="29"/>
  <c r="M7661" i="29"/>
  <c r="M7653" i="29"/>
  <c r="M7645" i="29"/>
  <c r="M7637" i="29"/>
  <c r="M7629" i="29"/>
  <c r="M7621" i="29"/>
  <c r="M7613" i="29"/>
  <c r="M7605" i="29"/>
  <c r="M7597" i="29"/>
  <c r="M7589" i="29"/>
  <c r="M7581" i="29"/>
  <c r="M7573" i="29"/>
  <c r="M7565" i="29"/>
  <c r="M7557" i="29"/>
  <c r="M7549" i="29"/>
  <c r="M7541" i="29"/>
  <c r="M7533" i="29"/>
  <c r="M7525" i="29"/>
  <c r="M7517" i="29"/>
  <c r="M7509" i="29"/>
  <c r="M7501" i="29"/>
  <c r="M7493" i="29"/>
  <c r="M7485" i="29"/>
  <c r="M7477" i="29"/>
  <c r="M7466" i="29"/>
  <c r="M7461" i="29"/>
  <c r="L7461" i="29"/>
  <c r="M7434" i="29"/>
  <c r="M7429" i="29"/>
  <c r="L7429" i="29"/>
  <c r="M7402" i="29"/>
  <c r="M7397" i="29"/>
  <c r="L7397" i="29"/>
  <c r="M7370" i="29"/>
  <c r="M7365" i="29"/>
  <c r="L7365" i="29"/>
  <c r="M7338" i="29"/>
  <c r="M7333" i="29"/>
  <c r="L7333" i="29"/>
  <c r="M7306" i="29"/>
  <c r="M7301" i="29"/>
  <c r="L7301" i="29"/>
  <c r="M7274" i="29"/>
  <c r="M7269" i="29"/>
  <c r="L7269" i="29"/>
  <c r="M7242" i="29"/>
  <c r="M7237" i="29"/>
  <c r="L7237" i="29"/>
  <c r="M7210" i="29"/>
  <c r="M7205" i="29"/>
  <c r="L7205" i="29"/>
  <c r="M7178" i="29"/>
  <c r="M7173" i="29"/>
  <c r="L7173" i="29"/>
  <c r="M7146" i="29"/>
  <c r="M7141" i="29"/>
  <c r="L7141" i="29"/>
  <c r="M7114" i="29"/>
  <c r="M7109" i="29"/>
  <c r="L7109" i="29"/>
  <c r="M7082" i="29"/>
  <c r="M7077" i="29"/>
  <c r="L7077" i="29"/>
  <c r="M7050" i="29"/>
  <c r="M7045" i="29"/>
  <c r="L7045" i="29"/>
  <c r="M7018" i="29"/>
  <c r="M7013" i="29"/>
  <c r="L7013" i="29"/>
  <c r="M6986" i="29"/>
  <c r="M6981" i="29"/>
  <c r="L6981" i="29"/>
  <c r="L6954" i="29"/>
  <c r="M6954" i="29"/>
  <c r="L6950" i="29"/>
  <c r="M6950" i="29"/>
  <c r="L6946" i="29"/>
  <c r="M6946" i="29"/>
  <c r="L6942" i="29"/>
  <c r="M6942" i="29"/>
  <c r="L6938" i="29"/>
  <c r="M6938" i="29"/>
  <c r="L6934" i="29"/>
  <c r="M6934" i="29"/>
  <c r="L6930" i="29"/>
  <c r="M6930" i="29"/>
  <c r="L6926" i="29"/>
  <c r="M6926" i="29"/>
  <c r="L6922" i="29"/>
  <c r="M6922" i="29"/>
  <c r="L6918" i="29"/>
  <c r="M6918" i="29"/>
  <c r="L6914" i="29"/>
  <c r="M6914" i="29"/>
  <c r="L6910" i="29"/>
  <c r="M6910" i="29"/>
  <c r="L6906" i="29"/>
  <c r="M6906" i="29"/>
  <c r="L6902" i="29"/>
  <c r="M6902" i="29"/>
  <c r="L6898" i="29"/>
  <c r="M6898" i="29"/>
  <c r="L6894" i="29"/>
  <c r="M6894" i="29"/>
  <c r="L6890" i="29"/>
  <c r="M6890" i="29"/>
  <c r="L6886" i="29"/>
  <c r="M6886" i="29"/>
  <c r="L6882" i="29"/>
  <c r="M6882" i="29"/>
  <c r="L6878" i="29"/>
  <c r="M6878" i="29"/>
  <c r="L6874" i="29"/>
  <c r="M6874" i="29"/>
  <c r="L6870" i="29"/>
  <c r="M6870" i="29"/>
  <c r="L6866" i="29"/>
  <c r="M6866" i="29"/>
  <c r="L6862" i="29"/>
  <c r="M6862" i="29"/>
  <c r="L6858" i="29"/>
  <c r="M6858" i="29"/>
  <c r="L6854" i="29"/>
  <c r="M6854" i="29"/>
  <c r="L6850" i="29"/>
  <c r="M6850" i="29"/>
  <c r="L6846" i="29"/>
  <c r="M6846" i="29"/>
  <c r="L6842" i="29"/>
  <c r="M6842" i="29"/>
  <c r="L6838" i="29"/>
  <c r="M6838" i="29"/>
  <c r="L6834" i="29"/>
  <c r="M6834" i="29"/>
  <c r="L6830" i="29"/>
  <c r="M6830" i="29"/>
  <c r="L6826" i="29"/>
  <c r="M6826" i="29"/>
  <c r="L6822" i="29"/>
  <c r="M6822" i="29"/>
  <c r="L6818" i="29"/>
  <c r="M6818" i="29"/>
  <c r="L6814" i="29"/>
  <c r="M6814" i="29"/>
  <c r="L6810" i="29"/>
  <c r="M6810" i="29"/>
  <c r="L6806" i="29"/>
  <c r="M6806" i="29"/>
  <c r="L6802" i="29"/>
  <c r="M6802" i="29"/>
  <c r="L6798" i="29"/>
  <c r="M6798" i="29"/>
  <c r="L6794" i="29"/>
  <c r="M6794" i="29"/>
  <c r="L6790" i="29"/>
  <c r="M6790" i="29"/>
  <c r="L6786" i="29"/>
  <c r="M6786" i="29"/>
  <c r="L6782" i="29"/>
  <c r="M6782" i="29"/>
  <c r="L6778" i="29"/>
  <c r="M6778" i="29"/>
  <c r="L6774" i="29"/>
  <c r="M6774" i="29"/>
  <c r="L6770" i="29"/>
  <c r="M6770" i="29"/>
  <c r="L6766" i="29"/>
  <c r="M6766" i="29"/>
  <c r="L6762" i="29"/>
  <c r="M6762" i="29"/>
  <c r="L6758" i="29"/>
  <c r="M6758" i="29"/>
  <c r="L6754" i="29"/>
  <c r="M6754" i="29"/>
  <c r="L6750" i="29"/>
  <c r="M6750" i="29"/>
  <c r="L6746" i="29"/>
  <c r="M6746" i="29"/>
  <c r="L6742" i="29"/>
  <c r="M6742" i="29"/>
  <c r="L6738" i="29"/>
  <c r="M6738" i="29"/>
  <c r="L6734" i="29"/>
  <c r="M6734" i="29"/>
  <c r="L6730" i="29"/>
  <c r="M6730" i="29"/>
  <c r="L6726" i="29"/>
  <c r="M6726" i="29"/>
  <c r="L6722" i="29"/>
  <c r="M6722" i="29"/>
  <c r="L6718" i="29"/>
  <c r="M6718" i="29"/>
  <c r="L6714" i="29"/>
  <c r="M6714" i="29"/>
  <c r="L6710" i="29"/>
  <c r="M6710" i="29"/>
  <c r="L6706" i="29"/>
  <c r="M6706" i="29"/>
  <c r="L6702" i="29"/>
  <c r="M6702" i="29"/>
  <c r="L6698" i="29"/>
  <c r="M6698" i="29"/>
  <c r="L6694" i="29"/>
  <c r="M6694" i="29"/>
  <c r="L6690" i="29"/>
  <c r="M6690" i="29"/>
  <c r="L6686" i="29"/>
  <c r="M6686" i="29"/>
  <c r="L6682" i="29"/>
  <c r="M6682" i="29"/>
  <c r="L6678" i="29"/>
  <c r="M6678" i="29"/>
  <c r="L6674" i="29"/>
  <c r="M6674" i="29"/>
  <c r="L6670" i="29"/>
  <c r="M6670" i="29"/>
  <c r="L6666" i="29"/>
  <c r="M6666" i="29"/>
  <c r="L6662" i="29"/>
  <c r="M6662" i="29"/>
  <c r="L6658" i="29"/>
  <c r="M6658" i="29"/>
  <c r="L6654" i="29"/>
  <c r="M6654" i="29"/>
  <c r="L6650" i="29"/>
  <c r="M6650" i="29"/>
  <c r="L6646" i="29"/>
  <c r="M6646" i="29"/>
  <c r="L6642" i="29"/>
  <c r="M6642" i="29"/>
  <c r="L6638" i="29"/>
  <c r="M6638" i="29"/>
  <c r="L6634" i="29"/>
  <c r="M6634" i="29"/>
  <c r="L6630" i="29"/>
  <c r="M6630" i="29"/>
  <c r="L6626" i="29"/>
  <c r="M6626" i="29"/>
  <c r="L6622" i="29"/>
  <c r="M6622" i="29"/>
  <c r="L6618" i="29"/>
  <c r="M6618" i="29"/>
  <c r="L6614" i="29"/>
  <c r="M6614" i="29"/>
  <c r="L6610" i="29"/>
  <c r="M6610" i="29"/>
  <c r="L6606" i="29"/>
  <c r="M6606" i="29"/>
  <c r="L6602" i="29"/>
  <c r="M6602" i="29"/>
  <c r="L6598" i="29"/>
  <c r="M6598" i="29"/>
  <c r="L6594" i="29"/>
  <c r="M6594" i="29"/>
  <c r="L6590" i="29"/>
  <c r="M6590" i="29"/>
  <c r="L6586" i="29"/>
  <c r="M6586" i="29"/>
  <c r="L6582" i="29"/>
  <c r="M6582" i="29"/>
  <c r="L6578" i="29"/>
  <c r="M6578" i="29"/>
  <c r="L6574" i="29"/>
  <c r="M6574" i="29"/>
  <c r="L6570" i="29"/>
  <c r="M6570" i="29"/>
  <c r="L6566" i="29"/>
  <c r="M6566" i="29"/>
  <c r="L6562" i="29"/>
  <c r="M6562" i="29"/>
  <c r="L6558" i="29"/>
  <c r="M6558" i="29"/>
  <c r="L6554" i="29"/>
  <c r="M6554" i="29"/>
  <c r="L6550" i="29"/>
  <c r="M6550" i="29"/>
  <c r="L6546" i="29"/>
  <c r="M6546" i="29"/>
  <c r="L6542" i="29"/>
  <c r="M6542" i="29"/>
  <c r="L6538" i="29"/>
  <c r="M6538" i="29"/>
  <c r="L6534" i="29"/>
  <c r="M6534" i="29"/>
  <c r="L6530" i="29"/>
  <c r="M6530" i="29"/>
  <c r="L6526" i="29"/>
  <c r="M6526" i="29"/>
  <c r="L6522" i="29"/>
  <c r="M6522" i="29"/>
  <c r="L6518" i="29"/>
  <c r="M6518" i="29"/>
  <c r="L6514" i="29"/>
  <c r="M6514" i="29"/>
  <c r="L6510" i="29"/>
  <c r="M6510" i="29"/>
  <c r="L6506" i="29"/>
  <c r="M6506" i="29"/>
  <c r="L6502" i="29"/>
  <c r="M6502" i="29"/>
  <c r="L6498" i="29"/>
  <c r="M6498" i="29"/>
  <c r="L6494" i="29"/>
  <c r="M6494" i="29"/>
  <c r="L6490" i="29"/>
  <c r="M6490" i="29"/>
  <c r="L6486" i="29"/>
  <c r="M6486" i="29"/>
  <c r="L6482" i="29"/>
  <c r="M6482" i="29"/>
  <c r="L6478" i="29"/>
  <c r="M6478" i="29"/>
  <c r="L6474" i="29"/>
  <c r="M6474" i="29"/>
  <c r="L6470" i="29"/>
  <c r="M6470" i="29"/>
  <c r="L6466" i="29"/>
  <c r="M6466" i="29"/>
  <c r="L6462" i="29"/>
  <c r="M6462" i="29"/>
  <c r="L6458" i="29"/>
  <c r="M6458" i="29"/>
  <c r="L6454" i="29"/>
  <c r="M6454" i="29"/>
  <c r="L6450" i="29"/>
  <c r="M6450" i="29"/>
  <c r="L6446" i="29"/>
  <c r="M6446" i="29"/>
  <c r="L6442" i="29"/>
  <c r="M6442" i="29"/>
  <c r="L6438" i="29"/>
  <c r="M6438" i="29"/>
  <c r="L6434" i="29"/>
  <c r="M6434" i="29"/>
  <c r="L6430" i="29"/>
  <c r="M6430" i="29"/>
  <c r="L6426" i="29"/>
  <c r="M6426" i="29"/>
  <c r="L6422" i="29"/>
  <c r="M6422" i="29"/>
  <c r="L6418" i="29"/>
  <c r="M6418" i="29"/>
  <c r="L6414" i="29"/>
  <c r="M6414" i="29"/>
  <c r="L6410" i="29"/>
  <c r="M6410" i="29"/>
  <c r="L6406" i="29"/>
  <c r="M6406" i="29"/>
  <c r="L6402" i="29"/>
  <c r="M6402" i="29"/>
  <c r="L6398" i="29"/>
  <c r="M6398" i="29"/>
  <c r="L6394" i="29"/>
  <c r="M6394" i="29"/>
  <c r="L6390" i="29"/>
  <c r="M6390" i="29"/>
  <c r="L6386" i="29"/>
  <c r="M6386" i="29"/>
  <c r="L6382" i="29"/>
  <c r="M6382" i="29"/>
  <c r="L6378" i="29"/>
  <c r="M6378" i="29"/>
  <c r="L6374" i="29"/>
  <c r="M6374" i="29"/>
  <c r="L6370" i="29"/>
  <c r="M6370" i="29"/>
  <c r="L6366" i="29"/>
  <c r="M6366" i="29"/>
  <c r="L6362" i="29"/>
  <c r="M6362" i="29"/>
  <c r="L6358" i="29"/>
  <c r="M6358" i="29"/>
  <c r="L6354" i="29"/>
  <c r="M6354" i="29"/>
  <c r="L6350" i="29"/>
  <c r="M6350" i="29"/>
  <c r="L6346" i="29"/>
  <c r="M6346" i="29"/>
  <c r="L6342" i="29"/>
  <c r="M6342" i="29"/>
  <c r="L6338" i="29"/>
  <c r="M6338" i="29"/>
  <c r="L6334" i="29"/>
  <c r="M6334" i="29"/>
  <c r="L6330" i="29"/>
  <c r="M6330" i="29"/>
  <c r="L6326" i="29"/>
  <c r="M6326" i="29"/>
  <c r="L6322" i="29"/>
  <c r="M6322" i="29"/>
  <c r="L6318" i="29"/>
  <c r="M6318" i="29"/>
  <c r="L6314" i="29"/>
  <c r="M6314" i="29"/>
  <c r="L6310" i="29"/>
  <c r="M6310" i="29"/>
  <c r="L6306" i="29"/>
  <c r="M6306" i="29"/>
  <c r="L6302" i="29"/>
  <c r="M6302" i="29"/>
  <c r="L6298" i="29"/>
  <c r="M6298" i="29"/>
  <c r="L6294" i="29"/>
  <c r="M6294" i="29"/>
  <c r="L6290" i="29"/>
  <c r="M6290" i="29"/>
  <c r="L6286" i="29"/>
  <c r="M6286" i="29"/>
  <c r="L6282" i="29"/>
  <c r="M6282" i="29"/>
  <c r="L6278" i="29"/>
  <c r="M6278" i="29"/>
  <c r="L6274" i="29"/>
  <c r="M6274" i="29"/>
  <c r="L6270" i="29"/>
  <c r="M6270" i="29"/>
  <c r="L6266" i="29"/>
  <c r="M6266" i="29"/>
  <c r="L6262" i="29"/>
  <c r="M6262" i="29"/>
  <c r="L6258" i="29"/>
  <c r="M6258" i="29"/>
  <c r="L6254" i="29"/>
  <c r="M6254" i="29"/>
  <c r="L6250" i="29"/>
  <c r="M6250" i="29"/>
  <c r="L6246" i="29"/>
  <c r="M6246" i="29"/>
  <c r="L6242" i="29"/>
  <c r="M6242" i="29"/>
  <c r="L6238" i="29"/>
  <c r="M6238" i="29"/>
  <c r="L6234" i="29"/>
  <c r="M6234" i="29"/>
  <c r="L6230" i="29"/>
  <c r="M6230" i="29"/>
  <c r="L6226" i="29"/>
  <c r="M6226" i="29"/>
  <c r="L6222" i="29"/>
  <c r="M6222" i="29"/>
  <c r="L6218" i="29"/>
  <c r="M6218" i="29"/>
  <c r="L6214" i="29"/>
  <c r="M6214" i="29"/>
  <c r="L6210" i="29"/>
  <c r="M6210" i="29"/>
  <c r="L6206" i="29"/>
  <c r="M6206" i="29"/>
  <c r="L6202" i="29"/>
  <c r="M6202" i="29"/>
  <c r="L6198" i="29"/>
  <c r="M6198" i="29"/>
  <c r="L6194" i="29"/>
  <c r="M6194" i="29"/>
  <c r="L6190" i="29"/>
  <c r="M6190" i="29"/>
  <c r="L6186" i="29"/>
  <c r="M6186" i="29"/>
  <c r="L6182" i="29"/>
  <c r="M6182" i="29"/>
  <c r="L6178" i="29"/>
  <c r="M6178" i="29"/>
  <c r="L6174" i="29"/>
  <c r="M6174" i="29"/>
  <c r="L6170" i="29"/>
  <c r="M6170" i="29"/>
  <c r="L6166" i="29"/>
  <c r="M6166" i="29"/>
  <c r="L6162" i="29"/>
  <c r="M6162" i="29"/>
  <c r="L6158" i="29"/>
  <c r="M6158" i="29"/>
  <c r="L6154" i="29"/>
  <c r="M6154" i="29"/>
  <c r="L6150" i="29"/>
  <c r="M6150" i="29"/>
  <c r="L6146" i="29"/>
  <c r="M6146" i="29"/>
  <c r="L6142" i="29"/>
  <c r="M6142" i="29"/>
  <c r="L6138" i="29"/>
  <c r="M6138" i="29"/>
  <c r="L6134" i="29"/>
  <c r="M6134" i="29"/>
  <c r="L6130" i="29"/>
  <c r="M6130" i="29"/>
  <c r="L6126" i="29"/>
  <c r="M6126" i="29"/>
  <c r="L6122" i="29"/>
  <c r="M6122" i="29"/>
  <c r="L6118" i="29"/>
  <c r="M6118" i="29"/>
  <c r="L6114" i="29"/>
  <c r="M6114" i="29"/>
  <c r="L6110" i="29"/>
  <c r="M6110" i="29"/>
  <c r="L6106" i="29"/>
  <c r="M6106" i="29"/>
  <c r="L6102" i="29"/>
  <c r="M6102" i="29"/>
  <c r="L6098" i="29"/>
  <c r="M6098" i="29"/>
  <c r="L6094" i="29"/>
  <c r="M6094" i="29"/>
  <c r="L6090" i="29"/>
  <c r="M6090" i="29"/>
  <c r="L6086" i="29"/>
  <c r="M6086" i="29"/>
  <c r="L6082" i="29"/>
  <c r="M6082" i="29"/>
  <c r="L6078" i="29"/>
  <c r="M6078" i="29"/>
  <c r="L6074" i="29"/>
  <c r="M6074" i="29"/>
  <c r="L6070" i="29"/>
  <c r="M6070" i="29"/>
  <c r="L6066" i="29"/>
  <c r="M6066" i="29"/>
  <c r="L6062" i="29"/>
  <c r="M6062" i="29"/>
  <c r="L6058" i="29"/>
  <c r="M6058" i="29"/>
  <c r="L6054" i="29"/>
  <c r="M6054" i="29"/>
  <c r="L6050" i="29"/>
  <c r="M6050" i="29"/>
  <c r="L6046" i="29"/>
  <c r="M6046" i="29"/>
  <c r="L6042" i="29"/>
  <c r="M6042" i="29"/>
  <c r="L6038" i="29"/>
  <c r="M6038" i="29"/>
  <c r="L6034" i="29"/>
  <c r="M6034" i="29"/>
  <c r="L6030" i="29"/>
  <c r="M6030" i="29"/>
  <c r="L6026" i="29"/>
  <c r="M6026" i="29"/>
  <c r="L6022" i="29"/>
  <c r="M6022" i="29"/>
  <c r="L6018" i="29"/>
  <c r="M6018" i="29"/>
  <c r="L6014" i="29"/>
  <c r="M6014" i="29"/>
  <c r="L6010" i="29"/>
  <c r="M6010" i="29"/>
  <c r="L6006" i="29"/>
  <c r="M6006" i="29"/>
  <c r="L6002" i="29"/>
  <c r="M6002" i="29"/>
  <c r="L5998" i="29"/>
  <c r="M5998" i="29"/>
  <c r="L5994" i="29"/>
  <c r="M5994" i="29"/>
  <c r="L5990" i="29"/>
  <c r="M5990" i="29"/>
  <c r="L5986" i="29"/>
  <c r="M5986" i="29"/>
  <c r="L5982" i="29"/>
  <c r="M5982" i="29"/>
  <c r="L5978" i="29"/>
  <c r="M5978" i="29"/>
  <c r="L5974" i="29"/>
  <c r="M5974" i="29"/>
  <c r="L5970" i="29"/>
  <c r="M5970" i="29"/>
  <c r="L5966" i="29"/>
  <c r="M5966" i="29"/>
  <c r="L5962" i="29"/>
  <c r="M5962" i="29"/>
  <c r="L5958" i="29"/>
  <c r="M5958" i="29"/>
  <c r="L5954" i="29"/>
  <c r="M5954" i="29"/>
  <c r="L5950" i="29"/>
  <c r="M5950" i="29"/>
  <c r="L5946" i="29"/>
  <c r="M5946" i="29"/>
  <c r="L5942" i="29"/>
  <c r="M5942" i="29"/>
  <c r="L5938" i="29"/>
  <c r="M5938" i="29"/>
  <c r="L5934" i="29"/>
  <c r="M5934" i="29"/>
  <c r="L5930" i="29"/>
  <c r="M5930" i="29"/>
  <c r="L5926" i="29"/>
  <c r="M5926" i="29"/>
  <c r="L5922" i="29"/>
  <c r="M5922" i="29"/>
  <c r="L5918" i="29"/>
  <c r="M5918" i="29"/>
  <c r="L5914" i="29"/>
  <c r="M5914" i="29"/>
  <c r="L5910" i="29"/>
  <c r="M5910" i="29"/>
  <c r="L5906" i="29"/>
  <c r="M5906" i="29"/>
  <c r="L5902" i="29"/>
  <c r="M5902" i="29"/>
  <c r="L5898" i="29"/>
  <c r="M5898" i="29"/>
  <c r="L5894" i="29"/>
  <c r="M5894" i="29"/>
  <c r="L5890" i="29"/>
  <c r="M5890" i="29"/>
  <c r="L5886" i="29"/>
  <c r="M5886" i="29"/>
  <c r="L5882" i="29"/>
  <c r="M5882" i="29"/>
  <c r="L5878" i="29"/>
  <c r="M5878" i="29"/>
  <c r="L5874" i="29"/>
  <c r="M5874" i="29"/>
  <c r="L5870" i="29"/>
  <c r="M5870" i="29"/>
  <c r="L5866" i="29"/>
  <c r="M5866" i="29"/>
  <c r="L5862" i="29"/>
  <c r="M5862" i="29"/>
  <c r="L5858" i="29"/>
  <c r="M5858" i="29"/>
  <c r="L5854" i="29"/>
  <c r="M5854" i="29"/>
  <c r="L5850" i="29"/>
  <c r="M5850" i="29"/>
  <c r="L5846" i="29"/>
  <c r="M5846" i="29"/>
  <c r="L5842" i="29"/>
  <c r="M5842" i="29"/>
  <c r="L5838" i="29"/>
  <c r="M5838" i="29"/>
  <c r="L5834" i="29"/>
  <c r="M5834" i="29"/>
  <c r="L5830" i="29"/>
  <c r="M5830" i="29"/>
  <c r="L5826" i="29"/>
  <c r="M5826" i="29"/>
  <c r="L5822" i="29"/>
  <c r="M5822" i="29"/>
  <c r="L5818" i="29"/>
  <c r="M5818" i="29"/>
  <c r="L5814" i="29"/>
  <c r="M5814" i="29"/>
  <c r="L5810" i="29"/>
  <c r="M5810" i="29"/>
  <c r="L5806" i="29"/>
  <c r="M5806" i="29"/>
  <c r="L5802" i="29"/>
  <c r="M5802" i="29"/>
  <c r="L5798" i="29"/>
  <c r="M5798" i="29"/>
  <c r="L5794" i="29"/>
  <c r="M5794" i="29"/>
  <c r="L5790" i="29"/>
  <c r="M5790" i="29"/>
  <c r="L5786" i="29"/>
  <c r="M5786" i="29"/>
  <c r="L5782" i="29"/>
  <c r="M5782" i="29"/>
  <c r="L5778" i="29"/>
  <c r="M5778" i="29"/>
  <c r="L5774" i="29"/>
  <c r="M5774" i="29"/>
  <c r="L5763" i="29"/>
  <c r="M5763" i="29"/>
  <c r="L5747" i="29"/>
  <c r="M5747" i="29"/>
  <c r="L5731" i="29"/>
  <c r="M5731" i="29"/>
  <c r="L5715" i="29"/>
  <c r="M5715" i="29"/>
  <c r="L5699" i="29"/>
  <c r="M5699" i="29"/>
  <c r="L5691" i="29"/>
  <c r="M5691" i="29"/>
  <c r="L5683" i="29"/>
  <c r="M5683" i="29"/>
  <c r="L5675" i="29"/>
  <c r="M5675" i="29"/>
  <c r="L5649" i="29"/>
  <c r="M5649" i="29"/>
  <c r="M8237" i="29"/>
  <c r="M8229" i="29"/>
  <c r="M8221" i="29"/>
  <c r="M8213" i="29"/>
  <c r="M8197" i="29"/>
  <c r="M8189" i="29"/>
  <c r="M8181" i="29"/>
  <c r="M8173" i="29"/>
  <c r="M8165" i="29"/>
  <c r="M8141" i="29"/>
  <c r="M8125" i="29"/>
  <c r="M8117" i="29"/>
  <c r="M8109" i="29"/>
  <c r="M8101" i="29"/>
  <c r="M8085" i="29"/>
  <c r="M8077" i="29"/>
  <c r="M8069" i="29"/>
  <c r="M8061" i="29"/>
  <c r="M8053" i="29"/>
  <c r="M8045" i="29"/>
  <c r="M8037" i="29"/>
  <c r="M8029" i="29"/>
  <c r="M8021" i="29"/>
  <c r="M8013" i="29"/>
  <c r="M8005" i="29"/>
  <c r="M7997" i="29"/>
  <c r="M7989" i="29"/>
  <c r="M7981" i="29"/>
  <c r="M7973" i="29"/>
  <c r="M7965" i="29"/>
  <c r="M7957" i="29"/>
  <c r="M7949" i="29"/>
  <c r="M7941" i="29"/>
  <c r="M7933" i="29"/>
  <c r="M7925" i="29"/>
  <c r="M7917" i="29"/>
  <c r="L8236" i="29"/>
  <c r="L8228" i="29"/>
  <c r="L8220" i="29"/>
  <c r="L8212" i="29"/>
  <c r="L8204" i="29"/>
  <c r="L8196" i="29"/>
  <c r="L8188" i="29"/>
  <c r="L8180" i="29"/>
  <c r="L8172" i="29"/>
  <c r="L8164" i="29"/>
  <c r="L8156" i="29"/>
  <c r="L8148" i="29"/>
  <c r="L8140" i="29"/>
  <c r="L8132" i="29"/>
  <c r="L8124" i="29"/>
  <c r="L8116" i="29"/>
  <c r="L8108" i="29"/>
  <c r="L8100" i="29"/>
  <c r="L8092" i="29"/>
  <c r="L8084" i="29"/>
  <c r="L8076" i="29"/>
  <c r="L8068" i="29"/>
  <c r="L8060" i="29"/>
  <c r="L8052" i="29"/>
  <c r="L8044" i="29"/>
  <c r="L8036" i="29"/>
  <c r="L8028" i="29"/>
  <c r="L8020" i="29"/>
  <c r="L8012" i="29"/>
  <c r="L8004" i="29"/>
  <c r="L7996" i="29"/>
  <c r="L7988" i="29"/>
  <c r="L7980" i="29"/>
  <c r="L7972" i="29"/>
  <c r="L7964" i="29"/>
  <c r="L7956" i="29"/>
  <c r="L7948" i="29"/>
  <c r="L7940" i="29"/>
  <c r="L7932" i="29"/>
  <c r="L7924" i="29"/>
  <c r="L7916" i="29"/>
  <c r="L7908" i="29"/>
  <c r="L7900" i="29"/>
  <c r="L7892" i="29"/>
  <c r="L7884" i="29"/>
  <c r="L7876" i="29"/>
  <c r="L7868" i="29"/>
  <c r="L7860" i="29"/>
  <c r="L7852" i="29"/>
  <c r="L7844" i="29"/>
  <c r="L7836" i="29"/>
  <c r="L7828" i="29"/>
  <c r="L7820" i="29"/>
  <c r="L7812" i="29"/>
  <c r="L7804" i="29"/>
  <c r="L7796" i="29"/>
  <c r="L7788" i="29"/>
  <c r="L7780" i="29"/>
  <c r="L7772" i="29"/>
  <c r="L7764" i="29"/>
  <c r="L7756" i="29"/>
  <c r="L7748" i="29"/>
  <c r="L7740" i="29"/>
  <c r="L7732" i="29"/>
  <c r="L7724" i="29"/>
  <c r="L7716" i="29"/>
  <c r="L7708" i="29"/>
  <c r="L7700" i="29"/>
  <c r="L7692" i="29"/>
  <c r="L7684" i="29"/>
  <c r="L7676" i="29"/>
  <c r="L7668" i="29"/>
  <c r="L7660" i="29"/>
  <c r="L7652" i="29"/>
  <c r="L7644" i="29"/>
  <c r="L7636" i="29"/>
  <c r="L7628" i="29"/>
  <c r="L7620" i="29"/>
  <c r="L7612" i="29"/>
  <c r="L7604" i="29"/>
  <c r="L7596" i="29"/>
  <c r="L7588" i="29"/>
  <c r="L7580" i="29"/>
  <c r="L7572" i="29"/>
  <c r="L7564" i="29"/>
  <c r="L7556" i="29"/>
  <c r="L7548" i="29"/>
  <c r="L7540" i="29"/>
  <c r="L7532" i="29"/>
  <c r="L7524" i="29"/>
  <c r="L7516" i="29"/>
  <c r="L7508" i="29"/>
  <c r="L7500" i="29"/>
  <c r="L7492" i="29"/>
  <c r="L7484" i="29"/>
  <c r="L7476" i="29"/>
  <c r="L7467" i="29"/>
  <c r="L7463" i="29"/>
  <c r="L7457" i="29"/>
  <c r="M7454" i="29"/>
  <c r="L7444" i="29"/>
  <c r="L7435" i="29"/>
  <c r="L7431" i="29"/>
  <c r="L7425" i="29"/>
  <c r="M7422" i="29"/>
  <c r="L7412" i="29"/>
  <c r="L7403" i="29"/>
  <c r="L7399" i="29"/>
  <c r="L7393" i="29"/>
  <c r="M7390" i="29"/>
  <c r="L7380" i="29"/>
  <c r="L7371" i="29"/>
  <c r="L7367" i="29"/>
  <c r="L7361" i="29"/>
  <c r="M7358" i="29"/>
  <c r="L7348" i="29"/>
  <c r="L7339" i="29"/>
  <c r="L7335" i="29"/>
  <c r="L7329" i="29"/>
  <c r="M7326" i="29"/>
  <c r="L7316" i="29"/>
  <c r="L7307" i="29"/>
  <c r="L7303" i="29"/>
  <c r="L7297" i="29"/>
  <c r="M7294" i="29"/>
  <c r="L7284" i="29"/>
  <c r="L7275" i="29"/>
  <c r="L7271" i="29"/>
  <c r="L7265" i="29"/>
  <c r="M7262" i="29"/>
  <c r="L7252" i="29"/>
  <c r="L7243" i="29"/>
  <c r="L7239" i="29"/>
  <c r="L7233" i="29"/>
  <c r="M7230" i="29"/>
  <c r="L7220" i="29"/>
  <c r="L7211" i="29"/>
  <c r="L7207" i="29"/>
  <c r="L7201" i="29"/>
  <c r="M7198" i="29"/>
  <c r="L7188" i="29"/>
  <c r="L7179" i="29"/>
  <c r="L7175" i="29"/>
  <c r="L7169" i="29"/>
  <c r="M7166" i="29"/>
  <c r="L7156" i="29"/>
  <c r="L7147" i="29"/>
  <c r="L7143" i="29"/>
  <c r="L7137" i="29"/>
  <c r="M7134" i="29"/>
  <c r="L7124" i="29"/>
  <c r="L7115" i="29"/>
  <c r="L7111" i="29"/>
  <c r="L7105" i="29"/>
  <c r="M7102" i="29"/>
  <c r="L7092" i="29"/>
  <c r="L7083" i="29"/>
  <c r="L7079" i="29"/>
  <c r="L7073" i="29"/>
  <c r="M7070" i="29"/>
  <c r="L7060" i="29"/>
  <c r="L7051" i="29"/>
  <c r="L7047" i="29"/>
  <c r="L7041" i="29"/>
  <c r="M7038" i="29"/>
  <c r="L7028" i="29"/>
  <c r="L7019" i="29"/>
  <c r="L7015" i="29"/>
  <c r="L7009" i="29"/>
  <c r="M7006" i="29"/>
  <c r="L6996" i="29"/>
  <c r="L6987" i="29"/>
  <c r="L6983" i="29"/>
  <c r="L6977" i="29"/>
  <c r="M6974" i="29"/>
  <c r="L6964" i="29"/>
  <c r="M6956" i="29"/>
  <c r="M6955" i="29"/>
  <c r="M6952" i="29"/>
  <c r="M6951" i="29"/>
  <c r="M6948" i="29"/>
  <c r="M6947" i="29"/>
  <c r="M6944" i="29"/>
  <c r="M6943" i="29"/>
  <c r="M6940" i="29"/>
  <c r="M6939" i="29"/>
  <c r="M6936" i="29"/>
  <c r="M6935" i="29"/>
  <c r="M6932" i="29"/>
  <c r="M6931" i="29"/>
  <c r="M6928" i="29"/>
  <c r="M6927" i="29"/>
  <c r="M6924" i="29"/>
  <c r="M6923" i="29"/>
  <c r="M6920" i="29"/>
  <c r="M6919" i="29"/>
  <c r="M6916" i="29"/>
  <c r="M6915" i="29"/>
  <c r="M6912" i="29"/>
  <c r="M6911" i="29"/>
  <c r="M6908" i="29"/>
  <c r="M6907" i="29"/>
  <c r="M6904" i="29"/>
  <c r="M6903" i="29"/>
  <c r="M6900" i="29"/>
  <c r="M6899" i="29"/>
  <c r="M6896" i="29"/>
  <c r="M6895" i="29"/>
  <c r="M6892" i="29"/>
  <c r="M6891" i="29"/>
  <c r="M6888" i="29"/>
  <c r="M6887" i="29"/>
  <c r="M6884" i="29"/>
  <c r="M6883" i="29"/>
  <c r="M6880" i="29"/>
  <c r="M6879" i="29"/>
  <c r="M6876" i="29"/>
  <c r="M6875" i="29"/>
  <c r="M6872" i="29"/>
  <c r="M6871" i="29"/>
  <c r="M6868" i="29"/>
  <c r="M6867" i="29"/>
  <c r="M6864" i="29"/>
  <c r="M6863" i="29"/>
  <c r="M6860" i="29"/>
  <c r="M6859" i="29"/>
  <c r="M6856" i="29"/>
  <c r="M6855" i="29"/>
  <c r="M6852" i="29"/>
  <c r="M6851" i="29"/>
  <c r="M6848" i="29"/>
  <c r="M6847" i="29"/>
  <c r="M6844" i="29"/>
  <c r="M6843" i="29"/>
  <c r="M6840" i="29"/>
  <c r="M6839" i="29"/>
  <c r="M6836" i="29"/>
  <c r="M6835" i="29"/>
  <c r="M6832" i="29"/>
  <c r="M6831" i="29"/>
  <c r="M6828" i="29"/>
  <c r="M6827" i="29"/>
  <c r="M6824" i="29"/>
  <c r="M6823" i="29"/>
  <c r="M6820" i="29"/>
  <c r="M6819" i="29"/>
  <c r="M6816" i="29"/>
  <c r="M6815" i="29"/>
  <c r="M6812" i="29"/>
  <c r="M6811" i="29"/>
  <c r="M6808" i="29"/>
  <c r="M6807" i="29"/>
  <c r="M6804" i="29"/>
  <c r="M6803" i="29"/>
  <c r="M6800" i="29"/>
  <c r="M6799" i="29"/>
  <c r="M6796" i="29"/>
  <c r="M6795" i="29"/>
  <c r="M6792" i="29"/>
  <c r="M6791" i="29"/>
  <c r="M6788" i="29"/>
  <c r="M6787" i="29"/>
  <c r="M6784" i="29"/>
  <c r="M6783" i="29"/>
  <c r="M6780" i="29"/>
  <c r="M6779" i="29"/>
  <c r="M6776" i="29"/>
  <c r="M6775" i="29"/>
  <c r="M6772" i="29"/>
  <c r="M6771" i="29"/>
  <c r="M6768" i="29"/>
  <c r="M6767" i="29"/>
  <c r="M6764" i="29"/>
  <c r="M6763" i="29"/>
  <c r="M6760" i="29"/>
  <c r="M6759" i="29"/>
  <c r="M6756" i="29"/>
  <c r="M6755" i="29"/>
  <c r="M6752" i="29"/>
  <c r="M6751" i="29"/>
  <c r="M6748" i="29"/>
  <c r="M6747" i="29"/>
  <c r="M6744" i="29"/>
  <c r="M6743" i="29"/>
  <c r="M6740" i="29"/>
  <c r="M6739" i="29"/>
  <c r="M6736" i="29"/>
  <c r="M6735" i="29"/>
  <c r="M6732" i="29"/>
  <c r="M6731" i="29"/>
  <c r="M6728" i="29"/>
  <c r="M6727" i="29"/>
  <c r="M6724" i="29"/>
  <c r="M6723" i="29"/>
  <c r="M6720" i="29"/>
  <c r="M6719" i="29"/>
  <c r="M6716" i="29"/>
  <c r="M6715" i="29"/>
  <c r="M6712" i="29"/>
  <c r="M6711" i="29"/>
  <c r="M6708" i="29"/>
  <c r="M6707" i="29"/>
  <c r="M6704" i="29"/>
  <c r="M6703" i="29"/>
  <c r="M6700" i="29"/>
  <c r="M6699" i="29"/>
  <c r="M6696" i="29"/>
  <c r="M6695" i="29"/>
  <c r="M6692" i="29"/>
  <c r="M6691" i="29"/>
  <c r="M6688" i="29"/>
  <c r="M6687" i="29"/>
  <c r="M6684" i="29"/>
  <c r="M6683" i="29"/>
  <c r="M6680" i="29"/>
  <c r="M6679" i="29"/>
  <c r="M6676" i="29"/>
  <c r="M6675" i="29"/>
  <c r="M6672" i="29"/>
  <c r="M6671" i="29"/>
  <c r="M6668" i="29"/>
  <c r="M6667" i="29"/>
  <c r="M6664" i="29"/>
  <c r="M6663" i="29"/>
  <c r="M6660" i="29"/>
  <c r="M6659" i="29"/>
  <c r="M6656" i="29"/>
  <c r="M6655" i="29"/>
  <c r="M6652" i="29"/>
  <c r="M6651" i="29"/>
  <c r="M6648" i="29"/>
  <c r="M6647" i="29"/>
  <c r="M6644" i="29"/>
  <c r="M6643" i="29"/>
  <c r="M6640" i="29"/>
  <c r="M6639" i="29"/>
  <c r="M6636" i="29"/>
  <c r="M6635" i="29"/>
  <c r="M6632" i="29"/>
  <c r="M6631" i="29"/>
  <c r="M6628" i="29"/>
  <c r="M6627" i="29"/>
  <c r="M6624" i="29"/>
  <c r="M6623" i="29"/>
  <c r="M6620" i="29"/>
  <c r="M6619" i="29"/>
  <c r="M6616" i="29"/>
  <c r="M6615" i="29"/>
  <c r="M6612" i="29"/>
  <c r="M6611" i="29"/>
  <c r="M6608" i="29"/>
  <c r="M6607" i="29"/>
  <c r="M6604" i="29"/>
  <c r="M6603" i="29"/>
  <c r="M6600" i="29"/>
  <c r="M6599" i="29"/>
  <c r="M6596" i="29"/>
  <c r="M6595" i="29"/>
  <c r="M6592" i="29"/>
  <c r="M6591" i="29"/>
  <c r="M6588" i="29"/>
  <c r="M6587" i="29"/>
  <c r="M6584" i="29"/>
  <c r="M6583" i="29"/>
  <c r="M6580" i="29"/>
  <c r="M6579" i="29"/>
  <c r="M6576" i="29"/>
  <c r="M6575" i="29"/>
  <c r="M6572" i="29"/>
  <c r="M6571" i="29"/>
  <c r="M6568" i="29"/>
  <c r="M6567" i="29"/>
  <c r="M6564" i="29"/>
  <c r="M6563" i="29"/>
  <c r="M6560" i="29"/>
  <c r="M6559" i="29"/>
  <c r="M6556" i="29"/>
  <c r="M6555" i="29"/>
  <c r="M6552" i="29"/>
  <c r="M6551" i="29"/>
  <c r="M6548" i="29"/>
  <c r="M6547" i="29"/>
  <c r="M6544" i="29"/>
  <c r="M6543" i="29"/>
  <c r="M6540" i="29"/>
  <c r="M6539" i="29"/>
  <c r="M6536" i="29"/>
  <c r="M6535" i="29"/>
  <c r="M6532" i="29"/>
  <c r="M6531" i="29"/>
  <c r="M6528" i="29"/>
  <c r="M6527" i="29"/>
  <c r="M6524" i="29"/>
  <c r="M6523" i="29"/>
  <c r="M6520" i="29"/>
  <c r="M6519" i="29"/>
  <c r="M6516" i="29"/>
  <c r="M6515" i="29"/>
  <c r="M6512" i="29"/>
  <c r="M6511" i="29"/>
  <c r="M6508" i="29"/>
  <c r="M6507" i="29"/>
  <c r="M6504" i="29"/>
  <c r="M6503" i="29"/>
  <c r="M6500" i="29"/>
  <c r="M6499" i="29"/>
  <c r="M6496" i="29"/>
  <c r="M6495" i="29"/>
  <c r="M6492" i="29"/>
  <c r="M6491" i="29"/>
  <c r="M6488" i="29"/>
  <c r="M6487" i="29"/>
  <c r="M6484" i="29"/>
  <c r="M6483" i="29"/>
  <c r="M6480" i="29"/>
  <c r="M6479" i="29"/>
  <c r="M6476" i="29"/>
  <c r="M6475" i="29"/>
  <c r="M6472" i="29"/>
  <c r="M6471" i="29"/>
  <c r="M6468" i="29"/>
  <c r="M6467" i="29"/>
  <c r="M6464" i="29"/>
  <c r="M6463" i="29"/>
  <c r="M6460" i="29"/>
  <c r="M6459" i="29"/>
  <c r="M6456" i="29"/>
  <c r="M6455" i="29"/>
  <c r="M6452" i="29"/>
  <c r="M6451" i="29"/>
  <c r="M6448" i="29"/>
  <c r="M6447" i="29"/>
  <c r="M6444" i="29"/>
  <c r="M6443" i="29"/>
  <c r="M6440" i="29"/>
  <c r="M6439" i="29"/>
  <c r="M6436" i="29"/>
  <c r="M6435" i="29"/>
  <c r="M6432" i="29"/>
  <c r="M6431" i="29"/>
  <c r="M6428" i="29"/>
  <c r="M6427" i="29"/>
  <c r="M6424" i="29"/>
  <c r="M6423" i="29"/>
  <c r="M6420" i="29"/>
  <c r="M6419" i="29"/>
  <c r="M6416" i="29"/>
  <c r="M6415" i="29"/>
  <c r="M6412" i="29"/>
  <c r="M6411" i="29"/>
  <c r="M6408" i="29"/>
  <c r="M6407" i="29"/>
  <c r="M6404" i="29"/>
  <c r="M6403" i="29"/>
  <c r="M6400" i="29"/>
  <c r="M6399" i="29"/>
  <c r="M6396" i="29"/>
  <c r="M6395" i="29"/>
  <c r="M6392" i="29"/>
  <c r="M6391" i="29"/>
  <c r="M6388" i="29"/>
  <c r="M6384" i="29"/>
  <c r="M6380" i="29"/>
  <c r="M6376" i="29"/>
  <c r="M6372" i="29"/>
  <c r="M6368" i="29"/>
  <c r="M6364" i="29"/>
  <c r="M6360" i="29"/>
  <c r="M6356" i="29"/>
  <c r="M6352" i="29"/>
  <c r="M6348" i="29"/>
  <c r="M6344" i="29"/>
  <c r="M6340" i="29"/>
  <c r="M6336" i="29"/>
  <c r="M6332" i="29"/>
  <c r="M6328" i="29"/>
  <c r="M6324" i="29"/>
  <c r="M6320" i="29"/>
  <c r="M6316" i="29"/>
  <c r="M6312" i="29"/>
  <c r="M6308" i="29"/>
  <c r="M6304" i="29"/>
  <c r="M6300" i="29"/>
  <c r="M6296" i="29"/>
  <c r="M6292" i="29"/>
  <c r="M6288" i="29"/>
  <c r="M6284" i="29"/>
  <c r="M6280" i="29"/>
  <c r="M6276" i="29"/>
  <c r="M6272" i="29"/>
  <c r="M6268" i="29"/>
  <c r="M6264" i="29"/>
  <c r="M6260" i="29"/>
  <c r="M6256" i="29"/>
  <c r="M6252" i="29"/>
  <c r="M6248" i="29"/>
  <c r="M6244" i="29"/>
  <c r="M6240" i="29"/>
  <c r="M6236" i="29"/>
  <c r="M6232" i="29"/>
  <c r="M6228" i="29"/>
  <c r="M6224" i="29"/>
  <c r="M6220" i="29"/>
  <c r="M6216" i="29"/>
  <c r="M6212" i="29"/>
  <c r="M6208" i="29"/>
  <c r="M6204" i="29"/>
  <c r="M6200" i="29"/>
  <c r="M6196" i="29"/>
  <c r="M6192" i="29"/>
  <c r="M6188" i="29"/>
  <c r="M6184" i="29"/>
  <c r="M6180" i="29"/>
  <c r="M6176" i="29"/>
  <c r="M6172" i="29"/>
  <c r="M6168" i="29"/>
  <c r="M6164" i="29"/>
  <c r="M6160" i="29"/>
  <c r="M6156" i="29"/>
  <c r="M6152" i="29"/>
  <c r="M6148" i="29"/>
  <c r="M6144" i="29"/>
  <c r="M6140" i="29"/>
  <c r="M6136" i="29"/>
  <c r="M6132" i="29"/>
  <c r="M6128" i="29"/>
  <c r="M6124" i="29"/>
  <c r="M6120" i="29"/>
  <c r="M6116" i="29"/>
  <c r="M6112" i="29"/>
  <c r="M6108" i="29"/>
  <c r="M6104" i="29"/>
  <c r="M6100" i="29"/>
  <c r="M6096" i="29"/>
  <c r="M6092" i="29"/>
  <c r="M6088" i="29"/>
  <c r="M6084" i="29"/>
  <c r="M6080" i="29"/>
  <c r="M6076" i="29"/>
  <c r="M6072" i="29"/>
  <c r="M6068" i="29"/>
  <c r="M6064" i="29"/>
  <c r="M6060" i="29"/>
  <c r="M6056" i="29"/>
  <c r="M6052" i="29"/>
  <c r="M6048" i="29"/>
  <c r="M6044" i="29"/>
  <c r="M6040" i="29"/>
  <c r="M6036" i="29"/>
  <c r="M6032" i="29"/>
  <c r="M6028" i="29"/>
  <c r="M6024" i="29"/>
  <c r="M6020" i="29"/>
  <c r="M6016" i="29"/>
  <c r="M6012" i="29"/>
  <c r="M6008" i="29"/>
  <c r="M6004" i="29"/>
  <c r="M6000" i="29"/>
  <c r="M5996" i="29"/>
  <c r="M5992" i="29"/>
  <c r="M5988" i="29"/>
  <c r="M5984" i="29"/>
  <c r="M5980" i="29"/>
  <c r="M5976" i="29"/>
  <c r="M5972" i="29"/>
  <c r="M5968" i="29"/>
  <c r="M5964" i="29"/>
  <c r="M5960" i="29"/>
  <c r="M5956" i="29"/>
  <c r="M5952" i="29"/>
  <c r="M5948" i="29"/>
  <c r="M5944" i="29"/>
  <c r="M5940" i="29"/>
  <c r="M5936" i="29"/>
  <c r="M5932" i="29"/>
  <c r="M5928" i="29"/>
  <c r="M5924" i="29"/>
  <c r="M5920" i="29"/>
  <c r="M5916" i="29"/>
  <c r="M5912" i="29"/>
  <c r="M5908" i="29"/>
  <c r="M5904" i="29"/>
  <c r="M5900" i="29"/>
  <c r="M5896" i="29"/>
  <c r="M5892" i="29"/>
  <c r="M5888" i="29"/>
  <c r="M5884" i="29"/>
  <c r="M5880" i="29"/>
  <c r="M5876" i="29"/>
  <c r="M5872" i="29"/>
  <c r="M5868" i="29"/>
  <c r="M5864" i="29"/>
  <c r="M5860" i="29"/>
  <c r="M5856" i="29"/>
  <c r="M5852" i="29"/>
  <c r="M5848" i="29"/>
  <c r="M5844" i="29"/>
  <c r="M5840" i="29"/>
  <c r="M5836" i="29"/>
  <c r="M5832" i="29"/>
  <c r="M5828" i="29"/>
  <c r="M5824" i="29"/>
  <c r="M5820" i="29"/>
  <c r="L5765" i="29"/>
  <c r="M5765" i="29"/>
  <c r="L5762" i="29"/>
  <c r="M5762" i="29"/>
  <c r="L5749" i="29"/>
  <c r="M5749" i="29"/>
  <c r="L5746" i="29"/>
  <c r="M5746" i="29"/>
  <c r="L5733" i="29"/>
  <c r="M5733" i="29"/>
  <c r="L5730" i="29"/>
  <c r="M5730" i="29"/>
  <c r="L5717" i="29"/>
  <c r="M5717" i="29"/>
  <c r="L5714" i="29"/>
  <c r="M5714" i="29"/>
  <c r="L5701" i="29"/>
  <c r="M5701" i="29"/>
  <c r="L5651" i="29"/>
  <c r="M5651" i="29"/>
  <c r="L5619" i="29"/>
  <c r="M5619" i="29"/>
  <c r="M7445" i="29"/>
  <c r="L7445" i="29"/>
  <c r="M7413" i="29"/>
  <c r="L7413" i="29"/>
  <c r="M7381" i="29"/>
  <c r="L7381" i="29"/>
  <c r="M7349" i="29"/>
  <c r="L7349" i="29"/>
  <c r="M7317" i="29"/>
  <c r="L7317" i="29"/>
  <c r="M7285" i="29"/>
  <c r="L7285" i="29"/>
  <c r="M7253" i="29"/>
  <c r="L7253" i="29"/>
  <c r="M7221" i="29"/>
  <c r="L7221" i="29"/>
  <c r="M7189" i="29"/>
  <c r="L7189" i="29"/>
  <c r="M7157" i="29"/>
  <c r="L7157" i="29"/>
  <c r="M7125" i="29"/>
  <c r="L7125" i="29"/>
  <c r="M7093" i="29"/>
  <c r="L7093" i="29"/>
  <c r="M7061" i="29"/>
  <c r="L7061" i="29"/>
  <c r="M7029" i="29"/>
  <c r="L7029" i="29"/>
  <c r="M6997" i="29"/>
  <c r="L6997" i="29"/>
  <c r="M6965" i="29"/>
  <c r="L6965" i="29"/>
  <c r="L5771" i="29"/>
  <c r="M5771" i="29"/>
  <c r="L5755" i="29"/>
  <c r="M5755" i="29"/>
  <c r="L5739" i="29"/>
  <c r="M5739" i="29"/>
  <c r="L5723" i="29"/>
  <c r="M5723" i="29"/>
  <c r="L5707" i="29"/>
  <c r="M5707" i="29"/>
  <c r="L5665" i="29"/>
  <c r="M5665" i="29"/>
  <c r="L5633" i="29"/>
  <c r="M5633" i="29"/>
  <c r="L5767" i="29"/>
  <c r="M5767" i="29"/>
  <c r="L5758" i="29"/>
  <c r="M5758" i="29"/>
  <c r="L5751" i="29"/>
  <c r="M5751" i="29"/>
  <c r="L5742" i="29"/>
  <c r="M5742" i="29"/>
  <c r="L5735" i="29"/>
  <c r="M5735" i="29"/>
  <c r="L5726" i="29"/>
  <c r="M5726" i="29"/>
  <c r="L5719" i="29"/>
  <c r="M5719" i="29"/>
  <c r="L5710" i="29"/>
  <c r="M5710" i="29"/>
  <c r="L5703" i="29"/>
  <c r="M5703" i="29"/>
  <c r="L5695" i="29"/>
  <c r="M5695" i="29"/>
  <c r="L5693" i="29"/>
  <c r="M5693" i="29"/>
  <c r="L5679" i="29"/>
  <c r="M5679" i="29"/>
  <c r="L5677" i="29"/>
  <c r="M5677" i="29"/>
  <c r="L5663" i="29"/>
  <c r="M5663" i="29"/>
  <c r="L5661" i="29"/>
  <c r="M5661" i="29"/>
  <c r="L5647" i="29"/>
  <c r="M5647" i="29"/>
  <c r="L5645" i="29"/>
  <c r="M5645" i="29"/>
  <c r="L5631" i="29"/>
  <c r="M5631" i="29"/>
  <c r="L5629" i="29"/>
  <c r="M5629" i="29"/>
  <c r="L5617" i="29"/>
  <c r="M5617" i="29"/>
  <c r="L5615" i="29"/>
  <c r="M5615" i="29"/>
  <c r="L5613" i="29"/>
  <c r="M5613" i="29"/>
  <c r="L5611" i="29"/>
  <c r="M5611" i="29"/>
  <c r="L5609" i="29"/>
  <c r="M5609" i="29"/>
  <c r="L5607" i="29"/>
  <c r="M5607" i="29"/>
  <c r="L5605" i="29"/>
  <c r="M5605" i="29"/>
  <c r="L5603" i="29"/>
  <c r="M5603" i="29"/>
  <c r="L5601" i="29"/>
  <c r="M5601" i="29"/>
  <c r="L5599" i="29"/>
  <c r="M5599" i="29"/>
  <c r="L5597" i="29"/>
  <c r="M5597" i="29"/>
  <c r="L5595" i="29"/>
  <c r="M5595" i="29"/>
  <c r="L5593" i="29"/>
  <c r="M5593" i="29"/>
  <c r="L5591" i="29"/>
  <c r="M5591" i="29"/>
  <c r="L5589" i="29"/>
  <c r="M5589" i="29"/>
  <c r="L5587" i="29"/>
  <c r="M5587" i="29"/>
  <c r="L5585" i="29"/>
  <c r="M5585" i="29"/>
  <c r="L5583" i="29"/>
  <c r="M5583" i="29"/>
  <c r="L5581" i="29"/>
  <c r="M5581" i="29"/>
  <c r="L5579" i="29"/>
  <c r="M5579" i="29"/>
  <c r="L5577" i="29"/>
  <c r="M5577" i="29"/>
  <c r="L5575" i="29"/>
  <c r="M5575" i="29"/>
  <c r="L5573" i="29"/>
  <c r="M5573" i="29"/>
  <c r="L5571" i="29"/>
  <c r="M5571" i="29"/>
  <c r="L5569" i="29"/>
  <c r="M5569" i="29"/>
  <c r="L5567" i="29"/>
  <c r="M5567" i="29"/>
  <c r="L5565" i="29"/>
  <c r="M5565" i="29"/>
  <c r="L5563" i="29"/>
  <c r="M5563" i="29"/>
  <c r="L5561" i="29"/>
  <c r="M5561" i="29"/>
  <c r="L5559" i="29"/>
  <c r="M5559" i="29"/>
  <c r="L5557" i="29"/>
  <c r="M5557" i="29"/>
  <c r="L5555" i="29"/>
  <c r="M5555" i="29"/>
  <c r="L5553" i="29"/>
  <c r="M5553" i="29"/>
  <c r="L5551" i="29"/>
  <c r="M5551" i="29"/>
  <c r="L5549" i="29"/>
  <c r="M5549" i="29"/>
  <c r="L5547" i="29"/>
  <c r="M5547" i="29"/>
  <c r="L5545" i="29"/>
  <c r="M5545" i="29"/>
  <c r="L5543" i="29"/>
  <c r="M5543" i="29"/>
  <c r="L5541" i="29"/>
  <c r="M5541" i="29"/>
  <c r="L5539" i="29"/>
  <c r="M5539" i="29"/>
  <c r="L5537" i="29"/>
  <c r="M5537" i="29"/>
  <c r="L5535" i="29"/>
  <c r="M5535" i="29"/>
  <c r="L5533" i="29"/>
  <c r="M5533" i="29"/>
  <c r="L5531" i="29"/>
  <c r="M5531" i="29"/>
  <c r="L5529" i="29"/>
  <c r="M5529" i="29"/>
  <c r="L5527" i="29"/>
  <c r="M5527" i="29"/>
  <c r="L5525" i="29"/>
  <c r="M5525" i="29"/>
  <c r="L5523" i="29"/>
  <c r="M5523" i="29"/>
  <c r="L5521" i="29"/>
  <c r="M5521" i="29"/>
  <c r="L5519" i="29"/>
  <c r="M5519" i="29"/>
  <c r="L5517" i="29"/>
  <c r="M5517" i="29"/>
  <c r="L5515" i="29"/>
  <c r="M5515" i="29"/>
  <c r="L5513" i="29"/>
  <c r="M5513" i="29"/>
  <c r="L5511" i="29"/>
  <c r="M5511" i="29"/>
  <c r="L5509" i="29"/>
  <c r="M5509" i="29"/>
  <c r="L5507" i="29"/>
  <c r="M5507" i="29"/>
  <c r="L5505" i="29"/>
  <c r="M5505" i="29"/>
  <c r="L5503" i="29"/>
  <c r="M5503" i="29"/>
  <c r="L5501" i="29"/>
  <c r="M5501" i="29"/>
  <c r="L5499" i="29"/>
  <c r="M5499" i="29"/>
  <c r="L5497" i="29"/>
  <c r="M5497" i="29"/>
  <c r="L5495" i="29"/>
  <c r="M5495" i="29"/>
  <c r="L5493" i="29"/>
  <c r="M5493" i="29"/>
  <c r="L5491" i="29"/>
  <c r="M5491" i="29"/>
  <c r="L5489" i="29"/>
  <c r="M5489" i="29"/>
  <c r="L5487" i="29"/>
  <c r="M5487" i="29"/>
  <c r="L5485" i="29"/>
  <c r="M5485" i="29"/>
  <c r="L5483" i="29"/>
  <c r="M5483" i="29"/>
  <c r="L5481" i="29"/>
  <c r="M5481" i="29"/>
  <c r="L5479" i="29"/>
  <c r="M5479" i="29"/>
  <c r="L5477" i="29"/>
  <c r="M5477" i="29"/>
  <c r="L5475" i="29"/>
  <c r="M5475" i="29"/>
  <c r="L5473" i="29"/>
  <c r="M5473" i="29"/>
  <c r="L5471" i="29"/>
  <c r="M5471" i="29"/>
  <c r="L5469" i="29"/>
  <c r="M5469" i="29"/>
  <c r="L5467" i="29"/>
  <c r="M5467" i="29"/>
  <c r="L5465" i="29"/>
  <c r="M5465" i="29"/>
  <c r="L5463" i="29"/>
  <c r="M5463" i="29"/>
  <c r="L5461" i="29"/>
  <c r="M5461" i="29"/>
  <c r="L5459" i="29"/>
  <c r="M5459" i="29"/>
  <c r="L5457" i="29"/>
  <c r="M5457" i="29"/>
  <c r="L5455" i="29"/>
  <c r="M5455" i="29"/>
  <c r="L5453" i="29"/>
  <c r="M5453" i="29"/>
  <c r="L5451" i="29"/>
  <c r="M5451" i="29"/>
  <c r="L5449" i="29"/>
  <c r="M5449" i="29"/>
  <c r="L5447" i="29"/>
  <c r="M5447" i="29"/>
  <c r="L5445" i="29"/>
  <c r="M5445" i="29"/>
  <c r="L5443" i="29"/>
  <c r="M5443" i="29"/>
  <c r="L5441" i="29"/>
  <c r="M5441" i="29"/>
  <c r="L5439" i="29"/>
  <c r="M5439" i="29"/>
  <c r="L5437" i="29"/>
  <c r="M5437" i="29"/>
  <c r="L5435" i="29"/>
  <c r="M5435" i="29"/>
  <c r="L5433" i="29"/>
  <c r="M5433" i="29"/>
  <c r="L5431" i="29"/>
  <c r="M5431" i="29"/>
  <c r="L5429" i="29"/>
  <c r="M5429" i="29"/>
  <c r="L5427" i="29"/>
  <c r="M5427" i="29"/>
  <c r="L5425" i="29"/>
  <c r="M5425" i="29"/>
  <c r="L5423" i="29"/>
  <c r="M5423" i="29"/>
  <c r="L5421" i="29"/>
  <c r="M5421" i="29"/>
  <c r="L5419" i="29"/>
  <c r="M5419" i="29"/>
  <c r="L5417" i="29"/>
  <c r="M5417" i="29"/>
  <c r="L5415" i="29"/>
  <c r="M5415" i="29"/>
  <c r="L5413" i="29"/>
  <c r="M5413" i="29"/>
  <c r="L5411" i="29"/>
  <c r="M5411" i="29"/>
  <c r="L5409" i="29"/>
  <c r="M5409" i="29"/>
  <c r="L5407" i="29"/>
  <c r="M5407" i="29"/>
  <c r="L5405" i="29"/>
  <c r="M5405" i="29"/>
  <c r="L5403" i="29"/>
  <c r="M5403" i="29"/>
  <c r="L5401" i="29"/>
  <c r="M5401" i="29"/>
  <c r="L5399" i="29"/>
  <c r="M5399" i="29"/>
  <c r="L5397" i="29"/>
  <c r="M5397" i="29"/>
  <c r="L5395" i="29"/>
  <c r="M5395" i="29"/>
  <c r="L5393" i="29"/>
  <c r="M5393" i="29"/>
  <c r="L5391" i="29"/>
  <c r="M5391" i="29"/>
  <c r="L5389" i="29"/>
  <c r="M5389" i="29"/>
  <c r="L5387" i="29"/>
  <c r="M5387" i="29"/>
  <c r="L5385" i="29"/>
  <c r="M5385" i="29"/>
  <c r="L5383" i="29"/>
  <c r="M5383" i="29"/>
  <c r="L5381" i="29"/>
  <c r="M5381" i="29"/>
  <c r="L5379" i="29"/>
  <c r="M5379" i="29"/>
  <c r="L5377" i="29"/>
  <c r="M5377" i="29"/>
  <c r="L5375" i="29"/>
  <c r="M5375" i="29"/>
  <c r="L5373" i="29"/>
  <c r="M5373" i="29"/>
  <c r="L5371" i="29"/>
  <c r="M5371" i="29"/>
  <c r="L5369" i="29"/>
  <c r="M5369" i="29"/>
  <c r="L5367" i="29"/>
  <c r="M5367" i="29"/>
  <c r="L5365" i="29"/>
  <c r="M5365" i="29"/>
  <c r="L5363" i="29"/>
  <c r="M5363" i="29"/>
  <c r="L5361" i="29"/>
  <c r="M5361" i="29"/>
  <c r="L5359" i="29"/>
  <c r="M5359" i="29"/>
  <c r="L5357" i="29"/>
  <c r="M5357" i="29"/>
  <c r="L5355" i="29"/>
  <c r="M5355" i="29"/>
  <c r="L5353" i="29"/>
  <c r="M5353" i="29"/>
  <c r="L5351" i="29"/>
  <c r="M5351" i="29"/>
  <c r="L5349" i="29"/>
  <c r="M5349" i="29"/>
  <c r="L5347" i="29"/>
  <c r="M5347" i="29"/>
  <c r="L5345" i="29"/>
  <c r="M5345" i="29"/>
  <c r="L5343" i="29"/>
  <c r="M5343" i="29"/>
  <c r="L5341" i="29"/>
  <c r="M5341" i="29"/>
  <c r="L5339" i="29"/>
  <c r="M5339" i="29"/>
  <c r="L5337" i="29"/>
  <c r="M5337" i="29"/>
  <c r="L5335" i="29"/>
  <c r="M5335" i="29"/>
  <c r="L5333" i="29"/>
  <c r="M5333" i="29"/>
  <c r="L5331" i="29"/>
  <c r="M5331" i="29"/>
  <c r="L5329" i="29"/>
  <c r="M5329" i="29"/>
  <c r="L5327" i="29"/>
  <c r="M5327" i="29"/>
  <c r="L5325" i="29"/>
  <c r="M5325" i="29"/>
  <c r="L5323" i="29"/>
  <c r="M5323" i="29"/>
  <c r="L5321" i="29"/>
  <c r="M5321" i="29"/>
  <c r="L5319" i="29"/>
  <c r="M5319" i="29"/>
  <c r="L5317" i="29"/>
  <c r="M5317" i="29"/>
  <c r="L5315" i="29"/>
  <c r="M5315" i="29"/>
  <c r="L5313" i="29"/>
  <c r="M5313" i="29"/>
  <c r="L5311" i="29"/>
  <c r="M5311" i="29"/>
  <c r="L5309" i="29"/>
  <c r="M5309" i="29"/>
  <c r="L5307" i="29"/>
  <c r="M5307" i="29"/>
  <c r="L5305" i="29"/>
  <c r="M5305" i="29"/>
  <c r="L5303" i="29"/>
  <c r="M5303" i="29"/>
  <c r="L5301" i="29"/>
  <c r="M5301" i="29"/>
  <c r="L5299" i="29"/>
  <c r="M5299" i="29"/>
  <c r="L5297" i="29"/>
  <c r="M5297" i="29"/>
  <c r="L5295" i="29"/>
  <c r="M5295" i="29"/>
  <c r="L5293" i="29"/>
  <c r="M5293" i="29"/>
  <c r="L5291" i="29"/>
  <c r="M5291" i="29"/>
  <c r="L5289" i="29"/>
  <c r="M5289" i="29"/>
  <c r="L5287" i="29"/>
  <c r="M5287" i="29"/>
  <c r="L5285" i="29"/>
  <c r="M5285" i="29"/>
  <c r="L5283" i="29"/>
  <c r="M5283" i="29"/>
  <c r="L5281" i="29"/>
  <c r="M5281" i="29"/>
  <c r="L5279" i="29"/>
  <c r="M5279" i="29"/>
  <c r="L5277" i="29"/>
  <c r="M5277" i="29"/>
  <c r="L5275" i="29"/>
  <c r="M5275" i="29"/>
  <c r="L5273" i="29"/>
  <c r="M5273" i="29"/>
  <c r="L5271" i="29"/>
  <c r="M5271" i="29"/>
  <c r="L5269" i="29"/>
  <c r="M5269" i="29"/>
  <c r="L5267" i="29"/>
  <c r="M5267" i="29"/>
  <c r="L5265" i="29"/>
  <c r="M5265" i="29"/>
  <c r="L5263" i="29"/>
  <c r="M5263" i="29"/>
  <c r="L5261" i="29"/>
  <c r="M5261" i="29"/>
  <c r="L5259" i="29"/>
  <c r="M5259" i="29"/>
  <c r="L5257" i="29"/>
  <c r="M5257" i="29"/>
  <c r="L5255" i="29"/>
  <c r="M5255" i="29"/>
  <c r="L5253" i="29"/>
  <c r="M5253" i="29"/>
  <c r="L5251" i="29"/>
  <c r="M5251" i="29"/>
  <c r="L5249" i="29"/>
  <c r="M5249" i="29"/>
  <c r="L5247" i="29"/>
  <c r="M5247" i="29"/>
  <c r="L5245" i="29"/>
  <c r="M5245" i="29"/>
  <c r="L5243" i="29"/>
  <c r="M5243" i="29"/>
  <c r="L5241" i="29"/>
  <c r="M5241" i="29"/>
  <c r="L5239" i="29"/>
  <c r="M5239" i="29"/>
  <c r="L5237" i="29"/>
  <c r="M5237" i="29"/>
  <c r="L5235" i="29"/>
  <c r="M5235" i="29"/>
  <c r="L5233" i="29"/>
  <c r="M5233" i="29"/>
  <c r="L5231" i="29"/>
  <c r="M5231" i="29"/>
  <c r="L5229" i="29"/>
  <c r="M5229" i="29"/>
  <c r="L5227" i="29"/>
  <c r="M5227" i="29"/>
  <c r="L5225" i="29"/>
  <c r="M5225" i="29"/>
  <c r="L5223" i="29"/>
  <c r="M5223" i="29"/>
  <c r="L5221" i="29"/>
  <c r="M5221" i="29"/>
  <c r="L5219" i="29"/>
  <c r="M5219" i="29"/>
  <c r="L5217" i="29"/>
  <c r="M5217" i="29"/>
  <c r="L5215" i="29"/>
  <c r="M5215" i="29"/>
  <c r="L5213" i="29"/>
  <c r="M5213" i="29"/>
  <c r="L5211" i="29"/>
  <c r="M5211" i="29"/>
  <c r="L5209" i="29"/>
  <c r="M5209" i="29"/>
  <c r="L5207" i="29"/>
  <c r="M5207" i="29"/>
  <c r="L5205" i="29"/>
  <c r="M5205" i="29"/>
  <c r="L5203" i="29"/>
  <c r="M5203" i="29"/>
  <c r="L5201" i="29"/>
  <c r="M5201" i="29"/>
  <c r="L5199" i="29"/>
  <c r="M5199" i="29"/>
  <c r="L5197" i="29"/>
  <c r="M5197" i="29"/>
  <c r="L5195" i="29"/>
  <c r="M5195" i="29"/>
  <c r="L5193" i="29"/>
  <c r="M5193" i="29"/>
  <c r="L5191" i="29"/>
  <c r="M5191" i="29"/>
  <c r="L5189" i="29"/>
  <c r="M5189" i="29"/>
  <c r="L5187" i="29"/>
  <c r="M5187" i="29"/>
  <c r="L5185" i="29"/>
  <c r="M5185" i="29"/>
  <c r="L5183" i="29"/>
  <c r="M5183" i="29"/>
  <c r="L5181" i="29"/>
  <c r="M5181" i="29"/>
  <c r="L5179" i="29"/>
  <c r="M5179" i="29"/>
  <c r="L5177" i="29"/>
  <c r="M5177" i="29"/>
  <c r="L5175" i="29"/>
  <c r="M5175" i="29"/>
  <c r="L5173" i="29"/>
  <c r="M5173" i="29"/>
  <c r="L5171" i="29"/>
  <c r="M5171" i="29"/>
  <c r="L5169" i="29"/>
  <c r="M5169" i="29"/>
  <c r="L5167" i="29"/>
  <c r="M5167" i="29"/>
  <c r="L5165" i="29"/>
  <c r="M5165" i="29"/>
  <c r="L5163" i="29"/>
  <c r="M5163" i="29"/>
  <c r="L5161" i="29"/>
  <c r="M5161" i="29"/>
  <c r="L5159" i="29"/>
  <c r="M5159" i="29"/>
  <c r="L5157" i="29"/>
  <c r="M5157" i="29"/>
  <c r="L5155" i="29"/>
  <c r="M5155" i="29"/>
  <c r="L5153" i="29"/>
  <c r="M5153" i="29"/>
  <c r="L5151" i="29"/>
  <c r="M5151" i="29"/>
  <c r="L5149" i="29"/>
  <c r="M5149" i="29"/>
  <c r="L5147" i="29"/>
  <c r="M5147" i="29"/>
  <c r="L5145" i="29"/>
  <c r="M5145" i="29"/>
  <c r="L5143" i="29"/>
  <c r="M5143" i="29"/>
  <c r="L5141" i="29"/>
  <c r="M5141" i="29"/>
  <c r="L5139" i="29"/>
  <c r="M5139" i="29"/>
  <c r="L5137" i="29"/>
  <c r="M5137" i="29"/>
  <c r="L5135" i="29"/>
  <c r="M5135" i="29"/>
  <c r="L5133" i="29"/>
  <c r="M5133" i="29"/>
  <c r="L5131" i="29"/>
  <c r="M5131" i="29"/>
  <c r="L5129" i="29"/>
  <c r="M5129" i="29"/>
  <c r="L5127" i="29"/>
  <c r="M5127" i="29"/>
  <c r="L5125" i="29"/>
  <c r="M5125" i="29"/>
  <c r="L5123" i="29"/>
  <c r="M5123" i="29"/>
  <c r="L5121" i="29"/>
  <c r="M5121" i="29"/>
  <c r="L5119" i="29"/>
  <c r="M5119" i="29"/>
  <c r="L5117" i="29"/>
  <c r="M5117" i="29"/>
  <c r="L5115" i="29"/>
  <c r="M5115" i="29"/>
  <c r="L5113" i="29"/>
  <c r="M5113" i="29"/>
  <c r="L5111" i="29"/>
  <c r="M5111" i="29"/>
  <c r="L5109" i="29"/>
  <c r="M5109" i="29"/>
  <c r="L5107" i="29"/>
  <c r="M5107" i="29"/>
  <c r="L5105" i="29"/>
  <c r="M5105" i="29"/>
  <c r="L5103" i="29"/>
  <c r="M5103" i="29"/>
  <c r="L5766" i="29"/>
  <c r="M5766" i="29"/>
  <c r="L5759" i="29"/>
  <c r="M5759" i="29"/>
  <c r="L5750" i="29"/>
  <c r="M5750" i="29"/>
  <c r="L5743" i="29"/>
  <c r="M5743" i="29"/>
  <c r="L5734" i="29"/>
  <c r="M5734" i="29"/>
  <c r="L5727" i="29"/>
  <c r="M5727" i="29"/>
  <c r="L5718" i="29"/>
  <c r="M5718" i="29"/>
  <c r="L5711" i="29"/>
  <c r="M5711" i="29"/>
  <c r="L5702" i="29"/>
  <c r="M5702" i="29"/>
  <c r="L5687" i="29"/>
  <c r="M5687" i="29"/>
  <c r="L5685" i="29"/>
  <c r="M5685" i="29"/>
  <c r="L5671" i="29"/>
  <c r="M5671" i="29"/>
  <c r="L5669" i="29"/>
  <c r="M5669" i="29"/>
  <c r="L5655" i="29"/>
  <c r="M5655" i="29"/>
  <c r="L5653" i="29"/>
  <c r="M5653" i="29"/>
  <c r="L5639" i="29"/>
  <c r="M5639" i="29"/>
  <c r="L5637" i="29"/>
  <c r="M5637" i="29"/>
  <c r="L5623" i="29"/>
  <c r="M5623" i="29"/>
  <c r="L5621" i="29"/>
  <c r="M5621" i="29"/>
  <c r="L5673" i="29"/>
  <c r="M5673" i="29"/>
  <c r="L5659" i="29"/>
  <c r="M5659" i="29"/>
  <c r="L5657" i="29"/>
  <c r="M5657" i="29"/>
  <c r="L5643" i="29"/>
  <c r="M5643" i="29"/>
  <c r="L5641" i="29"/>
  <c r="M5641" i="29"/>
  <c r="L5627" i="29"/>
  <c r="M5627" i="29"/>
  <c r="L5625" i="29"/>
  <c r="M5625" i="29"/>
  <c r="L5616" i="29"/>
  <c r="M5616" i="29"/>
  <c r="L5614" i="29"/>
  <c r="M5614" i="29"/>
  <c r="L5612" i="29"/>
  <c r="M5612" i="29"/>
  <c r="L5610" i="29"/>
  <c r="M5610" i="29"/>
  <c r="L5608" i="29"/>
  <c r="M5608" i="29"/>
  <c r="L5606" i="29"/>
  <c r="M5606" i="29"/>
  <c r="L5604" i="29"/>
  <c r="M5604" i="29"/>
  <c r="L5602" i="29"/>
  <c r="M5602" i="29"/>
  <c r="L5600" i="29"/>
  <c r="M5600" i="29"/>
  <c r="L5598" i="29"/>
  <c r="M5598" i="29"/>
  <c r="L5596" i="29"/>
  <c r="M5596" i="29"/>
  <c r="L5594" i="29"/>
  <c r="M5594" i="29"/>
  <c r="L5592" i="29"/>
  <c r="M5592" i="29"/>
  <c r="L5590" i="29"/>
  <c r="M5590" i="29"/>
  <c r="L5588" i="29"/>
  <c r="M5588" i="29"/>
  <c r="L5586" i="29"/>
  <c r="M5586" i="29"/>
  <c r="L5584" i="29"/>
  <c r="M5584" i="29"/>
  <c r="L5582" i="29"/>
  <c r="M5582" i="29"/>
  <c r="L5580" i="29"/>
  <c r="M5580" i="29"/>
  <c r="L5578" i="29"/>
  <c r="M5578" i="29"/>
  <c r="L5576" i="29"/>
  <c r="M5576" i="29"/>
  <c r="L5574" i="29"/>
  <c r="M5574" i="29"/>
  <c r="L5572" i="29"/>
  <c r="M5572" i="29"/>
  <c r="L5570" i="29"/>
  <c r="M5570" i="29"/>
  <c r="L5568" i="29"/>
  <c r="M5568" i="29"/>
  <c r="L5566" i="29"/>
  <c r="M5566" i="29"/>
  <c r="L5564" i="29"/>
  <c r="M5564" i="29"/>
  <c r="L5562" i="29"/>
  <c r="M5562" i="29"/>
  <c r="L5560" i="29"/>
  <c r="M5560" i="29"/>
  <c r="L5558" i="29"/>
  <c r="M5558" i="29"/>
  <c r="L5556" i="29"/>
  <c r="M5556" i="29"/>
  <c r="L5554" i="29"/>
  <c r="M5554" i="29"/>
  <c r="L5552" i="29"/>
  <c r="M5552" i="29"/>
  <c r="L5550" i="29"/>
  <c r="M5550" i="29"/>
  <c r="L5548" i="29"/>
  <c r="M5548" i="29"/>
  <c r="L5546" i="29"/>
  <c r="M5546" i="29"/>
  <c r="L5544" i="29"/>
  <c r="M5544" i="29"/>
  <c r="L5542" i="29"/>
  <c r="M5542" i="29"/>
  <c r="L5540" i="29"/>
  <c r="M5540" i="29"/>
  <c r="L5538" i="29"/>
  <c r="M5538" i="29"/>
  <c r="L5536" i="29"/>
  <c r="M5536" i="29"/>
  <c r="L5534" i="29"/>
  <c r="M5534" i="29"/>
  <c r="L5532" i="29"/>
  <c r="M5532" i="29"/>
  <c r="L5530" i="29"/>
  <c r="M5530" i="29"/>
  <c r="L5528" i="29"/>
  <c r="M5528" i="29"/>
  <c r="L5526" i="29"/>
  <c r="M5526" i="29"/>
  <c r="L5524" i="29"/>
  <c r="M5524" i="29"/>
  <c r="L5522" i="29"/>
  <c r="M5522" i="29"/>
  <c r="L5520" i="29"/>
  <c r="M5520" i="29"/>
  <c r="L5518" i="29"/>
  <c r="M5518" i="29"/>
  <c r="L5516" i="29"/>
  <c r="M5516" i="29"/>
  <c r="L5514" i="29"/>
  <c r="M5514" i="29"/>
  <c r="L5512" i="29"/>
  <c r="M5512" i="29"/>
  <c r="L5510" i="29"/>
  <c r="M5510" i="29"/>
  <c r="L5508" i="29"/>
  <c r="M5508" i="29"/>
  <c r="L5506" i="29"/>
  <c r="M5506" i="29"/>
  <c r="L5504" i="29"/>
  <c r="M5504" i="29"/>
  <c r="L5502" i="29"/>
  <c r="M5502" i="29"/>
  <c r="L5500" i="29"/>
  <c r="M5500" i="29"/>
  <c r="L5498" i="29"/>
  <c r="M5498" i="29"/>
  <c r="L5496" i="29"/>
  <c r="M5496" i="29"/>
  <c r="L5494" i="29"/>
  <c r="M5494" i="29"/>
  <c r="L5492" i="29"/>
  <c r="M5492" i="29"/>
  <c r="L5490" i="29"/>
  <c r="M5490" i="29"/>
  <c r="L5488" i="29"/>
  <c r="M5488" i="29"/>
  <c r="L5486" i="29"/>
  <c r="M5486" i="29"/>
  <c r="L5484" i="29"/>
  <c r="M5484" i="29"/>
  <c r="L5482" i="29"/>
  <c r="M5482" i="29"/>
  <c r="L5480" i="29"/>
  <c r="M5480" i="29"/>
  <c r="L5478" i="29"/>
  <c r="M5478" i="29"/>
  <c r="L5476" i="29"/>
  <c r="M5476" i="29"/>
  <c r="L5474" i="29"/>
  <c r="M5474" i="29"/>
  <c r="L5472" i="29"/>
  <c r="M5472" i="29"/>
  <c r="L5470" i="29"/>
  <c r="M5470" i="29"/>
  <c r="L5468" i="29"/>
  <c r="M5468" i="29"/>
  <c r="L5466" i="29"/>
  <c r="M5466" i="29"/>
  <c r="L5464" i="29"/>
  <c r="M5464" i="29"/>
  <c r="L5462" i="29"/>
  <c r="M5462" i="29"/>
  <c r="L5460" i="29"/>
  <c r="M5460" i="29"/>
  <c r="L5458" i="29"/>
  <c r="M5458" i="29"/>
  <c r="L5456" i="29"/>
  <c r="M5456" i="29"/>
  <c r="L5454" i="29"/>
  <c r="M5454" i="29"/>
  <c r="L5452" i="29"/>
  <c r="M5452" i="29"/>
  <c r="L5450" i="29"/>
  <c r="M5450" i="29"/>
  <c r="L5448" i="29"/>
  <c r="M5448" i="29"/>
  <c r="L5446" i="29"/>
  <c r="M5446" i="29"/>
  <c r="L5444" i="29"/>
  <c r="M5444" i="29"/>
  <c r="L5442" i="29"/>
  <c r="M5442" i="29"/>
  <c r="L5440" i="29"/>
  <c r="M5440" i="29"/>
  <c r="L5438" i="29"/>
  <c r="M5438" i="29"/>
  <c r="L5436" i="29"/>
  <c r="M5436" i="29"/>
  <c r="L5434" i="29"/>
  <c r="M5434" i="29"/>
  <c r="L5432" i="29"/>
  <c r="M5432" i="29"/>
  <c r="L5430" i="29"/>
  <c r="M5430" i="29"/>
  <c r="L5428" i="29"/>
  <c r="M5428" i="29"/>
  <c r="L5426" i="29"/>
  <c r="M5426" i="29"/>
  <c r="L5424" i="29"/>
  <c r="M5424" i="29"/>
  <c r="L5422" i="29"/>
  <c r="M5422" i="29"/>
  <c r="L5420" i="29"/>
  <c r="M5420" i="29"/>
  <c r="L5418" i="29"/>
  <c r="M5418" i="29"/>
  <c r="L5416" i="29"/>
  <c r="M5416" i="29"/>
  <c r="L5414" i="29"/>
  <c r="M5414" i="29"/>
  <c r="L5412" i="29"/>
  <c r="M5412" i="29"/>
  <c r="L5410" i="29"/>
  <c r="M5410" i="29"/>
  <c r="L5408" i="29"/>
  <c r="M5408" i="29"/>
  <c r="L5406" i="29"/>
  <c r="M5406" i="29"/>
  <c r="L5404" i="29"/>
  <c r="M5404" i="29"/>
  <c r="L5402" i="29"/>
  <c r="M5402" i="29"/>
  <c r="L5400" i="29"/>
  <c r="M5400" i="29"/>
  <c r="L5398" i="29"/>
  <c r="M5398" i="29"/>
  <c r="L5396" i="29"/>
  <c r="M5396" i="29"/>
  <c r="L5394" i="29"/>
  <c r="M5394" i="29"/>
  <c r="L5392" i="29"/>
  <c r="M5392" i="29"/>
  <c r="L5390" i="29"/>
  <c r="M5390" i="29"/>
  <c r="L5388" i="29"/>
  <c r="M5388" i="29"/>
  <c r="L5386" i="29"/>
  <c r="M5386" i="29"/>
  <c r="L5384" i="29"/>
  <c r="M5384" i="29"/>
  <c r="L5382" i="29"/>
  <c r="M5382" i="29"/>
  <c r="L5380" i="29"/>
  <c r="M5380" i="29"/>
  <c r="L5378" i="29"/>
  <c r="M5378" i="29"/>
  <c r="L5376" i="29"/>
  <c r="M5376" i="29"/>
  <c r="L5374" i="29"/>
  <c r="M5374" i="29"/>
  <c r="L5372" i="29"/>
  <c r="M5372" i="29"/>
  <c r="L5370" i="29"/>
  <c r="M5370" i="29"/>
  <c r="L5368" i="29"/>
  <c r="M5368" i="29"/>
  <c r="L5366" i="29"/>
  <c r="M5366" i="29"/>
  <c r="L5364" i="29"/>
  <c r="M5364" i="29"/>
  <c r="L5362" i="29"/>
  <c r="M5362" i="29"/>
  <c r="L5360" i="29"/>
  <c r="M5360" i="29"/>
  <c r="L5358" i="29"/>
  <c r="M5358" i="29"/>
  <c r="L5356" i="29"/>
  <c r="M5356" i="29"/>
  <c r="L5354" i="29"/>
  <c r="M5354" i="29"/>
  <c r="L5352" i="29"/>
  <c r="M5352" i="29"/>
  <c r="L5350" i="29"/>
  <c r="M5350" i="29"/>
  <c r="L5348" i="29"/>
  <c r="M5348" i="29"/>
  <c r="L5346" i="29"/>
  <c r="M5346" i="29"/>
  <c r="L5344" i="29"/>
  <c r="M5344" i="29"/>
  <c r="L5342" i="29"/>
  <c r="M5342" i="29"/>
  <c r="L5340" i="29"/>
  <c r="M5340" i="29"/>
  <c r="L5338" i="29"/>
  <c r="M5338" i="29"/>
  <c r="L5336" i="29"/>
  <c r="M5336" i="29"/>
  <c r="L5334" i="29"/>
  <c r="M5334" i="29"/>
  <c r="L5332" i="29"/>
  <c r="M5332" i="29"/>
  <c r="L5330" i="29"/>
  <c r="M5330" i="29"/>
  <c r="L5328" i="29"/>
  <c r="M5328" i="29"/>
  <c r="L5326" i="29"/>
  <c r="M5326" i="29"/>
  <c r="L5324" i="29"/>
  <c r="M5324" i="29"/>
  <c r="L5322" i="29"/>
  <c r="M5322" i="29"/>
  <c r="L5320" i="29"/>
  <c r="M5320" i="29"/>
  <c r="L5318" i="29"/>
  <c r="M5318" i="29"/>
  <c r="L5316" i="29"/>
  <c r="M5316" i="29"/>
  <c r="L5314" i="29"/>
  <c r="M5314" i="29"/>
  <c r="L5312" i="29"/>
  <c r="M5312" i="29"/>
  <c r="L5310" i="29"/>
  <c r="M5310" i="29"/>
  <c r="L5308" i="29"/>
  <c r="M5308" i="29"/>
  <c r="L5306" i="29"/>
  <c r="M5306" i="29"/>
  <c r="L5304" i="29"/>
  <c r="M5304" i="29"/>
  <c r="L5302" i="29"/>
  <c r="M5302" i="29"/>
  <c r="L5300" i="29"/>
  <c r="M5300" i="29"/>
  <c r="L5298" i="29"/>
  <c r="M5298" i="29"/>
  <c r="L5296" i="29"/>
  <c r="M5296" i="29"/>
  <c r="L5294" i="29"/>
  <c r="M5294" i="29"/>
  <c r="L5292" i="29"/>
  <c r="M5292" i="29"/>
  <c r="L5290" i="29"/>
  <c r="M5290" i="29"/>
  <c r="L5288" i="29"/>
  <c r="M5288" i="29"/>
  <c r="L5286" i="29"/>
  <c r="M5286" i="29"/>
  <c r="L5284" i="29"/>
  <c r="M5284" i="29"/>
  <c r="L5282" i="29"/>
  <c r="M5282" i="29"/>
  <c r="L5280" i="29"/>
  <c r="M5280" i="29"/>
  <c r="L5278" i="29"/>
  <c r="M5278" i="29"/>
  <c r="L5276" i="29"/>
  <c r="M5276" i="29"/>
  <c r="L5274" i="29"/>
  <c r="M5274" i="29"/>
  <c r="L5272" i="29"/>
  <c r="M5272" i="29"/>
  <c r="L5270" i="29"/>
  <c r="M5270" i="29"/>
  <c r="L5268" i="29"/>
  <c r="M5268" i="29"/>
  <c r="L5266" i="29"/>
  <c r="M5266" i="29"/>
  <c r="L5264" i="29"/>
  <c r="M5264" i="29"/>
  <c r="L5262" i="29"/>
  <c r="M5262" i="29"/>
  <c r="L5260" i="29"/>
  <c r="M5260" i="29"/>
  <c r="L5258" i="29"/>
  <c r="M5258" i="29"/>
  <c r="L5256" i="29"/>
  <c r="M5256" i="29"/>
  <c r="L5254" i="29"/>
  <c r="M5254" i="29"/>
  <c r="L5252" i="29"/>
  <c r="M5252" i="29"/>
  <c r="L5250" i="29"/>
  <c r="M5250" i="29"/>
  <c r="L5248" i="29"/>
  <c r="M5248" i="29"/>
  <c r="L5246" i="29"/>
  <c r="M5246" i="29"/>
  <c r="L5244" i="29"/>
  <c r="M5244" i="29"/>
  <c r="L5242" i="29"/>
  <c r="M5242" i="29"/>
  <c r="L5240" i="29"/>
  <c r="M5240" i="29"/>
  <c r="L5238" i="29"/>
  <c r="M5238" i="29"/>
  <c r="L5236" i="29"/>
  <c r="M5236" i="29"/>
  <c r="L5234" i="29"/>
  <c r="M5234" i="29"/>
  <c r="L5232" i="29"/>
  <c r="M5232" i="29"/>
  <c r="L5230" i="29"/>
  <c r="M5230" i="29"/>
  <c r="L5228" i="29"/>
  <c r="M5228" i="29"/>
  <c r="L5226" i="29"/>
  <c r="M5226" i="29"/>
  <c r="L5224" i="29"/>
  <c r="M5224" i="29"/>
  <c r="L5222" i="29"/>
  <c r="M5222" i="29"/>
  <c r="L5220" i="29"/>
  <c r="M5220" i="29"/>
  <c r="L5218" i="29"/>
  <c r="M5218" i="29"/>
  <c r="L5216" i="29"/>
  <c r="M5216" i="29"/>
  <c r="L5214" i="29"/>
  <c r="M5214" i="29"/>
  <c r="L5212" i="29"/>
  <c r="M5212" i="29"/>
  <c r="L5210" i="29"/>
  <c r="M5210" i="29"/>
  <c r="L5208" i="29"/>
  <c r="M5208" i="29"/>
  <c r="L5206" i="29"/>
  <c r="M5206" i="29"/>
  <c r="L5204" i="29"/>
  <c r="M5204" i="29"/>
  <c r="L5202" i="29"/>
  <c r="M5202" i="29"/>
  <c r="L5200" i="29"/>
  <c r="M5200" i="29"/>
  <c r="L5198" i="29"/>
  <c r="M5198" i="29"/>
  <c r="L5196" i="29"/>
  <c r="M5196" i="29"/>
  <c r="L5194" i="29"/>
  <c r="M5194" i="29"/>
  <c r="L5192" i="29"/>
  <c r="M5192" i="29"/>
  <c r="L5190" i="29"/>
  <c r="M5190" i="29"/>
  <c r="L5188" i="29"/>
  <c r="M5188" i="29"/>
  <c r="L5186" i="29"/>
  <c r="M5186" i="29"/>
  <c r="L5184" i="29"/>
  <c r="M5184" i="29"/>
  <c r="L5182" i="29"/>
  <c r="M5182" i="29"/>
  <c r="L5180" i="29"/>
  <c r="M5180" i="29"/>
  <c r="L5178" i="29"/>
  <c r="M5178" i="29"/>
  <c r="L5176" i="29"/>
  <c r="M5176" i="29"/>
  <c r="L5174" i="29"/>
  <c r="M5174" i="29"/>
  <c r="L5172" i="29"/>
  <c r="M5172" i="29"/>
  <c r="L5170" i="29"/>
  <c r="M5170" i="29"/>
  <c r="L5168" i="29"/>
  <c r="M5168" i="29"/>
  <c r="L5166" i="29"/>
  <c r="M5166" i="29"/>
  <c r="L5164" i="29"/>
  <c r="M5164" i="29"/>
  <c r="L5162" i="29"/>
  <c r="M5162" i="29"/>
  <c r="L5160" i="29"/>
  <c r="M5160" i="29"/>
  <c r="L5158" i="29"/>
  <c r="M5158" i="29"/>
  <c r="L5156" i="29"/>
  <c r="M5156" i="29"/>
  <c r="L5154" i="29"/>
  <c r="M5154" i="29"/>
  <c r="L5152" i="29"/>
  <c r="M5152" i="29"/>
  <c r="L5150" i="29"/>
  <c r="M5150" i="29"/>
  <c r="L5148" i="29"/>
  <c r="M5148" i="29"/>
  <c r="L5146" i="29"/>
  <c r="M5146" i="29"/>
  <c r="L5144" i="29"/>
  <c r="M5144" i="29"/>
  <c r="L5142" i="29"/>
  <c r="M5142" i="29"/>
  <c r="L5140" i="29"/>
  <c r="M5140" i="29"/>
  <c r="L5138" i="29"/>
  <c r="M5138" i="29"/>
  <c r="L5136" i="29"/>
  <c r="M5136" i="29"/>
  <c r="L5134" i="29"/>
  <c r="M5134" i="29"/>
  <c r="L5132" i="29"/>
  <c r="M5132" i="29"/>
  <c r="L5130" i="29"/>
  <c r="M5130" i="29"/>
  <c r="L5128" i="29"/>
  <c r="M5128" i="29"/>
  <c r="L5126" i="29"/>
  <c r="M5126" i="29"/>
  <c r="L5124" i="29"/>
  <c r="M5124" i="29"/>
  <c r="L5122" i="29"/>
  <c r="M5122" i="29"/>
  <c r="L5120" i="29"/>
  <c r="M5120" i="29"/>
  <c r="L5118" i="29"/>
  <c r="M5118" i="29"/>
  <c r="L5116" i="29"/>
  <c r="M5116" i="29"/>
  <c r="L5114" i="29"/>
  <c r="M5114" i="29"/>
  <c r="L5112" i="29"/>
  <c r="M5112" i="29"/>
  <c r="L5110" i="29"/>
  <c r="M5110" i="29"/>
  <c r="L5108" i="29"/>
  <c r="M5108" i="29"/>
  <c r="L5106" i="29"/>
  <c r="M5106" i="29"/>
  <c r="L5104" i="29"/>
  <c r="M5104" i="29"/>
  <c r="M5102" i="29"/>
  <c r="M5101" i="29"/>
  <c r="M5100" i="29"/>
  <c r="M5099" i="29"/>
  <c r="M5098" i="29"/>
  <c r="M5097" i="29"/>
  <c r="M5096" i="29"/>
  <c r="M5095" i="29"/>
  <c r="M5094" i="29"/>
  <c r="M5093" i="29"/>
  <c r="M5092" i="29"/>
  <c r="M5091" i="29"/>
  <c r="M5090" i="29"/>
  <c r="M5089" i="29"/>
  <c r="M5088" i="29"/>
  <c r="M5087" i="29"/>
  <c r="M5086" i="29"/>
  <c r="M5085" i="29"/>
  <c r="M5084" i="29"/>
  <c r="M5083" i="29"/>
  <c r="M5082" i="29"/>
  <c r="M5081" i="29"/>
  <c r="M5080" i="29"/>
  <c r="M5079" i="29"/>
  <c r="M5078" i="29"/>
  <c r="M5077" i="29"/>
  <c r="M5076" i="29"/>
  <c r="M5075" i="29"/>
  <c r="M5074" i="29"/>
  <c r="M5073" i="29"/>
  <c r="M5072" i="29"/>
  <c r="M5071" i="29"/>
  <c r="M5070" i="29"/>
  <c r="M5069" i="29"/>
  <c r="M5068" i="29"/>
  <c r="M5067" i="29"/>
  <c r="M5066" i="29"/>
  <c r="L5053" i="29"/>
  <c r="M5053" i="29"/>
  <c r="L5049" i="29"/>
  <c r="M5049" i="29"/>
  <c r="L5045" i="29"/>
  <c r="M5045" i="29"/>
  <c r="L5041" i="29"/>
  <c r="M5041" i="29"/>
  <c r="L5037" i="29"/>
  <c r="M5037" i="29"/>
  <c r="L5033" i="29"/>
  <c r="M5033" i="29"/>
  <c r="L5029" i="29"/>
  <c r="M5029" i="29"/>
  <c r="L5025" i="29"/>
  <c r="M5025" i="29"/>
  <c r="L5021" i="29"/>
  <c r="M5021" i="29"/>
  <c r="L5017" i="29"/>
  <c r="M5017" i="29"/>
  <c r="L5013" i="29"/>
  <c r="M5013" i="29"/>
  <c r="L5009" i="29"/>
  <c r="M5009" i="29"/>
  <c r="L5005" i="29"/>
  <c r="M5005" i="29"/>
  <c r="L5001" i="29"/>
  <c r="M5001" i="29"/>
  <c r="L4997" i="29"/>
  <c r="M4997" i="29"/>
  <c r="L4993" i="29"/>
  <c r="M4993" i="29"/>
  <c r="L4989" i="29"/>
  <c r="M4989" i="29"/>
  <c r="L4985" i="29"/>
  <c r="M4985" i="29"/>
  <c r="L4981" i="29"/>
  <c r="M4981" i="29"/>
  <c r="L4977" i="29"/>
  <c r="M4977" i="29"/>
  <c r="L4973" i="29"/>
  <c r="M4973" i="29"/>
  <c r="L4969" i="29"/>
  <c r="M4969" i="29"/>
  <c r="L4965" i="29"/>
  <c r="M4965" i="29"/>
  <c r="L4961" i="29"/>
  <c r="M4961" i="29"/>
  <c r="L4957" i="29"/>
  <c r="M4957" i="29"/>
  <c r="L4953" i="29"/>
  <c r="M4953" i="29"/>
  <c r="L4949" i="29"/>
  <c r="M4949" i="29"/>
  <c r="L4945" i="29"/>
  <c r="M4945" i="29"/>
  <c r="L4941" i="29"/>
  <c r="M4941" i="29"/>
  <c r="L4937" i="29"/>
  <c r="M4937" i="29"/>
  <c r="L4933" i="29"/>
  <c r="M4933" i="29"/>
  <c r="L4929" i="29"/>
  <c r="M4929" i="29"/>
  <c r="L4925" i="29"/>
  <c r="M4925" i="29"/>
  <c r="L4549" i="29"/>
  <c r="M4549" i="29"/>
  <c r="L4533" i="29"/>
  <c r="M4533" i="29"/>
  <c r="L4517" i="29"/>
  <c r="M4517" i="29"/>
  <c r="L4501" i="29"/>
  <c r="M4501" i="29"/>
  <c r="L4485" i="29"/>
  <c r="M4485" i="29"/>
  <c r="L4469" i="29"/>
  <c r="M4469" i="29"/>
  <c r="L4453" i="29"/>
  <c r="M4453" i="29"/>
  <c r="L4437" i="29"/>
  <c r="M4437" i="29"/>
  <c r="L4421" i="29"/>
  <c r="M4421" i="29"/>
  <c r="L4405" i="29"/>
  <c r="M4405" i="29"/>
  <c r="L4389" i="29"/>
  <c r="M4389" i="29"/>
  <c r="L4373" i="29"/>
  <c r="M4373" i="29"/>
  <c r="L4357" i="29"/>
  <c r="M4357" i="29"/>
  <c r="L4341" i="29"/>
  <c r="M4341" i="29"/>
  <c r="L4273" i="29"/>
  <c r="M4273" i="29"/>
  <c r="L4269" i="29"/>
  <c r="M4269" i="29"/>
  <c r="L4265" i="29"/>
  <c r="M4265" i="29"/>
  <c r="L4261" i="29"/>
  <c r="M4261" i="29"/>
  <c r="L4257" i="29"/>
  <c r="M4257" i="29"/>
  <c r="L4253" i="29"/>
  <c r="M4253" i="29"/>
  <c r="L4249" i="29"/>
  <c r="M4249" i="29"/>
  <c r="L4245" i="29"/>
  <c r="M4245" i="29"/>
  <c r="L4241" i="29"/>
  <c r="M4241" i="29"/>
  <c r="L4237" i="29"/>
  <c r="M4237" i="29"/>
  <c r="L4233" i="29"/>
  <c r="M4233" i="29"/>
  <c r="L4229" i="29"/>
  <c r="M4229" i="29"/>
  <c r="L4225" i="29"/>
  <c r="M4225" i="29"/>
  <c r="L4195" i="29"/>
  <c r="M4195" i="29"/>
  <c r="L4733" i="29"/>
  <c r="M4733" i="29"/>
  <c r="L4725" i="29"/>
  <c r="M4725" i="29"/>
  <c r="L4717" i="29"/>
  <c r="M4717" i="29"/>
  <c r="L4709" i="29"/>
  <c r="M4709" i="29"/>
  <c r="L4701" i="29"/>
  <c r="M4701" i="29"/>
  <c r="L4693" i="29"/>
  <c r="M4693" i="29"/>
  <c r="L4685" i="29"/>
  <c r="M4685" i="29"/>
  <c r="L4677" i="29"/>
  <c r="M4677" i="29"/>
  <c r="L4669" i="29"/>
  <c r="M4669" i="29"/>
  <c r="L4661" i="29"/>
  <c r="M4661" i="29"/>
  <c r="L4653" i="29"/>
  <c r="M4653" i="29"/>
  <c r="L4645" i="29"/>
  <c r="M4645" i="29"/>
  <c r="L4637" i="29"/>
  <c r="M4637" i="29"/>
  <c r="L4629" i="29"/>
  <c r="M4629" i="29"/>
  <c r="L4621" i="29"/>
  <c r="M4621" i="29"/>
  <c r="L4613" i="29"/>
  <c r="M4613" i="29"/>
  <c r="L4605" i="29"/>
  <c r="M4605" i="29"/>
  <c r="L4597" i="29"/>
  <c r="M4597" i="29"/>
  <c r="L4589" i="29"/>
  <c r="M4589" i="29"/>
  <c r="L4581" i="29"/>
  <c r="M4581" i="29"/>
  <c r="L4573" i="29"/>
  <c r="M4573" i="29"/>
  <c r="L4565" i="29"/>
  <c r="M4565" i="29"/>
  <c r="L4557" i="29"/>
  <c r="M4557" i="29"/>
  <c r="L4545" i="29"/>
  <c r="M4545" i="29"/>
  <c r="L4529" i="29"/>
  <c r="M4529" i="29"/>
  <c r="L4513" i="29"/>
  <c r="M4513" i="29"/>
  <c r="L4497" i="29"/>
  <c r="M4497" i="29"/>
  <c r="L4481" i="29"/>
  <c r="M4481" i="29"/>
  <c r="L4465" i="29"/>
  <c r="M4465" i="29"/>
  <c r="L4449" i="29"/>
  <c r="M4449" i="29"/>
  <c r="L4433" i="29"/>
  <c r="M4433" i="29"/>
  <c r="L4417" i="29"/>
  <c r="M4417" i="29"/>
  <c r="L4401" i="29"/>
  <c r="M4401" i="29"/>
  <c r="L4385" i="29"/>
  <c r="M4385" i="29"/>
  <c r="L4369" i="29"/>
  <c r="M4369" i="29"/>
  <c r="L4353" i="29"/>
  <c r="M4353" i="29"/>
  <c r="L4337" i="29"/>
  <c r="M4337" i="29"/>
  <c r="L4325" i="29"/>
  <c r="M4325" i="29"/>
  <c r="L4317" i="29"/>
  <c r="M4317" i="29"/>
  <c r="L4309" i="29"/>
  <c r="M4309" i="29"/>
  <c r="L4301" i="29"/>
  <c r="M4301" i="29"/>
  <c r="L4293" i="29"/>
  <c r="M4293" i="29"/>
  <c r="L4285" i="29"/>
  <c r="M4285" i="29"/>
  <c r="L4277" i="29"/>
  <c r="M4277" i="29"/>
  <c r="L4221" i="29"/>
  <c r="M4221" i="29"/>
  <c r="L4207" i="29"/>
  <c r="M4207" i="29"/>
  <c r="M5698" i="29"/>
  <c r="M5694" i="29"/>
  <c r="M5690" i="29"/>
  <c r="M5686" i="29"/>
  <c r="M5682" i="29"/>
  <c r="M5678" i="29"/>
  <c r="M5674" i="29"/>
  <c r="M5670" i="29"/>
  <c r="M5666" i="29"/>
  <c r="M5662" i="29"/>
  <c r="M5658" i="29"/>
  <c r="M5654" i="29"/>
  <c r="M5650" i="29"/>
  <c r="M5646" i="29"/>
  <c r="M5642" i="29"/>
  <c r="M5638" i="29"/>
  <c r="M5634" i="29"/>
  <c r="M5630" i="29"/>
  <c r="M5626" i="29"/>
  <c r="M5622" i="29"/>
  <c r="M5618" i="29"/>
  <c r="L5051" i="29"/>
  <c r="M5051" i="29"/>
  <c r="L5047" i="29"/>
  <c r="M5047" i="29"/>
  <c r="L5043" i="29"/>
  <c r="M5043" i="29"/>
  <c r="L5039" i="29"/>
  <c r="M5039" i="29"/>
  <c r="L5035" i="29"/>
  <c r="M5035" i="29"/>
  <c r="L5031" i="29"/>
  <c r="M5031" i="29"/>
  <c r="L5027" i="29"/>
  <c r="M5027" i="29"/>
  <c r="L5023" i="29"/>
  <c r="M5023" i="29"/>
  <c r="L5019" i="29"/>
  <c r="M5019" i="29"/>
  <c r="L5015" i="29"/>
  <c r="M5015" i="29"/>
  <c r="L5011" i="29"/>
  <c r="M5011" i="29"/>
  <c r="L5007" i="29"/>
  <c r="M5007" i="29"/>
  <c r="L5003" i="29"/>
  <c r="M5003" i="29"/>
  <c r="L4999" i="29"/>
  <c r="M4999" i="29"/>
  <c r="L4995" i="29"/>
  <c r="M4995" i="29"/>
  <c r="L4991" i="29"/>
  <c r="M4991" i="29"/>
  <c r="L4987" i="29"/>
  <c r="M4987" i="29"/>
  <c r="L4983" i="29"/>
  <c r="M4983" i="29"/>
  <c r="L4979" i="29"/>
  <c r="M4979" i="29"/>
  <c r="L4975" i="29"/>
  <c r="M4975" i="29"/>
  <c r="L4971" i="29"/>
  <c r="M4971" i="29"/>
  <c r="L4967" i="29"/>
  <c r="M4967" i="29"/>
  <c r="L4963" i="29"/>
  <c r="M4963" i="29"/>
  <c r="L4959" i="29"/>
  <c r="M4959" i="29"/>
  <c r="L4955" i="29"/>
  <c r="M4955" i="29"/>
  <c r="L4951" i="29"/>
  <c r="M4951" i="29"/>
  <c r="L4947" i="29"/>
  <c r="M4947" i="29"/>
  <c r="L4943" i="29"/>
  <c r="M4943" i="29"/>
  <c r="L4939" i="29"/>
  <c r="M4939" i="29"/>
  <c r="L4935" i="29"/>
  <c r="M4935" i="29"/>
  <c r="L4931" i="29"/>
  <c r="M4931" i="29"/>
  <c r="L4927" i="29"/>
  <c r="M4927" i="29"/>
  <c r="L4541" i="29"/>
  <c r="M4541" i="29"/>
  <c r="L4525" i="29"/>
  <c r="M4525" i="29"/>
  <c r="L4509" i="29"/>
  <c r="M4509" i="29"/>
  <c r="L4493" i="29"/>
  <c r="M4493" i="29"/>
  <c r="L4477" i="29"/>
  <c r="M4477" i="29"/>
  <c r="L4461" i="29"/>
  <c r="M4461" i="29"/>
  <c r="L4445" i="29"/>
  <c r="M4445" i="29"/>
  <c r="L4429" i="29"/>
  <c r="M4429" i="29"/>
  <c r="L4413" i="29"/>
  <c r="M4413" i="29"/>
  <c r="L4397" i="29"/>
  <c r="M4397" i="29"/>
  <c r="L4381" i="29"/>
  <c r="M4381" i="29"/>
  <c r="L4365" i="29"/>
  <c r="M4365" i="29"/>
  <c r="L4349" i="29"/>
  <c r="M4349" i="29"/>
  <c r="L4333" i="29"/>
  <c r="M4333" i="29"/>
  <c r="L4191" i="29"/>
  <c r="M4191" i="29"/>
  <c r="L4737" i="29"/>
  <c r="M4737" i="29"/>
  <c r="L4729" i="29"/>
  <c r="M4729" i="29"/>
  <c r="L4721" i="29"/>
  <c r="M4721" i="29"/>
  <c r="L4713" i="29"/>
  <c r="M4713" i="29"/>
  <c r="L4705" i="29"/>
  <c r="M4705" i="29"/>
  <c r="L4697" i="29"/>
  <c r="M4697" i="29"/>
  <c r="L4689" i="29"/>
  <c r="M4689" i="29"/>
  <c r="L4681" i="29"/>
  <c r="M4681" i="29"/>
  <c r="L4673" i="29"/>
  <c r="M4673" i="29"/>
  <c r="L4665" i="29"/>
  <c r="M4665" i="29"/>
  <c r="L4657" i="29"/>
  <c r="M4657" i="29"/>
  <c r="L4649" i="29"/>
  <c r="M4649" i="29"/>
  <c r="L4641" i="29"/>
  <c r="M4641" i="29"/>
  <c r="L4633" i="29"/>
  <c r="M4633" i="29"/>
  <c r="L4625" i="29"/>
  <c r="M4625" i="29"/>
  <c r="L4617" i="29"/>
  <c r="M4617" i="29"/>
  <c r="L4609" i="29"/>
  <c r="M4609" i="29"/>
  <c r="L4601" i="29"/>
  <c r="M4601" i="29"/>
  <c r="L4593" i="29"/>
  <c r="M4593" i="29"/>
  <c r="L4585" i="29"/>
  <c r="M4585" i="29"/>
  <c r="L4577" i="29"/>
  <c r="M4577" i="29"/>
  <c r="L4569" i="29"/>
  <c r="M4569" i="29"/>
  <c r="L4561" i="29"/>
  <c r="M4561" i="29"/>
  <c r="L4553" i="29"/>
  <c r="M4553" i="29"/>
  <c r="L4537" i="29"/>
  <c r="M4537" i="29"/>
  <c r="L4521" i="29"/>
  <c r="M4521" i="29"/>
  <c r="L4505" i="29"/>
  <c r="M4505" i="29"/>
  <c r="L4489" i="29"/>
  <c r="M4489" i="29"/>
  <c r="L4473" i="29"/>
  <c r="M4473" i="29"/>
  <c r="L4457" i="29"/>
  <c r="M4457" i="29"/>
  <c r="L4441" i="29"/>
  <c r="M4441" i="29"/>
  <c r="L4425" i="29"/>
  <c r="M4425" i="29"/>
  <c r="L4409" i="29"/>
  <c r="M4409" i="29"/>
  <c r="L4393" i="29"/>
  <c r="M4393" i="29"/>
  <c r="L4377" i="29"/>
  <c r="M4377" i="29"/>
  <c r="L4361" i="29"/>
  <c r="M4361" i="29"/>
  <c r="L4345" i="29"/>
  <c r="M4345" i="29"/>
  <c r="L4329" i="29"/>
  <c r="M4329" i="29"/>
  <c r="L4321" i="29"/>
  <c r="M4321" i="29"/>
  <c r="L4313" i="29"/>
  <c r="M4313" i="29"/>
  <c r="L4305" i="29"/>
  <c r="M4305" i="29"/>
  <c r="L4297" i="29"/>
  <c r="M4297" i="29"/>
  <c r="L4289" i="29"/>
  <c r="M4289" i="29"/>
  <c r="L4281" i="29"/>
  <c r="M4281" i="29"/>
  <c r="L4211" i="29"/>
  <c r="M4211" i="29"/>
  <c r="L4215" i="29"/>
  <c r="M4215" i="29"/>
  <c r="L4199" i="29"/>
  <c r="M4199" i="29"/>
  <c r="L4068" i="29"/>
  <c r="M4068" i="29"/>
  <c r="L4060" i="29"/>
  <c r="M4060" i="29"/>
  <c r="L4052" i="29"/>
  <c r="M4052" i="29"/>
  <c r="L4044" i="29"/>
  <c r="M4044" i="29"/>
  <c r="L4036" i="29"/>
  <c r="M4036" i="29"/>
  <c r="L4028" i="29"/>
  <c r="M4028" i="29"/>
  <c r="L4020" i="29"/>
  <c r="M4020" i="29"/>
  <c r="L4012" i="29"/>
  <c r="M4012" i="29"/>
  <c r="L4004" i="29"/>
  <c r="M4004" i="29"/>
  <c r="L3996" i="29"/>
  <c r="M3996" i="29"/>
  <c r="L3988" i="29"/>
  <c r="M3988" i="29"/>
  <c r="L3980" i="29"/>
  <c r="M3980" i="29"/>
  <c r="L3972" i="29"/>
  <c r="M3972" i="29"/>
  <c r="L3964" i="29"/>
  <c r="M3964" i="29"/>
  <c r="L3956" i="29"/>
  <c r="M3956" i="29"/>
  <c r="L3948" i="29"/>
  <c r="M3948" i="29"/>
  <c r="L3946" i="29"/>
  <c r="M3946" i="29"/>
  <c r="L3944" i="29"/>
  <c r="M3944" i="29"/>
  <c r="L3942" i="29"/>
  <c r="M3942" i="29"/>
  <c r="L3940" i="29"/>
  <c r="M3940" i="29"/>
  <c r="L3938" i="29"/>
  <c r="M3938" i="29"/>
  <c r="L3936" i="29"/>
  <c r="M3936" i="29"/>
  <c r="L3934" i="29"/>
  <c r="M3934" i="29"/>
  <c r="L3932" i="29"/>
  <c r="M3932" i="29"/>
  <c r="L3930" i="29"/>
  <c r="M3930" i="29"/>
  <c r="L3928" i="29"/>
  <c r="M3928" i="29"/>
  <c r="L3926" i="29"/>
  <c r="M3926" i="29"/>
  <c r="L3924" i="29"/>
  <c r="M3924" i="29"/>
  <c r="L3922" i="29"/>
  <c r="M3922" i="29"/>
  <c r="L3920" i="29"/>
  <c r="M3920" i="29"/>
  <c r="L3918" i="29"/>
  <c r="M3918" i="29"/>
  <c r="L3916" i="29"/>
  <c r="M3916" i="29"/>
  <c r="L3914" i="29"/>
  <c r="M3914" i="29"/>
  <c r="L3912" i="29"/>
  <c r="M3912" i="29"/>
  <c r="L3910" i="29"/>
  <c r="M3910" i="29"/>
  <c r="L3908" i="29"/>
  <c r="M3908" i="29"/>
  <c r="L3906" i="29"/>
  <c r="M3906" i="29"/>
  <c r="L3904" i="29"/>
  <c r="M3904" i="29"/>
  <c r="L3902" i="29"/>
  <c r="M3902" i="29"/>
  <c r="L3900" i="29"/>
  <c r="M3900" i="29"/>
  <c r="L3898" i="29"/>
  <c r="M3898" i="29"/>
  <c r="L3896" i="29"/>
  <c r="M3896" i="29"/>
  <c r="L3894" i="29"/>
  <c r="M3894" i="29"/>
  <c r="L3892" i="29"/>
  <c r="M3892" i="29"/>
  <c r="M4923" i="29"/>
  <c r="M4921" i="29"/>
  <c r="M4919" i="29"/>
  <c r="M4917" i="29"/>
  <c r="M4915" i="29"/>
  <c r="M4913" i="29"/>
  <c r="M4911" i="29"/>
  <c r="M4909" i="29"/>
  <c r="M4907" i="29"/>
  <c r="M4905" i="29"/>
  <c r="M4903" i="29"/>
  <c r="M4901" i="29"/>
  <c r="M4899" i="29"/>
  <c r="M4897" i="29"/>
  <c r="M4895" i="29"/>
  <c r="M4893" i="29"/>
  <c r="M4891" i="29"/>
  <c r="M4889" i="29"/>
  <c r="M4887" i="29"/>
  <c r="M4885" i="29"/>
  <c r="M4883" i="29"/>
  <c r="M4881" i="29"/>
  <c r="M4879" i="29"/>
  <c r="M4877" i="29"/>
  <c r="M4875" i="29"/>
  <c r="M4873" i="29"/>
  <c r="M4871" i="29"/>
  <c r="M4869" i="29"/>
  <c r="M4867" i="29"/>
  <c r="M4865" i="29"/>
  <c r="M4863" i="29"/>
  <c r="M4861" i="29"/>
  <c r="M4859" i="29"/>
  <c r="M4857" i="29"/>
  <c r="M4855" i="29"/>
  <c r="M4853" i="29"/>
  <c r="M4851" i="29"/>
  <c r="M4849" i="29"/>
  <c r="M4847" i="29"/>
  <c r="M4845" i="29"/>
  <c r="M4843" i="29"/>
  <c r="M4841" i="29"/>
  <c r="M4839" i="29"/>
  <c r="M4837" i="29"/>
  <c r="M4835" i="29"/>
  <c r="M4833" i="29"/>
  <c r="M4831" i="29"/>
  <c r="M4829" i="29"/>
  <c r="M4827" i="29"/>
  <c r="M4825" i="29"/>
  <c r="M4823" i="29"/>
  <c r="M4821" i="29"/>
  <c r="M4819" i="29"/>
  <c r="M4817" i="29"/>
  <c r="M4815" i="29"/>
  <c r="M4813" i="29"/>
  <c r="M4811" i="29"/>
  <c r="M4809" i="29"/>
  <c r="M4807" i="29"/>
  <c r="M4805" i="29"/>
  <c r="M4803" i="29"/>
  <c r="M4801" i="29"/>
  <c r="M4799" i="29"/>
  <c r="M4797" i="29"/>
  <c r="M4795" i="29"/>
  <c r="M4793" i="29"/>
  <c r="M4791" i="29"/>
  <c r="M4789" i="29"/>
  <c r="M4787" i="29"/>
  <c r="M4785" i="29"/>
  <c r="M4783" i="29"/>
  <c r="M4781" i="29"/>
  <c r="M4779" i="29"/>
  <c r="M4777" i="29"/>
  <c r="M4775" i="29"/>
  <c r="M4773" i="29"/>
  <c r="M4771" i="29"/>
  <c r="M4769" i="29"/>
  <c r="M4767" i="29"/>
  <c r="M4765" i="29"/>
  <c r="M4763" i="29"/>
  <c r="M4761" i="29"/>
  <c r="M4759" i="29"/>
  <c r="M4757" i="29"/>
  <c r="M4755" i="29"/>
  <c r="M4753" i="29"/>
  <c r="M4751" i="29"/>
  <c r="M4749" i="29"/>
  <c r="M4747" i="29"/>
  <c r="M4745" i="29"/>
  <c r="M4743" i="29"/>
  <c r="M4741" i="29"/>
  <c r="M4739" i="29"/>
  <c r="M4736" i="29"/>
  <c r="M4732" i="29"/>
  <c r="M4728" i="29"/>
  <c r="M4724" i="29"/>
  <c r="M4720" i="29"/>
  <c r="M4716" i="29"/>
  <c r="M4712" i="29"/>
  <c r="M4708" i="29"/>
  <c r="M4704" i="29"/>
  <c r="M4700" i="29"/>
  <c r="M4696" i="29"/>
  <c r="M4692" i="29"/>
  <c r="M4688" i="29"/>
  <c r="M4684" i="29"/>
  <c r="M4680" i="29"/>
  <c r="M4676" i="29"/>
  <c r="M4672" i="29"/>
  <c r="M4668" i="29"/>
  <c r="M4664" i="29"/>
  <c r="M4660" i="29"/>
  <c r="M4656" i="29"/>
  <c r="M4652" i="29"/>
  <c r="M4648" i="29"/>
  <c r="M4644" i="29"/>
  <c r="M4640" i="29"/>
  <c r="M4636" i="29"/>
  <c r="M4632" i="29"/>
  <c r="M4628" i="29"/>
  <c r="M4624" i="29"/>
  <c r="M4620" i="29"/>
  <c r="M4616" i="29"/>
  <c r="M4612" i="29"/>
  <c r="M4608" i="29"/>
  <c r="M4604" i="29"/>
  <c r="M4600" i="29"/>
  <c r="M4596" i="29"/>
  <c r="M4592" i="29"/>
  <c r="M4588" i="29"/>
  <c r="M4584" i="29"/>
  <c r="M4580" i="29"/>
  <c r="M4576" i="29"/>
  <c r="M4572" i="29"/>
  <c r="M4568" i="29"/>
  <c r="M4564" i="29"/>
  <c r="M4560" i="29"/>
  <c r="M4556" i="29"/>
  <c r="M4552" i="29"/>
  <c r="M4548" i="29"/>
  <c r="M4544" i="29"/>
  <c r="M4540" i="29"/>
  <c r="M4536" i="29"/>
  <c r="M4532" i="29"/>
  <c r="M4528" i="29"/>
  <c r="M4524" i="29"/>
  <c r="M4520" i="29"/>
  <c r="M4516" i="29"/>
  <c r="M4512" i="29"/>
  <c r="M4508" i="29"/>
  <c r="M4504" i="29"/>
  <c r="M4500" i="29"/>
  <c r="M4496" i="29"/>
  <c r="M4492" i="29"/>
  <c r="M4488" i="29"/>
  <c r="M4484" i="29"/>
  <c r="M4480" i="29"/>
  <c r="M4476" i="29"/>
  <c r="M4472" i="29"/>
  <c r="M4468" i="29"/>
  <c r="M4464" i="29"/>
  <c r="M4460" i="29"/>
  <c r="M4456" i="29"/>
  <c r="M4452" i="29"/>
  <c r="M4448" i="29"/>
  <c r="M4444" i="29"/>
  <c r="M4440" i="29"/>
  <c r="M4436" i="29"/>
  <c r="M4432" i="29"/>
  <c r="M4428" i="29"/>
  <c r="M4424" i="29"/>
  <c r="M4420" i="29"/>
  <c r="M4416" i="29"/>
  <c r="M4412" i="29"/>
  <c r="M4408" i="29"/>
  <c r="M4404" i="29"/>
  <c r="M4400" i="29"/>
  <c r="M4396" i="29"/>
  <c r="M4392" i="29"/>
  <c r="M4388" i="29"/>
  <c r="M4384" i="29"/>
  <c r="M4380" i="29"/>
  <c r="M4376" i="29"/>
  <c r="M4372" i="29"/>
  <c r="M4368" i="29"/>
  <c r="M4364" i="29"/>
  <c r="M4360" i="29"/>
  <c r="M4356" i="29"/>
  <c r="M4352" i="29"/>
  <c r="M4348" i="29"/>
  <c r="M4344" i="29"/>
  <c r="M4340" i="29"/>
  <c r="M4336" i="29"/>
  <c r="M4332" i="29"/>
  <c r="M4328" i="29"/>
  <c r="M4324" i="29"/>
  <c r="M4320" i="29"/>
  <c r="M4316" i="29"/>
  <c r="M4312" i="29"/>
  <c r="M4308" i="29"/>
  <c r="M4304" i="29"/>
  <c r="M4300" i="29"/>
  <c r="M4296" i="29"/>
  <c r="M4292" i="29"/>
  <c r="M4288" i="29"/>
  <c r="M4284" i="29"/>
  <c r="M4280" i="29"/>
  <c r="M4276" i="29"/>
  <c r="L4209" i="29"/>
  <c r="M4209" i="29"/>
  <c r="L4193" i="29"/>
  <c r="M4193" i="29"/>
  <c r="M4188" i="29"/>
  <c r="M4184" i="29"/>
  <c r="M4180" i="29"/>
  <c r="M4176" i="29"/>
  <c r="M4172" i="29"/>
  <c r="M4168" i="29"/>
  <c r="M4164" i="29"/>
  <c r="M4160" i="29"/>
  <c r="M4156" i="29"/>
  <c r="M4152" i="29"/>
  <c r="M4148" i="29"/>
  <c r="M4144" i="29"/>
  <c r="M4140" i="29"/>
  <c r="M4136" i="29"/>
  <c r="M4132" i="29"/>
  <c r="M4128" i="29"/>
  <c r="L4066" i="29"/>
  <c r="M4066" i="29"/>
  <c r="L4058" i="29"/>
  <c r="M4058" i="29"/>
  <c r="L4050" i="29"/>
  <c r="M4050" i="29"/>
  <c r="L4042" i="29"/>
  <c r="M4042" i="29"/>
  <c r="L4034" i="29"/>
  <c r="M4034" i="29"/>
  <c r="L4026" i="29"/>
  <c r="M4026" i="29"/>
  <c r="L4018" i="29"/>
  <c r="M4018" i="29"/>
  <c r="L4010" i="29"/>
  <c r="M4010" i="29"/>
  <c r="L4002" i="29"/>
  <c r="M4002" i="29"/>
  <c r="L3994" i="29"/>
  <c r="M3994" i="29"/>
  <c r="L3986" i="29"/>
  <c r="M3986" i="29"/>
  <c r="L3978" i="29"/>
  <c r="M3978" i="29"/>
  <c r="L3970" i="29"/>
  <c r="M3970" i="29"/>
  <c r="L3962" i="29"/>
  <c r="M3962" i="29"/>
  <c r="L3954" i="29"/>
  <c r="M3954" i="29"/>
  <c r="M4326" i="29"/>
  <c r="M4322" i="29"/>
  <c r="M4318" i="29"/>
  <c r="M4314" i="29"/>
  <c r="M4310" i="29"/>
  <c r="M4306" i="29"/>
  <c r="M4302" i="29"/>
  <c r="M4298" i="29"/>
  <c r="M4294" i="29"/>
  <c r="M4290" i="29"/>
  <c r="M4286" i="29"/>
  <c r="M4282" i="29"/>
  <c r="M4278" i="29"/>
  <c r="M4210" i="29"/>
  <c r="L4210" i="29"/>
  <c r="M4194" i="29"/>
  <c r="L4194" i="29"/>
  <c r="L4064" i="29"/>
  <c r="M4064" i="29"/>
  <c r="L4056" i="29"/>
  <c r="M4056" i="29"/>
  <c r="L4048" i="29"/>
  <c r="M4048" i="29"/>
  <c r="L4040" i="29"/>
  <c r="M4040" i="29"/>
  <c r="L4032" i="29"/>
  <c r="M4032" i="29"/>
  <c r="L4024" i="29"/>
  <c r="M4024" i="29"/>
  <c r="L4016" i="29"/>
  <c r="M4016" i="29"/>
  <c r="L4008" i="29"/>
  <c r="M4008" i="29"/>
  <c r="L4000" i="29"/>
  <c r="M4000" i="29"/>
  <c r="L3992" i="29"/>
  <c r="M3992" i="29"/>
  <c r="L3984" i="29"/>
  <c r="M3984" i="29"/>
  <c r="L3976" i="29"/>
  <c r="M3976" i="29"/>
  <c r="L3968" i="29"/>
  <c r="M3968" i="29"/>
  <c r="L3960" i="29"/>
  <c r="M3960" i="29"/>
  <c r="L3952" i="29"/>
  <c r="M3952" i="29"/>
  <c r="L3947" i="29"/>
  <c r="M3947" i="29"/>
  <c r="L3945" i="29"/>
  <c r="M3945" i="29"/>
  <c r="L3943" i="29"/>
  <c r="M3943" i="29"/>
  <c r="L3941" i="29"/>
  <c r="M3941" i="29"/>
  <c r="L3939" i="29"/>
  <c r="M3939" i="29"/>
  <c r="L3937" i="29"/>
  <c r="M3937" i="29"/>
  <c r="L3935" i="29"/>
  <c r="M3935" i="29"/>
  <c r="L3933" i="29"/>
  <c r="M3933" i="29"/>
  <c r="L3931" i="29"/>
  <c r="M3931" i="29"/>
  <c r="L3929" i="29"/>
  <c r="M3929" i="29"/>
  <c r="L3927" i="29"/>
  <c r="M3927" i="29"/>
  <c r="L3925" i="29"/>
  <c r="M3925" i="29"/>
  <c r="L3923" i="29"/>
  <c r="M3923" i="29"/>
  <c r="L3921" i="29"/>
  <c r="M3921" i="29"/>
  <c r="L3919" i="29"/>
  <c r="M3919" i="29"/>
  <c r="L3917" i="29"/>
  <c r="M3917" i="29"/>
  <c r="L3915" i="29"/>
  <c r="M3915" i="29"/>
  <c r="L3913" i="29"/>
  <c r="M3913" i="29"/>
  <c r="L3911" i="29"/>
  <c r="M3911" i="29"/>
  <c r="L3909" i="29"/>
  <c r="M3909" i="29"/>
  <c r="L3907" i="29"/>
  <c r="M3907" i="29"/>
  <c r="L3905" i="29"/>
  <c r="M3905" i="29"/>
  <c r="L3903" i="29"/>
  <c r="M3903" i="29"/>
  <c r="L3901" i="29"/>
  <c r="M3901" i="29"/>
  <c r="L3899" i="29"/>
  <c r="M3899" i="29"/>
  <c r="L3897" i="29"/>
  <c r="M3897" i="29"/>
  <c r="L3895" i="29"/>
  <c r="M3895" i="29"/>
  <c r="L3893" i="29"/>
  <c r="M3893" i="29"/>
  <c r="L3891" i="29"/>
  <c r="M3891" i="29"/>
  <c r="L3889" i="29"/>
  <c r="M3889" i="29"/>
  <c r="L3887" i="29"/>
  <c r="M3887" i="29"/>
  <c r="M4551" i="29"/>
  <c r="M4547" i="29"/>
  <c r="M4543" i="29"/>
  <c r="M4539" i="29"/>
  <c r="M4535" i="29"/>
  <c r="M4531" i="29"/>
  <c r="M4527" i="29"/>
  <c r="M4523" i="29"/>
  <c r="M4519" i="29"/>
  <c r="M4515" i="29"/>
  <c r="M4511" i="29"/>
  <c r="M4507" i="29"/>
  <c r="M4503" i="29"/>
  <c r="M4499" i="29"/>
  <c r="M4495" i="29"/>
  <c r="M4491" i="29"/>
  <c r="M4487" i="29"/>
  <c r="M4483" i="29"/>
  <c r="M4479" i="29"/>
  <c r="M4475" i="29"/>
  <c r="M4471" i="29"/>
  <c r="M4467" i="29"/>
  <c r="M4463" i="29"/>
  <c r="M4459" i="29"/>
  <c r="M4455" i="29"/>
  <c r="M4451" i="29"/>
  <c r="M4447" i="29"/>
  <c r="M4443" i="29"/>
  <c r="M4439" i="29"/>
  <c r="M4435" i="29"/>
  <c r="M4431" i="29"/>
  <c r="M4427" i="29"/>
  <c r="M4423" i="29"/>
  <c r="M4419" i="29"/>
  <c r="M4415" i="29"/>
  <c r="M4411" i="29"/>
  <c r="M4407" i="29"/>
  <c r="M4403" i="29"/>
  <c r="M4399" i="29"/>
  <c r="M4395" i="29"/>
  <c r="M4391" i="29"/>
  <c r="M4387" i="29"/>
  <c r="M4383" i="29"/>
  <c r="M4379" i="29"/>
  <c r="M4375" i="29"/>
  <c r="M4371" i="29"/>
  <c r="M4367" i="29"/>
  <c r="M4363" i="29"/>
  <c r="M4359" i="29"/>
  <c r="M4355" i="29"/>
  <c r="M4351" i="29"/>
  <c r="M4347" i="29"/>
  <c r="M4343" i="29"/>
  <c r="M4339" i="29"/>
  <c r="M4335" i="29"/>
  <c r="M4331" i="29"/>
  <c r="M4327" i="29"/>
  <c r="M4323" i="29"/>
  <c r="M4319" i="29"/>
  <c r="M4315" i="29"/>
  <c r="M4311" i="29"/>
  <c r="M4307" i="29"/>
  <c r="M4303" i="29"/>
  <c r="M4299" i="29"/>
  <c r="M4295" i="29"/>
  <c r="M4291" i="29"/>
  <c r="M4287" i="29"/>
  <c r="M4283" i="29"/>
  <c r="M4279" i="29"/>
  <c r="M4275" i="29"/>
  <c r="M4271" i="29"/>
  <c r="M4267" i="29"/>
  <c r="M4263" i="29"/>
  <c r="M4259" i="29"/>
  <c r="M4255" i="29"/>
  <c r="M4251" i="29"/>
  <c r="M4247" i="29"/>
  <c r="M4243" i="29"/>
  <c r="M4239" i="29"/>
  <c r="M4235" i="29"/>
  <c r="M4231" i="29"/>
  <c r="M4227" i="29"/>
  <c r="M4223" i="29"/>
  <c r="L4219" i="29"/>
  <c r="M4219" i="29"/>
  <c r="L4206" i="29"/>
  <c r="L4203" i="29"/>
  <c r="M4203" i="29"/>
  <c r="L4190" i="29"/>
  <c r="M4186" i="29"/>
  <c r="M4182" i="29"/>
  <c r="M4178" i="29"/>
  <c r="M4174" i="29"/>
  <c r="M4170" i="29"/>
  <c r="M4166" i="29"/>
  <c r="M4162" i="29"/>
  <c r="M4158" i="29"/>
  <c r="M4154" i="29"/>
  <c r="M4150" i="29"/>
  <c r="M4146" i="29"/>
  <c r="M4142" i="29"/>
  <c r="M4138" i="29"/>
  <c r="M4134" i="29"/>
  <c r="M4130" i="29"/>
  <c r="L4070" i="29"/>
  <c r="M4070" i="29"/>
  <c r="L4062" i="29"/>
  <c r="M4062" i="29"/>
  <c r="L4054" i="29"/>
  <c r="M4054" i="29"/>
  <c r="L4046" i="29"/>
  <c r="M4046" i="29"/>
  <c r="L4038" i="29"/>
  <c r="M4038" i="29"/>
  <c r="L4030" i="29"/>
  <c r="M4030" i="29"/>
  <c r="L4022" i="29"/>
  <c r="M4022" i="29"/>
  <c r="L4014" i="29"/>
  <c r="M4014" i="29"/>
  <c r="L4006" i="29"/>
  <c r="M4006" i="29"/>
  <c r="L3998" i="29"/>
  <c r="M3998" i="29"/>
  <c r="L3990" i="29"/>
  <c r="M3990" i="29"/>
  <c r="L3982" i="29"/>
  <c r="M3982" i="29"/>
  <c r="L3974" i="29"/>
  <c r="M3974" i="29"/>
  <c r="L3966" i="29"/>
  <c r="M3966" i="29"/>
  <c r="L3958" i="29"/>
  <c r="M3958" i="29"/>
  <c r="L3950" i="29"/>
  <c r="M3950" i="29"/>
  <c r="L3890" i="29"/>
  <c r="M3890" i="29"/>
  <c r="L3888" i="29"/>
  <c r="M3888" i="29"/>
  <c r="L3886" i="29"/>
  <c r="M3886" i="29"/>
  <c r="L3884" i="29"/>
  <c r="M3884" i="29"/>
  <c r="L3882" i="29"/>
  <c r="M3882" i="29"/>
  <c r="L3880" i="29"/>
  <c r="M3880" i="29"/>
  <c r="L3878" i="29"/>
  <c r="M3878" i="29"/>
  <c r="L3876" i="29"/>
  <c r="M3876" i="29"/>
  <c r="L3874" i="29"/>
  <c r="M3874" i="29"/>
  <c r="L3872" i="29"/>
  <c r="M3872" i="29"/>
  <c r="L3870" i="29"/>
  <c r="M3870" i="29"/>
  <c r="L3868" i="29"/>
  <c r="M3868" i="29"/>
  <c r="L3866" i="29"/>
  <c r="M3866" i="29"/>
  <c r="L3864" i="29"/>
  <c r="M3864" i="29"/>
  <c r="L3862" i="29"/>
  <c r="M3862" i="29"/>
  <c r="L3860" i="29"/>
  <c r="M3860" i="29"/>
  <c r="L3858" i="29"/>
  <c r="M3858" i="29"/>
  <c r="L3856" i="29"/>
  <c r="M3856" i="29"/>
  <c r="L3854" i="29"/>
  <c r="M3854" i="29"/>
  <c r="L3852" i="29"/>
  <c r="M3852" i="29"/>
  <c r="L3850" i="29"/>
  <c r="M3850" i="29"/>
  <c r="L3848" i="29"/>
  <c r="M3848" i="29"/>
  <c r="L3846" i="29"/>
  <c r="M3846" i="29"/>
  <c r="L3844" i="29"/>
  <c r="M3844" i="29"/>
  <c r="L3842" i="29"/>
  <c r="M3842" i="29"/>
  <c r="L3840" i="29"/>
  <c r="M3840" i="29"/>
  <c r="L3838" i="29"/>
  <c r="M3838" i="29"/>
  <c r="L3836" i="29"/>
  <c r="M3836" i="29"/>
  <c r="L3834" i="29"/>
  <c r="M3834" i="29"/>
  <c r="L3832" i="29"/>
  <c r="M3832" i="29"/>
  <c r="L3830" i="29"/>
  <c r="M3830" i="29"/>
  <c r="L3828" i="29"/>
  <c r="M3828" i="29"/>
  <c r="L3826" i="29"/>
  <c r="M3826" i="29"/>
  <c r="L3824" i="29"/>
  <c r="M3824" i="29"/>
  <c r="L3822" i="29"/>
  <c r="M3822" i="29"/>
  <c r="L3820" i="29"/>
  <c r="M3820" i="29"/>
  <c r="L3818" i="29"/>
  <c r="M3818" i="29"/>
  <c r="L3816" i="29"/>
  <c r="M3816" i="29"/>
  <c r="L3814" i="29"/>
  <c r="M3814" i="29"/>
  <c r="L3812" i="29"/>
  <c r="M3812" i="29"/>
  <c r="L3810" i="29"/>
  <c r="M3810" i="29"/>
  <c r="L3808" i="29"/>
  <c r="M3808" i="29"/>
  <c r="L3806" i="29"/>
  <c r="M3806" i="29"/>
  <c r="L3804" i="29"/>
  <c r="M3804" i="29"/>
  <c r="L3802" i="29"/>
  <c r="M3802" i="29"/>
  <c r="L3800" i="29"/>
  <c r="M3800" i="29"/>
  <c r="L3798" i="29"/>
  <c r="M3798" i="29"/>
  <c r="L3796" i="29"/>
  <c r="M3796" i="29"/>
  <c r="L3794" i="29"/>
  <c r="M3794" i="29"/>
  <c r="L3792" i="29"/>
  <c r="M3792" i="29"/>
  <c r="L3790" i="29"/>
  <c r="M3790" i="29"/>
  <c r="L3788" i="29"/>
  <c r="M3788" i="29"/>
  <c r="L3786" i="29"/>
  <c r="M3786" i="29"/>
  <c r="L3784" i="29"/>
  <c r="M3784" i="29"/>
  <c r="L3782" i="29"/>
  <c r="M3782" i="29"/>
  <c r="L3780" i="29"/>
  <c r="M3780" i="29"/>
  <c r="L3778" i="29"/>
  <c r="M3778" i="29"/>
  <c r="L3776" i="29"/>
  <c r="M3776" i="29"/>
  <c r="L3774" i="29"/>
  <c r="M3774" i="29"/>
  <c r="L3772" i="29"/>
  <c r="M3772" i="29"/>
  <c r="L3770" i="29"/>
  <c r="M3770" i="29"/>
  <c r="L3768" i="29"/>
  <c r="M3768" i="29"/>
  <c r="L3766" i="29"/>
  <c r="M3766" i="29"/>
  <c r="L3764" i="29"/>
  <c r="M3764" i="29"/>
  <c r="L3762" i="29"/>
  <c r="M3762" i="29"/>
  <c r="L3760" i="29"/>
  <c r="M3760" i="29"/>
  <c r="L3758" i="29"/>
  <c r="M3758" i="29"/>
  <c r="L3756" i="29"/>
  <c r="M3756" i="29"/>
  <c r="L3754" i="29"/>
  <c r="M3754" i="29"/>
  <c r="L3752" i="29"/>
  <c r="M3752" i="29"/>
  <c r="L3750" i="29"/>
  <c r="M3750" i="29"/>
  <c r="L3748" i="29"/>
  <c r="M3748" i="29"/>
  <c r="L3746" i="29"/>
  <c r="M3746" i="29"/>
  <c r="L3744" i="29"/>
  <c r="M3744" i="29"/>
  <c r="L3742" i="29"/>
  <c r="M3742" i="29"/>
  <c r="L3740" i="29"/>
  <c r="M3740" i="29"/>
  <c r="L3738" i="29"/>
  <c r="M3738" i="29"/>
  <c r="L3736" i="29"/>
  <c r="M3736" i="29"/>
  <c r="L3734" i="29"/>
  <c r="M3734" i="29"/>
  <c r="L3732" i="29"/>
  <c r="M3732" i="29"/>
  <c r="L3730" i="29"/>
  <c r="M3730" i="29"/>
  <c r="L3728" i="29"/>
  <c r="M3728" i="29"/>
  <c r="L3726" i="29"/>
  <c r="M3726" i="29"/>
  <c r="L3724" i="29"/>
  <c r="M3724" i="29"/>
  <c r="L3722" i="29"/>
  <c r="M3722" i="29"/>
  <c r="L3720" i="29"/>
  <c r="M3720" i="29"/>
  <c r="L3718" i="29"/>
  <c r="M3718" i="29"/>
  <c r="L3716" i="29"/>
  <c r="M3716" i="29"/>
  <c r="L3714" i="29"/>
  <c r="M3714" i="29"/>
  <c r="L3712" i="29"/>
  <c r="M3712" i="29"/>
  <c r="L3710" i="29"/>
  <c r="M3710" i="29"/>
  <c r="L3708" i="29"/>
  <c r="M3708" i="29"/>
  <c r="L3706" i="29"/>
  <c r="M3706" i="29"/>
  <c r="L3704" i="29"/>
  <c r="M3704" i="29"/>
  <c r="L3702" i="29"/>
  <c r="M3702" i="29"/>
  <c r="L3700" i="29"/>
  <c r="M3700" i="29"/>
  <c r="L3698" i="29"/>
  <c r="M3698" i="29"/>
  <c r="L3696" i="29"/>
  <c r="M3696" i="29"/>
  <c r="L3694" i="29"/>
  <c r="M3694" i="29"/>
  <c r="L3885" i="29"/>
  <c r="M3885" i="29"/>
  <c r="L3883" i="29"/>
  <c r="M3883" i="29"/>
  <c r="L3881" i="29"/>
  <c r="M3881" i="29"/>
  <c r="L3879" i="29"/>
  <c r="M3879" i="29"/>
  <c r="L3877" i="29"/>
  <c r="M3877" i="29"/>
  <c r="L3875" i="29"/>
  <c r="M3875" i="29"/>
  <c r="L3873" i="29"/>
  <c r="M3873" i="29"/>
  <c r="L3871" i="29"/>
  <c r="M3871" i="29"/>
  <c r="L3869" i="29"/>
  <c r="M3869" i="29"/>
  <c r="L3867" i="29"/>
  <c r="M3867" i="29"/>
  <c r="L3865" i="29"/>
  <c r="M3865" i="29"/>
  <c r="L3863" i="29"/>
  <c r="M3863" i="29"/>
  <c r="L3861" i="29"/>
  <c r="M3861" i="29"/>
  <c r="L3859" i="29"/>
  <c r="M3859" i="29"/>
  <c r="L3857" i="29"/>
  <c r="M3857" i="29"/>
  <c r="L3855" i="29"/>
  <c r="M3855" i="29"/>
  <c r="L3853" i="29"/>
  <c r="M3853" i="29"/>
  <c r="L3851" i="29"/>
  <c r="M3851" i="29"/>
  <c r="L3849" i="29"/>
  <c r="M3849" i="29"/>
  <c r="L3847" i="29"/>
  <c r="M3847" i="29"/>
  <c r="L3845" i="29"/>
  <c r="M3845" i="29"/>
  <c r="L3843" i="29"/>
  <c r="M3843" i="29"/>
  <c r="L3841" i="29"/>
  <c r="M3841" i="29"/>
  <c r="L3839" i="29"/>
  <c r="M3839" i="29"/>
  <c r="L3837" i="29"/>
  <c r="M3837" i="29"/>
  <c r="L3835" i="29"/>
  <c r="M3835" i="29"/>
  <c r="L3833" i="29"/>
  <c r="M3833" i="29"/>
  <c r="L3831" i="29"/>
  <c r="M3831" i="29"/>
  <c r="L3829" i="29"/>
  <c r="M3829" i="29"/>
  <c r="L3827" i="29"/>
  <c r="M3827" i="29"/>
  <c r="L3825" i="29"/>
  <c r="M3825" i="29"/>
  <c r="L3823" i="29"/>
  <c r="M3823" i="29"/>
  <c r="L3821" i="29"/>
  <c r="M3821" i="29"/>
  <c r="L3819" i="29"/>
  <c r="M3819" i="29"/>
  <c r="L3817" i="29"/>
  <c r="M3817" i="29"/>
  <c r="L3815" i="29"/>
  <c r="M3815" i="29"/>
  <c r="L3813" i="29"/>
  <c r="M3813" i="29"/>
  <c r="L3811" i="29"/>
  <c r="M3811" i="29"/>
  <c r="L3809" i="29"/>
  <c r="M3809" i="29"/>
  <c r="L3807" i="29"/>
  <c r="M3807" i="29"/>
  <c r="L3805" i="29"/>
  <c r="M3805" i="29"/>
  <c r="L3803" i="29"/>
  <c r="M3803" i="29"/>
  <c r="L3801" i="29"/>
  <c r="M3801" i="29"/>
  <c r="L3799" i="29"/>
  <c r="M3799" i="29"/>
  <c r="L3797" i="29"/>
  <c r="M3797" i="29"/>
  <c r="L3795" i="29"/>
  <c r="M3795" i="29"/>
  <c r="L3793" i="29"/>
  <c r="M3793" i="29"/>
  <c r="L3791" i="29"/>
  <c r="M3791" i="29"/>
  <c r="L3789" i="29"/>
  <c r="M3789" i="29"/>
  <c r="L3787" i="29"/>
  <c r="M3787" i="29"/>
  <c r="L3785" i="29"/>
  <c r="M3785" i="29"/>
  <c r="L3783" i="29"/>
  <c r="M3783" i="29"/>
  <c r="L3781" i="29"/>
  <c r="M3781" i="29"/>
  <c r="L3779" i="29"/>
  <c r="M3779" i="29"/>
  <c r="L3777" i="29"/>
  <c r="M3777" i="29"/>
  <c r="L3775" i="29"/>
  <c r="M3775" i="29"/>
  <c r="L3773" i="29"/>
  <c r="M3773" i="29"/>
  <c r="L3771" i="29"/>
  <c r="M3771" i="29"/>
  <c r="L3769" i="29"/>
  <c r="M3769" i="29"/>
  <c r="L3767" i="29"/>
  <c r="M3767" i="29"/>
  <c r="L3765" i="29"/>
  <c r="M3765" i="29"/>
  <c r="L3763" i="29"/>
  <c r="M3763" i="29"/>
  <c r="L3761" i="29"/>
  <c r="M3761" i="29"/>
  <c r="L3759" i="29"/>
  <c r="M3759" i="29"/>
  <c r="L3757" i="29"/>
  <c r="M3757" i="29"/>
  <c r="L3755" i="29"/>
  <c r="M3755" i="29"/>
  <c r="L3753" i="29"/>
  <c r="M3753" i="29"/>
  <c r="L3751" i="29"/>
  <c r="M3751" i="29"/>
  <c r="L3749" i="29"/>
  <c r="M3749" i="29"/>
  <c r="L3747" i="29"/>
  <c r="M3747" i="29"/>
  <c r="L3745" i="29"/>
  <c r="M3745" i="29"/>
  <c r="L3743" i="29"/>
  <c r="M3743" i="29"/>
  <c r="L3741" i="29"/>
  <c r="M3741" i="29"/>
  <c r="L3739" i="29"/>
  <c r="M3739" i="29"/>
  <c r="L3737" i="29"/>
  <c r="M3737" i="29"/>
  <c r="L3735" i="29"/>
  <c r="M3735" i="29"/>
  <c r="L3733" i="29"/>
  <c r="M3733" i="29"/>
  <c r="L3731" i="29"/>
  <c r="M3731" i="29"/>
  <c r="L3729" i="29"/>
  <c r="M3729" i="29"/>
  <c r="L3727" i="29"/>
  <c r="M3727" i="29"/>
  <c r="L3725" i="29"/>
  <c r="M3725" i="29"/>
  <c r="L3723" i="29"/>
  <c r="M3723" i="29"/>
  <c r="L3721" i="29"/>
  <c r="M3721" i="29"/>
  <c r="L3719" i="29"/>
  <c r="M3719" i="29"/>
  <c r="L3717" i="29"/>
  <c r="M3717" i="29"/>
  <c r="L3715" i="29"/>
  <c r="M3715" i="29"/>
  <c r="L3713" i="29"/>
  <c r="M3713" i="29"/>
  <c r="L3711" i="29"/>
  <c r="M3711" i="29"/>
  <c r="L3709" i="29"/>
  <c r="M3709" i="29"/>
  <c r="L3707" i="29"/>
  <c r="M3707" i="29"/>
  <c r="L3705" i="29"/>
  <c r="M3705" i="29"/>
  <c r="L3703" i="29"/>
  <c r="M3703" i="29"/>
  <c r="L3701" i="29"/>
  <c r="M3701" i="29"/>
  <c r="L3699" i="29"/>
  <c r="M3699" i="29"/>
  <c r="L3697" i="29"/>
  <c r="M3697" i="29"/>
  <c r="L3695" i="29"/>
  <c r="M3695" i="29"/>
  <c r="M3689" i="29"/>
  <c r="L3689" i="29"/>
  <c r="M3685" i="29"/>
  <c r="L3685" i="29"/>
  <c r="M3682" i="29"/>
  <c r="L3667" i="29"/>
  <c r="M3654" i="29"/>
  <c r="L3654" i="29"/>
  <c r="M3638" i="29"/>
  <c r="L3638" i="29"/>
  <c r="M3622" i="29"/>
  <c r="L3622" i="29"/>
  <c r="M3606" i="29"/>
  <c r="L3606" i="29"/>
  <c r="M3590" i="29"/>
  <c r="L3590" i="29"/>
  <c r="M3574" i="29"/>
  <c r="L3574" i="29"/>
  <c r="M3558" i="29"/>
  <c r="L3558" i="29"/>
  <c r="M3542" i="29"/>
  <c r="L3542" i="29"/>
  <c r="M3526" i="29"/>
  <c r="L3526" i="29"/>
  <c r="M3510" i="29"/>
  <c r="L3510" i="29"/>
  <c r="M3494" i="29"/>
  <c r="L3494" i="29"/>
  <c r="M3478" i="29"/>
  <c r="L3478" i="29"/>
  <c r="M3462" i="29"/>
  <c r="L3462" i="29"/>
  <c r="M3446" i="29"/>
  <c r="L3446" i="29"/>
  <c r="M3430" i="29"/>
  <c r="L3430" i="29"/>
  <c r="M3414" i="29"/>
  <c r="L3414" i="29"/>
  <c r="M3398" i="29"/>
  <c r="L3398" i="29"/>
  <c r="M3382" i="29"/>
  <c r="L3382" i="29"/>
  <c r="M3366" i="29"/>
  <c r="L3366" i="29"/>
  <c r="M3350" i="29"/>
  <c r="L3350" i="29"/>
  <c r="M3339" i="29"/>
  <c r="L3339" i="29"/>
  <c r="M3323" i="29"/>
  <c r="L3323" i="29"/>
  <c r="M3307" i="29"/>
  <c r="L3307" i="29"/>
  <c r="M3291" i="29"/>
  <c r="L3291" i="29"/>
  <c r="M3275" i="29"/>
  <c r="L3275" i="29"/>
  <c r="M3259" i="29"/>
  <c r="L3259" i="29"/>
  <c r="M3243" i="29"/>
  <c r="L3243" i="29"/>
  <c r="M3227" i="29"/>
  <c r="L3227" i="29"/>
  <c r="M3211" i="29"/>
  <c r="L3211" i="29"/>
  <c r="M3195" i="29"/>
  <c r="L3195" i="29"/>
  <c r="M3179" i="29"/>
  <c r="L3179" i="29"/>
  <c r="M3163" i="29"/>
  <c r="L3163" i="29"/>
  <c r="M3147" i="29"/>
  <c r="L3147" i="29"/>
  <c r="M3131" i="29"/>
  <c r="L3131" i="29"/>
  <c r="M3115" i="29"/>
  <c r="L3115" i="29"/>
  <c r="M3099" i="29"/>
  <c r="L3099" i="29"/>
  <c r="M3083" i="29"/>
  <c r="L3083" i="29"/>
  <c r="M3067" i="29"/>
  <c r="L3067" i="29"/>
  <c r="M3693" i="29"/>
  <c r="M3692" i="29"/>
  <c r="M3691" i="29"/>
  <c r="M3690" i="29"/>
  <c r="M3686" i="29"/>
  <c r="L3675" i="29"/>
  <c r="L3671" i="29"/>
  <c r="M3665" i="29"/>
  <c r="L3665" i="29"/>
  <c r="M3653" i="29"/>
  <c r="L3653" i="29"/>
  <c r="L3651" i="29"/>
  <c r="M3647" i="29"/>
  <c r="L3647" i="29"/>
  <c r="M3637" i="29"/>
  <c r="L3637" i="29"/>
  <c r="L3635" i="29"/>
  <c r="M3631" i="29"/>
  <c r="L3631" i="29"/>
  <c r="M3621" i="29"/>
  <c r="L3621" i="29"/>
  <c r="L3619" i="29"/>
  <c r="M3615" i="29"/>
  <c r="L3615" i="29"/>
  <c r="M3605" i="29"/>
  <c r="L3605" i="29"/>
  <c r="L3603" i="29"/>
  <c r="M3599" i="29"/>
  <c r="L3599" i="29"/>
  <c r="M3589" i="29"/>
  <c r="L3589" i="29"/>
  <c r="L3587" i="29"/>
  <c r="M3583" i="29"/>
  <c r="L3583" i="29"/>
  <c r="M3573" i="29"/>
  <c r="L3573" i="29"/>
  <c r="L3571" i="29"/>
  <c r="M3567" i="29"/>
  <c r="L3567" i="29"/>
  <c r="M3557" i="29"/>
  <c r="L3557" i="29"/>
  <c r="L3555" i="29"/>
  <c r="M3551" i="29"/>
  <c r="L3551" i="29"/>
  <c r="M3541" i="29"/>
  <c r="L3541" i="29"/>
  <c r="L3539" i="29"/>
  <c r="M3535" i="29"/>
  <c r="L3535" i="29"/>
  <c r="M3525" i="29"/>
  <c r="L3525" i="29"/>
  <c r="L3523" i="29"/>
  <c r="M3519" i="29"/>
  <c r="L3519" i="29"/>
  <c r="M3509" i="29"/>
  <c r="L3509" i="29"/>
  <c r="L3507" i="29"/>
  <c r="M3503" i="29"/>
  <c r="L3503" i="29"/>
  <c r="M3493" i="29"/>
  <c r="L3493" i="29"/>
  <c r="L3491" i="29"/>
  <c r="M3487" i="29"/>
  <c r="L3487" i="29"/>
  <c r="M3477" i="29"/>
  <c r="L3477" i="29"/>
  <c r="L3475" i="29"/>
  <c r="M3471" i="29"/>
  <c r="L3471" i="29"/>
  <c r="M3461" i="29"/>
  <c r="L3461" i="29"/>
  <c r="L3459" i="29"/>
  <c r="M3455" i="29"/>
  <c r="L3455" i="29"/>
  <c r="M3445" i="29"/>
  <c r="L3445" i="29"/>
  <c r="L3443" i="29"/>
  <c r="M3439" i="29"/>
  <c r="L3439" i="29"/>
  <c r="M3429" i="29"/>
  <c r="L3429" i="29"/>
  <c r="L3427" i="29"/>
  <c r="M3423" i="29"/>
  <c r="L3423" i="29"/>
  <c r="M3413" i="29"/>
  <c r="L3413" i="29"/>
  <c r="L3411" i="29"/>
  <c r="M3407" i="29"/>
  <c r="L3407" i="29"/>
  <c r="M3397" i="29"/>
  <c r="L3397" i="29"/>
  <c r="L3395" i="29"/>
  <c r="M3391" i="29"/>
  <c r="L3391" i="29"/>
  <c r="M3381" i="29"/>
  <c r="L3381" i="29"/>
  <c r="L3379" i="29"/>
  <c r="M3375" i="29"/>
  <c r="L3375" i="29"/>
  <c r="M3365" i="29"/>
  <c r="L3365" i="29"/>
  <c r="L3363" i="29"/>
  <c r="M3359" i="29"/>
  <c r="L3359" i="29"/>
  <c r="M3349" i="29"/>
  <c r="L3349" i="29"/>
  <c r="L3347" i="29"/>
  <c r="M3343" i="29"/>
  <c r="L3343" i="29"/>
  <c r="M3327" i="29"/>
  <c r="L3327" i="29"/>
  <c r="M3311" i="29"/>
  <c r="L3311" i="29"/>
  <c r="M3295" i="29"/>
  <c r="L3295" i="29"/>
  <c r="M3279" i="29"/>
  <c r="L3279" i="29"/>
  <c r="M3263" i="29"/>
  <c r="L3263" i="29"/>
  <c r="M3247" i="29"/>
  <c r="L3247" i="29"/>
  <c r="M3231" i="29"/>
  <c r="L3231" i="29"/>
  <c r="M3215" i="29"/>
  <c r="L3215" i="29"/>
  <c r="M3199" i="29"/>
  <c r="L3199" i="29"/>
  <c r="M3183" i="29"/>
  <c r="L3183" i="29"/>
  <c r="M3167" i="29"/>
  <c r="L3167" i="29"/>
  <c r="M3151" i="29"/>
  <c r="L3151" i="29"/>
  <c r="M3135" i="29"/>
  <c r="L3135" i="29"/>
  <c r="M3119" i="29"/>
  <c r="L3119" i="29"/>
  <c r="M3103" i="29"/>
  <c r="L3103" i="29"/>
  <c r="M3087" i="29"/>
  <c r="L3087" i="29"/>
  <c r="M3071" i="29"/>
  <c r="L3071" i="29"/>
  <c r="M3673" i="29"/>
  <c r="L3673" i="29"/>
  <c r="M3669" i="29"/>
  <c r="L3669" i="29"/>
  <c r="M3662" i="29"/>
  <c r="L3662" i="29"/>
  <c r="M3646" i="29"/>
  <c r="L3646" i="29"/>
  <c r="M3630" i="29"/>
  <c r="L3630" i="29"/>
  <c r="M3614" i="29"/>
  <c r="L3614" i="29"/>
  <c r="M3598" i="29"/>
  <c r="L3598" i="29"/>
  <c r="M3582" i="29"/>
  <c r="L3582" i="29"/>
  <c r="M3566" i="29"/>
  <c r="L3566" i="29"/>
  <c r="M3550" i="29"/>
  <c r="L3550" i="29"/>
  <c r="M3534" i="29"/>
  <c r="L3534" i="29"/>
  <c r="M3518" i="29"/>
  <c r="L3518" i="29"/>
  <c r="M3502" i="29"/>
  <c r="L3502" i="29"/>
  <c r="M3486" i="29"/>
  <c r="L3486" i="29"/>
  <c r="M3470" i="29"/>
  <c r="L3470" i="29"/>
  <c r="M3454" i="29"/>
  <c r="L3454" i="29"/>
  <c r="M3438" i="29"/>
  <c r="L3438" i="29"/>
  <c r="M3422" i="29"/>
  <c r="L3422" i="29"/>
  <c r="M3406" i="29"/>
  <c r="L3406" i="29"/>
  <c r="M3390" i="29"/>
  <c r="L3390" i="29"/>
  <c r="M3374" i="29"/>
  <c r="L3374" i="29"/>
  <c r="M3358" i="29"/>
  <c r="L3358" i="29"/>
  <c r="M3331" i="29"/>
  <c r="L3331" i="29"/>
  <c r="M3315" i="29"/>
  <c r="L3315" i="29"/>
  <c r="M3299" i="29"/>
  <c r="L3299" i="29"/>
  <c r="M3283" i="29"/>
  <c r="L3283" i="29"/>
  <c r="M3267" i="29"/>
  <c r="L3267" i="29"/>
  <c r="M3251" i="29"/>
  <c r="L3251" i="29"/>
  <c r="M3235" i="29"/>
  <c r="L3235" i="29"/>
  <c r="M3219" i="29"/>
  <c r="L3219" i="29"/>
  <c r="M3203" i="29"/>
  <c r="L3203" i="29"/>
  <c r="M3187" i="29"/>
  <c r="L3187" i="29"/>
  <c r="M3171" i="29"/>
  <c r="L3171" i="29"/>
  <c r="M3155" i="29"/>
  <c r="L3155" i="29"/>
  <c r="M3139" i="29"/>
  <c r="L3139" i="29"/>
  <c r="M3123" i="29"/>
  <c r="L3123" i="29"/>
  <c r="M3107" i="29"/>
  <c r="L3107" i="29"/>
  <c r="M3091" i="29"/>
  <c r="L3091" i="29"/>
  <c r="M3075" i="29"/>
  <c r="L3075" i="29"/>
  <c r="M3059" i="29"/>
  <c r="L3059" i="29"/>
  <c r="L3687" i="29"/>
  <c r="M3681" i="29"/>
  <c r="L3681" i="29"/>
  <c r="M3677" i="29"/>
  <c r="L3677" i="29"/>
  <c r="M3674" i="29"/>
  <c r="M3670" i="29"/>
  <c r="M3661" i="29"/>
  <c r="L3661" i="29"/>
  <c r="L3659" i="29"/>
  <c r="M3655" i="29"/>
  <c r="L3655" i="29"/>
  <c r="M3645" i="29"/>
  <c r="L3645" i="29"/>
  <c r="L3643" i="29"/>
  <c r="M3639" i="29"/>
  <c r="L3639" i="29"/>
  <c r="M3629" i="29"/>
  <c r="L3629" i="29"/>
  <c r="L3627" i="29"/>
  <c r="M3623" i="29"/>
  <c r="L3623" i="29"/>
  <c r="M3613" i="29"/>
  <c r="L3613" i="29"/>
  <c r="L3611" i="29"/>
  <c r="M3607" i="29"/>
  <c r="L3607" i="29"/>
  <c r="M3597" i="29"/>
  <c r="L3597" i="29"/>
  <c r="L3595" i="29"/>
  <c r="M3591" i="29"/>
  <c r="L3591" i="29"/>
  <c r="M3581" i="29"/>
  <c r="L3581" i="29"/>
  <c r="L3579" i="29"/>
  <c r="M3575" i="29"/>
  <c r="L3575" i="29"/>
  <c r="M3565" i="29"/>
  <c r="L3565" i="29"/>
  <c r="L3563" i="29"/>
  <c r="M3559" i="29"/>
  <c r="L3559" i="29"/>
  <c r="M3549" i="29"/>
  <c r="L3549" i="29"/>
  <c r="L3547" i="29"/>
  <c r="M3543" i="29"/>
  <c r="L3543" i="29"/>
  <c r="M3533" i="29"/>
  <c r="L3533" i="29"/>
  <c r="L3531" i="29"/>
  <c r="M3527" i="29"/>
  <c r="L3527" i="29"/>
  <c r="M3517" i="29"/>
  <c r="L3517" i="29"/>
  <c r="L3515" i="29"/>
  <c r="M3511" i="29"/>
  <c r="L3511" i="29"/>
  <c r="M3501" i="29"/>
  <c r="L3501" i="29"/>
  <c r="L3499" i="29"/>
  <c r="M3495" i="29"/>
  <c r="L3495" i="29"/>
  <c r="M3485" i="29"/>
  <c r="L3485" i="29"/>
  <c r="L3483" i="29"/>
  <c r="M3479" i="29"/>
  <c r="L3479" i="29"/>
  <c r="M3469" i="29"/>
  <c r="L3469" i="29"/>
  <c r="L3467" i="29"/>
  <c r="M3463" i="29"/>
  <c r="L3463" i="29"/>
  <c r="M3453" i="29"/>
  <c r="L3453" i="29"/>
  <c r="L3451" i="29"/>
  <c r="M3447" i="29"/>
  <c r="L3447" i="29"/>
  <c r="M3437" i="29"/>
  <c r="L3437" i="29"/>
  <c r="L3435" i="29"/>
  <c r="M3431" i="29"/>
  <c r="L3431" i="29"/>
  <c r="M3421" i="29"/>
  <c r="L3421" i="29"/>
  <c r="L3419" i="29"/>
  <c r="M3415" i="29"/>
  <c r="L3415" i="29"/>
  <c r="M3405" i="29"/>
  <c r="L3405" i="29"/>
  <c r="L3403" i="29"/>
  <c r="M3399" i="29"/>
  <c r="L3399" i="29"/>
  <c r="M3389" i="29"/>
  <c r="L3389" i="29"/>
  <c r="L3387" i="29"/>
  <c r="M3383" i="29"/>
  <c r="L3383" i="29"/>
  <c r="M3373" i="29"/>
  <c r="L3373" i="29"/>
  <c r="L3371" i="29"/>
  <c r="M3367" i="29"/>
  <c r="L3367" i="29"/>
  <c r="M3357" i="29"/>
  <c r="L3357" i="29"/>
  <c r="L3355" i="29"/>
  <c r="M3351" i="29"/>
  <c r="L3351" i="29"/>
  <c r="M3335" i="29"/>
  <c r="L3335" i="29"/>
  <c r="M3319" i="29"/>
  <c r="L3319" i="29"/>
  <c r="M3303" i="29"/>
  <c r="L3303" i="29"/>
  <c r="M3287" i="29"/>
  <c r="L3287" i="29"/>
  <c r="M3271" i="29"/>
  <c r="L3271" i="29"/>
  <c r="M3255" i="29"/>
  <c r="L3255" i="29"/>
  <c r="M3239" i="29"/>
  <c r="L3239" i="29"/>
  <c r="M3223" i="29"/>
  <c r="L3223" i="29"/>
  <c r="M3207" i="29"/>
  <c r="L3207" i="29"/>
  <c r="M3191" i="29"/>
  <c r="L3191" i="29"/>
  <c r="M3175" i="29"/>
  <c r="L3175" i="29"/>
  <c r="M3159" i="29"/>
  <c r="L3159" i="29"/>
  <c r="M3143" i="29"/>
  <c r="L3143" i="29"/>
  <c r="M3127" i="29"/>
  <c r="L3127" i="29"/>
  <c r="M3111" i="29"/>
  <c r="L3111" i="29"/>
  <c r="M3095" i="29"/>
  <c r="L3095" i="29"/>
  <c r="M3079" i="29"/>
  <c r="L3079" i="29"/>
  <c r="M3063" i="29"/>
  <c r="L3063" i="29"/>
  <c r="L3055" i="29"/>
  <c r="L3051" i="29"/>
  <c r="L3047" i="29"/>
  <c r="L3043" i="29"/>
  <c r="L3039" i="29"/>
  <c r="L3035" i="29"/>
  <c r="L3031" i="29"/>
  <c r="L3027" i="29"/>
  <c r="L3023" i="29"/>
  <c r="L3019" i="29"/>
  <c r="L3015" i="29"/>
  <c r="L3011" i="29"/>
  <c r="L3007" i="29"/>
  <c r="L3003" i="29"/>
  <c r="L2999" i="29"/>
  <c r="L2995" i="29"/>
  <c r="L2991" i="29"/>
  <c r="L2987" i="29"/>
  <c r="L2983" i="29"/>
  <c r="L2979" i="29"/>
  <c r="L2975" i="29"/>
  <c r="L2971" i="29"/>
  <c r="L2967" i="29"/>
  <c r="L2963" i="29"/>
  <c r="L2959" i="29"/>
  <c r="L2955" i="29"/>
  <c r="L2951" i="29"/>
  <c r="L2947" i="29"/>
  <c r="L2943" i="29"/>
  <c r="L2939" i="29"/>
  <c r="L2935" i="29"/>
  <c r="L2931" i="29"/>
  <c r="L2927" i="29"/>
  <c r="L2923" i="29"/>
  <c r="L2919" i="29"/>
  <c r="L2915" i="29"/>
  <c r="L2911" i="29"/>
  <c r="L2907" i="29"/>
  <c r="L2903" i="29"/>
  <c r="L2899" i="29"/>
  <c r="L2895" i="29"/>
  <c r="L2891" i="29"/>
  <c r="L2887" i="29"/>
  <c r="L2883" i="29"/>
  <c r="L2879" i="29"/>
  <c r="L2875" i="29"/>
  <c r="L2871" i="29"/>
  <c r="L2867" i="29"/>
  <c r="L2863" i="29"/>
  <c r="L2859" i="29"/>
  <c r="L2855" i="29"/>
  <c r="L2851" i="29"/>
  <c r="L2847" i="29"/>
  <c r="L2843" i="29"/>
  <c r="L2839" i="29"/>
  <c r="L2835" i="29"/>
  <c r="L2831" i="29"/>
  <c r="L2827" i="29"/>
  <c r="L2823" i="29"/>
  <c r="L2819" i="29"/>
  <c r="L2811" i="29"/>
  <c r="M2811" i="29"/>
  <c r="L2809" i="29"/>
  <c r="M2809" i="29"/>
  <c r="L2804" i="29"/>
  <c r="M2804" i="29"/>
  <c r="L2800" i="29"/>
  <c r="M2800" i="29"/>
  <c r="L2796" i="29"/>
  <c r="M2796" i="29"/>
  <c r="L2792" i="29"/>
  <c r="M2792" i="29"/>
  <c r="L2788" i="29"/>
  <c r="M2788" i="29"/>
  <c r="L2784" i="29"/>
  <c r="M2784" i="29"/>
  <c r="L2780" i="29"/>
  <c r="M2780" i="29"/>
  <c r="L2776" i="29"/>
  <c r="M2776" i="29"/>
  <c r="L2772" i="29"/>
  <c r="M2772" i="29"/>
  <c r="L2768" i="29"/>
  <c r="M2768" i="29"/>
  <c r="L2764" i="29"/>
  <c r="M2764" i="29"/>
  <c r="L2760" i="29"/>
  <c r="M2760" i="29"/>
  <c r="L2756" i="29"/>
  <c r="M2756" i="29"/>
  <c r="L2752" i="29"/>
  <c r="M2752" i="29"/>
  <c r="L2748" i="29"/>
  <c r="M2748" i="29"/>
  <c r="L2744" i="29"/>
  <c r="M2744" i="29"/>
  <c r="L2740" i="29"/>
  <c r="M2740" i="29"/>
  <c r="L2736" i="29"/>
  <c r="M2736" i="29"/>
  <c r="L2732" i="29"/>
  <c r="M2732" i="29"/>
  <c r="L2728" i="29"/>
  <c r="M2728" i="29"/>
  <c r="L2724" i="29"/>
  <c r="M2724" i="29"/>
  <c r="L2720" i="29"/>
  <c r="M2720" i="29"/>
  <c r="L2716" i="29"/>
  <c r="M2716" i="29"/>
  <c r="L2712" i="29"/>
  <c r="M2712" i="29"/>
  <c r="L2708" i="29"/>
  <c r="M2708" i="29"/>
  <c r="L2704" i="29"/>
  <c r="M2704" i="29"/>
  <c r="L2700" i="29"/>
  <c r="M2700" i="29"/>
  <c r="L2696" i="29"/>
  <c r="M2696" i="29"/>
  <c r="L2692" i="29"/>
  <c r="M2692" i="29"/>
  <c r="L2688" i="29"/>
  <c r="M2688" i="29"/>
  <c r="L2684" i="29"/>
  <c r="M2684" i="29"/>
  <c r="L2680" i="29"/>
  <c r="M2680" i="29"/>
  <c r="L2676" i="29"/>
  <c r="M2676" i="29"/>
  <c r="L2672" i="29"/>
  <c r="M2672" i="29"/>
  <c r="L2668" i="29"/>
  <c r="M2668" i="29"/>
  <c r="L2664" i="29"/>
  <c r="M2664" i="29"/>
  <c r="L2660" i="29"/>
  <c r="M2660" i="29"/>
  <c r="L2656" i="29"/>
  <c r="M2656" i="29"/>
  <c r="L2652" i="29"/>
  <c r="M2652" i="29"/>
  <c r="L2648" i="29"/>
  <c r="M2648" i="29"/>
  <c r="L2644" i="29"/>
  <c r="M2644" i="29"/>
  <c r="L2640" i="29"/>
  <c r="M2640" i="29"/>
  <c r="L2636" i="29"/>
  <c r="M2636" i="29"/>
  <c r="L2632" i="29"/>
  <c r="M2632" i="29"/>
  <c r="L2628" i="29"/>
  <c r="M2628" i="29"/>
  <c r="L2624" i="29"/>
  <c r="M2624" i="29"/>
  <c r="L2620" i="29"/>
  <c r="M2620" i="29"/>
  <c r="L2616" i="29"/>
  <c r="M2616" i="29"/>
  <c r="L2612" i="29"/>
  <c r="M2612" i="29"/>
  <c r="L2608" i="29"/>
  <c r="M2608" i="29"/>
  <c r="L2604" i="29"/>
  <c r="M2604" i="29"/>
  <c r="L2600" i="29"/>
  <c r="M2600" i="29"/>
  <c r="L2596" i="29"/>
  <c r="M2596" i="29"/>
  <c r="L2592" i="29"/>
  <c r="M2592" i="29"/>
  <c r="L2588" i="29"/>
  <c r="M2588" i="29"/>
  <c r="L2584" i="29"/>
  <c r="M2584" i="29"/>
  <c r="L2580" i="29"/>
  <c r="M2580" i="29"/>
  <c r="L2576" i="29"/>
  <c r="M2576" i="29"/>
  <c r="L2572" i="29"/>
  <c r="M2572" i="29"/>
  <c r="L2568" i="29"/>
  <c r="M2568" i="29"/>
  <c r="L2564" i="29"/>
  <c r="M2564" i="29"/>
  <c r="L2560" i="29"/>
  <c r="M2560" i="29"/>
  <c r="L2556" i="29"/>
  <c r="M2556" i="29"/>
  <c r="L2552" i="29"/>
  <c r="M2552" i="29"/>
  <c r="L2548" i="29"/>
  <c r="M2548" i="29"/>
  <c r="L2544" i="29"/>
  <c r="M2544" i="29"/>
  <c r="L2540" i="29"/>
  <c r="M2540" i="29"/>
  <c r="L2536" i="29"/>
  <c r="M2536" i="29"/>
  <c r="L2532" i="29"/>
  <c r="M2532" i="29"/>
  <c r="L2528" i="29"/>
  <c r="M2528" i="29"/>
  <c r="L2524" i="29"/>
  <c r="M2524" i="29"/>
  <c r="L2520" i="29"/>
  <c r="M2520" i="29"/>
  <c r="L2516" i="29"/>
  <c r="M2516" i="29"/>
  <c r="L2512" i="29"/>
  <c r="M2512" i="29"/>
  <c r="L2508" i="29"/>
  <c r="M2508" i="29"/>
  <c r="L2504" i="29"/>
  <c r="M2504" i="29"/>
  <c r="L2500" i="29"/>
  <c r="M2500" i="29"/>
  <c r="L2496" i="29"/>
  <c r="M2496" i="29"/>
  <c r="L2492" i="29"/>
  <c r="M2492" i="29"/>
  <c r="L2488" i="29"/>
  <c r="M2488" i="29"/>
  <c r="L2484" i="29"/>
  <c r="M2484" i="29"/>
  <c r="L2480" i="29"/>
  <c r="M2480" i="29"/>
  <c r="L2476" i="29"/>
  <c r="M2476" i="29"/>
  <c r="L2472" i="29"/>
  <c r="M2472" i="29"/>
  <c r="L2468" i="29"/>
  <c r="M2468" i="29"/>
  <c r="L2464" i="29"/>
  <c r="M2464" i="29"/>
  <c r="L2460" i="29"/>
  <c r="M2460" i="29"/>
  <c r="L2456" i="29"/>
  <c r="M2456" i="29"/>
  <c r="L2452" i="29"/>
  <c r="M2452" i="29"/>
  <c r="L2448" i="29"/>
  <c r="M2448" i="29"/>
  <c r="L2444" i="29"/>
  <c r="M2444" i="29"/>
  <c r="L2440" i="29"/>
  <c r="M2440" i="29"/>
  <c r="L2436" i="29"/>
  <c r="M2436" i="29"/>
  <c r="L2432" i="29"/>
  <c r="M2432" i="29"/>
  <c r="L2428" i="29"/>
  <c r="M2428" i="29"/>
  <c r="L2424" i="29"/>
  <c r="M2424" i="29"/>
  <c r="L2420" i="29"/>
  <c r="M2420" i="29"/>
  <c r="L2416" i="29"/>
  <c r="M2416" i="29"/>
  <c r="L2412" i="29"/>
  <c r="M2412" i="29"/>
  <c r="L2408" i="29"/>
  <c r="M2408" i="29"/>
  <c r="L2404" i="29"/>
  <c r="M2404" i="29"/>
  <c r="L2400" i="29"/>
  <c r="M2400" i="29"/>
  <c r="L2396" i="29"/>
  <c r="M2396" i="29"/>
  <c r="L2392" i="29"/>
  <c r="M2392" i="29"/>
  <c r="L2388" i="29"/>
  <c r="M2388" i="29"/>
  <c r="L2384" i="29"/>
  <c r="M2384" i="29"/>
  <c r="L2380" i="29"/>
  <c r="M2380" i="29"/>
  <c r="L2376" i="29"/>
  <c r="M2376" i="29"/>
  <c r="L2372" i="29"/>
  <c r="M2372" i="29"/>
  <c r="L2365" i="29"/>
  <c r="M2365" i="29"/>
  <c r="L2356" i="29"/>
  <c r="M2356" i="29"/>
  <c r="L2349" i="29"/>
  <c r="M2349" i="29"/>
  <c r="L2340" i="29"/>
  <c r="M2340" i="29"/>
  <c r="L2333" i="29"/>
  <c r="M2333" i="29"/>
  <c r="L2324" i="29"/>
  <c r="M2324" i="29"/>
  <c r="L2316" i="29"/>
  <c r="M2316" i="29"/>
  <c r="M2216" i="29"/>
  <c r="L2216" i="29"/>
  <c r="M2088" i="29"/>
  <c r="L2088" i="29"/>
  <c r="M1960" i="29"/>
  <c r="L1960" i="29"/>
  <c r="L2815" i="29"/>
  <c r="M2815" i="29"/>
  <c r="L2813" i="29"/>
  <c r="M2813" i="29"/>
  <c r="L2805" i="29"/>
  <c r="M2805" i="29"/>
  <c r="L2801" i="29"/>
  <c r="M2801" i="29"/>
  <c r="L2797" i="29"/>
  <c r="M2797" i="29"/>
  <c r="L2793" i="29"/>
  <c r="M2793" i="29"/>
  <c r="L2789" i="29"/>
  <c r="M2789" i="29"/>
  <c r="L2785" i="29"/>
  <c r="M2785" i="29"/>
  <c r="L2781" i="29"/>
  <c r="M2781" i="29"/>
  <c r="L2777" i="29"/>
  <c r="M2777" i="29"/>
  <c r="L2773" i="29"/>
  <c r="M2773" i="29"/>
  <c r="L2769" i="29"/>
  <c r="M2769" i="29"/>
  <c r="L2765" i="29"/>
  <c r="M2765" i="29"/>
  <c r="L2761" i="29"/>
  <c r="M2761" i="29"/>
  <c r="L2757" i="29"/>
  <c r="M2757" i="29"/>
  <c r="L2753" i="29"/>
  <c r="M2753" i="29"/>
  <c r="L2749" i="29"/>
  <c r="M2749" i="29"/>
  <c r="L2745" i="29"/>
  <c r="M2745" i="29"/>
  <c r="L2741" i="29"/>
  <c r="M2741" i="29"/>
  <c r="L2737" i="29"/>
  <c r="M2737" i="29"/>
  <c r="L2733" i="29"/>
  <c r="M2733" i="29"/>
  <c r="L2729" i="29"/>
  <c r="M2729" i="29"/>
  <c r="L2725" i="29"/>
  <c r="M2725" i="29"/>
  <c r="L2721" i="29"/>
  <c r="M2721" i="29"/>
  <c r="L2717" i="29"/>
  <c r="M2717" i="29"/>
  <c r="L2713" i="29"/>
  <c r="M2713" i="29"/>
  <c r="L2709" i="29"/>
  <c r="M2709" i="29"/>
  <c r="L2705" i="29"/>
  <c r="M2705" i="29"/>
  <c r="L2701" i="29"/>
  <c r="M2701" i="29"/>
  <c r="L2697" i="29"/>
  <c r="M2697" i="29"/>
  <c r="L2693" i="29"/>
  <c r="M2693" i="29"/>
  <c r="L2689" i="29"/>
  <c r="M2689" i="29"/>
  <c r="L2685" i="29"/>
  <c r="M2685" i="29"/>
  <c r="L2681" i="29"/>
  <c r="M2681" i="29"/>
  <c r="L2677" i="29"/>
  <c r="M2677" i="29"/>
  <c r="L2673" i="29"/>
  <c r="M2673" i="29"/>
  <c r="L2669" i="29"/>
  <c r="M2669" i="29"/>
  <c r="L2665" i="29"/>
  <c r="M2665" i="29"/>
  <c r="L2661" i="29"/>
  <c r="M2661" i="29"/>
  <c r="L2657" i="29"/>
  <c r="M2657" i="29"/>
  <c r="L2653" i="29"/>
  <c r="M2653" i="29"/>
  <c r="L2649" i="29"/>
  <c r="M2649" i="29"/>
  <c r="L2645" i="29"/>
  <c r="M2645" i="29"/>
  <c r="L2641" i="29"/>
  <c r="M2641" i="29"/>
  <c r="L2637" i="29"/>
  <c r="M2637" i="29"/>
  <c r="L2633" i="29"/>
  <c r="M2633" i="29"/>
  <c r="L2629" i="29"/>
  <c r="M2629" i="29"/>
  <c r="L2625" i="29"/>
  <c r="M2625" i="29"/>
  <c r="L2621" i="29"/>
  <c r="M2621" i="29"/>
  <c r="L2617" i="29"/>
  <c r="M2617" i="29"/>
  <c r="L2613" i="29"/>
  <c r="M2613" i="29"/>
  <c r="L2609" i="29"/>
  <c r="M2609" i="29"/>
  <c r="L2605" i="29"/>
  <c r="M2605" i="29"/>
  <c r="L2601" i="29"/>
  <c r="M2601" i="29"/>
  <c r="L2597" i="29"/>
  <c r="M2597" i="29"/>
  <c r="L2593" i="29"/>
  <c r="M2593" i="29"/>
  <c r="L2589" i="29"/>
  <c r="M2589" i="29"/>
  <c r="L2585" i="29"/>
  <c r="M2585" i="29"/>
  <c r="L2581" i="29"/>
  <c r="M2581" i="29"/>
  <c r="L2577" i="29"/>
  <c r="M2577" i="29"/>
  <c r="L2573" i="29"/>
  <c r="M2573" i="29"/>
  <c r="L2569" i="29"/>
  <c r="M2569" i="29"/>
  <c r="L2565" i="29"/>
  <c r="M2565" i="29"/>
  <c r="L2561" i="29"/>
  <c r="M2561" i="29"/>
  <c r="L2557" i="29"/>
  <c r="M2557" i="29"/>
  <c r="L2553" i="29"/>
  <c r="M2553" i="29"/>
  <c r="L2549" i="29"/>
  <c r="M2549" i="29"/>
  <c r="L2545" i="29"/>
  <c r="M2545" i="29"/>
  <c r="L2541" i="29"/>
  <c r="M2541" i="29"/>
  <c r="L2537" i="29"/>
  <c r="M2537" i="29"/>
  <c r="L2533" i="29"/>
  <c r="M2533" i="29"/>
  <c r="L2529" i="29"/>
  <c r="M2529" i="29"/>
  <c r="L2525" i="29"/>
  <c r="M2525" i="29"/>
  <c r="L2521" i="29"/>
  <c r="M2521" i="29"/>
  <c r="L2517" i="29"/>
  <c r="M2517" i="29"/>
  <c r="L2513" i="29"/>
  <c r="M2513" i="29"/>
  <c r="L2509" i="29"/>
  <c r="M2509" i="29"/>
  <c r="L2505" i="29"/>
  <c r="M2505" i="29"/>
  <c r="L2501" i="29"/>
  <c r="M2501" i="29"/>
  <c r="L2497" i="29"/>
  <c r="M2497" i="29"/>
  <c r="L2493" i="29"/>
  <c r="M2493" i="29"/>
  <c r="L2489" i="29"/>
  <c r="M2489" i="29"/>
  <c r="L2485" i="29"/>
  <c r="M2485" i="29"/>
  <c r="L2481" i="29"/>
  <c r="M2481" i="29"/>
  <c r="L2477" i="29"/>
  <c r="M2477" i="29"/>
  <c r="L2473" i="29"/>
  <c r="M2473" i="29"/>
  <c r="L2469" i="29"/>
  <c r="M2469" i="29"/>
  <c r="L2465" i="29"/>
  <c r="M2465" i="29"/>
  <c r="L2461" i="29"/>
  <c r="M2461" i="29"/>
  <c r="L2457" i="29"/>
  <c r="M2457" i="29"/>
  <c r="L2453" i="29"/>
  <c r="M2453" i="29"/>
  <c r="L2449" i="29"/>
  <c r="M2449" i="29"/>
  <c r="L2445" i="29"/>
  <c r="M2445" i="29"/>
  <c r="L2441" i="29"/>
  <c r="M2441" i="29"/>
  <c r="L2437" i="29"/>
  <c r="M2437" i="29"/>
  <c r="L2433" i="29"/>
  <c r="M2433" i="29"/>
  <c r="L2429" i="29"/>
  <c r="M2429" i="29"/>
  <c r="L2425" i="29"/>
  <c r="M2425" i="29"/>
  <c r="L2421" i="29"/>
  <c r="M2421" i="29"/>
  <c r="L2417" i="29"/>
  <c r="M2417" i="29"/>
  <c r="L2413" i="29"/>
  <c r="M2413" i="29"/>
  <c r="L2409" i="29"/>
  <c r="M2409" i="29"/>
  <c r="L2405" i="29"/>
  <c r="M2405" i="29"/>
  <c r="L2401" i="29"/>
  <c r="M2401" i="29"/>
  <c r="L2397" i="29"/>
  <c r="M2397" i="29"/>
  <c r="L2393" i="29"/>
  <c r="M2393" i="29"/>
  <c r="L2389" i="29"/>
  <c r="M2389" i="29"/>
  <c r="L2385" i="29"/>
  <c r="M2385" i="29"/>
  <c r="L2381" i="29"/>
  <c r="M2381" i="29"/>
  <c r="L2377" i="29"/>
  <c r="M2377" i="29"/>
  <c r="L2373" i="29"/>
  <c r="M2373" i="29"/>
  <c r="L2369" i="29"/>
  <c r="M2369" i="29"/>
  <c r="L2360" i="29"/>
  <c r="M2360" i="29"/>
  <c r="L2353" i="29"/>
  <c r="M2353" i="29"/>
  <c r="L2344" i="29"/>
  <c r="M2344" i="29"/>
  <c r="L2337" i="29"/>
  <c r="M2337" i="29"/>
  <c r="L2328" i="29"/>
  <c r="M2328" i="29"/>
  <c r="M2319" i="29"/>
  <c r="L2319" i="29"/>
  <c r="M2273" i="29"/>
  <c r="L2273" i="29"/>
  <c r="M2267" i="29"/>
  <c r="L2267" i="29"/>
  <c r="M2175" i="29"/>
  <c r="L2175" i="29"/>
  <c r="M2145" i="29"/>
  <c r="L2145" i="29"/>
  <c r="M2139" i="29"/>
  <c r="L2139" i="29"/>
  <c r="M2047" i="29"/>
  <c r="L2047" i="29"/>
  <c r="M2017" i="29"/>
  <c r="L2017" i="29"/>
  <c r="M2011" i="29"/>
  <c r="L2011" i="29"/>
  <c r="L1518" i="29"/>
  <c r="M1518" i="29"/>
  <c r="M1505" i="29"/>
  <c r="L1505" i="29"/>
  <c r="L1373" i="29"/>
  <c r="M1373" i="29"/>
  <c r="L1177" i="29"/>
  <c r="M1177" i="29"/>
  <c r="L1169" i="29"/>
  <c r="M1169" i="29"/>
  <c r="L1161" i="29"/>
  <c r="M1161" i="29"/>
  <c r="L1153" i="29"/>
  <c r="M1153" i="29"/>
  <c r="L1145" i="29"/>
  <c r="M1145" i="29"/>
  <c r="L1137" i="29"/>
  <c r="M1137" i="29"/>
  <c r="L3657" i="29"/>
  <c r="L3649" i="29"/>
  <c r="L3641" i="29"/>
  <c r="L3633" i="29"/>
  <c r="L3625" i="29"/>
  <c r="L3617" i="29"/>
  <c r="L3609" i="29"/>
  <c r="L3601" i="29"/>
  <c r="L3593" i="29"/>
  <c r="L3585" i="29"/>
  <c r="L3577" i="29"/>
  <c r="L3569" i="29"/>
  <c r="L3561" i="29"/>
  <c r="L3553" i="29"/>
  <c r="L3545" i="29"/>
  <c r="L3537" i="29"/>
  <c r="L3529" i="29"/>
  <c r="L3521" i="29"/>
  <c r="L3513" i="29"/>
  <c r="L3505" i="29"/>
  <c r="L3497" i="29"/>
  <c r="L3489" i="29"/>
  <c r="L3481" i="29"/>
  <c r="L3473" i="29"/>
  <c r="L3465" i="29"/>
  <c r="L3457" i="29"/>
  <c r="L3449" i="29"/>
  <c r="L3441" i="29"/>
  <c r="L3433" i="29"/>
  <c r="L3425" i="29"/>
  <c r="L3417" i="29"/>
  <c r="L3409" i="29"/>
  <c r="L3401" i="29"/>
  <c r="L3393" i="29"/>
  <c r="L3385" i="29"/>
  <c r="L3377" i="29"/>
  <c r="L3369" i="29"/>
  <c r="L3361" i="29"/>
  <c r="L3353" i="29"/>
  <c r="L3345" i="29"/>
  <c r="L3341" i="29"/>
  <c r="L3337" i="29"/>
  <c r="L3333" i="29"/>
  <c r="L3329" i="29"/>
  <c r="L3325" i="29"/>
  <c r="L3321" i="29"/>
  <c r="L3317" i="29"/>
  <c r="L3313" i="29"/>
  <c r="L3309" i="29"/>
  <c r="L3305" i="29"/>
  <c r="L3301" i="29"/>
  <c r="L3297" i="29"/>
  <c r="L3293" i="29"/>
  <c r="L3289" i="29"/>
  <c r="L3285" i="29"/>
  <c r="L3281" i="29"/>
  <c r="L3277" i="29"/>
  <c r="L3273" i="29"/>
  <c r="L3269" i="29"/>
  <c r="L3265" i="29"/>
  <c r="L3261" i="29"/>
  <c r="L3257" i="29"/>
  <c r="L3253" i="29"/>
  <c r="L3249" i="29"/>
  <c r="L3245" i="29"/>
  <c r="L3241" i="29"/>
  <c r="L3237" i="29"/>
  <c r="L3233" i="29"/>
  <c r="L3229" i="29"/>
  <c r="L3225" i="29"/>
  <c r="L3221" i="29"/>
  <c r="L3217" i="29"/>
  <c r="L3213" i="29"/>
  <c r="L3209" i="29"/>
  <c r="L3205" i="29"/>
  <c r="L3201" i="29"/>
  <c r="L3197" i="29"/>
  <c r="L3193" i="29"/>
  <c r="L3189" i="29"/>
  <c r="L3185" i="29"/>
  <c r="L3181" i="29"/>
  <c r="L3177" i="29"/>
  <c r="L3173" i="29"/>
  <c r="L3169" i="29"/>
  <c r="L3165" i="29"/>
  <c r="L3161" i="29"/>
  <c r="L3157" i="29"/>
  <c r="L3153" i="29"/>
  <c r="L3149" i="29"/>
  <c r="L3145" i="29"/>
  <c r="L3141" i="29"/>
  <c r="L3137" i="29"/>
  <c r="L3133" i="29"/>
  <c r="L3129" i="29"/>
  <c r="L3125" i="29"/>
  <c r="L3121" i="29"/>
  <c r="L3117" i="29"/>
  <c r="L3113" i="29"/>
  <c r="L3109" i="29"/>
  <c r="L3105" i="29"/>
  <c r="L3101" i="29"/>
  <c r="L3097" i="29"/>
  <c r="L3093" i="29"/>
  <c r="L3089" i="29"/>
  <c r="L3085" i="29"/>
  <c r="L3081" i="29"/>
  <c r="L3077" i="29"/>
  <c r="L3073" i="29"/>
  <c r="L3069" i="29"/>
  <c r="L3065" i="29"/>
  <c r="L3061" i="29"/>
  <c r="L3057" i="29"/>
  <c r="L3053" i="29"/>
  <c r="L3049" i="29"/>
  <c r="L3045" i="29"/>
  <c r="L3041" i="29"/>
  <c r="L3037" i="29"/>
  <c r="L3033" i="29"/>
  <c r="L3029" i="29"/>
  <c r="L3025" i="29"/>
  <c r="L3021" i="29"/>
  <c r="L3017" i="29"/>
  <c r="L3013" i="29"/>
  <c r="L3009" i="29"/>
  <c r="L3005" i="29"/>
  <c r="L3001" i="29"/>
  <c r="L2997" i="29"/>
  <c r="L2993" i="29"/>
  <c r="L2989" i="29"/>
  <c r="L2985" i="29"/>
  <c r="L2981" i="29"/>
  <c r="L2977" i="29"/>
  <c r="L2973" i="29"/>
  <c r="L2969" i="29"/>
  <c r="L2965" i="29"/>
  <c r="L2961" i="29"/>
  <c r="L2957" i="29"/>
  <c r="L2953" i="29"/>
  <c r="L2949" i="29"/>
  <c r="L2945" i="29"/>
  <c r="L2941" i="29"/>
  <c r="L2937" i="29"/>
  <c r="L2933" i="29"/>
  <c r="L2929" i="29"/>
  <c r="L2925" i="29"/>
  <c r="L2921" i="29"/>
  <c r="L2917" i="29"/>
  <c r="L2913" i="29"/>
  <c r="L2909" i="29"/>
  <c r="L2905" i="29"/>
  <c r="L2901" i="29"/>
  <c r="L2897" i="29"/>
  <c r="L2893" i="29"/>
  <c r="L2889" i="29"/>
  <c r="L2885" i="29"/>
  <c r="L2881" i="29"/>
  <c r="L2877" i="29"/>
  <c r="L2873" i="29"/>
  <c r="L2869" i="29"/>
  <c r="L2865" i="29"/>
  <c r="L2861" i="29"/>
  <c r="L2857" i="29"/>
  <c r="L2853" i="29"/>
  <c r="L2849" i="29"/>
  <c r="L2845" i="29"/>
  <c r="L2841" i="29"/>
  <c r="L2837" i="29"/>
  <c r="L2833" i="29"/>
  <c r="L2829" i="29"/>
  <c r="L2825" i="29"/>
  <c r="L2821" i="29"/>
  <c r="L2817" i="29"/>
  <c r="M2817" i="29"/>
  <c r="L2806" i="29"/>
  <c r="M2806" i="29"/>
  <c r="L2802" i="29"/>
  <c r="M2802" i="29"/>
  <c r="L2798" i="29"/>
  <c r="M2798" i="29"/>
  <c r="L2794" i="29"/>
  <c r="M2794" i="29"/>
  <c r="L2790" i="29"/>
  <c r="M2790" i="29"/>
  <c r="L2786" i="29"/>
  <c r="M2786" i="29"/>
  <c r="L2782" i="29"/>
  <c r="M2782" i="29"/>
  <c r="L2778" i="29"/>
  <c r="M2778" i="29"/>
  <c r="L2774" i="29"/>
  <c r="M2774" i="29"/>
  <c r="L2770" i="29"/>
  <c r="M2770" i="29"/>
  <c r="L2766" i="29"/>
  <c r="M2766" i="29"/>
  <c r="L2762" i="29"/>
  <c r="M2762" i="29"/>
  <c r="L2758" i="29"/>
  <c r="M2758" i="29"/>
  <c r="L2754" i="29"/>
  <c r="M2754" i="29"/>
  <c r="L2750" i="29"/>
  <c r="M2750" i="29"/>
  <c r="L2746" i="29"/>
  <c r="M2746" i="29"/>
  <c r="L2742" i="29"/>
  <c r="M2742" i="29"/>
  <c r="L2738" i="29"/>
  <c r="M2738" i="29"/>
  <c r="L2734" i="29"/>
  <c r="M2734" i="29"/>
  <c r="L2730" i="29"/>
  <c r="M2730" i="29"/>
  <c r="L2726" i="29"/>
  <c r="M2726" i="29"/>
  <c r="L2722" i="29"/>
  <c r="M2722" i="29"/>
  <c r="L2718" i="29"/>
  <c r="M2718" i="29"/>
  <c r="L2714" i="29"/>
  <c r="M2714" i="29"/>
  <c r="L2710" i="29"/>
  <c r="M2710" i="29"/>
  <c r="L2706" i="29"/>
  <c r="M2706" i="29"/>
  <c r="L2702" i="29"/>
  <c r="M2702" i="29"/>
  <c r="L2698" i="29"/>
  <c r="M2698" i="29"/>
  <c r="L2694" i="29"/>
  <c r="M2694" i="29"/>
  <c r="L2690" i="29"/>
  <c r="M2690" i="29"/>
  <c r="L2686" i="29"/>
  <c r="M2686" i="29"/>
  <c r="L2682" i="29"/>
  <c r="M2682" i="29"/>
  <c r="L2678" i="29"/>
  <c r="M2678" i="29"/>
  <c r="L2674" i="29"/>
  <c r="M2674" i="29"/>
  <c r="L2670" i="29"/>
  <c r="M2670" i="29"/>
  <c r="L2666" i="29"/>
  <c r="M2666" i="29"/>
  <c r="L2662" i="29"/>
  <c r="M2662" i="29"/>
  <c r="L2658" i="29"/>
  <c r="M2658" i="29"/>
  <c r="L2654" i="29"/>
  <c r="M2654" i="29"/>
  <c r="L2650" i="29"/>
  <c r="M2650" i="29"/>
  <c r="L2646" i="29"/>
  <c r="M2646" i="29"/>
  <c r="L2642" i="29"/>
  <c r="M2642" i="29"/>
  <c r="L2638" i="29"/>
  <c r="M2638" i="29"/>
  <c r="L2634" i="29"/>
  <c r="M2634" i="29"/>
  <c r="L2630" i="29"/>
  <c r="M2630" i="29"/>
  <c r="L2626" i="29"/>
  <c r="M2626" i="29"/>
  <c r="L2622" i="29"/>
  <c r="M2622" i="29"/>
  <c r="L2618" i="29"/>
  <c r="M2618" i="29"/>
  <c r="L2614" i="29"/>
  <c r="M2614" i="29"/>
  <c r="L2610" i="29"/>
  <c r="M2610" i="29"/>
  <c r="L2606" i="29"/>
  <c r="M2606" i="29"/>
  <c r="L2602" i="29"/>
  <c r="M2602" i="29"/>
  <c r="L2598" i="29"/>
  <c r="M2598" i="29"/>
  <c r="L2594" i="29"/>
  <c r="M2594" i="29"/>
  <c r="L2590" i="29"/>
  <c r="M2590" i="29"/>
  <c r="L2586" i="29"/>
  <c r="M2586" i="29"/>
  <c r="L2582" i="29"/>
  <c r="M2582" i="29"/>
  <c r="L2578" i="29"/>
  <c r="M2578" i="29"/>
  <c r="L2574" i="29"/>
  <c r="M2574" i="29"/>
  <c r="L2570" i="29"/>
  <c r="M2570" i="29"/>
  <c r="L2566" i="29"/>
  <c r="M2566" i="29"/>
  <c r="L2562" i="29"/>
  <c r="M2562" i="29"/>
  <c r="L2558" i="29"/>
  <c r="M2558" i="29"/>
  <c r="L2554" i="29"/>
  <c r="M2554" i="29"/>
  <c r="L2550" i="29"/>
  <c r="M2550" i="29"/>
  <c r="L2546" i="29"/>
  <c r="M2546" i="29"/>
  <c r="L2542" i="29"/>
  <c r="M2542" i="29"/>
  <c r="L2538" i="29"/>
  <c r="M2538" i="29"/>
  <c r="L2534" i="29"/>
  <c r="M2534" i="29"/>
  <c r="L2530" i="29"/>
  <c r="M2530" i="29"/>
  <c r="L2526" i="29"/>
  <c r="M2526" i="29"/>
  <c r="L2522" i="29"/>
  <c r="M2522" i="29"/>
  <c r="L2518" i="29"/>
  <c r="M2518" i="29"/>
  <c r="L2514" i="29"/>
  <c r="M2514" i="29"/>
  <c r="L2510" i="29"/>
  <c r="M2510" i="29"/>
  <c r="L2506" i="29"/>
  <c r="M2506" i="29"/>
  <c r="L2502" i="29"/>
  <c r="M2502" i="29"/>
  <c r="L2498" i="29"/>
  <c r="M2498" i="29"/>
  <c r="L2494" i="29"/>
  <c r="M2494" i="29"/>
  <c r="L2490" i="29"/>
  <c r="M2490" i="29"/>
  <c r="L2486" i="29"/>
  <c r="M2486" i="29"/>
  <c r="L2482" i="29"/>
  <c r="M2482" i="29"/>
  <c r="L2478" i="29"/>
  <c r="M2478" i="29"/>
  <c r="L2474" i="29"/>
  <c r="M2474" i="29"/>
  <c r="L2470" i="29"/>
  <c r="M2470" i="29"/>
  <c r="L2466" i="29"/>
  <c r="M2466" i="29"/>
  <c r="L2462" i="29"/>
  <c r="M2462" i="29"/>
  <c r="L2458" i="29"/>
  <c r="M2458" i="29"/>
  <c r="L2454" i="29"/>
  <c r="M2454" i="29"/>
  <c r="L2450" i="29"/>
  <c r="M2450" i="29"/>
  <c r="L2446" i="29"/>
  <c r="M2446" i="29"/>
  <c r="L2442" i="29"/>
  <c r="M2442" i="29"/>
  <c r="L2438" i="29"/>
  <c r="M2438" i="29"/>
  <c r="L2434" i="29"/>
  <c r="M2434" i="29"/>
  <c r="L2430" i="29"/>
  <c r="M2430" i="29"/>
  <c r="L2426" i="29"/>
  <c r="M2426" i="29"/>
  <c r="L2422" i="29"/>
  <c r="M2422" i="29"/>
  <c r="L2418" i="29"/>
  <c r="M2418" i="29"/>
  <c r="L2414" i="29"/>
  <c r="M2414" i="29"/>
  <c r="L2410" i="29"/>
  <c r="M2410" i="29"/>
  <c r="L2406" i="29"/>
  <c r="M2406" i="29"/>
  <c r="L2402" i="29"/>
  <c r="M2402" i="29"/>
  <c r="L2398" i="29"/>
  <c r="M2398" i="29"/>
  <c r="L2394" i="29"/>
  <c r="M2394" i="29"/>
  <c r="L2390" i="29"/>
  <c r="M2390" i="29"/>
  <c r="L2386" i="29"/>
  <c r="M2386" i="29"/>
  <c r="L2382" i="29"/>
  <c r="M2382" i="29"/>
  <c r="L2378" i="29"/>
  <c r="M2378" i="29"/>
  <c r="L2374" i="29"/>
  <c r="M2374" i="29"/>
  <c r="L2364" i="29"/>
  <c r="M2364" i="29"/>
  <c r="L2357" i="29"/>
  <c r="M2357" i="29"/>
  <c r="L2348" i="29"/>
  <c r="M2348" i="29"/>
  <c r="L2341" i="29"/>
  <c r="M2341" i="29"/>
  <c r="L2332" i="29"/>
  <c r="M2332" i="29"/>
  <c r="L2325" i="29"/>
  <c r="M2325" i="29"/>
  <c r="M2280" i="29"/>
  <c r="L2280" i="29"/>
  <c r="M2152" i="29"/>
  <c r="L2152" i="29"/>
  <c r="M2024" i="29"/>
  <c r="L2024" i="29"/>
  <c r="L2807" i="29"/>
  <c r="M2807" i="29"/>
  <c r="L2803" i="29"/>
  <c r="M2803" i="29"/>
  <c r="L2799" i="29"/>
  <c r="M2799" i="29"/>
  <c r="L2795" i="29"/>
  <c r="M2795" i="29"/>
  <c r="L2791" i="29"/>
  <c r="M2791" i="29"/>
  <c r="L2787" i="29"/>
  <c r="M2787" i="29"/>
  <c r="L2783" i="29"/>
  <c r="M2783" i="29"/>
  <c r="L2779" i="29"/>
  <c r="M2779" i="29"/>
  <c r="L2775" i="29"/>
  <c r="M2775" i="29"/>
  <c r="L2771" i="29"/>
  <c r="M2771" i="29"/>
  <c r="L2767" i="29"/>
  <c r="M2767" i="29"/>
  <c r="L2763" i="29"/>
  <c r="M2763" i="29"/>
  <c r="L2759" i="29"/>
  <c r="M2759" i="29"/>
  <c r="L2755" i="29"/>
  <c r="M2755" i="29"/>
  <c r="L2751" i="29"/>
  <c r="M2751" i="29"/>
  <c r="L2747" i="29"/>
  <c r="M2747" i="29"/>
  <c r="L2743" i="29"/>
  <c r="M2743" i="29"/>
  <c r="L2739" i="29"/>
  <c r="M2739" i="29"/>
  <c r="L2735" i="29"/>
  <c r="M2735" i="29"/>
  <c r="L2731" i="29"/>
  <c r="M2731" i="29"/>
  <c r="L2727" i="29"/>
  <c r="M2727" i="29"/>
  <c r="L2723" i="29"/>
  <c r="M2723" i="29"/>
  <c r="L2719" i="29"/>
  <c r="M2719" i="29"/>
  <c r="L2715" i="29"/>
  <c r="M2715" i="29"/>
  <c r="L2711" i="29"/>
  <c r="M2711" i="29"/>
  <c r="L2707" i="29"/>
  <c r="M2707" i="29"/>
  <c r="L2703" i="29"/>
  <c r="M2703" i="29"/>
  <c r="L2699" i="29"/>
  <c r="M2699" i="29"/>
  <c r="L2695" i="29"/>
  <c r="M2695" i="29"/>
  <c r="L2691" i="29"/>
  <c r="M2691" i="29"/>
  <c r="L2687" i="29"/>
  <c r="M2687" i="29"/>
  <c r="L2683" i="29"/>
  <c r="M2683" i="29"/>
  <c r="L2679" i="29"/>
  <c r="M2679" i="29"/>
  <c r="L2675" i="29"/>
  <c r="M2675" i="29"/>
  <c r="L2671" i="29"/>
  <c r="M2671" i="29"/>
  <c r="L2667" i="29"/>
  <c r="M2667" i="29"/>
  <c r="L2663" i="29"/>
  <c r="M2663" i="29"/>
  <c r="L2659" i="29"/>
  <c r="M2659" i="29"/>
  <c r="L2655" i="29"/>
  <c r="M2655" i="29"/>
  <c r="L2651" i="29"/>
  <c r="M2651" i="29"/>
  <c r="L2647" i="29"/>
  <c r="M2647" i="29"/>
  <c r="L2643" i="29"/>
  <c r="M2643" i="29"/>
  <c r="L2639" i="29"/>
  <c r="M2639" i="29"/>
  <c r="L2635" i="29"/>
  <c r="M2635" i="29"/>
  <c r="L2631" i="29"/>
  <c r="M2631" i="29"/>
  <c r="L2627" i="29"/>
  <c r="M2627" i="29"/>
  <c r="L2623" i="29"/>
  <c r="M2623" i="29"/>
  <c r="L2619" i="29"/>
  <c r="M2619" i="29"/>
  <c r="L2615" i="29"/>
  <c r="M2615" i="29"/>
  <c r="L2611" i="29"/>
  <c r="M2611" i="29"/>
  <c r="L2607" i="29"/>
  <c r="M2607" i="29"/>
  <c r="L2603" i="29"/>
  <c r="M2603" i="29"/>
  <c r="L2599" i="29"/>
  <c r="M2599" i="29"/>
  <c r="L2595" i="29"/>
  <c r="M2595" i="29"/>
  <c r="L2591" i="29"/>
  <c r="M2591" i="29"/>
  <c r="L2587" i="29"/>
  <c r="M2587" i="29"/>
  <c r="L2583" i="29"/>
  <c r="M2583" i="29"/>
  <c r="L2579" i="29"/>
  <c r="M2579" i="29"/>
  <c r="L2575" i="29"/>
  <c r="M2575" i="29"/>
  <c r="L2571" i="29"/>
  <c r="M2571" i="29"/>
  <c r="L2567" i="29"/>
  <c r="M2567" i="29"/>
  <c r="L2563" i="29"/>
  <c r="M2563" i="29"/>
  <c r="L2559" i="29"/>
  <c r="M2559" i="29"/>
  <c r="L2555" i="29"/>
  <c r="M2555" i="29"/>
  <c r="L2551" i="29"/>
  <c r="M2551" i="29"/>
  <c r="L2547" i="29"/>
  <c r="M2547" i="29"/>
  <c r="L2543" i="29"/>
  <c r="M2543" i="29"/>
  <c r="L2539" i="29"/>
  <c r="M2539" i="29"/>
  <c r="L2535" i="29"/>
  <c r="M2535" i="29"/>
  <c r="L2531" i="29"/>
  <c r="M2531" i="29"/>
  <c r="L2527" i="29"/>
  <c r="M2527" i="29"/>
  <c r="L2523" i="29"/>
  <c r="M2523" i="29"/>
  <c r="L2519" i="29"/>
  <c r="M2519" i="29"/>
  <c r="L2515" i="29"/>
  <c r="M2515" i="29"/>
  <c r="L2511" i="29"/>
  <c r="M2511" i="29"/>
  <c r="L2507" i="29"/>
  <c r="M2507" i="29"/>
  <c r="L2503" i="29"/>
  <c r="M2503" i="29"/>
  <c r="L2499" i="29"/>
  <c r="M2499" i="29"/>
  <c r="L2495" i="29"/>
  <c r="M2495" i="29"/>
  <c r="L2491" i="29"/>
  <c r="M2491" i="29"/>
  <c r="L2487" i="29"/>
  <c r="M2487" i="29"/>
  <c r="L2483" i="29"/>
  <c r="M2483" i="29"/>
  <c r="L2479" i="29"/>
  <c r="M2479" i="29"/>
  <c r="L2475" i="29"/>
  <c r="M2475" i="29"/>
  <c r="L2471" i="29"/>
  <c r="M2471" i="29"/>
  <c r="L2467" i="29"/>
  <c r="M2467" i="29"/>
  <c r="L2463" i="29"/>
  <c r="M2463" i="29"/>
  <c r="L2459" i="29"/>
  <c r="M2459" i="29"/>
  <c r="L2455" i="29"/>
  <c r="M2455" i="29"/>
  <c r="L2451" i="29"/>
  <c r="M2451" i="29"/>
  <c r="L2447" i="29"/>
  <c r="M2447" i="29"/>
  <c r="L2443" i="29"/>
  <c r="M2443" i="29"/>
  <c r="L2439" i="29"/>
  <c r="M2439" i="29"/>
  <c r="L2435" i="29"/>
  <c r="M2435" i="29"/>
  <c r="L2431" i="29"/>
  <c r="M2431" i="29"/>
  <c r="L2427" i="29"/>
  <c r="M2427" i="29"/>
  <c r="L2423" i="29"/>
  <c r="M2423" i="29"/>
  <c r="L2419" i="29"/>
  <c r="M2419" i="29"/>
  <c r="L2415" i="29"/>
  <c r="M2415" i="29"/>
  <c r="L2411" i="29"/>
  <c r="M2411" i="29"/>
  <c r="L2407" i="29"/>
  <c r="M2407" i="29"/>
  <c r="L2403" i="29"/>
  <c r="M2403" i="29"/>
  <c r="L2399" i="29"/>
  <c r="M2399" i="29"/>
  <c r="L2395" i="29"/>
  <c r="M2395" i="29"/>
  <c r="L2391" i="29"/>
  <c r="M2391" i="29"/>
  <c r="L2387" i="29"/>
  <c r="M2387" i="29"/>
  <c r="L2383" i="29"/>
  <c r="M2383" i="29"/>
  <c r="L2379" i="29"/>
  <c r="M2379" i="29"/>
  <c r="L2375" i="29"/>
  <c r="M2375" i="29"/>
  <c r="L2368" i="29"/>
  <c r="M2368" i="29"/>
  <c r="L2361" i="29"/>
  <c r="M2361" i="29"/>
  <c r="L2352" i="29"/>
  <c r="M2352" i="29"/>
  <c r="L2345" i="29"/>
  <c r="M2345" i="29"/>
  <c r="L2336" i="29"/>
  <c r="M2336" i="29"/>
  <c r="L2329" i="29"/>
  <c r="M2329" i="29"/>
  <c r="L2314" i="29"/>
  <c r="M2314" i="29"/>
  <c r="M2239" i="29"/>
  <c r="L2239" i="29"/>
  <c r="M2209" i="29"/>
  <c r="L2209" i="29"/>
  <c r="M2203" i="29"/>
  <c r="L2203" i="29"/>
  <c r="M2111" i="29"/>
  <c r="L2111" i="29"/>
  <c r="M2081" i="29"/>
  <c r="L2081" i="29"/>
  <c r="M2075" i="29"/>
  <c r="L2075" i="29"/>
  <c r="M1983" i="29"/>
  <c r="L1983" i="29"/>
  <c r="M1953" i="29"/>
  <c r="L1953" i="29"/>
  <c r="M1945" i="29"/>
  <c r="L1945" i="29"/>
  <c r="M1929" i="29"/>
  <c r="L1929" i="29"/>
  <c r="M1913" i="29"/>
  <c r="L1913" i="29"/>
  <c r="M1897" i="29"/>
  <c r="L1897" i="29"/>
  <c r="M1881" i="29"/>
  <c r="L1881" i="29"/>
  <c r="M1865" i="29"/>
  <c r="L1865" i="29"/>
  <c r="M1849" i="29"/>
  <c r="L1849" i="29"/>
  <c r="M1833" i="29"/>
  <c r="L1833" i="29"/>
  <c r="M1817" i="29"/>
  <c r="L1817" i="29"/>
  <c r="M1801" i="29"/>
  <c r="L1801" i="29"/>
  <c r="M1785" i="29"/>
  <c r="L1785" i="29"/>
  <c r="M1769" i="29"/>
  <c r="L1769" i="29"/>
  <c r="M1753" i="29"/>
  <c r="L1753" i="29"/>
  <c r="M1737" i="29"/>
  <c r="L1737" i="29"/>
  <c r="M1721" i="29"/>
  <c r="L1721" i="29"/>
  <c r="L2320" i="29"/>
  <c r="M2320" i="29"/>
  <c r="M2307" i="29"/>
  <c r="L2307" i="29"/>
  <c r="M2299" i="29"/>
  <c r="L2299" i="29"/>
  <c r="M2291" i="29"/>
  <c r="L2291" i="29"/>
  <c r="M2283" i="29"/>
  <c r="L2283" i="29"/>
  <c r="M2255" i="29"/>
  <c r="L2255" i="29"/>
  <c r="M2232" i="29"/>
  <c r="L2232" i="29"/>
  <c r="M2225" i="29"/>
  <c r="L2225" i="29"/>
  <c r="M2219" i="29"/>
  <c r="L2219" i="29"/>
  <c r="M2191" i="29"/>
  <c r="L2191" i="29"/>
  <c r="M2168" i="29"/>
  <c r="L2168" i="29"/>
  <c r="M2161" i="29"/>
  <c r="L2161" i="29"/>
  <c r="M2155" i="29"/>
  <c r="L2155" i="29"/>
  <c r="M2127" i="29"/>
  <c r="L2127" i="29"/>
  <c r="M2104" i="29"/>
  <c r="L2104" i="29"/>
  <c r="M2097" i="29"/>
  <c r="L2097" i="29"/>
  <c r="M2091" i="29"/>
  <c r="L2091" i="29"/>
  <c r="M2063" i="29"/>
  <c r="L2063" i="29"/>
  <c r="M2040" i="29"/>
  <c r="L2040" i="29"/>
  <c r="M2033" i="29"/>
  <c r="L2033" i="29"/>
  <c r="M2027" i="29"/>
  <c r="L2027" i="29"/>
  <c r="M1999" i="29"/>
  <c r="L1999" i="29"/>
  <c r="M1976" i="29"/>
  <c r="L1976" i="29"/>
  <c r="M1969" i="29"/>
  <c r="L1969" i="29"/>
  <c r="M1963" i="29"/>
  <c r="L1963" i="29"/>
  <c r="L1550" i="29"/>
  <c r="M1550" i="29"/>
  <c r="M1537" i="29"/>
  <c r="L1537" i="29"/>
  <c r="L1422" i="29"/>
  <c r="M1422" i="29"/>
  <c r="M1409" i="29"/>
  <c r="L1409" i="29"/>
  <c r="M2371" i="29"/>
  <c r="M2370" i="29"/>
  <c r="M2367" i="29"/>
  <c r="M2366" i="29"/>
  <c r="M2363" i="29"/>
  <c r="M2362" i="29"/>
  <c r="M2359" i="29"/>
  <c r="M2358" i="29"/>
  <c r="M2355" i="29"/>
  <c r="M2354" i="29"/>
  <c r="M2351" i="29"/>
  <c r="M2350" i="29"/>
  <c r="M2347" i="29"/>
  <c r="M2346" i="29"/>
  <c r="M2343" i="29"/>
  <c r="M2342" i="29"/>
  <c r="M2339" i="29"/>
  <c r="M2338" i="29"/>
  <c r="M2335" i="29"/>
  <c r="M2334" i="29"/>
  <c r="M2331" i="29"/>
  <c r="M2330" i="29"/>
  <c r="M2327" i="29"/>
  <c r="M2326" i="29"/>
  <c r="M2323" i="29"/>
  <c r="M2322" i="29"/>
  <c r="M2315" i="29"/>
  <c r="L2315" i="29"/>
  <c r="L2306" i="29"/>
  <c r="M2306" i="29"/>
  <c r="L2298" i="29"/>
  <c r="M2298" i="29"/>
  <c r="L2290" i="29"/>
  <c r="M2290" i="29"/>
  <c r="M2264" i="29"/>
  <c r="L2264" i="29"/>
  <c r="M2257" i="29"/>
  <c r="L2257" i="29"/>
  <c r="M2251" i="29"/>
  <c r="L2251" i="29"/>
  <c r="M2223" i="29"/>
  <c r="L2223" i="29"/>
  <c r="M2200" i="29"/>
  <c r="L2200" i="29"/>
  <c r="M2193" i="29"/>
  <c r="L2193" i="29"/>
  <c r="M2187" i="29"/>
  <c r="L2187" i="29"/>
  <c r="M2159" i="29"/>
  <c r="L2159" i="29"/>
  <c r="M2136" i="29"/>
  <c r="L2136" i="29"/>
  <c r="M2129" i="29"/>
  <c r="L2129" i="29"/>
  <c r="M2123" i="29"/>
  <c r="L2123" i="29"/>
  <c r="M2095" i="29"/>
  <c r="L2095" i="29"/>
  <c r="M2072" i="29"/>
  <c r="L2072" i="29"/>
  <c r="M2065" i="29"/>
  <c r="L2065" i="29"/>
  <c r="M2059" i="29"/>
  <c r="L2059" i="29"/>
  <c r="M2031" i="29"/>
  <c r="L2031" i="29"/>
  <c r="M2008" i="29"/>
  <c r="L2008" i="29"/>
  <c r="M2001" i="29"/>
  <c r="L2001" i="29"/>
  <c r="M1995" i="29"/>
  <c r="L1995" i="29"/>
  <c r="M1967" i="29"/>
  <c r="L1967" i="29"/>
  <c r="L1486" i="29"/>
  <c r="M1486" i="29"/>
  <c r="M1473" i="29"/>
  <c r="L1473" i="29"/>
  <c r="M2271" i="29"/>
  <c r="L2271" i="29"/>
  <c r="M2248" i="29"/>
  <c r="L2248" i="29"/>
  <c r="M2241" i="29"/>
  <c r="L2241" i="29"/>
  <c r="M2235" i="29"/>
  <c r="L2235" i="29"/>
  <c r="M2207" i="29"/>
  <c r="L2207" i="29"/>
  <c r="M2184" i="29"/>
  <c r="L2184" i="29"/>
  <c r="M2177" i="29"/>
  <c r="L2177" i="29"/>
  <c r="M2171" i="29"/>
  <c r="L2171" i="29"/>
  <c r="M2143" i="29"/>
  <c r="L2143" i="29"/>
  <c r="M2120" i="29"/>
  <c r="L2120" i="29"/>
  <c r="M2113" i="29"/>
  <c r="L2113" i="29"/>
  <c r="M2107" i="29"/>
  <c r="L2107" i="29"/>
  <c r="M2079" i="29"/>
  <c r="L2079" i="29"/>
  <c r="M2056" i="29"/>
  <c r="L2056" i="29"/>
  <c r="M2049" i="29"/>
  <c r="L2049" i="29"/>
  <c r="M2043" i="29"/>
  <c r="L2043" i="29"/>
  <c r="M2015" i="29"/>
  <c r="L2015" i="29"/>
  <c r="M1992" i="29"/>
  <c r="L1992" i="29"/>
  <c r="M1985" i="29"/>
  <c r="L1985" i="29"/>
  <c r="M1979" i="29"/>
  <c r="L1979" i="29"/>
  <c r="M1951" i="29"/>
  <c r="L1951" i="29"/>
  <c r="M1935" i="29"/>
  <c r="L1935" i="29"/>
  <c r="M1919" i="29"/>
  <c r="L1919" i="29"/>
  <c r="M1903" i="29"/>
  <c r="L1903" i="29"/>
  <c r="M1887" i="29"/>
  <c r="L1887" i="29"/>
  <c r="M1871" i="29"/>
  <c r="L1871" i="29"/>
  <c r="M1855" i="29"/>
  <c r="L1855" i="29"/>
  <c r="M1839" i="29"/>
  <c r="L1839" i="29"/>
  <c r="M1823" i="29"/>
  <c r="L1823" i="29"/>
  <c r="M1807" i="29"/>
  <c r="L1807" i="29"/>
  <c r="M1791" i="29"/>
  <c r="L1791" i="29"/>
  <c r="M1775" i="29"/>
  <c r="L1775" i="29"/>
  <c r="M1759" i="29"/>
  <c r="L1759" i="29"/>
  <c r="M1743" i="29"/>
  <c r="L1743" i="29"/>
  <c r="M1727" i="29"/>
  <c r="L1727" i="29"/>
  <c r="L1582" i="29"/>
  <c r="M1582" i="29"/>
  <c r="M1569" i="29"/>
  <c r="L1569" i="29"/>
  <c r="L1454" i="29"/>
  <c r="M1454" i="29"/>
  <c r="M1441" i="29"/>
  <c r="L1441" i="29"/>
  <c r="M1947" i="29"/>
  <c r="L1947" i="29"/>
  <c r="M1936" i="29"/>
  <c r="L1936" i="29"/>
  <c r="M1931" i="29"/>
  <c r="L1931" i="29"/>
  <c r="M1920" i="29"/>
  <c r="L1920" i="29"/>
  <c r="M1915" i="29"/>
  <c r="L1915" i="29"/>
  <c r="M1904" i="29"/>
  <c r="L1904" i="29"/>
  <c r="M1899" i="29"/>
  <c r="L1899" i="29"/>
  <c r="M1888" i="29"/>
  <c r="L1888" i="29"/>
  <c r="M1883" i="29"/>
  <c r="L1883" i="29"/>
  <c r="M1872" i="29"/>
  <c r="L1872" i="29"/>
  <c r="M1867" i="29"/>
  <c r="L1867" i="29"/>
  <c r="M1856" i="29"/>
  <c r="L1856" i="29"/>
  <c r="M1851" i="29"/>
  <c r="L1851" i="29"/>
  <c r="M1840" i="29"/>
  <c r="L1840" i="29"/>
  <c r="M1835" i="29"/>
  <c r="L1835" i="29"/>
  <c r="M1824" i="29"/>
  <c r="L1824" i="29"/>
  <c r="M1819" i="29"/>
  <c r="L1819" i="29"/>
  <c r="M1808" i="29"/>
  <c r="L1808" i="29"/>
  <c r="M1803" i="29"/>
  <c r="L1803" i="29"/>
  <c r="M1792" i="29"/>
  <c r="L1792" i="29"/>
  <c r="M1787" i="29"/>
  <c r="L1787" i="29"/>
  <c r="M1776" i="29"/>
  <c r="L1776" i="29"/>
  <c r="M1771" i="29"/>
  <c r="L1771" i="29"/>
  <c r="M1760" i="29"/>
  <c r="L1760" i="29"/>
  <c r="M1755" i="29"/>
  <c r="L1755" i="29"/>
  <c r="M1744" i="29"/>
  <c r="L1744" i="29"/>
  <c r="M1739" i="29"/>
  <c r="L1739" i="29"/>
  <c r="M1728" i="29"/>
  <c r="L1728" i="29"/>
  <c r="M1723" i="29"/>
  <c r="L1723" i="29"/>
  <c r="M1713" i="29"/>
  <c r="L1713" i="29"/>
  <c r="M1705" i="29"/>
  <c r="L1705" i="29"/>
  <c r="M1697" i="29"/>
  <c r="L1697" i="29"/>
  <c r="M1689" i="29"/>
  <c r="L1689" i="29"/>
  <c r="M1681" i="29"/>
  <c r="L1681" i="29"/>
  <c r="M1673" i="29"/>
  <c r="L1673" i="29"/>
  <c r="M1665" i="29"/>
  <c r="L1665" i="29"/>
  <c r="M1657" i="29"/>
  <c r="L1657" i="29"/>
  <c r="M1649" i="29"/>
  <c r="L1649" i="29"/>
  <c r="M1641" i="29"/>
  <c r="L1641" i="29"/>
  <c r="M1633" i="29"/>
  <c r="L1633" i="29"/>
  <c r="M1625" i="29"/>
  <c r="L1625" i="29"/>
  <c r="M1617" i="29"/>
  <c r="L1617" i="29"/>
  <c r="M1609" i="29"/>
  <c r="L1609" i="29"/>
  <c r="M1601" i="29"/>
  <c r="L1601" i="29"/>
  <c r="M1593" i="29"/>
  <c r="L1593" i="29"/>
  <c r="L1574" i="29"/>
  <c r="M1574" i="29"/>
  <c r="M1561" i="29"/>
  <c r="L1561" i="29"/>
  <c r="L1542" i="29"/>
  <c r="M1542" i="29"/>
  <c r="M1529" i="29"/>
  <c r="L1529" i="29"/>
  <c r="L1510" i="29"/>
  <c r="M1510" i="29"/>
  <c r="M1497" i="29"/>
  <c r="L1497" i="29"/>
  <c r="L1478" i="29"/>
  <c r="M1478" i="29"/>
  <c r="M1465" i="29"/>
  <c r="L1465" i="29"/>
  <c r="L1446" i="29"/>
  <c r="M1446" i="29"/>
  <c r="M1433" i="29"/>
  <c r="L1433" i="29"/>
  <c r="L1414" i="29"/>
  <c r="M1414" i="29"/>
  <c r="M1401" i="29"/>
  <c r="L1401" i="29"/>
  <c r="L1389" i="29"/>
  <c r="M1389" i="29"/>
  <c r="M1368" i="29"/>
  <c r="L1368" i="29"/>
  <c r="L1295" i="29"/>
  <c r="M1295" i="29"/>
  <c r="L1263" i="29"/>
  <c r="M1263" i="29"/>
  <c r="L2311" i="29"/>
  <c r="M2310" i="29"/>
  <c r="L2303" i="29"/>
  <c r="M2302" i="29"/>
  <c r="L2295" i="29"/>
  <c r="M2294" i="29"/>
  <c r="L2287" i="29"/>
  <c r="M2286" i="29"/>
  <c r="L2275" i="29"/>
  <c r="L2259" i="29"/>
  <c r="L2243" i="29"/>
  <c r="L2227" i="29"/>
  <c r="L2211" i="29"/>
  <c r="L2195" i="29"/>
  <c r="L2179" i="29"/>
  <c r="L2163" i="29"/>
  <c r="L2147" i="29"/>
  <c r="L2131" i="29"/>
  <c r="L2115" i="29"/>
  <c r="L2099" i="29"/>
  <c r="L2083" i="29"/>
  <c r="L2067" i="29"/>
  <c r="L2051" i="29"/>
  <c r="L2035" i="29"/>
  <c r="L2019" i="29"/>
  <c r="L2003" i="29"/>
  <c r="L1987" i="29"/>
  <c r="L1971" i="29"/>
  <c r="L1955" i="29"/>
  <c r="M1944" i="29"/>
  <c r="L1944" i="29"/>
  <c r="M1939" i="29"/>
  <c r="L1939" i="29"/>
  <c r="M1928" i="29"/>
  <c r="L1928" i="29"/>
  <c r="M1923" i="29"/>
  <c r="L1923" i="29"/>
  <c r="M1912" i="29"/>
  <c r="L1912" i="29"/>
  <c r="M1907" i="29"/>
  <c r="L1907" i="29"/>
  <c r="M1896" i="29"/>
  <c r="L1896" i="29"/>
  <c r="M1891" i="29"/>
  <c r="L1891" i="29"/>
  <c r="M1880" i="29"/>
  <c r="L1880" i="29"/>
  <c r="M1875" i="29"/>
  <c r="L1875" i="29"/>
  <c r="M1864" i="29"/>
  <c r="L1864" i="29"/>
  <c r="M1859" i="29"/>
  <c r="L1859" i="29"/>
  <c r="M1848" i="29"/>
  <c r="L1848" i="29"/>
  <c r="M1843" i="29"/>
  <c r="L1843" i="29"/>
  <c r="M1832" i="29"/>
  <c r="L1832" i="29"/>
  <c r="M1827" i="29"/>
  <c r="L1827" i="29"/>
  <c r="M1816" i="29"/>
  <c r="L1816" i="29"/>
  <c r="M1811" i="29"/>
  <c r="L1811" i="29"/>
  <c r="M1800" i="29"/>
  <c r="L1800" i="29"/>
  <c r="M1795" i="29"/>
  <c r="L1795" i="29"/>
  <c r="M1784" i="29"/>
  <c r="L1784" i="29"/>
  <c r="M1779" i="29"/>
  <c r="L1779" i="29"/>
  <c r="M1768" i="29"/>
  <c r="L1768" i="29"/>
  <c r="M1763" i="29"/>
  <c r="L1763" i="29"/>
  <c r="M1752" i="29"/>
  <c r="L1752" i="29"/>
  <c r="M1747" i="29"/>
  <c r="L1747" i="29"/>
  <c r="M1736" i="29"/>
  <c r="L1736" i="29"/>
  <c r="M1731" i="29"/>
  <c r="L1731" i="29"/>
  <c r="M1720" i="29"/>
  <c r="L1720" i="29"/>
  <c r="M1712" i="29"/>
  <c r="L1712" i="29"/>
  <c r="M1704" i="29"/>
  <c r="L1704" i="29"/>
  <c r="M1696" i="29"/>
  <c r="L1696" i="29"/>
  <c r="M1688" i="29"/>
  <c r="L1688" i="29"/>
  <c r="M1680" i="29"/>
  <c r="L1680" i="29"/>
  <c r="M1672" i="29"/>
  <c r="L1672" i="29"/>
  <c r="M1664" i="29"/>
  <c r="L1664" i="29"/>
  <c r="M1656" i="29"/>
  <c r="L1656" i="29"/>
  <c r="M1648" i="29"/>
  <c r="L1648" i="29"/>
  <c r="M1640" i="29"/>
  <c r="L1640" i="29"/>
  <c r="M1632" i="29"/>
  <c r="L1632" i="29"/>
  <c r="M1624" i="29"/>
  <c r="L1624" i="29"/>
  <c r="M1616" i="29"/>
  <c r="L1616" i="29"/>
  <c r="M1608" i="29"/>
  <c r="L1608" i="29"/>
  <c r="M1600" i="29"/>
  <c r="L1600" i="29"/>
  <c r="L1590" i="29"/>
  <c r="M1590" i="29"/>
  <c r="M1577" i="29"/>
  <c r="L1577" i="29"/>
  <c r="L1558" i="29"/>
  <c r="M1558" i="29"/>
  <c r="M1545" i="29"/>
  <c r="L1545" i="29"/>
  <c r="L1526" i="29"/>
  <c r="M1526" i="29"/>
  <c r="M1513" i="29"/>
  <c r="L1513" i="29"/>
  <c r="L1494" i="29"/>
  <c r="M1494" i="29"/>
  <c r="M1481" i="29"/>
  <c r="L1481" i="29"/>
  <c r="L1462" i="29"/>
  <c r="M1462" i="29"/>
  <c r="M1449" i="29"/>
  <c r="L1449" i="29"/>
  <c r="L1430" i="29"/>
  <c r="M1430" i="29"/>
  <c r="M1417" i="29"/>
  <c r="L1417" i="29"/>
  <c r="L1398" i="29"/>
  <c r="M1398" i="29"/>
  <c r="L1311" i="29"/>
  <c r="M1311" i="29"/>
  <c r="L1279" i="29"/>
  <c r="M1279" i="29"/>
  <c r="L1247" i="29"/>
  <c r="M1247" i="29"/>
  <c r="M2281" i="29"/>
  <c r="L2281" i="29"/>
  <c r="M2279" i="29"/>
  <c r="L2279" i="29"/>
  <c r="M2272" i="29"/>
  <c r="L2272" i="29"/>
  <c r="M2265" i="29"/>
  <c r="L2265" i="29"/>
  <c r="M2263" i="29"/>
  <c r="L2263" i="29"/>
  <c r="M2256" i="29"/>
  <c r="L2256" i="29"/>
  <c r="M2249" i="29"/>
  <c r="L2249" i="29"/>
  <c r="M2247" i="29"/>
  <c r="L2247" i="29"/>
  <c r="M2240" i="29"/>
  <c r="L2240" i="29"/>
  <c r="M2233" i="29"/>
  <c r="L2233" i="29"/>
  <c r="M2231" i="29"/>
  <c r="L2231" i="29"/>
  <c r="M2224" i="29"/>
  <c r="L2224" i="29"/>
  <c r="M2217" i="29"/>
  <c r="L2217" i="29"/>
  <c r="M2215" i="29"/>
  <c r="L2215" i="29"/>
  <c r="M2208" i="29"/>
  <c r="L2208" i="29"/>
  <c r="M2201" i="29"/>
  <c r="L2201" i="29"/>
  <c r="M2199" i="29"/>
  <c r="L2199" i="29"/>
  <c r="M2192" i="29"/>
  <c r="L2192" i="29"/>
  <c r="M2185" i="29"/>
  <c r="L2185" i="29"/>
  <c r="M2183" i="29"/>
  <c r="L2183" i="29"/>
  <c r="M2176" i="29"/>
  <c r="L2176" i="29"/>
  <c r="M2169" i="29"/>
  <c r="L2169" i="29"/>
  <c r="M2167" i="29"/>
  <c r="L2167" i="29"/>
  <c r="M2160" i="29"/>
  <c r="L2160" i="29"/>
  <c r="M2153" i="29"/>
  <c r="L2153" i="29"/>
  <c r="M2151" i="29"/>
  <c r="L2151" i="29"/>
  <c r="M2144" i="29"/>
  <c r="L2144" i="29"/>
  <c r="M2137" i="29"/>
  <c r="L2137" i="29"/>
  <c r="M2135" i="29"/>
  <c r="L2135" i="29"/>
  <c r="M2128" i="29"/>
  <c r="L2128" i="29"/>
  <c r="M2121" i="29"/>
  <c r="L2121" i="29"/>
  <c r="M2119" i="29"/>
  <c r="L2119" i="29"/>
  <c r="M2112" i="29"/>
  <c r="L2112" i="29"/>
  <c r="M2105" i="29"/>
  <c r="L2105" i="29"/>
  <c r="M2103" i="29"/>
  <c r="L2103" i="29"/>
  <c r="M2096" i="29"/>
  <c r="L2096" i="29"/>
  <c r="M2089" i="29"/>
  <c r="L2089" i="29"/>
  <c r="M2087" i="29"/>
  <c r="L2087" i="29"/>
  <c r="M2080" i="29"/>
  <c r="L2080" i="29"/>
  <c r="M2073" i="29"/>
  <c r="L2073" i="29"/>
  <c r="M2071" i="29"/>
  <c r="L2071" i="29"/>
  <c r="M2064" i="29"/>
  <c r="L2064" i="29"/>
  <c r="M2057" i="29"/>
  <c r="L2057" i="29"/>
  <c r="M2055" i="29"/>
  <c r="L2055" i="29"/>
  <c r="M2048" i="29"/>
  <c r="L2048" i="29"/>
  <c r="M2041" i="29"/>
  <c r="L2041" i="29"/>
  <c r="M2039" i="29"/>
  <c r="L2039" i="29"/>
  <c r="M2032" i="29"/>
  <c r="L2032" i="29"/>
  <c r="M2025" i="29"/>
  <c r="L2025" i="29"/>
  <c r="M2023" i="29"/>
  <c r="L2023" i="29"/>
  <c r="M2016" i="29"/>
  <c r="L2016" i="29"/>
  <c r="M2009" i="29"/>
  <c r="L2009" i="29"/>
  <c r="M2007" i="29"/>
  <c r="L2007" i="29"/>
  <c r="M2000" i="29"/>
  <c r="L2000" i="29"/>
  <c r="M1993" i="29"/>
  <c r="L1993" i="29"/>
  <c r="M1991" i="29"/>
  <c r="L1991" i="29"/>
  <c r="M1984" i="29"/>
  <c r="L1984" i="29"/>
  <c r="M1977" i="29"/>
  <c r="L1977" i="29"/>
  <c r="M1975" i="29"/>
  <c r="L1975" i="29"/>
  <c r="M1968" i="29"/>
  <c r="L1968" i="29"/>
  <c r="M1961" i="29"/>
  <c r="L1961" i="29"/>
  <c r="M1959" i="29"/>
  <c r="L1959" i="29"/>
  <c r="M1952" i="29"/>
  <c r="L1952" i="29"/>
  <c r="M1943" i="29"/>
  <c r="L1943" i="29"/>
  <c r="M1937" i="29"/>
  <c r="L1937" i="29"/>
  <c r="M1927" i="29"/>
  <c r="L1927" i="29"/>
  <c r="M1921" i="29"/>
  <c r="L1921" i="29"/>
  <c r="M1911" i="29"/>
  <c r="L1911" i="29"/>
  <c r="M1905" i="29"/>
  <c r="L1905" i="29"/>
  <c r="M1895" i="29"/>
  <c r="L1895" i="29"/>
  <c r="M1889" i="29"/>
  <c r="L1889" i="29"/>
  <c r="M1879" i="29"/>
  <c r="L1879" i="29"/>
  <c r="M1873" i="29"/>
  <c r="L1873" i="29"/>
  <c r="M1863" i="29"/>
  <c r="L1863" i="29"/>
  <c r="M1857" i="29"/>
  <c r="L1857" i="29"/>
  <c r="M1847" i="29"/>
  <c r="L1847" i="29"/>
  <c r="M1841" i="29"/>
  <c r="L1841" i="29"/>
  <c r="M1831" i="29"/>
  <c r="L1831" i="29"/>
  <c r="M1825" i="29"/>
  <c r="L1825" i="29"/>
  <c r="M1815" i="29"/>
  <c r="L1815" i="29"/>
  <c r="M1809" i="29"/>
  <c r="L1809" i="29"/>
  <c r="M1799" i="29"/>
  <c r="L1799" i="29"/>
  <c r="M1793" i="29"/>
  <c r="L1793" i="29"/>
  <c r="M1783" i="29"/>
  <c r="L1783" i="29"/>
  <c r="M1777" i="29"/>
  <c r="L1777" i="29"/>
  <c r="M1767" i="29"/>
  <c r="L1767" i="29"/>
  <c r="M1761" i="29"/>
  <c r="L1761" i="29"/>
  <c r="M1751" i="29"/>
  <c r="L1751" i="29"/>
  <c r="M1745" i="29"/>
  <c r="L1745" i="29"/>
  <c r="M1735" i="29"/>
  <c r="L1735" i="29"/>
  <c r="M1729" i="29"/>
  <c r="L1729" i="29"/>
  <c r="M1719" i="29"/>
  <c r="L1719" i="29"/>
  <c r="M1717" i="29"/>
  <c r="L1717" i="29"/>
  <c r="M1711" i="29"/>
  <c r="L1711" i="29"/>
  <c r="M1709" i="29"/>
  <c r="L1709" i="29"/>
  <c r="M1703" i="29"/>
  <c r="L1703" i="29"/>
  <c r="M1701" i="29"/>
  <c r="L1701" i="29"/>
  <c r="M1695" i="29"/>
  <c r="L1695" i="29"/>
  <c r="M1693" i="29"/>
  <c r="L1693" i="29"/>
  <c r="M1687" i="29"/>
  <c r="L1687" i="29"/>
  <c r="M1685" i="29"/>
  <c r="L1685" i="29"/>
  <c r="M1679" i="29"/>
  <c r="L1679" i="29"/>
  <c r="M1677" i="29"/>
  <c r="L1677" i="29"/>
  <c r="M1671" i="29"/>
  <c r="L1671" i="29"/>
  <c r="M1669" i="29"/>
  <c r="L1669" i="29"/>
  <c r="M1663" i="29"/>
  <c r="L1663" i="29"/>
  <c r="M1661" i="29"/>
  <c r="L1661" i="29"/>
  <c r="M1655" i="29"/>
  <c r="L1655" i="29"/>
  <c r="M1653" i="29"/>
  <c r="L1653" i="29"/>
  <c r="M1647" i="29"/>
  <c r="L1647" i="29"/>
  <c r="M1645" i="29"/>
  <c r="L1645" i="29"/>
  <c r="M1639" i="29"/>
  <c r="L1639" i="29"/>
  <c r="M1637" i="29"/>
  <c r="L1637" i="29"/>
  <c r="M1631" i="29"/>
  <c r="L1631" i="29"/>
  <c r="M1629" i="29"/>
  <c r="L1629" i="29"/>
  <c r="M1623" i="29"/>
  <c r="L1623" i="29"/>
  <c r="M1621" i="29"/>
  <c r="L1621" i="29"/>
  <c r="M1615" i="29"/>
  <c r="L1615" i="29"/>
  <c r="M1613" i="29"/>
  <c r="L1613" i="29"/>
  <c r="M1607" i="29"/>
  <c r="L1607" i="29"/>
  <c r="M1605" i="29"/>
  <c r="L1605" i="29"/>
  <c r="M1599" i="29"/>
  <c r="L1599" i="29"/>
  <c r="M1597" i="29"/>
  <c r="L1597" i="29"/>
  <c r="M1585" i="29"/>
  <c r="L1585" i="29"/>
  <c r="L1566" i="29"/>
  <c r="M1566" i="29"/>
  <c r="M1553" i="29"/>
  <c r="L1553" i="29"/>
  <c r="L1534" i="29"/>
  <c r="M1534" i="29"/>
  <c r="M1521" i="29"/>
  <c r="L1521" i="29"/>
  <c r="L1502" i="29"/>
  <c r="M1502" i="29"/>
  <c r="M1489" i="29"/>
  <c r="L1489" i="29"/>
  <c r="L1470" i="29"/>
  <c r="M1470" i="29"/>
  <c r="M1457" i="29"/>
  <c r="L1457" i="29"/>
  <c r="L1438" i="29"/>
  <c r="M1438" i="29"/>
  <c r="M1425" i="29"/>
  <c r="L1425" i="29"/>
  <c r="L1406" i="29"/>
  <c r="M1406" i="29"/>
  <c r="M1384" i="29"/>
  <c r="L1384" i="29"/>
  <c r="M1587" i="29"/>
  <c r="L1587" i="29"/>
  <c r="M1579" i="29"/>
  <c r="L1579" i="29"/>
  <c r="M1571" i="29"/>
  <c r="L1571" i="29"/>
  <c r="M1563" i="29"/>
  <c r="L1563" i="29"/>
  <c r="M1555" i="29"/>
  <c r="L1555" i="29"/>
  <c r="M1547" i="29"/>
  <c r="L1547" i="29"/>
  <c r="M1539" i="29"/>
  <c r="L1539" i="29"/>
  <c r="M1531" i="29"/>
  <c r="L1531" i="29"/>
  <c r="M1523" i="29"/>
  <c r="L1523" i="29"/>
  <c r="M1515" i="29"/>
  <c r="L1515" i="29"/>
  <c r="M1507" i="29"/>
  <c r="L1507" i="29"/>
  <c r="M1499" i="29"/>
  <c r="L1499" i="29"/>
  <c r="M1491" i="29"/>
  <c r="L1491" i="29"/>
  <c r="M1483" i="29"/>
  <c r="L1483" i="29"/>
  <c r="M1475" i="29"/>
  <c r="L1475" i="29"/>
  <c r="M1467" i="29"/>
  <c r="L1467" i="29"/>
  <c r="M1459" i="29"/>
  <c r="L1459" i="29"/>
  <c r="M1451" i="29"/>
  <c r="L1451" i="29"/>
  <c r="M1443" i="29"/>
  <c r="L1443" i="29"/>
  <c r="M1435" i="29"/>
  <c r="L1435" i="29"/>
  <c r="M1427" i="29"/>
  <c r="L1427" i="29"/>
  <c r="M1419" i="29"/>
  <c r="L1419" i="29"/>
  <c r="M1411" i="29"/>
  <c r="L1411" i="29"/>
  <c r="M1403" i="29"/>
  <c r="L1403" i="29"/>
  <c r="M1396" i="29"/>
  <c r="L1396" i="29"/>
  <c r="L1385" i="29"/>
  <c r="M1385" i="29"/>
  <c r="M1380" i="29"/>
  <c r="L1380" i="29"/>
  <c r="L1369" i="29"/>
  <c r="M1369" i="29"/>
  <c r="M1364" i="29"/>
  <c r="L1364" i="29"/>
  <c r="L1235" i="29"/>
  <c r="M1235" i="29"/>
  <c r="L1227" i="29"/>
  <c r="M1227" i="29"/>
  <c r="L1219" i="29"/>
  <c r="M1219" i="29"/>
  <c r="L1211" i="29"/>
  <c r="M1211" i="29"/>
  <c r="L1203" i="29"/>
  <c r="M1203" i="29"/>
  <c r="L1195" i="29"/>
  <c r="M1195" i="29"/>
  <c r="L1187" i="29"/>
  <c r="M1187" i="29"/>
  <c r="M1715" i="29"/>
  <c r="L1715" i="29"/>
  <c r="M1707" i="29"/>
  <c r="L1707" i="29"/>
  <c r="M1699" i="29"/>
  <c r="L1699" i="29"/>
  <c r="M1691" i="29"/>
  <c r="L1691" i="29"/>
  <c r="M1683" i="29"/>
  <c r="L1683" i="29"/>
  <c r="M1675" i="29"/>
  <c r="L1675" i="29"/>
  <c r="M1667" i="29"/>
  <c r="L1667" i="29"/>
  <c r="M1659" i="29"/>
  <c r="L1659" i="29"/>
  <c r="M1651" i="29"/>
  <c r="L1651" i="29"/>
  <c r="M1643" i="29"/>
  <c r="L1643" i="29"/>
  <c r="M1635" i="29"/>
  <c r="L1635" i="29"/>
  <c r="M1627" i="29"/>
  <c r="L1627" i="29"/>
  <c r="M1619" i="29"/>
  <c r="L1619" i="29"/>
  <c r="M1611" i="29"/>
  <c r="L1611" i="29"/>
  <c r="M1603" i="29"/>
  <c r="L1603" i="29"/>
  <c r="M1595" i="29"/>
  <c r="L1595" i="29"/>
  <c r="M1591" i="29"/>
  <c r="L1591" i="29"/>
  <c r="M1583" i="29"/>
  <c r="L1583" i="29"/>
  <c r="M1575" i="29"/>
  <c r="L1575" i="29"/>
  <c r="M1567" i="29"/>
  <c r="L1567" i="29"/>
  <c r="M1559" i="29"/>
  <c r="L1559" i="29"/>
  <c r="M1551" i="29"/>
  <c r="L1551" i="29"/>
  <c r="M1543" i="29"/>
  <c r="L1543" i="29"/>
  <c r="M1535" i="29"/>
  <c r="L1535" i="29"/>
  <c r="M1527" i="29"/>
  <c r="L1527" i="29"/>
  <c r="M1519" i="29"/>
  <c r="L1519" i="29"/>
  <c r="M1511" i="29"/>
  <c r="L1511" i="29"/>
  <c r="M1503" i="29"/>
  <c r="L1503" i="29"/>
  <c r="M1495" i="29"/>
  <c r="L1495" i="29"/>
  <c r="M1487" i="29"/>
  <c r="L1487" i="29"/>
  <c r="M1479" i="29"/>
  <c r="L1479" i="29"/>
  <c r="M1471" i="29"/>
  <c r="L1471" i="29"/>
  <c r="M1463" i="29"/>
  <c r="L1463" i="29"/>
  <c r="M1455" i="29"/>
  <c r="L1455" i="29"/>
  <c r="M1447" i="29"/>
  <c r="L1447" i="29"/>
  <c r="M1439" i="29"/>
  <c r="L1439" i="29"/>
  <c r="M1431" i="29"/>
  <c r="L1431" i="29"/>
  <c r="M1423" i="29"/>
  <c r="L1423" i="29"/>
  <c r="M1415" i="29"/>
  <c r="L1415" i="29"/>
  <c r="M1407" i="29"/>
  <c r="L1407" i="29"/>
  <c r="M1399" i="29"/>
  <c r="L1399" i="29"/>
  <c r="L1393" i="29"/>
  <c r="M1393" i="29"/>
  <c r="M1388" i="29"/>
  <c r="L1388" i="29"/>
  <c r="L1377" i="29"/>
  <c r="M1377" i="29"/>
  <c r="M1372" i="29"/>
  <c r="L1372" i="29"/>
  <c r="L1239" i="29"/>
  <c r="M1239" i="29"/>
  <c r="L1231" i="29"/>
  <c r="M1231" i="29"/>
  <c r="L1223" i="29"/>
  <c r="M1223" i="29"/>
  <c r="L1215" i="29"/>
  <c r="M1215" i="29"/>
  <c r="L1207" i="29"/>
  <c r="M1207" i="29"/>
  <c r="L1199" i="29"/>
  <c r="M1199" i="29"/>
  <c r="L1191" i="29"/>
  <c r="M1191" i="29"/>
  <c r="M1592" i="29"/>
  <c r="M1589" i="29"/>
  <c r="L1589" i="29"/>
  <c r="M1584" i="29"/>
  <c r="M1581" i="29"/>
  <c r="L1581" i="29"/>
  <c r="M1576" i="29"/>
  <c r="M1573" i="29"/>
  <c r="L1573" i="29"/>
  <c r="M1568" i="29"/>
  <c r="M1565" i="29"/>
  <c r="L1565" i="29"/>
  <c r="M1560" i="29"/>
  <c r="M1557" i="29"/>
  <c r="L1557" i="29"/>
  <c r="M1552" i="29"/>
  <c r="M1549" i="29"/>
  <c r="L1549" i="29"/>
  <c r="M1544" i="29"/>
  <c r="M1541" i="29"/>
  <c r="L1541" i="29"/>
  <c r="M1536" i="29"/>
  <c r="M1533" i="29"/>
  <c r="L1533" i="29"/>
  <c r="M1528" i="29"/>
  <c r="M1525" i="29"/>
  <c r="L1525" i="29"/>
  <c r="M1520" i="29"/>
  <c r="M1517" i="29"/>
  <c r="L1517" i="29"/>
  <c r="M1512" i="29"/>
  <c r="M1509" i="29"/>
  <c r="L1509" i="29"/>
  <c r="M1504" i="29"/>
  <c r="M1501" i="29"/>
  <c r="L1501" i="29"/>
  <c r="M1496" i="29"/>
  <c r="M1493" i="29"/>
  <c r="L1493" i="29"/>
  <c r="M1488" i="29"/>
  <c r="M1485" i="29"/>
  <c r="L1485" i="29"/>
  <c r="M1480" i="29"/>
  <c r="M1477" i="29"/>
  <c r="L1477" i="29"/>
  <c r="M1472" i="29"/>
  <c r="M1469" i="29"/>
  <c r="L1469" i="29"/>
  <c r="M1464" i="29"/>
  <c r="M1461" i="29"/>
  <c r="L1461" i="29"/>
  <c r="M1456" i="29"/>
  <c r="M1453" i="29"/>
  <c r="L1453" i="29"/>
  <c r="M1448" i="29"/>
  <c r="M1445" i="29"/>
  <c r="L1445" i="29"/>
  <c r="M1440" i="29"/>
  <c r="M1437" i="29"/>
  <c r="L1437" i="29"/>
  <c r="M1432" i="29"/>
  <c r="M1429" i="29"/>
  <c r="L1429" i="29"/>
  <c r="M1424" i="29"/>
  <c r="M1421" i="29"/>
  <c r="L1421" i="29"/>
  <c r="M1416" i="29"/>
  <c r="M1413" i="29"/>
  <c r="L1413" i="29"/>
  <c r="M1408" i="29"/>
  <c r="M1405" i="29"/>
  <c r="L1405" i="29"/>
  <c r="M1400" i="29"/>
  <c r="L1397" i="29"/>
  <c r="M1397" i="29"/>
  <c r="M1392" i="29"/>
  <c r="L1392" i="29"/>
  <c r="L1381" i="29"/>
  <c r="M1381" i="29"/>
  <c r="M1376" i="29"/>
  <c r="L1376" i="29"/>
  <c r="L1365" i="29"/>
  <c r="M1365" i="29"/>
  <c r="M1307" i="29"/>
  <c r="M1291" i="29"/>
  <c r="M1275" i="29"/>
  <c r="M1259" i="29"/>
  <c r="M1243" i="29"/>
  <c r="L1181" i="29"/>
  <c r="M1181" i="29"/>
  <c r="L1173" i="29"/>
  <c r="M1173" i="29"/>
  <c r="L1165" i="29"/>
  <c r="M1165" i="29"/>
  <c r="L1157" i="29"/>
  <c r="M1157" i="29"/>
  <c r="L1149" i="29"/>
  <c r="M1149" i="29"/>
  <c r="L1141" i="29"/>
  <c r="M1141" i="29"/>
  <c r="L1133" i="29"/>
  <c r="M1133" i="29"/>
  <c r="L1184" i="29"/>
  <c r="M1184" i="29"/>
  <c r="L1182" i="29"/>
  <c r="M1182" i="29"/>
  <c r="L1180" i="29"/>
  <c r="M1180" i="29"/>
  <c r="L1178" i="29"/>
  <c r="M1178" i="29"/>
  <c r="L1176" i="29"/>
  <c r="M1176" i="29"/>
  <c r="L1174" i="29"/>
  <c r="M1174" i="29"/>
  <c r="L1172" i="29"/>
  <c r="M1172" i="29"/>
  <c r="L1170" i="29"/>
  <c r="M1170" i="29"/>
  <c r="L1168" i="29"/>
  <c r="M1168" i="29"/>
  <c r="L1166" i="29"/>
  <c r="M1166" i="29"/>
  <c r="L1164" i="29"/>
  <c r="M1164" i="29"/>
  <c r="L1162" i="29"/>
  <c r="M1162" i="29"/>
  <c r="L1160" i="29"/>
  <c r="M1160" i="29"/>
  <c r="L1158" i="29"/>
  <c r="M1158" i="29"/>
  <c r="L1156" i="29"/>
  <c r="M1156" i="29"/>
  <c r="L1154" i="29"/>
  <c r="M1154" i="29"/>
  <c r="L1152" i="29"/>
  <c r="M1152" i="29"/>
  <c r="L1150" i="29"/>
  <c r="M1150" i="29"/>
  <c r="L1148" i="29"/>
  <c r="M1148" i="29"/>
  <c r="L1146" i="29"/>
  <c r="M1146" i="29"/>
  <c r="L1144" i="29"/>
  <c r="M1144" i="29"/>
  <c r="L1142" i="29"/>
  <c r="M1142" i="29"/>
  <c r="L1140" i="29"/>
  <c r="M1140" i="29"/>
  <c r="L1138" i="29"/>
  <c r="M1138" i="29"/>
  <c r="L1136" i="29"/>
  <c r="M1136" i="29"/>
  <c r="L1134" i="29"/>
  <c r="M1134" i="29"/>
  <c r="L1132" i="29"/>
  <c r="M1132" i="29"/>
  <c r="L1130" i="29"/>
  <c r="M1130" i="29"/>
  <c r="L1128" i="29"/>
  <c r="M1128" i="29"/>
  <c r="L1126" i="29"/>
  <c r="M1126" i="29"/>
  <c r="L1124" i="29"/>
  <c r="M1124" i="29"/>
  <c r="L1122" i="29"/>
  <c r="M1122" i="29"/>
  <c r="L1120" i="29"/>
  <c r="M1120" i="29"/>
  <c r="L1118" i="29"/>
  <c r="M1118" i="29"/>
  <c r="L1116" i="29"/>
  <c r="M1116" i="29"/>
  <c r="L1114" i="29"/>
  <c r="M1114" i="29"/>
  <c r="L1112" i="29"/>
  <c r="M1112" i="29"/>
  <c r="L1110" i="29"/>
  <c r="M1110" i="29"/>
  <c r="L1108" i="29"/>
  <c r="M1108" i="29"/>
  <c r="L1106" i="29"/>
  <c r="M1106" i="29"/>
  <c r="L1104" i="29"/>
  <c r="M1104" i="29"/>
  <c r="L1102" i="29"/>
  <c r="M1102" i="29"/>
  <c r="L1100" i="29"/>
  <c r="M1100" i="29"/>
  <c r="L1098" i="29"/>
  <c r="M1098" i="29"/>
  <c r="L1096" i="29"/>
  <c r="M1096" i="29"/>
  <c r="L1094" i="29"/>
  <c r="M1094" i="29"/>
  <c r="L1092" i="29"/>
  <c r="M1092" i="29"/>
  <c r="L1090" i="29"/>
  <c r="M1090" i="29"/>
  <c r="L1088" i="29"/>
  <c r="M1088" i="29"/>
  <c r="L1086" i="29"/>
  <c r="M1086" i="29"/>
  <c r="L1084" i="29"/>
  <c r="M1084" i="29"/>
  <c r="L1082" i="29"/>
  <c r="M1082" i="29"/>
  <c r="L1080" i="29"/>
  <c r="M1080" i="29"/>
  <c r="L1078" i="29"/>
  <c r="M1078" i="29"/>
  <c r="L1076" i="29"/>
  <c r="M1076" i="29"/>
  <c r="L1074" i="29"/>
  <c r="M1074" i="29"/>
  <c r="L1072" i="29"/>
  <c r="M1072" i="29"/>
  <c r="L1070" i="29"/>
  <c r="M1070" i="29"/>
  <c r="L1068" i="29"/>
  <c r="M1068" i="29"/>
  <c r="L1066" i="29"/>
  <c r="M1066" i="29"/>
  <c r="L1064" i="29"/>
  <c r="M1064" i="29"/>
  <c r="L1062" i="29"/>
  <c r="M1062" i="29"/>
  <c r="L1060" i="29"/>
  <c r="M1060" i="29"/>
  <c r="L1058" i="29"/>
  <c r="M1058" i="29"/>
  <c r="L1056" i="29"/>
  <c r="M1056" i="29"/>
  <c r="L1054" i="29"/>
  <c r="M1054" i="29"/>
  <c r="L1052" i="29"/>
  <c r="M1052" i="29"/>
  <c r="L1050" i="29"/>
  <c r="M1050" i="29"/>
  <c r="L1048" i="29"/>
  <c r="M1048" i="29"/>
  <c r="L1046" i="29"/>
  <c r="M1046" i="29"/>
  <c r="L1043" i="29"/>
  <c r="M1043" i="29"/>
  <c r="L1039" i="29"/>
  <c r="M1039" i="29"/>
  <c r="L1035" i="29"/>
  <c r="M1035" i="29"/>
  <c r="L1031" i="29"/>
  <c r="M1031" i="29"/>
  <c r="L1021" i="29"/>
  <c r="M1021" i="29"/>
  <c r="L1015" i="29"/>
  <c r="M1015" i="29"/>
  <c r="L1005" i="29"/>
  <c r="M1005" i="29"/>
  <c r="L999" i="29"/>
  <c r="M999" i="29"/>
  <c r="L978" i="29"/>
  <c r="M978" i="29"/>
  <c r="L959" i="29"/>
  <c r="M959" i="29"/>
  <c r="L944" i="29"/>
  <c r="M944" i="29"/>
  <c r="L914" i="29"/>
  <c r="M914" i="29"/>
  <c r="L895" i="29"/>
  <c r="M895" i="29"/>
  <c r="L893" i="29"/>
  <c r="M893" i="29"/>
  <c r="L891" i="29"/>
  <c r="M891" i="29"/>
  <c r="L889" i="29"/>
  <c r="M889" i="29"/>
  <c r="L887" i="29"/>
  <c r="M887" i="29"/>
  <c r="L885" i="29"/>
  <c r="M885" i="29"/>
  <c r="L883" i="29"/>
  <c r="M883" i="29"/>
  <c r="L881" i="29"/>
  <c r="M881" i="29"/>
  <c r="L879" i="29"/>
  <c r="M879" i="29"/>
  <c r="L877" i="29"/>
  <c r="M877" i="29"/>
  <c r="L875" i="29"/>
  <c r="M875" i="29"/>
  <c r="L873" i="29"/>
  <c r="M873" i="29"/>
  <c r="L871" i="29"/>
  <c r="M871" i="29"/>
  <c r="L869" i="29"/>
  <c r="M869" i="29"/>
  <c r="L867" i="29"/>
  <c r="M867" i="29"/>
  <c r="L865" i="29"/>
  <c r="M865" i="29"/>
  <c r="L863" i="29"/>
  <c r="M863" i="29"/>
  <c r="L861" i="29"/>
  <c r="M861" i="29"/>
  <c r="L859" i="29"/>
  <c r="M859" i="29"/>
  <c r="L857" i="29"/>
  <c r="M857" i="29"/>
  <c r="L855" i="29"/>
  <c r="M855" i="29"/>
  <c r="L853" i="29"/>
  <c r="M853" i="29"/>
  <c r="L851" i="29"/>
  <c r="M851" i="29"/>
  <c r="L849" i="29"/>
  <c r="M849" i="29"/>
  <c r="L847" i="29"/>
  <c r="M847" i="29"/>
  <c r="L845" i="29"/>
  <c r="M845" i="29"/>
  <c r="L843" i="29"/>
  <c r="M843" i="29"/>
  <c r="L841" i="29"/>
  <c r="M841" i="29"/>
  <c r="L839" i="29"/>
  <c r="M839" i="29"/>
  <c r="L837" i="29"/>
  <c r="M837" i="29"/>
  <c r="L835" i="29"/>
  <c r="M835" i="29"/>
  <c r="L833" i="29"/>
  <c r="M833" i="29"/>
  <c r="L831" i="29"/>
  <c r="M831" i="29"/>
  <c r="L829" i="29"/>
  <c r="M829" i="29"/>
  <c r="L827" i="29"/>
  <c r="M827" i="29"/>
  <c r="L825" i="29"/>
  <c r="M825" i="29"/>
  <c r="L823" i="29"/>
  <c r="M823" i="29"/>
  <c r="L821" i="29"/>
  <c r="M821" i="29"/>
  <c r="L819" i="29"/>
  <c r="M819" i="29"/>
  <c r="L817" i="29"/>
  <c r="M817" i="29"/>
  <c r="L815" i="29"/>
  <c r="M815" i="29"/>
  <c r="L813" i="29"/>
  <c r="M813" i="29"/>
  <c r="L811" i="29"/>
  <c r="M811" i="29"/>
  <c r="L809" i="29"/>
  <c r="M809" i="29"/>
  <c r="L807" i="29"/>
  <c r="M807" i="29"/>
  <c r="L698" i="29"/>
  <c r="M698" i="29"/>
  <c r="L962" i="29"/>
  <c r="M962" i="29"/>
  <c r="L943" i="29"/>
  <c r="M943" i="29"/>
  <c r="L928" i="29"/>
  <c r="M928" i="29"/>
  <c r="L900" i="29"/>
  <c r="M900" i="29"/>
  <c r="M1321" i="29"/>
  <c r="M1317" i="29"/>
  <c r="M1313" i="29"/>
  <c r="M1309" i="29"/>
  <c r="M1305" i="29"/>
  <c r="M1301" i="29"/>
  <c r="M1297" i="29"/>
  <c r="M1293" i="29"/>
  <c r="M1289" i="29"/>
  <c r="M1285" i="29"/>
  <c r="M1281" i="29"/>
  <c r="M1277" i="29"/>
  <c r="M1273" i="29"/>
  <c r="M1269" i="29"/>
  <c r="M1265" i="29"/>
  <c r="M1261" i="29"/>
  <c r="M1257" i="29"/>
  <c r="M1253" i="29"/>
  <c r="M1249" i="29"/>
  <c r="M1245" i="29"/>
  <c r="M1241" i="29"/>
  <c r="M1237" i="29"/>
  <c r="M1233" i="29"/>
  <c r="M1229" i="29"/>
  <c r="M1225" i="29"/>
  <c r="M1221" i="29"/>
  <c r="M1217" i="29"/>
  <c r="M1213" i="29"/>
  <c r="M1209" i="29"/>
  <c r="M1205" i="29"/>
  <c r="M1201" i="29"/>
  <c r="M1197" i="29"/>
  <c r="M1193" i="29"/>
  <c r="M1189" i="29"/>
  <c r="L1185" i="29"/>
  <c r="M1185" i="29"/>
  <c r="M1183" i="29"/>
  <c r="M1179" i="29"/>
  <c r="M1175" i="29"/>
  <c r="M1171" i="29"/>
  <c r="M1167" i="29"/>
  <c r="M1163" i="29"/>
  <c r="M1159" i="29"/>
  <c r="M1155" i="29"/>
  <c r="M1151" i="29"/>
  <c r="M1147" i="29"/>
  <c r="M1143" i="29"/>
  <c r="M1139" i="29"/>
  <c r="M1135" i="29"/>
  <c r="M1131" i="29"/>
  <c r="L1129" i="29"/>
  <c r="M1129" i="29"/>
  <c r="L1125" i="29"/>
  <c r="M1125" i="29"/>
  <c r="L1121" i="29"/>
  <c r="M1121" i="29"/>
  <c r="L1117" i="29"/>
  <c r="M1117" i="29"/>
  <c r="L1113" i="29"/>
  <c r="M1113" i="29"/>
  <c r="L1109" i="29"/>
  <c r="M1109" i="29"/>
  <c r="L1105" i="29"/>
  <c r="M1105" i="29"/>
  <c r="L1101" i="29"/>
  <c r="M1101" i="29"/>
  <c r="L1097" i="29"/>
  <c r="M1097" i="29"/>
  <c r="L1093" i="29"/>
  <c r="M1093" i="29"/>
  <c r="L1089" i="29"/>
  <c r="M1089" i="29"/>
  <c r="L1085" i="29"/>
  <c r="M1085" i="29"/>
  <c r="L1081" i="29"/>
  <c r="M1081" i="29"/>
  <c r="L1077" i="29"/>
  <c r="M1077" i="29"/>
  <c r="L1073" i="29"/>
  <c r="M1073" i="29"/>
  <c r="L1069" i="29"/>
  <c r="M1069" i="29"/>
  <c r="L1065" i="29"/>
  <c r="M1065" i="29"/>
  <c r="L1061" i="29"/>
  <c r="M1061" i="29"/>
  <c r="L1057" i="29"/>
  <c r="M1057" i="29"/>
  <c r="L1053" i="29"/>
  <c r="M1053" i="29"/>
  <c r="L1049" i="29"/>
  <c r="M1049" i="29"/>
  <c r="L1045" i="29"/>
  <c r="M1045" i="29"/>
  <c r="L1041" i="29"/>
  <c r="M1041" i="29"/>
  <c r="L1037" i="29"/>
  <c r="M1037" i="29"/>
  <c r="L1033" i="29"/>
  <c r="M1033" i="29"/>
  <c r="L1029" i="29"/>
  <c r="M1029" i="29"/>
  <c r="L1023" i="29"/>
  <c r="M1023" i="29"/>
  <c r="L1013" i="29"/>
  <c r="M1013" i="29"/>
  <c r="L1007" i="29"/>
  <c r="M1007" i="29"/>
  <c r="L997" i="29"/>
  <c r="M997" i="29"/>
  <c r="L991" i="29"/>
  <c r="M991" i="29"/>
  <c r="L976" i="29"/>
  <c r="M976" i="29"/>
  <c r="L946" i="29"/>
  <c r="M946" i="29"/>
  <c r="L927" i="29"/>
  <c r="M927" i="29"/>
  <c r="L912" i="29"/>
  <c r="M912" i="29"/>
  <c r="L975" i="29"/>
  <c r="M975" i="29"/>
  <c r="L960" i="29"/>
  <c r="M960" i="29"/>
  <c r="L930" i="29"/>
  <c r="M930" i="29"/>
  <c r="L911" i="29"/>
  <c r="M911" i="29"/>
  <c r="L1025" i="29"/>
  <c r="M1025" i="29"/>
  <c r="L1017" i="29"/>
  <c r="M1017" i="29"/>
  <c r="L1009" i="29"/>
  <c r="M1009" i="29"/>
  <c r="L1001" i="29"/>
  <c r="M1001" i="29"/>
  <c r="L993" i="29"/>
  <c r="M993" i="29"/>
  <c r="L984" i="29"/>
  <c r="M984" i="29"/>
  <c r="L968" i="29"/>
  <c r="M968" i="29"/>
  <c r="L952" i="29"/>
  <c r="M952" i="29"/>
  <c r="L936" i="29"/>
  <c r="M936" i="29"/>
  <c r="L920" i="29"/>
  <c r="M920" i="29"/>
  <c r="L904" i="29"/>
  <c r="M904" i="29"/>
  <c r="L892" i="29"/>
  <c r="M892" i="29"/>
  <c r="L888" i="29"/>
  <c r="M888" i="29"/>
  <c r="L884" i="29"/>
  <c r="M884" i="29"/>
  <c r="L880" i="29"/>
  <c r="M880" i="29"/>
  <c r="L876" i="29"/>
  <c r="M876" i="29"/>
  <c r="L872" i="29"/>
  <c r="M872" i="29"/>
  <c r="L868" i="29"/>
  <c r="M868" i="29"/>
  <c r="L864" i="29"/>
  <c r="M864" i="29"/>
  <c r="L860" i="29"/>
  <c r="M860" i="29"/>
  <c r="L856" i="29"/>
  <c r="M856" i="29"/>
  <c r="L852" i="29"/>
  <c r="M852" i="29"/>
  <c r="L1027" i="29"/>
  <c r="M1027" i="29"/>
  <c r="L1019" i="29"/>
  <c r="M1019" i="29"/>
  <c r="L1011" i="29"/>
  <c r="M1011" i="29"/>
  <c r="L1003" i="29"/>
  <c r="M1003" i="29"/>
  <c r="L995" i="29"/>
  <c r="M995" i="29"/>
  <c r="L986" i="29"/>
  <c r="M986" i="29"/>
  <c r="L983" i="29"/>
  <c r="M983" i="29"/>
  <c r="L970" i="29"/>
  <c r="M970" i="29"/>
  <c r="L967" i="29"/>
  <c r="M967" i="29"/>
  <c r="L954" i="29"/>
  <c r="M954" i="29"/>
  <c r="L951" i="29"/>
  <c r="M951" i="29"/>
  <c r="L938" i="29"/>
  <c r="M938" i="29"/>
  <c r="L935" i="29"/>
  <c r="M935" i="29"/>
  <c r="L922" i="29"/>
  <c r="M922" i="29"/>
  <c r="L919" i="29"/>
  <c r="M919" i="29"/>
  <c r="L906" i="29"/>
  <c r="M906" i="29"/>
  <c r="L903" i="29"/>
  <c r="M903" i="29"/>
  <c r="L805" i="29"/>
  <c r="M805" i="29"/>
  <c r="L803" i="29"/>
  <c r="M803" i="29"/>
  <c r="L801" i="29"/>
  <c r="M801" i="29"/>
  <c r="L799" i="29"/>
  <c r="M799" i="29"/>
  <c r="L797" i="29"/>
  <c r="M797" i="29"/>
  <c r="L795" i="29"/>
  <c r="M795" i="29"/>
  <c r="L793" i="29"/>
  <c r="M793" i="29"/>
  <c r="L791" i="29"/>
  <c r="M791" i="29"/>
  <c r="L789" i="29"/>
  <c r="M789" i="29"/>
  <c r="L787" i="29"/>
  <c r="M787" i="29"/>
  <c r="L785" i="29"/>
  <c r="M785" i="29"/>
  <c r="L783" i="29"/>
  <c r="M783" i="29"/>
  <c r="L781" i="29"/>
  <c r="M781" i="29"/>
  <c r="L779" i="29"/>
  <c r="M779" i="29"/>
  <c r="L777" i="29"/>
  <c r="M777" i="29"/>
  <c r="L775" i="29"/>
  <c r="M775" i="29"/>
  <c r="L773" i="29"/>
  <c r="M773" i="29"/>
  <c r="L771" i="29"/>
  <c r="M771" i="29"/>
  <c r="L769" i="29"/>
  <c r="M769" i="29"/>
  <c r="L767" i="29"/>
  <c r="M767" i="29"/>
  <c r="L765" i="29"/>
  <c r="M765" i="29"/>
  <c r="L763" i="29"/>
  <c r="M763" i="29"/>
  <c r="L761" i="29"/>
  <c r="M761" i="29"/>
  <c r="L759" i="29"/>
  <c r="M759" i="29"/>
  <c r="L757" i="29"/>
  <c r="M757" i="29"/>
  <c r="L755" i="29"/>
  <c r="M755" i="29"/>
  <c r="L753" i="29"/>
  <c r="M753" i="29"/>
  <c r="L751" i="29"/>
  <c r="M751" i="29"/>
  <c r="L744" i="29"/>
  <c r="M744" i="29"/>
  <c r="L737" i="29"/>
  <c r="M737" i="29"/>
  <c r="L734" i="29"/>
  <c r="M734" i="29"/>
  <c r="M677" i="29"/>
  <c r="L677" i="29"/>
  <c r="L987" i="29"/>
  <c r="M987" i="29"/>
  <c r="L980" i="29"/>
  <c r="M980" i="29"/>
  <c r="L971" i="29"/>
  <c r="M971" i="29"/>
  <c r="L964" i="29"/>
  <c r="M964" i="29"/>
  <c r="L955" i="29"/>
  <c r="M955" i="29"/>
  <c r="L948" i="29"/>
  <c r="M948" i="29"/>
  <c r="L939" i="29"/>
  <c r="M939" i="29"/>
  <c r="L932" i="29"/>
  <c r="M932" i="29"/>
  <c r="L923" i="29"/>
  <c r="M923" i="29"/>
  <c r="L916" i="29"/>
  <c r="M916" i="29"/>
  <c r="L907" i="29"/>
  <c r="M907" i="29"/>
  <c r="L899" i="29"/>
  <c r="M899" i="29"/>
  <c r="L749" i="29"/>
  <c r="M749" i="29"/>
  <c r="L747" i="29"/>
  <c r="M747" i="29"/>
  <c r="L740" i="29"/>
  <c r="M740" i="29"/>
  <c r="L718" i="29"/>
  <c r="M718" i="29"/>
  <c r="L682" i="29"/>
  <c r="M682" i="29"/>
  <c r="L638" i="29"/>
  <c r="M638" i="29"/>
  <c r="L587" i="29"/>
  <c r="M587" i="29"/>
  <c r="L848" i="29"/>
  <c r="M848" i="29"/>
  <c r="L844" i="29"/>
  <c r="M844" i="29"/>
  <c r="L840" i="29"/>
  <c r="M840" i="29"/>
  <c r="L836" i="29"/>
  <c r="M836" i="29"/>
  <c r="L832" i="29"/>
  <c r="M832" i="29"/>
  <c r="L828" i="29"/>
  <c r="M828" i="29"/>
  <c r="L824" i="29"/>
  <c r="M824" i="29"/>
  <c r="L820" i="29"/>
  <c r="M820" i="29"/>
  <c r="L816" i="29"/>
  <c r="M816" i="29"/>
  <c r="L812" i="29"/>
  <c r="M812" i="29"/>
  <c r="L808" i="29"/>
  <c r="M808" i="29"/>
  <c r="L804" i="29"/>
  <c r="M804" i="29"/>
  <c r="L800" i="29"/>
  <c r="M800" i="29"/>
  <c r="L796" i="29"/>
  <c r="M796" i="29"/>
  <c r="L792" i="29"/>
  <c r="M792" i="29"/>
  <c r="L788" i="29"/>
  <c r="M788" i="29"/>
  <c r="L784" i="29"/>
  <c r="M784" i="29"/>
  <c r="L780" i="29"/>
  <c r="M780" i="29"/>
  <c r="L776" i="29"/>
  <c r="M776" i="29"/>
  <c r="L772" i="29"/>
  <c r="M772" i="29"/>
  <c r="L768" i="29"/>
  <c r="M768" i="29"/>
  <c r="L764" i="29"/>
  <c r="M764" i="29"/>
  <c r="L760" i="29"/>
  <c r="M760" i="29"/>
  <c r="L756" i="29"/>
  <c r="M756" i="29"/>
  <c r="L752" i="29"/>
  <c r="M752" i="29"/>
  <c r="L745" i="29"/>
  <c r="M745" i="29"/>
  <c r="L743" i="29"/>
  <c r="M743" i="29"/>
  <c r="L736" i="29"/>
  <c r="M736" i="29"/>
  <c r="M709" i="29"/>
  <c r="L709" i="29"/>
  <c r="L666" i="29"/>
  <c r="M666" i="29"/>
  <c r="L606" i="29"/>
  <c r="M606" i="29"/>
  <c r="L988" i="29"/>
  <c r="M988" i="29"/>
  <c r="L979" i="29"/>
  <c r="M979" i="29"/>
  <c r="L972" i="29"/>
  <c r="M972" i="29"/>
  <c r="L963" i="29"/>
  <c r="M963" i="29"/>
  <c r="L956" i="29"/>
  <c r="M956" i="29"/>
  <c r="L947" i="29"/>
  <c r="M947" i="29"/>
  <c r="L940" i="29"/>
  <c r="M940" i="29"/>
  <c r="L931" i="29"/>
  <c r="M931" i="29"/>
  <c r="L924" i="29"/>
  <c r="M924" i="29"/>
  <c r="L915" i="29"/>
  <c r="M915" i="29"/>
  <c r="L908" i="29"/>
  <c r="M908" i="29"/>
  <c r="L896" i="29"/>
  <c r="M896" i="29"/>
  <c r="L748" i="29"/>
  <c r="M748" i="29"/>
  <c r="L741" i="29"/>
  <c r="M741" i="29"/>
  <c r="L739" i="29"/>
  <c r="M739" i="29"/>
  <c r="M725" i="29"/>
  <c r="L725" i="29"/>
  <c r="L720" i="29"/>
  <c r="M720" i="29"/>
  <c r="L714" i="29"/>
  <c r="M714" i="29"/>
  <c r="M693" i="29"/>
  <c r="L693" i="29"/>
  <c r="L730" i="29"/>
  <c r="M730" i="29"/>
  <c r="M721" i="29"/>
  <c r="L721" i="29"/>
  <c r="M713" i="29"/>
  <c r="L713" i="29"/>
  <c r="L702" i="29"/>
  <c r="M702" i="29"/>
  <c r="M697" i="29"/>
  <c r="L697" i="29"/>
  <c r="L686" i="29"/>
  <c r="M686" i="29"/>
  <c r="M681" i="29"/>
  <c r="L681" i="29"/>
  <c r="L670" i="29"/>
  <c r="M670" i="29"/>
  <c r="L630" i="29"/>
  <c r="M630" i="29"/>
  <c r="L592" i="29"/>
  <c r="M592" i="29"/>
  <c r="M564" i="29"/>
  <c r="L564" i="29"/>
  <c r="M532" i="29"/>
  <c r="L532" i="29"/>
  <c r="M500" i="29"/>
  <c r="L500" i="29"/>
  <c r="M346" i="29"/>
  <c r="L346" i="29"/>
  <c r="M733" i="29"/>
  <c r="L733" i="29"/>
  <c r="L726" i="29"/>
  <c r="M726" i="29"/>
  <c r="M724" i="29"/>
  <c r="M717" i="29"/>
  <c r="L717" i="29"/>
  <c r="L706" i="29"/>
  <c r="M706" i="29"/>
  <c r="M701" i="29"/>
  <c r="L701" i="29"/>
  <c r="L690" i="29"/>
  <c r="M690" i="29"/>
  <c r="M685" i="29"/>
  <c r="L685" i="29"/>
  <c r="L674" i="29"/>
  <c r="M674" i="29"/>
  <c r="M669" i="29"/>
  <c r="L669" i="29"/>
  <c r="L654" i="29"/>
  <c r="M654" i="29"/>
  <c r="L622" i="29"/>
  <c r="M622" i="29"/>
  <c r="L576" i="29"/>
  <c r="M576" i="29"/>
  <c r="M382" i="29"/>
  <c r="L382" i="29"/>
  <c r="M729" i="29"/>
  <c r="L729" i="29"/>
  <c r="L722" i="29"/>
  <c r="M722" i="29"/>
  <c r="L710" i="29"/>
  <c r="M710" i="29"/>
  <c r="M705" i="29"/>
  <c r="L705" i="29"/>
  <c r="L694" i="29"/>
  <c r="M694" i="29"/>
  <c r="M689" i="29"/>
  <c r="L689" i="29"/>
  <c r="L678" i="29"/>
  <c r="M678" i="29"/>
  <c r="M673" i="29"/>
  <c r="L673" i="29"/>
  <c r="L646" i="29"/>
  <c r="M646" i="29"/>
  <c r="L614" i="29"/>
  <c r="M614" i="29"/>
  <c r="L603" i="29"/>
  <c r="M603" i="29"/>
  <c r="M548" i="29"/>
  <c r="L548" i="29"/>
  <c r="M516" i="29"/>
  <c r="L516" i="29"/>
  <c r="M477" i="29"/>
  <c r="L477" i="29"/>
  <c r="M465" i="29"/>
  <c r="L465" i="29"/>
  <c r="M449" i="29"/>
  <c r="L449" i="29"/>
  <c r="M433" i="29"/>
  <c r="L433" i="29"/>
  <c r="M417" i="29"/>
  <c r="L417" i="29"/>
  <c r="M401" i="29"/>
  <c r="L401" i="29"/>
  <c r="L652" i="29"/>
  <c r="M652" i="29"/>
  <c r="L644" i="29"/>
  <c r="M644" i="29"/>
  <c r="L636" i="29"/>
  <c r="M636" i="29"/>
  <c r="L628" i="29"/>
  <c r="M628" i="29"/>
  <c r="L620" i="29"/>
  <c r="M620" i="29"/>
  <c r="L612" i="29"/>
  <c r="M612" i="29"/>
  <c r="L604" i="29"/>
  <c r="M604" i="29"/>
  <c r="L599" i="29"/>
  <c r="M599" i="29"/>
  <c r="L588" i="29"/>
  <c r="M588" i="29"/>
  <c r="L583" i="29"/>
  <c r="M583" i="29"/>
  <c r="M571" i="29"/>
  <c r="L571" i="29"/>
  <c r="M567" i="29"/>
  <c r="L567" i="29"/>
  <c r="M374" i="29"/>
  <c r="L374" i="29"/>
  <c r="M363" i="29"/>
  <c r="L363" i="29"/>
  <c r="L648" i="29"/>
  <c r="M648" i="29"/>
  <c r="L640" i="29"/>
  <c r="M640" i="29"/>
  <c r="L632" i="29"/>
  <c r="M632" i="29"/>
  <c r="L624" i="29"/>
  <c r="M624" i="29"/>
  <c r="L616" i="29"/>
  <c r="M616" i="29"/>
  <c r="L608" i="29"/>
  <c r="M608" i="29"/>
  <c r="L596" i="29"/>
  <c r="M596" i="29"/>
  <c r="L591" i="29"/>
  <c r="M591" i="29"/>
  <c r="L580" i="29"/>
  <c r="M580" i="29"/>
  <c r="L575" i="29"/>
  <c r="M575" i="29"/>
  <c r="M555" i="29"/>
  <c r="L555" i="29"/>
  <c r="M539" i="29"/>
  <c r="L539" i="29"/>
  <c r="M523" i="29"/>
  <c r="L523" i="29"/>
  <c r="M507" i="29"/>
  <c r="L507" i="29"/>
  <c r="M491" i="29"/>
  <c r="L491" i="29"/>
  <c r="M470" i="29"/>
  <c r="L470" i="29"/>
  <c r="M454" i="29"/>
  <c r="L454" i="29"/>
  <c r="M438" i="29"/>
  <c r="L438" i="29"/>
  <c r="M422" i="29"/>
  <c r="L422" i="29"/>
  <c r="M406" i="29"/>
  <c r="L406" i="29"/>
  <c r="M390" i="29"/>
  <c r="L390" i="29"/>
  <c r="M665" i="29"/>
  <c r="M664" i="29"/>
  <c r="M663" i="29"/>
  <c r="M662" i="29"/>
  <c r="L656" i="29"/>
  <c r="M656" i="29"/>
  <c r="L650" i="29"/>
  <c r="M650" i="29"/>
  <c r="L642" i="29"/>
  <c r="M642" i="29"/>
  <c r="L634" i="29"/>
  <c r="M634" i="29"/>
  <c r="L626" i="29"/>
  <c r="M626" i="29"/>
  <c r="L618" i="29"/>
  <c r="M618" i="29"/>
  <c r="L610" i="29"/>
  <c r="M610" i="29"/>
  <c r="L600" i="29"/>
  <c r="M600" i="29"/>
  <c r="L595" i="29"/>
  <c r="M595" i="29"/>
  <c r="L584" i="29"/>
  <c r="M584" i="29"/>
  <c r="L579" i="29"/>
  <c r="M579" i="29"/>
  <c r="L568" i="29"/>
  <c r="M568" i="29"/>
  <c r="M557" i="29"/>
  <c r="L557" i="29"/>
  <c r="M541" i="29"/>
  <c r="L541" i="29"/>
  <c r="M525" i="29"/>
  <c r="L525" i="29"/>
  <c r="M509" i="29"/>
  <c r="L509" i="29"/>
  <c r="M493" i="29"/>
  <c r="L493" i="29"/>
  <c r="M484" i="29"/>
  <c r="L484" i="29"/>
  <c r="M565" i="29"/>
  <c r="L565" i="29"/>
  <c r="M558" i="29"/>
  <c r="L558" i="29"/>
  <c r="M551" i="29"/>
  <c r="L551" i="29"/>
  <c r="M549" i="29"/>
  <c r="L549" i="29"/>
  <c r="M542" i="29"/>
  <c r="L542" i="29"/>
  <c r="M535" i="29"/>
  <c r="L535" i="29"/>
  <c r="M533" i="29"/>
  <c r="L533" i="29"/>
  <c r="M526" i="29"/>
  <c r="L526" i="29"/>
  <c r="M519" i="29"/>
  <c r="L519" i="29"/>
  <c r="M517" i="29"/>
  <c r="L517" i="29"/>
  <c r="M510" i="29"/>
  <c r="L510" i="29"/>
  <c r="M503" i="29"/>
  <c r="L503" i="29"/>
  <c r="M501" i="29"/>
  <c r="L501" i="29"/>
  <c r="M494" i="29"/>
  <c r="L494" i="29"/>
  <c r="M487" i="29"/>
  <c r="L487" i="29"/>
  <c r="M485" i="29"/>
  <c r="L485" i="29"/>
  <c r="M478" i="29"/>
  <c r="L478" i="29"/>
  <c r="M469" i="29"/>
  <c r="L469" i="29"/>
  <c r="M463" i="29"/>
  <c r="L463" i="29"/>
  <c r="M453" i="29"/>
  <c r="L453" i="29"/>
  <c r="M447" i="29"/>
  <c r="L447" i="29"/>
  <c r="M437" i="29"/>
  <c r="L437" i="29"/>
  <c r="M431" i="29"/>
  <c r="L431" i="29"/>
  <c r="M421" i="29"/>
  <c r="L421" i="29"/>
  <c r="M415" i="29"/>
  <c r="L415" i="29"/>
  <c r="M405" i="29"/>
  <c r="L405" i="29"/>
  <c r="M399" i="29"/>
  <c r="L399" i="29"/>
  <c r="M389" i="29"/>
  <c r="L389" i="29"/>
  <c r="M387" i="29"/>
  <c r="L387" i="29"/>
  <c r="M381" i="29"/>
  <c r="L381" i="29"/>
  <c r="M379" i="29"/>
  <c r="L379" i="29"/>
  <c r="M371" i="29"/>
  <c r="L371" i="29"/>
  <c r="L329" i="29"/>
  <c r="M329" i="29"/>
  <c r="M304" i="29"/>
  <c r="L304" i="29"/>
  <c r="M280" i="29"/>
  <c r="L280" i="29"/>
  <c r="M256" i="29"/>
  <c r="L256" i="29"/>
  <c r="L566" i="29"/>
  <c r="L553" i="29"/>
  <c r="L537" i="29"/>
  <c r="L521" i="29"/>
  <c r="L505" i="29"/>
  <c r="M473" i="29"/>
  <c r="L473" i="29"/>
  <c r="M462" i="29"/>
  <c r="L462" i="29"/>
  <c r="M457" i="29"/>
  <c r="L457" i="29"/>
  <c r="M446" i="29"/>
  <c r="L446" i="29"/>
  <c r="M441" i="29"/>
  <c r="L441" i="29"/>
  <c r="M430" i="29"/>
  <c r="L430" i="29"/>
  <c r="M425" i="29"/>
  <c r="L425" i="29"/>
  <c r="M414" i="29"/>
  <c r="L414" i="29"/>
  <c r="M409" i="29"/>
  <c r="L409" i="29"/>
  <c r="M398" i="29"/>
  <c r="L398" i="29"/>
  <c r="M393" i="29"/>
  <c r="L393" i="29"/>
  <c r="M383" i="29"/>
  <c r="L383" i="29"/>
  <c r="M375" i="29"/>
  <c r="L375" i="29"/>
  <c r="M559" i="29"/>
  <c r="L559" i="29"/>
  <c r="M550" i="29"/>
  <c r="L550" i="29"/>
  <c r="M543" i="29"/>
  <c r="L543" i="29"/>
  <c r="M534" i="29"/>
  <c r="L534" i="29"/>
  <c r="M527" i="29"/>
  <c r="L527" i="29"/>
  <c r="M518" i="29"/>
  <c r="L518" i="29"/>
  <c r="M511" i="29"/>
  <c r="L511" i="29"/>
  <c r="M502" i="29"/>
  <c r="L502" i="29"/>
  <c r="M495" i="29"/>
  <c r="L495" i="29"/>
  <c r="M486" i="29"/>
  <c r="L486" i="29"/>
  <c r="M479" i="29"/>
  <c r="L479" i="29"/>
  <c r="M471" i="29"/>
  <c r="L471" i="29"/>
  <c r="M461" i="29"/>
  <c r="L461" i="29"/>
  <c r="M455" i="29"/>
  <c r="L455" i="29"/>
  <c r="M445" i="29"/>
  <c r="L445" i="29"/>
  <c r="M439" i="29"/>
  <c r="L439" i="29"/>
  <c r="M429" i="29"/>
  <c r="L429" i="29"/>
  <c r="M423" i="29"/>
  <c r="L423" i="29"/>
  <c r="M413" i="29"/>
  <c r="L413" i="29"/>
  <c r="M407" i="29"/>
  <c r="L407" i="29"/>
  <c r="M397" i="29"/>
  <c r="L397" i="29"/>
  <c r="M391" i="29"/>
  <c r="L391" i="29"/>
  <c r="L368" i="29"/>
  <c r="M368" i="29"/>
  <c r="M373" i="29"/>
  <c r="L373" i="29"/>
  <c r="M365" i="29"/>
  <c r="L365" i="29"/>
  <c r="M353" i="29"/>
  <c r="L353" i="29"/>
  <c r="M349" i="29"/>
  <c r="L349" i="29"/>
  <c r="M347" i="29"/>
  <c r="L347" i="29"/>
  <c r="L335" i="29"/>
  <c r="M335" i="29"/>
  <c r="M385" i="29"/>
  <c r="L385" i="29"/>
  <c r="M377" i="29"/>
  <c r="L377" i="29"/>
  <c r="M369" i="29"/>
  <c r="L369" i="29"/>
  <c r="M361" i="29"/>
  <c r="L361" i="29"/>
  <c r="M357" i="29"/>
  <c r="L357" i="29"/>
  <c r="M355" i="29"/>
  <c r="L355" i="29"/>
  <c r="M345" i="29"/>
  <c r="L345" i="29"/>
  <c r="M370" i="29"/>
  <c r="M367" i="29"/>
  <c r="L367" i="29"/>
  <c r="M362" i="29"/>
  <c r="M354" i="29"/>
  <c r="L354" i="29"/>
  <c r="M341" i="29"/>
  <c r="L341" i="29"/>
  <c r="M339" i="29"/>
  <c r="L339" i="29"/>
  <c r="L333" i="29"/>
  <c r="M333" i="29"/>
  <c r="M288" i="29"/>
  <c r="L288" i="29"/>
  <c r="M264" i="29"/>
  <c r="L264" i="29"/>
  <c r="M240" i="29"/>
  <c r="L240" i="29"/>
  <c r="M356" i="29"/>
  <c r="M348" i="29"/>
  <c r="M340" i="29"/>
  <c r="L337" i="29"/>
  <c r="M337" i="29"/>
  <c r="M320" i="29"/>
  <c r="L320" i="29"/>
  <c r="M296" i="29"/>
  <c r="L296" i="29"/>
  <c r="M272" i="29"/>
  <c r="L272" i="29"/>
  <c r="L338" i="29"/>
  <c r="M248" i="29"/>
  <c r="L248" i="29"/>
  <c r="L328" i="29"/>
  <c r="M327" i="29"/>
  <c r="L316" i="29"/>
  <c r="L300" i="29"/>
  <c r="L284" i="29"/>
  <c r="M236" i="29"/>
  <c r="L236" i="29"/>
  <c r="L225" i="29"/>
  <c r="M225" i="29"/>
  <c r="M220" i="29"/>
  <c r="L220" i="29"/>
  <c r="L209" i="29"/>
  <c r="M209" i="29"/>
  <c r="M204" i="29"/>
  <c r="L204" i="29"/>
  <c r="L193" i="29"/>
  <c r="M193" i="29"/>
  <c r="M188" i="29"/>
  <c r="L188" i="29"/>
  <c r="L177" i="29"/>
  <c r="M177" i="29"/>
  <c r="M172" i="29"/>
  <c r="L172" i="29"/>
  <c r="M152" i="29"/>
  <c r="L152" i="29"/>
  <c r="M136" i="29"/>
  <c r="L136" i="29"/>
  <c r="M120" i="29"/>
  <c r="L120" i="29"/>
  <c r="M108" i="29"/>
  <c r="L108" i="29"/>
  <c r="M92" i="29"/>
  <c r="L92" i="29"/>
  <c r="M322" i="29"/>
  <c r="L322" i="29"/>
  <c r="L313" i="29"/>
  <c r="M313" i="29"/>
  <c r="L311" i="29"/>
  <c r="M306" i="29"/>
  <c r="L306" i="29"/>
  <c r="L302" i="29"/>
  <c r="L297" i="29"/>
  <c r="M297" i="29"/>
  <c r="L295" i="29"/>
  <c r="M290" i="29"/>
  <c r="L290" i="29"/>
  <c r="L286" i="29"/>
  <c r="L281" i="29"/>
  <c r="M281" i="29"/>
  <c r="L279" i="29"/>
  <c r="M274" i="29"/>
  <c r="L274" i="29"/>
  <c r="L270" i="29"/>
  <c r="L265" i="29"/>
  <c r="M265" i="29"/>
  <c r="L263" i="29"/>
  <c r="M258" i="29"/>
  <c r="L258" i="29"/>
  <c r="L254" i="29"/>
  <c r="L249" i="29"/>
  <c r="M249" i="29"/>
  <c r="L247" i="29"/>
  <c r="M242" i="29"/>
  <c r="L242" i="29"/>
  <c r="M234" i="29"/>
  <c r="L234" i="29"/>
  <c r="M224" i="29"/>
  <c r="L224" i="29"/>
  <c r="M218" i="29"/>
  <c r="L218" i="29"/>
  <c r="M208" i="29"/>
  <c r="L208" i="29"/>
  <c r="M202" i="29"/>
  <c r="L202" i="29"/>
  <c r="M192" i="29"/>
  <c r="L192" i="29"/>
  <c r="M186" i="29"/>
  <c r="L186" i="29"/>
  <c r="M176" i="29"/>
  <c r="L176" i="29"/>
  <c r="M170" i="29"/>
  <c r="L170" i="29"/>
  <c r="L97" i="29"/>
  <c r="M97" i="29"/>
  <c r="M76" i="29"/>
  <c r="L76" i="29"/>
  <c r="M331" i="29"/>
  <c r="L324" i="29"/>
  <c r="L233" i="29"/>
  <c r="M233" i="29"/>
  <c r="M228" i="29"/>
  <c r="L228" i="29"/>
  <c r="L217" i="29"/>
  <c r="M217" i="29"/>
  <c r="M212" i="29"/>
  <c r="L212" i="29"/>
  <c r="L201" i="29"/>
  <c r="M201" i="29"/>
  <c r="M196" i="29"/>
  <c r="L196" i="29"/>
  <c r="L185" i="29"/>
  <c r="M185" i="29"/>
  <c r="M180" i="29"/>
  <c r="L180" i="29"/>
  <c r="L169" i="29"/>
  <c r="M169" i="29"/>
  <c r="M164" i="29"/>
  <c r="L164" i="29"/>
  <c r="M159" i="29"/>
  <c r="L159" i="29"/>
  <c r="M143" i="29"/>
  <c r="L143" i="29"/>
  <c r="M127" i="29"/>
  <c r="L127" i="29"/>
  <c r="M118" i="29"/>
  <c r="L118" i="29"/>
  <c r="L81" i="29"/>
  <c r="M81" i="29"/>
  <c r="L321" i="29"/>
  <c r="M321" i="29"/>
  <c r="M314" i="29"/>
  <c r="L314" i="29"/>
  <c r="M312" i="29"/>
  <c r="L312" i="29"/>
  <c r="L305" i="29"/>
  <c r="M305" i="29"/>
  <c r="L303" i="29"/>
  <c r="M298" i="29"/>
  <c r="L298" i="29"/>
  <c r="L289" i="29"/>
  <c r="M289" i="29"/>
  <c r="L287" i="29"/>
  <c r="M282" i="29"/>
  <c r="L282" i="29"/>
  <c r="L278" i="29"/>
  <c r="L273" i="29"/>
  <c r="M273" i="29"/>
  <c r="L271" i="29"/>
  <c r="M266" i="29"/>
  <c r="L266" i="29"/>
  <c r="L262" i="29"/>
  <c r="L257" i="29"/>
  <c r="M257" i="29"/>
  <c r="L255" i="29"/>
  <c r="M250" i="29"/>
  <c r="L250" i="29"/>
  <c r="L246" i="29"/>
  <c r="L241" i="29"/>
  <c r="M241" i="29"/>
  <c r="L239" i="29"/>
  <c r="M232" i="29"/>
  <c r="L232" i="29"/>
  <c r="M226" i="29"/>
  <c r="L226" i="29"/>
  <c r="M216" i="29"/>
  <c r="L216" i="29"/>
  <c r="M210" i="29"/>
  <c r="L210" i="29"/>
  <c r="M200" i="29"/>
  <c r="L200" i="29"/>
  <c r="M194" i="29"/>
  <c r="L194" i="29"/>
  <c r="M184" i="29"/>
  <c r="L184" i="29"/>
  <c r="M178" i="29"/>
  <c r="L178" i="29"/>
  <c r="M168" i="29"/>
  <c r="L168" i="29"/>
  <c r="M162" i="29"/>
  <c r="L162" i="29"/>
  <c r="M150" i="29"/>
  <c r="L150" i="29"/>
  <c r="M134" i="29"/>
  <c r="L134" i="29"/>
  <c r="M112" i="29"/>
  <c r="L112" i="29"/>
  <c r="L153" i="29"/>
  <c r="M153" i="29"/>
  <c r="M146" i="29"/>
  <c r="L146" i="29"/>
  <c r="M144" i="29"/>
  <c r="L144" i="29"/>
  <c r="L137" i="29"/>
  <c r="M137" i="29"/>
  <c r="M130" i="29"/>
  <c r="L130" i="29"/>
  <c r="M128" i="29"/>
  <c r="L128" i="29"/>
  <c r="L121" i="29"/>
  <c r="M121" i="29"/>
  <c r="L119" i="29"/>
  <c r="M114" i="29"/>
  <c r="L114" i="29"/>
  <c r="M106" i="29"/>
  <c r="L106" i="29"/>
  <c r="M96" i="29"/>
  <c r="L96" i="29"/>
  <c r="M90" i="29"/>
  <c r="L90" i="29"/>
  <c r="M80" i="29"/>
  <c r="L80" i="29"/>
  <c r="M74" i="29"/>
  <c r="L74" i="29"/>
  <c r="L148" i="29"/>
  <c r="L132" i="29"/>
  <c r="L116" i="29"/>
  <c r="L105" i="29"/>
  <c r="M105" i="29"/>
  <c r="M100" i="29"/>
  <c r="L100" i="29"/>
  <c r="L89" i="29"/>
  <c r="M89" i="29"/>
  <c r="M84" i="29"/>
  <c r="L84" i="29"/>
  <c r="L73" i="29"/>
  <c r="M73" i="29"/>
  <c r="M37" i="29"/>
  <c r="L37" i="29"/>
  <c r="M154" i="29"/>
  <c r="L154" i="29"/>
  <c r="L145" i="29"/>
  <c r="M145" i="29"/>
  <c r="M138" i="29"/>
  <c r="L138" i="29"/>
  <c r="L129" i="29"/>
  <c r="M129" i="29"/>
  <c r="M122" i="29"/>
  <c r="L122" i="29"/>
  <c r="L113" i="29"/>
  <c r="M113" i="29"/>
  <c r="M104" i="29"/>
  <c r="L104" i="29"/>
  <c r="M98" i="29"/>
  <c r="L98" i="29"/>
  <c r="M88" i="29"/>
  <c r="L88" i="29"/>
  <c r="M82" i="29"/>
  <c r="L82" i="29"/>
  <c r="M72" i="29"/>
  <c r="L72" i="29"/>
  <c r="M68" i="29"/>
  <c r="L68" i="29"/>
  <c r="M60" i="29"/>
  <c r="L60" i="29"/>
  <c r="M41" i="29"/>
  <c r="L41" i="29"/>
  <c r="L66" i="29"/>
  <c r="L61" i="29"/>
  <c r="L58" i="29"/>
  <c r="L53" i="29"/>
  <c r="M45" i="29"/>
  <c r="L45" i="29"/>
  <c r="M29" i="29"/>
  <c r="L29" i="29"/>
  <c r="M64" i="29"/>
  <c r="L64" i="29"/>
  <c r="M56" i="29"/>
  <c r="L56" i="29"/>
  <c r="M49" i="29"/>
  <c r="L49" i="29"/>
  <c r="M33" i="29"/>
  <c r="L33" i="29"/>
  <c r="L27" i="29"/>
  <c r="M27" i="29"/>
  <c r="L25" i="29"/>
  <c r="M25" i="29"/>
  <c r="L23" i="29"/>
  <c r="M23" i="29"/>
  <c r="L21" i="29"/>
  <c r="M21" i="29"/>
  <c r="L19" i="29"/>
  <c r="M19" i="29"/>
  <c r="L17" i="29"/>
  <c r="M17" i="29"/>
  <c r="L15" i="29"/>
  <c r="M15" i="29"/>
  <c r="L13" i="29"/>
  <c r="M13" i="29"/>
  <c r="L52" i="29"/>
  <c r="L48" i="29"/>
  <c r="L44" i="29"/>
  <c r="L40" i="29"/>
  <c r="L36" i="29"/>
  <c r="L32" i="29"/>
  <c r="L28" i="29"/>
  <c r="L26" i="29"/>
  <c r="L24" i="29"/>
  <c r="L22" i="29"/>
  <c r="L20" i="29"/>
  <c r="L18" i="29"/>
  <c r="L16" i="29"/>
  <c r="L14" i="29"/>
  <c r="L12" i="29"/>
  <c r="J11" i="29"/>
  <c r="K11" i="29" s="1"/>
  <c r="J10" i="29"/>
  <c r="K10" i="29" s="1"/>
  <c r="J9" i="29"/>
  <c r="K9" i="29" s="1"/>
  <c r="J8" i="29"/>
  <c r="K8" i="29" s="1"/>
  <c r="J7" i="29"/>
  <c r="K7" i="29" s="1"/>
  <c r="K6" i="29"/>
  <c r="M9" i="29" l="1"/>
  <c r="L9" i="29"/>
  <c r="M8" i="29"/>
  <c r="L8" i="29"/>
  <c r="M6" i="29"/>
  <c r="L6" i="29"/>
  <c r="M10" i="29"/>
  <c r="L10" i="29"/>
  <c r="L7" i="29"/>
  <c r="M7" i="29"/>
  <c r="M11" i="29"/>
  <c r="L11" i="29"/>
  <c r="C13" i="23" l="1"/>
  <c r="C17" i="25"/>
  <c r="C7" i="23" s="1"/>
  <c r="C8" i="23" s="1"/>
  <c r="C12" i="23" s="1"/>
  <c r="C37" i="23" s="1"/>
  <c r="C16" i="25"/>
  <c r="C15" i="25"/>
  <c r="C19" i="25" l="1"/>
  <c r="AK9" i="23"/>
  <c r="AK10" i="23"/>
  <c r="AK11" i="23"/>
  <c r="AK12" i="23"/>
  <c r="AK13" i="23"/>
  <c r="AK14" i="23"/>
  <c r="AK15" i="23"/>
  <c r="AK16" i="23"/>
  <c r="AK17" i="23"/>
  <c r="AK18" i="23"/>
  <c r="AK19" i="23"/>
  <c r="AK20" i="23"/>
  <c r="AK21" i="23"/>
  <c r="AK22" i="23"/>
  <c r="AK23" i="23"/>
  <c r="AK24" i="23"/>
  <c r="AK25" i="23"/>
  <c r="AK26" i="23"/>
  <c r="AK27" i="23"/>
  <c r="AK28" i="23"/>
  <c r="AK29" i="23"/>
  <c r="AK30" i="23"/>
  <c r="AK31" i="23"/>
  <c r="AK32" i="23"/>
  <c r="AK33" i="23"/>
  <c r="AK34" i="23"/>
  <c r="AK35" i="23"/>
  <c r="AK8" i="23"/>
  <c r="AK7" i="23"/>
  <c r="AF16" i="23"/>
  <c r="AP16" i="23" s="1"/>
  <c r="AF17" i="23"/>
  <c r="AP17" i="23" s="1"/>
  <c r="AF18" i="23"/>
  <c r="AP18" i="23" s="1"/>
  <c r="AM18" i="23" s="1"/>
  <c r="AO18" i="23" s="1"/>
  <c r="AF19" i="23"/>
  <c r="AP19" i="23" s="1"/>
  <c r="AM19" i="23" s="1"/>
  <c r="AO19" i="23" s="1"/>
  <c r="AF20" i="23"/>
  <c r="AP20" i="23" s="1"/>
  <c r="AF21" i="23"/>
  <c r="AP21" i="23" s="1"/>
  <c r="AF22" i="23"/>
  <c r="AP22" i="23" s="1"/>
  <c r="AL22" i="23" s="1"/>
  <c r="AN22" i="23" s="1"/>
  <c r="AF23" i="23"/>
  <c r="AP23" i="23" s="1"/>
  <c r="AM23" i="23" s="1"/>
  <c r="AO23" i="23" s="1"/>
  <c r="AF24" i="23"/>
  <c r="AP24" i="23" s="1"/>
  <c r="AF25" i="23"/>
  <c r="AP25" i="23" s="1"/>
  <c r="AF26" i="23"/>
  <c r="AP26" i="23" s="1"/>
  <c r="AL26" i="23" s="1"/>
  <c r="AN26" i="23" s="1"/>
  <c r="AF27" i="23"/>
  <c r="AP27" i="23" s="1"/>
  <c r="AM27" i="23" s="1"/>
  <c r="AO27" i="23" s="1"/>
  <c r="AF28" i="23"/>
  <c r="AP28" i="23" s="1"/>
  <c r="AF29" i="23"/>
  <c r="AP29" i="23" s="1"/>
  <c r="AF30" i="23"/>
  <c r="AP30" i="23" s="1"/>
  <c r="AL30" i="23" s="1"/>
  <c r="AN30" i="23" s="1"/>
  <c r="AF31" i="23"/>
  <c r="AP31" i="23" s="1"/>
  <c r="AM31" i="23" s="1"/>
  <c r="AO31" i="23" s="1"/>
  <c r="AF32" i="23"/>
  <c r="AP32" i="23" s="1"/>
  <c r="AF33" i="23"/>
  <c r="AP33" i="23" s="1"/>
  <c r="AF34" i="23"/>
  <c r="AP34" i="23" s="1"/>
  <c r="AM34" i="23" s="1"/>
  <c r="AO34" i="23" s="1"/>
  <c r="AF35" i="23"/>
  <c r="AP35" i="23" s="1"/>
  <c r="AM35" i="23" s="1"/>
  <c r="AO35" i="23" s="1"/>
  <c r="AF8" i="23"/>
  <c r="AP8" i="23" s="1"/>
  <c r="AQ8" i="23" s="1"/>
  <c r="AF9" i="23"/>
  <c r="AP9" i="23" s="1"/>
  <c r="AF10" i="23"/>
  <c r="AP10" i="23" s="1"/>
  <c r="AL10" i="23" s="1"/>
  <c r="AN10" i="23" s="1"/>
  <c r="AF11" i="23"/>
  <c r="AP11" i="23" s="1"/>
  <c r="AM11" i="23" s="1"/>
  <c r="AO11" i="23" s="1"/>
  <c r="AF12" i="23"/>
  <c r="AP12" i="23" s="1"/>
  <c r="AF13" i="23"/>
  <c r="AP13" i="23" s="1"/>
  <c r="AF14" i="23"/>
  <c r="AP14" i="23" s="1"/>
  <c r="AL14" i="23" s="1"/>
  <c r="AN14" i="23" s="1"/>
  <c r="AF15" i="23"/>
  <c r="AP15" i="23" s="1"/>
  <c r="AM15" i="23" s="1"/>
  <c r="AO15" i="23" s="1"/>
  <c r="AF7" i="23"/>
  <c r="AP7" i="23" s="1"/>
  <c r="AL7" i="23" s="1"/>
  <c r="AN7" i="23" s="1"/>
  <c r="AL13" i="23" l="1"/>
  <c r="AN13" i="23" s="1"/>
  <c r="AQ13" i="23"/>
  <c r="AS13" i="23" s="1"/>
  <c r="AM13" i="23"/>
  <c r="AO13" i="23" s="1"/>
  <c r="AL9" i="23"/>
  <c r="AN9" i="23" s="1"/>
  <c r="AQ9" i="23"/>
  <c r="AS9" i="23" s="1"/>
  <c r="AM9" i="23"/>
  <c r="AO9" i="23" s="1"/>
  <c r="AL33" i="23"/>
  <c r="AN33" i="23" s="1"/>
  <c r="AM33" i="23"/>
  <c r="AO33" i="23" s="1"/>
  <c r="AQ33" i="23"/>
  <c r="AS33" i="23" s="1"/>
  <c r="AL29" i="23"/>
  <c r="AN29" i="23" s="1"/>
  <c r="AQ29" i="23"/>
  <c r="AS29" i="23" s="1"/>
  <c r="AM29" i="23"/>
  <c r="AO29" i="23" s="1"/>
  <c r="AL25" i="23"/>
  <c r="AN25" i="23" s="1"/>
  <c r="AQ25" i="23"/>
  <c r="AS25" i="23" s="1"/>
  <c r="AM25" i="23"/>
  <c r="AO25" i="23" s="1"/>
  <c r="AL21" i="23"/>
  <c r="AN21" i="23" s="1"/>
  <c r="AM21" i="23"/>
  <c r="AO21" i="23" s="1"/>
  <c r="AQ21" i="23"/>
  <c r="AS21" i="23" s="1"/>
  <c r="AL17" i="23"/>
  <c r="AN17" i="23" s="1"/>
  <c r="AM17" i="23"/>
  <c r="AO17" i="23" s="1"/>
  <c r="AQ17" i="23"/>
  <c r="AS17" i="23" s="1"/>
  <c r="AL12" i="23"/>
  <c r="AN12" i="23" s="1"/>
  <c r="AQ12" i="23"/>
  <c r="AM12" i="23"/>
  <c r="AO12" i="23" s="1"/>
  <c r="AL32" i="23"/>
  <c r="AN32" i="23" s="1"/>
  <c r="AQ32" i="23"/>
  <c r="AM32" i="23"/>
  <c r="AO32" i="23" s="1"/>
  <c r="AL28" i="23"/>
  <c r="AN28" i="23" s="1"/>
  <c r="AQ28" i="23"/>
  <c r="AM28" i="23"/>
  <c r="AO28" i="23" s="1"/>
  <c r="AL24" i="23"/>
  <c r="AN24" i="23" s="1"/>
  <c r="AM24" i="23"/>
  <c r="AO24" i="23" s="1"/>
  <c r="AQ24" i="23"/>
  <c r="AL20" i="23"/>
  <c r="AN20" i="23" s="1"/>
  <c r="AM20" i="23"/>
  <c r="AO20" i="23" s="1"/>
  <c r="AQ20" i="23"/>
  <c r="AL16" i="23"/>
  <c r="AN16" i="23" s="1"/>
  <c r="AQ16" i="23"/>
  <c r="AM16" i="23"/>
  <c r="AO16" i="23" s="1"/>
  <c r="AL34" i="23"/>
  <c r="AN34" i="23" s="1"/>
  <c r="AL18" i="23"/>
  <c r="AN18" i="23" s="1"/>
  <c r="AL35" i="23"/>
  <c r="AN35" i="23" s="1"/>
  <c r="AQ34" i="23"/>
  <c r="AL31" i="23"/>
  <c r="AN31" i="23" s="1"/>
  <c r="AQ30" i="23"/>
  <c r="AM30" i="23"/>
  <c r="AO30" i="23" s="1"/>
  <c r="AL27" i="23"/>
  <c r="AN27" i="23" s="1"/>
  <c r="AQ26" i="23"/>
  <c r="AM26" i="23"/>
  <c r="AO26" i="23" s="1"/>
  <c r="AL23" i="23"/>
  <c r="AN23" i="23" s="1"/>
  <c r="AQ22" i="23"/>
  <c r="AM22" i="23"/>
  <c r="AO22" i="23" s="1"/>
  <c r="AL19" i="23"/>
  <c r="AN19" i="23" s="1"/>
  <c r="AQ18" i="23"/>
  <c r="AL15" i="23"/>
  <c r="AN15" i="23" s="1"/>
  <c r="AQ14" i="23"/>
  <c r="AM14" i="23"/>
  <c r="AO14" i="23" s="1"/>
  <c r="AL11" i="23"/>
  <c r="AN11" i="23" s="1"/>
  <c r="AQ10" i="23"/>
  <c r="AM10" i="23"/>
  <c r="AO10" i="23" s="1"/>
  <c r="AQ35" i="23"/>
  <c r="AQ31" i="23"/>
  <c r="AQ27" i="23"/>
  <c r="AQ23" i="23"/>
  <c r="AQ19" i="23"/>
  <c r="AQ15" i="23"/>
  <c r="AQ11" i="23"/>
  <c r="AQ7" i="23"/>
  <c r="AS7" i="23" s="1"/>
  <c r="AS8" i="23"/>
  <c r="AR8" i="23"/>
  <c r="AL8" i="23"/>
  <c r="AN8" i="23" s="1"/>
  <c r="AM7" i="23"/>
  <c r="AO7" i="23" s="1"/>
  <c r="AM8" i="23"/>
  <c r="AO8" i="23" s="1"/>
  <c r="AR33" i="23" l="1"/>
  <c r="AR17" i="23"/>
  <c r="AR9" i="23"/>
  <c r="AR21" i="23"/>
  <c r="AR25" i="23"/>
  <c r="AR13" i="23"/>
  <c r="AR29" i="23"/>
  <c r="AS12" i="23"/>
  <c r="AR12" i="23"/>
  <c r="AS20" i="23"/>
  <c r="AR20" i="23"/>
  <c r="AS16" i="23"/>
  <c r="AR16" i="23"/>
  <c r="AS32" i="23"/>
  <c r="AR32" i="23"/>
  <c r="AS24" i="23"/>
  <c r="AR24" i="23"/>
  <c r="AS28" i="23"/>
  <c r="AR28" i="23"/>
  <c r="AR11" i="23"/>
  <c r="AS11" i="23"/>
  <c r="AR18" i="23"/>
  <c r="AS18" i="23"/>
  <c r="AR22" i="23"/>
  <c r="AS22" i="23"/>
  <c r="AR26" i="23"/>
  <c r="AS26" i="23"/>
  <c r="AR30" i="23"/>
  <c r="AS30" i="23"/>
  <c r="AR23" i="23"/>
  <c r="AS23" i="23"/>
  <c r="AR27" i="23"/>
  <c r="AS27" i="23"/>
  <c r="AS31" i="23"/>
  <c r="AR31" i="23"/>
  <c r="AR10" i="23"/>
  <c r="AS10" i="23"/>
  <c r="AR14" i="23"/>
  <c r="AS14" i="23"/>
  <c r="AR34" i="23"/>
  <c r="AS34" i="23"/>
  <c r="AR15" i="23"/>
  <c r="AS15" i="23"/>
  <c r="AR19" i="23"/>
  <c r="AS19" i="23"/>
  <c r="AR35" i="23"/>
  <c r="AS35" i="23"/>
  <c r="AR7" i="23"/>
  <c r="AB8" i="23" l="1"/>
  <c r="AD8" i="23" s="1"/>
  <c r="AC8" i="23"/>
  <c r="AE8" i="23" s="1"/>
  <c r="AB9" i="23"/>
  <c r="AD9" i="23" s="1"/>
  <c r="AC9" i="23"/>
  <c r="AE9" i="23" s="1"/>
  <c r="AB10" i="23"/>
  <c r="AC10" i="23"/>
  <c r="AE10" i="23" s="1"/>
  <c r="AB11" i="23"/>
  <c r="AD11" i="23" s="1"/>
  <c r="AC11" i="23"/>
  <c r="AE11" i="23" s="1"/>
  <c r="AB12" i="23"/>
  <c r="AD12" i="23" s="1"/>
  <c r="AC12" i="23"/>
  <c r="AE12" i="23" s="1"/>
  <c r="AB13" i="23"/>
  <c r="AD13" i="23" s="1"/>
  <c r="AC13" i="23"/>
  <c r="AE13" i="23" s="1"/>
  <c r="AB14" i="23"/>
  <c r="AC14" i="23"/>
  <c r="AE14" i="23" s="1"/>
  <c r="AB15" i="23"/>
  <c r="AD15" i="23" s="1"/>
  <c r="AC15" i="23"/>
  <c r="AE15" i="23" s="1"/>
  <c r="AB16" i="23"/>
  <c r="AD16" i="23" s="1"/>
  <c r="AC16" i="23"/>
  <c r="AE16" i="23" s="1"/>
  <c r="AB17" i="23"/>
  <c r="AD17" i="23" s="1"/>
  <c r="AC17" i="23"/>
  <c r="AE17" i="23" s="1"/>
  <c r="AB18" i="23"/>
  <c r="AD18" i="23" s="1"/>
  <c r="AC18" i="23"/>
  <c r="AE18" i="23" s="1"/>
  <c r="AB19" i="23"/>
  <c r="AD19" i="23" s="1"/>
  <c r="AC19" i="23"/>
  <c r="AE19" i="23" s="1"/>
  <c r="AB20" i="23"/>
  <c r="AD20" i="23" s="1"/>
  <c r="AC20" i="23"/>
  <c r="AE20" i="23" s="1"/>
  <c r="AB21" i="23"/>
  <c r="AD21" i="23" s="1"/>
  <c r="AC21" i="23"/>
  <c r="AE21" i="23" s="1"/>
  <c r="AB22" i="23"/>
  <c r="AC22" i="23"/>
  <c r="AE22" i="23" s="1"/>
  <c r="AB23" i="23"/>
  <c r="AD23" i="23" s="1"/>
  <c r="AC23" i="23"/>
  <c r="AE23" i="23" s="1"/>
  <c r="AB24" i="23"/>
  <c r="AD24" i="23" s="1"/>
  <c r="AC24" i="23"/>
  <c r="AE24" i="23" s="1"/>
  <c r="AB25" i="23"/>
  <c r="AD25" i="23" s="1"/>
  <c r="AC25" i="23"/>
  <c r="AE25" i="23" s="1"/>
  <c r="AB26" i="23"/>
  <c r="AC26" i="23"/>
  <c r="AE26" i="23" s="1"/>
  <c r="AB27" i="23"/>
  <c r="AD27" i="23" s="1"/>
  <c r="AC27" i="23"/>
  <c r="AE27" i="23" s="1"/>
  <c r="AB28" i="23"/>
  <c r="AD28" i="23" s="1"/>
  <c r="AC28" i="23"/>
  <c r="AE28" i="23" s="1"/>
  <c r="AB29" i="23"/>
  <c r="AD29" i="23" s="1"/>
  <c r="AC29" i="23"/>
  <c r="AE29" i="23" s="1"/>
  <c r="AB30" i="23"/>
  <c r="AD30" i="23" s="1"/>
  <c r="AC30" i="23"/>
  <c r="AB31" i="23"/>
  <c r="AD31" i="23" s="1"/>
  <c r="AC31" i="23"/>
  <c r="AE31" i="23" s="1"/>
  <c r="AB32" i="23"/>
  <c r="AD32" i="23" s="1"/>
  <c r="AC32" i="23"/>
  <c r="AE32" i="23" s="1"/>
  <c r="AB33" i="23"/>
  <c r="AD33" i="23" s="1"/>
  <c r="AC33" i="23"/>
  <c r="AE33" i="23" s="1"/>
  <c r="AB34" i="23"/>
  <c r="AD34" i="23" s="1"/>
  <c r="AC34" i="23"/>
  <c r="AE34" i="23" s="1"/>
  <c r="AB35" i="23"/>
  <c r="AD35" i="23" s="1"/>
  <c r="AC35" i="23"/>
  <c r="AE35" i="23" s="1"/>
  <c r="AC7" i="23"/>
  <c r="AE7" i="23" s="1"/>
  <c r="AB7" i="23"/>
  <c r="AD7" i="23" s="1"/>
  <c r="AG24" i="23"/>
  <c r="AG25" i="23"/>
  <c r="AD26" i="23"/>
  <c r="AG26" i="23"/>
  <c r="AG27" i="23"/>
  <c r="AG28" i="23"/>
  <c r="AG29" i="23"/>
  <c r="AE30" i="23"/>
  <c r="AG30" i="23"/>
  <c r="AG31" i="23"/>
  <c r="AG32" i="23"/>
  <c r="AG33" i="23"/>
  <c r="AG34" i="23"/>
  <c r="AG35" i="23"/>
  <c r="AG12" i="23"/>
  <c r="AG16" i="23"/>
  <c r="AG20" i="23"/>
  <c r="AD10" i="23"/>
  <c r="AG10" i="23"/>
  <c r="AG11" i="23"/>
  <c r="AG13" i="23"/>
  <c r="AD14" i="23"/>
  <c r="AG14" i="23"/>
  <c r="AG15" i="23"/>
  <c r="AG17" i="23"/>
  <c r="AG18" i="23"/>
  <c r="AG19" i="23"/>
  <c r="AG21" i="23"/>
  <c r="AD22" i="23"/>
  <c r="AG22" i="23"/>
  <c r="AG23" i="23"/>
  <c r="AH35" i="23" l="1"/>
  <c r="AI35" i="23"/>
  <c r="AH31" i="23"/>
  <c r="AI31" i="23"/>
  <c r="AH27" i="23"/>
  <c r="AI27" i="23"/>
  <c r="AH32" i="23"/>
  <c r="AI32" i="23"/>
  <c r="AH28" i="23"/>
  <c r="AI28" i="23"/>
  <c r="AH24" i="23"/>
  <c r="AI24" i="23"/>
  <c r="AH33" i="23"/>
  <c r="AI33" i="23"/>
  <c r="AH29" i="23"/>
  <c r="AI29" i="23"/>
  <c r="AH25" i="23"/>
  <c r="AI25" i="23"/>
  <c r="AI34" i="23"/>
  <c r="AH34" i="23"/>
  <c r="AI30" i="23"/>
  <c r="AH30" i="23"/>
  <c r="AI26" i="23"/>
  <c r="AH26" i="23"/>
  <c r="AH13" i="23"/>
  <c r="AI13" i="23"/>
  <c r="AI18" i="23"/>
  <c r="AH18" i="23"/>
  <c r="AH14" i="23"/>
  <c r="AI14" i="23"/>
  <c r="AH10" i="23"/>
  <c r="AI10" i="23"/>
  <c r="AH21" i="23"/>
  <c r="AI21" i="23"/>
  <c r="AH22" i="23"/>
  <c r="AI22" i="23"/>
  <c r="AH19" i="23"/>
  <c r="AI19" i="23"/>
  <c r="AH15" i="23"/>
  <c r="AI15" i="23"/>
  <c r="AH11" i="23"/>
  <c r="AI11" i="23"/>
  <c r="AH17" i="23"/>
  <c r="AI17" i="23"/>
  <c r="AH23" i="23"/>
  <c r="AI23" i="23"/>
  <c r="AI20" i="23"/>
  <c r="AH20" i="23"/>
  <c r="AH16" i="23"/>
  <c r="AI16" i="23"/>
  <c r="AH12" i="23"/>
  <c r="AI12" i="23"/>
  <c r="AG7" i="23"/>
  <c r="AG8" i="23"/>
  <c r="AG9" i="23"/>
  <c r="AH9" i="23" l="1"/>
  <c r="AI9" i="23"/>
  <c r="AH8" i="23"/>
  <c r="AI8" i="23"/>
  <c r="AH7" i="23"/>
  <c r="AI7" i="23"/>
  <c r="C14" i="23"/>
  <c r="C22" i="23"/>
  <c r="C24" i="23" s="1"/>
  <c r="C21" i="23"/>
  <c r="C25" i="23" l="1"/>
  <c r="C27" i="23"/>
  <c r="C28" i="23" s="1"/>
</calcChain>
</file>

<file path=xl/connections.xml><?xml version="1.0" encoding="utf-8"?>
<connections xmlns="http://schemas.openxmlformats.org/spreadsheetml/2006/main">
  <connection id="1" name="wuerth_744710205_cable.s1p" type="6" refreshedVersion="4" background="1" saveData="1">
    <textPr codePage="850" firstRow="5" sourceFile="C:\Users\Mich\Desktop\FH_Wels\2019\ASM_Arbeit\wuerth_744710205_cable.s1p.txt" delimited="0" thousands=" ">
      <textFields count="3">
        <textField/>
        <textField position="12"/>
        <textField position="28"/>
      </textFields>
    </textPr>
  </connection>
</connections>
</file>

<file path=xl/sharedStrings.xml><?xml version="1.0" encoding="utf-8"?>
<sst xmlns="http://schemas.openxmlformats.org/spreadsheetml/2006/main" count="123" uniqueCount="63">
  <si>
    <t>W</t>
  </si>
  <si>
    <t xml:space="preserve"> ---------------------------------------</t>
  </si>
  <si>
    <t>Ohm</t>
  </si>
  <si>
    <t>Rs</t>
  </si>
  <si>
    <t>µH</t>
  </si>
  <si>
    <t>pF</t>
  </si>
  <si>
    <t>Antenna equivalent circuit impedance</t>
  </si>
  <si>
    <t>MHz</t>
  </si>
  <si>
    <r>
      <t>L</t>
    </r>
    <r>
      <rPr>
        <vertAlign val="subscript"/>
        <sz val="11"/>
        <color theme="1"/>
        <rFont val="Calibri"/>
        <family val="2"/>
        <scheme val="minor"/>
      </rPr>
      <t>A</t>
    </r>
  </si>
  <si>
    <r>
      <t>C</t>
    </r>
    <r>
      <rPr>
        <vertAlign val="subscript"/>
        <sz val="11"/>
        <color theme="1"/>
        <rFont val="Calibri"/>
        <family val="2"/>
        <scheme val="minor"/>
      </rPr>
      <t>A</t>
    </r>
  </si>
  <si>
    <r>
      <t>f</t>
    </r>
    <r>
      <rPr>
        <vertAlign val="subscript"/>
        <sz val="11"/>
        <color theme="1"/>
        <rFont val="Calibri"/>
        <family val="2"/>
        <scheme val="minor"/>
      </rPr>
      <t>C</t>
    </r>
  </si>
  <si>
    <r>
      <t>C</t>
    </r>
    <r>
      <rPr>
        <vertAlign val="subscript"/>
        <sz val="11"/>
        <color theme="1"/>
        <rFont val="Calibri"/>
        <family val="2"/>
        <scheme val="minor"/>
      </rPr>
      <t>SM</t>
    </r>
  </si>
  <si>
    <r>
      <t>R</t>
    </r>
    <r>
      <rPr>
        <vertAlign val="subscript"/>
        <sz val="11"/>
        <color theme="1"/>
        <rFont val="Calibri"/>
        <family val="2"/>
        <scheme val="minor"/>
      </rPr>
      <t>D</t>
    </r>
  </si>
  <si>
    <t>p</t>
  </si>
  <si>
    <t>q</t>
  </si>
  <si>
    <t>Matching network input impedance</t>
  </si>
  <si>
    <r>
      <t>C</t>
    </r>
    <r>
      <rPr>
        <vertAlign val="subscript"/>
        <sz val="11"/>
        <color theme="1"/>
        <rFont val="Calibri"/>
        <family val="2"/>
        <scheme val="minor"/>
      </rPr>
      <t>PM</t>
    </r>
  </si>
  <si>
    <t>Parallel Matching Capacitance, option a</t>
  </si>
  <si>
    <t>Serial Matching Capacitance, option a</t>
  </si>
  <si>
    <r>
      <t>C</t>
    </r>
    <r>
      <rPr>
        <b/>
        <vertAlign val="subscript"/>
        <sz val="11"/>
        <color rgb="FF002060"/>
        <rFont val="Calibri"/>
        <family val="2"/>
        <scheme val="minor"/>
      </rPr>
      <t>PM,a(+)</t>
    </r>
  </si>
  <si>
    <r>
      <t>C</t>
    </r>
    <r>
      <rPr>
        <b/>
        <vertAlign val="subscript"/>
        <sz val="11"/>
        <color rgb="FF002060"/>
        <rFont val="Calibri"/>
        <family val="2"/>
        <scheme val="minor"/>
      </rPr>
      <t>SM,a</t>
    </r>
  </si>
  <si>
    <r>
      <t>C</t>
    </r>
    <r>
      <rPr>
        <b/>
        <vertAlign val="subscript"/>
        <sz val="11"/>
        <color rgb="FF002060"/>
        <rFont val="Calibri"/>
        <family val="2"/>
        <scheme val="minor"/>
      </rPr>
      <t>PM,b(-)</t>
    </r>
  </si>
  <si>
    <r>
      <t>C</t>
    </r>
    <r>
      <rPr>
        <b/>
        <vertAlign val="subscript"/>
        <sz val="11"/>
        <color rgb="FF002060"/>
        <rFont val="Calibri"/>
        <family val="2"/>
        <scheme val="minor"/>
      </rPr>
      <t>SM,b</t>
    </r>
  </si>
  <si>
    <t>Antenna impedance for carrier frequency</t>
  </si>
  <si>
    <r>
      <t>R</t>
    </r>
    <r>
      <rPr>
        <vertAlign val="subscript"/>
        <sz val="11"/>
        <color theme="1"/>
        <rFont val="Calibri"/>
        <family val="2"/>
        <scheme val="minor"/>
      </rPr>
      <t>A,SER</t>
    </r>
  </si>
  <si>
    <r>
      <t>f</t>
    </r>
    <r>
      <rPr>
        <vertAlign val="subscript"/>
        <sz val="11"/>
        <color rgb="FF002060"/>
        <rFont val="Calibri"/>
        <family val="2"/>
        <scheme val="minor"/>
      </rPr>
      <t>A,RES</t>
    </r>
  </si>
  <si>
    <r>
      <t>Q</t>
    </r>
    <r>
      <rPr>
        <vertAlign val="subscript"/>
        <sz val="11"/>
        <color rgb="FF002060"/>
        <rFont val="Calibri"/>
        <family val="2"/>
        <scheme val="minor"/>
      </rPr>
      <t>ANT(@fC)</t>
    </r>
  </si>
  <si>
    <t>Matching (L-Topology) to driver output resistance</t>
  </si>
  <si>
    <t>Parallel Matching Capacitance, option b</t>
  </si>
  <si>
    <t>Serial Matching Capacitance, option b</t>
  </si>
  <si>
    <t>Frequency</t>
  </si>
  <si>
    <t>Reflection (S11) normalized to 50 Ohms</t>
  </si>
  <si>
    <t>Impedance (Z), absolute, in Ohms</t>
  </si>
  <si>
    <t>Real</t>
  </si>
  <si>
    <t>Imaginary</t>
  </si>
  <si>
    <t>Complex</t>
  </si>
  <si>
    <t>Ls</t>
  </si>
  <si>
    <r>
      <t>Z</t>
    </r>
    <r>
      <rPr>
        <b/>
        <vertAlign val="subscript"/>
        <sz val="11"/>
        <color rgb="FF002060"/>
        <rFont val="Calibri"/>
        <family val="2"/>
        <scheme val="minor"/>
      </rPr>
      <t>A(@fC)</t>
    </r>
  </si>
  <si>
    <r>
      <t>Z</t>
    </r>
    <r>
      <rPr>
        <b/>
        <vertAlign val="subscript"/>
        <sz val="11"/>
        <color rgb="FF002060"/>
        <rFont val="Calibri"/>
        <family val="2"/>
        <scheme val="minor"/>
      </rPr>
      <t>M(@fC)</t>
    </r>
  </si>
  <si>
    <t>Antenna Impedance</t>
  </si>
  <si>
    <t>Matching Network Impedance</t>
  </si>
  <si>
    <t>Input of measured antenna parameters</t>
  </si>
  <si>
    <t>L_ser (@low f)</t>
  </si>
  <si>
    <t>R_ser (@low f)</t>
  </si>
  <si>
    <t>f_res</t>
  </si>
  <si>
    <t>Rs (@ 13,56)</t>
  </si>
  <si>
    <t>Output of antenna equivalent circuit values</t>
  </si>
  <si>
    <r>
      <t>L</t>
    </r>
    <r>
      <rPr>
        <b/>
        <vertAlign val="subscript"/>
        <sz val="11"/>
        <color rgb="FF002060"/>
        <rFont val="Calibri"/>
        <family val="2"/>
        <scheme val="minor"/>
      </rPr>
      <t>A</t>
    </r>
  </si>
  <si>
    <r>
      <t>C</t>
    </r>
    <r>
      <rPr>
        <b/>
        <vertAlign val="subscript"/>
        <sz val="11"/>
        <color rgb="FF002060"/>
        <rFont val="Calibri"/>
        <family val="2"/>
        <scheme val="minor"/>
      </rPr>
      <t>A</t>
    </r>
  </si>
  <si>
    <r>
      <t>R</t>
    </r>
    <r>
      <rPr>
        <b/>
        <vertAlign val="subscript"/>
        <sz val="11"/>
        <color rgb="FF002060"/>
        <rFont val="Calibri"/>
        <family val="2"/>
        <scheme val="minor"/>
      </rPr>
      <t>A,SER</t>
    </r>
  </si>
  <si>
    <r>
      <t>Q</t>
    </r>
    <r>
      <rPr>
        <vertAlign val="subscript"/>
        <sz val="11"/>
        <color rgb="FF002060"/>
        <rFont val="Calibri"/>
        <family val="2"/>
        <scheme val="minor"/>
      </rPr>
      <t>A</t>
    </r>
  </si>
  <si>
    <t># MHZ S MA R  50</t>
  </si>
  <si>
    <t>note: assume, Ls = Lp</t>
  </si>
  <si>
    <t>note: from Lp and f_res</t>
  </si>
  <si>
    <r>
      <t>R</t>
    </r>
    <r>
      <rPr>
        <vertAlign val="subscript"/>
        <sz val="11"/>
        <color theme="5"/>
        <rFont val="Calibri"/>
        <family val="2"/>
        <scheme val="minor"/>
      </rPr>
      <t>A</t>
    </r>
  </si>
  <si>
    <t>Frequenz</t>
  </si>
  <si>
    <t>Mag R</t>
  </si>
  <si>
    <t>Angle R</t>
  </si>
  <si>
    <t>Mag</t>
  </si>
  <si>
    <t>Ang</t>
  </si>
  <si>
    <t>Reflection (S11) normalized to 50 Ohms - from Measurement</t>
  </si>
  <si>
    <t>Rp</t>
  </si>
  <si>
    <t>note: here it is over-estimated! Needs specific measurement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</si>
</sst>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00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vertAlign val="subscript"/>
      <sz val="11"/>
      <color theme="1"/>
      <name val="Calibri"/>
      <family val="2"/>
      <scheme val="minor"/>
    </font>
    <font>
      <sz val="11"/>
      <color rgb="FF002060"/>
      <name val="Calibri"/>
      <family val="2"/>
      <scheme val="minor"/>
    </font>
    <font>
      <b/>
      <sz val="11"/>
      <color rgb="FF002060"/>
      <name val="Calibri"/>
      <family val="2"/>
      <scheme val="minor"/>
    </font>
    <font>
      <vertAlign val="subscript"/>
      <sz val="11"/>
      <color rgb="FF002060"/>
      <name val="Calibri"/>
      <family val="2"/>
      <scheme val="minor"/>
    </font>
    <font>
      <b/>
      <vertAlign val="subscript"/>
      <sz val="11"/>
      <color rgb="FF002060"/>
      <name val="Calibri"/>
      <family val="2"/>
      <scheme val="minor"/>
    </font>
    <font>
      <sz val="11"/>
      <color theme="5"/>
      <name val="Calibri"/>
      <family val="2"/>
      <scheme val="minor"/>
    </font>
    <font>
      <vertAlign val="subscript"/>
      <sz val="11"/>
      <color theme="5"/>
      <name val="Calibri"/>
      <family val="2"/>
      <scheme val="minor"/>
    </font>
    <font>
      <b/>
      <sz val="11"/>
      <color rgb="FFC00000"/>
      <name val="Calibri"/>
      <family val="2"/>
      <scheme val="minor"/>
    </font>
    <font>
      <sz val="11"/>
      <color theme="1"/>
      <name val="Symbol"/>
      <family val="1"/>
      <charset val="2"/>
    </font>
  </fonts>
  <fills count="7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00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52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/>
    <xf numFmtId="1" fontId="5" fillId="0" borderId="0" xfId="0" applyNumberFormat="1" applyFont="1"/>
    <xf numFmtId="0" fontId="4" fillId="0" borderId="0" xfId="0" applyFont="1"/>
    <xf numFmtId="0" fontId="5" fillId="0" borderId="0" xfId="0" applyFont="1"/>
    <xf numFmtId="0" fontId="5" fillId="0" borderId="0" xfId="0" applyFont="1" applyAlignment="1">
      <alignment horizontal="center"/>
    </xf>
    <xf numFmtId="0" fontId="8" fillId="0" borderId="0" xfId="0" applyFont="1"/>
    <xf numFmtId="0" fontId="8" fillId="0" borderId="0" xfId="0" applyFont="1" applyAlignment="1">
      <alignment horizontal="center"/>
    </xf>
    <xf numFmtId="2" fontId="4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2" fontId="5" fillId="0" borderId="0" xfId="0" applyNumberFormat="1" applyFont="1" applyAlignment="1">
      <alignment horizontal="center"/>
    </xf>
    <xf numFmtId="1" fontId="5" fillId="0" borderId="0" xfId="0" applyNumberFormat="1" applyFont="1" applyAlignment="1">
      <alignment horizontal="center"/>
    </xf>
    <xf numFmtId="2" fontId="8" fillId="0" borderId="0" xfId="0" applyNumberFormat="1" applyFont="1" applyAlignment="1">
      <alignment horizontal="center"/>
    </xf>
    <xf numFmtId="0" fontId="0" fillId="0" borderId="1" xfId="0" applyBorder="1" applyAlignment="1">
      <alignment horizontal="center"/>
    </xf>
    <xf numFmtId="0" fontId="0" fillId="0" borderId="1" xfId="0" applyFill="1" applyBorder="1" applyAlignment="1">
      <alignment horizontal="center"/>
    </xf>
    <xf numFmtId="0" fontId="11" fillId="0" borderId="1" xfId="0" applyFont="1" applyBorder="1" applyAlignment="1">
      <alignment horizontal="center"/>
    </xf>
    <xf numFmtId="2" fontId="0" fillId="4" borderId="1" xfId="0" applyNumberFormat="1" applyFill="1" applyBorder="1" applyAlignment="1">
      <alignment horizontal="center"/>
    </xf>
    <xf numFmtId="2" fontId="0" fillId="0" borderId="1" xfId="0" applyNumberFormat="1" applyBorder="1" applyAlignment="1">
      <alignment horizontal="center"/>
    </xf>
    <xf numFmtId="2" fontId="0" fillId="5" borderId="1" xfId="0" applyNumberFormat="1" applyFill="1" applyBorder="1" applyAlignment="1">
      <alignment horizontal="center"/>
    </xf>
    <xf numFmtId="0" fontId="10" fillId="2" borderId="2" xfId="0" applyFont="1" applyFill="1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6" xfId="0" applyFill="1" applyBorder="1" applyAlignment="1">
      <alignment horizontal="center"/>
    </xf>
    <xf numFmtId="0" fontId="11" fillId="0" borderId="6" xfId="0" applyFont="1" applyBorder="1" applyAlignment="1">
      <alignment horizontal="center"/>
    </xf>
    <xf numFmtId="2" fontId="0" fillId="3" borderId="5" xfId="0" applyNumberFormat="1" applyFill="1" applyBorder="1" applyAlignment="1">
      <alignment horizontal="center"/>
    </xf>
    <xf numFmtId="2" fontId="0" fillId="5" borderId="6" xfId="0" applyNumberFormat="1" applyFill="1" applyBorder="1" applyAlignment="1">
      <alignment horizontal="center"/>
    </xf>
    <xf numFmtId="0" fontId="0" fillId="0" borderId="0" xfId="0" applyAlignment="1">
      <alignment horizontal="center"/>
    </xf>
    <xf numFmtId="0" fontId="5" fillId="0" borderId="0" xfId="0" applyFont="1" applyAlignment="1"/>
    <xf numFmtId="2" fontId="0" fillId="0" borderId="0" xfId="0" applyNumberFormat="1" applyFill="1" applyBorder="1" applyAlignment="1">
      <alignment horizontal="center"/>
    </xf>
    <xf numFmtId="164" fontId="0" fillId="0" borderId="0" xfId="0" applyNumberFormat="1" applyFill="1" applyBorder="1" applyAlignment="1">
      <alignment horizontal="center"/>
    </xf>
    <xf numFmtId="164" fontId="0" fillId="5" borderId="6" xfId="0" applyNumberFormat="1" applyFill="1" applyBorder="1" applyAlignment="1">
      <alignment horizontal="center"/>
    </xf>
    <xf numFmtId="2" fontId="0" fillId="3" borderId="10" xfId="0" applyNumberFormat="1" applyFill="1" applyBorder="1" applyAlignment="1">
      <alignment horizontal="center"/>
    </xf>
    <xf numFmtId="2" fontId="0" fillId="0" borderId="11" xfId="0" applyNumberFormat="1" applyBorder="1" applyAlignment="1">
      <alignment horizontal="center"/>
    </xf>
    <xf numFmtId="2" fontId="0" fillId="5" borderId="11" xfId="0" applyNumberFormat="1" applyFill="1" applyBorder="1" applyAlignment="1">
      <alignment horizontal="center"/>
    </xf>
    <xf numFmtId="0" fontId="0" fillId="6" borderId="0" xfId="0" applyFill="1"/>
    <xf numFmtId="0" fontId="0" fillId="0" borderId="12" xfId="0" applyBorder="1" applyAlignment="1">
      <alignment horizontal="center"/>
    </xf>
    <xf numFmtId="2" fontId="0" fillId="3" borderId="12" xfId="0" applyNumberFormat="1" applyFill="1" applyBorder="1" applyAlignment="1">
      <alignment horizontal="center"/>
    </xf>
    <xf numFmtId="2" fontId="0" fillId="3" borderId="13" xfId="0" applyNumberFormat="1" applyFill="1" applyBorder="1" applyAlignment="1">
      <alignment horizontal="center"/>
    </xf>
    <xf numFmtId="2" fontId="0" fillId="5" borderId="14" xfId="0" applyNumberFormat="1" applyFill="1" applyBorder="1" applyAlignment="1">
      <alignment horizontal="center"/>
    </xf>
    <xf numFmtId="2" fontId="0" fillId="0" borderId="0" xfId="0" applyNumberFormat="1" applyAlignment="1">
      <alignment horizontal="center"/>
    </xf>
    <xf numFmtId="0" fontId="10" fillId="2" borderId="7" xfId="0" applyFont="1" applyFill="1" applyBorder="1" applyAlignment="1">
      <alignment horizontal="center"/>
    </xf>
    <xf numFmtId="0" fontId="10" fillId="2" borderId="8" xfId="0" applyFont="1" applyFill="1" applyBorder="1" applyAlignment="1">
      <alignment horizontal="center"/>
    </xf>
    <xf numFmtId="0" fontId="10" fillId="2" borderId="9" xfId="0" applyFont="1" applyFill="1" applyBorder="1" applyAlignment="1">
      <alignment horizontal="center"/>
    </xf>
    <xf numFmtId="0" fontId="0" fillId="2" borderId="3" xfId="0" applyFill="1" applyBorder="1" applyAlignment="1">
      <alignment horizontal="center"/>
    </xf>
    <xf numFmtId="0" fontId="0" fillId="2" borderId="7" xfId="0" applyFill="1" applyBorder="1" applyAlignment="1">
      <alignment horizontal="center"/>
    </xf>
    <xf numFmtId="0" fontId="0" fillId="2" borderId="4" xfId="0" applyFill="1" applyBorder="1" applyAlignment="1">
      <alignment horizontal="center"/>
    </xf>
    <xf numFmtId="0" fontId="2" fillId="0" borderId="0" xfId="0" applyFont="1" applyAlignment="1">
      <alignment horizontal="left"/>
    </xf>
    <xf numFmtId="0" fontId="0" fillId="0" borderId="0" xfId="0" applyAlignment="1">
      <alignment horizontal="center"/>
    </xf>
    <xf numFmtId="0" fontId="10" fillId="2" borderId="3" xfId="0" applyFont="1" applyFill="1" applyBorder="1" applyAlignment="1">
      <alignment horizontal="center"/>
    </xf>
    <xf numFmtId="0" fontId="10" fillId="2" borderId="4" xfId="0" applyFont="1" applyFill="1" applyBorder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colors>
    <mruColors>
      <color rgb="FFFF9999"/>
      <color rgb="FF3AFA26"/>
      <color rgb="FFFF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connections" Target="connections.xml"/><Relationship Id="rId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1.0482201753721488E-2"/>
          <c:y val="7.47728860936413E-2"/>
          <c:w val="0.98113408414833136"/>
          <c:h val="0.91684335055602362"/>
        </c:manualLayout>
      </c:layout>
      <c:scatterChart>
        <c:scatterStyle val="lineMarker"/>
        <c:varyColors val="0"/>
        <c:ser>
          <c:idx val="2"/>
          <c:order val="0"/>
          <c:tx>
            <c:v>Measured Impedance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ymbol val="circle"/>
            <c:size val="5"/>
            <c:spPr>
              <a:solidFill>
                <a:schemeClr val="accent6">
                  <a:lumMod val="40000"/>
                  <a:lumOff val="60000"/>
                </a:schemeClr>
              </a:solidFill>
              <a:ln w="12700">
                <a:solidFill>
                  <a:schemeClr val="accent6">
                    <a:lumMod val="75000"/>
                  </a:schemeClr>
                </a:solidFill>
              </a:ln>
            </c:spPr>
          </c:marker>
          <c:xVal>
            <c:numRef>
              <c:f>Covert_R_Z!$H$6:$H$10006</c:f>
              <c:numCache>
                <c:formatCode>0.00</c:formatCode>
                <c:ptCount val="10001"/>
                <c:pt idx="0">
                  <c:v>-0.98825828429764573</c:v>
                </c:pt>
                <c:pt idx="1">
                  <c:v>-0.98723797274293867</c:v>
                </c:pt>
                <c:pt idx="2">
                  <c:v>-0.98644152504687455</c:v>
                </c:pt>
                <c:pt idx="3">
                  <c:v>-0.98602080709258999</c:v>
                </c:pt>
                <c:pt idx="4">
                  <c:v>-0.98464413278131091</c:v>
                </c:pt>
                <c:pt idx="5">
                  <c:v>-0.98369076872511096</c:v>
                </c:pt>
                <c:pt idx="6">
                  <c:v>-0.98271516682895665</c:v>
                </c:pt>
                <c:pt idx="7">
                  <c:v>-0.98166018325782001</c:v>
                </c:pt>
                <c:pt idx="8">
                  <c:v>-0.98052216190313413</c:v>
                </c:pt>
                <c:pt idx="9">
                  <c:v>-0.97927772203354446</c:v>
                </c:pt>
                <c:pt idx="10">
                  <c:v>-0.97801292488576452</c:v>
                </c:pt>
                <c:pt idx="11">
                  <c:v>-0.97637244351100383</c:v>
                </c:pt>
                <c:pt idx="12">
                  <c:v>-0.97565933426112827</c:v>
                </c:pt>
                <c:pt idx="13">
                  <c:v>-0.97429182802339986</c:v>
                </c:pt>
                <c:pt idx="14">
                  <c:v>-0.97316980111632301</c:v>
                </c:pt>
                <c:pt idx="15">
                  <c:v>-0.97168660125816286</c:v>
                </c:pt>
                <c:pt idx="16">
                  <c:v>-0.97021964231945368</c:v>
                </c:pt>
                <c:pt idx="17">
                  <c:v>-0.96891830831658277</c:v>
                </c:pt>
                <c:pt idx="18">
                  <c:v>-0.96741823908607627</c:v>
                </c:pt>
                <c:pt idx="19">
                  <c:v>-0.96428951414617092</c:v>
                </c:pt>
                <c:pt idx="20">
                  <c:v>-0.96642210009469565</c:v>
                </c:pt>
                <c:pt idx="21">
                  <c:v>-0.96322740532875661</c:v>
                </c:pt>
                <c:pt idx="22">
                  <c:v>-0.96106612569215544</c:v>
                </c:pt>
                <c:pt idx="23">
                  <c:v>-0.95924838215262609</c:v>
                </c:pt>
                <c:pt idx="24">
                  <c:v>-0.95757073925318537</c:v>
                </c:pt>
                <c:pt idx="25">
                  <c:v>-0.9557505454363977</c:v>
                </c:pt>
                <c:pt idx="26">
                  <c:v>-0.9540183412765092</c:v>
                </c:pt>
                <c:pt idx="27">
                  <c:v>-0.95197269541852281</c:v>
                </c:pt>
                <c:pt idx="28">
                  <c:v>-0.9500554914834497</c:v>
                </c:pt>
                <c:pt idx="29">
                  <c:v>-0.94801431914791401</c:v>
                </c:pt>
                <c:pt idx="30">
                  <c:v>-0.94607089845172399</c:v>
                </c:pt>
                <c:pt idx="31">
                  <c:v>-0.94414072435649632</c:v>
                </c:pt>
                <c:pt idx="32">
                  <c:v>-0.94224767506700002</c:v>
                </c:pt>
                <c:pt idx="33">
                  <c:v>-0.94027450135844293</c:v>
                </c:pt>
                <c:pt idx="34">
                  <c:v>-0.93827635732015291</c:v>
                </c:pt>
                <c:pt idx="35">
                  <c:v>-0.93629880580784441</c:v>
                </c:pt>
                <c:pt idx="36">
                  <c:v>-0.93432055621510091</c:v>
                </c:pt>
                <c:pt idx="37">
                  <c:v>-0.93227321120342876</c:v>
                </c:pt>
                <c:pt idx="38">
                  <c:v>-0.93037521752732832</c:v>
                </c:pt>
                <c:pt idx="39">
                  <c:v>-0.92824021099493959</c:v>
                </c:pt>
                <c:pt idx="40">
                  <c:v>-0.9261681983438449</c:v>
                </c:pt>
                <c:pt idx="41">
                  <c:v>-0.9240231616285689</c:v>
                </c:pt>
                <c:pt idx="42">
                  <c:v>-0.9217973568243768</c:v>
                </c:pt>
                <c:pt idx="43">
                  <c:v>-0.91973787018858133</c:v>
                </c:pt>
                <c:pt idx="44">
                  <c:v>-0.91737650224168954</c:v>
                </c:pt>
                <c:pt idx="45">
                  <c:v>-0.91517447825309717</c:v>
                </c:pt>
                <c:pt idx="46">
                  <c:v>-0.91292145897462351</c:v>
                </c:pt>
                <c:pt idx="47">
                  <c:v>-0.91068128400554016</c:v>
                </c:pt>
                <c:pt idx="48">
                  <c:v>-0.90810059204935245</c:v>
                </c:pt>
                <c:pt idx="49">
                  <c:v>-0.90440683596246585</c:v>
                </c:pt>
                <c:pt idx="50">
                  <c:v>-0.90558988454969624</c:v>
                </c:pt>
                <c:pt idx="51">
                  <c:v>-0.90163598559376568</c:v>
                </c:pt>
                <c:pt idx="52">
                  <c:v>-0.89871390455728217</c:v>
                </c:pt>
                <c:pt idx="53">
                  <c:v>-0.89652050384365944</c:v>
                </c:pt>
                <c:pt idx="54">
                  <c:v>-0.89424895297032114</c:v>
                </c:pt>
                <c:pt idx="55">
                  <c:v>-0.89181794607198139</c:v>
                </c:pt>
                <c:pt idx="56">
                  <c:v>-0.8894265091869149</c:v>
                </c:pt>
                <c:pt idx="57">
                  <c:v>-0.88696654894224181</c:v>
                </c:pt>
                <c:pt idx="58">
                  <c:v>-0.88453694769397173</c:v>
                </c:pt>
                <c:pt idx="59">
                  <c:v>-0.88208112906241509</c:v>
                </c:pt>
                <c:pt idx="60">
                  <c:v>-0.87958770062244584</c:v>
                </c:pt>
                <c:pt idx="61">
                  <c:v>-0.87725677731557861</c:v>
                </c:pt>
                <c:pt idx="62">
                  <c:v>-0.87446901385421161</c:v>
                </c:pt>
                <c:pt idx="63">
                  <c:v>-0.8720840347386829</c:v>
                </c:pt>
                <c:pt idx="64">
                  <c:v>-0.8695513872142876</c:v>
                </c:pt>
                <c:pt idx="65">
                  <c:v>-0.86698995759811259</c:v>
                </c:pt>
                <c:pt idx="66">
                  <c:v>-0.86443810783752051</c:v>
                </c:pt>
                <c:pt idx="67">
                  <c:v>-0.86182456627162451</c:v>
                </c:pt>
                <c:pt idx="68">
                  <c:v>-0.85915519242684846</c:v>
                </c:pt>
                <c:pt idx="69">
                  <c:v>-0.85653606382449365</c:v>
                </c:pt>
                <c:pt idx="70">
                  <c:v>-0.85398000338532754</c:v>
                </c:pt>
                <c:pt idx="71">
                  <c:v>-0.85124707526849841</c:v>
                </c:pt>
                <c:pt idx="72">
                  <c:v>-0.84857974216237786</c:v>
                </c:pt>
                <c:pt idx="73">
                  <c:v>-0.84528580866130754</c:v>
                </c:pt>
                <c:pt idx="74">
                  <c:v>-0.84088896485065268</c:v>
                </c:pt>
                <c:pt idx="75">
                  <c:v>-0.84204467358840651</c:v>
                </c:pt>
                <c:pt idx="76">
                  <c:v>-0.83787207679248021</c:v>
                </c:pt>
                <c:pt idx="77">
                  <c:v>-0.83502411689291534</c:v>
                </c:pt>
                <c:pt idx="78">
                  <c:v>-0.83219085663662484</c:v>
                </c:pt>
                <c:pt idx="79">
                  <c:v>-0.82960500270244653</c:v>
                </c:pt>
                <c:pt idx="80">
                  <c:v>-0.82667087054644695</c:v>
                </c:pt>
                <c:pt idx="81">
                  <c:v>-0.82376730104229501</c:v>
                </c:pt>
                <c:pt idx="82">
                  <c:v>-0.8211190301313197</c:v>
                </c:pt>
                <c:pt idx="83">
                  <c:v>-0.81815823043880787</c:v>
                </c:pt>
                <c:pt idx="84">
                  <c:v>-0.81487544748812879</c:v>
                </c:pt>
                <c:pt idx="85">
                  <c:v>-0.81294966754368436</c:v>
                </c:pt>
                <c:pt idx="86">
                  <c:v>-0.80807613297885339</c:v>
                </c:pt>
                <c:pt idx="87">
                  <c:v>-0.81028580274064921</c:v>
                </c:pt>
                <c:pt idx="88">
                  <c:v>-0.80551801949250279</c:v>
                </c:pt>
                <c:pt idx="89">
                  <c:v>-0.80022124499204261</c:v>
                </c:pt>
                <c:pt idx="90">
                  <c:v>-0.79760517286153965</c:v>
                </c:pt>
                <c:pt idx="91">
                  <c:v>-0.79514726267342639</c:v>
                </c:pt>
                <c:pt idx="92">
                  <c:v>-0.79240094666266492</c:v>
                </c:pt>
                <c:pt idx="93">
                  <c:v>-0.78902501082542686</c:v>
                </c:pt>
                <c:pt idx="94">
                  <c:v>-0.78602785367868655</c:v>
                </c:pt>
                <c:pt idx="95">
                  <c:v>-0.78285363543355646</c:v>
                </c:pt>
                <c:pt idx="96">
                  <c:v>-0.78004342872114407</c:v>
                </c:pt>
                <c:pt idx="97">
                  <c:v>-0.77707165112119758</c:v>
                </c:pt>
                <c:pt idx="98">
                  <c:v>-0.77421550350792123</c:v>
                </c:pt>
                <c:pt idx="99">
                  <c:v>-0.77104201059266286</c:v>
                </c:pt>
                <c:pt idx="100">
                  <c:v>-0.76792201619873146</c:v>
                </c:pt>
                <c:pt idx="101">
                  <c:v>-0.76480807279753771</c:v>
                </c:pt>
                <c:pt idx="102">
                  <c:v>-0.76183150817753964</c:v>
                </c:pt>
                <c:pt idx="103">
                  <c:v>-0.75876051962789226</c:v>
                </c:pt>
                <c:pt idx="104">
                  <c:v>-0.75570243022097139</c:v>
                </c:pt>
                <c:pt idx="105">
                  <c:v>-0.75241943087307017</c:v>
                </c:pt>
                <c:pt idx="106">
                  <c:v>-0.74927275956941664</c:v>
                </c:pt>
                <c:pt idx="107">
                  <c:v>-0.74625043864750418</c:v>
                </c:pt>
                <c:pt idx="108">
                  <c:v>-0.74321929865036729</c:v>
                </c:pt>
                <c:pt idx="109">
                  <c:v>-0.73998378310870649</c:v>
                </c:pt>
                <c:pt idx="110">
                  <c:v>-0.73686711445234243</c:v>
                </c:pt>
                <c:pt idx="111">
                  <c:v>-0.73349376727150417</c:v>
                </c:pt>
                <c:pt idx="112">
                  <c:v>-0.7304348110172173</c:v>
                </c:pt>
                <c:pt idx="113">
                  <c:v>-0.72715936491382049</c:v>
                </c:pt>
                <c:pt idx="114">
                  <c:v>-0.72420132988035479</c:v>
                </c:pt>
                <c:pt idx="115">
                  <c:v>-0.72085987784047323</c:v>
                </c:pt>
                <c:pt idx="116">
                  <c:v>-0.71750186251050341</c:v>
                </c:pt>
                <c:pt idx="117">
                  <c:v>-0.71437734274277753</c:v>
                </c:pt>
                <c:pt idx="118">
                  <c:v>-0.71116414673874806</c:v>
                </c:pt>
                <c:pt idx="119">
                  <c:v>-0.70788496807689638</c:v>
                </c:pt>
                <c:pt idx="120">
                  <c:v>-0.70456930157863873</c:v>
                </c:pt>
                <c:pt idx="121">
                  <c:v>-0.70133193326642684</c:v>
                </c:pt>
                <c:pt idx="122">
                  <c:v>-0.69815741844329571</c:v>
                </c:pt>
                <c:pt idx="123">
                  <c:v>-0.69489630502993727</c:v>
                </c:pt>
                <c:pt idx="124">
                  <c:v>-0.69162766783241136</c:v>
                </c:pt>
                <c:pt idx="125">
                  <c:v>-0.68826646246620315</c:v>
                </c:pt>
                <c:pt idx="126">
                  <c:v>-0.68509000452143809</c:v>
                </c:pt>
                <c:pt idx="127">
                  <c:v>-0.68160957563537761</c:v>
                </c:pt>
                <c:pt idx="128">
                  <c:v>-0.67842597474636224</c:v>
                </c:pt>
                <c:pt idx="129">
                  <c:v>-0.67506282298312925</c:v>
                </c:pt>
                <c:pt idx="130">
                  <c:v>-0.67183005484818792</c:v>
                </c:pt>
                <c:pt idx="131">
                  <c:v>-0.66848115256605967</c:v>
                </c:pt>
                <c:pt idx="132">
                  <c:v>-0.66504134416430472</c:v>
                </c:pt>
                <c:pt idx="133">
                  <c:v>-0.6617607643307214</c:v>
                </c:pt>
                <c:pt idx="134">
                  <c:v>-0.65840615790820389</c:v>
                </c:pt>
                <c:pt idx="135">
                  <c:v>-0.65495824568363026</c:v>
                </c:pt>
                <c:pt idx="136">
                  <c:v>-0.65157054902143829</c:v>
                </c:pt>
                <c:pt idx="137">
                  <c:v>-0.64824956961073332</c:v>
                </c:pt>
                <c:pt idx="138">
                  <c:v>-0.64492542661755858</c:v>
                </c:pt>
                <c:pt idx="139">
                  <c:v>-0.64131207962799708</c:v>
                </c:pt>
                <c:pt idx="140">
                  <c:v>-0.63819285336048837</c:v>
                </c:pt>
                <c:pt idx="141">
                  <c:v>-0.63474146890626226</c:v>
                </c:pt>
                <c:pt idx="142">
                  <c:v>-0.63134998170634626</c:v>
                </c:pt>
                <c:pt idx="143">
                  <c:v>-0.62797689112211574</c:v>
                </c:pt>
                <c:pt idx="144">
                  <c:v>-0.6245181752329737</c:v>
                </c:pt>
                <c:pt idx="145">
                  <c:v>-0.62098804153863607</c:v>
                </c:pt>
                <c:pt idx="146">
                  <c:v>-0.6176586587659042</c:v>
                </c:pt>
                <c:pt idx="147">
                  <c:v>-0.61431771983047512</c:v>
                </c:pt>
                <c:pt idx="148">
                  <c:v>-0.61096892570126671</c:v>
                </c:pt>
                <c:pt idx="149">
                  <c:v>-0.60751080715676031</c:v>
                </c:pt>
                <c:pt idx="150">
                  <c:v>-0.60388934030696018</c:v>
                </c:pt>
                <c:pt idx="151">
                  <c:v>-0.60052682414212921</c:v>
                </c:pt>
                <c:pt idx="152">
                  <c:v>-0.597238187485575</c:v>
                </c:pt>
                <c:pt idx="153">
                  <c:v>-0.59367389040115237</c:v>
                </c:pt>
                <c:pt idx="154">
                  <c:v>-0.59031022638147312</c:v>
                </c:pt>
                <c:pt idx="155">
                  <c:v>-0.5868195870443077</c:v>
                </c:pt>
                <c:pt idx="156">
                  <c:v>-0.5833342521001188</c:v>
                </c:pt>
                <c:pt idx="157">
                  <c:v>-0.57976151389273067</c:v>
                </c:pt>
                <c:pt idx="158">
                  <c:v>-0.5764148643291942</c:v>
                </c:pt>
                <c:pt idx="159">
                  <c:v>-0.57288632170803133</c:v>
                </c:pt>
                <c:pt idx="160">
                  <c:v>-0.56935353825609247</c:v>
                </c:pt>
                <c:pt idx="161">
                  <c:v>-0.56605414871462034</c:v>
                </c:pt>
                <c:pt idx="162">
                  <c:v>-0.56259304472129101</c:v>
                </c:pt>
                <c:pt idx="163">
                  <c:v>-0.55896666396638717</c:v>
                </c:pt>
                <c:pt idx="164">
                  <c:v>-0.55547310630174052</c:v>
                </c:pt>
                <c:pt idx="165">
                  <c:v>-0.55211545593459355</c:v>
                </c:pt>
                <c:pt idx="166">
                  <c:v>-0.54878708621817451</c:v>
                </c:pt>
                <c:pt idx="167">
                  <c:v>-0.54505577240092296</c:v>
                </c:pt>
                <c:pt idx="168">
                  <c:v>-0.54167461694909891</c:v>
                </c:pt>
                <c:pt idx="169">
                  <c:v>-0.53813545887695047</c:v>
                </c:pt>
                <c:pt idx="170">
                  <c:v>-0.53441096451943626</c:v>
                </c:pt>
                <c:pt idx="171">
                  <c:v>-0.53116052623622134</c:v>
                </c:pt>
                <c:pt idx="172">
                  <c:v>-0.52764033255867437</c:v>
                </c:pt>
                <c:pt idx="173">
                  <c:v>-0.52414088900740552</c:v>
                </c:pt>
                <c:pt idx="174">
                  <c:v>-0.52095303599035736</c:v>
                </c:pt>
                <c:pt idx="175">
                  <c:v>-0.51726417735110786</c:v>
                </c:pt>
                <c:pt idx="176">
                  <c:v>-0.51373278409474321</c:v>
                </c:pt>
                <c:pt idx="177">
                  <c:v>-0.51015130209860404</c:v>
                </c:pt>
                <c:pt idx="178">
                  <c:v>-0.50670709000405545</c:v>
                </c:pt>
                <c:pt idx="179">
                  <c:v>-0.50312976936411002</c:v>
                </c:pt>
                <c:pt idx="180">
                  <c:v>-0.49980882237755725</c:v>
                </c:pt>
                <c:pt idx="181">
                  <c:v>-0.49622036678080916</c:v>
                </c:pt>
                <c:pt idx="182">
                  <c:v>-0.4927665156470814</c:v>
                </c:pt>
                <c:pt idx="183">
                  <c:v>-0.48910499999999979</c:v>
                </c:pt>
                <c:pt idx="184">
                  <c:v>-0.4857500233463321</c:v>
                </c:pt>
                <c:pt idx="185">
                  <c:v>-0.48229284640460729</c:v>
                </c:pt>
                <c:pt idx="186">
                  <c:v>-0.47892153790305747</c:v>
                </c:pt>
                <c:pt idx="187">
                  <c:v>-0.47536684094851583</c:v>
                </c:pt>
                <c:pt idx="188">
                  <c:v>-0.47163752909360551</c:v>
                </c:pt>
                <c:pt idx="189">
                  <c:v>-0.46832964946252498</c:v>
                </c:pt>
                <c:pt idx="190">
                  <c:v>-0.46428608663207499</c:v>
                </c:pt>
                <c:pt idx="191">
                  <c:v>-0.46144005214643885</c:v>
                </c:pt>
                <c:pt idx="192">
                  <c:v>-0.45752305519141806</c:v>
                </c:pt>
                <c:pt idx="193">
                  <c:v>-0.45473789561056938</c:v>
                </c:pt>
                <c:pt idx="194">
                  <c:v>-0.45062154945511679</c:v>
                </c:pt>
                <c:pt idx="195">
                  <c:v>-0.44508861770850738</c:v>
                </c:pt>
                <c:pt idx="196">
                  <c:v>-0.45060456055454379</c:v>
                </c:pt>
                <c:pt idx="197">
                  <c:v>-0.44145303488498761</c:v>
                </c:pt>
                <c:pt idx="198">
                  <c:v>-0.43531469429372399</c:v>
                </c:pt>
                <c:pt idx="199">
                  <c:v>-0.43637100918771848</c:v>
                </c:pt>
                <c:pt idx="200">
                  <c:v>-0.40873465909988016</c:v>
                </c:pt>
                <c:pt idx="201">
                  <c:v>-0.42005196519573212</c:v>
                </c:pt>
                <c:pt idx="202">
                  <c:v>-0.42771053510513407</c:v>
                </c:pt>
                <c:pt idx="203">
                  <c:v>-0.41021761622413533</c:v>
                </c:pt>
                <c:pt idx="204">
                  <c:v>-0.40806719496954075</c:v>
                </c:pt>
                <c:pt idx="205">
                  <c:v>-0.40465731967199953</c:v>
                </c:pt>
                <c:pt idx="206">
                  <c:v>-0.40343756185309249</c:v>
                </c:pt>
                <c:pt idx="207">
                  <c:v>-0.40170097385017478</c:v>
                </c:pt>
                <c:pt idx="208">
                  <c:v>-0.39954310946874366</c:v>
                </c:pt>
                <c:pt idx="209">
                  <c:v>-0.39692389427191155</c:v>
                </c:pt>
                <c:pt idx="210">
                  <c:v>-0.39421460246101053</c:v>
                </c:pt>
                <c:pt idx="211">
                  <c:v>-0.39130925407954587</c:v>
                </c:pt>
                <c:pt idx="212">
                  <c:v>-0.38748619006969603</c:v>
                </c:pt>
                <c:pt idx="213">
                  <c:v>-0.38467797665415787</c:v>
                </c:pt>
                <c:pt idx="214">
                  <c:v>-0.38124509568245585</c:v>
                </c:pt>
                <c:pt idx="215">
                  <c:v>-0.3775716315704285</c:v>
                </c:pt>
                <c:pt idx="216">
                  <c:v>-0.3743423102939808</c:v>
                </c:pt>
                <c:pt idx="217">
                  <c:v>-0.37113317920289179</c:v>
                </c:pt>
                <c:pt idx="218">
                  <c:v>-0.36744319406542086</c:v>
                </c:pt>
                <c:pt idx="219">
                  <c:v>-0.3641764996860623</c:v>
                </c:pt>
                <c:pt idx="220">
                  <c:v>-0.36070483786287921</c:v>
                </c:pt>
                <c:pt idx="221">
                  <c:v>-0.35968934593798862</c:v>
                </c:pt>
                <c:pt idx="222">
                  <c:v>-0.35391083179521587</c:v>
                </c:pt>
                <c:pt idx="223">
                  <c:v>-0.35169721515685398</c:v>
                </c:pt>
                <c:pt idx="224">
                  <c:v>-0.34728175819918755</c:v>
                </c:pt>
                <c:pt idx="225">
                  <c:v>-0.34373034093941018</c:v>
                </c:pt>
                <c:pt idx="226">
                  <c:v>-0.34039560608452601</c:v>
                </c:pt>
                <c:pt idx="227">
                  <c:v>-0.33697117170465218</c:v>
                </c:pt>
                <c:pt idx="228">
                  <c:v>-0.33349560814277501</c:v>
                </c:pt>
                <c:pt idx="229">
                  <c:v>-0.33009370775342195</c:v>
                </c:pt>
                <c:pt idx="230">
                  <c:v>-0.32674145575678093</c:v>
                </c:pt>
                <c:pt idx="231">
                  <c:v>-0.3233512628969038</c:v>
                </c:pt>
                <c:pt idx="232">
                  <c:v>-0.31994384508479812</c:v>
                </c:pt>
                <c:pt idx="233">
                  <c:v>-0.31656822690029068</c:v>
                </c:pt>
                <c:pt idx="234">
                  <c:v>-0.31318487581468968</c:v>
                </c:pt>
                <c:pt idx="235">
                  <c:v>-0.30977493263303513</c:v>
                </c:pt>
                <c:pt idx="236">
                  <c:v>-0.30637050605250149</c:v>
                </c:pt>
                <c:pt idx="237">
                  <c:v>-0.30313668559810775</c:v>
                </c:pt>
                <c:pt idx="238">
                  <c:v>-0.29973346020727754</c:v>
                </c:pt>
                <c:pt idx="239">
                  <c:v>-0.29632606876310419</c:v>
                </c:pt>
                <c:pt idx="240">
                  <c:v>-0.29290257525978186</c:v>
                </c:pt>
                <c:pt idx="241">
                  <c:v>-0.28965014269457323</c:v>
                </c:pt>
                <c:pt idx="242">
                  <c:v>-0.28622500046129851</c:v>
                </c:pt>
                <c:pt idx="243">
                  <c:v>-0.28298253408534429</c:v>
                </c:pt>
                <c:pt idx="244">
                  <c:v>-0.27953535409494817</c:v>
                </c:pt>
                <c:pt idx="245">
                  <c:v>-0.27623718718184864</c:v>
                </c:pt>
                <c:pt idx="246">
                  <c:v>-0.27298929728223426</c:v>
                </c:pt>
                <c:pt idx="247">
                  <c:v>-0.26970983020574146</c:v>
                </c:pt>
                <c:pt idx="248">
                  <c:v>-0.26642162783645057</c:v>
                </c:pt>
                <c:pt idx="249">
                  <c:v>-0.26296324658863746</c:v>
                </c:pt>
                <c:pt idx="250">
                  <c:v>-0.25984921379428211</c:v>
                </c:pt>
                <c:pt idx="251">
                  <c:v>-0.25638693211754227</c:v>
                </c:pt>
                <c:pt idx="252">
                  <c:v>-0.25326400046247993</c:v>
                </c:pt>
                <c:pt idx="253">
                  <c:v>-0.24998330919925452</c:v>
                </c:pt>
                <c:pt idx="254">
                  <c:v>-0.24666378615679882</c:v>
                </c:pt>
                <c:pt idx="255">
                  <c:v>-0.24336661637670132</c:v>
                </c:pt>
                <c:pt idx="256">
                  <c:v>-0.24006627840110789</c:v>
                </c:pt>
                <c:pt idx="257">
                  <c:v>-0.23690661918404851</c:v>
                </c:pt>
                <c:pt idx="258">
                  <c:v>-0.2336076844326026</c:v>
                </c:pt>
                <c:pt idx="259">
                  <c:v>-0.23029136761056679</c:v>
                </c:pt>
                <c:pt idx="260">
                  <c:v>-0.22697920738445859</c:v>
                </c:pt>
                <c:pt idx="261">
                  <c:v>-0.22383253604796402</c:v>
                </c:pt>
                <c:pt idx="262">
                  <c:v>-0.22051458367573024</c:v>
                </c:pt>
                <c:pt idx="263">
                  <c:v>-0.21733796098160318</c:v>
                </c:pt>
                <c:pt idx="264">
                  <c:v>-0.21418349036815562</c:v>
                </c:pt>
                <c:pt idx="265">
                  <c:v>-0.21083815885752441</c:v>
                </c:pt>
                <c:pt idx="266">
                  <c:v>-0.20767869039540984</c:v>
                </c:pt>
                <c:pt idx="267">
                  <c:v>-0.20451667891806571</c:v>
                </c:pt>
                <c:pt idx="268">
                  <c:v>-0.20133157275085595</c:v>
                </c:pt>
                <c:pt idx="269">
                  <c:v>-0.19817300830995016</c:v>
                </c:pt>
                <c:pt idx="270">
                  <c:v>-0.19482453025181865</c:v>
                </c:pt>
                <c:pt idx="271">
                  <c:v>-0.19165688314504867</c:v>
                </c:pt>
                <c:pt idx="272">
                  <c:v>-0.18847132277033488</c:v>
                </c:pt>
                <c:pt idx="273">
                  <c:v>-0.18528950314190773</c:v>
                </c:pt>
                <c:pt idx="274">
                  <c:v>-0.18227703266913076</c:v>
                </c:pt>
                <c:pt idx="275">
                  <c:v>-0.17908192901404463</c:v>
                </c:pt>
                <c:pt idx="276">
                  <c:v>-0.1758905118306503</c:v>
                </c:pt>
                <c:pt idx="277">
                  <c:v>-0.1727007570647997</c:v>
                </c:pt>
                <c:pt idx="278">
                  <c:v>-0.16951770310407074</c:v>
                </c:pt>
                <c:pt idx="279">
                  <c:v>-0.16649212370424615</c:v>
                </c:pt>
                <c:pt idx="280">
                  <c:v>-0.16329150633954176</c:v>
                </c:pt>
                <c:pt idx="281">
                  <c:v>-0.16026582586011198</c:v>
                </c:pt>
                <c:pt idx="282">
                  <c:v>-0.15707468436693126</c:v>
                </c:pt>
                <c:pt idx="283">
                  <c:v>-0.15403429189242354</c:v>
                </c:pt>
                <c:pt idx="284">
                  <c:v>-0.15083937125544458</c:v>
                </c:pt>
                <c:pt idx="285">
                  <c:v>-0.14780967725189662</c:v>
                </c:pt>
                <c:pt idx="286">
                  <c:v>-0.14476785513248625</c:v>
                </c:pt>
                <c:pt idx="287">
                  <c:v>-0.1415615770999597</c:v>
                </c:pt>
                <c:pt idx="288">
                  <c:v>-0.13868174507626932</c:v>
                </c:pt>
                <c:pt idx="289">
                  <c:v>-0.135483600124328</c:v>
                </c:pt>
                <c:pt idx="290">
                  <c:v>-0.13243355853667418</c:v>
                </c:pt>
                <c:pt idx="291">
                  <c:v>-0.12939303940805544</c:v>
                </c:pt>
                <c:pt idx="292">
                  <c:v>-0.1263445370157866</c:v>
                </c:pt>
                <c:pt idx="293">
                  <c:v>-0.12330115125103429</c:v>
                </c:pt>
                <c:pt idx="294">
                  <c:v>-0.12025138288380778</c:v>
                </c:pt>
                <c:pt idx="295">
                  <c:v>-0.11719922978104085</c:v>
                </c:pt>
                <c:pt idx="296">
                  <c:v>-0.11415181588535855</c:v>
                </c:pt>
                <c:pt idx="297">
                  <c:v>-0.11127382852481409</c:v>
                </c:pt>
                <c:pt idx="298">
                  <c:v>-0.10822262197513909</c:v>
                </c:pt>
                <c:pt idx="299">
                  <c:v>-0.10516371124479891</c:v>
                </c:pt>
                <c:pt idx="300">
                  <c:v>-0.10210708064099751</c:v>
                </c:pt>
                <c:pt idx="301">
                  <c:v>-9.9223393147017711E-2</c:v>
                </c:pt>
                <c:pt idx="302">
                  <c:v>-9.6168636798833404E-2</c:v>
                </c:pt>
                <c:pt idx="303">
                  <c:v>-9.3287465516399687E-2</c:v>
                </c:pt>
                <c:pt idx="304">
                  <c:v>-9.0221943855365527E-2</c:v>
                </c:pt>
                <c:pt idx="305">
                  <c:v>-8.7330412252838815E-2</c:v>
                </c:pt>
                <c:pt idx="306">
                  <c:v>-8.4265369751833519E-2</c:v>
                </c:pt>
                <c:pt idx="307">
                  <c:v>-8.1378192680053224E-2</c:v>
                </c:pt>
                <c:pt idx="308">
                  <c:v>-7.8484271326707974E-2</c:v>
                </c:pt>
                <c:pt idx="309">
                  <c:v>-7.521139458597674E-2</c:v>
                </c:pt>
                <c:pt idx="310">
                  <c:v>-7.2882579309669099E-2</c:v>
                </c:pt>
                <c:pt idx="311">
                  <c:v>-6.9638057027730002E-2</c:v>
                </c:pt>
                <c:pt idx="312">
                  <c:v>-6.6739711349197622E-2</c:v>
                </c:pt>
                <c:pt idx="313">
                  <c:v>-6.383959195841242E-2</c:v>
                </c:pt>
                <c:pt idx="314">
                  <c:v>-6.0942883495445591E-2</c:v>
                </c:pt>
                <c:pt idx="315">
                  <c:v>-5.8050264583623001E-2</c:v>
                </c:pt>
                <c:pt idx="316">
                  <c:v>-5.5149780949823327E-2</c:v>
                </c:pt>
                <c:pt idx="317">
                  <c:v>-5.2249997935874697E-2</c:v>
                </c:pt>
                <c:pt idx="318">
                  <c:v>-4.935278006015615E-2</c:v>
                </c:pt>
                <c:pt idx="319">
                  <c:v>-4.6454297565272161E-2</c:v>
                </c:pt>
                <c:pt idx="320">
                  <c:v>-4.3723120705601221E-2</c:v>
                </c:pt>
                <c:pt idx="321">
                  <c:v>-4.0821376396281028E-2</c:v>
                </c:pt>
                <c:pt idx="322">
                  <c:v>-3.7921984281617672E-2</c:v>
                </c:pt>
                <c:pt idx="323">
                  <c:v>-3.5191170225129416E-2</c:v>
                </c:pt>
                <c:pt idx="324">
                  <c:v>-3.2286166510987702E-2</c:v>
                </c:pt>
                <c:pt idx="325">
                  <c:v>-2.9554418954591509E-2</c:v>
                </c:pt>
                <c:pt idx="326">
                  <c:v>-2.6652345482110425E-2</c:v>
                </c:pt>
                <c:pt idx="327">
                  <c:v>-2.3919835376791987E-2</c:v>
                </c:pt>
                <c:pt idx="328">
                  <c:v>-2.1016619623956307E-2</c:v>
                </c:pt>
                <c:pt idx="329">
                  <c:v>-1.8283838954803986E-2</c:v>
                </c:pt>
                <c:pt idx="330">
                  <c:v>-1.5549739431996572E-2</c:v>
                </c:pt>
                <c:pt idx="331">
                  <c:v>-1.2645927187301254E-2</c:v>
                </c:pt>
                <c:pt idx="332">
                  <c:v>-9.9115764853445424E-3</c:v>
                </c:pt>
                <c:pt idx="333">
                  <c:v>-7.1774067924711624E-3</c:v>
                </c:pt>
                <c:pt idx="334">
                  <c:v>-4.4435895343813477E-3</c:v>
                </c:pt>
                <c:pt idx="335">
                  <c:v>-1.7090604424547756E-3</c:v>
                </c:pt>
                <c:pt idx="336">
                  <c:v>1.0254261266898134E-3</c:v>
                </c:pt>
                <c:pt idx="337">
                  <c:v>3.7600408346683736E-3</c:v>
                </c:pt>
                <c:pt idx="338">
                  <c:v>6.4947169772495168E-3</c:v>
                </c:pt>
                <c:pt idx="339">
                  <c:v>9.2294541711935157E-3</c:v>
                </c:pt>
                <c:pt idx="340">
                  <c:v>1.1964597597991147E-2</c:v>
                </c:pt>
                <c:pt idx="341">
                  <c:v>1.4699026397851518E-2</c:v>
                </c:pt>
                <c:pt idx="342">
                  <c:v>1.72634455775422E-2</c:v>
                </c:pt>
                <c:pt idx="343">
                  <c:v>1.9997894694385791E-2</c:v>
                </c:pt>
                <c:pt idx="344">
                  <c:v>2.2733116295407418E-2</c:v>
                </c:pt>
                <c:pt idx="345">
                  <c:v>2.546656378745378E-2</c:v>
                </c:pt>
                <c:pt idx="346">
                  <c:v>2.8032219409335604E-2</c:v>
                </c:pt>
                <c:pt idx="347">
                  <c:v>3.0767466732208325E-2</c:v>
                </c:pt>
                <c:pt idx="348">
                  <c:v>3.3500303291084957E-2</c:v>
                </c:pt>
                <c:pt idx="349">
                  <c:v>3.6065193222514169E-2</c:v>
                </c:pt>
                <c:pt idx="350">
                  <c:v>3.8798614017008577E-2</c:v>
                </c:pt>
                <c:pt idx="351">
                  <c:v>4.1361343873857162E-2</c:v>
                </c:pt>
                <c:pt idx="352">
                  <c:v>4.4097788143582527E-2</c:v>
                </c:pt>
                <c:pt idx="353">
                  <c:v>4.6656868135170025E-2</c:v>
                </c:pt>
                <c:pt idx="354">
                  <c:v>4.939261077777423E-2</c:v>
                </c:pt>
                <c:pt idx="355">
                  <c:v>5.195813705860413E-2</c:v>
                </c:pt>
                <c:pt idx="356">
                  <c:v>5.4513152537019424E-2</c:v>
                </c:pt>
                <c:pt idx="357">
                  <c:v>5.7082949789322546E-2</c:v>
                </c:pt>
                <c:pt idx="358">
                  <c:v>5.9642843499230103E-2</c:v>
                </c:pt>
                <c:pt idx="359">
                  <c:v>6.2198466925557604E-2</c:v>
                </c:pt>
                <c:pt idx="360">
                  <c:v>6.4933842133912067E-2</c:v>
                </c:pt>
                <c:pt idx="361">
                  <c:v>6.7322436681482231E-2</c:v>
                </c:pt>
                <c:pt idx="362">
                  <c:v>7.0051051033835729E-2</c:v>
                </c:pt>
                <c:pt idx="363">
                  <c:v>7.2615204117961837E-2</c:v>
                </c:pt>
                <c:pt idx="364">
                  <c:v>7.5169303758657074E-2</c:v>
                </c:pt>
                <c:pt idx="365">
                  <c:v>7.7563247965981283E-2</c:v>
                </c:pt>
                <c:pt idx="366">
                  <c:v>8.011945837019456E-2</c:v>
                </c:pt>
                <c:pt idx="367">
                  <c:v>8.2683504810725048E-2</c:v>
                </c:pt>
                <c:pt idx="368">
                  <c:v>8.5236146462344703E-2</c:v>
                </c:pt>
                <c:pt idx="369">
                  <c:v>8.7625706012468385E-2</c:v>
                </c:pt>
                <c:pt idx="370">
                  <c:v>9.0348253470401568E-2</c:v>
                </c:pt>
                <c:pt idx="371">
                  <c:v>9.2737930207580144E-2</c:v>
                </c:pt>
                <c:pt idx="372">
                  <c:v>9.5288839334072895E-2</c:v>
                </c:pt>
                <c:pt idx="373">
                  <c:v>9.7677728615659001E-2</c:v>
                </c:pt>
                <c:pt idx="374">
                  <c:v>0.10022626359247301</c:v>
                </c:pt>
                <c:pt idx="375">
                  <c:v>0.10261742090394479</c:v>
                </c:pt>
                <c:pt idx="376">
                  <c:v>0.10516668688716073</c:v>
                </c:pt>
                <c:pt idx="377">
                  <c:v>0.10755389032966629</c:v>
                </c:pt>
                <c:pt idx="378">
                  <c:v>0.11010399714135377</c:v>
                </c:pt>
                <c:pt idx="379">
                  <c:v>0.11248685924238744</c:v>
                </c:pt>
                <c:pt idx="380">
                  <c:v>0.11503674296761818</c:v>
                </c:pt>
                <c:pt idx="381">
                  <c:v>0.1174184460187624</c:v>
                </c:pt>
                <c:pt idx="382">
                  <c:v>0.11979470494308023</c:v>
                </c:pt>
                <c:pt idx="383">
                  <c:v>0.12218017137658034</c:v>
                </c:pt>
                <c:pt idx="384">
                  <c:v>0.12472859696861972</c:v>
                </c:pt>
                <c:pt idx="385">
                  <c:v>0.12694344532442345</c:v>
                </c:pt>
                <c:pt idx="386">
                  <c:v>0.12930910996407879</c:v>
                </c:pt>
                <c:pt idx="387">
                  <c:v>0.13186202049131132</c:v>
                </c:pt>
                <c:pt idx="388">
                  <c:v>0.13406170737393058</c:v>
                </c:pt>
                <c:pt idx="389">
                  <c:v>0.13644391645023879</c:v>
                </c:pt>
                <c:pt idx="390">
                  <c:v>0.1388143222542515</c:v>
                </c:pt>
                <c:pt idx="391">
                  <c:v>0.14135893932572854</c:v>
                </c:pt>
                <c:pt idx="392">
                  <c:v>0.14356127392997423</c:v>
                </c:pt>
                <c:pt idx="393">
                  <c:v>0.14593956999919799</c:v>
                </c:pt>
                <c:pt idx="394">
                  <c:v>0.14830820903599365</c:v>
                </c:pt>
                <c:pt idx="395">
                  <c:v>0.15067442584173096</c:v>
                </c:pt>
                <c:pt idx="396">
                  <c:v>0.152878463208587</c:v>
                </c:pt>
                <c:pt idx="397">
                  <c:v>0.15540875676147603</c:v>
                </c:pt>
                <c:pt idx="398">
                  <c:v>0.15761773012848773</c:v>
                </c:pt>
                <c:pt idx="399">
                  <c:v>0.15997553498164541</c:v>
                </c:pt>
                <c:pt idx="400">
                  <c:v>0.1621750024631661</c:v>
                </c:pt>
                <c:pt idx="401">
                  <c:v>0.16454752269178249</c:v>
                </c:pt>
                <c:pt idx="402">
                  <c:v>0.16675408612461284</c:v>
                </c:pt>
                <c:pt idx="403">
                  <c:v>0.16893430789997538</c:v>
                </c:pt>
                <c:pt idx="404">
                  <c:v>0.1713080586812582</c:v>
                </c:pt>
                <c:pt idx="405">
                  <c:v>0.17366700483141542</c:v>
                </c:pt>
                <c:pt idx="406">
                  <c:v>0.1758654925661858</c:v>
                </c:pt>
                <c:pt idx="407">
                  <c:v>0.17804877423153284</c:v>
                </c:pt>
                <c:pt idx="408">
                  <c:v>0.18041396614043742</c:v>
                </c:pt>
                <c:pt idx="409">
                  <c:v>0.18259896069750345</c:v>
                </c:pt>
                <c:pt idx="410">
                  <c:v>0.18478673884135302</c:v>
                </c:pt>
                <c:pt idx="411">
                  <c:v>0.1869831421462482</c:v>
                </c:pt>
                <c:pt idx="412">
                  <c:v>0.18934103961394408</c:v>
                </c:pt>
                <c:pt idx="413">
                  <c:v>0.19153005113403554</c:v>
                </c:pt>
                <c:pt idx="414">
                  <c:v>0.19370833585399122</c:v>
                </c:pt>
                <c:pt idx="415">
                  <c:v>0.19589751698638697</c:v>
                </c:pt>
                <c:pt idx="416">
                  <c:v>0.19808182883585243</c:v>
                </c:pt>
                <c:pt idx="417">
                  <c:v>0.20026520984108118</c:v>
                </c:pt>
                <c:pt idx="418">
                  <c:v>0.20245796746836145</c:v>
                </c:pt>
                <c:pt idx="419">
                  <c:v>0.20464790770195085</c:v>
                </c:pt>
                <c:pt idx="420">
                  <c:v>0.20679278995460518</c:v>
                </c:pt>
                <c:pt idx="421">
                  <c:v>0.20948036927618618</c:v>
                </c:pt>
                <c:pt idx="422">
                  <c:v>0.21116130009075257</c:v>
                </c:pt>
                <c:pt idx="423">
                  <c:v>0.21314993421745712</c:v>
                </c:pt>
                <c:pt idx="424">
                  <c:v>0.2155504239900029</c:v>
                </c:pt>
                <c:pt idx="425">
                  <c:v>0.2175304238610733</c:v>
                </c:pt>
                <c:pt idx="426">
                  <c:v>0.21954258430923768</c:v>
                </c:pt>
                <c:pt idx="427">
                  <c:v>0.22170269111529406</c:v>
                </c:pt>
                <c:pt idx="428">
                  <c:v>0.22388429786423059</c:v>
                </c:pt>
                <c:pt idx="429">
                  <c:v>0.22605119377227043</c:v>
                </c:pt>
                <c:pt idx="430">
                  <c:v>0.22807129117447683</c:v>
                </c:pt>
                <c:pt idx="431">
                  <c:v>0.23022909882803777</c:v>
                </c:pt>
                <c:pt idx="432">
                  <c:v>0.23242348302295582</c:v>
                </c:pt>
                <c:pt idx="433">
                  <c:v>0.23441029580698769</c:v>
                </c:pt>
                <c:pt idx="434">
                  <c:v>0.23656936794606936</c:v>
                </c:pt>
                <c:pt idx="435">
                  <c:v>0.23840706309545975</c:v>
                </c:pt>
                <c:pt idx="436">
                  <c:v>0.240563903534359</c:v>
                </c:pt>
                <c:pt idx="437">
                  <c:v>0.2425683351342531</c:v>
                </c:pt>
                <c:pt idx="438">
                  <c:v>0.24472532338795749</c:v>
                </c:pt>
                <c:pt idx="439">
                  <c:v>0.24673035512994274</c:v>
                </c:pt>
                <c:pt idx="440">
                  <c:v>0.24871427422459261</c:v>
                </c:pt>
                <c:pt idx="441">
                  <c:v>0.25088051608217476</c:v>
                </c:pt>
                <c:pt idx="442">
                  <c:v>0.25286212876872005</c:v>
                </c:pt>
                <c:pt idx="443">
                  <c:v>0.25485553442446113</c:v>
                </c:pt>
                <c:pt idx="444">
                  <c:v>0.25685841086689487</c:v>
                </c:pt>
                <c:pt idx="445">
                  <c:v>0.25883407313040296</c:v>
                </c:pt>
                <c:pt idx="446">
                  <c:v>0.26081113604927519</c:v>
                </c:pt>
                <c:pt idx="447">
                  <c:v>0.26279500644583526</c:v>
                </c:pt>
                <c:pt idx="448">
                  <c:v>0.26477506685112845</c:v>
                </c:pt>
                <c:pt idx="449">
                  <c:v>0.26676755464311819</c:v>
                </c:pt>
                <c:pt idx="450">
                  <c:v>0.26876181173183861</c:v>
                </c:pt>
                <c:pt idx="451">
                  <c:v>0.270746857469852</c:v>
                </c:pt>
                <c:pt idx="452">
                  <c:v>0.27271972366213754</c:v>
                </c:pt>
                <c:pt idx="453">
                  <c:v>0.27472213452492644</c:v>
                </c:pt>
                <c:pt idx="454">
                  <c:v>0.27667582981564476</c:v>
                </c:pt>
                <c:pt idx="455">
                  <c:v>0.27865925342158487</c:v>
                </c:pt>
                <c:pt idx="456">
                  <c:v>0.28063303968302528</c:v>
                </c:pt>
                <c:pt idx="457">
                  <c:v>0.2824415375815203</c:v>
                </c:pt>
                <c:pt idx="458">
                  <c:v>0.28441013842011587</c:v>
                </c:pt>
                <c:pt idx="459">
                  <c:v>0.28638624281690456</c:v>
                </c:pt>
                <c:pt idx="460">
                  <c:v>0.2881974079377696</c:v>
                </c:pt>
                <c:pt idx="461">
                  <c:v>0.29016837685258512</c:v>
                </c:pt>
                <c:pt idx="462">
                  <c:v>0.29197454636453352</c:v>
                </c:pt>
                <c:pt idx="463">
                  <c:v>0.29394023106109812</c:v>
                </c:pt>
                <c:pt idx="464">
                  <c:v>0.29592274865149537</c:v>
                </c:pt>
                <c:pt idx="465">
                  <c:v>0.29771667450215805</c:v>
                </c:pt>
                <c:pt idx="466">
                  <c:v>0.29967572046458985</c:v>
                </c:pt>
                <c:pt idx="467">
                  <c:v>0.30164266761855518</c:v>
                </c:pt>
                <c:pt idx="468">
                  <c:v>0.30326388442158314</c:v>
                </c:pt>
                <c:pt idx="469">
                  <c:v>0.30524405098449037</c:v>
                </c:pt>
                <c:pt idx="470">
                  <c:v>0.30718252890373848</c:v>
                </c:pt>
                <c:pt idx="471">
                  <c:v>0.30899140975745365</c:v>
                </c:pt>
                <c:pt idx="472">
                  <c:v>0.31077721700264577</c:v>
                </c:pt>
                <c:pt idx="473">
                  <c:v>0.31256820829120557</c:v>
                </c:pt>
                <c:pt idx="474">
                  <c:v>0.31454287290363508</c:v>
                </c:pt>
                <c:pt idx="475">
                  <c:v>0.31631554443775922</c:v>
                </c:pt>
                <c:pt idx="476">
                  <c:v>0.31812253558658471</c:v>
                </c:pt>
                <c:pt idx="477">
                  <c:v>0.32006786436997775</c:v>
                </c:pt>
                <c:pt idx="478">
                  <c:v>0.32184657215088258</c:v>
                </c:pt>
                <c:pt idx="479">
                  <c:v>0.32364053366372963</c:v>
                </c:pt>
                <c:pt idx="480">
                  <c:v>0.32544007404793712</c:v>
                </c:pt>
                <c:pt idx="481">
                  <c:v>0.32721198037671562</c:v>
                </c:pt>
                <c:pt idx="482">
                  <c:v>0.32900270573310292</c:v>
                </c:pt>
                <c:pt idx="483">
                  <c:v>0.33079909847696293</c:v>
                </c:pt>
                <c:pt idx="484">
                  <c:v>0.33256063149462983</c:v>
                </c:pt>
                <c:pt idx="485">
                  <c:v>0.33417660984245606</c:v>
                </c:pt>
                <c:pt idx="486">
                  <c:v>0.33611037683630551</c:v>
                </c:pt>
                <c:pt idx="487">
                  <c:v>0.33789546111598157</c:v>
                </c:pt>
                <c:pt idx="488">
                  <c:v>0.33968635996394303</c:v>
                </c:pt>
                <c:pt idx="489">
                  <c:v>0.34130154909674482</c:v>
                </c:pt>
                <c:pt idx="490">
                  <c:v>0.34307294103580965</c:v>
                </c:pt>
                <c:pt idx="491">
                  <c:v>0.34484310443240412</c:v>
                </c:pt>
                <c:pt idx="492">
                  <c:v>0.34661908917001794</c:v>
                </c:pt>
                <c:pt idx="493">
                  <c:v>0.34821939432385041</c:v>
                </c:pt>
                <c:pt idx="494">
                  <c:v>0.34997526071681812</c:v>
                </c:pt>
                <c:pt idx="495">
                  <c:v>0.35176556959521876</c:v>
                </c:pt>
                <c:pt idx="496">
                  <c:v>0.35336608917210011</c:v>
                </c:pt>
                <c:pt idx="497">
                  <c:v>0.35512180264200799</c:v>
                </c:pt>
                <c:pt idx="498">
                  <c:v>0.35690886398892013</c:v>
                </c:pt>
                <c:pt idx="499">
                  <c:v>0.35865109129766659</c:v>
                </c:pt>
                <c:pt idx="500">
                  <c:v>0.36026532965289898</c:v>
                </c:pt>
                <c:pt idx="501">
                  <c:v>0.36203438492716511</c:v>
                </c:pt>
                <c:pt idx="502">
                  <c:v>0.36360592171823064</c:v>
                </c:pt>
                <c:pt idx="503">
                  <c:v>0.36538368013108657</c:v>
                </c:pt>
                <c:pt idx="504">
                  <c:v>0.36700124881080437</c:v>
                </c:pt>
                <c:pt idx="505">
                  <c:v>0.3687318874971246</c:v>
                </c:pt>
                <c:pt idx="506">
                  <c:v>0.37033983580171986</c:v>
                </c:pt>
                <c:pt idx="507">
                  <c:v>0.37193167816776668</c:v>
                </c:pt>
                <c:pt idx="508">
                  <c:v>0.37368485569292048</c:v>
                </c:pt>
                <c:pt idx="509">
                  <c:v>0.37525912049323562</c:v>
                </c:pt>
                <c:pt idx="510">
                  <c:v>0.37685515477727843</c:v>
                </c:pt>
                <c:pt idx="511">
                  <c:v>0.37844628680025361</c:v>
                </c:pt>
                <c:pt idx="512">
                  <c:v>0.38021771332418292</c:v>
                </c:pt>
                <c:pt idx="513">
                  <c:v>0.38176391452210984</c:v>
                </c:pt>
                <c:pt idx="514">
                  <c:v>0.38337497834483814</c:v>
                </c:pt>
                <c:pt idx="515">
                  <c:v>0.38493812808658584</c:v>
                </c:pt>
                <c:pt idx="516">
                  <c:v>0.38669307519744101</c:v>
                </c:pt>
                <c:pt idx="517">
                  <c:v>0.3882812926236463</c:v>
                </c:pt>
                <c:pt idx="518">
                  <c:v>0.38985255678676295</c:v>
                </c:pt>
                <c:pt idx="519">
                  <c:v>0.3914464974790286</c:v>
                </c:pt>
                <c:pt idx="520">
                  <c:v>0.39302740977575129</c:v>
                </c:pt>
                <c:pt idx="521">
                  <c:v>0.39460718883160395</c:v>
                </c:pt>
                <c:pt idx="522">
                  <c:v>0.39618179912379153</c:v>
                </c:pt>
                <c:pt idx="523">
                  <c:v>0.3977633277795643</c:v>
                </c:pt>
                <c:pt idx="524">
                  <c:v>0.39932749021161895</c:v>
                </c:pt>
                <c:pt idx="525">
                  <c:v>0.40091487547345406</c:v>
                </c:pt>
                <c:pt idx="526">
                  <c:v>0.40247253765839319</c:v>
                </c:pt>
                <c:pt idx="527">
                  <c:v>0.40405768274572418</c:v>
                </c:pt>
                <c:pt idx="528">
                  <c:v>0.40545246200139212</c:v>
                </c:pt>
                <c:pt idx="529">
                  <c:v>0.40702716622701968</c:v>
                </c:pt>
                <c:pt idx="530">
                  <c:v>0.40859656943923478</c:v>
                </c:pt>
                <c:pt idx="531">
                  <c:v>0.41017313614660816</c:v>
                </c:pt>
                <c:pt idx="532">
                  <c:v>0.41173182755850246</c:v>
                </c:pt>
                <c:pt idx="533">
                  <c:v>0.41329346878859136</c:v>
                </c:pt>
                <c:pt idx="534">
                  <c:v>0.41470675506879923</c:v>
                </c:pt>
                <c:pt idx="535">
                  <c:v>0.41627456175684324</c:v>
                </c:pt>
                <c:pt idx="536">
                  <c:v>0.41783269547962432</c:v>
                </c:pt>
                <c:pt idx="537">
                  <c:v>0.41922158883021593</c:v>
                </c:pt>
                <c:pt idx="538">
                  <c:v>0.42077731444469357</c:v>
                </c:pt>
                <c:pt idx="539">
                  <c:v>0.42234038116001088</c:v>
                </c:pt>
                <c:pt idx="540">
                  <c:v>0.42376034467871809</c:v>
                </c:pt>
                <c:pt idx="541">
                  <c:v>0.42531686891323645</c:v>
                </c:pt>
                <c:pt idx="542">
                  <c:v>0.4266958562169107</c:v>
                </c:pt>
                <c:pt idx="543">
                  <c:v>0.42826302524627763</c:v>
                </c:pt>
                <c:pt idx="544">
                  <c:v>0.42964846370550708</c:v>
                </c:pt>
                <c:pt idx="545">
                  <c:v>0.43119143567054624</c:v>
                </c:pt>
                <c:pt idx="546">
                  <c:v>0.43258338693592435</c:v>
                </c:pt>
                <c:pt idx="547">
                  <c:v>0.43413270505012302</c:v>
                </c:pt>
                <c:pt idx="548">
                  <c:v>0.43553132933383348</c:v>
                </c:pt>
                <c:pt idx="549">
                  <c:v>0.43707826851357889</c:v>
                </c:pt>
                <c:pt idx="550">
                  <c:v>0.43848815620671616</c:v>
                </c:pt>
                <c:pt idx="551">
                  <c:v>0.43984792870102285</c:v>
                </c:pt>
                <c:pt idx="552">
                  <c:v>0.44137330840696209</c:v>
                </c:pt>
                <c:pt idx="553">
                  <c:v>0.44277106213504019</c:v>
                </c:pt>
                <c:pt idx="554">
                  <c:v>0.44416331901169115</c:v>
                </c:pt>
                <c:pt idx="555">
                  <c:v>0.44553644175894191</c:v>
                </c:pt>
                <c:pt idx="556">
                  <c:v>0.44707495488237931</c:v>
                </c:pt>
                <c:pt idx="557">
                  <c:v>0.44845485750931008</c:v>
                </c:pt>
                <c:pt idx="558">
                  <c:v>0.44981538524324721</c:v>
                </c:pt>
                <c:pt idx="559">
                  <c:v>0.45121601170963693</c:v>
                </c:pt>
                <c:pt idx="560">
                  <c:v>0.45258808034352682</c:v>
                </c:pt>
                <c:pt idx="561">
                  <c:v>0.45412514363052364</c:v>
                </c:pt>
                <c:pt idx="562">
                  <c:v>0.45549952398127908</c:v>
                </c:pt>
                <c:pt idx="563">
                  <c:v>0.45685887228697208</c:v>
                </c:pt>
                <c:pt idx="564">
                  <c:v>0.45824033386826718</c:v>
                </c:pt>
                <c:pt idx="565">
                  <c:v>0.45962074817985316</c:v>
                </c:pt>
                <c:pt idx="566">
                  <c:v>0.46099542473794514</c:v>
                </c:pt>
                <c:pt idx="567">
                  <c:v>0.46237842109582439</c:v>
                </c:pt>
                <c:pt idx="568">
                  <c:v>0.46373681380926196</c:v>
                </c:pt>
                <c:pt idx="569">
                  <c:v>0.46511294892790078</c:v>
                </c:pt>
                <c:pt idx="570">
                  <c:v>0.46645956495943486</c:v>
                </c:pt>
                <c:pt idx="571">
                  <c:v>0.46783824076779468</c:v>
                </c:pt>
                <c:pt idx="572">
                  <c:v>0.46921587277165672</c:v>
                </c:pt>
                <c:pt idx="573">
                  <c:v>0.4705589705029854</c:v>
                </c:pt>
                <c:pt idx="574">
                  <c:v>0.47178376512609521</c:v>
                </c:pt>
                <c:pt idx="575">
                  <c:v>0.47312941243524492</c:v>
                </c:pt>
                <c:pt idx="576">
                  <c:v>0.47452207379167011</c:v>
                </c:pt>
                <c:pt idx="577">
                  <c:v>0.47587992261762696</c:v>
                </c:pt>
                <c:pt idx="578">
                  <c:v>0.4772172201571222</c:v>
                </c:pt>
                <c:pt idx="579">
                  <c:v>0.47841297707639202</c:v>
                </c:pt>
                <c:pt idx="580">
                  <c:v>0.47978693154478003</c:v>
                </c:pt>
                <c:pt idx="581">
                  <c:v>0.48114027619771127</c:v>
                </c:pt>
                <c:pt idx="582">
                  <c:v>0.48250717451265318</c:v>
                </c:pt>
                <c:pt idx="583">
                  <c:v>0.48384840101044085</c:v>
                </c:pt>
                <c:pt idx="584">
                  <c:v>0.48506368097841857</c:v>
                </c:pt>
                <c:pt idx="585">
                  <c:v>0.48639772081829735</c:v>
                </c:pt>
                <c:pt idx="586">
                  <c:v>0.48758633548307412</c:v>
                </c:pt>
                <c:pt idx="587">
                  <c:v>0.48894286181734997</c:v>
                </c:pt>
                <c:pt idx="588">
                  <c:v>0.49029328015435114</c:v>
                </c:pt>
                <c:pt idx="589">
                  <c:v>0.49150378328632682</c:v>
                </c:pt>
                <c:pt idx="590">
                  <c:v>0.49265333430458103</c:v>
                </c:pt>
                <c:pt idx="591">
                  <c:v>0.49403055939506385</c:v>
                </c:pt>
                <c:pt idx="592">
                  <c:v>0.49538160924183722</c:v>
                </c:pt>
                <c:pt idx="593">
                  <c:v>0.49655803311997898</c:v>
                </c:pt>
                <c:pt idx="594">
                  <c:v>0.49790686186937788</c:v>
                </c:pt>
                <c:pt idx="595">
                  <c:v>0.49908625903283477</c:v>
                </c:pt>
                <c:pt idx="596">
                  <c:v>0.50029516555875575</c:v>
                </c:pt>
                <c:pt idx="597">
                  <c:v>0.50160509562873323</c:v>
                </c:pt>
                <c:pt idx="598">
                  <c:v>0.50279162680218792</c:v>
                </c:pt>
                <c:pt idx="599">
                  <c:v>0.50412981428013648</c:v>
                </c:pt>
                <c:pt idx="600">
                  <c:v>0.50533999826280118</c:v>
                </c:pt>
                <c:pt idx="601">
                  <c:v>0.50649271955746167</c:v>
                </c:pt>
                <c:pt idx="602">
                  <c:v>0.50769076789788492</c:v>
                </c:pt>
                <c:pt idx="603">
                  <c:v>0.5090245714429098</c:v>
                </c:pt>
                <c:pt idx="604">
                  <c:v>0.51022068711008572</c:v>
                </c:pt>
                <c:pt idx="605">
                  <c:v>0.51156264321989253</c:v>
                </c:pt>
                <c:pt idx="606">
                  <c:v>0.51272557869431112</c:v>
                </c:pt>
                <c:pt idx="607">
                  <c:v>0.51390835494893694</c:v>
                </c:pt>
                <c:pt idx="608">
                  <c:v>0.51509541085511379</c:v>
                </c:pt>
                <c:pt idx="609">
                  <c:v>0.51625530492135385</c:v>
                </c:pt>
                <c:pt idx="610">
                  <c:v>0.5174246603446756</c:v>
                </c:pt>
                <c:pt idx="611">
                  <c:v>0.51860354613805515</c:v>
                </c:pt>
                <c:pt idx="612">
                  <c:v>0.51992203713637641</c:v>
                </c:pt>
                <c:pt idx="613">
                  <c:v>0.52107767871546962</c:v>
                </c:pt>
                <c:pt idx="614">
                  <c:v>0.52226409659498552</c:v>
                </c:pt>
                <c:pt idx="615">
                  <c:v>0.52343363570832069</c:v>
                </c:pt>
                <c:pt idx="616">
                  <c:v>0.52458618729062934</c:v>
                </c:pt>
                <c:pt idx="617">
                  <c:v>0.52574835300649569</c:v>
                </c:pt>
                <c:pt idx="618">
                  <c:v>0.52693090913434459</c:v>
                </c:pt>
                <c:pt idx="619">
                  <c:v>0.5280910697908141</c:v>
                </c:pt>
                <c:pt idx="620">
                  <c:v>0.52927171055205657</c:v>
                </c:pt>
                <c:pt idx="621">
                  <c:v>0.53046219200352662</c:v>
                </c:pt>
                <c:pt idx="622">
                  <c:v>0.53160317202057839</c:v>
                </c:pt>
                <c:pt idx="623">
                  <c:v>0.53274304514392634</c:v>
                </c:pt>
                <c:pt idx="624">
                  <c:v>0.53391435570677459</c:v>
                </c:pt>
                <c:pt idx="625">
                  <c:v>0.53509013189575017</c:v>
                </c:pt>
                <c:pt idx="626">
                  <c:v>0.53622137582157303</c:v>
                </c:pt>
                <c:pt idx="627">
                  <c:v>0.5373896975886574</c:v>
                </c:pt>
                <c:pt idx="628">
                  <c:v>0.53839681917901472</c:v>
                </c:pt>
                <c:pt idx="629">
                  <c:v>0.53953586821927135</c:v>
                </c:pt>
                <c:pt idx="630">
                  <c:v>0.54071776385729398</c:v>
                </c:pt>
                <c:pt idx="631">
                  <c:v>0.5418932405396697</c:v>
                </c:pt>
                <c:pt idx="632">
                  <c:v>0.54301261275309531</c:v>
                </c:pt>
                <c:pt idx="633">
                  <c:v>0.54402080528523222</c:v>
                </c:pt>
                <c:pt idx="634">
                  <c:v>0.5451768029531513</c:v>
                </c:pt>
                <c:pt idx="635">
                  <c:v>0.54632068448144189</c:v>
                </c:pt>
                <c:pt idx="636">
                  <c:v>0.54731514714119089</c:v>
                </c:pt>
                <c:pt idx="637">
                  <c:v>0.54849044814742254</c:v>
                </c:pt>
                <c:pt idx="638">
                  <c:v>0.5496369027569693</c:v>
                </c:pt>
                <c:pt idx="639">
                  <c:v>0.55061192291248728</c:v>
                </c:pt>
                <c:pt idx="640">
                  <c:v>0.55175074862168483</c:v>
                </c:pt>
                <c:pt idx="641">
                  <c:v>0.55290534817183834</c:v>
                </c:pt>
                <c:pt idx="642">
                  <c:v>0.55406456716796415</c:v>
                </c:pt>
                <c:pt idx="643">
                  <c:v>0.55500195858617418</c:v>
                </c:pt>
                <c:pt idx="644">
                  <c:v>0.55617611685164592</c:v>
                </c:pt>
                <c:pt idx="645">
                  <c:v>0.55719072130503855</c:v>
                </c:pt>
                <c:pt idx="646">
                  <c:v>0.5582442633606195</c:v>
                </c:pt>
                <c:pt idx="647">
                  <c:v>0.55931932682997632</c:v>
                </c:pt>
                <c:pt idx="648">
                  <c:v>0.56047846199860329</c:v>
                </c:pt>
                <c:pt idx="649">
                  <c:v>0.56144984476713156</c:v>
                </c:pt>
                <c:pt idx="650">
                  <c:v>0.56258991700618144</c:v>
                </c:pt>
                <c:pt idx="651">
                  <c:v>0.56358804925415462</c:v>
                </c:pt>
                <c:pt idx="652">
                  <c:v>0.56473188770251304</c:v>
                </c:pt>
                <c:pt idx="653">
                  <c:v>0.56573405423778578</c:v>
                </c:pt>
                <c:pt idx="654">
                  <c:v>0.56682990191274507</c:v>
                </c:pt>
                <c:pt idx="655">
                  <c:v>0.56782453429046564</c:v>
                </c:pt>
                <c:pt idx="656">
                  <c:v>0.5688299133458351</c:v>
                </c:pt>
                <c:pt idx="657">
                  <c:v>0.56992835984109813</c:v>
                </c:pt>
                <c:pt idx="658">
                  <c:v>0.57092040617922257</c:v>
                </c:pt>
                <c:pt idx="659">
                  <c:v>0.57191744861242189</c:v>
                </c:pt>
                <c:pt idx="660">
                  <c:v>0.57289042349322128</c:v>
                </c:pt>
                <c:pt idx="661">
                  <c:v>0.57401381559642095</c:v>
                </c:pt>
                <c:pt idx="662">
                  <c:v>0.5749790953556474</c:v>
                </c:pt>
                <c:pt idx="663">
                  <c:v>0.57597857467616176</c:v>
                </c:pt>
                <c:pt idx="664">
                  <c:v>0.57708722745371865</c:v>
                </c:pt>
                <c:pt idx="665">
                  <c:v>0.57806736497656197</c:v>
                </c:pt>
                <c:pt idx="666">
                  <c:v>0.57906430147054133</c:v>
                </c:pt>
                <c:pt idx="667">
                  <c:v>0.5801521932679683</c:v>
                </c:pt>
                <c:pt idx="668">
                  <c:v>0.58115326238118192</c:v>
                </c:pt>
                <c:pt idx="669">
                  <c:v>0.58211809254365798</c:v>
                </c:pt>
                <c:pt idx="670">
                  <c:v>0.5831057202675729</c:v>
                </c:pt>
                <c:pt idx="671">
                  <c:v>0.58407474256656555</c:v>
                </c:pt>
                <c:pt idx="672">
                  <c:v>0.58504883427152443</c:v>
                </c:pt>
                <c:pt idx="673">
                  <c:v>0.58599826823848722</c:v>
                </c:pt>
                <c:pt idx="674">
                  <c:v>0.5869765728565276</c:v>
                </c:pt>
                <c:pt idx="675">
                  <c:v>0.58805607180096742</c:v>
                </c:pt>
                <c:pt idx="676">
                  <c:v>0.58902653782096026</c:v>
                </c:pt>
                <c:pt idx="677">
                  <c:v>0.59004407729345687</c:v>
                </c:pt>
                <c:pt idx="678">
                  <c:v>0.59098289378229996</c:v>
                </c:pt>
                <c:pt idx="679">
                  <c:v>0.59196282822452917</c:v>
                </c:pt>
                <c:pt idx="680">
                  <c:v>0.59280469526382129</c:v>
                </c:pt>
                <c:pt idx="681">
                  <c:v>0.59391418991457756</c:v>
                </c:pt>
                <c:pt idx="682">
                  <c:v>0.59488559465068225</c:v>
                </c:pt>
                <c:pt idx="683">
                  <c:v>0.59584405007009622</c:v>
                </c:pt>
                <c:pt idx="684">
                  <c:v>0.59678949634967748</c:v>
                </c:pt>
                <c:pt idx="685">
                  <c:v>0.59775222176613541</c:v>
                </c:pt>
                <c:pt idx="686">
                  <c:v>0.59858366654796225</c:v>
                </c:pt>
                <c:pt idx="687">
                  <c:v>0.59953260574494849</c:v>
                </c:pt>
                <c:pt idx="688">
                  <c:v>0.60047453337681811</c:v>
                </c:pt>
                <c:pt idx="689">
                  <c:v>0.60144606089799524</c:v>
                </c:pt>
                <c:pt idx="690">
                  <c:v>0.6024167487322537</c:v>
                </c:pt>
                <c:pt idx="691">
                  <c:v>0.60338046906398257</c:v>
                </c:pt>
                <c:pt idx="692">
                  <c:v>0.60431878354511648</c:v>
                </c:pt>
                <c:pt idx="693">
                  <c:v>0.605120549009599</c:v>
                </c:pt>
                <c:pt idx="694">
                  <c:v>0.60608788212576414</c:v>
                </c:pt>
                <c:pt idx="695">
                  <c:v>0.60705436835984117</c:v>
                </c:pt>
                <c:pt idx="696">
                  <c:v>0.60799531379288552</c:v>
                </c:pt>
                <c:pt idx="697">
                  <c:v>0.6089167843567983</c:v>
                </c:pt>
                <c:pt idx="698">
                  <c:v>0.6097394397357625</c:v>
                </c:pt>
                <c:pt idx="699">
                  <c:v>0.61070253443709521</c:v>
                </c:pt>
                <c:pt idx="700">
                  <c:v>0.61165856498978377</c:v>
                </c:pt>
                <c:pt idx="701">
                  <c:v>0.61262616023170524</c:v>
                </c:pt>
                <c:pt idx="702">
                  <c:v>0.6133836850027421</c:v>
                </c:pt>
                <c:pt idx="703">
                  <c:v>0.61434337633835845</c:v>
                </c:pt>
                <c:pt idx="704">
                  <c:v>0.615314701939213</c:v>
                </c:pt>
                <c:pt idx="705">
                  <c:v>0.61608852819160753</c:v>
                </c:pt>
                <c:pt idx="706">
                  <c:v>0.61702064753885544</c:v>
                </c:pt>
                <c:pt idx="707">
                  <c:v>0.61796437525183667</c:v>
                </c:pt>
                <c:pt idx="708">
                  <c:v>0.61880487498341807</c:v>
                </c:pt>
                <c:pt idx="709">
                  <c:v>0.61974697274885648</c:v>
                </c:pt>
                <c:pt idx="710">
                  <c:v>0.62054206405584911</c:v>
                </c:pt>
                <c:pt idx="711">
                  <c:v>0.62146984146411588</c:v>
                </c:pt>
                <c:pt idx="712">
                  <c:v>0.62240931017464252</c:v>
                </c:pt>
                <c:pt idx="713">
                  <c:v>0.62318944042093583</c:v>
                </c:pt>
                <c:pt idx="714">
                  <c:v>0.62412084485858987</c:v>
                </c:pt>
                <c:pt idx="715">
                  <c:v>0.62496286236343912</c:v>
                </c:pt>
                <c:pt idx="716">
                  <c:v>0.62573442815988545</c:v>
                </c:pt>
                <c:pt idx="717">
                  <c:v>0.62670150186170237</c:v>
                </c:pt>
                <c:pt idx="718">
                  <c:v>0.62761040929365397</c:v>
                </c:pt>
                <c:pt idx="719">
                  <c:v>0.62844336471829298</c:v>
                </c:pt>
                <c:pt idx="720">
                  <c:v>0.62919907560921406</c:v>
                </c:pt>
                <c:pt idx="721">
                  <c:v>0.63013092057470821</c:v>
                </c:pt>
                <c:pt idx="722">
                  <c:v>0.63094263648652049</c:v>
                </c:pt>
                <c:pt idx="723">
                  <c:v>0.63174088242945003</c:v>
                </c:pt>
                <c:pt idx="724">
                  <c:v>0.63268308864425327</c:v>
                </c:pt>
                <c:pt idx="725">
                  <c:v>0.63345415976603425</c:v>
                </c:pt>
                <c:pt idx="726">
                  <c:v>0.63438178345140139</c:v>
                </c:pt>
                <c:pt idx="727">
                  <c:v>0.63515128024213052</c:v>
                </c:pt>
                <c:pt idx="728">
                  <c:v>0.63597813567421091</c:v>
                </c:pt>
                <c:pt idx="729">
                  <c:v>0.6368838529791484</c:v>
                </c:pt>
                <c:pt idx="730">
                  <c:v>0.63769638568324594</c:v>
                </c:pt>
                <c:pt idx="731">
                  <c:v>0.63848883933333278</c:v>
                </c:pt>
                <c:pt idx="732">
                  <c:v>0.63939195049293684</c:v>
                </c:pt>
                <c:pt idx="733">
                  <c:v>0.64015040300436366</c:v>
                </c:pt>
                <c:pt idx="734">
                  <c:v>0.64096664758932753</c:v>
                </c:pt>
                <c:pt idx="735">
                  <c:v>0.6418801368029472</c:v>
                </c:pt>
                <c:pt idx="736">
                  <c:v>0.64266888868054417</c:v>
                </c:pt>
                <c:pt idx="737">
                  <c:v>0.64347001479292498</c:v>
                </c:pt>
                <c:pt idx="738">
                  <c:v>0.64427048283925958</c:v>
                </c:pt>
                <c:pt idx="739">
                  <c:v>0.6450375548580487</c:v>
                </c:pt>
                <c:pt idx="740">
                  <c:v>0.64592716702040531</c:v>
                </c:pt>
                <c:pt idx="741">
                  <c:v>0.64669263152616163</c:v>
                </c:pt>
                <c:pt idx="742">
                  <c:v>0.64748364500392042</c:v>
                </c:pt>
                <c:pt idx="743">
                  <c:v>0.64830030131060379</c:v>
                </c:pt>
                <c:pt idx="744">
                  <c:v>0.64906363563824321</c:v>
                </c:pt>
                <c:pt idx="745">
                  <c:v>0.64985920708658995</c:v>
                </c:pt>
                <c:pt idx="746">
                  <c:v>0.65074359849919161</c:v>
                </c:pt>
                <c:pt idx="747">
                  <c:v>0.65152444971686174</c:v>
                </c:pt>
                <c:pt idx="748">
                  <c:v>0.65226487634735264</c:v>
                </c:pt>
                <c:pt idx="749">
                  <c:v>0.65308405498368727</c:v>
                </c:pt>
                <c:pt idx="750">
                  <c:v>0.65384289733925804</c:v>
                </c:pt>
                <c:pt idx="751">
                  <c:v>0.65464750271039629</c:v>
                </c:pt>
                <c:pt idx="752">
                  <c:v>0.65535168388774356</c:v>
                </c:pt>
                <c:pt idx="753">
                  <c:v>0.65620817274561949</c:v>
                </c:pt>
                <c:pt idx="754">
                  <c:v>0.65694412241217792</c:v>
                </c:pt>
                <c:pt idx="755">
                  <c:v>0.65772600370635037</c:v>
                </c:pt>
                <c:pt idx="756">
                  <c:v>0.65850051139051979</c:v>
                </c:pt>
                <c:pt idx="757">
                  <c:v>0.65926092991506502</c:v>
                </c:pt>
                <c:pt idx="758">
                  <c:v>0.66002730899936968</c:v>
                </c:pt>
                <c:pt idx="759">
                  <c:v>0.66079967113856874</c:v>
                </c:pt>
                <c:pt idx="760">
                  <c:v>0.66157803878449595</c:v>
                </c:pt>
                <c:pt idx="761">
                  <c:v>0.66230865533721806</c:v>
                </c:pt>
                <c:pt idx="762">
                  <c:v>0.66311249943604456</c:v>
                </c:pt>
                <c:pt idx="763">
                  <c:v>0.66384833062705628</c:v>
                </c:pt>
                <c:pt idx="764">
                  <c:v>0.66450363390571465</c:v>
                </c:pt>
                <c:pt idx="765">
                  <c:v>0.66528532961534459</c:v>
                </c:pt>
                <c:pt idx="766">
                  <c:v>0.66599198472797694</c:v>
                </c:pt>
                <c:pt idx="767">
                  <c:v>0.66680606562383682</c:v>
                </c:pt>
                <c:pt idx="768">
                  <c:v>0.66751791092744472</c:v>
                </c:pt>
                <c:pt idx="769">
                  <c:v>0.66829674517764226</c:v>
                </c:pt>
                <c:pt idx="770">
                  <c:v>0.66904773044587473</c:v>
                </c:pt>
                <c:pt idx="771">
                  <c:v>0.66983875617005961</c:v>
                </c:pt>
                <c:pt idx="772">
                  <c:v>0.67058148262224992</c:v>
                </c:pt>
                <c:pt idx="773">
                  <c:v>0.67120437772497277</c:v>
                </c:pt>
                <c:pt idx="774">
                  <c:v>0.67197980415318037</c:v>
                </c:pt>
                <c:pt idx="775">
                  <c:v>0.67275453962544052</c:v>
                </c:pt>
                <c:pt idx="776">
                  <c:v>0.67347390095872084</c:v>
                </c:pt>
                <c:pt idx="777">
                  <c:v>0.67411493640444786</c:v>
                </c:pt>
                <c:pt idx="778">
                  <c:v>0.67488079513916477</c:v>
                </c:pt>
                <c:pt idx="779">
                  <c:v>0.67559108899851084</c:v>
                </c:pt>
                <c:pt idx="780">
                  <c:v>0.67628531370337941</c:v>
                </c:pt>
                <c:pt idx="781">
                  <c:v>0.67698045352048997</c:v>
                </c:pt>
                <c:pt idx="782">
                  <c:v>0.67775727096693306</c:v>
                </c:pt>
                <c:pt idx="783">
                  <c:v>0.67851963382373914</c:v>
                </c:pt>
                <c:pt idx="784">
                  <c:v>0.67910154929502653</c:v>
                </c:pt>
                <c:pt idx="785">
                  <c:v>0.67988324484885332</c:v>
                </c:pt>
                <c:pt idx="786">
                  <c:v>0.68062973281365458</c:v>
                </c:pt>
                <c:pt idx="787">
                  <c:v>0.681251235990323</c:v>
                </c:pt>
                <c:pt idx="788">
                  <c:v>0.6820101978049441</c:v>
                </c:pt>
                <c:pt idx="789">
                  <c:v>0.68273379701378911</c:v>
                </c:pt>
                <c:pt idx="790">
                  <c:v>0.68338126914694264</c:v>
                </c:pt>
                <c:pt idx="791">
                  <c:v>0.68410346112215314</c:v>
                </c:pt>
                <c:pt idx="792">
                  <c:v>0.68474290020292516</c:v>
                </c:pt>
                <c:pt idx="793">
                  <c:v>0.68547758796975355</c:v>
                </c:pt>
                <c:pt idx="794">
                  <c:v>0.68613682182139701</c:v>
                </c:pt>
                <c:pt idx="795">
                  <c:v>0.68687712500178588</c:v>
                </c:pt>
                <c:pt idx="796">
                  <c:v>0.6874585856861819</c:v>
                </c:pt>
                <c:pt idx="797">
                  <c:v>0.68823239056942187</c:v>
                </c:pt>
                <c:pt idx="798">
                  <c:v>0.68897055744991353</c:v>
                </c:pt>
                <c:pt idx="799">
                  <c:v>0.68957112364160178</c:v>
                </c:pt>
                <c:pt idx="800">
                  <c:v>0.69019215209387064</c:v>
                </c:pt>
                <c:pt idx="801">
                  <c:v>0.69092829493214603</c:v>
                </c:pt>
                <c:pt idx="802">
                  <c:v>0.6915481863438856</c:v>
                </c:pt>
                <c:pt idx="803">
                  <c:v>0.69228294692849757</c:v>
                </c:pt>
                <c:pt idx="804">
                  <c:v>0.69288060459504031</c:v>
                </c:pt>
                <c:pt idx="805">
                  <c:v>0.6935998800476979</c:v>
                </c:pt>
                <c:pt idx="806">
                  <c:v>0.69424563989209442</c:v>
                </c:pt>
                <c:pt idx="807">
                  <c:v>0.69496351527382672</c:v>
                </c:pt>
                <c:pt idx="808">
                  <c:v>0.6955729044624791</c:v>
                </c:pt>
                <c:pt idx="809">
                  <c:v>0.69621002351990424</c:v>
                </c:pt>
                <c:pt idx="810">
                  <c:v>0.69693291235443799</c:v>
                </c:pt>
                <c:pt idx="811">
                  <c:v>0.69756893721830304</c:v>
                </c:pt>
                <c:pt idx="812">
                  <c:v>0.69825500357160442</c:v>
                </c:pt>
                <c:pt idx="813">
                  <c:v>0.6988757170174339</c:v>
                </c:pt>
                <c:pt idx="814">
                  <c:v>0.69958156631967505</c:v>
                </c:pt>
                <c:pt idx="815">
                  <c:v>0.70020112918773036</c:v>
                </c:pt>
                <c:pt idx="816">
                  <c:v>0.70083440673738984</c:v>
                </c:pt>
                <c:pt idx="817">
                  <c:v>0.70153817155973741</c:v>
                </c:pt>
                <c:pt idx="818">
                  <c:v>0.70212758347221527</c:v>
                </c:pt>
                <c:pt idx="819">
                  <c:v>0.70274496131585251</c:v>
                </c:pt>
                <c:pt idx="820">
                  <c:v>0.70337610325136768</c:v>
                </c:pt>
                <c:pt idx="821">
                  <c:v>0.70411282577812773</c:v>
                </c:pt>
                <c:pt idx="822">
                  <c:v>0.70469282326749949</c:v>
                </c:pt>
                <c:pt idx="823">
                  <c:v>0.70538520026256868</c:v>
                </c:pt>
                <c:pt idx="824">
                  <c:v>0.70599975479936794</c:v>
                </c:pt>
                <c:pt idx="825">
                  <c:v>0.70661379603975649</c:v>
                </c:pt>
                <c:pt idx="826">
                  <c:v>0.70719144148008195</c:v>
                </c:pt>
                <c:pt idx="827">
                  <c:v>0.70796718776881917</c:v>
                </c:pt>
                <c:pt idx="828">
                  <c:v>0.7085220687358933</c:v>
                </c:pt>
                <c:pt idx="829">
                  <c:v>0.7091339039277551</c:v>
                </c:pt>
                <c:pt idx="830">
                  <c:v>0.70972361768422543</c:v>
                </c:pt>
                <c:pt idx="831">
                  <c:v>0.71030557091545399</c:v>
                </c:pt>
                <c:pt idx="832">
                  <c:v>0.71092302890877845</c:v>
                </c:pt>
                <c:pt idx="833">
                  <c:v>0.7116589789384834</c:v>
                </c:pt>
                <c:pt idx="834">
                  <c:v>0.71225363956484444</c:v>
                </c:pt>
                <c:pt idx="835">
                  <c:v>0.71284052449115531</c:v>
                </c:pt>
                <c:pt idx="836">
                  <c:v>0.71344857243967519</c:v>
                </c:pt>
                <c:pt idx="837">
                  <c:v>0.71400538384792689</c:v>
                </c:pt>
                <c:pt idx="838">
                  <c:v>0.71478880104081011</c:v>
                </c:pt>
                <c:pt idx="839">
                  <c:v>0.71532260383989832</c:v>
                </c:pt>
                <c:pt idx="840">
                  <c:v>0.71593567586947593</c:v>
                </c:pt>
                <c:pt idx="841">
                  <c:v>0.71650461541505828</c:v>
                </c:pt>
                <c:pt idx="842">
                  <c:v>0.71710207948390958</c:v>
                </c:pt>
                <c:pt idx="843">
                  <c:v>0.71769172690661831</c:v>
                </c:pt>
                <c:pt idx="844">
                  <c:v>0.71825896230164687</c:v>
                </c:pt>
                <c:pt idx="845">
                  <c:v>0.71886938164299818</c:v>
                </c:pt>
                <c:pt idx="846">
                  <c:v>0.71945008762971674</c:v>
                </c:pt>
                <c:pt idx="847">
                  <c:v>0.72002292740515994</c:v>
                </c:pt>
                <c:pt idx="848">
                  <c:v>0.72063175675183611</c:v>
                </c:pt>
                <c:pt idx="849">
                  <c:v>0.72126202791155114</c:v>
                </c:pt>
                <c:pt idx="850">
                  <c:v>0.72180393027453182</c:v>
                </c:pt>
                <c:pt idx="851">
                  <c:v>0.72240385309036304</c:v>
                </c:pt>
                <c:pt idx="852">
                  <c:v>0.72299591339533087</c:v>
                </c:pt>
                <c:pt idx="853">
                  <c:v>0.7235654088474256</c:v>
                </c:pt>
                <c:pt idx="854">
                  <c:v>0.724134329573899</c:v>
                </c:pt>
                <c:pt idx="855">
                  <c:v>0.72479092170716142</c:v>
                </c:pt>
                <c:pt idx="856">
                  <c:v>0.72535876267955579</c:v>
                </c:pt>
                <c:pt idx="857">
                  <c:v>0.72591866193322596</c:v>
                </c:pt>
                <c:pt idx="858">
                  <c:v>0.72650745933054828</c:v>
                </c:pt>
                <c:pt idx="859">
                  <c:v>0.72709571525435401</c:v>
                </c:pt>
                <c:pt idx="860">
                  <c:v>0.72768342924542873</c:v>
                </c:pt>
                <c:pt idx="861">
                  <c:v>0.72827060084496165</c:v>
                </c:pt>
                <c:pt idx="862">
                  <c:v>0.7287562140093482</c:v>
                </c:pt>
                <c:pt idx="863">
                  <c:v>0.72944331503617987</c:v>
                </c:pt>
                <c:pt idx="864">
                  <c:v>0.73002144983878869</c:v>
                </c:pt>
                <c:pt idx="865">
                  <c:v>0.7304242649264252</c:v>
                </c:pt>
                <c:pt idx="866">
                  <c:v>0.73106810862902871</c:v>
                </c:pt>
                <c:pt idx="867">
                  <c:v>0.73162242172963887</c:v>
                </c:pt>
                <c:pt idx="868">
                  <c:v>0.73222071725741755</c:v>
                </c:pt>
                <c:pt idx="869">
                  <c:v>0.73274414070848437</c:v>
                </c:pt>
                <c:pt idx="870">
                  <c:v>0.73331900992768195</c:v>
                </c:pt>
                <c:pt idx="871">
                  <c:v>0.73392310713737341</c:v>
                </c:pt>
                <c:pt idx="872">
                  <c:v>0.73449688229735799</c:v>
                </c:pt>
                <c:pt idx="873">
                  <c:v>0.73496295679952928</c:v>
                </c:pt>
                <c:pt idx="874">
                  <c:v>0.73549095323831626</c:v>
                </c:pt>
                <c:pt idx="875">
                  <c:v>0.73610794430658577</c:v>
                </c:pt>
                <c:pt idx="876">
                  <c:v>0.73654289162499853</c:v>
                </c:pt>
                <c:pt idx="877">
                  <c:v>0.73714399512460849</c:v>
                </c:pt>
                <c:pt idx="878">
                  <c:v>0.73770715895156247</c:v>
                </c:pt>
                <c:pt idx="879">
                  <c:v>0.73829222154915264</c:v>
                </c:pt>
                <c:pt idx="880">
                  <c:v>0.73874789094699045</c:v>
                </c:pt>
                <c:pt idx="881">
                  <c:v>0.73931697133847729</c:v>
                </c:pt>
                <c:pt idx="882">
                  <c:v>0.73987798182905518</c:v>
                </c:pt>
                <c:pt idx="883">
                  <c:v>0.74045344262239565</c:v>
                </c:pt>
                <c:pt idx="884">
                  <c:v>0.74103586944550448</c:v>
                </c:pt>
                <c:pt idx="885">
                  <c:v>0.74157261005853681</c:v>
                </c:pt>
                <c:pt idx="886">
                  <c:v>0.74203318357662496</c:v>
                </c:pt>
                <c:pt idx="887">
                  <c:v>0.74258391770756471</c:v>
                </c:pt>
                <c:pt idx="888">
                  <c:v>0.74315668404152901</c:v>
                </c:pt>
                <c:pt idx="889">
                  <c:v>0.74366127569579799</c:v>
                </c:pt>
                <c:pt idx="890">
                  <c:v>0.74420287701328658</c:v>
                </c:pt>
                <c:pt idx="891">
                  <c:v>0.74462363714389701</c:v>
                </c:pt>
                <c:pt idx="892">
                  <c:v>0.74520951203299168</c:v>
                </c:pt>
                <c:pt idx="893">
                  <c:v>0.74577215409630293</c:v>
                </c:pt>
                <c:pt idx="894">
                  <c:v>0.74621428776131404</c:v>
                </c:pt>
                <c:pt idx="895">
                  <c:v>0.74677590152999185</c:v>
                </c:pt>
                <c:pt idx="896">
                  <c:v>0.74732178163358931</c:v>
                </c:pt>
                <c:pt idx="897">
                  <c:v>0.74777778586548893</c:v>
                </c:pt>
                <c:pt idx="898">
                  <c:v>0.74833780050925858</c:v>
                </c:pt>
                <c:pt idx="899">
                  <c:v>0.74878540192264276</c:v>
                </c:pt>
                <c:pt idx="900">
                  <c:v>0.74936719923254069</c:v>
                </c:pt>
                <c:pt idx="901">
                  <c:v>0.74979117042625198</c:v>
                </c:pt>
                <c:pt idx="902">
                  <c:v>0.75038719706802337</c:v>
                </c:pt>
                <c:pt idx="903">
                  <c:v>0.75089890230824907</c:v>
                </c:pt>
                <c:pt idx="904">
                  <c:v>0.75132915118026589</c:v>
                </c:pt>
                <c:pt idx="905">
                  <c:v>0.75190075211205576</c:v>
                </c:pt>
                <c:pt idx="906">
                  <c:v>0.75235305678132691</c:v>
                </c:pt>
                <c:pt idx="907">
                  <c:v>0.75293130302232569</c:v>
                </c:pt>
                <c:pt idx="908">
                  <c:v>0.7534937202318559</c:v>
                </c:pt>
                <c:pt idx="909">
                  <c:v>0.75390653274520647</c:v>
                </c:pt>
                <c:pt idx="910">
                  <c:v>0.75438782521980818</c:v>
                </c:pt>
                <c:pt idx="911">
                  <c:v>0.75491047886121831</c:v>
                </c:pt>
                <c:pt idx="912">
                  <c:v>0.75538333497335342</c:v>
                </c:pt>
                <c:pt idx="913">
                  <c:v>0.75593559074453476</c:v>
                </c:pt>
                <c:pt idx="914">
                  <c:v>0.7563693070034776</c:v>
                </c:pt>
                <c:pt idx="915">
                  <c:v>0.75692820014217221</c:v>
                </c:pt>
                <c:pt idx="916">
                  <c:v>0.75746347281863846</c:v>
                </c:pt>
                <c:pt idx="917">
                  <c:v>0.75787280468930862</c:v>
                </c:pt>
                <c:pt idx="918">
                  <c:v>0.75829711946756828</c:v>
                </c:pt>
                <c:pt idx="919">
                  <c:v>0.75888471485685849</c:v>
                </c:pt>
                <c:pt idx="920">
                  <c:v>0.75935441518024893</c:v>
                </c:pt>
                <c:pt idx="921">
                  <c:v>0.75985626478788981</c:v>
                </c:pt>
                <c:pt idx="922">
                  <c:v>0.76029430715124913</c:v>
                </c:pt>
                <c:pt idx="923">
                  <c:v>0.76082589983241722</c:v>
                </c:pt>
                <c:pt idx="924">
                  <c:v>0.7612708232791644</c:v>
                </c:pt>
                <c:pt idx="925">
                  <c:v>0.76168447078619361</c:v>
                </c:pt>
                <c:pt idx="926">
                  <c:v>0.76217504919419288</c:v>
                </c:pt>
                <c:pt idx="927">
                  <c:v>0.76266595709805551</c:v>
                </c:pt>
                <c:pt idx="928">
                  <c:v>0.76314802627735756</c:v>
                </c:pt>
                <c:pt idx="929">
                  <c:v>0.76364556160748265</c:v>
                </c:pt>
                <c:pt idx="930">
                  <c:v>0.7640880894748785</c:v>
                </c:pt>
                <c:pt idx="931">
                  <c:v>0.76461552363527419</c:v>
                </c:pt>
                <c:pt idx="932">
                  <c:v>0.76510379479657209</c:v>
                </c:pt>
                <c:pt idx="933">
                  <c:v>0.76552185109223492</c:v>
                </c:pt>
                <c:pt idx="934">
                  <c:v>0.76609439365083187</c:v>
                </c:pt>
                <c:pt idx="935">
                  <c:v>0.76649604525965931</c:v>
                </c:pt>
                <c:pt idx="936">
                  <c:v>0.7669284135190958</c:v>
                </c:pt>
                <c:pt idx="937">
                  <c:v>0.76740712229749131</c:v>
                </c:pt>
                <c:pt idx="938">
                  <c:v>0.76789987510657876</c:v>
                </c:pt>
                <c:pt idx="939">
                  <c:v>0.76829984550806196</c:v>
                </c:pt>
                <c:pt idx="940">
                  <c:v>0.76873840615434719</c:v>
                </c:pt>
                <c:pt idx="941">
                  <c:v>0.76917660086451101</c:v>
                </c:pt>
                <c:pt idx="942">
                  <c:v>0.76973749639301559</c:v>
                </c:pt>
                <c:pt idx="943">
                  <c:v>0.77015924633416211</c:v>
                </c:pt>
                <c:pt idx="944">
                  <c:v>0.77061970454753514</c:v>
                </c:pt>
                <c:pt idx="945">
                  <c:v>0.77101723942323885</c:v>
                </c:pt>
                <c:pt idx="946">
                  <c:v>0.77156837840607995</c:v>
                </c:pt>
                <c:pt idx="947">
                  <c:v>0.77196501965367148</c:v>
                </c:pt>
                <c:pt idx="948">
                  <c:v>0.77240043460577446</c:v>
                </c:pt>
                <c:pt idx="949">
                  <c:v>0.77282764050305464</c:v>
                </c:pt>
                <c:pt idx="950">
                  <c:v>0.77338465820818159</c:v>
                </c:pt>
                <c:pt idx="951">
                  <c:v>0.77381888029816848</c:v>
                </c:pt>
                <c:pt idx="952">
                  <c:v>0.77421345723686286</c:v>
                </c:pt>
                <c:pt idx="953">
                  <c:v>0.77463120121632434</c:v>
                </c:pt>
                <c:pt idx="954">
                  <c:v>0.77517839948603029</c:v>
                </c:pt>
                <c:pt idx="955">
                  <c:v>0.77561889634553327</c:v>
                </c:pt>
                <c:pt idx="956">
                  <c:v>0.7760275377846011</c:v>
                </c:pt>
                <c:pt idx="957">
                  <c:v>0.77645153969771341</c:v>
                </c:pt>
                <c:pt idx="958">
                  <c:v>0.77687516317777772</c:v>
                </c:pt>
                <c:pt idx="959">
                  <c:v>0.77729052146791899</c:v>
                </c:pt>
                <c:pt idx="960">
                  <c:v>0.77781114746722857</c:v>
                </c:pt>
                <c:pt idx="961">
                  <c:v>0.77813586582847127</c:v>
                </c:pt>
                <c:pt idx="962">
                  <c:v>0.77864763483821875</c:v>
                </c:pt>
                <c:pt idx="963">
                  <c:v>0.77909296960252772</c:v>
                </c:pt>
                <c:pt idx="964">
                  <c:v>0.77951422320555119</c:v>
                </c:pt>
                <c:pt idx="965">
                  <c:v>0.77992718358028679</c:v>
                </c:pt>
                <c:pt idx="966">
                  <c:v>0.78032392015359564</c:v>
                </c:pt>
                <c:pt idx="967">
                  <c:v>0.78076778180830697</c:v>
                </c:pt>
                <c:pt idx="968">
                  <c:v>0.7812844556854589</c:v>
                </c:pt>
                <c:pt idx="969">
                  <c:v>0.78165443995867379</c:v>
                </c:pt>
                <c:pt idx="970">
                  <c:v>0.78204169380542743</c:v>
                </c:pt>
                <c:pt idx="971">
                  <c:v>0.78257281671527956</c:v>
                </c:pt>
                <c:pt idx="972">
                  <c:v>0.78299093829211885</c:v>
                </c:pt>
                <c:pt idx="973">
                  <c:v>0.78340072986413423</c:v>
                </c:pt>
                <c:pt idx="974">
                  <c:v>0.78384194161943266</c:v>
                </c:pt>
                <c:pt idx="975">
                  <c:v>0.78420322823867661</c:v>
                </c:pt>
                <c:pt idx="976">
                  <c:v>0.78461183990363015</c:v>
                </c:pt>
                <c:pt idx="977">
                  <c:v>0.78505192190546758</c:v>
                </c:pt>
                <c:pt idx="978">
                  <c:v>0.78540398190841598</c:v>
                </c:pt>
                <c:pt idx="979">
                  <c:v>0.7858353289748653</c:v>
                </c:pt>
                <c:pt idx="980">
                  <c:v>0.78628226577602944</c:v>
                </c:pt>
                <c:pt idx="981">
                  <c:v>0.78667297796485258</c:v>
                </c:pt>
                <c:pt idx="982">
                  <c:v>0.78711119963731035</c:v>
                </c:pt>
                <c:pt idx="983">
                  <c:v>0.78749312900779067</c:v>
                </c:pt>
                <c:pt idx="984">
                  <c:v>0.78792260948455994</c:v>
                </c:pt>
                <c:pt idx="985">
                  <c:v>0.78828773117643247</c:v>
                </c:pt>
                <c:pt idx="986">
                  <c:v>0.78874845594656495</c:v>
                </c:pt>
                <c:pt idx="987">
                  <c:v>0.78915279532481486</c:v>
                </c:pt>
                <c:pt idx="988">
                  <c:v>0.78956475320936381</c:v>
                </c:pt>
                <c:pt idx="989">
                  <c:v>0.78997632626964376</c:v>
                </c:pt>
                <c:pt idx="990">
                  <c:v>0.79038751430505894</c:v>
                </c:pt>
                <c:pt idx="991">
                  <c:v>0.79083843716700641</c:v>
                </c:pt>
                <c:pt idx="992">
                  <c:v>0.79122479084935482</c:v>
                </c:pt>
                <c:pt idx="993">
                  <c:v>0.79164286326466504</c:v>
                </c:pt>
                <c:pt idx="994">
                  <c:v>0.79190193053228219</c:v>
                </c:pt>
                <c:pt idx="995">
                  <c:v>0.79235147253832328</c:v>
                </c:pt>
                <c:pt idx="996">
                  <c:v>0.79274436358407907</c:v>
                </c:pt>
                <c:pt idx="997">
                  <c:v>0.79315294746915299</c:v>
                </c:pt>
                <c:pt idx="998">
                  <c:v>0.79356919682511984</c:v>
                </c:pt>
                <c:pt idx="999">
                  <c:v>0.79397701150296096</c:v>
                </c:pt>
                <c:pt idx="1000">
                  <c:v>0.79439249952200941</c:v>
                </c:pt>
                <c:pt idx="1001">
                  <c:v>0.79475115750560421</c:v>
                </c:pt>
                <c:pt idx="1002">
                  <c:v>0.7950561682261621</c:v>
                </c:pt>
                <c:pt idx="1003">
                  <c:v>0.79547058177356</c:v>
                </c:pt>
                <c:pt idx="1004">
                  <c:v>0.79593307056175877</c:v>
                </c:pt>
                <c:pt idx="1005">
                  <c:v>0.79635482956989889</c:v>
                </c:pt>
                <c:pt idx="1006">
                  <c:v>0.79670346080570864</c:v>
                </c:pt>
                <c:pt idx="1007">
                  <c:v>0.79714061550057602</c:v>
                </c:pt>
                <c:pt idx="1008">
                  <c:v>0.79739542736355207</c:v>
                </c:pt>
                <c:pt idx="1009">
                  <c:v>0.79783192256564972</c:v>
                </c:pt>
                <c:pt idx="1010">
                  <c:v>0.79825996230996787</c:v>
                </c:pt>
                <c:pt idx="1011">
                  <c:v>0.79864712013224326</c:v>
                </c:pt>
                <c:pt idx="1012">
                  <c:v>0.79903387234085688</c:v>
                </c:pt>
                <c:pt idx="1013">
                  <c:v>0.79944455374014278</c:v>
                </c:pt>
                <c:pt idx="1014">
                  <c:v>0.79974622841868137</c:v>
                </c:pt>
                <c:pt idx="1015">
                  <c:v>0.80014000144800423</c:v>
                </c:pt>
                <c:pt idx="1016">
                  <c:v>0.80055774496223309</c:v>
                </c:pt>
                <c:pt idx="1017">
                  <c:v>0.80099136846525743</c:v>
                </c:pt>
                <c:pt idx="1018">
                  <c:v>0.80121879136893548</c:v>
                </c:pt>
                <c:pt idx="1019">
                  <c:v>0.80164360566485116</c:v>
                </c:pt>
                <c:pt idx="1020">
                  <c:v>0.80206805361548339</c:v>
                </c:pt>
                <c:pt idx="1021">
                  <c:v>0.80249213499016869</c:v>
                </c:pt>
                <c:pt idx="1022">
                  <c:v>0.80277533818615265</c:v>
                </c:pt>
                <c:pt idx="1023">
                  <c:v>0.80317431252773663</c:v>
                </c:pt>
                <c:pt idx="1024">
                  <c:v>0.80358104871145097</c:v>
                </c:pt>
                <c:pt idx="1025">
                  <c:v>0.80396292930472635</c:v>
                </c:pt>
                <c:pt idx="1026">
                  <c:v>0.80424499182898157</c:v>
                </c:pt>
                <c:pt idx="1027">
                  <c:v>0.80460982750281529</c:v>
                </c:pt>
                <c:pt idx="1028">
                  <c:v>0.80501508091816332</c:v>
                </c:pt>
                <c:pt idx="1029">
                  <c:v>0.8054444673981952</c:v>
                </c:pt>
                <c:pt idx="1030">
                  <c:v>0.80570904247475406</c:v>
                </c:pt>
                <c:pt idx="1031">
                  <c:v>0.80613777000758824</c:v>
                </c:pt>
                <c:pt idx="1032">
                  <c:v>0.80643453141223964</c:v>
                </c:pt>
                <c:pt idx="1033">
                  <c:v>0.80677256377197393</c:v>
                </c:pt>
                <c:pt idx="1034">
                  <c:v>0.80719205198263821</c:v>
                </c:pt>
                <c:pt idx="1035">
                  <c:v>0.80758658724192511</c:v>
                </c:pt>
                <c:pt idx="1036">
                  <c:v>0.80788223039172002</c:v>
                </c:pt>
                <c:pt idx="1037">
                  <c:v>0.80826787519236121</c:v>
                </c:pt>
                <c:pt idx="1038">
                  <c:v>0.80869414561985353</c:v>
                </c:pt>
                <c:pt idx="1039">
                  <c:v>0.80897256822981389</c:v>
                </c:pt>
                <c:pt idx="1040">
                  <c:v>0.80937354721544241</c:v>
                </c:pt>
                <c:pt idx="1041">
                  <c:v>0.80971662440324355</c:v>
                </c:pt>
                <c:pt idx="1042">
                  <c:v>0.81005172677804438</c:v>
                </c:pt>
                <c:pt idx="1043">
                  <c:v>0.81041051430150757</c:v>
                </c:pt>
                <c:pt idx="1044">
                  <c:v>0.8107451361302781</c:v>
                </c:pt>
                <c:pt idx="1045">
                  <c:v>0.81108674771877387</c:v>
                </c:pt>
                <c:pt idx="1046">
                  <c:v>0.8114690880887433</c:v>
                </c:pt>
                <c:pt idx="1047">
                  <c:v>0.81176999391461424</c:v>
                </c:pt>
                <c:pt idx="1048">
                  <c:v>0.81217635888699646</c:v>
                </c:pt>
                <c:pt idx="1049">
                  <c:v>0.81248500534793833</c:v>
                </c:pt>
                <c:pt idx="1050">
                  <c:v>0.81285771440303345</c:v>
                </c:pt>
                <c:pt idx="1051">
                  <c:v>0.81324651573405826</c:v>
                </c:pt>
                <c:pt idx="1052">
                  <c:v>0.81356262185874162</c:v>
                </c:pt>
                <c:pt idx="1053">
                  <c:v>0.81393422320800679</c:v>
                </c:pt>
                <c:pt idx="1054">
                  <c:v>0.81424983240968485</c:v>
                </c:pt>
                <c:pt idx="1055">
                  <c:v>0.81461246366233564</c:v>
                </c:pt>
                <c:pt idx="1056">
                  <c:v>0.81500775360643685</c:v>
                </c:pt>
                <c:pt idx="1057">
                  <c:v>0.81529776097287632</c:v>
                </c:pt>
                <c:pt idx="1058">
                  <c:v>0.81566753637761646</c:v>
                </c:pt>
                <c:pt idx="1059">
                  <c:v>0.81596529582724509</c:v>
                </c:pt>
                <c:pt idx="1060">
                  <c:v>0.81624627232818892</c:v>
                </c:pt>
                <c:pt idx="1061">
                  <c:v>0.81662331257894905</c:v>
                </c:pt>
                <c:pt idx="1062">
                  <c:v>0.81704139888017013</c:v>
                </c:pt>
                <c:pt idx="1063">
                  <c:v>0.81728837636506602</c:v>
                </c:pt>
                <c:pt idx="1064">
                  <c:v>0.81771408629856035</c:v>
                </c:pt>
                <c:pt idx="1065">
                  <c:v>0.81799370720718656</c:v>
                </c:pt>
                <c:pt idx="1066">
                  <c:v>0.81835233711782884</c:v>
                </c:pt>
                <c:pt idx="1067">
                  <c:v>0.8186397230888548</c:v>
                </c:pt>
                <c:pt idx="1068">
                  <c:v>0.81903086606475228</c:v>
                </c:pt>
                <c:pt idx="1069">
                  <c:v>0.81935929977487953</c:v>
                </c:pt>
                <c:pt idx="1070">
                  <c:v>0.81970818609490748</c:v>
                </c:pt>
                <c:pt idx="1071">
                  <c:v>0.81999452984188537</c:v>
                </c:pt>
                <c:pt idx="1072">
                  <c:v>0.82040094493245752</c:v>
                </c:pt>
                <c:pt idx="1073">
                  <c:v>0.8206118271885966</c:v>
                </c:pt>
                <c:pt idx="1074">
                  <c:v>0.8210175395454774</c:v>
                </c:pt>
                <c:pt idx="1075">
                  <c:v>0.82132782695724704</c:v>
                </c:pt>
                <c:pt idx="1076">
                  <c:v>0.82158788497326563</c:v>
                </c:pt>
                <c:pt idx="1077">
                  <c:v>0.82192591083542732</c:v>
                </c:pt>
                <c:pt idx="1078">
                  <c:v>0.82221877451376291</c:v>
                </c:pt>
                <c:pt idx="1079">
                  <c:v>0.82258109267646673</c:v>
                </c:pt>
                <c:pt idx="1080">
                  <c:v>0.82289848531350607</c:v>
                </c:pt>
                <c:pt idx="1081">
                  <c:v>0.82327680445129736</c:v>
                </c:pt>
                <c:pt idx="1082">
                  <c:v>0.82357699472157098</c:v>
                </c:pt>
                <c:pt idx="1083">
                  <c:v>0.82385189073663501</c:v>
                </c:pt>
                <c:pt idx="1084">
                  <c:v>0.82424593785693778</c:v>
                </c:pt>
                <c:pt idx="1085">
                  <c:v>0.82452866958923754</c:v>
                </c:pt>
                <c:pt idx="1086">
                  <c:v>0.82493040511387494</c:v>
                </c:pt>
                <c:pt idx="1087">
                  <c:v>0.82518749775048217</c:v>
                </c:pt>
                <c:pt idx="1088">
                  <c:v>0.82544434698258962</c:v>
                </c:pt>
                <c:pt idx="1089">
                  <c:v>0.82581995407989395</c:v>
                </c:pt>
                <c:pt idx="1090">
                  <c:v>0.82611816107846259</c:v>
                </c:pt>
                <c:pt idx="1091">
                  <c:v>0.82647629788749755</c:v>
                </c:pt>
                <c:pt idx="1092">
                  <c:v>0.82677398962175197</c:v>
                </c:pt>
                <c:pt idx="1093">
                  <c:v>0.82705468127986914</c:v>
                </c:pt>
                <c:pt idx="1094">
                  <c:v>0.82739499930679206</c:v>
                </c:pt>
                <c:pt idx="1095">
                  <c:v>0.82765835232655849</c:v>
                </c:pt>
                <c:pt idx="1096">
                  <c:v>0.8279550746006844</c:v>
                </c:pt>
                <c:pt idx="1097">
                  <c:v>0.82835317074689208</c:v>
                </c:pt>
                <c:pt idx="1098">
                  <c:v>0.82861575668178611</c:v>
                </c:pt>
                <c:pt idx="1099">
                  <c:v>0.82888651544486092</c:v>
                </c:pt>
                <c:pt idx="1100">
                  <c:v>0.82921630942108526</c:v>
                </c:pt>
                <c:pt idx="1101">
                  <c:v>0.82949493219292436</c:v>
                </c:pt>
                <c:pt idx="1102">
                  <c:v>0.82979016907519876</c:v>
                </c:pt>
                <c:pt idx="1103">
                  <c:v>0.83016101653481333</c:v>
                </c:pt>
                <c:pt idx="1104">
                  <c:v>0.83042203192620512</c:v>
                </c:pt>
                <c:pt idx="1105">
                  <c:v>0.83071652902331594</c:v>
                </c:pt>
                <c:pt idx="1106">
                  <c:v>0.83107793070401759</c:v>
                </c:pt>
                <c:pt idx="1107">
                  <c:v>0.83142253258932586</c:v>
                </c:pt>
                <c:pt idx="1108">
                  <c:v>0.83164879800124003</c:v>
                </c:pt>
                <c:pt idx="1109">
                  <c:v>0.83203451090670588</c:v>
                </c:pt>
                <c:pt idx="1110">
                  <c:v>0.83228553191515142</c:v>
                </c:pt>
                <c:pt idx="1111">
                  <c:v>0.83255320569977376</c:v>
                </c:pt>
                <c:pt idx="1112">
                  <c:v>0.83282909731889299</c:v>
                </c:pt>
                <c:pt idx="1113">
                  <c:v>0.8331470330284857</c:v>
                </c:pt>
                <c:pt idx="1114">
                  <c:v>0.83347195636969984</c:v>
                </c:pt>
                <c:pt idx="1115">
                  <c:v>0.8337893916197302</c:v>
                </c:pt>
                <c:pt idx="1116">
                  <c:v>0.83404737965209408</c:v>
                </c:pt>
                <c:pt idx="1117">
                  <c:v>0.83432206102861417</c:v>
                </c:pt>
                <c:pt idx="1118">
                  <c:v>0.83467947675070941</c:v>
                </c:pt>
                <c:pt idx="1119">
                  <c:v>0.8349705676624859</c:v>
                </c:pt>
                <c:pt idx="1120">
                  <c:v>0.83522753737247701</c:v>
                </c:pt>
                <c:pt idx="1121">
                  <c:v>0.83548426698600353</c:v>
                </c:pt>
                <c:pt idx="1122">
                  <c:v>0.83574923784769373</c:v>
                </c:pt>
                <c:pt idx="1123">
                  <c:v>0.83613893604707334</c:v>
                </c:pt>
                <c:pt idx="1124">
                  <c:v>0.8364373227211338</c:v>
                </c:pt>
                <c:pt idx="1125">
                  <c:v>0.83669304349661722</c:v>
                </c:pt>
                <c:pt idx="1126">
                  <c:v>0.83694003041947218</c:v>
                </c:pt>
                <c:pt idx="1127">
                  <c:v>0.83728595776080594</c:v>
                </c:pt>
                <c:pt idx="1128">
                  <c:v>0.8375748752710277</c:v>
                </c:pt>
                <c:pt idx="1129">
                  <c:v>0.8378125585665529</c:v>
                </c:pt>
                <c:pt idx="1130">
                  <c:v>0.83810952763275537</c:v>
                </c:pt>
                <c:pt idx="1131">
                  <c:v>0.83833821855989465</c:v>
                </c:pt>
                <c:pt idx="1132">
                  <c:v>0.83875906709481707</c:v>
                </c:pt>
                <c:pt idx="1133">
                  <c:v>0.83900422407297293</c:v>
                </c:pt>
                <c:pt idx="1134">
                  <c:v>0.83930023817390065</c:v>
                </c:pt>
                <c:pt idx="1135">
                  <c:v>0.83956195859037963</c:v>
                </c:pt>
                <c:pt idx="1136">
                  <c:v>0.83985753436104127</c:v>
                </c:pt>
                <c:pt idx="1137">
                  <c:v>0.84008469239681549</c:v>
                </c:pt>
                <c:pt idx="1138">
                  <c:v>0.84037981855276045</c:v>
                </c:pt>
                <c:pt idx="1139">
                  <c:v>0.84059795209672805</c:v>
                </c:pt>
                <c:pt idx="1140">
                  <c:v>0.84094812952557907</c:v>
                </c:pt>
                <c:pt idx="1141">
                  <c:v>0.84125957848009925</c:v>
                </c:pt>
                <c:pt idx="1142">
                  <c:v>0.84153666385737669</c:v>
                </c:pt>
                <c:pt idx="1143">
                  <c:v>0.8418049811964855</c:v>
                </c:pt>
                <c:pt idx="1144">
                  <c:v>0.84205597676017818</c:v>
                </c:pt>
                <c:pt idx="1145">
                  <c:v>0.8422896341654974</c:v>
                </c:pt>
                <c:pt idx="1146">
                  <c:v>0.84254869170290281</c:v>
                </c:pt>
                <c:pt idx="1147">
                  <c:v>0.84296502186682298</c:v>
                </c:pt>
                <c:pt idx="1148">
                  <c:v>0.84323210750085442</c:v>
                </c:pt>
                <c:pt idx="1149">
                  <c:v>0.8434561621324701</c:v>
                </c:pt>
                <c:pt idx="1150">
                  <c:v>0.84377414783600946</c:v>
                </c:pt>
                <c:pt idx="1151">
                  <c:v>0.84404054242341942</c:v>
                </c:pt>
                <c:pt idx="1152">
                  <c:v>0.84431527368760206</c:v>
                </c:pt>
                <c:pt idx="1153">
                  <c:v>0.84456406655579874</c:v>
                </c:pt>
                <c:pt idx="1154">
                  <c:v>0.84482976403251531</c:v>
                </c:pt>
                <c:pt idx="1155">
                  <c:v>0.84510380605865809</c:v>
                </c:pt>
                <c:pt idx="1156">
                  <c:v>0.84540592519809932</c:v>
                </c:pt>
                <c:pt idx="1157">
                  <c:v>0.84559972184670928</c:v>
                </c:pt>
                <c:pt idx="1158">
                  <c:v>0.84598702751975263</c:v>
                </c:pt>
                <c:pt idx="1159">
                  <c:v>0.84613760190491827</c:v>
                </c:pt>
                <c:pt idx="1160">
                  <c:v>0.84637613444063009</c:v>
                </c:pt>
                <c:pt idx="1161">
                  <c:v>0.8467195713551513</c:v>
                </c:pt>
                <c:pt idx="1162">
                  <c:v>0.84700051212452976</c:v>
                </c:pt>
                <c:pt idx="1163">
                  <c:v>0.8472640343406953</c:v>
                </c:pt>
                <c:pt idx="1164">
                  <c:v>0.84755312785882131</c:v>
                </c:pt>
                <c:pt idx="1165">
                  <c:v>0.8477989857185162</c:v>
                </c:pt>
                <c:pt idx="1166">
                  <c:v>0.84804460047538976</c:v>
                </c:pt>
                <c:pt idx="1167">
                  <c:v>0.8483244088580838</c:v>
                </c:pt>
                <c:pt idx="1168">
                  <c:v>0.8485609360267925</c:v>
                </c:pt>
                <c:pt idx="1169">
                  <c:v>0.84883167266705029</c:v>
                </c:pt>
                <c:pt idx="1170">
                  <c:v>0.84907633038148522</c:v>
                </c:pt>
                <c:pt idx="1171">
                  <c:v>0.8493724636868637</c:v>
                </c:pt>
                <c:pt idx="1172">
                  <c:v>0.849633895422785</c:v>
                </c:pt>
                <c:pt idx="1173">
                  <c:v>0.84988646909006327</c:v>
                </c:pt>
                <c:pt idx="1174">
                  <c:v>0.85003458971050028</c:v>
                </c:pt>
                <c:pt idx="1175">
                  <c:v>0.85040816232133454</c:v>
                </c:pt>
                <c:pt idx="1176">
                  <c:v>0.85065139310676374</c:v>
                </c:pt>
                <c:pt idx="1177">
                  <c:v>0.85096346584024118</c:v>
                </c:pt>
                <c:pt idx="1178">
                  <c:v>0.85118031505315128</c:v>
                </c:pt>
                <c:pt idx="1179">
                  <c:v>0.8514660324655855</c:v>
                </c:pt>
                <c:pt idx="1180">
                  <c:v>0.8517169577527981</c:v>
                </c:pt>
                <c:pt idx="1181">
                  <c:v>0.85195899801328911</c:v>
                </c:pt>
                <c:pt idx="1182">
                  <c:v>0.85223538973026691</c:v>
                </c:pt>
                <c:pt idx="1183">
                  <c:v>0.85249425528676959</c:v>
                </c:pt>
                <c:pt idx="1184">
                  <c:v>0.85276154126606107</c:v>
                </c:pt>
                <c:pt idx="1185">
                  <c:v>0.85295934461284961</c:v>
                </c:pt>
                <c:pt idx="1186">
                  <c:v>0.85326944937591021</c:v>
                </c:pt>
                <c:pt idx="1187">
                  <c:v>0.8534067843772587</c:v>
                </c:pt>
                <c:pt idx="1188">
                  <c:v>0.85368187567342801</c:v>
                </c:pt>
                <c:pt idx="1189">
                  <c:v>0.85399140881208113</c:v>
                </c:pt>
                <c:pt idx="1190">
                  <c:v>0.85416203569373872</c:v>
                </c:pt>
                <c:pt idx="1191">
                  <c:v>0.85450580772805051</c:v>
                </c:pt>
                <c:pt idx="1192">
                  <c:v>0.85471061072253618</c:v>
                </c:pt>
                <c:pt idx="1193">
                  <c:v>0.85497588563853844</c:v>
                </c:pt>
                <c:pt idx="1194">
                  <c:v>0.85523225197516606</c:v>
                </c:pt>
                <c:pt idx="1195">
                  <c:v>0.85547970185687627</c:v>
                </c:pt>
                <c:pt idx="1196">
                  <c:v>0.85574428117788415</c:v>
                </c:pt>
                <c:pt idx="1197">
                  <c:v>0.8559999439035989</c:v>
                </c:pt>
                <c:pt idx="1198">
                  <c:v>0.85617025534882185</c:v>
                </c:pt>
                <c:pt idx="1199">
                  <c:v>0.85643421840570799</c:v>
                </c:pt>
                <c:pt idx="1200">
                  <c:v>0.8566631754969124</c:v>
                </c:pt>
                <c:pt idx="1201">
                  <c:v>0.85693536557137906</c:v>
                </c:pt>
                <c:pt idx="1202">
                  <c:v>0.85714643625581399</c:v>
                </c:pt>
                <c:pt idx="1203">
                  <c:v>0.85745296633871049</c:v>
                </c:pt>
                <c:pt idx="1204">
                  <c:v>0.85768965697483912</c:v>
                </c:pt>
                <c:pt idx="1205">
                  <c:v>0.85795222313818043</c:v>
                </c:pt>
                <c:pt idx="1206">
                  <c:v>0.85820584967278557</c:v>
                </c:pt>
                <c:pt idx="1207">
                  <c:v>0.85838351460244577</c:v>
                </c:pt>
                <c:pt idx="1208">
                  <c:v>0.85865417923406828</c:v>
                </c:pt>
                <c:pt idx="1209">
                  <c:v>0.85888103664218796</c:v>
                </c:pt>
                <c:pt idx="1210">
                  <c:v>0.85910764318489541</c:v>
                </c:pt>
                <c:pt idx="1211">
                  <c:v>0.85934272036113013</c:v>
                </c:pt>
                <c:pt idx="1212">
                  <c:v>0.85962989634006792</c:v>
                </c:pt>
                <c:pt idx="1213">
                  <c:v>0.85977178117168074</c:v>
                </c:pt>
                <c:pt idx="1214">
                  <c:v>0.86009885195471625</c:v>
                </c:pt>
                <c:pt idx="1215">
                  <c:v>0.86030151675494593</c:v>
                </c:pt>
                <c:pt idx="1216">
                  <c:v>0.86051800817784363</c:v>
                </c:pt>
                <c:pt idx="1217">
                  <c:v>0.86083033954608923</c:v>
                </c:pt>
                <c:pt idx="1218">
                  <c:v>0.86105508487628823</c:v>
                </c:pt>
                <c:pt idx="1219">
                  <c:v>0.86127957886946771</c:v>
                </c:pt>
                <c:pt idx="1220">
                  <c:v>0.86142910187661281</c:v>
                </c:pt>
                <c:pt idx="1221">
                  <c:v>0.8617231396762598</c:v>
                </c:pt>
                <c:pt idx="1222">
                  <c:v>0.86194698351143773</c:v>
                </c:pt>
                <c:pt idx="1223">
                  <c:v>0.86218807666681618</c:v>
                </c:pt>
                <c:pt idx="1224">
                  <c:v>0.86245518725281256</c:v>
                </c:pt>
                <c:pt idx="1225">
                  <c:v>0.86273958249731675</c:v>
                </c:pt>
                <c:pt idx="1226">
                  <c:v>0.86285316366057041</c:v>
                </c:pt>
                <c:pt idx="1227">
                  <c:v>0.86315469587500526</c:v>
                </c:pt>
                <c:pt idx="1228">
                  <c:v>0.86337716172595735</c:v>
                </c:pt>
                <c:pt idx="1229">
                  <c:v>0.86362566998133428</c:v>
                </c:pt>
                <c:pt idx="1230">
                  <c:v>0.86379997704601952</c:v>
                </c:pt>
                <c:pt idx="1231">
                  <c:v>0.86403932422251295</c:v>
                </c:pt>
                <c:pt idx="1232">
                  <c:v>0.8642872009456648</c:v>
                </c:pt>
                <c:pt idx="1233">
                  <c:v>0.86454361469445762</c:v>
                </c:pt>
                <c:pt idx="1234">
                  <c:v>0.86482612590493968</c:v>
                </c:pt>
                <c:pt idx="1235">
                  <c:v>0.86493826877960212</c:v>
                </c:pt>
                <c:pt idx="1236">
                  <c:v>0.86522039651069815</c:v>
                </c:pt>
                <c:pt idx="1237">
                  <c:v>0.86536737679633735</c:v>
                </c:pt>
                <c:pt idx="1238">
                  <c:v>0.86558763699597385</c:v>
                </c:pt>
                <c:pt idx="1239">
                  <c:v>0.86584279423296995</c:v>
                </c:pt>
                <c:pt idx="1240">
                  <c:v>0.86610650892884344</c:v>
                </c:pt>
                <c:pt idx="1241">
                  <c:v>0.86634361916854297</c:v>
                </c:pt>
                <c:pt idx="1242">
                  <c:v>0.86652500859327242</c:v>
                </c:pt>
                <c:pt idx="1243">
                  <c:v>0.86675292478839194</c:v>
                </c:pt>
                <c:pt idx="1244">
                  <c:v>0.86699819134660205</c:v>
                </c:pt>
                <c:pt idx="1245">
                  <c:v>0.86718797223713262</c:v>
                </c:pt>
                <c:pt idx="1246">
                  <c:v>0.86737122823247648</c:v>
                </c:pt>
                <c:pt idx="1247">
                  <c:v>0.86765107326732305</c:v>
                </c:pt>
                <c:pt idx="1248">
                  <c:v>0.86787785179593391</c:v>
                </c:pt>
                <c:pt idx="1249">
                  <c:v>0.86818367750589021</c:v>
                </c:pt>
                <c:pt idx="1250">
                  <c:v>0.86829345144824943</c:v>
                </c:pt>
                <c:pt idx="1251">
                  <c:v>0.86857246774799002</c:v>
                </c:pt>
                <c:pt idx="1252">
                  <c:v>0.86876129609597641</c:v>
                </c:pt>
                <c:pt idx="1253">
                  <c:v>0.86894294244750259</c:v>
                </c:pt>
                <c:pt idx="1254">
                  <c:v>0.86923899250514958</c:v>
                </c:pt>
                <c:pt idx="1255">
                  <c:v>0.86934801414315255</c:v>
                </c:pt>
                <c:pt idx="1256">
                  <c:v>0.86963486627629993</c:v>
                </c:pt>
                <c:pt idx="1257">
                  <c:v>0.86979791490316238</c:v>
                </c:pt>
                <c:pt idx="1258">
                  <c:v>0.86996826324390075</c:v>
                </c:pt>
                <c:pt idx="1259">
                  <c:v>0.87024567296977096</c:v>
                </c:pt>
                <c:pt idx="1260">
                  <c:v>0.87046985743437777</c:v>
                </c:pt>
                <c:pt idx="1261">
                  <c:v>0.8706574651456932</c:v>
                </c:pt>
                <c:pt idx="1262">
                  <c:v>0.87089008457739159</c:v>
                </c:pt>
                <c:pt idx="1263">
                  <c:v>0.87112246035110019</c:v>
                </c:pt>
                <c:pt idx="1264">
                  <c:v>0.87137227914104831</c:v>
                </c:pt>
                <c:pt idx="1265">
                  <c:v>0.8715151083489906</c:v>
                </c:pt>
                <c:pt idx="1266">
                  <c:v>0.87179992033146836</c:v>
                </c:pt>
                <c:pt idx="1267">
                  <c:v>0.87196017888907362</c:v>
                </c:pt>
                <c:pt idx="1268">
                  <c:v>0.87220921900982673</c:v>
                </c:pt>
                <c:pt idx="1269">
                  <c:v>0.87242260913711367</c:v>
                </c:pt>
                <c:pt idx="1270">
                  <c:v>0.87260015046738992</c:v>
                </c:pt>
                <c:pt idx="1271">
                  <c:v>0.87285741726984201</c:v>
                </c:pt>
                <c:pt idx="1272">
                  <c:v>0.87307901282074851</c:v>
                </c:pt>
                <c:pt idx="1273">
                  <c:v>0.87321183475968511</c:v>
                </c:pt>
                <c:pt idx="1274">
                  <c:v>0.87343301112579319</c:v>
                </c:pt>
                <c:pt idx="1275">
                  <c:v>0.8736894058719864</c:v>
                </c:pt>
                <c:pt idx="1276">
                  <c:v>0.87386612034776445</c:v>
                </c:pt>
                <c:pt idx="1277">
                  <c:v>0.87408664993338048</c:v>
                </c:pt>
                <c:pt idx="1278">
                  <c:v>0.87424536119146001</c:v>
                </c:pt>
                <c:pt idx="1279">
                  <c:v>0.87450097821754191</c:v>
                </c:pt>
                <c:pt idx="1280">
                  <c:v>0.87465054979816181</c:v>
                </c:pt>
                <c:pt idx="1281">
                  <c:v>0.87492353557371538</c:v>
                </c:pt>
                <c:pt idx="1282">
                  <c:v>0.87502843867112678</c:v>
                </c:pt>
                <c:pt idx="1283">
                  <c:v>0.87529215291634399</c:v>
                </c:pt>
                <c:pt idx="1284">
                  <c:v>0.87554675625194256</c:v>
                </c:pt>
                <c:pt idx="1285">
                  <c:v>0.87566896661129923</c:v>
                </c:pt>
                <c:pt idx="1286">
                  <c:v>0.87591428368863611</c:v>
                </c:pt>
                <c:pt idx="1287">
                  <c:v>0.87618604073303752</c:v>
                </c:pt>
                <c:pt idx="1288">
                  <c:v>0.87629890682777867</c:v>
                </c:pt>
                <c:pt idx="1289">
                  <c:v>0.87655248554815912</c:v>
                </c:pt>
                <c:pt idx="1290">
                  <c:v>0.87662947053034712</c:v>
                </c:pt>
                <c:pt idx="1291">
                  <c:v>0.87693603839629741</c:v>
                </c:pt>
                <c:pt idx="1292">
                  <c:v>0.8771800891516196</c:v>
                </c:pt>
                <c:pt idx="1293">
                  <c:v>0.87734562661356963</c:v>
                </c:pt>
                <c:pt idx="1294">
                  <c:v>0.87755366086729059</c:v>
                </c:pt>
                <c:pt idx="1295">
                  <c:v>0.87769220877612519</c:v>
                </c:pt>
                <c:pt idx="1296">
                  <c:v>0.87792654841328266</c:v>
                </c:pt>
                <c:pt idx="1297">
                  <c:v>0.87810046442501</c:v>
                </c:pt>
                <c:pt idx="1298">
                  <c:v>0.87831657958008769</c:v>
                </c:pt>
                <c:pt idx="1299">
                  <c:v>0.87849023598832898</c:v>
                </c:pt>
                <c:pt idx="1300">
                  <c:v>0.87875053174708972</c:v>
                </c:pt>
                <c:pt idx="1301">
                  <c:v>0.87891501675930894</c:v>
                </c:pt>
                <c:pt idx="1302">
                  <c:v>0.87910355690846953</c:v>
                </c:pt>
                <c:pt idx="1303">
                  <c:v>0.87924100130454264</c:v>
                </c:pt>
                <c:pt idx="1304">
                  <c:v>0.87953621378635538</c:v>
                </c:pt>
                <c:pt idx="1305">
                  <c:v>0.87974193601187356</c:v>
                </c:pt>
                <c:pt idx="1306">
                  <c:v>0.87994145083733444</c:v>
                </c:pt>
                <c:pt idx="1307">
                  <c:v>0.88005156055569778</c:v>
                </c:pt>
                <c:pt idx="1308">
                  <c:v>0.88029243120271805</c:v>
                </c:pt>
                <c:pt idx="1309">
                  <c:v>0.88043798804000761</c:v>
                </c:pt>
                <c:pt idx="1310">
                  <c:v>0.88064270981874182</c:v>
                </c:pt>
                <c:pt idx="1311">
                  <c:v>0.88092763588265466</c:v>
                </c:pt>
                <c:pt idx="1312">
                  <c:v>0.88099228647309269</c:v>
                </c:pt>
                <c:pt idx="1313">
                  <c:v>0.88124104853264329</c:v>
                </c:pt>
                <c:pt idx="1314">
                  <c:v>0.88139483363240612</c:v>
                </c:pt>
                <c:pt idx="1315">
                  <c:v>0.88161636212448868</c:v>
                </c:pt>
                <c:pt idx="1316">
                  <c:v>0.88178777583009138</c:v>
                </c:pt>
                <c:pt idx="1317">
                  <c:v>0.88195908832262482</c:v>
                </c:pt>
                <c:pt idx="1318">
                  <c:v>0.8821711010616281</c:v>
                </c:pt>
                <c:pt idx="1319">
                  <c:v>0.88231528827503536</c:v>
                </c:pt>
                <c:pt idx="1320">
                  <c:v>0.88258062583430308</c:v>
                </c:pt>
                <c:pt idx="1321">
                  <c:v>0.88274246235338816</c:v>
                </c:pt>
                <c:pt idx="1322">
                  <c:v>0.88296261878138327</c:v>
                </c:pt>
                <c:pt idx="1323">
                  <c:v>0.88306145244148604</c:v>
                </c:pt>
                <c:pt idx="1324">
                  <c:v>0.88336186904262703</c:v>
                </c:pt>
                <c:pt idx="1325">
                  <c:v>0.8834604135444929</c:v>
                </c:pt>
                <c:pt idx="1326">
                  <c:v>0.88369768095957313</c:v>
                </c:pt>
                <c:pt idx="1327">
                  <c:v>0.88384974703839159</c:v>
                </c:pt>
                <c:pt idx="1328">
                  <c:v>0.88410456197490284</c:v>
                </c:pt>
                <c:pt idx="1329">
                  <c:v>0.88427431165337278</c:v>
                </c:pt>
                <c:pt idx="1330">
                  <c:v>0.88441703275450423</c:v>
                </c:pt>
                <c:pt idx="1331">
                  <c:v>0.884680285414292</c:v>
                </c:pt>
                <c:pt idx="1332">
                  <c:v>0.88475988128108907</c:v>
                </c:pt>
                <c:pt idx="1333">
                  <c:v>0.88498680859269785</c:v>
                </c:pt>
                <c:pt idx="1334">
                  <c:v>0.88513795867974521</c:v>
                </c:pt>
                <c:pt idx="1335">
                  <c:v>0.8854094098028612</c:v>
                </c:pt>
                <c:pt idx="1336">
                  <c:v>0.88553333635778941</c:v>
                </c:pt>
                <c:pt idx="1337">
                  <c:v>0.88579541715092258</c:v>
                </c:pt>
                <c:pt idx="1338">
                  <c:v>0.88591007297382895</c:v>
                </c:pt>
                <c:pt idx="1339">
                  <c:v>0.88606957125790353</c:v>
                </c:pt>
                <c:pt idx="1340">
                  <c:v>0.88627714011552028</c:v>
                </c:pt>
                <c:pt idx="1341">
                  <c:v>0.88647235610495956</c:v>
                </c:pt>
                <c:pt idx="1342">
                  <c:v>0.88667951919244226</c:v>
                </c:pt>
                <c:pt idx="1343">
                  <c:v>0.88682948799224837</c:v>
                </c:pt>
                <c:pt idx="1344">
                  <c:v>0.88702723129460415</c:v>
                </c:pt>
                <c:pt idx="1345">
                  <c:v>0.88721294114753335</c:v>
                </c:pt>
                <c:pt idx="1346">
                  <c:v>0.88742828243410721</c:v>
                </c:pt>
                <c:pt idx="1347">
                  <c:v>0.88755068754251076</c:v>
                </c:pt>
                <c:pt idx="1348">
                  <c:v>0.88770901243348199</c:v>
                </c:pt>
                <c:pt idx="1349">
                  <c:v>0.88797784297954729</c:v>
                </c:pt>
                <c:pt idx="1350">
                  <c:v>0.88811788420797855</c:v>
                </c:pt>
                <c:pt idx="1351">
                  <c:v>0.88822175599303788</c:v>
                </c:pt>
                <c:pt idx="1352">
                  <c:v>0.88846299216908564</c:v>
                </c:pt>
                <c:pt idx="1353">
                  <c:v>0.88862067989327886</c:v>
                </c:pt>
                <c:pt idx="1354">
                  <c:v>0.88876022269230848</c:v>
                </c:pt>
                <c:pt idx="1355">
                  <c:v>0.88900090550919175</c:v>
                </c:pt>
                <c:pt idx="1356">
                  <c:v>0.88913115168275225</c:v>
                </c:pt>
                <c:pt idx="1357">
                  <c:v>0.88935338408129172</c:v>
                </c:pt>
                <c:pt idx="1358">
                  <c:v>0.88949237620608512</c:v>
                </c:pt>
                <c:pt idx="1359">
                  <c:v>0.88971419995075562</c:v>
                </c:pt>
                <c:pt idx="1360">
                  <c:v>0.88982582251656961</c:v>
                </c:pt>
                <c:pt idx="1361">
                  <c:v>0.89001861810589333</c:v>
                </c:pt>
                <c:pt idx="1362">
                  <c:v>0.89013001331449504</c:v>
                </c:pt>
                <c:pt idx="1363">
                  <c:v>0.89037820742068086</c:v>
                </c:pt>
                <c:pt idx="1364">
                  <c:v>0.89053450418644842</c:v>
                </c:pt>
                <c:pt idx="1365">
                  <c:v>0.89069069543121437</c:v>
                </c:pt>
                <c:pt idx="1366">
                  <c:v>0.89087505575822412</c:v>
                </c:pt>
                <c:pt idx="1367">
                  <c:v>0.89105810409468444</c:v>
                </c:pt>
                <c:pt idx="1368">
                  <c:v>0.89117774391909788</c:v>
                </c:pt>
                <c:pt idx="1369">
                  <c:v>0.89140674061119973</c:v>
                </c:pt>
                <c:pt idx="1370">
                  <c:v>0.89154419133581841</c:v>
                </c:pt>
                <c:pt idx="1371">
                  <c:v>0.89170867972465206</c:v>
                </c:pt>
                <c:pt idx="1372">
                  <c:v>0.89195521971637448</c:v>
                </c:pt>
                <c:pt idx="1373">
                  <c:v>0.89203797009005237</c:v>
                </c:pt>
                <c:pt idx="1374">
                  <c:v>0.89229316041763629</c:v>
                </c:pt>
                <c:pt idx="1375">
                  <c:v>0.8924480659954962</c:v>
                </c:pt>
                <c:pt idx="1376">
                  <c:v>0.89255757255426149</c:v>
                </c:pt>
                <c:pt idx="1377">
                  <c:v>0.89275755978166838</c:v>
                </c:pt>
                <c:pt idx="1378">
                  <c:v>0.89303924521069755</c:v>
                </c:pt>
                <c:pt idx="1379">
                  <c:v>0.8930849169296059</c:v>
                </c:pt>
                <c:pt idx="1380">
                  <c:v>0.89328455730690515</c:v>
                </c:pt>
                <c:pt idx="1381">
                  <c:v>0.89349317194818978</c:v>
                </c:pt>
                <c:pt idx="1382">
                  <c:v>0.89357467302961935</c:v>
                </c:pt>
                <c:pt idx="1383">
                  <c:v>0.89378303080252375</c:v>
                </c:pt>
                <c:pt idx="1384">
                  <c:v>0.89394570321540212</c:v>
                </c:pt>
                <c:pt idx="1385">
                  <c:v>0.89415381587561849</c:v>
                </c:pt>
                <c:pt idx="1386">
                  <c:v>0.89425293319536447</c:v>
                </c:pt>
                <c:pt idx="1387">
                  <c:v>0.89439731210769946</c:v>
                </c:pt>
                <c:pt idx="1388">
                  <c:v>0.89462275537235536</c:v>
                </c:pt>
                <c:pt idx="1389">
                  <c:v>0.89482134747064523</c:v>
                </c:pt>
                <c:pt idx="1390">
                  <c:v>0.89490177997119769</c:v>
                </c:pt>
                <c:pt idx="1391">
                  <c:v>0.89513574032864718</c:v>
                </c:pt>
                <c:pt idx="1392">
                  <c:v>0.8952522105843731</c:v>
                </c:pt>
                <c:pt idx="1393">
                  <c:v>0.8954230866187266</c:v>
                </c:pt>
                <c:pt idx="1394">
                  <c:v>0.89564739939709181</c:v>
                </c:pt>
                <c:pt idx="1395">
                  <c:v>0.89577256484420842</c:v>
                </c:pt>
                <c:pt idx="1396">
                  <c:v>0.89594307713280041</c:v>
                </c:pt>
                <c:pt idx="1397">
                  <c:v>0.89607711371748799</c:v>
                </c:pt>
                <c:pt idx="1398">
                  <c:v>0.89626431443909782</c:v>
                </c:pt>
                <c:pt idx="1399">
                  <c:v>0.89646175068299738</c:v>
                </c:pt>
                <c:pt idx="1400">
                  <c:v>0.89655900730960347</c:v>
                </c:pt>
                <c:pt idx="1401">
                  <c:v>0.89669254155753175</c:v>
                </c:pt>
                <c:pt idx="1402">
                  <c:v>0.89683506543498759</c:v>
                </c:pt>
                <c:pt idx="1403">
                  <c:v>0.89707595820319064</c:v>
                </c:pt>
                <c:pt idx="1404">
                  <c:v>0.89718179161135847</c:v>
                </c:pt>
                <c:pt idx="1405">
                  <c:v>0.89736035884858278</c:v>
                </c:pt>
                <c:pt idx="1406">
                  <c:v>0.89750239516898211</c:v>
                </c:pt>
                <c:pt idx="1407">
                  <c:v>0.89766058196909371</c:v>
                </c:pt>
                <c:pt idx="1408">
                  <c:v>0.89782967186064955</c:v>
                </c:pt>
                <c:pt idx="1409">
                  <c:v>0.89792575446791711</c:v>
                </c:pt>
                <c:pt idx="1410">
                  <c:v>0.89810374605324239</c:v>
                </c:pt>
                <c:pt idx="1411">
                  <c:v>0.89828163969455666</c:v>
                </c:pt>
                <c:pt idx="1412">
                  <c:v>0.89848446808470217</c:v>
                </c:pt>
                <c:pt idx="1413">
                  <c:v>0.89864386716491951</c:v>
                </c:pt>
                <c:pt idx="1414">
                  <c:v>0.89878492007383437</c:v>
                </c:pt>
                <c:pt idx="1415">
                  <c:v>0.89902366413147405</c:v>
                </c:pt>
                <c:pt idx="1416">
                  <c:v>0.89915532273374543</c:v>
                </c:pt>
                <c:pt idx="1417">
                  <c:v>0.89929599512293146</c:v>
                </c:pt>
                <c:pt idx="1418">
                  <c:v>0.89942743030666594</c:v>
                </c:pt>
                <c:pt idx="1419">
                  <c:v>0.89962893712817749</c:v>
                </c:pt>
                <c:pt idx="1420">
                  <c:v>0.89976009188717021</c:v>
                </c:pt>
                <c:pt idx="1421">
                  <c:v>0.89990939939247638</c:v>
                </c:pt>
                <c:pt idx="1422">
                  <c:v>0.90004033202207856</c:v>
                </c:pt>
                <c:pt idx="1423">
                  <c:v>0.90018942305186611</c:v>
                </c:pt>
                <c:pt idx="1424">
                  <c:v>0.90041742804581182</c:v>
                </c:pt>
                <c:pt idx="1425">
                  <c:v>0.90053883563005144</c:v>
                </c:pt>
                <c:pt idx="1426">
                  <c:v>0.90068754906933257</c:v>
                </c:pt>
                <c:pt idx="1427">
                  <c:v>0.90082701376202368</c:v>
                </c:pt>
                <c:pt idx="1428">
                  <c:v>0.90094808219863853</c:v>
                </c:pt>
                <c:pt idx="1429">
                  <c:v>0.90108732452207774</c:v>
                </c:pt>
                <c:pt idx="1430">
                  <c:v>0.90127218740874981</c:v>
                </c:pt>
                <c:pt idx="1431">
                  <c:v>0.90149898725390831</c:v>
                </c:pt>
                <c:pt idx="1432">
                  <c:v>0.9015921071025389</c:v>
                </c:pt>
                <c:pt idx="1433">
                  <c:v>0.90175831104659687</c:v>
                </c:pt>
                <c:pt idx="1434">
                  <c:v>0.90187865150065216</c:v>
                </c:pt>
                <c:pt idx="1435">
                  <c:v>0.90203549170820385</c:v>
                </c:pt>
                <c:pt idx="1436">
                  <c:v>0.90215560673738848</c:v>
                </c:pt>
                <c:pt idx="1437">
                  <c:v>0.90236303461939738</c:v>
                </c:pt>
                <c:pt idx="1438">
                  <c:v>0.90251034116910278</c:v>
                </c:pt>
                <c:pt idx="1439">
                  <c:v>0.90264838042333573</c:v>
                </c:pt>
                <c:pt idx="1440">
                  <c:v>0.90278630969260132</c:v>
                </c:pt>
                <c:pt idx="1441">
                  <c:v>0.90289664017484816</c:v>
                </c:pt>
                <c:pt idx="1442">
                  <c:v>0.90314898161971457</c:v>
                </c:pt>
                <c:pt idx="1443">
                  <c:v>0.90332319428105035</c:v>
                </c:pt>
                <c:pt idx="1444">
                  <c:v>0.90340562989002537</c:v>
                </c:pt>
                <c:pt idx="1445">
                  <c:v>0.90356129235849614</c:v>
                </c:pt>
                <c:pt idx="1446">
                  <c:v>0.90368933850058886</c:v>
                </c:pt>
                <c:pt idx="1447">
                  <c:v>0.90384478772332932</c:v>
                </c:pt>
                <c:pt idx="1448">
                  <c:v>0.90396343884923147</c:v>
                </c:pt>
                <c:pt idx="1449">
                  <c:v>0.90414119859024988</c:v>
                </c:pt>
                <c:pt idx="1450">
                  <c:v>0.90432379840857802</c:v>
                </c:pt>
                <c:pt idx="1451">
                  <c:v>0.90444205423156565</c:v>
                </c:pt>
                <c:pt idx="1452">
                  <c:v>0.90456019430803858</c:v>
                </c:pt>
                <c:pt idx="1453">
                  <c:v>0.90470576165366823</c:v>
                </c:pt>
                <c:pt idx="1454">
                  <c:v>0.90481449196473573</c:v>
                </c:pt>
                <c:pt idx="1455">
                  <c:v>0.90496902259912781</c:v>
                </c:pt>
                <c:pt idx="1456">
                  <c:v>0.90510507818282304</c:v>
                </c:pt>
                <c:pt idx="1457">
                  <c:v>0.90532732921611814</c:v>
                </c:pt>
                <c:pt idx="1458">
                  <c:v>0.90536767056862288</c:v>
                </c:pt>
                <c:pt idx="1459">
                  <c:v>0.90558040412815743</c:v>
                </c:pt>
                <c:pt idx="1460">
                  <c:v>0.90575272871567813</c:v>
                </c:pt>
                <c:pt idx="1461">
                  <c:v>0.90586060484526509</c:v>
                </c:pt>
                <c:pt idx="1462">
                  <c:v>0.90602352696281996</c:v>
                </c:pt>
                <c:pt idx="1463">
                  <c:v>0.90612197860550037</c:v>
                </c:pt>
                <c:pt idx="1464">
                  <c:v>0.9062662930904074</c:v>
                </c:pt>
                <c:pt idx="1465">
                  <c:v>0.90645036675451962</c:v>
                </c:pt>
                <c:pt idx="1466">
                  <c:v>0.90660360746956836</c:v>
                </c:pt>
                <c:pt idx="1467">
                  <c:v>0.90668018845520237</c:v>
                </c:pt>
                <c:pt idx="1468">
                  <c:v>0.90685455588136932</c:v>
                </c:pt>
                <c:pt idx="1469">
                  <c:v>0.90702588208300006</c:v>
                </c:pt>
                <c:pt idx="1470">
                  <c:v>0.90716028576064078</c:v>
                </c:pt>
                <c:pt idx="1471">
                  <c:v>0.90726695762414422</c:v>
                </c:pt>
                <c:pt idx="1472">
                  <c:v>0.90744717840497435</c:v>
                </c:pt>
                <c:pt idx="1473">
                  <c:v>0.90756283351974876</c:v>
                </c:pt>
                <c:pt idx="1474">
                  <c:v>0.9076967949603475</c:v>
                </c:pt>
                <c:pt idx="1475">
                  <c:v>0.90784907086697475</c:v>
                </c:pt>
                <c:pt idx="1476">
                  <c:v>0.90794595824445035</c:v>
                </c:pt>
                <c:pt idx="1477">
                  <c:v>0.90814635707184943</c:v>
                </c:pt>
                <c:pt idx="1478">
                  <c:v>0.90827060069663756</c:v>
                </c:pt>
                <c:pt idx="1479">
                  <c:v>0.9084223868383402</c:v>
                </c:pt>
                <c:pt idx="1480">
                  <c:v>0.90853718776771364</c:v>
                </c:pt>
                <c:pt idx="1481">
                  <c:v>0.90869797926153306</c:v>
                </c:pt>
                <c:pt idx="1482">
                  <c:v>0.90884944545137225</c:v>
                </c:pt>
                <c:pt idx="1483">
                  <c:v>0.90901925436445197</c:v>
                </c:pt>
                <c:pt idx="1484">
                  <c:v>0.90905058258839611</c:v>
                </c:pt>
                <c:pt idx="1485">
                  <c:v>0.90923862477760586</c:v>
                </c:pt>
                <c:pt idx="1486">
                  <c:v>0.90935274774792296</c:v>
                </c:pt>
                <c:pt idx="1487">
                  <c:v>0.90952213103929969</c:v>
                </c:pt>
                <c:pt idx="1488">
                  <c:v>0.90966372197721412</c:v>
                </c:pt>
                <c:pt idx="1489">
                  <c:v>0.90975904424964482</c:v>
                </c:pt>
                <c:pt idx="1490">
                  <c:v>0.9099188790405125</c:v>
                </c:pt>
                <c:pt idx="1491">
                  <c:v>0.9100139675227773</c:v>
                </c:pt>
                <c:pt idx="1492">
                  <c:v>0.91016435113768912</c:v>
                </c:pt>
                <c:pt idx="1493">
                  <c:v>0.91027767936832804</c:v>
                </c:pt>
                <c:pt idx="1494">
                  <c:v>0.91043708531324752</c:v>
                </c:pt>
                <c:pt idx="1495">
                  <c:v>0.91055942781675503</c:v>
                </c:pt>
                <c:pt idx="1496">
                  <c:v>0.91072886533675268</c:v>
                </c:pt>
                <c:pt idx="1497">
                  <c:v>0.9108786521635529</c:v>
                </c:pt>
                <c:pt idx="1498">
                  <c:v>0.91098123834452271</c:v>
                </c:pt>
                <c:pt idx="1499">
                  <c:v>0.91112243206178978</c:v>
                </c:pt>
                <c:pt idx="1500">
                  <c:v>0.91131813113686555</c:v>
                </c:pt>
                <c:pt idx="1501">
                  <c:v>0.91138425481759966</c:v>
                </c:pt>
                <c:pt idx="1502">
                  <c:v>0.91154274995663009</c:v>
                </c:pt>
                <c:pt idx="1503">
                  <c:v>0.91168263911486347</c:v>
                </c:pt>
                <c:pt idx="1504">
                  <c:v>0.91177615604096929</c:v>
                </c:pt>
                <c:pt idx="1505">
                  <c:v>0.91194358393995756</c:v>
                </c:pt>
                <c:pt idx="1506">
                  <c:v>0.91206463427907059</c:v>
                </c:pt>
                <c:pt idx="1507">
                  <c:v>0.91219482756861792</c:v>
                </c:pt>
                <c:pt idx="1508">
                  <c:v>0.9123434258024935</c:v>
                </c:pt>
                <c:pt idx="1509">
                  <c:v>0.91242710259185311</c:v>
                </c:pt>
                <c:pt idx="1510">
                  <c:v>0.91260326185073348</c:v>
                </c:pt>
                <c:pt idx="1511">
                  <c:v>0.91276079908467167</c:v>
                </c:pt>
                <c:pt idx="1512">
                  <c:v>0.91282559984669764</c:v>
                </c:pt>
                <c:pt idx="1513">
                  <c:v>0.91299218189905862</c:v>
                </c:pt>
                <c:pt idx="1514">
                  <c:v>0.9131493972739676</c:v>
                </c:pt>
                <c:pt idx="1515">
                  <c:v>0.91325090573096268</c:v>
                </c:pt>
                <c:pt idx="1516">
                  <c:v>0.91338010073951348</c:v>
                </c:pt>
                <c:pt idx="1517">
                  <c:v>0.91349064470379104</c:v>
                </c:pt>
                <c:pt idx="1518">
                  <c:v>0.91361961449391726</c:v>
                </c:pt>
                <c:pt idx="1519">
                  <c:v>0.91375774545448119</c:v>
                </c:pt>
                <c:pt idx="1520">
                  <c:v>0.91391431528797318</c:v>
                </c:pt>
                <c:pt idx="1521">
                  <c:v>0.91404295628712917</c:v>
                </c:pt>
                <c:pt idx="1522">
                  <c:v>0.9141622095046158</c:v>
                </c:pt>
                <c:pt idx="1523">
                  <c:v>0.91421715483591415</c:v>
                </c:pt>
                <c:pt idx="1524">
                  <c:v>0.91440965295502918</c:v>
                </c:pt>
                <c:pt idx="1525">
                  <c:v>0.9145285654509161</c:v>
                </c:pt>
                <c:pt idx="1526">
                  <c:v>0.91469377198340784</c:v>
                </c:pt>
                <c:pt idx="1527">
                  <c:v>0.91471136151057875</c:v>
                </c:pt>
                <c:pt idx="1528">
                  <c:v>0.91482998954986339</c:v>
                </c:pt>
                <c:pt idx="1529">
                  <c:v>0.91497635809979627</c:v>
                </c:pt>
                <c:pt idx="1530">
                  <c:v>0.91510404803986556</c:v>
                </c:pt>
                <c:pt idx="1531">
                  <c:v>0.91524091392592477</c:v>
                </c:pt>
                <c:pt idx="1532">
                  <c:v>0.91544136380883778</c:v>
                </c:pt>
                <c:pt idx="1533">
                  <c:v>0.91555937532498299</c:v>
                </c:pt>
                <c:pt idx="1534">
                  <c:v>0.91563227526966628</c:v>
                </c:pt>
                <c:pt idx="1535">
                  <c:v>0.91576870273715494</c:v>
                </c:pt>
                <c:pt idx="1536">
                  <c:v>0.91585855167620855</c:v>
                </c:pt>
                <c:pt idx="1537">
                  <c:v>0.91604123063950604</c:v>
                </c:pt>
                <c:pt idx="1538">
                  <c:v>0.91622381343310899</c:v>
                </c:pt>
                <c:pt idx="1539">
                  <c:v>0.91625753578343627</c:v>
                </c:pt>
                <c:pt idx="1540">
                  <c:v>0.91643060652996311</c:v>
                </c:pt>
                <c:pt idx="1541">
                  <c:v>0.91653847612273176</c:v>
                </c:pt>
                <c:pt idx="1542">
                  <c:v>0.91667413375139783</c:v>
                </c:pt>
                <c:pt idx="1543">
                  <c:v>0.91678177356194945</c:v>
                </c:pt>
                <c:pt idx="1544">
                  <c:v>0.91692651324628527</c:v>
                </c:pt>
                <c:pt idx="1545">
                  <c:v>0.9170618408687855</c:v>
                </c:pt>
                <c:pt idx="1546">
                  <c:v>0.91718775257440244</c:v>
                </c:pt>
                <c:pt idx="1547">
                  <c:v>0.91726701248062681</c:v>
                </c:pt>
                <c:pt idx="1548">
                  <c:v>0.91734848464533814</c:v>
                </c:pt>
                <c:pt idx="1549">
                  <c:v>0.91755550653252171</c:v>
                </c:pt>
                <c:pt idx="1550">
                  <c:v>0.91772752900320598</c:v>
                </c:pt>
                <c:pt idx="1551">
                  <c:v>0.91772503463912969</c:v>
                </c:pt>
                <c:pt idx="1552">
                  <c:v>0.91783170020255433</c:v>
                </c:pt>
                <c:pt idx="1553">
                  <c:v>0.91796619387473544</c:v>
                </c:pt>
                <c:pt idx="1554">
                  <c:v>0.91810989451303859</c:v>
                </c:pt>
                <c:pt idx="1555">
                  <c:v>0.91827212344890419</c:v>
                </c:pt>
                <c:pt idx="1556">
                  <c:v>0.91840629419651076</c:v>
                </c:pt>
                <c:pt idx="1557">
                  <c:v>0.9185123953355836</c:v>
                </c:pt>
                <c:pt idx="1558">
                  <c:v>0.91860905815284521</c:v>
                </c:pt>
                <c:pt idx="1559">
                  <c:v>0.91874289188317426</c:v>
                </c:pt>
                <c:pt idx="1560">
                  <c:v>0.91888594006224444</c:v>
                </c:pt>
                <c:pt idx="1561">
                  <c:v>0.91894809955971102</c:v>
                </c:pt>
                <c:pt idx="1562">
                  <c:v>0.91907233457447202</c:v>
                </c:pt>
                <c:pt idx="1563">
                  <c:v>0.91916847654358769</c:v>
                </c:pt>
                <c:pt idx="1564">
                  <c:v>0.91934845346480365</c:v>
                </c:pt>
                <c:pt idx="1565">
                  <c:v>0.91945369717656422</c:v>
                </c:pt>
                <c:pt idx="1566">
                  <c:v>0.91958681620339444</c:v>
                </c:pt>
                <c:pt idx="1567">
                  <c:v>0.91970116159968618</c:v>
                </c:pt>
                <c:pt idx="1568">
                  <c:v>0.91988072552524558</c:v>
                </c:pt>
                <c:pt idx="1569">
                  <c:v>0.91990513361193282</c:v>
                </c:pt>
                <c:pt idx="1570">
                  <c:v>0.9200808535300522</c:v>
                </c:pt>
                <c:pt idx="1571">
                  <c:v>0.92017049138170237</c:v>
                </c:pt>
                <c:pt idx="1572">
                  <c:v>0.92028433048815317</c:v>
                </c:pt>
                <c:pt idx="1573">
                  <c:v>0.92035136032198217</c:v>
                </c:pt>
                <c:pt idx="1574">
                  <c:v>0.92052100496809608</c:v>
                </c:pt>
                <c:pt idx="1575">
                  <c:v>0.92064384281121747</c:v>
                </c:pt>
                <c:pt idx="1576">
                  <c:v>0.92076656847667904</c:v>
                </c:pt>
                <c:pt idx="1577">
                  <c:v>0.92082788923811398</c:v>
                </c:pt>
                <c:pt idx="1578">
                  <c:v>0.92094110207608482</c:v>
                </c:pt>
                <c:pt idx="1579">
                  <c:v>0.92113407225763733</c:v>
                </c:pt>
                <c:pt idx="1580">
                  <c:v>0.92121391872422864</c:v>
                </c:pt>
                <c:pt idx="1581">
                  <c:v>0.92135483839914789</c:v>
                </c:pt>
                <c:pt idx="1582">
                  <c:v>0.92144890328924556</c:v>
                </c:pt>
                <c:pt idx="1583">
                  <c:v>0.92158960214108121</c:v>
                </c:pt>
                <c:pt idx="1584">
                  <c:v>0.92168343379758932</c:v>
                </c:pt>
                <c:pt idx="1585">
                  <c:v>0.92184261817408042</c:v>
                </c:pt>
                <c:pt idx="1586">
                  <c:v>0.9219455734649924</c:v>
                </c:pt>
                <c:pt idx="1587">
                  <c:v>0.92201571724824671</c:v>
                </c:pt>
                <c:pt idx="1588">
                  <c:v>0.92210914280422585</c:v>
                </c:pt>
                <c:pt idx="1589">
                  <c:v>0.92225859373947827</c:v>
                </c:pt>
                <c:pt idx="1590">
                  <c:v>0.92236114592719909</c:v>
                </c:pt>
                <c:pt idx="1591">
                  <c:v>0.92250102073307483</c:v>
                </c:pt>
                <c:pt idx="1592">
                  <c:v>0.92261772080576154</c:v>
                </c:pt>
                <c:pt idx="1593">
                  <c:v>0.92269190774730903</c:v>
                </c:pt>
                <c:pt idx="1594">
                  <c:v>0.92280342218903921</c:v>
                </c:pt>
                <c:pt idx="1595">
                  <c:v>0.92291482173821626</c:v>
                </c:pt>
                <c:pt idx="1596">
                  <c:v>0.92305420288015094</c:v>
                </c:pt>
                <c:pt idx="1597">
                  <c:v>0.92315600955754329</c:v>
                </c:pt>
                <c:pt idx="1598">
                  <c:v>0.92323896297380625</c:v>
                </c:pt>
                <c:pt idx="1599">
                  <c:v>0.92334597371288918</c:v>
                </c:pt>
                <c:pt idx="1600">
                  <c:v>0.92349434069466485</c:v>
                </c:pt>
                <c:pt idx="1601">
                  <c:v>0.92360511849509552</c:v>
                </c:pt>
                <c:pt idx="1602">
                  <c:v>0.92371578132012599</c:v>
                </c:pt>
                <c:pt idx="1603">
                  <c:v>0.9237982088741814</c:v>
                </c:pt>
                <c:pt idx="1604">
                  <c:v>0.9239237431166154</c:v>
                </c:pt>
                <c:pt idx="1605">
                  <c:v>0.92403412392182449</c:v>
                </c:pt>
                <c:pt idx="1606">
                  <c:v>0.92414438970735546</c:v>
                </c:pt>
                <c:pt idx="1607">
                  <c:v>0.92422640742883488</c:v>
                </c:pt>
                <c:pt idx="1608">
                  <c:v>0.92437395506414011</c:v>
                </c:pt>
                <c:pt idx="1609">
                  <c:v>0.92444299962374976</c:v>
                </c:pt>
                <c:pt idx="1610">
                  <c:v>0.92454348507280526</c:v>
                </c:pt>
                <c:pt idx="1611">
                  <c:v>0.92467199877184114</c:v>
                </c:pt>
                <c:pt idx="1612">
                  <c:v>0.9248191684606798</c:v>
                </c:pt>
                <c:pt idx="1613">
                  <c:v>0.92490054241332798</c:v>
                </c:pt>
                <c:pt idx="1614">
                  <c:v>0.92504749275173803</c:v>
                </c:pt>
                <c:pt idx="1615">
                  <c:v>0.92507869075795035</c:v>
                </c:pt>
                <c:pt idx="1616">
                  <c:v>0.92524425211938788</c:v>
                </c:pt>
                <c:pt idx="1617">
                  <c:v>0.92533460444464433</c:v>
                </c:pt>
                <c:pt idx="1618">
                  <c:v>0.92542483680936494</c:v>
                </c:pt>
                <c:pt idx="1619">
                  <c:v>0.92553373109446146</c:v>
                </c:pt>
                <c:pt idx="1620">
                  <c:v>0.92561161390338542</c:v>
                </c:pt>
                <c:pt idx="1621">
                  <c:v>0.92571094568086076</c:v>
                </c:pt>
                <c:pt idx="1622">
                  <c:v>0.92588531137526797</c:v>
                </c:pt>
                <c:pt idx="1623">
                  <c:v>0.92601260294367582</c:v>
                </c:pt>
                <c:pt idx="1624">
                  <c:v>0.92610219875493471</c:v>
                </c:pt>
                <c:pt idx="1625">
                  <c:v>0.92614225319417565</c:v>
                </c:pt>
                <c:pt idx="1626">
                  <c:v>0.92630685334920926</c:v>
                </c:pt>
                <c:pt idx="1627">
                  <c:v>0.92643375531719208</c:v>
                </c:pt>
                <c:pt idx="1628">
                  <c:v>0.92652294477447716</c:v>
                </c:pt>
                <c:pt idx="1629">
                  <c:v>0.92656279394074603</c:v>
                </c:pt>
                <c:pt idx="1630">
                  <c:v>0.92673642333038864</c:v>
                </c:pt>
                <c:pt idx="1631">
                  <c:v>0.92683472626305785</c:v>
                </c:pt>
                <c:pt idx="1632">
                  <c:v>0.92696112550003629</c:v>
                </c:pt>
                <c:pt idx="1633">
                  <c:v>0.92708741416247353</c:v>
                </c:pt>
                <c:pt idx="1634">
                  <c:v>0.92709878159963333</c:v>
                </c:pt>
                <c:pt idx="1635">
                  <c:v>0.92727193597784408</c:v>
                </c:pt>
                <c:pt idx="1636">
                  <c:v>0.92740735634280091</c:v>
                </c:pt>
                <c:pt idx="1637">
                  <c:v>0.9274673885193806</c:v>
                </c:pt>
                <c:pt idx="1638">
                  <c:v>0.9276008732934361</c:v>
                </c:pt>
                <c:pt idx="1639">
                  <c:v>0.9276701394374417</c:v>
                </c:pt>
                <c:pt idx="1640">
                  <c:v>0.92780517132605356</c:v>
                </c:pt>
                <c:pt idx="1641">
                  <c:v>0.92794009487803919</c:v>
                </c:pt>
                <c:pt idx="1642">
                  <c:v>0.9280749100723712</c:v>
                </c:pt>
                <c:pt idx="1643">
                  <c:v>0.92814227702884922</c:v>
                </c:pt>
                <c:pt idx="1644">
                  <c:v>0.92819217613859784</c:v>
                </c:pt>
                <c:pt idx="1645">
                  <c:v>0.92834554624321219</c:v>
                </c:pt>
                <c:pt idx="1646">
                  <c:v>0.92843287679662656</c:v>
                </c:pt>
                <c:pt idx="1647">
                  <c:v>0.92848120700828662</c:v>
                </c:pt>
                <c:pt idx="1648">
                  <c:v>0.92862488486597161</c:v>
                </c:pt>
                <c:pt idx="1649">
                  <c:v>0.92873076727714166</c:v>
                </c:pt>
                <c:pt idx="1650">
                  <c:v>0.92889307517668052</c:v>
                </c:pt>
                <c:pt idx="1651">
                  <c:v>0.92897045958189117</c:v>
                </c:pt>
                <c:pt idx="1652">
                  <c:v>0.92902795633490021</c:v>
                </c:pt>
                <c:pt idx="1653">
                  <c:v>0.92917114418447122</c:v>
                </c:pt>
                <c:pt idx="1654">
                  <c:v>0.9292670879108792</c:v>
                </c:pt>
                <c:pt idx="1655">
                  <c:v>0.92937158453636348</c:v>
                </c:pt>
                <c:pt idx="1656">
                  <c:v>0.92945792908632319</c:v>
                </c:pt>
                <c:pt idx="1657">
                  <c:v>0.9295252924384606</c:v>
                </c:pt>
                <c:pt idx="1658">
                  <c:v>0.92970571067937569</c:v>
                </c:pt>
                <c:pt idx="1659">
                  <c:v>0.92972514171237075</c:v>
                </c:pt>
                <c:pt idx="1660">
                  <c:v>0.92984880537258696</c:v>
                </c:pt>
                <c:pt idx="1661">
                  <c:v>0.92994405442056161</c:v>
                </c:pt>
                <c:pt idx="1662">
                  <c:v>0.93000106983930986</c:v>
                </c:pt>
                <c:pt idx="1663">
                  <c:v>0.93008670685375439</c:v>
                </c:pt>
                <c:pt idx="1664">
                  <c:v>0.93026659793248534</c:v>
                </c:pt>
                <c:pt idx="1665">
                  <c:v>0.93036144454502601</c:v>
                </c:pt>
                <c:pt idx="1666">
                  <c:v>0.93043714109933995</c:v>
                </c:pt>
                <c:pt idx="1667">
                  <c:v>0.9305318142038328</c:v>
                </c:pt>
                <c:pt idx="1668">
                  <c:v>0.93064525225115402</c:v>
                </c:pt>
                <c:pt idx="1669">
                  <c:v>0.93075857690217412</c:v>
                </c:pt>
                <c:pt idx="1670">
                  <c:v>0.93079631032059984</c:v>
                </c:pt>
                <c:pt idx="1671">
                  <c:v>0.93096612858059469</c:v>
                </c:pt>
                <c:pt idx="1672">
                  <c:v>0.93100377578226856</c:v>
                </c:pt>
                <c:pt idx="1673">
                  <c:v>0.93108842428209193</c:v>
                </c:pt>
                <c:pt idx="1674">
                  <c:v>0.93122018846969368</c:v>
                </c:pt>
                <c:pt idx="1675">
                  <c:v>0.9313707404616538</c:v>
                </c:pt>
                <c:pt idx="1676">
                  <c:v>0.93137038598966748</c:v>
                </c:pt>
                <c:pt idx="1677">
                  <c:v>0.93153022238696914</c:v>
                </c:pt>
                <c:pt idx="1678">
                  <c:v>0.93162379828849551</c:v>
                </c:pt>
                <c:pt idx="1679">
                  <c:v>0.93175506547672482</c:v>
                </c:pt>
                <c:pt idx="1680">
                  <c:v>0.93188622369073393</c:v>
                </c:pt>
                <c:pt idx="1681">
                  <c:v>0.93189503763357506</c:v>
                </c:pt>
                <c:pt idx="1682">
                  <c:v>0.93204493589702664</c:v>
                </c:pt>
                <c:pt idx="1683">
                  <c:v>0.93207256708306496</c:v>
                </c:pt>
                <c:pt idx="1684">
                  <c:v>0.93221284605770305</c:v>
                </c:pt>
                <c:pt idx="1685">
                  <c:v>0.93230572813697965</c:v>
                </c:pt>
                <c:pt idx="1686">
                  <c:v>0.9323710420570277</c:v>
                </c:pt>
                <c:pt idx="1687">
                  <c:v>0.93249212836626538</c:v>
                </c:pt>
                <c:pt idx="1688">
                  <c:v>0.93259418161066443</c:v>
                </c:pt>
                <c:pt idx="1689">
                  <c:v>0.93270558094361833</c:v>
                </c:pt>
                <c:pt idx="1690">
                  <c:v>0.93276123799318844</c:v>
                </c:pt>
                <c:pt idx="1691">
                  <c:v>0.93287246685003777</c:v>
                </c:pt>
                <c:pt idx="1692">
                  <c:v>0.93298358203920662</c:v>
                </c:pt>
                <c:pt idx="1693">
                  <c:v>0.93304856237128453</c:v>
                </c:pt>
                <c:pt idx="1694">
                  <c:v>0.93316897465164883</c:v>
                </c:pt>
                <c:pt idx="1695">
                  <c:v>0.93327980786109921</c:v>
                </c:pt>
                <c:pt idx="1696">
                  <c:v>0.93331624546530989</c:v>
                </c:pt>
                <c:pt idx="1697">
                  <c:v>0.93343637514980049</c:v>
                </c:pt>
                <c:pt idx="1698">
                  <c:v>0.9335563933419706</c:v>
                </c:pt>
                <c:pt idx="1699">
                  <c:v>0.93366682848183125</c:v>
                </c:pt>
                <c:pt idx="1700">
                  <c:v>0.93368411497981563</c:v>
                </c:pt>
                <c:pt idx="1701">
                  <c:v>0.93386068754309026</c:v>
                </c:pt>
                <c:pt idx="1702">
                  <c:v>0.93390630501510652</c:v>
                </c:pt>
                <c:pt idx="1703">
                  <c:v>0.93396902656969216</c:v>
                </c:pt>
                <c:pt idx="1704">
                  <c:v>0.93414533531314592</c:v>
                </c:pt>
                <c:pt idx="1705">
                  <c:v>0.93419080829236145</c:v>
                </c:pt>
                <c:pt idx="1706">
                  <c:v>0.93430062090334953</c:v>
                </c:pt>
                <c:pt idx="1707">
                  <c:v>0.93439136207883955</c:v>
                </c:pt>
                <c:pt idx="1708">
                  <c:v>0.93446512636247292</c:v>
                </c:pt>
                <c:pt idx="1709">
                  <c:v>0.93455569341628963</c:v>
                </c:pt>
                <c:pt idx="1710">
                  <c:v>0.93467458687691451</c:v>
                </c:pt>
                <c:pt idx="1711">
                  <c:v>0.93478388598634043</c:v>
                </c:pt>
                <c:pt idx="1712">
                  <c:v>0.93482900959261517</c:v>
                </c:pt>
                <c:pt idx="1713">
                  <c:v>0.93495710542630817</c:v>
                </c:pt>
                <c:pt idx="1714">
                  <c:v>0.93506612086520979</c:v>
                </c:pt>
                <c:pt idx="1715">
                  <c:v>0.93511109985792995</c:v>
                </c:pt>
                <c:pt idx="1716">
                  <c:v>0.93525789170958928</c:v>
                </c:pt>
                <c:pt idx="1717">
                  <c:v>0.93534764917700552</c:v>
                </c:pt>
                <c:pt idx="1718">
                  <c:v>0.9353640172386789</c:v>
                </c:pt>
                <c:pt idx="1719">
                  <c:v>0.93545359383168081</c:v>
                </c:pt>
                <c:pt idx="1720">
                  <c:v>0.9355173185573562</c:v>
                </c:pt>
                <c:pt idx="1721">
                  <c:v>0.9356636688361134</c:v>
                </c:pt>
                <c:pt idx="1722">
                  <c:v>0.93574346563264699</c:v>
                </c:pt>
                <c:pt idx="1723">
                  <c:v>0.93582603801623787</c:v>
                </c:pt>
                <c:pt idx="1724">
                  <c:v>0.93596262436894173</c:v>
                </c:pt>
                <c:pt idx="1725">
                  <c:v>0.93599465440105867</c:v>
                </c:pt>
                <c:pt idx="1726">
                  <c:v>0.9361150749517525</c:v>
                </c:pt>
                <c:pt idx="1727">
                  <c:v>0.93620390161854838</c:v>
                </c:pt>
                <c:pt idx="1728">
                  <c:v>0.93629575822346545</c:v>
                </c:pt>
                <c:pt idx="1729">
                  <c:v>0.93641290856764636</c:v>
                </c:pt>
                <c:pt idx="1730">
                  <c:v>0.9364729486724872</c:v>
                </c:pt>
                <c:pt idx="1731">
                  <c:v>0.93648867144804415</c:v>
                </c:pt>
                <c:pt idx="1732">
                  <c:v>0.93658652782582075</c:v>
                </c:pt>
                <c:pt idx="1733">
                  <c:v>0.93670327279140198</c:v>
                </c:pt>
                <c:pt idx="1734">
                  <c:v>0.93677585776943062</c:v>
                </c:pt>
                <c:pt idx="1735">
                  <c:v>0.9369209486353347</c:v>
                </c:pt>
                <c:pt idx="1736">
                  <c:v>0.93699939792403664</c:v>
                </c:pt>
                <c:pt idx="1737">
                  <c:v>0.93711937575948823</c:v>
                </c:pt>
                <c:pt idx="1738">
                  <c:v>0.93721666680475946</c:v>
                </c:pt>
                <c:pt idx="1739">
                  <c:v>0.93721297841044948</c:v>
                </c:pt>
                <c:pt idx="1740">
                  <c:v>0.93731959736532067</c:v>
                </c:pt>
                <c:pt idx="1741">
                  <c:v>0.9374108997983871</c:v>
                </c:pt>
                <c:pt idx="1742">
                  <c:v>0.93750784172771073</c:v>
                </c:pt>
                <c:pt idx="1743">
                  <c:v>0.93758004545925122</c:v>
                </c:pt>
                <c:pt idx="1744">
                  <c:v>0.93768632713702194</c:v>
                </c:pt>
                <c:pt idx="1745">
                  <c:v>0.93774493095960465</c:v>
                </c:pt>
                <c:pt idx="1746">
                  <c:v>0.93785097873709344</c:v>
                </c:pt>
                <c:pt idx="1747">
                  <c:v>0.93789444544036471</c:v>
                </c:pt>
                <c:pt idx="1748">
                  <c:v>0.93805741317226254</c:v>
                </c:pt>
                <c:pt idx="1749">
                  <c:v>0.93808176334435012</c:v>
                </c:pt>
                <c:pt idx="1750">
                  <c:v>0.93810608172220222</c:v>
                </c:pt>
                <c:pt idx="1751">
                  <c:v>0.93827835127584225</c:v>
                </c:pt>
                <c:pt idx="1752">
                  <c:v>0.93838389114078469</c:v>
                </c:pt>
                <c:pt idx="1753">
                  <c:v>0.93848931666649649</c:v>
                </c:pt>
                <c:pt idx="1754">
                  <c:v>0.93852294609558695</c:v>
                </c:pt>
                <c:pt idx="1755">
                  <c:v>0.93860915536520029</c:v>
                </c:pt>
                <c:pt idx="1756">
                  <c:v>0.93865221551225175</c:v>
                </c:pt>
                <c:pt idx="1757">
                  <c:v>0.93876681550690289</c:v>
                </c:pt>
                <c:pt idx="1758">
                  <c:v>0.93882883512242188</c:v>
                </c:pt>
                <c:pt idx="1759">
                  <c:v>0.93895279175017854</c:v>
                </c:pt>
                <c:pt idx="1760">
                  <c:v>0.93912426598855603</c:v>
                </c:pt>
                <c:pt idx="1761">
                  <c:v>0.9391004158104741</c:v>
                </c:pt>
                <c:pt idx="1762">
                  <c:v>0.93921456562542349</c:v>
                </c:pt>
                <c:pt idx="1763">
                  <c:v>0.93929541760303537</c:v>
                </c:pt>
                <c:pt idx="1764">
                  <c:v>0.93935222917190297</c:v>
                </c:pt>
                <c:pt idx="1765">
                  <c:v>0.93944703486767434</c:v>
                </c:pt>
                <c:pt idx="1766">
                  <c:v>0.93949915915808557</c:v>
                </c:pt>
                <c:pt idx="1767">
                  <c:v>0.93961285325977617</c:v>
                </c:pt>
                <c:pt idx="1768">
                  <c:v>0.93968395603032095</c:v>
                </c:pt>
                <c:pt idx="1769">
                  <c:v>0.93977841721983746</c:v>
                </c:pt>
                <c:pt idx="1770">
                  <c:v>0.9398589712935238</c:v>
                </c:pt>
                <c:pt idx="1771">
                  <c:v>0.93998186486413371</c:v>
                </c:pt>
                <c:pt idx="1772">
                  <c:v>0.94008557692365213</c:v>
                </c:pt>
                <c:pt idx="1773">
                  <c:v>0.94010878164143896</c:v>
                </c:pt>
                <c:pt idx="1774">
                  <c:v>0.94025046740366192</c:v>
                </c:pt>
                <c:pt idx="1775">
                  <c:v>0.94030219508453072</c:v>
                </c:pt>
                <c:pt idx="1776">
                  <c:v>0.94039602577227321</c:v>
                </c:pt>
                <c:pt idx="1777">
                  <c:v>0.94042858846186494</c:v>
                </c:pt>
                <c:pt idx="1778">
                  <c:v>0.940550863495488</c:v>
                </c:pt>
                <c:pt idx="1779">
                  <c:v>0.9405928779341497</c:v>
                </c:pt>
                <c:pt idx="1780">
                  <c:v>0.94067681771770362</c:v>
                </c:pt>
                <c:pt idx="1781">
                  <c:v>0.94077018162998249</c:v>
                </c:pt>
                <c:pt idx="1782">
                  <c:v>0.94083113498781856</c:v>
                </c:pt>
                <c:pt idx="1783">
                  <c:v>0.94095295885104691</c:v>
                </c:pt>
                <c:pt idx="1784">
                  <c:v>0.94100428434229089</c:v>
                </c:pt>
                <c:pt idx="1785">
                  <c:v>0.94111639537896263</c:v>
                </c:pt>
                <c:pt idx="1786">
                  <c:v>0.94118672853013352</c:v>
                </c:pt>
                <c:pt idx="1787">
                  <c:v>0.94127002940582294</c:v>
                </c:pt>
                <c:pt idx="1788">
                  <c:v>0.94134027965847278</c:v>
                </c:pt>
                <c:pt idx="1789">
                  <c:v>0.94145205286937839</c:v>
                </c:pt>
                <c:pt idx="1790">
                  <c:v>0.94156371343978484</c:v>
                </c:pt>
                <c:pt idx="1791">
                  <c:v>0.94156697253708166</c:v>
                </c:pt>
                <c:pt idx="1792">
                  <c:v>0.94168801018090442</c:v>
                </c:pt>
                <c:pt idx="1793">
                  <c:v>0.94174848752591245</c:v>
                </c:pt>
                <c:pt idx="1794">
                  <c:v>0.94182159275208166</c:v>
                </c:pt>
                <c:pt idx="1795">
                  <c:v>0.94192975362423381</c:v>
                </c:pt>
                <c:pt idx="1796">
                  <c:v>0.94201224000207362</c:v>
                </c:pt>
                <c:pt idx="1797">
                  <c:v>0.94203432788245256</c:v>
                </c:pt>
                <c:pt idx="1798">
                  <c:v>0.942173972184979</c:v>
                </c:pt>
                <c:pt idx="1799">
                  <c:v>0.94221793574354151</c:v>
                </c:pt>
                <c:pt idx="1800">
                  <c:v>0.94226854363893375</c:v>
                </c:pt>
                <c:pt idx="1801">
                  <c:v>0.9423382397175839</c:v>
                </c:pt>
                <c:pt idx="1802">
                  <c:v>0.94243931403695969</c:v>
                </c:pt>
                <c:pt idx="1803">
                  <c:v>0.94254027352296366</c:v>
                </c:pt>
                <c:pt idx="1804">
                  <c:v>0.94264807622414526</c:v>
                </c:pt>
                <c:pt idx="1805">
                  <c:v>0.94269149741249192</c:v>
                </c:pt>
                <c:pt idx="1806">
                  <c:v>0.94275141048279343</c:v>
                </c:pt>
                <c:pt idx="1807">
                  <c:v>0.94282333574240185</c:v>
                </c:pt>
                <c:pt idx="1808">
                  <c:v>0.94292141943633789</c:v>
                </c:pt>
                <c:pt idx="1809">
                  <c:v>0.94303143016297286</c:v>
                </c:pt>
                <c:pt idx="1810">
                  <c:v>0.94304334802234213</c:v>
                </c:pt>
                <c:pt idx="1811">
                  <c:v>0.94314361825027215</c:v>
                </c:pt>
                <c:pt idx="1812">
                  <c:v>0.94321284451133536</c:v>
                </c:pt>
                <c:pt idx="1813">
                  <c:v>0.94331294438655466</c:v>
                </c:pt>
                <c:pt idx="1814">
                  <c:v>0.94334381393636135</c:v>
                </c:pt>
                <c:pt idx="1815">
                  <c:v>0.9434628786834115</c:v>
                </c:pt>
                <c:pt idx="1816">
                  <c:v>0.94352236946834023</c:v>
                </c:pt>
                <c:pt idx="1817">
                  <c:v>0.94359341197492941</c:v>
                </c:pt>
                <c:pt idx="1818">
                  <c:v>0.94377919966582924</c:v>
                </c:pt>
                <c:pt idx="1819">
                  <c:v>0.94377154395936735</c:v>
                </c:pt>
                <c:pt idx="1820">
                  <c:v>0.94380214622691438</c:v>
                </c:pt>
                <c:pt idx="1821">
                  <c:v>0.94393985208563091</c:v>
                </c:pt>
                <c:pt idx="1822">
                  <c:v>0.94396079137362732</c:v>
                </c:pt>
                <c:pt idx="1823">
                  <c:v>0.94406960461746658</c:v>
                </c:pt>
                <c:pt idx="1824">
                  <c:v>0.94410002831670059</c:v>
                </c:pt>
                <c:pt idx="1825">
                  <c:v>0.9442374011764475</c:v>
                </c:pt>
                <c:pt idx="1826">
                  <c:v>0.94429646975274584</c:v>
                </c:pt>
                <c:pt idx="1827">
                  <c:v>0.94438578744017343</c:v>
                </c:pt>
                <c:pt idx="1828">
                  <c:v>0.94447350890458726</c:v>
                </c:pt>
                <c:pt idx="1829">
                  <c:v>0.94450517410887269</c:v>
                </c:pt>
                <c:pt idx="1830">
                  <c:v>0.94465168496480578</c:v>
                </c:pt>
                <c:pt idx="1831">
                  <c:v>0.94469136492942662</c:v>
                </c:pt>
                <c:pt idx="1832">
                  <c:v>0.94475017957395147</c:v>
                </c:pt>
                <c:pt idx="1833">
                  <c:v>0.94483897584240883</c:v>
                </c:pt>
                <c:pt idx="1834">
                  <c:v>0.94491687309184191</c:v>
                </c:pt>
                <c:pt idx="1835">
                  <c:v>0.94500549716301052</c:v>
                </c:pt>
                <c:pt idx="1836">
                  <c:v>0.9451323469579348</c:v>
                </c:pt>
                <c:pt idx="1837">
                  <c:v>0.9451525929535064</c:v>
                </c:pt>
                <c:pt idx="1838">
                  <c:v>0.94520156730367355</c:v>
                </c:pt>
                <c:pt idx="1839">
                  <c:v>0.9453186050280632</c:v>
                </c:pt>
                <c:pt idx="1840">
                  <c:v>0.94538667038268975</c:v>
                </c:pt>
                <c:pt idx="1841">
                  <c:v>0.94546518551374059</c:v>
                </c:pt>
                <c:pt idx="1842">
                  <c:v>0.94547562934404317</c:v>
                </c:pt>
                <c:pt idx="1843">
                  <c:v>0.94560191612257627</c:v>
                </c:pt>
                <c:pt idx="1844">
                  <c:v>0.94566981411344542</c:v>
                </c:pt>
                <c:pt idx="1845">
                  <c:v>0.9457479766774487</c:v>
                </c:pt>
                <c:pt idx="1846">
                  <c:v>0.94577742061914705</c:v>
                </c:pt>
                <c:pt idx="1847">
                  <c:v>0.94589377795014962</c:v>
                </c:pt>
                <c:pt idx="1848">
                  <c:v>0.94593272662449357</c:v>
                </c:pt>
                <c:pt idx="1849">
                  <c:v>0.9460681052262746</c:v>
                </c:pt>
                <c:pt idx="1850">
                  <c:v>0.94607818065019766</c:v>
                </c:pt>
                <c:pt idx="1851">
                  <c:v>0.94615581274310845</c:v>
                </c:pt>
                <c:pt idx="1852">
                  <c:v>0.94622337530320277</c:v>
                </c:pt>
                <c:pt idx="1853">
                  <c:v>0.94632002762293554</c:v>
                </c:pt>
                <c:pt idx="1854">
                  <c:v>0.94636831054370307</c:v>
                </c:pt>
                <c:pt idx="1855">
                  <c:v>0.94646478989968663</c:v>
                </c:pt>
                <c:pt idx="1856">
                  <c:v>0.94653218635197134</c:v>
                </c:pt>
                <c:pt idx="1857">
                  <c:v>0.94665729763170459</c:v>
                </c:pt>
                <c:pt idx="1858">
                  <c:v>0.94672461295154609</c:v>
                </c:pt>
                <c:pt idx="1859">
                  <c:v>0.94679194577661885</c:v>
                </c:pt>
                <c:pt idx="1860">
                  <c:v>0.9468111623300387</c:v>
                </c:pt>
                <c:pt idx="1861">
                  <c:v>0.94688796766220451</c:v>
                </c:pt>
                <c:pt idx="1862">
                  <c:v>0.94700308296503222</c:v>
                </c:pt>
                <c:pt idx="1863">
                  <c:v>0.94704138904024726</c:v>
                </c:pt>
                <c:pt idx="1864">
                  <c:v>0.94717554684901206</c:v>
                </c:pt>
                <c:pt idx="1865">
                  <c:v>0.94719455369608874</c:v>
                </c:pt>
                <c:pt idx="1866">
                  <c:v>0.94728050864088131</c:v>
                </c:pt>
                <c:pt idx="1867">
                  <c:v>0.94730903041630454</c:v>
                </c:pt>
                <c:pt idx="1868">
                  <c:v>0.94741402538417507</c:v>
                </c:pt>
                <c:pt idx="1869">
                  <c:v>0.94747128492548405</c:v>
                </c:pt>
                <c:pt idx="1870">
                  <c:v>0.9475857203196596</c:v>
                </c:pt>
                <c:pt idx="1871">
                  <c:v>0.9476332854775642</c:v>
                </c:pt>
                <c:pt idx="1872">
                  <c:v>0.94763276590686851</c:v>
                </c:pt>
                <c:pt idx="1873">
                  <c:v>0.94774697133891839</c:v>
                </c:pt>
                <c:pt idx="1874">
                  <c:v>0.94775596911038551</c:v>
                </c:pt>
                <c:pt idx="1875">
                  <c:v>0.94786038870539202</c:v>
                </c:pt>
                <c:pt idx="1876">
                  <c:v>0.94792697700267048</c:v>
                </c:pt>
                <c:pt idx="1877">
                  <c:v>0.94799353834523981</c:v>
                </c:pt>
                <c:pt idx="1878">
                  <c:v>0.94808811816083216</c:v>
                </c:pt>
                <c:pt idx="1879">
                  <c:v>0.9481729659985515</c:v>
                </c:pt>
                <c:pt idx="1880">
                  <c:v>0.94828747288630788</c:v>
                </c:pt>
                <c:pt idx="1881">
                  <c:v>0.94828654862861794</c:v>
                </c:pt>
                <c:pt idx="1882">
                  <c:v>0.94838078280042182</c:v>
                </c:pt>
                <c:pt idx="1883">
                  <c:v>0.94849518847661463</c:v>
                </c:pt>
                <c:pt idx="1884">
                  <c:v>0.94856039658527858</c:v>
                </c:pt>
                <c:pt idx="1885">
                  <c:v>0.94866510722775521</c:v>
                </c:pt>
                <c:pt idx="1886">
                  <c:v>0.94872051929951584</c:v>
                </c:pt>
                <c:pt idx="1887">
                  <c:v>0.94870007060803285</c:v>
                </c:pt>
                <c:pt idx="1888">
                  <c:v>0.9488239190593577</c:v>
                </c:pt>
                <c:pt idx="1889">
                  <c:v>0.948907958849185</c:v>
                </c:pt>
                <c:pt idx="1890">
                  <c:v>0.94900150519739113</c:v>
                </c:pt>
                <c:pt idx="1891">
                  <c:v>0.94905785956221245</c:v>
                </c:pt>
                <c:pt idx="1892">
                  <c:v>0.94914306104249702</c:v>
                </c:pt>
                <c:pt idx="1893">
                  <c:v>0.94916085890292012</c:v>
                </c:pt>
                <c:pt idx="1894">
                  <c:v>0.94919635936870694</c:v>
                </c:pt>
                <c:pt idx="1895">
                  <c:v>0.94931837934231478</c:v>
                </c:pt>
                <c:pt idx="1896">
                  <c:v>0.9493841620083473</c:v>
                </c:pt>
                <c:pt idx="1897">
                  <c:v>0.94945954597429116</c:v>
                </c:pt>
                <c:pt idx="1898">
                  <c:v>0.94947542576761779</c:v>
                </c:pt>
                <c:pt idx="1899">
                  <c:v>0.94954109510480911</c:v>
                </c:pt>
                <c:pt idx="1900">
                  <c:v>0.94965309127556863</c:v>
                </c:pt>
                <c:pt idx="1901">
                  <c:v>0.94968015391128158</c:v>
                </c:pt>
                <c:pt idx="1902">
                  <c:v>0.94976497549350281</c:v>
                </c:pt>
                <c:pt idx="1903">
                  <c:v>0.94986711517649602</c:v>
                </c:pt>
                <c:pt idx="1904">
                  <c:v>0.94987479367431848</c:v>
                </c:pt>
                <c:pt idx="1905">
                  <c:v>0.95000566024941524</c:v>
                </c:pt>
                <c:pt idx="1906">
                  <c:v>0.95001324631857631</c:v>
                </c:pt>
                <c:pt idx="1907">
                  <c:v>0.95010751384352432</c:v>
                </c:pt>
                <c:pt idx="1908">
                  <c:v>0.95015143851131445</c:v>
                </c:pt>
                <c:pt idx="1909">
                  <c:v>0.95019744469089484</c:v>
                </c:pt>
                <c:pt idx="1910">
                  <c:v>0.9502916057798273</c:v>
                </c:pt>
                <c:pt idx="1911">
                  <c:v>0.95037384036589034</c:v>
                </c:pt>
                <c:pt idx="1912">
                  <c:v>0.95044864712353805</c:v>
                </c:pt>
                <c:pt idx="1913">
                  <c:v>0.95053070846790255</c:v>
                </c:pt>
                <c:pt idx="1914">
                  <c:v>0.95057651479248095</c:v>
                </c:pt>
                <c:pt idx="1915">
                  <c:v>0.95063911910035626</c:v>
                </c:pt>
                <c:pt idx="1916">
                  <c:v>0.95070411906929841</c:v>
                </c:pt>
                <c:pt idx="1917">
                  <c:v>0.95080511204425056</c:v>
                </c:pt>
                <c:pt idx="1918">
                  <c:v>0.9508121752379538</c:v>
                </c:pt>
                <c:pt idx="1919">
                  <c:v>0.95090599101806561</c:v>
                </c:pt>
                <c:pt idx="1920">
                  <c:v>0.95098746851679694</c:v>
                </c:pt>
                <c:pt idx="1921">
                  <c:v>0.9509847642604341</c:v>
                </c:pt>
                <c:pt idx="1922">
                  <c:v>0.95105918364120134</c:v>
                </c:pt>
                <c:pt idx="1923">
                  <c:v>0.95111148804449641</c:v>
                </c:pt>
                <c:pt idx="1924">
                  <c:v>0.95117617816224531</c:v>
                </c:pt>
                <c:pt idx="1925">
                  <c:v>0.95133441785766171</c:v>
                </c:pt>
                <c:pt idx="1926">
                  <c:v>0.95132184863197322</c:v>
                </c:pt>
                <c:pt idx="1927">
                  <c:v>0.95139309003210049</c:v>
                </c:pt>
                <c:pt idx="1928">
                  <c:v>0.95145761225683767</c:v>
                </c:pt>
                <c:pt idx="1929">
                  <c:v>0.95154140583075963</c:v>
                </c:pt>
                <c:pt idx="1930">
                  <c:v>0.95154797642709721</c:v>
                </c:pt>
                <c:pt idx="1931">
                  <c:v>0.9516671765213347</c:v>
                </c:pt>
                <c:pt idx="1932">
                  <c:v>0.95172190960376335</c:v>
                </c:pt>
                <c:pt idx="1933">
                  <c:v>0.95176372758402517</c:v>
                </c:pt>
                <c:pt idx="1934">
                  <c:v>0.95180872078519441</c:v>
                </c:pt>
                <c:pt idx="1935">
                  <c:v>0.95189229661377839</c:v>
                </c:pt>
                <c:pt idx="1936">
                  <c:v>0.95198214168626805</c:v>
                </c:pt>
                <c:pt idx="1937">
                  <c:v>0.95201736645314983</c:v>
                </c:pt>
                <c:pt idx="1938">
                  <c:v>0.95211669179882974</c:v>
                </c:pt>
                <c:pt idx="1939">
                  <c:v>0.9521518281968524</c:v>
                </c:pt>
                <c:pt idx="1940">
                  <c:v>0.95219659077149965</c:v>
                </c:pt>
                <c:pt idx="1941">
                  <c:v>0.95225705791484228</c:v>
                </c:pt>
                <c:pt idx="1942">
                  <c:v>0.95232104700757958</c:v>
                </c:pt>
                <c:pt idx="1943">
                  <c:v>0.95243928524244503</c:v>
                </c:pt>
                <c:pt idx="1944">
                  <c:v>0.95248387466760098</c:v>
                </c:pt>
                <c:pt idx="1945">
                  <c:v>0.95253809433670189</c:v>
                </c:pt>
                <c:pt idx="1946">
                  <c:v>0.95260780869060879</c:v>
                </c:pt>
                <c:pt idx="1947">
                  <c:v>0.95266194221147538</c:v>
                </c:pt>
                <c:pt idx="1948">
                  <c:v>0.95276435292831629</c:v>
                </c:pt>
                <c:pt idx="1949">
                  <c:v>0.9527662022768989</c:v>
                </c:pt>
                <c:pt idx="1950">
                  <c:v>0.95282022061324334</c:v>
                </c:pt>
                <c:pt idx="1951">
                  <c:v>0.95286454796171127</c:v>
                </c:pt>
                <c:pt idx="1952">
                  <c:v>0.95299177062272888</c:v>
                </c:pt>
                <c:pt idx="1953">
                  <c:v>0.95304567689337205</c:v>
                </c:pt>
                <c:pt idx="1954">
                  <c:v>0.95307056105625598</c:v>
                </c:pt>
                <c:pt idx="1955">
                  <c:v>0.95313956801469213</c:v>
                </c:pt>
                <c:pt idx="1956">
                  <c:v>0.95322235660499333</c:v>
                </c:pt>
                <c:pt idx="1957">
                  <c:v>0.95331052224530333</c:v>
                </c:pt>
                <c:pt idx="1958">
                  <c:v>0.95336422884850403</c:v>
                </c:pt>
                <c:pt idx="1959">
                  <c:v>0.95337923615181419</c:v>
                </c:pt>
                <c:pt idx="1960">
                  <c:v>0.95342321643840156</c:v>
                </c:pt>
                <c:pt idx="1961">
                  <c:v>0.95353042813138345</c:v>
                </c:pt>
                <c:pt idx="1962">
                  <c:v>0.95359366131550372</c:v>
                </c:pt>
                <c:pt idx="1963">
                  <c:v>0.953642682200596</c:v>
                </c:pt>
                <c:pt idx="1964">
                  <c:v>0.95366714640231465</c:v>
                </c:pt>
                <c:pt idx="1965">
                  <c:v>0.95377862190514817</c:v>
                </c:pt>
                <c:pt idx="1966">
                  <c:v>0.95384674862874419</c:v>
                </c:pt>
                <c:pt idx="1967">
                  <c:v>0.95384207636734764</c:v>
                </c:pt>
                <c:pt idx="1968">
                  <c:v>0.95394377494433569</c:v>
                </c:pt>
                <c:pt idx="1969">
                  <c:v>0.95404068679515797</c:v>
                </c:pt>
                <c:pt idx="1970">
                  <c:v>0.95404556478154523</c:v>
                </c:pt>
                <c:pt idx="1971">
                  <c:v>0.95410845950214429</c:v>
                </c:pt>
                <c:pt idx="1972">
                  <c:v>0.95419546396365962</c:v>
                </c:pt>
                <c:pt idx="1973">
                  <c:v>0.95423892259539567</c:v>
                </c:pt>
                <c:pt idx="1974">
                  <c:v>0.95427267550773864</c:v>
                </c:pt>
                <c:pt idx="1975">
                  <c:v>0.95438847914163727</c:v>
                </c:pt>
                <c:pt idx="1976">
                  <c:v>0.9544318223733238</c:v>
                </c:pt>
                <c:pt idx="1977">
                  <c:v>0.95447513653135463</c:v>
                </c:pt>
                <c:pt idx="1978">
                  <c:v>0.95456167762117172</c:v>
                </c:pt>
                <c:pt idx="1979">
                  <c:v>0.95461458427638424</c:v>
                </c:pt>
                <c:pt idx="1980">
                  <c:v>0.95469650322099431</c:v>
                </c:pt>
                <c:pt idx="1981">
                  <c:v>0.95473441085894062</c:v>
                </c:pt>
                <c:pt idx="1982">
                  <c:v>0.95476783998808223</c:v>
                </c:pt>
                <c:pt idx="1983">
                  <c:v>0.95482060298584526</c:v>
                </c:pt>
                <c:pt idx="1984">
                  <c:v>0.95489699598469246</c:v>
                </c:pt>
                <c:pt idx="1985">
                  <c:v>0.95493998980965855</c:v>
                </c:pt>
                <c:pt idx="1986">
                  <c:v>0.9550216891762684</c:v>
                </c:pt>
                <c:pt idx="1987">
                  <c:v>0.95512690391338828</c:v>
                </c:pt>
                <c:pt idx="1988">
                  <c:v>0.95514072909387382</c:v>
                </c:pt>
                <c:pt idx="1989">
                  <c:v>0.95519326416096639</c:v>
                </c:pt>
                <c:pt idx="1990">
                  <c:v>0.95525950454641662</c:v>
                </c:pt>
                <c:pt idx="1991">
                  <c:v>0.95530226648890881</c:v>
                </c:pt>
                <c:pt idx="1992">
                  <c:v>0.95538374786091274</c:v>
                </c:pt>
                <c:pt idx="1993">
                  <c:v>0.95545944170460761</c:v>
                </c:pt>
                <c:pt idx="1994">
                  <c:v>0.95549240010530267</c:v>
                </c:pt>
                <c:pt idx="1995">
                  <c:v>0.95554470626088839</c:v>
                </c:pt>
                <c:pt idx="1996">
                  <c:v>0.9555814057565859</c:v>
                </c:pt>
                <c:pt idx="1997">
                  <c:v>0.95569176510002496</c:v>
                </c:pt>
                <c:pt idx="1998">
                  <c:v>0.95568581430761979</c:v>
                </c:pt>
                <c:pt idx="1999">
                  <c:v>0.95577072695909249</c:v>
                </c:pt>
                <c:pt idx="2000">
                  <c:v>0.9558228314931444</c:v>
                </c:pt>
                <c:pt idx="2001">
                  <c:v>0.9559233693164807</c:v>
                </c:pt>
                <c:pt idx="2002">
                  <c:v>0.95595958921390112</c:v>
                </c:pt>
                <c:pt idx="2003">
                  <c:v>0.95608912862532358</c:v>
                </c:pt>
                <c:pt idx="2004">
                  <c:v>0.95610231832728554</c:v>
                </c:pt>
                <c:pt idx="2005">
                  <c:v>0.9561382975285736</c:v>
                </c:pt>
                <c:pt idx="2006">
                  <c:v>0.9562192597411967</c:v>
                </c:pt>
                <c:pt idx="2007">
                  <c:v>0.95624202182654894</c:v>
                </c:pt>
                <c:pt idx="2008">
                  <c:v>0.95627444923778371</c:v>
                </c:pt>
                <c:pt idx="2009">
                  <c:v>0.9563392141087359</c:v>
                </c:pt>
                <c:pt idx="2010">
                  <c:v>0.95638124901092014</c:v>
                </c:pt>
                <c:pt idx="2011">
                  <c:v>0.9564749297097096</c:v>
                </c:pt>
                <c:pt idx="2012">
                  <c:v>0.95650717891412296</c:v>
                </c:pt>
                <c:pt idx="2013">
                  <c:v>0.95656849556686541</c:v>
                </c:pt>
                <c:pt idx="2014">
                  <c:v>0.95660068607062076</c:v>
                </c:pt>
                <c:pt idx="2015">
                  <c:v>0.95671347920370209</c:v>
                </c:pt>
                <c:pt idx="2016">
                  <c:v>0.95672618017402844</c:v>
                </c:pt>
                <c:pt idx="2017">
                  <c:v>0.95677765452240193</c:v>
                </c:pt>
                <c:pt idx="2018">
                  <c:v>0.95680969719402742</c:v>
                </c:pt>
                <c:pt idx="2019">
                  <c:v>0.95695131283895674</c:v>
                </c:pt>
                <c:pt idx="2020">
                  <c:v>0.95699297186875254</c:v>
                </c:pt>
                <c:pt idx="2021">
                  <c:v>0.95694727133274038</c:v>
                </c:pt>
                <c:pt idx="2022">
                  <c:v>0.95716629515619445</c:v>
                </c:pt>
                <c:pt idx="2023">
                  <c:v>0.95713020252703529</c:v>
                </c:pt>
                <c:pt idx="2024">
                  <c:v>0.95721319736201649</c:v>
                </c:pt>
                <c:pt idx="2025">
                  <c:v>0.95724494513691261</c:v>
                </c:pt>
                <c:pt idx="2026">
                  <c:v>0.9572766629121322</c:v>
                </c:pt>
                <c:pt idx="2027">
                  <c:v>0.95735688441425493</c:v>
                </c:pt>
                <c:pt idx="2028">
                  <c:v>0.95737883712130645</c:v>
                </c:pt>
                <c:pt idx="2029">
                  <c:v>0.95747119002821102</c:v>
                </c:pt>
                <c:pt idx="2030">
                  <c:v>0.95755130283578904</c:v>
                </c:pt>
                <c:pt idx="2031">
                  <c:v>0.9575828456240143</c:v>
                </c:pt>
                <c:pt idx="2032">
                  <c:v>0.95762642183229751</c:v>
                </c:pt>
                <c:pt idx="2033">
                  <c:v>0.95768700404474882</c:v>
                </c:pt>
                <c:pt idx="2034">
                  <c:v>0.95768929569580141</c:v>
                </c:pt>
                <c:pt idx="2035">
                  <c:v>0.95773039854400854</c:v>
                </c:pt>
                <c:pt idx="2036">
                  <c:v>0.95787078727058661</c:v>
                </c:pt>
                <c:pt idx="2037">
                  <c:v>0.95790209291304029</c:v>
                </c:pt>
                <c:pt idx="2038">
                  <c:v>0.95799375318225122</c:v>
                </c:pt>
                <c:pt idx="2039">
                  <c:v>0.95804439687751786</c:v>
                </c:pt>
                <c:pt idx="2040">
                  <c:v>0.95807558454798303</c:v>
                </c:pt>
                <c:pt idx="2041">
                  <c:v>0.95812815518344985</c:v>
                </c:pt>
                <c:pt idx="2042">
                  <c:v>0.95813982224243777</c:v>
                </c:pt>
                <c:pt idx="2043">
                  <c:v>0.9582194660712785</c:v>
                </c:pt>
                <c:pt idx="2044">
                  <c:v>0.95826022040031933</c:v>
                </c:pt>
                <c:pt idx="2045">
                  <c:v>0.95837079167618322</c:v>
                </c:pt>
                <c:pt idx="2046">
                  <c:v>0.95839202538310175</c:v>
                </c:pt>
                <c:pt idx="2047">
                  <c:v>0.95845209846423562</c:v>
                </c:pt>
                <c:pt idx="2048">
                  <c:v>0.95855272522275159</c:v>
                </c:pt>
                <c:pt idx="2049">
                  <c:v>0.9585446833064819</c:v>
                </c:pt>
                <c:pt idx="2050">
                  <c:v>0.95861436167700476</c:v>
                </c:pt>
                <c:pt idx="2051">
                  <c:v>0.9586451348706202</c:v>
                </c:pt>
                <c:pt idx="2052">
                  <c:v>0.95866615802117594</c:v>
                </c:pt>
                <c:pt idx="2053">
                  <c:v>0.95875671599303025</c:v>
                </c:pt>
                <c:pt idx="2054">
                  <c:v>0.95880681241058296</c:v>
                </c:pt>
                <c:pt idx="2055">
                  <c:v>0.95882771546472234</c:v>
                </c:pt>
                <c:pt idx="2056">
                  <c:v>0.95887775387685481</c:v>
                </c:pt>
                <c:pt idx="2057">
                  <c:v>0.9589388539885525</c:v>
                </c:pt>
                <c:pt idx="2058">
                  <c:v>0.95899852887890491</c:v>
                </c:pt>
                <c:pt idx="2059">
                  <c:v>0.95903872878902441</c:v>
                </c:pt>
                <c:pt idx="2060">
                  <c:v>0.95908986742560043</c:v>
                </c:pt>
                <c:pt idx="2061">
                  <c:v>0.9591883279911122</c:v>
                </c:pt>
                <c:pt idx="2062">
                  <c:v>0.95918951095077787</c:v>
                </c:pt>
                <c:pt idx="2063">
                  <c:v>0.95925874157070146</c:v>
                </c:pt>
                <c:pt idx="2064">
                  <c:v>0.95928904085165578</c:v>
                </c:pt>
                <c:pt idx="2065">
                  <c:v>0.95941763795907664</c:v>
                </c:pt>
                <c:pt idx="2066">
                  <c:v>0.95941866791220187</c:v>
                </c:pt>
                <c:pt idx="2067">
                  <c:v>0.95948775971305622</c:v>
                </c:pt>
                <c:pt idx="2068">
                  <c:v>0.95955776293845718</c:v>
                </c:pt>
                <c:pt idx="2069">
                  <c:v>0.95960731355733209</c:v>
                </c:pt>
                <c:pt idx="2070">
                  <c:v>0.95965683575207128</c:v>
                </c:pt>
                <c:pt idx="2071">
                  <c:v>0.95971687413951412</c:v>
                </c:pt>
                <c:pt idx="2072">
                  <c:v>0.95976552504104506</c:v>
                </c:pt>
                <c:pt idx="2073">
                  <c:v>0.9598157163072204</c:v>
                </c:pt>
                <c:pt idx="2074">
                  <c:v>0.95988455751608504</c:v>
                </c:pt>
                <c:pt idx="2075">
                  <c:v>0.95993390831859204</c:v>
                </c:pt>
                <c:pt idx="2076">
                  <c:v>0.95997349849277314</c:v>
                </c:pt>
                <c:pt idx="2077">
                  <c:v>0.96001365914481018</c:v>
                </c:pt>
                <c:pt idx="2078">
                  <c:v>0.96009209355570735</c:v>
                </c:pt>
                <c:pt idx="2079">
                  <c:v>0.96011209916763252</c:v>
                </c:pt>
                <c:pt idx="2080">
                  <c:v>0.96019095621984518</c:v>
                </c:pt>
                <c:pt idx="2081">
                  <c:v>0.9602595458469404</c:v>
                </c:pt>
                <c:pt idx="2082">
                  <c:v>0.96027943166603547</c:v>
                </c:pt>
                <c:pt idx="2083">
                  <c:v>0.96027981505991289</c:v>
                </c:pt>
                <c:pt idx="2084">
                  <c:v>0.96039700026274955</c:v>
                </c:pt>
                <c:pt idx="2085">
                  <c:v>0.96044629932666092</c:v>
                </c:pt>
                <c:pt idx="2086">
                  <c:v>0.96047577187420941</c:v>
                </c:pt>
                <c:pt idx="2087">
                  <c:v>0.96051495214732918</c:v>
                </c:pt>
                <c:pt idx="2088">
                  <c:v>0.96055410316149037</c:v>
                </c:pt>
                <c:pt idx="2089">
                  <c:v>0.96060310050441622</c:v>
                </c:pt>
                <c:pt idx="2090">
                  <c:v>0.96065190191041461</c:v>
                </c:pt>
                <c:pt idx="2091">
                  <c:v>0.96072015436438374</c:v>
                </c:pt>
                <c:pt idx="2092">
                  <c:v>0.96069097837557449</c:v>
                </c:pt>
                <c:pt idx="2093">
                  <c:v>0.96076891364112094</c:v>
                </c:pt>
                <c:pt idx="2094">
                  <c:v>0.96081755111122735</c:v>
                </c:pt>
                <c:pt idx="2095">
                  <c:v>0.96092462890705943</c:v>
                </c:pt>
                <c:pt idx="2096">
                  <c:v>0.96094400379844924</c:v>
                </c:pt>
                <c:pt idx="2097">
                  <c:v>0.9609729181253055</c:v>
                </c:pt>
                <c:pt idx="2098">
                  <c:v>0.96103117331527976</c:v>
                </c:pt>
                <c:pt idx="2099">
                  <c:v>0.96107965710156462</c:v>
                </c:pt>
                <c:pt idx="2100">
                  <c:v>0.9611281123969162</c:v>
                </c:pt>
                <c:pt idx="2101">
                  <c:v>0.96114730574342044</c:v>
                </c:pt>
                <c:pt idx="2102">
                  <c:v>0.96119570287508282</c:v>
                </c:pt>
                <c:pt idx="2103">
                  <c:v>0.96130215730759905</c:v>
                </c:pt>
                <c:pt idx="2104">
                  <c:v>0.96135046933529478</c:v>
                </c:pt>
                <c:pt idx="2105">
                  <c:v>0.96135002065189112</c:v>
                </c:pt>
                <c:pt idx="2106">
                  <c:v>0.96146599272721056</c:v>
                </c:pt>
                <c:pt idx="2107">
                  <c:v>0.96154343239798878</c:v>
                </c:pt>
                <c:pt idx="2108">
                  <c:v>0.96156235788700839</c:v>
                </c:pt>
                <c:pt idx="2109">
                  <c:v>0.96156175574649572</c:v>
                </c:pt>
                <c:pt idx="2110">
                  <c:v>0.96163911143905267</c:v>
                </c:pt>
                <c:pt idx="2111">
                  <c:v>0.9617547460441076</c:v>
                </c:pt>
                <c:pt idx="2112">
                  <c:v>0.9617540220651839</c:v>
                </c:pt>
                <c:pt idx="2113">
                  <c:v>0.96181176767973942</c:v>
                </c:pt>
                <c:pt idx="2114">
                  <c:v>0.96180123050890576</c:v>
                </c:pt>
                <c:pt idx="2115">
                  <c:v>0.96189707458055063</c:v>
                </c:pt>
                <c:pt idx="2116">
                  <c:v>0.96194495382583434</c:v>
                </c:pt>
                <c:pt idx="2117">
                  <c:v>0.96193429094356064</c:v>
                </c:pt>
                <c:pt idx="2118">
                  <c:v>0.96202112142059848</c:v>
                </c:pt>
                <c:pt idx="2119">
                  <c:v>0.96201039607196748</c:v>
                </c:pt>
                <c:pt idx="2120">
                  <c:v>0.9620668763658331</c:v>
                </c:pt>
                <c:pt idx="2121">
                  <c:v>0.96211457978485226</c:v>
                </c:pt>
                <c:pt idx="2122">
                  <c:v>0.96218176382025045</c:v>
                </c:pt>
                <c:pt idx="2123">
                  <c:v>0.96220990100535853</c:v>
                </c:pt>
                <c:pt idx="2124">
                  <c:v>0.96232461951350601</c:v>
                </c:pt>
                <c:pt idx="2125">
                  <c:v>0.96233437524250098</c:v>
                </c:pt>
                <c:pt idx="2126">
                  <c:v>0.96242947040461302</c:v>
                </c:pt>
                <c:pt idx="2127">
                  <c:v>0.96241843389194204</c:v>
                </c:pt>
                <c:pt idx="2128">
                  <c:v>0.96255238372065199</c:v>
                </c:pt>
                <c:pt idx="2129">
                  <c:v>0.9625412538999818</c:v>
                </c:pt>
                <c:pt idx="2130">
                  <c:v>0.96260815818688295</c:v>
                </c:pt>
                <c:pt idx="2131">
                  <c:v>0.9626847942257597</c:v>
                </c:pt>
                <c:pt idx="2132">
                  <c:v>0.96266381231161924</c:v>
                </c:pt>
                <c:pt idx="2133">
                  <c:v>0.96266231560068583</c:v>
                </c:pt>
                <c:pt idx="2134">
                  <c:v>0.96275682816247254</c:v>
                </c:pt>
                <c:pt idx="2135">
                  <c:v>0.96282356296936356</c:v>
                </c:pt>
                <c:pt idx="2136">
                  <c:v>0.96279266004860686</c:v>
                </c:pt>
                <c:pt idx="2137">
                  <c:v>0.96293742852992992</c:v>
                </c:pt>
                <c:pt idx="2138">
                  <c:v>0.96297479593531921</c:v>
                </c:pt>
                <c:pt idx="2139">
                  <c:v>0.96301039241463526</c:v>
                </c:pt>
                <c:pt idx="2140">
                  <c:v>0.96306719622345827</c:v>
                </c:pt>
                <c:pt idx="2141">
                  <c:v>0.96313373554429149</c:v>
                </c:pt>
                <c:pt idx="2142">
                  <c:v>0.96319838431619498</c:v>
                </c:pt>
                <c:pt idx="2143">
                  <c:v>0.9632941331728555</c:v>
                </c:pt>
                <c:pt idx="2144">
                  <c:v>0.96326291421783239</c:v>
                </c:pt>
                <c:pt idx="2145">
                  <c:v>0.96327072153741755</c:v>
                </c:pt>
                <c:pt idx="2146">
                  <c:v>0.96335662203499994</c:v>
                </c:pt>
                <c:pt idx="2147">
                  <c:v>0.96337413513548042</c:v>
                </c:pt>
                <c:pt idx="2148">
                  <c:v>0.96343836896274004</c:v>
                </c:pt>
                <c:pt idx="2149">
                  <c:v>0.9634850919386454</c:v>
                </c:pt>
                <c:pt idx="2150">
                  <c:v>0.96352201884233324</c:v>
                </c:pt>
                <c:pt idx="2151">
                  <c:v>0.96360775562444234</c:v>
                </c:pt>
                <c:pt idx="2152">
                  <c:v>0.96362508925552337</c:v>
                </c:pt>
                <c:pt idx="2153">
                  <c:v>0.9636889708725207</c:v>
                </c:pt>
                <c:pt idx="2154">
                  <c:v>0.96372575175788222</c:v>
                </c:pt>
                <c:pt idx="2155">
                  <c:v>0.96380158213260969</c:v>
                </c:pt>
                <c:pt idx="2156">
                  <c:v>0.96378945537340299</c:v>
                </c:pt>
                <c:pt idx="2157">
                  <c:v>0.96384568872464316</c:v>
                </c:pt>
                <c:pt idx="2158">
                  <c:v>0.9638725817204864</c:v>
                </c:pt>
                <c:pt idx="2159">
                  <c:v>0.96391650582934374</c:v>
                </c:pt>
                <c:pt idx="2160">
                  <c:v>0.96399216784395503</c:v>
                </c:pt>
                <c:pt idx="2161">
                  <c:v>0.96401894190330351</c:v>
                </c:pt>
                <c:pt idx="2162">
                  <c:v>0.96409454926249416</c:v>
                </c:pt>
                <c:pt idx="2163">
                  <c:v>0.96408217275388186</c:v>
                </c:pt>
                <c:pt idx="2164">
                  <c:v>0.96417727080793392</c:v>
                </c:pt>
                <c:pt idx="2165">
                  <c:v>0.96421100555429073</c:v>
                </c:pt>
                <c:pt idx="2166">
                  <c:v>0.96426692476732334</c:v>
                </c:pt>
                <c:pt idx="2167">
                  <c:v>0.9643130411852302</c:v>
                </c:pt>
                <c:pt idx="2168">
                  <c:v>0.964375861208836</c:v>
                </c:pt>
                <c:pt idx="2169">
                  <c:v>0.9643827866062108</c:v>
                </c:pt>
                <c:pt idx="2170">
                  <c:v>0.96445811498874956</c:v>
                </c:pt>
                <c:pt idx="2171">
                  <c:v>0.9645334169285722</c:v>
                </c:pt>
                <c:pt idx="2172">
                  <c:v>0.96454025272054633</c:v>
                </c:pt>
                <c:pt idx="2173">
                  <c:v>0.96455683439861506</c:v>
                </c:pt>
                <c:pt idx="2174">
                  <c:v>0.96461249655946768</c:v>
                </c:pt>
                <c:pt idx="2175">
                  <c:v>0.96464550860936771</c:v>
                </c:pt>
                <c:pt idx="2176">
                  <c:v>0.96470108407960287</c:v>
                </c:pt>
                <c:pt idx="2177">
                  <c:v>0.96476641091660031</c:v>
                </c:pt>
                <c:pt idx="2178">
                  <c:v>0.96478281226354734</c:v>
                </c:pt>
                <c:pt idx="2179">
                  <c:v>0.96480896278619976</c:v>
                </c:pt>
                <c:pt idx="2180">
                  <c:v>0.96489051572661122</c:v>
                </c:pt>
                <c:pt idx="2181">
                  <c:v>0.96491657698494737</c:v>
                </c:pt>
                <c:pt idx="2182">
                  <c:v>0.96494260812389931</c:v>
                </c:pt>
                <c:pt idx="2183">
                  <c:v>0.96496860914326965</c:v>
                </c:pt>
                <c:pt idx="2184">
                  <c:v>0.96500436224402275</c:v>
                </c:pt>
                <c:pt idx="2185">
                  <c:v>0.96506943363893061</c:v>
                </c:pt>
                <c:pt idx="2186">
                  <c:v>0.9651051290326621</c:v>
                </c:pt>
                <c:pt idx="2187">
                  <c:v>0.96509187859433831</c:v>
                </c:pt>
                <c:pt idx="2188">
                  <c:v>0.96519247079915738</c:v>
                </c:pt>
                <c:pt idx="2189">
                  <c:v>0.96521826350049511</c:v>
                </c:pt>
                <c:pt idx="2190">
                  <c:v>0.96532230391708507</c:v>
                </c:pt>
                <c:pt idx="2191">
                  <c:v>0.96531868398260645</c:v>
                </c:pt>
                <c:pt idx="2192">
                  <c:v>0.96534438811247425</c:v>
                </c:pt>
                <c:pt idx="2193">
                  <c:v>0.96538963373516462</c:v>
                </c:pt>
                <c:pt idx="2194">
                  <c:v>0.96537613365984798</c:v>
                </c:pt>
                <c:pt idx="2195">
                  <c:v>0.9655349853478159</c:v>
                </c:pt>
                <c:pt idx="2196">
                  <c:v>0.96554096758610564</c:v>
                </c:pt>
                <c:pt idx="2197">
                  <c:v>0.96553713066189506</c:v>
                </c:pt>
                <c:pt idx="2198">
                  <c:v>0.965650716976867</c:v>
                </c:pt>
                <c:pt idx="2199">
                  <c:v>0.96560766652737495</c:v>
                </c:pt>
                <c:pt idx="2200">
                  <c:v>0.96566246768728992</c:v>
                </c:pt>
                <c:pt idx="2201">
                  <c:v>0.96578177542704824</c:v>
                </c:pt>
                <c:pt idx="2202">
                  <c:v>0.96577775451051273</c:v>
                </c:pt>
                <c:pt idx="2203">
                  <c:v>0.96583244192148088</c:v>
                </c:pt>
                <c:pt idx="2204">
                  <c:v>0.96587731087966622</c:v>
                </c:pt>
                <c:pt idx="2205">
                  <c:v>0.96588298788639926</c:v>
                </c:pt>
                <c:pt idx="2206">
                  <c:v>0.96596696265968951</c:v>
                </c:pt>
                <c:pt idx="2207">
                  <c:v>0.96603691583011897</c:v>
                </c:pt>
                <c:pt idx="2208">
                  <c:v>0.96606205604700923</c:v>
                </c:pt>
                <c:pt idx="2209">
                  <c:v>0.96611654387376822</c:v>
                </c:pt>
                <c:pt idx="2210">
                  <c:v>0.96613183194398045</c:v>
                </c:pt>
                <c:pt idx="2211">
                  <c:v>0.96620584890213201</c:v>
                </c:pt>
                <c:pt idx="2212">
                  <c:v>0.96619169647927616</c:v>
                </c:pt>
                <c:pt idx="2213">
                  <c:v>0.96620689307925578</c:v>
                </c:pt>
                <c:pt idx="2214">
                  <c:v>0.966325346038449</c:v>
                </c:pt>
                <c:pt idx="2215">
                  <c:v>0.96636983842957325</c:v>
                </c:pt>
                <c:pt idx="2216">
                  <c:v>0.96635552967807936</c:v>
                </c:pt>
                <c:pt idx="2217">
                  <c:v>0.96642934974972083</c:v>
                </c:pt>
                <c:pt idx="2218">
                  <c:v>0.96640518215687865</c:v>
                </c:pt>
                <c:pt idx="2219">
                  <c:v>0.96650833481718201</c:v>
                </c:pt>
                <c:pt idx="2220">
                  <c:v>0.96650369809692138</c:v>
                </c:pt>
                <c:pt idx="2221">
                  <c:v>0.96656291045803655</c:v>
                </c:pt>
                <c:pt idx="2222">
                  <c:v>0.96660716872913954</c:v>
                </c:pt>
                <c:pt idx="2223">
                  <c:v>0.96668079285946229</c:v>
                </c:pt>
                <c:pt idx="2224">
                  <c:v>0.96673479323282174</c:v>
                </c:pt>
                <c:pt idx="2225">
                  <c:v>0.96670057546158572</c:v>
                </c:pt>
                <c:pt idx="2226">
                  <c:v>0.96675451659072564</c:v>
                </c:pt>
                <c:pt idx="2227">
                  <c:v>0.96683782844726862</c:v>
                </c:pt>
                <c:pt idx="2228">
                  <c:v>0.96685736988620008</c:v>
                </c:pt>
                <c:pt idx="2229">
                  <c:v>0.96690139605160597</c:v>
                </c:pt>
                <c:pt idx="2230">
                  <c:v>0.96689638854140758</c:v>
                </c:pt>
                <c:pt idx="2231">
                  <c:v>0.96697956077114089</c:v>
                </c:pt>
                <c:pt idx="2232">
                  <c:v>0.96699409527840929</c:v>
                </c:pt>
                <c:pt idx="2233">
                  <c:v>0.96705760905183524</c:v>
                </c:pt>
                <c:pt idx="2234">
                  <c:v>0.96707208360734909</c:v>
                </c:pt>
                <c:pt idx="2235">
                  <c:v>0.96711593545829833</c:v>
                </c:pt>
                <c:pt idx="2236">
                  <c:v>0.96714473244139987</c:v>
                </c:pt>
                <c:pt idx="2237">
                  <c:v>0.96725712212826176</c:v>
                </c:pt>
                <c:pt idx="2238">
                  <c:v>0.96725183878489751</c:v>
                </c:pt>
                <c:pt idx="2239">
                  <c:v>0.96730534982449101</c:v>
                </c:pt>
                <c:pt idx="2240">
                  <c:v>0.96732941844351317</c:v>
                </c:pt>
                <c:pt idx="2241">
                  <c:v>0.96736326202889544</c:v>
                </c:pt>
                <c:pt idx="2242">
                  <c:v>0.96739707614670767</c:v>
                </c:pt>
                <c:pt idx="2243">
                  <c:v>0.9674112491870287</c:v>
                </c:pt>
                <c:pt idx="2244">
                  <c:v>0.96747442212208845</c:v>
                </c:pt>
                <c:pt idx="2245">
                  <c:v>0.96754184475163851</c:v>
                </c:pt>
                <c:pt idx="2246">
                  <c:v>0.96758531902862455</c:v>
                </c:pt>
                <c:pt idx="2247">
                  <c:v>0.96763857202562298</c:v>
                </c:pt>
                <c:pt idx="2248">
                  <c:v>0.96768198905704328</c:v>
                </c:pt>
                <c:pt idx="2249">
                  <c:v>0.96766652813326937</c:v>
                </c:pt>
                <c:pt idx="2250">
                  <c:v>0.96774911966270838</c:v>
                </c:pt>
                <c:pt idx="2251">
                  <c:v>0.96774340525526592</c:v>
                </c:pt>
                <c:pt idx="2252">
                  <c:v>0.96779651392627652</c:v>
                </c:pt>
                <c:pt idx="2253">
                  <c:v>0.96780054671595883</c:v>
                </c:pt>
                <c:pt idx="2254">
                  <c:v>0.96784775866811779</c:v>
                </c:pt>
                <c:pt idx="2255">
                  <c:v>0.9679301828088539</c:v>
                </c:pt>
                <c:pt idx="2256">
                  <c:v>0.96797333722511669</c:v>
                </c:pt>
                <c:pt idx="2257">
                  <c:v>0.96797721785951052</c:v>
                </c:pt>
                <c:pt idx="2258">
                  <c:v>0.96800069014296353</c:v>
                </c:pt>
                <c:pt idx="2259">
                  <c:v>0.96808300376852296</c:v>
                </c:pt>
                <c:pt idx="2260">
                  <c:v>0.96810641774961503</c:v>
                </c:pt>
                <c:pt idx="2261">
                  <c:v>0.96815315522138901</c:v>
                </c:pt>
                <c:pt idx="2262">
                  <c:v>0.96815315522138901</c:v>
                </c:pt>
                <c:pt idx="2263">
                  <c:v>0.96818995844045352</c:v>
                </c:pt>
                <c:pt idx="2264">
                  <c:v>0.96829173273468283</c:v>
                </c:pt>
                <c:pt idx="2265">
                  <c:v>0.9683247823465656</c:v>
                </c:pt>
                <c:pt idx="2266">
                  <c:v>0.96831854404969142</c:v>
                </c:pt>
                <c:pt idx="2267">
                  <c:v>0.96839079307874665</c:v>
                </c:pt>
                <c:pt idx="2268">
                  <c:v>0.96842375419703397</c:v>
                </c:pt>
                <c:pt idx="2269">
                  <c:v>0.96847631702582171</c:v>
                </c:pt>
                <c:pt idx="2270">
                  <c:v>0.96846995605566133</c:v>
                </c:pt>
                <c:pt idx="2271">
                  <c:v>0.96855190936414104</c:v>
                </c:pt>
                <c:pt idx="2272">
                  <c:v>0.9686043866849593</c:v>
                </c:pt>
                <c:pt idx="2273">
                  <c:v>0.96863071864387817</c:v>
                </c:pt>
                <c:pt idx="2274">
                  <c:v>0.96863402076936667</c:v>
                </c:pt>
                <c:pt idx="2275">
                  <c:v>0.96867656313048178</c:v>
                </c:pt>
                <c:pt idx="2276">
                  <c:v>0.9687485314408768</c:v>
                </c:pt>
                <c:pt idx="2277">
                  <c:v>0.96873210553022993</c:v>
                </c:pt>
                <c:pt idx="2278">
                  <c:v>0.9687941982126933</c:v>
                </c:pt>
                <c:pt idx="2279">
                  <c:v>0.96884644411084642</c:v>
                </c:pt>
                <c:pt idx="2280">
                  <c:v>0.96888211191103124</c:v>
                </c:pt>
                <c:pt idx="2281">
                  <c:v>0.96890175174505366</c:v>
                </c:pt>
                <c:pt idx="2282">
                  <c:v>0.96893729885081825</c:v>
                </c:pt>
                <c:pt idx="2283">
                  <c:v>0.96901886253078073</c:v>
                </c:pt>
                <c:pt idx="2284">
                  <c:v>0.96899236641198883</c:v>
                </c:pt>
                <c:pt idx="2285">
                  <c:v>0.96903458776716134</c:v>
                </c:pt>
                <c:pt idx="2286">
                  <c:v>0.9690866021503648</c:v>
                </c:pt>
                <c:pt idx="2287">
                  <c:v>0.96915823276091051</c:v>
                </c:pt>
                <c:pt idx="2288">
                  <c:v>0.96914143356249205</c:v>
                </c:pt>
                <c:pt idx="2289">
                  <c:v>0.96916389305895345</c:v>
                </c:pt>
                <c:pt idx="2290">
                  <c:v>0.96928455437290795</c:v>
                </c:pt>
                <c:pt idx="2291">
                  <c:v>0.96927748620422882</c:v>
                </c:pt>
                <c:pt idx="2292">
                  <c:v>0.9692703858981202</c:v>
                </c:pt>
                <c:pt idx="2293">
                  <c:v>0.96937398293178323</c:v>
                </c:pt>
                <c:pt idx="2294">
                  <c:v>0.96938643979255312</c:v>
                </c:pt>
                <c:pt idx="2295">
                  <c:v>0.96939886582313706</c:v>
                </c:pt>
                <c:pt idx="2296">
                  <c:v>0.96948003937923033</c:v>
                </c:pt>
                <c:pt idx="2297">
                  <c:v>0.96949240602338793</c:v>
                </c:pt>
                <c:pt idx="2298">
                  <c:v>0.96949491570975799</c:v>
                </c:pt>
                <c:pt idx="2299">
                  <c:v>0.96955635263051865</c:v>
                </c:pt>
                <c:pt idx="2300">
                  <c:v>0.96958828163300781</c:v>
                </c:pt>
                <c:pt idx="2301">
                  <c:v>0.96970118813981154</c:v>
                </c:pt>
                <c:pt idx="2302">
                  <c:v>0.96970118813981154</c:v>
                </c:pt>
                <c:pt idx="2303">
                  <c:v>0.96979432681475997</c:v>
                </c:pt>
                <c:pt idx="2304">
                  <c:v>0.96976714037376677</c:v>
                </c:pt>
                <c:pt idx="2305">
                  <c:v>0.96977923537165589</c:v>
                </c:pt>
                <c:pt idx="2306">
                  <c:v>0.96984044470319297</c:v>
                </c:pt>
                <c:pt idx="2307">
                  <c:v>0.96987213835935671</c:v>
                </c:pt>
                <c:pt idx="2308">
                  <c:v>0.96989397279712819</c:v>
                </c:pt>
                <c:pt idx="2309">
                  <c:v>0.9699354370387353</c:v>
                </c:pt>
                <c:pt idx="2310">
                  <c:v>0.96993755111408886</c:v>
                </c:pt>
                <c:pt idx="2311">
                  <c:v>0.97001827880506053</c:v>
                </c:pt>
                <c:pt idx="2312">
                  <c:v>0.97001050155092272</c:v>
                </c:pt>
                <c:pt idx="2313">
                  <c:v>0.97004201728985029</c:v>
                </c:pt>
                <c:pt idx="2314">
                  <c:v>0.97006367188606346</c:v>
                </c:pt>
                <c:pt idx="2315">
                  <c:v>0.9701953805929695</c:v>
                </c:pt>
                <c:pt idx="2316">
                  <c:v>0.97020521282383432</c:v>
                </c:pt>
                <c:pt idx="2317">
                  <c:v>0.97022865132873659</c:v>
                </c:pt>
                <c:pt idx="2318">
                  <c:v>0.97026982389571159</c:v>
                </c:pt>
                <c:pt idx="2319">
                  <c:v>0.97034046804723373</c:v>
                </c:pt>
                <c:pt idx="2320">
                  <c:v>0.97036191608317746</c:v>
                </c:pt>
                <c:pt idx="2321">
                  <c:v>0.97035383151957177</c:v>
                </c:pt>
                <c:pt idx="2322">
                  <c:v>0.97040472157709157</c:v>
                </c:pt>
                <c:pt idx="2323">
                  <c:v>0.97045558333944815</c:v>
                </c:pt>
                <c:pt idx="2324">
                  <c:v>0.97041790104808956</c:v>
                </c:pt>
                <c:pt idx="2325">
                  <c:v>0.97044903257325854</c:v>
                </c:pt>
                <c:pt idx="2326">
                  <c:v>0.97054898453981664</c:v>
                </c:pt>
                <c:pt idx="2327">
                  <c:v>0.97054071502681649</c:v>
                </c:pt>
                <c:pt idx="2328">
                  <c:v>0.97062094052948589</c:v>
                </c:pt>
                <c:pt idx="2329">
                  <c:v>0.97064211965867653</c:v>
                </c:pt>
                <c:pt idx="2330">
                  <c:v>0.97064359464693961</c:v>
                </c:pt>
                <c:pt idx="2331">
                  <c:v>0.97075324833369148</c:v>
                </c:pt>
                <c:pt idx="2332">
                  <c:v>0.97079539960693939</c:v>
                </c:pt>
                <c:pt idx="2333">
                  <c:v>0.97078691526957528</c:v>
                </c:pt>
                <c:pt idx="2334">
                  <c:v>0.97087678424061308</c:v>
                </c:pt>
                <c:pt idx="2335">
                  <c:v>0.97086823888168094</c:v>
                </c:pt>
                <c:pt idx="2336">
                  <c:v>0.97090885726335208</c:v>
                </c:pt>
                <c:pt idx="2337">
                  <c:v>0.97094944669298622</c:v>
                </c:pt>
                <c:pt idx="2338">
                  <c:v>0.97096048781303734</c:v>
                </c:pt>
                <c:pt idx="2339">
                  <c:v>0.97097149811126215</c:v>
                </c:pt>
                <c:pt idx="2340">
                  <c:v>0.97106120084433623</c:v>
                </c:pt>
                <c:pt idx="2341">
                  <c:v>0.97112135557184565</c:v>
                </c:pt>
                <c:pt idx="2342">
                  <c:v>0.97109291333127501</c:v>
                </c:pt>
                <c:pt idx="2343">
                  <c:v>0.9711136444765649</c:v>
                </c:pt>
                <c:pt idx="2344">
                  <c:v>0.97119339530185178</c:v>
                </c:pt>
                <c:pt idx="2345">
                  <c:v>0.9711943839879682</c:v>
                </c:pt>
                <c:pt idx="2346">
                  <c:v>0.97125439482539089</c:v>
                </c:pt>
                <c:pt idx="2347">
                  <c:v>0.97125532248760638</c:v>
                </c:pt>
                <c:pt idx="2348">
                  <c:v>0.97133496176841627</c:v>
                </c:pt>
                <c:pt idx="2349">
                  <c:v>0.97133666484109382</c:v>
                </c:pt>
                <c:pt idx="2350">
                  <c:v>0.97135635183646951</c:v>
                </c:pt>
                <c:pt idx="2351">
                  <c:v>0.97138668825103702</c:v>
                </c:pt>
                <c:pt idx="2352">
                  <c:v>0.9714472723088573</c:v>
                </c:pt>
                <c:pt idx="2353">
                  <c:v>0.97145783049911016</c:v>
                </c:pt>
                <c:pt idx="2354">
                  <c:v>0.97151758303057378</c:v>
                </c:pt>
                <c:pt idx="2355">
                  <c:v>0.97153792645346571</c:v>
                </c:pt>
                <c:pt idx="2356">
                  <c:v>0.97153854838338394</c:v>
                </c:pt>
                <c:pt idx="2357">
                  <c:v>0.97157852268038136</c:v>
                </c:pt>
                <c:pt idx="2358">
                  <c:v>0.97160862173805917</c:v>
                </c:pt>
                <c:pt idx="2359">
                  <c:v>0.97165838431567442</c:v>
                </c:pt>
                <c:pt idx="2360">
                  <c:v>0.97170811851317507</c:v>
                </c:pt>
                <c:pt idx="2361">
                  <c:v>0.97173812999392539</c:v>
                </c:pt>
                <c:pt idx="2362">
                  <c:v>0.9717484169322721</c:v>
                </c:pt>
                <c:pt idx="2363">
                  <c:v>0.9717783686033904</c:v>
                </c:pt>
                <c:pt idx="2364">
                  <c:v>0.9718082906724469</c:v>
                </c:pt>
                <c:pt idx="2365">
                  <c:v>0.97185787989943684</c:v>
                </c:pt>
                <c:pt idx="2366">
                  <c:v>0.97188803027273496</c:v>
                </c:pt>
                <c:pt idx="2367">
                  <c:v>0.9719375321972612</c:v>
                </c:pt>
                <c:pt idx="2368">
                  <c:v>0.97196708005953059</c:v>
                </c:pt>
                <c:pt idx="2369">
                  <c:v>0.97199705128307656</c:v>
                </c:pt>
                <c:pt idx="2370">
                  <c:v>0.97204646679673734</c:v>
                </c:pt>
                <c:pt idx="2371">
                  <c:v>0.97209585390406206</c:v>
                </c:pt>
                <c:pt idx="2372">
                  <c:v>0.97208610784411398</c:v>
                </c:pt>
                <c:pt idx="2373">
                  <c:v>0.97213543632931543</c:v>
                </c:pt>
                <c:pt idx="2374">
                  <c:v>0.97217488500868543</c:v>
                </c:pt>
                <c:pt idx="2375">
                  <c:v>0.97215519451661747</c:v>
                </c:pt>
                <c:pt idx="2376">
                  <c:v>0.97223399133758015</c:v>
                </c:pt>
                <c:pt idx="2377">
                  <c:v>0.97226350007856599</c:v>
                </c:pt>
                <c:pt idx="2378">
                  <c:v>0.97232253697233628</c:v>
                </c:pt>
                <c:pt idx="2379">
                  <c:v>0.97230272293252618</c:v>
                </c:pt>
                <c:pt idx="2380">
                  <c:v>0.97230258266479741</c:v>
                </c:pt>
                <c:pt idx="2381">
                  <c:v>0.97233197144392969</c:v>
                </c:pt>
                <c:pt idx="2382">
                  <c:v>0.97244016085824148</c:v>
                </c:pt>
                <c:pt idx="2383">
                  <c:v>0.97243993053944744</c:v>
                </c:pt>
                <c:pt idx="2384">
                  <c:v>0.97249879507144765</c:v>
                </c:pt>
                <c:pt idx="2385">
                  <c:v>0.97255731078862551</c:v>
                </c:pt>
                <c:pt idx="2386">
                  <c:v>0.97253760085092777</c:v>
                </c:pt>
                <c:pt idx="2387">
                  <c:v>0.97255695841436574</c:v>
                </c:pt>
                <c:pt idx="2388">
                  <c:v>0.97257628576028288</c:v>
                </c:pt>
                <c:pt idx="2389">
                  <c:v>0.97266413055525969</c:v>
                </c:pt>
                <c:pt idx="2390">
                  <c:v>0.97265427440412822</c:v>
                </c:pt>
                <c:pt idx="2391">
                  <c:v>0.97275186037370476</c:v>
                </c:pt>
                <c:pt idx="2392">
                  <c:v>0.97275132550502597</c:v>
                </c:pt>
                <c:pt idx="2393">
                  <c:v>0.97281976054050223</c:v>
                </c:pt>
                <c:pt idx="2394">
                  <c:v>0.97282902255897197</c:v>
                </c:pt>
                <c:pt idx="2395">
                  <c:v>0.97288754334723948</c:v>
                </c:pt>
                <c:pt idx="2396">
                  <c:v>0.97289674521583713</c:v>
                </c:pt>
                <c:pt idx="2397">
                  <c:v>0.97292563327940129</c:v>
                </c:pt>
                <c:pt idx="2398">
                  <c:v>0.97291505653114574</c:v>
                </c:pt>
                <c:pt idx="2399">
                  <c:v>0.97296360232298162</c:v>
                </c:pt>
                <c:pt idx="2400">
                  <c:v>0.97299240088924632</c:v>
                </c:pt>
                <c:pt idx="2401">
                  <c:v>0.97302116981646769</c:v>
                </c:pt>
                <c:pt idx="2402">
                  <c:v>0.97300060930191579</c:v>
                </c:pt>
                <c:pt idx="2403">
                  <c:v>0.97311805975542309</c:v>
                </c:pt>
                <c:pt idx="2404">
                  <c:v>0.97312701983891781</c:v>
                </c:pt>
                <c:pt idx="2405">
                  <c:v>0.97315567078184195</c:v>
                </c:pt>
                <c:pt idx="2406">
                  <c:v>0.97321387544744919</c:v>
                </c:pt>
                <c:pt idx="2407">
                  <c:v>0.97321288373476789</c:v>
                </c:pt>
                <c:pt idx="2408">
                  <c:v>0.97324144574302685</c:v>
                </c:pt>
                <c:pt idx="2409">
                  <c:v>0.97330942606656068</c:v>
                </c:pt>
                <c:pt idx="2410">
                  <c:v>0.97329848081878645</c:v>
                </c:pt>
                <c:pt idx="2411">
                  <c:v>0.97338612929136603</c:v>
                </c:pt>
                <c:pt idx="2412">
                  <c:v>0.97336526015709368</c:v>
                </c:pt>
                <c:pt idx="2413">
                  <c:v>0.97339367421143363</c:v>
                </c:pt>
                <c:pt idx="2414">
                  <c:v>0.97345164890912483</c:v>
                </c:pt>
                <c:pt idx="2415">
                  <c:v>0.97350959567855211</c:v>
                </c:pt>
                <c:pt idx="2416">
                  <c:v>0.97355635537034213</c:v>
                </c:pt>
                <c:pt idx="2417">
                  <c:v>0.97350703390748339</c:v>
                </c:pt>
                <c:pt idx="2418">
                  <c:v>0.97354516427583326</c:v>
                </c:pt>
                <c:pt idx="2419">
                  <c:v>0.97361286015609405</c:v>
                </c:pt>
                <c:pt idx="2420">
                  <c:v>0.97369039381698386</c:v>
                </c:pt>
                <c:pt idx="2421">
                  <c:v>0.97366924631007223</c:v>
                </c:pt>
                <c:pt idx="2422">
                  <c:v>0.97370726061961443</c:v>
                </c:pt>
                <c:pt idx="2423">
                  <c:v>0.97373387050917803</c:v>
                </c:pt>
                <c:pt idx="2424">
                  <c:v>0.97369440534465745</c:v>
                </c:pt>
                <c:pt idx="2425">
                  <c:v>0.97376192954436691</c:v>
                </c:pt>
                <c:pt idx="2426">
                  <c:v>0.97386729434217312</c:v>
                </c:pt>
                <c:pt idx="2427">
                  <c:v>0.97389526580437047</c:v>
                </c:pt>
                <c:pt idx="2428">
                  <c:v>0.97394294301933304</c:v>
                </c:pt>
                <c:pt idx="2429">
                  <c:v>0.97391333989036588</c:v>
                </c:pt>
                <c:pt idx="2430">
                  <c:v>0.97393952908843395</c:v>
                </c:pt>
                <c:pt idx="2431">
                  <c:v>0.97397900218828148</c:v>
                </c:pt>
                <c:pt idx="2432">
                  <c:v>0.97405260242965852</c:v>
                </c:pt>
                <c:pt idx="2433">
                  <c:v>0.97401312594699219</c:v>
                </c:pt>
                <c:pt idx="2434">
                  <c:v>0.97412971293672379</c:v>
                </c:pt>
                <c:pt idx="2435">
                  <c:v>0.97408836038600233</c:v>
                </c:pt>
                <c:pt idx="2436">
                  <c:v>0.9741061940129554</c:v>
                </c:pt>
                <c:pt idx="2437">
                  <c:v>0.97412399740583933</c:v>
                </c:pt>
                <c:pt idx="2438">
                  <c:v>0.97412399740583933</c:v>
                </c:pt>
                <c:pt idx="2439">
                  <c:v>0.97421873831339012</c:v>
                </c:pt>
                <c:pt idx="2440">
                  <c:v>0.97421873831339012</c:v>
                </c:pt>
                <c:pt idx="2441">
                  <c:v>0.97428375090173758</c:v>
                </c:pt>
                <c:pt idx="2442">
                  <c:v>0.97425204742750737</c:v>
                </c:pt>
                <c:pt idx="2443">
                  <c:v>0.9743387739726066</c:v>
                </c:pt>
                <c:pt idx="2444">
                  <c:v>0.97438598538524257</c:v>
                </c:pt>
                <c:pt idx="2445">
                  <c:v>0.9743739333703989</c:v>
                </c:pt>
                <c:pt idx="2446">
                  <c:v>0.97445070423875402</c:v>
                </c:pt>
                <c:pt idx="2447">
                  <c:v>0.97444846394698237</c:v>
                </c:pt>
                <c:pt idx="2448">
                  <c:v>0.97445606561696763</c:v>
                </c:pt>
                <c:pt idx="2449">
                  <c:v>0.97451300442251398</c:v>
                </c:pt>
                <c:pt idx="2450">
                  <c:v>0.97446363649556322</c:v>
                </c:pt>
                <c:pt idx="2451">
                  <c:v>0.97452054589313697</c:v>
                </c:pt>
                <c:pt idx="2452">
                  <c:v>0.97451818243474453</c:v>
                </c:pt>
                <c:pt idx="2453">
                  <c:v>0.97459478294624347</c:v>
                </c:pt>
                <c:pt idx="2454">
                  <c:v>0.97462198307955017</c:v>
                </c:pt>
                <c:pt idx="2455">
                  <c:v>0.97466641903947304</c:v>
                </c:pt>
                <c:pt idx="2456">
                  <c:v>0.97469604475891136</c:v>
                </c:pt>
                <c:pt idx="2457">
                  <c:v>0.97470340534406053</c:v>
                </c:pt>
                <c:pt idx="2458">
                  <c:v>0.97466135619550809</c:v>
                </c:pt>
                <c:pt idx="2459">
                  <c:v>0.97474766233633103</c:v>
                </c:pt>
                <c:pt idx="2460">
                  <c:v>0.97477468405135925</c:v>
                </c:pt>
                <c:pt idx="2461">
                  <c:v>0.9747819228526009</c:v>
                </c:pt>
                <c:pt idx="2462">
                  <c:v>0.97485557103314691</c:v>
                </c:pt>
                <c:pt idx="2463">
                  <c:v>0.97482593956429153</c:v>
                </c:pt>
                <c:pt idx="2464">
                  <c:v>0.97488959180776502</c:v>
                </c:pt>
                <c:pt idx="2465">
                  <c:v>0.97492631277963349</c:v>
                </c:pt>
                <c:pt idx="2466">
                  <c:v>0.97495312635240716</c:v>
                </c:pt>
                <c:pt idx="2467">
                  <c:v>0.9749799102264104</c:v>
                </c:pt>
                <c:pt idx="2468">
                  <c:v>0.97498978874257825</c:v>
                </c:pt>
                <c:pt idx="2469">
                  <c:v>0.97503630076255243</c:v>
                </c:pt>
                <c:pt idx="2470">
                  <c:v>0.97509960096158921</c:v>
                </c:pt>
                <c:pt idx="2471">
                  <c:v>0.97507984230461586</c:v>
                </c:pt>
                <c:pt idx="2472">
                  <c:v>0.97510650791572939</c:v>
                </c:pt>
                <c:pt idx="2473">
                  <c:v>0.97516278342898344</c:v>
                </c:pt>
                <c:pt idx="2474">
                  <c:v>0.97518939044110731</c:v>
                </c:pt>
                <c:pt idx="2475">
                  <c:v>0.9751566853030732</c:v>
                </c:pt>
                <c:pt idx="2476">
                  <c:v>0.97524251534664308</c:v>
                </c:pt>
                <c:pt idx="2477">
                  <c:v>0.97523939040344121</c:v>
                </c:pt>
                <c:pt idx="2478">
                  <c:v>0.97531528384856392</c:v>
                </c:pt>
                <c:pt idx="2479">
                  <c:v>0.9753022169331802</c:v>
                </c:pt>
                <c:pt idx="2480">
                  <c:v>0.97530888166346463</c:v>
                </c:pt>
                <c:pt idx="2481">
                  <c:v>0.97534516166365082</c:v>
                </c:pt>
                <c:pt idx="2482">
                  <c:v>0.97539129477156217</c:v>
                </c:pt>
                <c:pt idx="2483">
                  <c:v>0.97542751668472361</c:v>
                </c:pt>
                <c:pt idx="2484">
                  <c:v>0.97541429533191448</c:v>
                </c:pt>
                <c:pt idx="2485">
                  <c:v>0.97542080830200184</c:v>
                </c:pt>
                <c:pt idx="2486">
                  <c:v>0.97549647394078354</c:v>
                </c:pt>
                <c:pt idx="2487">
                  <c:v>0.97557211252230791</c:v>
                </c:pt>
                <c:pt idx="2488">
                  <c:v>0.97555876911712458</c:v>
                </c:pt>
                <c:pt idx="2489">
                  <c:v>0.97561458289168035</c:v>
                </c:pt>
                <c:pt idx="2490">
                  <c:v>0.97558140884434197</c:v>
                </c:pt>
                <c:pt idx="2491">
                  <c:v>0.97563716397632716</c:v>
                </c:pt>
                <c:pt idx="2492">
                  <c:v>0.97565335121903884</c:v>
                </c:pt>
                <c:pt idx="2493">
                  <c:v>0.97570904902451983</c:v>
                </c:pt>
                <c:pt idx="2494">
                  <c:v>0.97568563496027072</c:v>
                </c:pt>
                <c:pt idx="2495">
                  <c:v>0.97575116010657637</c:v>
                </c:pt>
                <c:pt idx="2496">
                  <c:v>0.97575734167982153</c:v>
                </c:pt>
                <c:pt idx="2497">
                  <c:v>0.97581292375413509</c:v>
                </c:pt>
                <c:pt idx="2498">
                  <c:v>0.97584870464355811</c:v>
                </c:pt>
                <c:pt idx="2499">
                  <c:v>0.97588445633131593</c:v>
                </c:pt>
                <c:pt idx="2500">
                  <c:v>0.975880630650792</c:v>
                </c:pt>
                <c:pt idx="2501">
                  <c:v>0.97596575939774299</c:v>
                </c:pt>
                <c:pt idx="2502">
                  <c:v>0.97599153616768897</c:v>
                </c:pt>
                <c:pt idx="2503">
                  <c:v>0.97596784408399151</c:v>
                </c:pt>
                <c:pt idx="2504">
                  <c:v>0.97601333626003539</c:v>
                </c:pt>
                <c:pt idx="2505">
                  <c:v>0.97607857643739759</c:v>
                </c:pt>
                <c:pt idx="2506">
                  <c:v>0.97604490290883983</c:v>
                </c:pt>
                <c:pt idx="2507">
                  <c:v>0.97613975177568801</c:v>
                </c:pt>
                <c:pt idx="2508">
                  <c:v>0.976086237675584</c:v>
                </c:pt>
                <c:pt idx="2509">
                  <c:v>0.97609202599539346</c:v>
                </c:pt>
                <c:pt idx="2510">
                  <c:v>0.97618679032493005</c:v>
                </c:pt>
                <c:pt idx="2511">
                  <c:v>0.97615712139869337</c:v>
                </c:pt>
                <c:pt idx="2512">
                  <c:v>0.9761727396326414</c:v>
                </c:pt>
                <c:pt idx="2513">
                  <c:v>0.97629289909136674</c:v>
                </c:pt>
                <c:pt idx="2514">
                  <c:v>0.97620388534323499</c:v>
                </c:pt>
                <c:pt idx="2515">
                  <c:v>0.97627875686403642</c:v>
                </c:pt>
                <c:pt idx="2516">
                  <c:v>0.9762744737697725</c:v>
                </c:pt>
                <c:pt idx="2517">
                  <c:v>0.97631961533469269</c:v>
                </c:pt>
                <c:pt idx="2518">
                  <c:v>0.97633505385205632</c:v>
                </c:pt>
                <c:pt idx="2519">
                  <c:v>0.97641970402308342</c:v>
                </c:pt>
                <c:pt idx="2520">
                  <c:v>0.97636584012550021</c:v>
                </c:pt>
                <c:pt idx="2521">
                  <c:v>0.97645043337145454</c:v>
                </c:pt>
                <c:pt idx="2522">
                  <c:v>0.97647564513051988</c:v>
                </c:pt>
                <c:pt idx="2523">
                  <c:v>0.9765008271444362</c:v>
                </c:pt>
                <c:pt idx="2524">
                  <c:v>0.97658533728128794</c:v>
                </c:pt>
                <c:pt idx="2525">
                  <c:v>0.97657088839905981</c:v>
                </c:pt>
                <c:pt idx="2526">
                  <c:v>0.97657619470762425</c:v>
                </c:pt>
                <c:pt idx="2527">
                  <c:v>0.97662104521482374</c:v>
                </c:pt>
                <c:pt idx="2528">
                  <c:v>0.97669554897060762</c:v>
                </c:pt>
                <c:pt idx="2529">
                  <c:v>0.97667108303227579</c:v>
                </c:pt>
                <c:pt idx="2530">
                  <c:v>0.97668616281404186</c:v>
                </c:pt>
                <c:pt idx="2531">
                  <c:v>0.97668142283176018</c:v>
                </c:pt>
                <c:pt idx="2532">
                  <c:v>0.97674591662328558</c:v>
                </c:pt>
                <c:pt idx="2533">
                  <c:v>0.97676090638997981</c:v>
                </c:pt>
                <c:pt idx="2534">
                  <c:v>0.97677586589893717</c:v>
                </c:pt>
                <c:pt idx="2535">
                  <c:v>0.97685016971742089</c:v>
                </c:pt>
                <c:pt idx="2536">
                  <c:v>0.97687496623090153</c:v>
                </c:pt>
                <c:pt idx="2537">
                  <c:v>0.97691952551362038</c:v>
                </c:pt>
                <c:pt idx="2538">
                  <c:v>0.97695415952677389</c:v>
                </c:pt>
                <c:pt idx="2539">
                  <c:v>0.9769491772244483</c:v>
                </c:pt>
                <c:pt idx="2540">
                  <c:v>0.97700354574660064</c:v>
                </c:pt>
                <c:pt idx="2541">
                  <c:v>0.97698860515969632</c:v>
                </c:pt>
                <c:pt idx="2542">
                  <c:v>0.97695891336818474</c:v>
                </c:pt>
                <c:pt idx="2543">
                  <c:v>0.97706750410293297</c:v>
                </c:pt>
                <c:pt idx="2544">
                  <c:v>0.9770477085783148</c:v>
                </c:pt>
                <c:pt idx="2545">
                  <c:v>0.97708216502330991</c:v>
                </c:pt>
                <c:pt idx="2546">
                  <c:v>0.9770967956827965</c:v>
                </c:pt>
                <c:pt idx="2547">
                  <c:v>0.97715099011257223</c:v>
                </c:pt>
                <c:pt idx="2548">
                  <c:v>0.97718535875353651</c:v>
                </c:pt>
                <c:pt idx="2549">
                  <c:v>0.97722959712640178</c:v>
                </c:pt>
                <c:pt idx="2550">
                  <c:v>0.97720451196743963</c:v>
                </c:pt>
                <c:pt idx="2551">
                  <c:v>0.97728828904196552</c:v>
                </c:pt>
                <c:pt idx="2552">
                  <c:v>0.97725324237884126</c:v>
                </c:pt>
                <c:pt idx="2553">
                  <c:v>0.97727756293165902</c:v>
                </c:pt>
                <c:pt idx="2554">
                  <c:v>0.97733155442463127</c:v>
                </c:pt>
                <c:pt idx="2555">
                  <c:v>0.97740531858658719</c:v>
                </c:pt>
                <c:pt idx="2556">
                  <c:v>0.97738994888094022</c:v>
                </c:pt>
                <c:pt idx="2557">
                  <c:v>0.97735474549381163</c:v>
                </c:pt>
                <c:pt idx="2558">
                  <c:v>0.97743832400867137</c:v>
                </c:pt>
                <c:pt idx="2559">
                  <c:v>0.9773733537495719</c:v>
                </c:pt>
                <c:pt idx="2560">
                  <c:v>0.9774370715051941</c:v>
                </c:pt>
                <c:pt idx="2561">
                  <c:v>0.97742716979853128</c:v>
                </c:pt>
                <c:pt idx="2562">
                  <c:v>0.97757432574168268</c:v>
                </c:pt>
                <c:pt idx="2563">
                  <c:v>0.97751491257601253</c:v>
                </c:pt>
                <c:pt idx="2564">
                  <c:v>0.9775092285736825</c:v>
                </c:pt>
                <c:pt idx="2565">
                  <c:v>0.97754312405824118</c:v>
                </c:pt>
                <c:pt idx="2566">
                  <c:v>0.97759102081836191</c:v>
                </c:pt>
                <c:pt idx="2567">
                  <c:v>0.97765043981370114</c:v>
                </c:pt>
                <c:pt idx="2568">
                  <c:v>0.97761492453009879</c:v>
                </c:pt>
                <c:pt idx="2569">
                  <c:v>0.97766850941163908</c:v>
                </c:pt>
                <c:pt idx="2570">
                  <c:v>0.97769235428757773</c:v>
                </c:pt>
                <c:pt idx="2571">
                  <c:v>0.97773597764665376</c:v>
                </c:pt>
                <c:pt idx="2572">
                  <c:v>0.97774985906570999</c:v>
                </c:pt>
                <c:pt idx="2573">
                  <c:v>0.97774390099070618</c:v>
                </c:pt>
                <c:pt idx="2574">
                  <c:v>0.97778743596196116</c:v>
                </c:pt>
                <c:pt idx="2575">
                  <c:v>0.97777151154106412</c:v>
                </c:pt>
                <c:pt idx="2576">
                  <c:v>0.97785460876013097</c:v>
                </c:pt>
                <c:pt idx="2577">
                  <c:v>0.97783479809139584</c:v>
                </c:pt>
                <c:pt idx="2578">
                  <c:v>0.97789805677185038</c:v>
                </c:pt>
                <c:pt idx="2579">
                  <c:v>0.97791552393637837</c:v>
                </c:pt>
                <c:pt idx="2580">
                  <c:v>0.97795514814342821</c:v>
                </c:pt>
                <c:pt idx="2581">
                  <c:v>0.97791925861560614</c:v>
                </c:pt>
                <c:pt idx="2582">
                  <c:v>0.97800221478033667</c:v>
                </c:pt>
                <c:pt idx="2583">
                  <c:v>0.97798607634590617</c:v>
                </c:pt>
                <c:pt idx="2584">
                  <c:v>0.97808879026689943</c:v>
                </c:pt>
                <c:pt idx="2585">
                  <c:v>0.9780725912965299</c:v>
                </c:pt>
                <c:pt idx="2586">
                  <c:v>0.97801673072138551</c:v>
                </c:pt>
                <c:pt idx="2587">
                  <c:v>0.97810945229108681</c:v>
                </c:pt>
                <c:pt idx="2588">
                  <c:v>0.97812288376549961</c:v>
                </c:pt>
                <c:pt idx="2589">
                  <c:v>0.97813628497205596</c:v>
                </c:pt>
                <c:pt idx="2590">
                  <c:v>0.97819919802826982</c:v>
                </c:pt>
                <c:pt idx="2591">
                  <c:v>0.97821253987725176</c:v>
                </c:pt>
                <c:pt idx="2592">
                  <c:v>0.97818281390033013</c:v>
                </c:pt>
                <c:pt idx="2593">
                  <c:v>0.9782589510272619</c:v>
                </c:pt>
                <c:pt idx="2594">
                  <c:v>0.97833165872187955</c:v>
                </c:pt>
                <c:pt idx="2595">
                  <c:v>0.97830193063079929</c:v>
                </c:pt>
                <c:pt idx="2596">
                  <c:v>0.97827551418539738</c:v>
                </c:pt>
                <c:pt idx="2597">
                  <c:v>0.97831843442248068</c:v>
                </c:pt>
                <c:pt idx="2598">
                  <c:v>0.97832168553089527</c:v>
                </c:pt>
                <c:pt idx="2599">
                  <c:v>0.97834472650192161</c:v>
                </c:pt>
                <c:pt idx="2600">
                  <c:v>0.9783578271386747</c:v>
                </c:pt>
                <c:pt idx="2601">
                  <c:v>0.97840062980200182</c:v>
                </c:pt>
                <c:pt idx="2602">
                  <c:v>0.97843349259463763</c:v>
                </c:pt>
                <c:pt idx="2603">
                  <c:v>0.97851588219548258</c:v>
                </c:pt>
                <c:pt idx="2604">
                  <c:v>0.97843966138867733</c:v>
                </c:pt>
                <c:pt idx="2605">
                  <c:v>0.9784793072348813</c:v>
                </c:pt>
                <c:pt idx="2606">
                  <c:v>0.97850517880154808</c:v>
                </c:pt>
                <c:pt idx="2607">
                  <c:v>0.97849824487011439</c:v>
                </c:pt>
                <c:pt idx="2608">
                  <c:v>0.97853789349172449</c:v>
                </c:pt>
                <c:pt idx="2609">
                  <c:v>0.97857057883559395</c:v>
                </c:pt>
                <c:pt idx="2610">
                  <c:v>0.978563584365715</c:v>
                </c:pt>
                <c:pt idx="2611">
                  <c:v>0.97860612293840543</c:v>
                </c:pt>
                <c:pt idx="2612">
                  <c:v>0.97866845877337039</c:v>
                </c:pt>
                <c:pt idx="2613">
                  <c:v>0.97872085332759151</c:v>
                </c:pt>
                <c:pt idx="2614">
                  <c:v>0.97867408409466761</c:v>
                </c:pt>
                <c:pt idx="2615">
                  <c:v>0.97873633324539067</c:v>
                </c:pt>
                <c:pt idx="2616">
                  <c:v>0.97872915646512615</c:v>
                </c:pt>
                <c:pt idx="2617">
                  <c:v>0.97875169116253036</c:v>
                </c:pt>
                <c:pt idx="2618">
                  <c:v>0.9788237682885218</c:v>
                </c:pt>
                <c:pt idx="2619">
                  <c:v>0.97877684176066104</c:v>
                </c:pt>
                <c:pt idx="2620">
                  <c:v>0.97875701240811319</c:v>
                </c:pt>
                <c:pt idx="2621">
                  <c:v>0.97881911636511321</c:v>
                </c:pt>
                <c:pt idx="2622">
                  <c:v>0.97886136206185848</c:v>
                </c:pt>
                <c:pt idx="2623">
                  <c:v>0.97888374813351753</c:v>
                </c:pt>
                <c:pt idx="2624">
                  <c:v>0.97888876758046472</c:v>
                </c:pt>
                <c:pt idx="2625">
                  <c:v>0.97893834663068657</c:v>
                </c:pt>
                <c:pt idx="2626">
                  <c:v>0.97899039157831624</c:v>
                </c:pt>
                <c:pt idx="2627">
                  <c:v>0.97897299422830708</c:v>
                </c:pt>
                <c:pt idx="2628">
                  <c:v>0.97899523120064469</c:v>
                </c:pt>
                <c:pt idx="2629">
                  <c:v>0.979027355062706</c:v>
                </c:pt>
                <c:pt idx="2630">
                  <c:v>0.97900986487015274</c:v>
                </c:pt>
                <c:pt idx="2631">
                  <c:v>0.97908159750475432</c:v>
                </c:pt>
                <c:pt idx="2632">
                  <c:v>0.97910371563350751</c:v>
                </c:pt>
                <c:pt idx="2633">
                  <c:v>0.9790563806784659</c:v>
                </c:pt>
                <c:pt idx="2634">
                  <c:v>0.97909605111194598</c:v>
                </c:pt>
                <c:pt idx="2635">
                  <c:v>0.97912802675112431</c:v>
                </c:pt>
                <c:pt idx="2636">
                  <c:v>0.97915997301091784</c:v>
                </c:pt>
                <c:pt idx="2637">
                  <c:v>0.97921172644526444</c:v>
                </c:pt>
                <c:pt idx="2638">
                  <c:v>0.97915434788406497</c:v>
                </c:pt>
                <c:pt idx="2639">
                  <c:v>0.97921596060819982</c:v>
                </c:pt>
                <c:pt idx="2640">
                  <c:v>0.97922795055815504</c:v>
                </c:pt>
                <c:pt idx="2641">
                  <c:v>0.97923991023558199</c:v>
                </c:pt>
                <c:pt idx="2642">
                  <c:v>0.97929151719016361</c:v>
                </c:pt>
                <c:pt idx="2643">
                  <c:v>0.97929151719016361</c:v>
                </c:pt>
                <c:pt idx="2644">
                  <c:v>0.97930728632381459</c:v>
                </c:pt>
                <c:pt idx="2645">
                  <c:v>0.97933512660961952</c:v>
                </c:pt>
                <c:pt idx="2646">
                  <c:v>0.97933704647230502</c:v>
                </c:pt>
                <c:pt idx="2647">
                  <c:v>0.97938853696966544</c:v>
                </c:pt>
                <c:pt idx="2648">
                  <c:v>0.97941023748465461</c:v>
                </c:pt>
                <c:pt idx="2649">
                  <c:v>0.97941206674727566</c:v>
                </c:pt>
                <c:pt idx="2650">
                  <c:v>0.9793940234416616</c:v>
                </c:pt>
                <c:pt idx="2651">
                  <c:v>0.97950492346077089</c:v>
                </c:pt>
                <c:pt idx="2652">
                  <c:v>0.97950666255820573</c:v>
                </c:pt>
                <c:pt idx="2653">
                  <c:v>0.97951829252828371</c:v>
                </c:pt>
                <c:pt idx="2654">
                  <c:v>0.9795596576299308</c:v>
                </c:pt>
                <c:pt idx="2655">
                  <c:v>0.97951997042234507</c:v>
                </c:pt>
                <c:pt idx="2656">
                  <c:v>0.97960099376384857</c:v>
                </c:pt>
                <c:pt idx="2657">
                  <c:v>0.9795629230317765</c:v>
                </c:pt>
                <c:pt idx="2658">
                  <c:v>0.97960419948614885</c:v>
                </c:pt>
                <c:pt idx="2659">
                  <c:v>0.97968513765117948</c:v>
                </c:pt>
                <c:pt idx="2660">
                  <c:v>0.97965689681231805</c:v>
                </c:pt>
                <c:pt idx="2661">
                  <c:v>0.97968816258911762</c:v>
                </c:pt>
                <c:pt idx="2662">
                  <c:v>0.97964847017510781</c:v>
                </c:pt>
                <c:pt idx="2663">
                  <c:v>0.97974916891310071</c:v>
                </c:pt>
                <c:pt idx="2664">
                  <c:v>0.97974068237334888</c:v>
                </c:pt>
                <c:pt idx="2665">
                  <c:v>0.97978178344757549</c:v>
                </c:pt>
                <c:pt idx="2666">
                  <c:v>0.97977323571045316</c:v>
                </c:pt>
                <c:pt idx="2667">
                  <c:v>0.97976465683882086</c:v>
                </c:pt>
                <c:pt idx="2668">
                  <c:v>0.97985529077701972</c:v>
                </c:pt>
                <c:pt idx="2669">
                  <c:v>0.97979702874177477</c:v>
                </c:pt>
                <c:pt idx="2670">
                  <c:v>0.97988760576836442</c:v>
                </c:pt>
                <c:pt idx="2671">
                  <c:v>0.97988883061683163</c:v>
                </c:pt>
                <c:pt idx="2672">
                  <c:v>0.97991980050894012</c:v>
                </c:pt>
                <c:pt idx="2673">
                  <c:v>0.97995074097699364</c:v>
                </c:pt>
                <c:pt idx="2674">
                  <c:v>0.97996180067131011</c:v>
                </c:pt>
                <c:pt idx="2675">
                  <c:v>0.97997172634537755</c:v>
                </c:pt>
                <c:pt idx="2676">
                  <c:v>0.9800026077484314</c:v>
                </c:pt>
                <c:pt idx="2677">
                  <c:v>0.98000368142830707</c:v>
                </c:pt>
                <c:pt idx="2678">
                  <c:v>0.98003450333810171</c:v>
                </c:pt>
                <c:pt idx="2679">
                  <c:v>0.98008514885981868</c:v>
                </c:pt>
                <c:pt idx="2680">
                  <c:v>0.98009605886442985</c:v>
                </c:pt>
                <c:pt idx="2681">
                  <c:v>0.98016650024997265</c:v>
                </c:pt>
                <c:pt idx="2682">
                  <c:v>0.98011778804229832</c:v>
                </c:pt>
                <c:pt idx="2683">
                  <c:v>0.98011867985251366</c:v>
                </c:pt>
                <c:pt idx="2684">
                  <c:v>0.98017824403405218</c:v>
                </c:pt>
                <c:pt idx="2685">
                  <c:v>0.98018903398061874</c:v>
                </c:pt>
                <c:pt idx="2686">
                  <c:v>0.98019979364956344</c:v>
                </c:pt>
                <c:pt idx="2687">
                  <c:v>0.98019066705682056</c:v>
                </c:pt>
                <c:pt idx="2688">
                  <c:v>0.98019143755241522</c:v>
                </c:pt>
                <c:pt idx="2689">
                  <c:v>0.98030064776444292</c:v>
                </c:pt>
                <c:pt idx="2690">
                  <c:v>0.98031202988089161</c:v>
                </c:pt>
                <c:pt idx="2691">
                  <c:v>0.9803226396220055</c:v>
                </c:pt>
                <c:pt idx="2692">
                  <c:v>0.98027299549177704</c:v>
                </c:pt>
                <c:pt idx="2693">
                  <c:v>0.98034376827032799</c:v>
                </c:pt>
                <c:pt idx="2694">
                  <c:v>0.9803338390291596</c:v>
                </c:pt>
                <c:pt idx="2695">
                  <c:v>0.9803642166263784</c:v>
                </c:pt>
                <c:pt idx="2696">
                  <c:v>0.9803349868434218</c:v>
                </c:pt>
                <c:pt idx="2697">
                  <c:v>0.98041495360863595</c:v>
                </c:pt>
                <c:pt idx="2698">
                  <c:v>0.98040552237486456</c:v>
                </c:pt>
                <c:pt idx="2699">
                  <c:v>0.98051522332411922</c:v>
                </c:pt>
                <c:pt idx="2700">
                  <c:v>0.98045607996090189</c:v>
                </c:pt>
                <c:pt idx="2701">
                  <c:v>0.98056572508186379</c:v>
                </c:pt>
                <c:pt idx="2702">
                  <c:v>0.98049658801355621</c:v>
                </c:pt>
                <c:pt idx="2703">
                  <c:v>0.98049658801355621</c:v>
                </c:pt>
                <c:pt idx="2704">
                  <c:v>0.98052672833298804</c:v>
                </c:pt>
                <c:pt idx="2705">
                  <c:v>0.98059656438747111</c:v>
                </c:pt>
                <c:pt idx="2706">
                  <c:v>0.98051740007288468</c:v>
                </c:pt>
                <c:pt idx="2707">
                  <c:v>0.98054719458103046</c:v>
                </c:pt>
                <c:pt idx="2708">
                  <c:v>0.98064699500070418</c:v>
                </c:pt>
                <c:pt idx="2709">
                  <c:v>0.98064719166808179</c:v>
                </c:pt>
                <c:pt idx="2710">
                  <c:v>0.98058759898919379</c:v>
                </c:pt>
                <c:pt idx="2711">
                  <c:v>0.9806672222831837</c:v>
                </c:pt>
                <c:pt idx="2712">
                  <c:v>0.98061769539532084</c:v>
                </c:pt>
                <c:pt idx="2713">
                  <c:v>0.98072705933599835</c:v>
                </c:pt>
                <c:pt idx="2714">
                  <c:v>0.98074700073470755</c:v>
                </c:pt>
                <c:pt idx="2715">
                  <c:v>0.98077684538263954</c:v>
                </c:pt>
                <c:pt idx="2716">
                  <c:v>0.98074706060235561</c:v>
                </c:pt>
                <c:pt idx="2717">
                  <c:v>0.98072719395066665</c:v>
                </c:pt>
                <c:pt idx="2718">
                  <c:v>0.9807569780423302</c:v>
                </c:pt>
                <c:pt idx="2719">
                  <c:v>0.98082646757086345</c:v>
                </c:pt>
                <c:pt idx="2720">
                  <c:v>0.98081645780288262</c:v>
                </c:pt>
                <c:pt idx="2721">
                  <c:v>0.98084615346874926</c:v>
                </c:pt>
                <c:pt idx="2722">
                  <c:v>0.98088575398443312</c:v>
                </c:pt>
                <c:pt idx="2723">
                  <c:v>0.98087565278117061</c:v>
                </c:pt>
                <c:pt idx="2724">
                  <c:v>0.98094499831748483</c:v>
                </c:pt>
                <c:pt idx="2725">
                  <c:v>0.98094477148261028</c:v>
                </c:pt>
                <c:pt idx="2726">
                  <c:v>0.9809547064084384</c:v>
                </c:pt>
                <c:pt idx="2727">
                  <c:v>0.98097431934469215</c:v>
                </c:pt>
                <c:pt idx="2728">
                  <c:v>0.98096409643036619</c:v>
                </c:pt>
                <c:pt idx="2729">
                  <c:v>0.98100352004921487</c:v>
                </c:pt>
                <c:pt idx="2730">
                  <c:v>0.98102304313939215</c:v>
                </c:pt>
                <c:pt idx="2731">
                  <c:v>0.98104253634589877</c:v>
                </c:pt>
                <c:pt idx="2732">
                  <c:v>0.98112161634677197</c:v>
                </c:pt>
                <c:pt idx="2733">
                  <c:v>0.98110130572537602</c:v>
                </c:pt>
                <c:pt idx="2734">
                  <c:v>0.98114058268323223</c:v>
                </c:pt>
                <c:pt idx="2735">
                  <c:v>0.98111077316390349</c:v>
                </c:pt>
                <c:pt idx="2736">
                  <c:v>0.9811500204313286</c:v>
                </c:pt>
                <c:pt idx="2737">
                  <c:v>0.98119917549403901</c:v>
                </c:pt>
                <c:pt idx="2738">
                  <c:v>0.98125823893645769</c:v>
                </c:pt>
                <c:pt idx="2739">
                  <c:v>0.98125765031478906</c:v>
                </c:pt>
                <c:pt idx="2740">
                  <c:v>0.98125703102168138</c:v>
                </c:pt>
                <c:pt idx="2741">
                  <c:v>0.98126696850617157</c:v>
                </c:pt>
                <c:pt idx="2742">
                  <c:v>0.98124644337917288</c:v>
                </c:pt>
                <c:pt idx="2743">
                  <c:v>0.98130538979402016</c:v>
                </c:pt>
                <c:pt idx="2744">
                  <c:v>0.98124505105834048</c:v>
                </c:pt>
                <c:pt idx="2745">
                  <c:v>0.98134369151278356</c:v>
                </c:pt>
                <c:pt idx="2746">
                  <c:v>0.98135285907732972</c:v>
                </c:pt>
                <c:pt idx="2747">
                  <c:v>0.98135205771332268</c:v>
                </c:pt>
                <c:pt idx="2748">
                  <c:v>0.98137110336556199</c:v>
                </c:pt>
                <c:pt idx="2749">
                  <c:v>0.98133134800139243</c:v>
                </c:pt>
                <c:pt idx="2750">
                  <c:v>0.9814298752580265</c:v>
                </c:pt>
                <c:pt idx="2751">
                  <c:v>0.98139916576073782</c:v>
                </c:pt>
                <c:pt idx="2752">
                  <c:v>0.98144793979008593</c:v>
                </c:pt>
                <c:pt idx="2753">
                  <c:v>0.98145692663555351</c:v>
                </c:pt>
                <c:pt idx="2754">
                  <c:v>0.98145594340016307</c:v>
                </c:pt>
                <c:pt idx="2755">
                  <c:v>0.98151456945499982</c:v>
                </c:pt>
                <c:pt idx="2756">
                  <c:v>0.98157316713852882</c:v>
                </c:pt>
                <c:pt idx="2757">
                  <c:v>0.98149364567645248</c:v>
                </c:pt>
                <c:pt idx="2758">
                  <c:v>0.98155221346076404</c:v>
                </c:pt>
                <c:pt idx="2759">
                  <c:v>0.9815411689241007</c:v>
                </c:pt>
                <c:pt idx="2760">
                  <c:v>0.98154997485441098</c:v>
                </c:pt>
                <c:pt idx="2761">
                  <c:v>0.98160845521955609</c:v>
                </c:pt>
                <c:pt idx="2762">
                  <c:v>0.98163708380228576</c:v>
                </c:pt>
                <c:pt idx="2763">
                  <c:v>0.98162591757686468</c:v>
                </c:pt>
                <c:pt idx="2764">
                  <c:v>0.98170419390338204</c:v>
                </c:pt>
                <c:pt idx="2765">
                  <c:v>0.98169296730556821</c:v>
                </c:pt>
                <c:pt idx="2766">
                  <c:v>0.98167308390960273</c:v>
                </c:pt>
                <c:pt idx="2767">
                  <c:v>0.98169165156054994</c:v>
                </c:pt>
                <c:pt idx="2768">
                  <c:v>0.98171018930745935</c:v>
                </c:pt>
                <c:pt idx="2769">
                  <c:v>0.98179829297812948</c:v>
                </c:pt>
                <c:pt idx="2770">
                  <c:v>0.98174717508690723</c:v>
                </c:pt>
                <c:pt idx="2771">
                  <c:v>0.98176562311831905</c:v>
                </c:pt>
                <c:pt idx="2772">
                  <c:v>0.98179398406512086</c:v>
                </c:pt>
                <c:pt idx="2773">
                  <c:v>0.98179398406512086</c:v>
                </c:pt>
                <c:pt idx="2774">
                  <c:v>0.98177260043799675</c:v>
                </c:pt>
                <c:pt idx="2775">
                  <c:v>0.98184067416021337</c:v>
                </c:pt>
                <c:pt idx="2776">
                  <c:v>0.98188883307265695</c:v>
                </c:pt>
                <c:pt idx="2777">
                  <c:v>0.98195685031736235</c:v>
                </c:pt>
                <c:pt idx="2778">
                  <c:v>0.98193534575367647</c:v>
                </c:pt>
                <c:pt idx="2779">
                  <c:v>0.98190551450437513</c:v>
                </c:pt>
                <c:pt idx="2780">
                  <c:v>0.98198341734097927</c:v>
                </c:pt>
                <c:pt idx="2781">
                  <c:v>0.98193201893388626</c:v>
                </c:pt>
                <c:pt idx="2782">
                  <c:v>0.9819501981567631</c:v>
                </c:pt>
                <c:pt idx="2783">
                  <c:v>0.98201806990164564</c:v>
                </c:pt>
                <c:pt idx="2784">
                  <c:v>0.982036190217627</c:v>
                </c:pt>
                <c:pt idx="2785">
                  <c:v>0.9820642254725499</c:v>
                </c:pt>
                <c:pt idx="2786">
                  <c:v>0.98201450120517686</c:v>
                </c:pt>
                <c:pt idx="2787">
                  <c:v>0.98208228614180537</c:v>
                </c:pt>
                <c:pt idx="2788">
                  <c:v>0.98210031689512356</c:v>
                </c:pt>
                <c:pt idx="2789">
                  <c:v>0.98208848152823913</c:v>
                </c:pt>
                <c:pt idx="2790">
                  <c:v>0.98208656073564793</c:v>
                </c:pt>
                <c:pt idx="2791">
                  <c:v>0.98217412118376801</c:v>
                </c:pt>
                <c:pt idx="2792">
                  <c:v>0.9821243923592673</c:v>
                </c:pt>
                <c:pt idx="2793">
                  <c:v>0.98217214073805414</c:v>
                </c:pt>
                <c:pt idx="2794">
                  <c:v>0.98224969866756395</c:v>
                </c:pt>
                <c:pt idx="2795">
                  <c:v>0.98224765838213901</c:v>
                </c:pt>
                <c:pt idx="2796">
                  <c:v>0.9822555339418515</c:v>
                </c:pt>
                <c:pt idx="2797">
                  <c:v>0.98226337921971774</c:v>
                </c:pt>
                <c:pt idx="2798">
                  <c:v>0.9823109816105563</c:v>
                </c:pt>
                <c:pt idx="2799">
                  <c:v>0.98233087530778196</c:v>
                </c:pt>
                <c:pt idx="2800">
                  <c:v>0.98230882001589426</c:v>
                </c:pt>
                <c:pt idx="2801">
                  <c:v>0.98226683895106115</c:v>
                </c:pt>
                <c:pt idx="2802">
                  <c:v>0.98229445752007505</c:v>
                </c:pt>
                <c:pt idx="2803">
                  <c:v>0.98232204652429045</c:v>
                </c:pt>
                <c:pt idx="2804">
                  <c:v>0.98233965821888625</c:v>
                </c:pt>
                <c:pt idx="2805">
                  <c:v>0.98236950144900925</c:v>
                </c:pt>
                <c:pt idx="2806">
                  <c:v>0.98233734414686968</c:v>
                </c:pt>
                <c:pt idx="2807">
                  <c:v>0.98233499943957947</c:v>
                </c:pt>
                <c:pt idx="2808">
                  <c:v>0.98239231375786951</c:v>
                </c:pt>
                <c:pt idx="2809">
                  <c:v>0.98243965111533449</c:v>
                </c:pt>
                <c:pt idx="2810">
                  <c:v>0.98248695960787202</c:v>
                </c:pt>
                <c:pt idx="2811">
                  <c:v>0.98246459758260485</c:v>
                </c:pt>
                <c:pt idx="2812">
                  <c:v>0.98249194913530902</c:v>
                </c:pt>
                <c:pt idx="2813">
                  <c:v>0.98249194913530902</c:v>
                </c:pt>
                <c:pt idx="2814">
                  <c:v>0.9824297286786271</c:v>
                </c:pt>
                <c:pt idx="2815">
                  <c:v>0.98246696883163853</c:v>
                </c:pt>
                <c:pt idx="2816">
                  <c:v>0.98258377584022261</c:v>
                </c:pt>
                <c:pt idx="2817">
                  <c:v>0.98255131114314032</c:v>
                </c:pt>
                <c:pt idx="2818">
                  <c:v>0.98257121051350527</c:v>
                </c:pt>
                <c:pt idx="2819">
                  <c:v>0.98255861420679058</c:v>
                </c:pt>
                <c:pt idx="2820">
                  <c:v>0.98255593695657906</c:v>
                </c:pt>
                <c:pt idx="2821">
                  <c:v>0.98259302991259068</c:v>
                </c:pt>
                <c:pt idx="2822">
                  <c:v>0.9826201432507119</c:v>
                </c:pt>
                <c:pt idx="2823">
                  <c:v>0.98261737533671112</c:v>
                </c:pt>
                <c:pt idx="2824">
                  <c:v>0.9827041333571338</c:v>
                </c:pt>
                <c:pt idx="2825">
                  <c:v>0.98262452752598406</c:v>
                </c:pt>
                <c:pt idx="2826">
                  <c:v>0.9827212075527797</c:v>
                </c:pt>
                <c:pt idx="2827">
                  <c:v>0.98272830073865336</c:v>
                </c:pt>
                <c:pt idx="2828">
                  <c:v>0.98279507112398234</c:v>
                </c:pt>
                <c:pt idx="2829">
                  <c:v>0.98274239626932602</c:v>
                </c:pt>
                <c:pt idx="2830">
                  <c:v>0.98279915656649552</c:v>
                </c:pt>
                <c:pt idx="2831">
                  <c:v>0.9827792533858607</c:v>
                </c:pt>
                <c:pt idx="2832">
                  <c:v>0.98277627420456404</c:v>
                </c:pt>
                <c:pt idx="2833">
                  <c:v>0.98283297599788455</c:v>
                </c:pt>
                <c:pt idx="2834">
                  <c:v>0.9827602718738242</c:v>
                </c:pt>
                <c:pt idx="2835">
                  <c:v>0.9827771052080585</c:v>
                </c:pt>
                <c:pt idx="2836">
                  <c:v>0.98285362327016534</c:v>
                </c:pt>
                <c:pt idx="2837">
                  <c:v>0.98286044513481774</c:v>
                </c:pt>
                <c:pt idx="2838">
                  <c:v>0.98281068206470734</c:v>
                </c:pt>
                <c:pt idx="2839">
                  <c:v>0.98291700063830523</c:v>
                </c:pt>
                <c:pt idx="2840">
                  <c:v>0.98292376279150873</c:v>
                </c:pt>
                <c:pt idx="2841">
                  <c:v>0.98286082281246789</c:v>
                </c:pt>
                <c:pt idx="2842">
                  <c:v>0.982937196258998</c:v>
                </c:pt>
                <c:pt idx="2843">
                  <c:v>0.98298696271114006</c:v>
                </c:pt>
                <c:pt idx="2844">
                  <c:v>0.98297041586423439</c:v>
                </c:pt>
                <c:pt idx="2845">
                  <c:v>0.98301023037148416</c:v>
                </c:pt>
                <c:pt idx="2846">
                  <c:v>0.98299693454716841</c:v>
                </c:pt>
                <c:pt idx="2847">
                  <c:v>0.98297365381155644</c:v>
                </c:pt>
                <c:pt idx="2848">
                  <c:v>0.98307974547308352</c:v>
                </c:pt>
                <c:pt idx="2849">
                  <c:v>0.98305983721485457</c:v>
                </c:pt>
                <c:pt idx="2850">
                  <c:v>0.98305640434666774</c:v>
                </c:pt>
                <c:pt idx="2851">
                  <c:v>0.98306289532863333</c:v>
                </c:pt>
                <c:pt idx="2852">
                  <c:v>0.9831191291754825</c:v>
                </c:pt>
                <c:pt idx="2853">
                  <c:v>0.98310565084112889</c:v>
                </c:pt>
                <c:pt idx="2854">
                  <c:v>0.98314547001955033</c:v>
                </c:pt>
                <c:pt idx="2855">
                  <c:v>0.98311205148550718</c:v>
                </c:pt>
                <c:pt idx="2856">
                  <c:v>0.98315824235377947</c:v>
                </c:pt>
                <c:pt idx="2857">
                  <c:v>0.98314467252106053</c:v>
                </c:pt>
                <c:pt idx="2858">
                  <c:v>0.98320075993761413</c:v>
                </c:pt>
                <c:pt idx="2859">
                  <c:v>0.98321699624200187</c:v>
                </c:pt>
                <c:pt idx="2860">
                  <c:v>0.98319708500270975</c:v>
                </c:pt>
                <c:pt idx="2861">
                  <c:v>0.9832692908938554</c:v>
                </c:pt>
                <c:pt idx="2862">
                  <c:v>0.98320955520861852</c:v>
                </c:pt>
                <c:pt idx="2863">
                  <c:v>0.9832157448950205</c:v>
                </c:pt>
                <c:pt idx="2864">
                  <c:v>0.98321194803005796</c:v>
                </c:pt>
                <c:pt idx="2865">
                  <c:v>0.98327781562233485</c:v>
                </c:pt>
                <c:pt idx="2866">
                  <c:v>0.98333369828990569</c:v>
                </c:pt>
                <c:pt idx="2867">
                  <c:v>0.98330382849084452</c:v>
                </c:pt>
                <c:pt idx="2868">
                  <c:v>0.98328002792123903</c:v>
                </c:pt>
                <c:pt idx="2869">
                  <c:v>0.98331593764584124</c:v>
                </c:pt>
                <c:pt idx="2870">
                  <c:v>0.9832821184649303</c:v>
                </c:pt>
                <c:pt idx="2871">
                  <c:v>0.98331796844520214</c:v>
                </c:pt>
                <c:pt idx="2872">
                  <c:v>0.98337771192709333</c:v>
                </c:pt>
                <c:pt idx="2873">
                  <c:v>0.98337370393285883</c:v>
                </c:pt>
                <c:pt idx="2874">
                  <c:v>0.98347919859659672</c:v>
                </c:pt>
                <c:pt idx="2875">
                  <c:v>0.98345521571234662</c:v>
                </c:pt>
                <c:pt idx="2876">
                  <c:v>0.98342124369845718</c:v>
                </c:pt>
                <c:pt idx="2877">
                  <c:v>0.98347686257128752</c:v>
                </c:pt>
                <c:pt idx="2878">
                  <c:v>0.98346690452201169</c:v>
                </c:pt>
                <c:pt idx="2879">
                  <c:v>0.98347270351035576</c:v>
                </c:pt>
                <c:pt idx="2880">
                  <c:v>0.98352826406196381</c:v>
                </c:pt>
                <c:pt idx="2881">
                  <c:v>0.98355392034530165</c:v>
                </c:pt>
                <c:pt idx="2882">
                  <c:v>0.983559629614153</c:v>
                </c:pt>
                <c:pt idx="2883">
                  <c:v>0.98357954698545458</c:v>
                </c:pt>
                <c:pt idx="2884">
                  <c:v>0.98352547322914607</c:v>
                </c:pt>
                <c:pt idx="2885">
                  <c:v>0.98355103931451238</c:v>
                </c:pt>
                <c:pt idx="2886">
                  <c:v>0.98353673911597383</c:v>
                </c:pt>
                <c:pt idx="2887">
                  <c:v>0.98355665743546739</c:v>
                </c:pt>
                <c:pt idx="2888">
                  <c:v>0.98358216391476394</c:v>
                </c:pt>
                <c:pt idx="2889">
                  <c:v>0.98363308793073723</c:v>
                </c:pt>
                <c:pt idx="2890">
                  <c:v>0.98361316866851234</c:v>
                </c:pt>
                <c:pt idx="2891">
                  <c:v>0.98356886737600102</c:v>
                </c:pt>
                <c:pt idx="2892">
                  <c:v>0.98367393340349785</c:v>
                </c:pt>
                <c:pt idx="2893">
                  <c:v>0.98368933137792458</c:v>
                </c:pt>
                <c:pt idx="2894">
                  <c:v>0.98369929147767221</c:v>
                </c:pt>
                <c:pt idx="2895">
                  <c:v>0.98373458015351856</c:v>
                </c:pt>
                <c:pt idx="2896">
                  <c:v>0.98374991866360062</c:v>
                </c:pt>
                <c:pt idx="2897">
                  <c:v>0.9837652272069467</c:v>
                </c:pt>
                <c:pt idx="2898">
                  <c:v>0.9836955032473812</c:v>
                </c:pt>
                <c:pt idx="2899">
                  <c:v>0.98369085929996802</c:v>
                </c:pt>
                <c:pt idx="2900">
                  <c:v>0.98372602826839872</c:v>
                </c:pt>
                <c:pt idx="2901">
                  <c:v>0.98383089508956145</c:v>
                </c:pt>
                <c:pt idx="2902">
                  <c:v>0.98384608406887775</c:v>
                </c:pt>
                <c:pt idx="2903">
                  <c:v>0.98381143639807145</c:v>
                </c:pt>
                <c:pt idx="2904">
                  <c:v>0.98379668020390032</c:v>
                </c:pt>
                <c:pt idx="2905">
                  <c:v>0.98381660318243824</c:v>
                </c:pt>
                <c:pt idx="2906">
                  <c:v>0.98382173969198605</c:v>
                </c:pt>
                <c:pt idx="2907">
                  <c:v>0.98390654028487501</c:v>
                </c:pt>
                <c:pt idx="2908">
                  <c:v>0.98391161746427436</c:v>
                </c:pt>
                <c:pt idx="2909">
                  <c:v>0.98386685387305772</c:v>
                </c:pt>
                <c:pt idx="2910">
                  <c:v>0.98388677807094704</c:v>
                </c:pt>
                <c:pt idx="2911">
                  <c:v>0.98394160549705811</c:v>
                </c:pt>
                <c:pt idx="2912">
                  <c:v>0.98396651695677695</c:v>
                </c:pt>
                <c:pt idx="2913">
                  <c:v>0.98395154853351174</c:v>
                </c:pt>
                <c:pt idx="2914">
                  <c:v>0.98395647463948843</c:v>
                </c:pt>
                <c:pt idx="2915">
                  <c:v>0.98400628815831315</c:v>
                </c:pt>
                <c:pt idx="2916">
                  <c:v>0.98401118474229743</c:v>
                </c:pt>
                <c:pt idx="2917">
                  <c:v>0.98398616203793521</c:v>
                </c:pt>
                <c:pt idx="2918">
                  <c:v>0.98403085023906656</c:v>
                </c:pt>
                <c:pt idx="2919">
                  <c:v>0.98400576623692337</c:v>
                </c:pt>
                <c:pt idx="2920">
                  <c:v>0.9840655460593003</c:v>
                </c:pt>
                <c:pt idx="2921">
                  <c:v>0.98408028559479632</c:v>
                </c:pt>
                <c:pt idx="2922">
                  <c:v>0.98408503155160187</c:v>
                </c:pt>
                <c:pt idx="2923">
                  <c:v>0.98409971098442517</c:v>
                </c:pt>
                <c:pt idx="2924">
                  <c:v>0.98408446874334266</c:v>
                </c:pt>
                <c:pt idx="2925">
                  <c:v>0.98410905182373809</c:v>
                </c:pt>
                <c:pt idx="2926">
                  <c:v>0.9841788001517332</c:v>
                </c:pt>
                <c:pt idx="2927">
                  <c:v>0.9841535336113334</c:v>
                </c:pt>
                <c:pt idx="2928">
                  <c:v>0.98416809327932842</c:v>
                </c:pt>
                <c:pt idx="2929">
                  <c:v>0.98418262296784909</c:v>
                </c:pt>
                <c:pt idx="2930">
                  <c:v>0.98412737022519037</c:v>
                </c:pt>
                <c:pt idx="2931">
                  <c:v>0.98421705194824194</c:v>
                </c:pt>
                <c:pt idx="2932">
                  <c:v>0.98418169805751154</c:v>
                </c:pt>
                <c:pt idx="2933">
                  <c:v>0.98425592693792052</c:v>
                </c:pt>
                <c:pt idx="2934">
                  <c:v>0.98431019743975168</c:v>
                </c:pt>
                <c:pt idx="2935">
                  <c:v>0.98425482170287659</c:v>
                </c:pt>
                <c:pt idx="2936">
                  <c:v>0.98422931004383718</c:v>
                </c:pt>
                <c:pt idx="2937">
                  <c:v>0.98428910223601318</c:v>
                </c:pt>
                <c:pt idx="2938">
                  <c:v>0.98432335336652821</c:v>
                </c:pt>
                <c:pt idx="2939">
                  <c:v>0.98435757509216393</c:v>
                </c:pt>
                <c:pt idx="2940">
                  <c:v>0.98425791854191413</c:v>
                </c:pt>
                <c:pt idx="2941">
                  <c:v>0.98429210941665568</c:v>
                </c:pt>
                <c:pt idx="2942">
                  <c:v>0.98442593031977099</c:v>
                </c:pt>
                <c:pt idx="2943">
                  <c:v>0.98438033511929868</c:v>
                </c:pt>
                <c:pt idx="2944">
                  <c:v>0.98441443805513817</c:v>
                </c:pt>
                <c:pt idx="2945">
                  <c:v>0.98448837707272474</c:v>
                </c:pt>
                <c:pt idx="2946">
                  <c:v>0.98445265613320998</c:v>
                </c:pt>
                <c:pt idx="2947">
                  <c:v>0.98446673707489329</c:v>
                </c:pt>
                <c:pt idx="2948">
                  <c:v>0.98449663705273427</c:v>
                </c:pt>
                <c:pt idx="2949">
                  <c:v>0.98453062203566011</c:v>
                </c:pt>
                <c:pt idx="2950">
                  <c:v>0.98448484204863906</c:v>
                </c:pt>
                <c:pt idx="2951">
                  <c:v>0.98454866830728871</c:v>
                </c:pt>
                <c:pt idx="2952">
                  <c:v>0.98455266263101893</c:v>
                </c:pt>
                <c:pt idx="2953">
                  <c:v>0.98459253153686455</c:v>
                </c:pt>
                <c:pt idx="2954">
                  <c:v>0.98460646351867231</c:v>
                </c:pt>
                <c:pt idx="2955">
                  <c:v>0.98458049547473103</c:v>
                </c:pt>
                <c:pt idx="2956">
                  <c:v>0.98452069042534962</c:v>
                </c:pt>
                <c:pt idx="2957">
                  <c:v>0.98461430220606194</c:v>
                </c:pt>
                <c:pt idx="2958">
                  <c:v>0.98459824056151179</c:v>
                </c:pt>
                <c:pt idx="2959">
                  <c:v>0.98457218015593673</c:v>
                </c:pt>
                <c:pt idx="2960">
                  <c:v>0.98461586511808941</c:v>
                </c:pt>
                <c:pt idx="2961">
                  <c:v>0.98462961630130896</c:v>
                </c:pt>
                <c:pt idx="2962">
                  <c:v>0.9846595209233252</c:v>
                </c:pt>
                <c:pt idx="2963">
                  <c:v>0.98467324252974364</c:v>
                </c:pt>
                <c:pt idx="2964">
                  <c:v>0.98467696565644325</c:v>
                </c:pt>
                <c:pt idx="2965">
                  <c:v>0.98472053300389739</c:v>
                </c:pt>
                <c:pt idx="2966">
                  <c:v>0.98478400870627847</c:v>
                </c:pt>
                <c:pt idx="2967">
                  <c:v>0.98472782900263001</c:v>
                </c:pt>
                <c:pt idx="2968">
                  <c:v>0.98468795340720572</c:v>
                </c:pt>
                <c:pt idx="2969">
                  <c:v>0.98472146255807902</c:v>
                </c:pt>
                <c:pt idx="2970">
                  <c:v>0.98475494226158378</c:v>
                </c:pt>
                <c:pt idx="2971">
                  <c:v>0.9847684538952407</c:v>
                </c:pt>
                <c:pt idx="2972">
                  <c:v>0.98470863803450592</c:v>
                </c:pt>
                <c:pt idx="2973">
                  <c:v>0.9847719660845311</c:v>
                </c:pt>
                <c:pt idx="2974">
                  <c:v>0.98480535675163783</c:v>
                </c:pt>
                <c:pt idx="2975">
                  <c:v>0.98479883908933874</c:v>
                </c:pt>
                <c:pt idx="2976">
                  <c:v>0.98475896021471609</c:v>
                </c:pt>
                <c:pt idx="2977">
                  <c:v>0.98486547205736596</c:v>
                </c:pt>
                <c:pt idx="2978">
                  <c:v>0.98487544204685873</c:v>
                </c:pt>
                <c:pt idx="2979">
                  <c:v>0.98475916260972718</c:v>
                </c:pt>
                <c:pt idx="2980">
                  <c:v>0.98483228459321071</c:v>
                </c:pt>
                <c:pt idx="2981">
                  <c:v>0.98488213588878526</c:v>
                </c:pt>
                <c:pt idx="2982">
                  <c:v>0.98479570386290116</c:v>
                </c:pt>
                <c:pt idx="2983">
                  <c:v>0.98492859075984096</c:v>
                </c:pt>
                <c:pt idx="2984">
                  <c:v>0.9849019202874133</c:v>
                </c:pt>
                <c:pt idx="2985">
                  <c:v>0.98489516033381708</c:v>
                </c:pt>
                <c:pt idx="2986">
                  <c:v>0.98488518953910231</c:v>
                </c:pt>
                <c:pt idx="2987">
                  <c:v>0.98496813726827193</c:v>
                </c:pt>
                <c:pt idx="2988">
                  <c:v>0.984981259430593</c:v>
                </c:pt>
                <c:pt idx="2989">
                  <c:v>0.98495446681576715</c:v>
                </c:pt>
                <c:pt idx="2990">
                  <c:v>0.98496443800899258</c:v>
                </c:pt>
                <c:pt idx="2991">
                  <c:v>0.98497749976573679</c:v>
                </c:pt>
                <c:pt idx="2992">
                  <c:v>0.98493070277406669</c:v>
                </c:pt>
                <c:pt idx="2993">
                  <c:v>0.9849636469104267</c:v>
                </c:pt>
                <c:pt idx="2994">
                  <c:v>0.98506636361120414</c:v>
                </c:pt>
                <c:pt idx="2995">
                  <c:v>0.98506636361120414</c:v>
                </c:pt>
                <c:pt idx="2996">
                  <c:v>0.98502944674744453</c:v>
                </c:pt>
                <c:pt idx="2997">
                  <c:v>0.98503238649753044</c:v>
                </c:pt>
                <c:pt idx="2998">
                  <c:v>0.98505524020560198</c:v>
                </c:pt>
                <c:pt idx="2999">
                  <c:v>0.98507806416768517</c:v>
                </c:pt>
                <c:pt idx="3000">
                  <c:v>0.98501823071234906</c:v>
                </c:pt>
                <c:pt idx="3001">
                  <c:v>0.98507094126541095</c:v>
                </c:pt>
                <c:pt idx="3002">
                  <c:v>0.98509370534312291</c:v>
                </c:pt>
                <c:pt idx="3003">
                  <c:v>0.98510646704080929</c:v>
                </c:pt>
                <c:pt idx="3004">
                  <c:v>0.98511919873043685</c:v>
                </c:pt>
                <c:pt idx="3005">
                  <c:v>0.98522889908967637</c:v>
                </c:pt>
                <c:pt idx="3006">
                  <c:v>0.9851917377427083</c:v>
                </c:pt>
                <c:pt idx="3007">
                  <c:v>0.98523432923512488</c:v>
                </c:pt>
                <c:pt idx="3008">
                  <c:v>0.98525694519481433</c:v>
                </c:pt>
                <c:pt idx="3009">
                  <c:v>0.98527953139751079</c:v>
                </c:pt>
                <c:pt idx="3010">
                  <c:v>0.98519974521794995</c:v>
                </c:pt>
                <c:pt idx="3011">
                  <c:v>0.98527216764247572</c:v>
                </c:pt>
                <c:pt idx="3012">
                  <c:v>0.9852149057310684</c:v>
                </c:pt>
                <c:pt idx="3013">
                  <c:v>0.98522487925794788</c:v>
                </c:pt>
                <c:pt idx="3014">
                  <c:v>0.98526732222156177</c:v>
                </c:pt>
                <c:pt idx="3015">
                  <c:v>0.98517010301049468</c:v>
                </c:pt>
                <c:pt idx="3016">
                  <c:v>0.98526235522949868</c:v>
                </c:pt>
                <c:pt idx="3017">
                  <c:v>0.98525483913070233</c:v>
                </c:pt>
                <c:pt idx="3018">
                  <c:v>0.98528476122700914</c:v>
                </c:pt>
                <c:pt idx="3019">
                  <c:v>0.98531711162007429</c:v>
                </c:pt>
                <c:pt idx="3020">
                  <c:v>0.98530953536867749</c:v>
                </c:pt>
                <c:pt idx="3021">
                  <c:v>0.98531190301050375</c:v>
                </c:pt>
                <c:pt idx="3022">
                  <c:v>0.98526203097135712</c:v>
                </c:pt>
                <c:pt idx="3023">
                  <c:v>0.98533418945336781</c:v>
                </c:pt>
                <c:pt idx="3024">
                  <c:v>0.98534647147340682</c:v>
                </c:pt>
                <c:pt idx="3025">
                  <c:v>0.98534874869725408</c:v>
                </c:pt>
                <c:pt idx="3026">
                  <c:v>0.98532879913561056</c:v>
                </c:pt>
                <c:pt idx="3027">
                  <c:v>0.98533104584882225</c:v>
                </c:pt>
                <c:pt idx="3028">
                  <c:v>0.98536318738388406</c:v>
                </c:pt>
                <c:pt idx="3029">
                  <c:v>0.98539529939613613</c:v>
                </c:pt>
                <c:pt idx="3030">
                  <c:v>0.9854152496982953</c:v>
                </c:pt>
                <c:pt idx="3031">
                  <c:v>0.98541740660949373</c:v>
                </c:pt>
                <c:pt idx="3032">
                  <c:v>0.98547938563623527</c:v>
                </c:pt>
                <c:pt idx="3033">
                  <c:v>0.9854316051624864</c:v>
                </c:pt>
                <c:pt idx="3034">
                  <c:v>0.98544364704916732</c:v>
                </c:pt>
                <c:pt idx="3035">
                  <c:v>0.98546359833017261</c:v>
                </c:pt>
                <c:pt idx="3036">
                  <c:v>0.98542573163122227</c:v>
                </c:pt>
                <c:pt idx="3037">
                  <c:v>0.98543771311700068</c:v>
                </c:pt>
                <c:pt idx="3038">
                  <c:v>0.98549954460652567</c:v>
                </c:pt>
                <c:pt idx="3039">
                  <c:v>0.98552144278412712</c:v>
                </c:pt>
                <c:pt idx="3040">
                  <c:v>0.98554139503425442</c:v>
                </c:pt>
                <c:pt idx="3041">
                  <c:v>0.98555328742753801</c:v>
                </c:pt>
                <c:pt idx="3042">
                  <c:v>0.98551526797154776</c:v>
                </c:pt>
                <c:pt idx="3043">
                  <c:v>0.98545726432521175</c:v>
                </c:pt>
                <c:pt idx="3044">
                  <c:v>0.98556883126640016</c:v>
                </c:pt>
                <c:pt idx="3045">
                  <c:v>0.98557880787116259</c:v>
                </c:pt>
                <c:pt idx="3046">
                  <c:v>0.98555067316072797</c:v>
                </c:pt>
                <c:pt idx="3047">
                  <c:v>0.98553248431938767</c:v>
                </c:pt>
                <c:pt idx="3048">
                  <c:v>0.98555417259013856</c:v>
                </c:pt>
                <c:pt idx="3049">
                  <c:v>0.98555417259013856</c:v>
                </c:pt>
                <c:pt idx="3050">
                  <c:v>0.98551596859841084</c:v>
                </c:pt>
                <c:pt idx="3051">
                  <c:v>0.98560743697326125</c:v>
                </c:pt>
                <c:pt idx="3052">
                  <c:v>0.98563901331838943</c:v>
                </c:pt>
                <c:pt idx="3053">
                  <c:v>0.9856506052441405</c:v>
                </c:pt>
                <c:pt idx="3054">
                  <c:v>0.9856506052441405</c:v>
                </c:pt>
                <c:pt idx="3055">
                  <c:v>0.98567214469482956</c:v>
                </c:pt>
                <c:pt idx="3056">
                  <c:v>0.98562225694696814</c:v>
                </c:pt>
                <c:pt idx="3057">
                  <c:v>0.98560385535724637</c:v>
                </c:pt>
                <c:pt idx="3058">
                  <c:v>0.98564528974123788</c:v>
                </c:pt>
                <c:pt idx="3059">
                  <c:v>0.98573658429272848</c:v>
                </c:pt>
                <c:pt idx="3060">
                  <c:v>0.98570811449635032</c:v>
                </c:pt>
                <c:pt idx="3061">
                  <c:v>0.98569813648166738</c:v>
                </c:pt>
                <c:pt idx="3062">
                  <c:v>0.9857893731804358</c:v>
                </c:pt>
                <c:pt idx="3063">
                  <c:v>0.98574088626039191</c:v>
                </c:pt>
                <c:pt idx="3064">
                  <c:v>0.98571232465286984</c:v>
                </c:pt>
                <c:pt idx="3065">
                  <c:v>0.98579215153546562</c:v>
                </c:pt>
                <c:pt idx="3066">
                  <c:v>0.98577353837514381</c:v>
                </c:pt>
                <c:pt idx="3067">
                  <c:v>0.9857548944997192</c:v>
                </c:pt>
                <c:pt idx="3068">
                  <c:v>0.98577613472450498</c:v>
                </c:pt>
                <c:pt idx="3069">
                  <c:v>0.985827281599298</c:v>
                </c:pt>
                <c:pt idx="3070">
                  <c:v>0.98585721805007132</c:v>
                </c:pt>
                <c:pt idx="3071">
                  <c:v>0.98583848363115323</c:v>
                </c:pt>
                <c:pt idx="3072">
                  <c:v>0.98575984424204566</c:v>
                </c:pt>
                <c:pt idx="3073">
                  <c:v>0.9858508184472683</c:v>
                </c:pt>
                <c:pt idx="3074">
                  <c:v>0.98585195100589218</c:v>
                </c:pt>
                <c:pt idx="3075">
                  <c:v>0.98580205466258786</c:v>
                </c:pt>
                <c:pt idx="3076">
                  <c:v>0.98588299145160108</c:v>
                </c:pt>
                <c:pt idx="3077">
                  <c:v>0.98583416637204402</c:v>
                </c:pt>
                <c:pt idx="3078">
                  <c:v>0.98586514675581371</c:v>
                </c:pt>
                <c:pt idx="3079">
                  <c:v>0.98587512636008512</c:v>
                </c:pt>
                <c:pt idx="3080">
                  <c:v>0.98586615840747005</c:v>
                </c:pt>
                <c:pt idx="3081">
                  <c:v>0.98593699859114714</c:v>
                </c:pt>
                <c:pt idx="3082">
                  <c:v>0.98591799063682739</c:v>
                </c:pt>
                <c:pt idx="3083">
                  <c:v>0.98585811101395238</c:v>
                </c:pt>
                <c:pt idx="3084">
                  <c:v>0.98591891208170723</c:v>
                </c:pt>
                <c:pt idx="3085">
                  <c:v>0.98594974374600974</c:v>
                </c:pt>
                <c:pt idx="3086">
                  <c:v>0.9860404274198481</c:v>
                </c:pt>
                <c:pt idx="3087">
                  <c:v>0.9859306444797209</c:v>
                </c:pt>
                <c:pt idx="3088">
                  <c:v>0.98597139678306078</c:v>
                </c:pt>
                <c:pt idx="3089">
                  <c:v>0.98601211970771119</c:v>
                </c:pt>
                <c:pt idx="3090">
                  <c:v>0.98599215873599821</c:v>
                </c:pt>
                <c:pt idx="3091">
                  <c:v>0.98601289087186117</c:v>
                </c:pt>
                <c:pt idx="3092">
                  <c:v>0.986063535299048</c:v>
                </c:pt>
                <c:pt idx="3093">
                  <c:v>0.98608420812171005</c:v>
                </c:pt>
                <c:pt idx="3094">
                  <c:v>0.98598508009043773</c:v>
                </c:pt>
                <c:pt idx="3095">
                  <c:v>0.98609487020331688</c:v>
                </c:pt>
                <c:pt idx="3096">
                  <c:v>0.9860256540310236</c:v>
                </c:pt>
                <c:pt idx="3097">
                  <c:v>0.9860761797145986</c:v>
                </c:pt>
                <c:pt idx="3098">
                  <c:v>0.98615661994168569</c:v>
                </c:pt>
                <c:pt idx="3099">
                  <c:v>0.98606734870894652</c:v>
                </c:pt>
                <c:pt idx="3100">
                  <c:v>0.98609729275289926</c:v>
                </c:pt>
                <c:pt idx="3101">
                  <c:v>0.98607785985170227</c:v>
                </c:pt>
                <c:pt idx="3102">
                  <c:v>0.98613824875918743</c:v>
                </c:pt>
                <c:pt idx="3103">
                  <c:v>0.98613871868900838</c:v>
                </c:pt>
                <c:pt idx="3104">
                  <c:v>0.98610877369021221</c:v>
                </c:pt>
                <c:pt idx="3105">
                  <c:v>0.98615912191155286</c:v>
                </c:pt>
                <c:pt idx="3106">
                  <c:v>0.98619945905850515</c:v>
                </c:pt>
                <c:pt idx="3107">
                  <c:v>0.98612996499437044</c:v>
                </c:pt>
                <c:pt idx="3108">
                  <c:v>0.98618985688523075</c:v>
                </c:pt>
                <c:pt idx="3109">
                  <c:v>0.9861802242519937</c:v>
                </c:pt>
                <c:pt idx="3110">
                  <c:v>0.98618054335095662</c:v>
                </c:pt>
                <c:pt idx="3111">
                  <c:v>0.98617084990628945</c:v>
                </c:pt>
                <c:pt idx="3112">
                  <c:v>0.9862709323869594</c:v>
                </c:pt>
                <c:pt idx="3113">
                  <c:v>0.98621103799728393</c:v>
                </c:pt>
                <c:pt idx="3114">
                  <c:v>0.9862012841594453</c:v>
                </c:pt>
                <c:pt idx="3115">
                  <c:v>0.98619149986737753</c:v>
                </c:pt>
                <c:pt idx="3116">
                  <c:v>0.98619149986737753</c:v>
                </c:pt>
                <c:pt idx="3117">
                  <c:v>0.98626154678210121</c:v>
                </c:pt>
                <c:pt idx="3118">
                  <c:v>0.98621177116614511</c:v>
                </c:pt>
                <c:pt idx="3119">
                  <c:v>0.98629174213725779</c:v>
                </c:pt>
                <c:pt idx="3120">
                  <c:v>0.98628175922523398</c:v>
                </c:pt>
                <c:pt idx="3121">
                  <c:v>0.98624190531186073</c:v>
                </c:pt>
                <c:pt idx="3122">
                  <c:v>0.98623196968517424</c:v>
                </c:pt>
                <c:pt idx="3123">
                  <c:v>0.98634180221008083</c:v>
                </c:pt>
                <c:pt idx="3124">
                  <c:v>0.98632183577683774</c:v>
                </c:pt>
                <c:pt idx="3125">
                  <c:v>0.98631184026518337</c:v>
                </c:pt>
                <c:pt idx="3126">
                  <c:v>0.98636171481465995</c:v>
                </c:pt>
                <c:pt idx="3127">
                  <c:v>0.98639159308462154</c:v>
                </c:pt>
                <c:pt idx="3128">
                  <c:v>0.98638160956613929</c:v>
                </c:pt>
                <c:pt idx="3129">
                  <c:v>0.98637152361556191</c:v>
                </c:pt>
                <c:pt idx="3130">
                  <c:v>0.98639135837355629</c:v>
                </c:pt>
                <c:pt idx="3131">
                  <c:v>0.98638121183064564</c:v>
                </c:pt>
                <c:pt idx="3132">
                  <c:v>0.98637122801303978</c:v>
                </c:pt>
                <c:pt idx="3133">
                  <c:v>0.98635106701042718</c:v>
                </c:pt>
                <c:pt idx="3134">
                  <c:v>0.98644069953866953</c:v>
                </c:pt>
                <c:pt idx="3135">
                  <c:v>0.98644044657057284</c:v>
                </c:pt>
                <c:pt idx="3136">
                  <c:v>0.98648038302654273</c:v>
                </c:pt>
                <c:pt idx="3137">
                  <c:v>0.98646013178146263</c:v>
                </c:pt>
                <c:pt idx="3138">
                  <c:v>0.98643984989887756</c:v>
                </c:pt>
                <c:pt idx="3139">
                  <c:v>0.9864594750117972</c:v>
                </c:pt>
                <c:pt idx="3140">
                  <c:v>0.98646908576538017</c:v>
                </c:pt>
                <c:pt idx="3141">
                  <c:v>0.98648905477521354</c:v>
                </c:pt>
                <c:pt idx="3142">
                  <c:v>0.98646868186750925</c:v>
                </c:pt>
                <c:pt idx="3143">
                  <c:v>0.98655811001343152</c:v>
                </c:pt>
                <c:pt idx="3144">
                  <c:v>0.98647776813773014</c:v>
                </c:pt>
                <c:pt idx="3145">
                  <c:v>0.98648775293264646</c:v>
                </c:pt>
                <c:pt idx="3146">
                  <c:v>0.98650722828113147</c:v>
                </c:pt>
                <c:pt idx="3147">
                  <c:v>0.98654664374415746</c:v>
                </c:pt>
                <c:pt idx="3148">
                  <c:v>0.98652611923579525</c:v>
                </c:pt>
                <c:pt idx="3149">
                  <c:v>0.98653610431797378</c:v>
                </c:pt>
                <c:pt idx="3150">
                  <c:v>0.98656547516828752</c:v>
                </c:pt>
                <c:pt idx="3151">
                  <c:v>0.9865548752574097</c:v>
                </c:pt>
                <c:pt idx="3152">
                  <c:v>0.98658483107390726</c:v>
                </c:pt>
                <c:pt idx="3153">
                  <c:v>0.98662412784922005</c:v>
                </c:pt>
                <c:pt idx="3154">
                  <c:v>0.98664342421468221</c:v>
                </c:pt>
                <c:pt idx="3155">
                  <c:v>0.98656283516477361</c:v>
                </c:pt>
                <c:pt idx="3156">
                  <c:v>0.98664198475030451</c:v>
                </c:pt>
                <c:pt idx="3157">
                  <c:v>0.98663199910181398</c:v>
                </c:pt>
                <c:pt idx="3158">
                  <c:v>0.98657131946245324</c:v>
                </c:pt>
                <c:pt idx="3159">
                  <c:v>0.98657052347501717</c:v>
                </c:pt>
                <c:pt idx="3160">
                  <c:v>0.98662045264915588</c:v>
                </c:pt>
                <c:pt idx="3161">
                  <c:v>0.98670950023475656</c:v>
                </c:pt>
                <c:pt idx="3162">
                  <c:v>0.98664872894520783</c:v>
                </c:pt>
                <c:pt idx="3163">
                  <c:v>0.98666781520545288</c:v>
                </c:pt>
                <c:pt idx="3164">
                  <c:v>0.98669685779783334</c:v>
                </c:pt>
                <c:pt idx="3165">
                  <c:v>0.98662695437086956</c:v>
                </c:pt>
                <c:pt idx="3166">
                  <c:v>0.98667593922356156</c:v>
                </c:pt>
                <c:pt idx="3167">
                  <c:v>0.98668494920497796</c:v>
                </c:pt>
                <c:pt idx="3168">
                  <c:v>0.98668494920497796</c:v>
                </c:pt>
                <c:pt idx="3169">
                  <c:v>0.98668394265282622</c:v>
                </c:pt>
                <c:pt idx="3170">
                  <c:v>0.98672285213512878</c:v>
                </c:pt>
                <c:pt idx="3171">
                  <c:v>0.98671286556711979</c:v>
                </c:pt>
                <c:pt idx="3172">
                  <c:v>0.98674066206301525</c:v>
                </c:pt>
                <c:pt idx="3173">
                  <c:v>0.98669072832170335</c:v>
                </c:pt>
                <c:pt idx="3174">
                  <c:v>0.98674952194033472</c:v>
                </c:pt>
                <c:pt idx="3175">
                  <c:v>0.98676833868684388</c:v>
                </c:pt>
                <c:pt idx="3176">
                  <c:v>0.98675835175954496</c:v>
                </c:pt>
                <c:pt idx="3177">
                  <c:v>0.98677713853673787</c:v>
                </c:pt>
                <c:pt idx="3178">
                  <c:v>0.98673597280208936</c:v>
                </c:pt>
                <c:pt idx="3179">
                  <c:v>0.98673472489797598</c:v>
                </c:pt>
                <c:pt idx="3180">
                  <c:v>0.98679464805940709</c:v>
                </c:pt>
                <c:pt idx="3181">
                  <c:v>0.98684330685853328</c:v>
                </c:pt>
                <c:pt idx="3182">
                  <c:v>0.98680204997457555</c:v>
                </c:pt>
                <c:pt idx="3183">
                  <c:v>0.98688061163926177</c:v>
                </c:pt>
                <c:pt idx="3184">
                  <c:v>0.98682068689662084</c:v>
                </c:pt>
                <c:pt idx="3185">
                  <c:v>0.98677936866710625</c:v>
                </c:pt>
                <c:pt idx="3186">
                  <c:v>0.98681931884447949</c:v>
                </c:pt>
                <c:pt idx="3187">
                  <c:v>0.986847883451761</c:v>
                </c:pt>
                <c:pt idx="3188">
                  <c:v>0.98686643062715385</c:v>
                </c:pt>
                <c:pt idx="3189">
                  <c:v>0.9869049235222831</c:v>
                </c:pt>
                <c:pt idx="3190">
                  <c:v>0.98682502108846315</c:v>
                </c:pt>
                <c:pt idx="3191">
                  <c:v>0.98688345953011691</c:v>
                </c:pt>
                <c:pt idx="3192">
                  <c:v>0.98683200103266999</c:v>
                </c:pt>
                <c:pt idx="3193">
                  <c:v>0.98695030849119125</c:v>
                </c:pt>
                <c:pt idx="3194">
                  <c:v>0.98687881297805913</c:v>
                </c:pt>
                <c:pt idx="3195">
                  <c:v>0.98686882483157901</c:v>
                </c:pt>
                <c:pt idx="3196">
                  <c:v>0.9869271448189979</c:v>
                </c:pt>
                <c:pt idx="3197">
                  <c:v>0.98687556411580923</c:v>
                </c:pt>
                <c:pt idx="3198">
                  <c:v>0.98687556411580923</c:v>
                </c:pt>
                <c:pt idx="3199">
                  <c:v>0.98692383633826897</c:v>
                </c:pt>
                <c:pt idx="3200">
                  <c:v>0.98691214826645546</c:v>
                </c:pt>
                <c:pt idx="3201">
                  <c:v>0.98697034976878084</c:v>
                </c:pt>
                <c:pt idx="3202">
                  <c:v>0.98697034976878084</c:v>
                </c:pt>
                <c:pt idx="3203">
                  <c:v>0.98692863553328802</c:v>
                </c:pt>
                <c:pt idx="3204">
                  <c:v>0.98696680027260708</c:v>
                </c:pt>
                <c:pt idx="3205">
                  <c:v>0.98701674394114969</c:v>
                </c:pt>
                <c:pt idx="3206">
                  <c:v>0.98700493544414736</c:v>
                </c:pt>
                <c:pt idx="3207">
                  <c:v>0.98701307434867225</c:v>
                </c:pt>
                <c:pt idx="3208">
                  <c:v>0.98702118318705956</c:v>
                </c:pt>
                <c:pt idx="3209">
                  <c:v>0.98699121624461827</c:v>
                </c:pt>
                <c:pt idx="3210">
                  <c:v>0.98701927289648872</c:v>
                </c:pt>
                <c:pt idx="3211">
                  <c:v>0.98703731066443456</c:v>
                </c:pt>
                <c:pt idx="3212">
                  <c:v>0.98698736494428885</c:v>
                </c:pt>
                <c:pt idx="3213">
                  <c:v>0.98705531852811146</c:v>
                </c:pt>
                <c:pt idx="3214">
                  <c:v>0.98703333926225256</c:v>
                </c:pt>
                <c:pt idx="3215">
                  <c:v>0.98705128699175015</c:v>
                </c:pt>
                <c:pt idx="3216">
                  <c:v>0.98703130821860996</c:v>
                </c:pt>
                <c:pt idx="3217">
                  <c:v>0.98704922588111044</c:v>
                </c:pt>
                <c:pt idx="3218">
                  <c:v>0.98705712408980195</c:v>
                </c:pt>
                <c:pt idx="3219">
                  <c:v>0.98705500260464174</c:v>
                </c:pt>
                <c:pt idx="3220">
                  <c:v>0.98710495073650373</c:v>
                </c:pt>
                <c:pt idx="3221">
                  <c:v>0.98710279942160106</c:v>
                </c:pt>
                <c:pt idx="3222">
                  <c:v>0.98715056680307633</c:v>
                </c:pt>
                <c:pt idx="3223">
                  <c:v>0.98710061787948089</c:v>
                </c:pt>
                <c:pt idx="3224">
                  <c:v>0.98709840611081834</c:v>
                </c:pt>
                <c:pt idx="3225">
                  <c:v>0.98712613394183524</c:v>
                </c:pt>
                <c:pt idx="3226">
                  <c:v>0.98713385197639858</c:v>
                </c:pt>
                <c:pt idx="3227">
                  <c:v>0.98709389189657115</c:v>
                </c:pt>
                <c:pt idx="3228">
                  <c:v>0.98713154984338458</c:v>
                </c:pt>
                <c:pt idx="3229">
                  <c:v>0.9871591880111017</c:v>
                </c:pt>
                <c:pt idx="3230">
                  <c:v>0.98714919783584132</c:v>
                </c:pt>
                <c:pt idx="3231">
                  <c:v>0.98710687439797429</c:v>
                </c:pt>
                <c:pt idx="3232">
                  <c:v>0.98718440407284214</c:v>
                </c:pt>
                <c:pt idx="3233">
                  <c:v>0.98721195272103002</c:v>
                </c:pt>
                <c:pt idx="3234">
                  <c:v>0.98725191434476389</c:v>
                </c:pt>
                <c:pt idx="3235">
                  <c:v>0.98718951919168108</c:v>
                </c:pt>
                <c:pt idx="3236">
                  <c:v>0.9871970268086202</c:v>
                </c:pt>
                <c:pt idx="3237">
                  <c:v>0.98719451371995082</c:v>
                </c:pt>
                <c:pt idx="3238">
                  <c:v>0.98717198899010006</c:v>
                </c:pt>
                <c:pt idx="3239">
                  <c:v>0.98722194253628459</c:v>
                </c:pt>
                <c:pt idx="3240">
                  <c:v>0.98719938765947746</c:v>
                </c:pt>
                <c:pt idx="3241">
                  <c:v>0.98719678397950539</c:v>
                </c:pt>
                <c:pt idx="3242">
                  <c:v>0.98724673827481857</c:v>
                </c:pt>
                <c:pt idx="3243">
                  <c:v>0.98726408661321563</c:v>
                </c:pt>
                <c:pt idx="3244">
                  <c:v>0.98726142301109521</c:v>
                </c:pt>
                <c:pt idx="3245">
                  <c:v>0.98725143200342425</c:v>
                </c:pt>
                <c:pt idx="3246">
                  <c:v>0.98724873810575386</c:v>
                </c:pt>
                <c:pt idx="3247">
                  <c:v>0.98728597860762424</c:v>
                </c:pt>
                <c:pt idx="3248">
                  <c:v>0.9872932157904879</c:v>
                </c:pt>
                <c:pt idx="3249">
                  <c:v>0.98728322456218687</c:v>
                </c:pt>
                <c:pt idx="3250">
                  <c:v>0.98729043159744478</c:v>
                </c:pt>
                <c:pt idx="3251">
                  <c:v>0.98726763443651866</c:v>
                </c:pt>
                <c:pt idx="3252">
                  <c:v>0.98733472978255843</c:v>
                </c:pt>
                <c:pt idx="3253">
                  <c:v>0.98729476399779126</c:v>
                </c:pt>
                <c:pt idx="3254">
                  <c:v>0.98731187225482719</c:v>
                </c:pt>
                <c:pt idx="3255">
                  <c:v>0.98730188073661385</c:v>
                </c:pt>
                <c:pt idx="3256">
                  <c:v>0.9873289505803623</c:v>
                </c:pt>
                <c:pt idx="3257">
                  <c:v>0.98728604900520733</c:v>
                </c:pt>
                <c:pt idx="3258">
                  <c:v>0.98729307530525245</c:v>
                </c:pt>
                <c:pt idx="3259">
                  <c:v>0.98733004694039883</c:v>
                </c:pt>
                <c:pt idx="3260">
                  <c:v>0.98734003874365472</c:v>
                </c:pt>
                <c:pt idx="3261">
                  <c:v>0.98737698079741931</c:v>
                </c:pt>
                <c:pt idx="3262">
                  <c:v>0.98731397375653529</c:v>
                </c:pt>
                <c:pt idx="3263">
                  <c:v>0.98733395764443743</c:v>
                </c:pt>
                <c:pt idx="3264">
                  <c:v>0.98734086378432218</c:v>
                </c:pt>
                <c:pt idx="3265">
                  <c:v>0.98737771609837077</c:v>
                </c:pt>
                <c:pt idx="3266">
                  <c:v>0.98734773984808433</c:v>
                </c:pt>
                <c:pt idx="3267">
                  <c:v>0.98738456229364768</c:v>
                </c:pt>
                <c:pt idx="3268">
                  <c:v>0.987381386189782</c:v>
                </c:pt>
                <c:pt idx="3269">
                  <c:v>0.98744812590344477</c:v>
                </c:pt>
                <c:pt idx="3270">
                  <c:v>0.98741814903235747</c:v>
                </c:pt>
                <c:pt idx="3271">
                  <c:v>0.9874448898488527</c:v>
                </c:pt>
                <c:pt idx="3272">
                  <c:v>0.98747160085892416</c:v>
                </c:pt>
                <c:pt idx="3273">
                  <c:v>0.98734839464219182</c:v>
                </c:pt>
                <c:pt idx="3274">
                  <c:v>0.98742833459864454</c:v>
                </c:pt>
                <c:pt idx="3275">
                  <c:v>0.98738503758349638</c:v>
                </c:pt>
                <c:pt idx="3276">
                  <c:v>0.9874216508511553</c:v>
                </c:pt>
                <c:pt idx="3277">
                  <c:v>0.98744163610948354</c:v>
                </c:pt>
                <c:pt idx="3278">
                  <c:v>0.98737487520312206</c:v>
                </c:pt>
                <c:pt idx="3279">
                  <c:v>0.98742483901589229</c:v>
                </c:pt>
                <c:pt idx="3280">
                  <c:v>0.98740140580854485</c:v>
                </c:pt>
                <c:pt idx="3281">
                  <c:v>0.98744137712371449</c:v>
                </c:pt>
                <c:pt idx="3282">
                  <c:v>0.98748786396870381</c:v>
                </c:pt>
                <c:pt idx="3283">
                  <c:v>0.98750434237827911</c:v>
                </c:pt>
                <c:pt idx="3284">
                  <c:v>0.98744438461614326</c:v>
                </c:pt>
                <c:pt idx="3285">
                  <c:v>0.98747082570930089</c:v>
                </c:pt>
                <c:pt idx="3286">
                  <c:v>0.98748724389236719</c:v>
                </c:pt>
                <c:pt idx="3287">
                  <c:v>0.98749363896917064</c:v>
                </c:pt>
                <c:pt idx="3288">
                  <c:v>0.98746365950291581</c:v>
                </c:pt>
                <c:pt idx="3289">
                  <c:v>0.98750999718502808</c:v>
                </c:pt>
                <c:pt idx="3290">
                  <c:v>0.98746636574450353</c:v>
                </c:pt>
                <c:pt idx="3291">
                  <c:v>0.98747267032318475</c:v>
                </c:pt>
                <c:pt idx="3292">
                  <c:v>0.98752263706188936</c:v>
                </c:pt>
                <c:pt idx="3293">
                  <c:v>0.98756888552288502</c:v>
                </c:pt>
                <c:pt idx="3294">
                  <c:v>0.98758512398428255</c:v>
                </c:pt>
                <c:pt idx="3295">
                  <c:v>0.98758134541355325</c:v>
                </c:pt>
                <c:pt idx="3296">
                  <c:v>0.98752138418961044</c:v>
                </c:pt>
                <c:pt idx="3297">
                  <c:v>0.98753756223426359</c:v>
                </c:pt>
                <c:pt idx="3298">
                  <c:v>0.98754371665947871</c:v>
                </c:pt>
                <c:pt idx="3299">
                  <c:v>0.98760367863262066</c:v>
                </c:pt>
                <c:pt idx="3300">
                  <c:v>0.9875898158990597</c:v>
                </c:pt>
                <c:pt idx="3301">
                  <c:v>0.9875359476911385</c:v>
                </c:pt>
                <c:pt idx="3302">
                  <c:v>0.98757592283449502</c:v>
                </c:pt>
                <c:pt idx="3303">
                  <c:v>0.98755200559336087</c:v>
                </c:pt>
                <c:pt idx="3304">
                  <c:v>0.98750807008583874</c:v>
                </c:pt>
                <c:pt idx="3305">
                  <c:v>0.9876479848016213</c:v>
                </c:pt>
                <c:pt idx="3306">
                  <c:v>0.98758403151633845</c:v>
                </c:pt>
                <c:pt idx="3307">
                  <c:v>0.98755002938748293</c:v>
                </c:pt>
                <c:pt idx="3308">
                  <c:v>0.9876259316796846</c:v>
                </c:pt>
                <c:pt idx="3309">
                  <c:v>0.98756596714188305</c:v>
                </c:pt>
                <c:pt idx="3310">
                  <c:v>0.98762185153121607</c:v>
                </c:pt>
                <c:pt idx="3311">
                  <c:v>0.9876277353876991</c:v>
                </c:pt>
                <c:pt idx="3312">
                  <c:v>0.9876136006228069</c:v>
                </c:pt>
                <c:pt idx="3313">
                  <c:v>0.98766357196409216</c:v>
                </c:pt>
                <c:pt idx="3314">
                  <c:v>0.98759943553714635</c:v>
                </c:pt>
                <c:pt idx="3315">
                  <c:v>0.98761942419152482</c:v>
                </c:pt>
                <c:pt idx="3316">
                  <c:v>0.98767518960472034</c:v>
                </c:pt>
                <c:pt idx="3317">
                  <c:v>0.98764097551910068</c:v>
                </c:pt>
                <c:pt idx="3318">
                  <c:v>0.98766096440738171</c:v>
                </c:pt>
                <c:pt idx="3319">
                  <c:v>0.98765670339364442</c:v>
                </c:pt>
                <c:pt idx="3320">
                  <c:v>0.98766240673830397</c:v>
                </c:pt>
                <c:pt idx="3321">
                  <c:v>0.98765808537976241</c:v>
                </c:pt>
                <c:pt idx="3322">
                  <c:v>0.98767807461433033</c:v>
                </c:pt>
                <c:pt idx="3323">
                  <c:v>0.9876937125184776</c:v>
                </c:pt>
                <c:pt idx="3324">
                  <c:v>0.98765934679370748</c:v>
                </c:pt>
                <c:pt idx="3325">
                  <c:v>0.98765493489298406</c:v>
                </c:pt>
                <c:pt idx="3326">
                  <c:v>0.98766492968067132</c:v>
                </c:pt>
                <c:pt idx="3327">
                  <c:v>0.98771046185715894</c:v>
                </c:pt>
                <c:pt idx="3328">
                  <c:v>0.98766601029668011</c:v>
                </c:pt>
                <c:pt idx="3329">
                  <c:v>0.98767600519644727</c:v>
                </c:pt>
                <c:pt idx="3330">
                  <c:v>0.98764151800352007</c:v>
                </c:pt>
                <c:pt idx="3331">
                  <c:v>0.98772694040941511</c:v>
                </c:pt>
                <c:pt idx="3332">
                  <c:v>0.98770695038815648</c:v>
                </c:pt>
                <c:pt idx="3333">
                  <c:v>0.98770238788781228</c:v>
                </c:pt>
                <c:pt idx="3334">
                  <c:v>0.98775776591232967</c:v>
                </c:pt>
                <c:pt idx="3335">
                  <c:v>0.98772315782145093</c:v>
                </c:pt>
                <c:pt idx="3336">
                  <c:v>0.98778312886928465</c:v>
                </c:pt>
                <c:pt idx="3337">
                  <c:v>0.98774849058129832</c:v>
                </c:pt>
                <c:pt idx="3338">
                  <c:v>0.9877384953525985</c:v>
                </c:pt>
                <c:pt idx="3339">
                  <c:v>0.98774380762087166</c:v>
                </c:pt>
                <c:pt idx="3340">
                  <c:v>0.98774908980074805</c:v>
                </c:pt>
                <c:pt idx="3341">
                  <c:v>0.98779432344829021</c:v>
                </c:pt>
                <c:pt idx="3342">
                  <c:v>0.98775434189206668</c:v>
                </c:pt>
                <c:pt idx="3343">
                  <c:v>0.98776955933656629</c:v>
                </c:pt>
                <c:pt idx="3344">
                  <c:v>0.98778474679726624</c:v>
                </c:pt>
                <c:pt idx="3345">
                  <c:v>0.98778990872642325</c:v>
                </c:pt>
                <c:pt idx="3346">
                  <c:v>0.98783988645978127</c:v>
                </c:pt>
                <c:pt idx="3347">
                  <c:v>0.98779504056577894</c:v>
                </c:pt>
                <c:pt idx="3348">
                  <c:v>0.98777504936857652</c:v>
                </c:pt>
                <c:pt idx="3349">
                  <c:v>0.98779014666495069</c:v>
                </c:pt>
                <c:pt idx="3350">
                  <c:v>0.98782520537755614</c:v>
                </c:pt>
                <c:pt idx="3351">
                  <c:v>0.98784024280116922</c:v>
                </c:pt>
                <c:pt idx="3352">
                  <c:v>0.98780025979091679</c:v>
                </c:pt>
                <c:pt idx="3353">
                  <c:v>0.98779527541552703</c:v>
                </c:pt>
                <c:pt idx="3354">
                  <c:v>0.98782024841009941</c:v>
                </c:pt>
                <c:pt idx="3355">
                  <c:v>0.98781025255641741</c:v>
                </c:pt>
                <c:pt idx="3356">
                  <c:v>0.98781520380361221</c:v>
                </c:pt>
                <c:pt idx="3357">
                  <c:v>0.98784011686740081</c:v>
                </c:pt>
                <c:pt idx="3358">
                  <c:v>0.98786500003844258</c:v>
                </c:pt>
                <c:pt idx="3359">
                  <c:v>0.9878150200230601</c:v>
                </c:pt>
                <c:pt idx="3360">
                  <c:v>0.9878598651579642</c:v>
                </c:pt>
                <c:pt idx="3361">
                  <c:v>0.98790468059323178</c:v>
                </c:pt>
                <c:pt idx="3362">
                  <c:v>0.98783470788517902</c:v>
                </c:pt>
                <c:pt idx="3363">
                  <c:v>0.98788948942667787</c:v>
                </c:pt>
                <c:pt idx="3364">
                  <c:v>0.98790425656759673</c:v>
                </c:pt>
                <c:pt idx="3365">
                  <c:v>0.98788900497354515</c:v>
                </c:pt>
                <c:pt idx="3366">
                  <c:v>0.98788900497354515</c:v>
                </c:pt>
                <c:pt idx="3367">
                  <c:v>0.9878237416271769</c:v>
                </c:pt>
                <c:pt idx="3368">
                  <c:v>0.98788371938904207</c:v>
                </c:pt>
                <c:pt idx="3369">
                  <c:v>0.9878584109348385</c:v>
                </c:pt>
                <c:pt idx="3370">
                  <c:v>0.98790304682193608</c:v>
                </c:pt>
                <c:pt idx="3371">
                  <c:v>0.98791766368657752</c:v>
                </c:pt>
                <c:pt idx="3372">
                  <c:v>0.98785768507767391</c:v>
                </c:pt>
                <c:pt idx="3373">
                  <c:v>0.98788226814439828</c:v>
                </c:pt>
                <c:pt idx="3374">
                  <c:v>0.98788682824887342</c:v>
                </c:pt>
                <c:pt idx="3375">
                  <c:v>0.98791681783110374</c:v>
                </c:pt>
                <c:pt idx="3376">
                  <c:v>0.98793134455359399</c:v>
                </c:pt>
                <c:pt idx="3377">
                  <c:v>0.98795583789213437</c:v>
                </c:pt>
                <c:pt idx="3378">
                  <c:v>0.98797583112970411</c:v>
                </c:pt>
                <c:pt idx="3379">
                  <c:v>0.98789033134121074</c:v>
                </c:pt>
                <c:pt idx="3380">
                  <c:v>0.98798474140939574</c:v>
                </c:pt>
                <c:pt idx="3381">
                  <c:v>0.98795916114501525</c:v>
                </c:pt>
                <c:pt idx="3382">
                  <c:v>0.98792917088432552</c:v>
                </c:pt>
                <c:pt idx="3383">
                  <c:v>0.98793355051886178</c:v>
                </c:pt>
                <c:pt idx="3384">
                  <c:v>0.98797788742679249</c:v>
                </c:pt>
                <c:pt idx="3385">
                  <c:v>0.98799788111057818</c:v>
                </c:pt>
                <c:pt idx="3386">
                  <c:v>0.98797221016207393</c:v>
                </c:pt>
                <c:pt idx="3387">
                  <c:v>0.98795650578588479</c:v>
                </c:pt>
                <c:pt idx="3388">
                  <c:v>0.98793651192787602</c:v>
                </c:pt>
                <c:pt idx="3389">
                  <c:v>0.98796076508602138</c:v>
                </c:pt>
                <c:pt idx="3390">
                  <c:v>0.98800498235074319</c:v>
                </c:pt>
                <c:pt idx="3391">
                  <c:v>0.98801917868808686</c:v>
                </c:pt>
                <c:pt idx="3392">
                  <c:v>0.98799918457331137</c:v>
                </c:pt>
                <c:pt idx="3393">
                  <c:v>0.98799335661502796</c:v>
                </c:pt>
                <c:pt idx="3394">
                  <c:v>0.98805747846685765</c:v>
                </c:pt>
                <c:pt idx="3395">
                  <c:v>0.98778755564759912</c:v>
                </c:pt>
                <c:pt idx="3396">
                  <c:v>0.98803159607420565</c:v>
                </c:pt>
                <c:pt idx="3397">
                  <c:v>0.98797569166293897</c:v>
                </c:pt>
                <c:pt idx="3398">
                  <c:v>0.98798568888724125</c:v>
                </c:pt>
                <c:pt idx="3399">
                  <c:v>0.98810970470289727</c:v>
                </c:pt>
                <c:pt idx="3400">
                  <c:v>0.98800375336212976</c:v>
                </c:pt>
                <c:pt idx="3401">
                  <c:v>0.9880437425858587</c:v>
                </c:pt>
                <c:pt idx="3402">
                  <c:v>0.98799774449672095</c:v>
                </c:pt>
                <c:pt idx="3403">
                  <c:v>0.98801170022745588</c:v>
                </c:pt>
                <c:pt idx="3404">
                  <c:v>0.9880516897728322</c:v>
                </c:pt>
                <c:pt idx="3405">
                  <c:v>0.98798563623706337</c:v>
                </c:pt>
                <c:pt idx="3406">
                  <c:v>0.98808950896531789</c:v>
                </c:pt>
                <c:pt idx="3407">
                  <c:v>0.98805338731500103</c:v>
                </c:pt>
                <c:pt idx="3408">
                  <c:v>0.98802339480096746</c:v>
                </c:pt>
                <c:pt idx="3409">
                  <c:v>0.98810721314657524</c:v>
                </c:pt>
                <c:pt idx="3410">
                  <c:v>0.98808102860916003</c:v>
                </c:pt>
                <c:pt idx="3411">
                  <c:v>0.98799105037076085</c:v>
                </c:pt>
                <c:pt idx="3412">
                  <c:v>0.98810480184415739</c:v>
                </c:pt>
                <c:pt idx="3413">
                  <c:v>0.98802856855013099</c:v>
                </c:pt>
                <c:pt idx="3414">
                  <c:v>0.9880485638665164</c:v>
                </c:pt>
                <c:pt idx="3415">
                  <c:v>0.98812226538348991</c:v>
                </c:pt>
                <c:pt idx="3416">
                  <c:v>0.98808596226069811</c:v>
                </c:pt>
                <c:pt idx="3417">
                  <c:v>0.98806596679445247</c:v>
                </c:pt>
                <c:pt idx="3418">
                  <c:v>0.98811961313272001</c:v>
                </c:pt>
                <c:pt idx="3419">
                  <c:v>0.98808324947818982</c:v>
                </c:pt>
                <c:pt idx="3420">
                  <c:v>0.98811684033514868</c:v>
                </c:pt>
                <c:pt idx="3421">
                  <c:v>0.98812683817838254</c:v>
                </c:pt>
                <c:pt idx="3422">
                  <c:v>0.98808041615452902</c:v>
                </c:pt>
                <c:pt idx="3423">
                  <c:v>0.98811394699354993</c:v>
                </c:pt>
                <c:pt idx="3424">
                  <c:v>0.98816393656914259</c:v>
                </c:pt>
                <c:pt idx="3425">
                  <c:v>0.98806746434189341</c:v>
                </c:pt>
                <c:pt idx="3426">
                  <c:v>0.98818091901120764</c:v>
                </c:pt>
                <c:pt idx="3427">
                  <c:v>0.9881709210254227</c:v>
                </c:pt>
                <c:pt idx="3428">
                  <c:v>0.9881743681015045</c:v>
                </c:pt>
                <c:pt idx="3429">
                  <c:v>0.98815778896560724</c:v>
                </c:pt>
                <c:pt idx="3430">
                  <c:v>0.98814779091037419</c:v>
                </c:pt>
                <c:pt idx="3431">
                  <c:v>0.98819117003852663</c:v>
                </c:pt>
                <c:pt idx="3432">
                  <c:v>0.98809454560909116</c:v>
                </c:pt>
                <c:pt idx="3433">
                  <c:v>0.98812453997948035</c:v>
                </c:pt>
                <c:pt idx="3434">
                  <c:v>0.98815786091830582</c:v>
                </c:pt>
                <c:pt idx="3435">
                  <c:v>0.98817115557620705</c:v>
                </c:pt>
                <c:pt idx="3436">
                  <c:v>0.98814116100478278</c:v>
                </c:pt>
                <c:pt idx="3437">
                  <c:v>0.98818442019909636</c:v>
                </c:pt>
                <c:pt idx="3438">
                  <c:v>0.98816766001715561</c:v>
                </c:pt>
                <c:pt idx="3439">
                  <c:v>0.98823085591320281</c:v>
                </c:pt>
                <c:pt idx="3440">
                  <c:v>0.98820086104707849</c:v>
                </c:pt>
                <c:pt idx="3441">
                  <c:v>0.98821403552672071</c:v>
                </c:pt>
                <c:pt idx="3442">
                  <c:v>0.98818718655691096</c:v>
                </c:pt>
                <c:pt idx="3443">
                  <c:v>0.98809720138284296</c:v>
                </c:pt>
                <c:pt idx="3444">
                  <c:v>0.98823029598453038</c:v>
                </c:pt>
                <c:pt idx="3445">
                  <c:v>0.98817030567932795</c:v>
                </c:pt>
                <c:pt idx="3446">
                  <c:v>0.9882533787290807</c:v>
                </c:pt>
                <c:pt idx="3447">
                  <c:v>0.98823643770863279</c:v>
                </c:pt>
                <c:pt idx="3448">
                  <c:v>0.98816644858425917</c:v>
                </c:pt>
                <c:pt idx="3449">
                  <c:v>0.98821946646172243</c:v>
                </c:pt>
                <c:pt idx="3450">
                  <c:v>0.98816247096104703</c:v>
                </c:pt>
                <c:pt idx="3451">
                  <c:v>0.9882054303699821</c:v>
                </c:pt>
                <c:pt idx="3452">
                  <c:v>0.98826835704919014</c:v>
                </c:pt>
                <c:pt idx="3453">
                  <c:v>0.98818836851349756</c:v>
                </c:pt>
                <c:pt idx="3454">
                  <c:v>0.98817127643688785</c:v>
                </c:pt>
                <c:pt idx="3455">
                  <c:v>0.98823414314545532</c:v>
                </c:pt>
                <c:pt idx="3456">
                  <c:v>0.9882041472691192</c:v>
                </c:pt>
                <c:pt idx="3457">
                  <c:v>0.98824698682678513</c:v>
                </c:pt>
                <c:pt idx="3458">
                  <c:v>0.98820699220986341</c:v>
                </c:pt>
                <c:pt idx="3459">
                  <c:v>0.98824980177894495</c:v>
                </c:pt>
                <c:pt idx="3460">
                  <c:v>0.98824258791640762</c:v>
                </c:pt>
                <c:pt idx="3461">
                  <c:v>0.98825534137174864</c:v>
                </c:pt>
                <c:pt idx="3462">
                  <c:v>0.98826534011050671</c:v>
                </c:pt>
                <c:pt idx="3463">
                  <c:v>0.98825806601222377</c:v>
                </c:pt>
                <c:pt idx="3464">
                  <c:v>0.98825806601222377</c:v>
                </c:pt>
                <c:pt idx="3465">
                  <c:v>0.98821076658070184</c:v>
                </c:pt>
                <c:pt idx="3466">
                  <c:v>0.98824076296146268</c:v>
                </c:pt>
                <c:pt idx="3467">
                  <c:v>0.98829342144253896</c:v>
                </c:pt>
                <c:pt idx="3468">
                  <c:v>0.98831605354493635</c:v>
                </c:pt>
                <c:pt idx="3469">
                  <c:v>0.98824866578559445</c:v>
                </c:pt>
                <c:pt idx="3470">
                  <c:v>0.98827123765203917</c:v>
                </c:pt>
                <c:pt idx="3471">
                  <c:v>0.98828123655162892</c:v>
                </c:pt>
                <c:pt idx="3472">
                  <c:v>0.98824378489094145</c:v>
                </c:pt>
                <c:pt idx="3473">
                  <c:v>0.98829377951758646</c:v>
                </c:pt>
                <c:pt idx="3474">
                  <c:v>0.98828629452804062</c:v>
                </c:pt>
                <c:pt idx="3475">
                  <c:v>0.98827877938300812</c:v>
                </c:pt>
                <c:pt idx="3476">
                  <c:v>0.98827123408332673</c:v>
                </c:pt>
                <c:pt idx="3477">
                  <c:v>0.98834122708836114</c:v>
                </c:pt>
                <c:pt idx="3478">
                  <c:v>0.98829365570555616</c:v>
                </c:pt>
                <c:pt idx="3479">
                  <c:v>0.98831604732011369</c:v>
                </c:pt>
                <c:pt idx="3480">
                  <c:v>0.98828605017174453</c:v>
                </c:pt>
                <c:pt idx="3481">
                  <c:v>0.98831841077836269</c:v>
                </c:pt>
                <c:pt idx="3482">
                  <c:v>0.98844839873214818</c:v>
                </c:pt>
                <c:pt idx="3483">
                  <c:v>0.98833074322768666</c:v>
                </c:pt>
                <c:pt idx="3484">
                  <c:v>0.98832304737708865</c:v>
                </c:pt>
                <c:pt idx="3485">
                  <c:v>0.98833531966069998</c:v>
                </c:pt>
                <c:pt idx="3486">
                  <c:v>0.9883453188039758</c:v>
                </c:pt>
                <c:pt idx="3487">
                  <c:v>0.98835756104955641</c:v>
                </c:pt>
                <c:pt idx="3488">
                  <c:v>0.98837977242148412</c:v>
                </c:pt>
                <c:pt idx="3489">
                  <c:v>0.98837977242148412</c:v>
                </c:pt>
                <c:pt idx="3490">
                  <c:v>0.98834195851193585</c:v>
                </c:pt>
                <c:pt idx="3491">
                  <c:v>0.98834411124920152</c:v>
                </c:pt>
                <c:pt idx="3492">
                  <c:v>0.98832411278475829</c:v>
                </c:pt>
                <c:pt idx="3493">
                  <c:v>0.98838623089457034</c:v>
                </c:pt>
                <c:pt idx="3494">
                  <c:v>0.98840832205282048</c:v>
                </c:pt>
                <c:pt idx="3495">
                  <c:v>0.98839038600357254</c:v>
                </c:pt>
                <c:pt idx="3496">
                  <c:v>0.9883803867078399</c:v>
                </c:pt>
                <c:pt idx="3497">
                  <c:v>0.98843241566114182</c:v>
                </c:pt>
                <c:pt idx="3498">
                  <c:v>0.98830242454931982</c:v>
                </c:pt>
                <c:pt idx="3499">
                  <c:v>0.98839442068020433</c:v>
                </c:pt>
                <c:pt idx="3500">
                  <c:v>0.98837639414322187</c:v>
                </c:pt>
                <c:pt idx="3501">
                  <c:v>0.98840833430012387</c:v>
                </c:pt>
                <c:pt idx="3502">
                  <c:v>0.98841833367627396</c:v>
                </c:pt>
                <c:pt idx="3503">
                  <c:v>0.98833025111493622</c:v>
                </c:pt>
                <c:pt idx="3504">
                  <c:v>0.98841024627887875</c:v>
                </c:pt>
                <c:pt idx="3505">
                  <c:v>0.98840212873440469</c:v>
                </c:pt>
                <c:pt idx="3506">
                  <c:v>0.98834398387738487</c:v>
                </c:pt>
                <c:pt idx="3507">
                  <c:v>0.98840398047697287</c:v>
                </c:pt>
                <c:pt idx="3508">
                  <c:v>0.98835580485256591</c:v>
                </c:pt>
                <c:pt idx="3509">
                  <c:v>0.9883775952270788</c:v>
                </c:pt>
                <c:pt idx="3510">
                  <c:v>0.98835935761522531</c:v>
                </c:pt>
                <c:pt idx="3511">
                  <c:v>0.98836935710286322</c:v>
                </c:pt>
                <c:pt idx="3512">
                  <c:v>0.98840108685647288</c:v>
                </c:pt>
                <c:pt idx="3513">
                  <c:v>0.98841108636162589</c:v>
                </c:pt>
                <c:pt idx="3514">
                  <c:v>0.98837278947165885</c:v>
                </c:pt>
                <c:pt idx="3515">
                  <c:v>0.98841445865182609</c:v>
                </c:pt>
                <c:pt idx="3516">
                  <c:v>0.98838610096609936</c:v>
                </c:pt>
                <c:pt idx="3517">
                  <c:v>0.98838610096609936</c:v>
                </c:pt>
                <c:pt idx="3518">
                  <c:v>0.98839771136238697</c:v>
                </c:pt>
                <c:pt idx="3519">
                  <c:v>0.98843929044712797</c:v>
                </c:pt>
                <c:pt idx="3520">
                  <c:v>0.98839929209448762</c:v>
                </c:pt>
                <c:pt idx="3521">
                  <c:v>0.98840084271822426</c:v>
                </c:pt>
                <c:pt idx="3522">
                  <c:v>0.98834084509513831</c:v>
                </c:pt>
                <c:pt idx="3523">
                  <c:v>0.98839236361431893</c:v>
                </c:pt>
                <c:pt idx="3524">
                  <c:v>0.98844385217765307</c:v>
                </c:pt>
                <c:pt idx="3525">
                  <c:v>0.9883653153424502</c:v>
                </c:pt>
                <c:pt idx="3526">
                  <c:v>0.98842531323694693</c:v>
                </c:pt>
                <c:pt idx="3527">
                  <c:v>0.98836674547439041</c:v>
                </c:pt>
                <c:pt idx="3528">
                  <c:v>0.98838674480149435</c:v>
                </c:pt>
                <c:pt idx="3529">
                  <c:v>0.98841814388754046</c:v>
                </c:pt>
                <c:pt idx="3530">
                  <c:v>0.98836951541611007</c:v>
                </c:pt>
                <c:pt idx="3531">
                  <c:v>0.98844951294872174</c:v>
                </c:pt>
                <c:pt idx="3532">
                  <c:v>0.98842085375146427</c:v>
                </c:pt>
                <c:pt idx="3533">
                  <c:v>0.98840216408315007</c:v>
                </c:pt>
                <c:pt idx="3534">
                  <c:v>0.98842216351991508</c:v>
                </c:pt>
                <c:pt idx="3535">
                  <c:v>0.98847344183594832</c:v>
                </c:pt>
                <c:pt idx="3536">
                  <c:v>0.98839469349768472</c:v>
                </c:pt>
                <c:pt idx="3537">
                  <c:v>0.98842469272959521</c:v>
                </c:pt>
                <c:pt idx="3538">
                  <c:v>0.98842591217074749</c:v>
                </c:pt>
                <c:pt idx="3539">
                  <c:v>0.98842710150272484</c:v>
                </c:pt>
                <c:pt idx="3540">
                  <c:v>0.98845710080774285</c:v>
                </c:pt>
                <c:pt idx="3541">
                  <c:v>0.98838826160522264</c:v>
                </c:pt>
                <c:pt idx="3542">
                  <c:v>0.98838939067304987</c:v>
                </c:pt>
                <c:pt idx="3543">
                  <c:v>0.98842048904064017</c:v>
                </c:pt>
                <c:pt idx="3544">
                  <c:v>0.9884304888432488</c:v>
                </c:pt>
                <c:pt idx="3545">
                  <c:v>0.98847155699186251</c:v>
                </c:pt>
                <c:pt idx="3546">
                  <c:v>0.98845155736501766</c:v>
                </c:pt>
                <c:pt idx="3547">
                  <c:v>0.98840259705195488</c:v>
                </c:pt>
                <c:pt idx="3548">
                  <c:v>0.98843360519994838</c:v>
                </c:pt>
                <c:pt idx="3549">
                  <c:v>0.98840360569753938</c:v>
                </c:pt>
                <c:pt idx="3550">
                  <c:v>0.9883745847025196</c:v>
                </c:pt>
                <c:pt idx="3551">
                  <c:v>0.98843553222408731</c:v>
                </c:pt>
                <c:pt idx="3552">
                  <c:v>0.98848553149224572</c:v>
                </c:pt>
                <c:pt idx="3553">
                  <c:v>0.98848644988658141</c:v>
                </c:pt>
                <c:pt idx="3554">
                  <c:v>0.9884673384260807</c:v>
                </c:pt>
                <c:pt idx="3555">
                  <c:v>0.98845733855417195</c:v>
                </c:pt>
                <c:pt idx="3556">
                  <c:v>0.98844819681980767</c:v>
                </c:pt>
                <c:pt idx="3557">
                  <c:v>0.9884690246254324</c:v>
                </c:pt>
                <c:pt idx="3558">
                  <c:v>0.98849902429233383</c:v>
                </c:pt>
                <c:pt idx="3559">
                  <c:v>0.98843982286826981</c:v>
                </c:pt>
                <c:pt idx="3560">
                  <c:v>0.98846059047802437</c:v>
                </c:pt>
                <c:pt idx="3561">
                  <c:v>0.98844059066841006</c:v>
                </c:pt>
                <c:pt idx="3562">
                  <c:v>0.98851132774482009</c:v>
                </c:pt>
                <c:pt idx="3563">
                  <c:v>0.98849203553694553</c:v>
                </c:pt>
                <c:pt idx="3564">
                  <c:v>0.98852203529523186</c:v>
                </c:pt>
                <c:pt idx="3565">
                  <c:v>0.98853271274755272</c:v>
                </c:pt>
                <c:pt idx="3566">
                  <c:v>0.98844336077252914</c:v>
                </c:pt>
                <c:pt idx="3567">
                  <c:v>0.98850336036952069</c:v>
                </c:pt>
                <c:pt idx="3568">
                  <c:v>0.98851397759787896</c:v>
                </c:pt>
                <c:pt idx="3569">
                  <c:v>0.98852456472656425</c:v>
                </c:pt>
                <c:pt idx="3570">
                  <c:v>0.98855456456161406</c:v>
                </c:pt>
                <c:pt idx="3571">
                  <c:v>0.98846512210008075</c:v>
                </c:pt>
                <c:pt idx="3572">
                  <c:v>0.98850564885725867</c:v>
                </c:pt>
                <c:pt idx="3573">
                  <c:v>0.98853564872520716</c:v>
                </c:pt>
                <c:pt idx="3574">
                  <c:v>0.98849614573921574</c:v>
                </c:pt>
                <c:pt idx="3575">
                  <c:v>0.98850661243157145</c:v>
                </c:pt>
                <c:pt idx="3576">
                  <c:v>0.98849661246584097</c:v>
                </c:pt>
                <c:pt idx="3577">
                  <c:v>0.98853704896172756</c:v>
                </c:pt>
                <c:pt idx="3578">
                  <c:v>0.98854745545639133</c:v>
                </c:pt>
                <c:pt idx="3579">
                  <c:v>0.98847745563657252</c:v>
                </c:pt>
                <c:pt idx="3580">
                  <c:v>0.98849783197769248</c:v>
                </c:pt>
                <c:pt idx="3581">
                  <c:v>0.98849783197769248</c:v>
                </c:pt>
                <c:pt idx="3582">
                  <c:v>0.98848817827735613</c:v>
                </c:pt>
                <c:pt idx="3583">
                  <c:v>0.98851849439832307</c:v>
                </c:pt>
                <c:pt idx="3584">
                  <c:v>0.98847849445924663</c:v>
                </c:pt>
                <c:pt idx="3585">
                  <c:v>0.9884687805242679</c:v>
                </c:pt>
                <c:pt idx="3586">
                  <c:v>0.98843903649282083</c:v>
                </c:pt>
                <c:pt idx="3587">
                  <c:v>0.98846903646357753</c:v>
                </c:pt>
                <c:pt idx="3588">
                  <c:v>0.9884692622923984</c:v>
                </c:pt>
                <c:pt idx="3589">
                  <c:v>0.98850945798879142</c:v>
                </c:pt>
                <c:pt idx="3590">
                  <c:v>0.98848945799975763</c:v>
                </c:pt>
                <c:pt idx="3591">
                  <c:v>0.98850962360331684</c:v>
                </c:pt>
                <c:pt idx="3592">
                  <c:v>0.98848975911099113</c:v>
                </c:pt>
                <c:pt idx="3593">
                  <c:v>0.98851975910368028</c:v>
                </c:pt>
                <c:pt idx="3594">
                  <c:v>0.98848986449993015</c:v>
                </c:pt>
                <c:pt idx="3595">
                  <c:v>0.98851986449581775</c:v>
                </c:pt>
                <c:pt idx="3596">
                  <c:v>0.98848993977774591</c:v>
                </c:pt>
                <c:pt idx="3597">
                  <c:v>0.98858998494291328</c:v>
                </c:pt>
                <c:pt idx="3598">
                  <c:v>0.98853999999999997</c:v>
                </c:pt>
                <c:pt idx="3599">
                  <c:v>0.98848999999999998</c:v>
                </c:pt>
                <c:pt idx="3600">
                  <c:v>0.98850998494413178</c:v>
                </c:pt>
                <c:pt idx="3601">
                  <c:v>0.9885399849436749</c:v>
                </c:pt>
                <c:pt idx="3602">
                  <c:v>0.98852993977530901</c:v>
                </c:pt>
                <c:pt idx="3603">
                  <c:v>0.98853986449307618</c:v>
                </c:pt>
                <c:pt idx="3604">
                  <c:v>0.98851986449581775</c:v>
                </c:pt>
                <c:pt idx="3605">
                  <c:v>0.98853975909880643</c:v>
                </c:pt>
                <c:pt idx="3606">
                  <c:v>0.98853962359189362</c:v>
                </c:pt>
                <c:pt idx="3607">
                  <c:v>0.98850962360331684</c:v>
                </c:pt>
                <c:pt idx="3608">
                  <c:v>0.98853945797234211</c:v>
                </c:pt>
                <c:pt idx="3609">
                  <c:v>0.98855926222523038</c:v>
                </c:pt>
                <c:pt idx="3610">
                  <c:v>0.98855926222523038</c:v>
                </c:pt>
                <c:pt idx="3611">
                  <c:v>0.98855903637584774</c:v>
                </c:pt>
                <c:pt idx="3612">
                  <c:v>0.9885187804625829</c:v>
                </c:pt>
                <c:pt idx="3613">
                  <c:v>0.98856878040089791</c:v>
                </c:pt>
                <c:pt idx="3614">
                  <c:v>0.98855849433739973</c:v>
                </c:pt>
                <c:pt idx="3615">
                  <c:v>0.98848817827735613</c:v>
                </c:pt>
                <c:pt idx="3616">
                  <c:v>0.98861817803777474</c:v>
                </c:pt>
                <c:pt idx="3617">
                  <c:v>0.98850783195575997</c:v>
                </c:pt>
                <c:pt idx="3618">
                  <c:v>0.9885578318460978</c:v>
                </c:pt>
                <c:pt idx="3619">
                  <c:v>0.98859745532769061</c:v>
                </c:pt>
                <c:pt idx="3620">
                  <c:v>0.98853704896172756</c:v>
                </c:pt>
                <c:pt idx="3621">
                  <c:v>0.98853661232876311</c:v>
                </c:pt>
                <c:pt idx="3622">
                  <c:v>0.98856661222595477</c:v>
                </c:pt>
                <c:pt idx="3623">
                  <c:v>0.98854614554426068</c:v>
                </c:pt>
                <c:pt idx="3624">
                  <c:v>0.98854614554426068</c:v>
                </c:pt>
                <c:pt idx="3625">
                  <c:v>0.98854564868118999</c:v>
                </c:pt>
                <c:pt idx="3626">
                  <c:v>0.98853512175464486</c:v>
                </c:pt>
                <c:pt idx="3627">
                  <c:v>0.98853512175464486</c:v>
                </c:pt>
                <c:pt idx="3628">
                  <c:v>0.98857456445164726</c:v>
                </c:pt>
                <c:pt idx="3629">
                  <c:v>0.98852397753695553</c:v>
                </c:pt>
                <c:pt idx="3630">
                  <c:v>0.98856397729326184</c:v>
                </c:pt>
                <c:pt idx="3631">
                  <c:v>0.98857335989934425</c:v>
                </c:pt>
                <c:pt idx="3632">
                  <c:v>0.98852271282127002</c:v>
                </c:pt>
                <c:pt idx="3633">
                  <c:v>0.98851271289498732</c:v>
                </c:pt>
                <c:pt idx="3634">
                  <c:v>0.98849203553694553</c:v>
                </c:pt>
                <c:pt idx="3635">
                  <c:v>0.98854203513408945</c:v>
                </c:pt>
                <c:pt idx="3636">
                  <c:v>0.98863132669206388</c:v>
                </c:pt>
                <c:pt idx="3637">
                  <c:v>0.98856058952609649</c:v>
                </c:pt>
                <c:pt idx="3638">
                  <c:v>0.98856058952609649</c:v>
                </c:pt>
                <c:pt idx="3639">
                  <c:v>0.98853982183866473</c:v>
                </c:pt>
                <c:pt idx="3640">
                  <c:v>0.98855902362613668</c:v>
                </c:pt>
                <c:pt idx="3641">
                  <c:v>0.98853902384820247</c:v>
                </c:pt>
                <c:pt idx="3642">
                  <c:v>0.98851819598393909</c:v>
                </c:pt>
                <c:pt idx="3643">
                  <c:v>0.98858733688898448</c:v>
                </c:pt>
                <c:pt idx="3644">
                  <c:v>0.98854733740134981</c:v>
                </c:pt>
                <c:pt idx="3645">
                  <c:v>0.98856644878996114</c:v>
                </c:pt>
                <c:pt idx="3646">
                  <c:v>0.98853644920119377</c:v>
                </c:pt>
                <c:pt idx="3647">
                  <c:v>0.98852553090677242</c:v>
                </c:pt>
                <c:pt idx="3648">
                  <c:v>0.98860458111535432</c:v>
                </c:pt>
                <c:pt idx="3649">
                  <c:v>0.98856458173920914</c:v>
                </c:pt>
                <c:pt idx="3650">
                  <c:v>0.98858360271199242</c:v>
                </c:pt>
                <c:pt idx="3651">
                  <c:v>0.98853259476306632</c:v>
                </c:pt>
                <c:pt idx="3652">
                  <c:v>0.98858259388272463</c:v>
                </c:pt>
                <c:pt idx="3653">
                  <c:v>0.98861155437977621</c:v>
                </c:pt>
                <c:pt idx="3654">
                  <c:v>0.98859048568498575</c:v>
                </c:pt>
                <c:pt idx="3655">
                  <c:v>0.98856048627716009</c:v>
                </c:pt>
                <c:pt idx="3656">
                  <c:v>0.98849938837944096</c:v>
                </c:pt>
                <c:pt idx="3657">
                  <c:v>0.98852825852616111</c:v>
                </c:pt>
                <c:pt idx="3658">
                  <c:v>0.98857825742649619</c:v>
                </c:pt>
                <c:pt idx="3659">
                  <c:v>0.98855709849113627</c:v>
                </c:pt>
                <c:pt idx="3660">
                  <c:v>0.98857590851535326</c:v>
                </c:pt>
                <c:pt idx="3661">
                  <c:v>0.98851590997751093</c:v>
                </c:pt>
                <c:pt idx="3662">
                  <c:v>0.98859468837708775</c:v>
                </c:pt>
                <c:pt idx="3663">
                  <c:v>0.98861468786502804</c:v>
                </c:pt>
                <c:pt idx="3664">
                  <c:v>0.98857343914923468</c:v>
                </c:pt>
                <c:pt idx="3665">
                  <c:v>0.98860215845080035</c:v>
                </c:pt>
                <c:pt idx="3666">
                  <c:v>0.98858084903357279</c:v>
                </c:pt>
                <c:pt idx="3667">
                  <c:v>0.9886308475592317</c:v>
                </c:pt>
                <c:pt idx="3668">
                  <c:v>0.98851951078975686</c:v>
                </c:pt>
                <c:pt idx="3669">
                  <c:v>0.98854813969785493</c:v>
                </c:pt>
                <c:pt idx="3670">
                  <c:v>0.98861813744187055</c:v>
                </c:pt>
                <c:pt idx="3671">
                  <c:v>0.98860673739963711</c:v>
                </c:pt>
                <c:pt idx="3672">
                  <c:v>0.9886167370631892</c:v>
                </c:pt>
                <c:pt idx="3673">
                  <c:v>0.98859530727135425</c:v>
                </c:pt>
                <c:pt idx="3674">
                  <c:v>0.98862384559521532</c:v>
                </c:pt>
                <c:pt idx="3675">
                  <c:v>0.98854384852074328</c:v>
                </c:pt>
                <c:pt idx="3676">
                  <c:v>0.9885523575220091</c:v>
                </c:pt>
                <c:pt idx="3677">
                  <c:v>0.98862083400287282</c:v>
                </c:pt>
                <c:pt idx="3678">
                  <c:v>0.98850083875670081</c:v>
                </c:pt>
                <c:pt idx="3679">
                  <c:v>0.98863928221032948</c:v>
                </c:pt>
                <c:pt idx="3680">
                  <c:v>0.98860928344584931</c:v>
                </c:pt>
                <c:pt idx="3681">
                  <c:v>0.98862770152224844</c:v>
                </c:pt>
                <c:pt idx="3682">
                  <c:v>0.98862609030700543</c:v>
                </c:pt>
                <c:pt idx="3683">
                  <c:v>0.9885960916393921</c:v>
                </c:pt>
                <c:pt idx="3684">
                  <c:v>0.98862444897648971</c:v>
                </c:pt>
                <c:pt idx="3685">
                  <c:v>0.98861277800838743</c:v>
                </c:pt>
                <c:pt idx="3686">
                  <c:v>0.98859277896365993</c:v>
                </c:pt>
                <c:pt idx="3687">
                  <c:v>0.98857107844407532</c:v>
                </c:pt>
                <c:pt idx="3688">
                  <c:v>0.98858934583089642</c:v>
                </c:pt>
                <c:pt idx="3689">
                  <c:v>0.98860934480617224</c:v>
                </c:pt>
                <c:pt idx="3690">
                  <c:v>0.98857758462344014</c:v>
                </c:pt>
                <c:pt idx="3691">
                  <c:v>0.98861758250271237</c:v>
                </c:pt>
                <c:pt idx="3692">
                  <c:v>0.98859579169321365</c:v>
                </c:pt>
                <c:pt idx="3693">
                  <c:v>0.98855397197594241</c:v>
                </c:pt>
                <c:pt idx="3694">
                  <c:v>0.98855397197594241</c:v>
                </c:pt>
                <c:pt idx="3695">
                  <c:v>0.9885821181959632</c:v>
                </c:pt>
                <c:pt idx="3696">
                  <c:v>0.98862023358422801</c:v>
                </c:pt>
                <c:pt idx="3697">
                  <c:v>0.98857023660676391</c:v>
                </c:pt>
                <c:pt idx="3698">
                  <c:v>0.98854832556622407</c:v>
                </c:pt>
                <c:pt idx="3699">
                  <c:v>0.98864637676879208</c:v>
                </c:pt>
                <c:pt idx="3700">
                  <c:v>0.98858638062977655</c:v>
                </c:pt>
                <c:pt idx="3701">
                  <c:v>0.98861440608431739</c:v>
                </c:pt>
                <c:pt idx="3702">
                  <c:v>0.9886024040381397</c:v>
                </c:pt>
                <c:pt idx="3703">
                  <c:v>0.98859240472184562</c:v>
                </c:pt>
                <c:pt idx="3704">
                  <c:v>0.98858037262249565</c:v>
                </c:pt>
                <c:pt idx="3705">
                  <c:v>0.9886403683968924</c:v>
                </c:pt>
                <c:pt idx="3706">
                  <c:v>0.98861830682502738</c:v>
                </c:pt>
                <c:pt idx="3707">
                  <c:v>0.98858830900042638</c:v>
                </c:pt>
                <c:pt idx="3708">
                  <c:v>0.98856621746110918</c:v>
                </c:pt>
                <c:pt idx="3709">
                  <c:v>0.98863408898362848</c:v>
                </c:pt>
                <c:pt idx="3710">
                  <c:v>0.98857194035210283</c:v>
                </c:pt>
                <c:pt idx="3711">
                  <c:v>0.98858193956254481</c:v>
                </c:pt>
                <c:pt idx="3712">
                  <c:v>0.98852976024685213</c:v>
                </c:pt>
                <c:pt idx="3713">
                  <c:v>0.98857975618864147</c:v>
                </c:pt>
                <c:pt idx="3714">
                  <c:v>0.9885675435349075</c:v>
                </c:pt>
                <c:pt idx="3715">
                  <c:v>0.98856529995604203</c:v>
                </c:pt>
                <c:pt idx="3716">
                  <c:v>0.98855530081276621</c:v>
                </c:pt>
                <c:pt idx="3717">
                  <c:v>0.98853302890292227</c:v>
                </c:pt>
                <c:pt idx="3718">
                  <c:v>0.98859071974904311</c:v>
                </c:pt>
                <c:pt idx="3719">
                  <c:v>0.98858072065206792</c:v>
                </c:pt>
                <c:pt idx="3720">
                  <c:v>0.98856838761256571</c:v>
                </c:pt>
                <c:pt idx="3721">
                  <c:v>0.98854838946582946</c:v>
                </c:pt>
                <c:pt idx="3722">
                  <c:v>0.98855602450706737</c:v>
                </c:pt>
                <c:pt idx="3723">
                  <c:v>0.9886136245132392</c:v>
                </c:pt>
                <c:pt idx="3724">
                  <c:v>0.98851363426083827</c:v>
                </c:pt>
                <c:pt idx="3725">
                  <c:v>0.98860120110706029</c:v>
                </c:pt>
                <c:pt idx="3726">
                  <c:v>0.98851875480445728</c:v>
                </c:pt>
                <c:pt idx="3727">
                  <c:v>0.98853875275624459</c:v>
                </c:pt>
                <c:pt idx="3728">
                  <c:v>0.98849627249407723</c:v>
                </c:pt>
                <c:pt idx="3729">
                  <c:v>0.98858374835212726</c:v>
                </c:pt>
                <c:pt idx="3730">
                  <c:v>0.98857374942679832</c:v>
                </c:pt>
                <c:pt idx="3731">
                  <c:v>0.9885912024389113</c:v>
                </c:pt>
                <c:pt idx="3732">
                  <c:v>0.98854120794096256</c:v>
                </c:pt>
                <c:pt idx="3733">
                  <c:v>0.9885486319919724</c:v>
                </c:pt>
                <c:pt idx="3734">
                  <c:v>0.98851603048888681</c:v>
                </c:pt>
                <c:pt idx="3735">
                  <c:v>0.98859602126646695</c:v>
                </c:pt>
                <c:pt idx="3736">
                  <c:v>0.98855339077669702</c:v>
                </c:pt>
                <c:pt idx="3737">
                  <c:v>0.98853339313560784</c:v>
                </c:pt>
                <c:pt idx="3738">
                  <c:v>0.98855072556265877</c:v>
                </c:pt>
                <c:pt idx="3739">
                  <c:v>0.98857802653461779</c:v>
                </c:pt>
                <c:pt idx="3740">
                  <c:v>0.98858802530094259</c:v>
                </c:pt>
                <c:pt idx="3741">
                  <c:v>0.98860529722828161</c:v>
                </c:pt>
                <c:pt idx="3742">
                  <c:v>0.98854254924301099</c:v>
                </c:pt>
                <c:pt idx="3743">
                  <c:v>0.9885525479538978</c:v>
                </c:pt>
                <c:pt idx="3744">
                  <c:v>0.98857975830840428</c:v>
                </c:pt>
                <c:pt idx="3745">
                  <c:v>0.98852694914523709</c:v>
                </c:pt>
                <c:pt idx="3746">
                  <c:v>0.98855694510792824</c:v>
                </c:pt>
                <c:pt idx="3747">
                  <c:v>0.98856409778515308</c:v>
                </c:pt>
                <c:pt idx="3748">
                  <c:v>0.98852410328337148</c:v>
                </c:pt>
                <c:pt idx="3749">
                  <c:v>0.98850123011662816</c:v>
                </c:pt>
                <c:pt idx="3750">
                  <c:v>0.98858831119196056</c:v>
                </c:pt>
                <c:pt idx="3751">
                  <c:v>0.98849538795060365</c:v>
                </c:pt>
                <c:pt idx="3752">
                  <c:v>0.98851538502512926</c:v>
                </c:pt>
                <c:pt idx="3753">
                  <c:v>0.98849242170060958</c:v>
                </c:pt>
                <c:pt idx="3754">
                  <c:v>0.98857240975868543</c:v>
                </c:pt>
                <c:pt idx="3755">
                  <c:v>0.98854941620112402</c:v>
                </c:pt>
                <c:pt idx="3756">
                  <c:v>0.98853941772417242</c:v>
                </c:pt>
                <c:pt idx="3757">
                  <c:v>0.98851639420612714</c:v>
                </c:pt>
                <c:pt idx="3758">
                  <c:v>0.98860332326885181</c:v>
                </c:pt>
                <c:pt idx="3759">
                  <c:v>0.98853333436089752</c:v>
                </c:pt>
                <c:pt idx="3760">
                  <c:v>0.98854024589474321</c:v>
                </c:pt>
                <c:pt idx="3761">
                  <c:v>0.98850713384248623</c:v>
                </c:pt>
                <c:pt idx="3762">
                  <c:v>0.98849398851033776</c:v>
                </c:pt>
                <c:pt idx="3763">
                  <c:v>0.98855397843539861</c:v>
                </c:pt>
                <c:pt idx="3764">
                  <c:v>0.98847399186865081</c:v>
                </c:pt>
                <c:pt idx="3765">
                  <c:v>0.98852080628573913</c:v>
                </c:pt>
                <c:pt idx="3766">
                  <c:v>0.9884976024740082</c:v>
                </c:pt>
                <c:pt idx="3767">
                  <c:v>0.98849436512833444</c:v>
                </c:pt>
                <c:pt idx="3768">
                  <c:v>0.98853435802242962</c:v>
                </c:pt>
                <c:pt idx="3769">
                  <c:v>0.98851109405235005</c:v>
                </c:pt>
                <c:pt idx="3770">
                  <c:v>0.98858108138567369</c:v>
                </c:pt>
                <c:pt idx="3771">
                  <c:v>0.98849779826042716</c:v>
                </c:pt>
                <c:pt idx="3772">
                  <c:v>0.98850446867107733</c:v>
                </c:pt>
                <c:pt idx="3773">
                  <c:v>0.9884944705476143</c:v>
                </c:pt>
                <c:pt idx="3774">
                  <c:v>0.9885211069920391</c:v>
                </c:pt>
                <c:pt idx="3775">
                  <c:v>0.9885077208987666</c:v>
                </c:pt>
                <c:pt idx="3776">
                  <c:v>0.98851771895399976</c:v>
                </c:pt>
                <c:pt idx="3777">
                  <c:v>0.98856429090729536</c:v>
                </c:pt>
                <c:pt idx="3778">
                  <c:v>0.98845431268002104</c:v>
                </c:pt>
                <c:pt idx="3779">
                  <c:v>0.98847086059897071</c:v>
                </c:pt>
                <c:pt idx="3780">
                  <c:v>0.98847738031665755</c:v>
                </c:pt>
                <c:pt idx="3781">
                  <c:v>0.9884973762178656</c:v>
                </c:pt>
                <c:pt idx="3782">
                  <c:v>0.98845387610757962</c:v>
                </c:pt>
                <c:pt idx="3783">
                  <c:v>0.9884938677680537</c:v>
                </c:pt>
                <c:pt idx="3784">
                  <c:v>0.98857031224162462</c:v>
                </c:pt>
                <c:pt idx="3785">
                  <c:v>0.98854674759420591</c:v>
                </c:pt>
                <c:pt idx="3786">
                  <c:v>0.9884831617515798</c:v>
                </c:pt>
                <c:pt idx="3787">
                  <c:v>0.98852315297891868</c:v>
                </c:pt>
                <c:pt idx="3788">
                  <c:v>0.98854951724835538</c:v>
                </c:pt>
                <c:pt idx="3789">
                  <c:v>0.98850952616783117</c:v>
                </c:pt>
                <c:pt idx="3790">
                  <c:v>0.9884258851868738</c:v>
                </c:pt>
                <c:pt idx="3791">
                  <c:v>0.98849586931873346</c:v>
                </c:pt>
                <c:pt idx="3792">
                  <c:v>0.98848218243265074</c:v>
                </c:pt>
                <c:pt idx="3793">
                  <c:v>0.98848846082699449</c:v>
                </c:pt>
                <c:pt idx="3794">
                  <c:v>0.98845846785241631</c:v>
                </c:pt>
                <c:pt idx="3795">
                  <c:v>0.98847471379417695</c:v>
                </c:pt>
                <c:pt idx="3796">
                  <c:v>0.98847471379417695</c:v>
                </c:pt>
                <c:pt idx="3797">
                  <c:v>0.98851092463706802</c:v>
                </c:pt>
                <c:pt idx="3798">
                  <c:v>0.98842713453900399</c:v>
                </c:pt>
                <c:pt idx="3799">
                  <c:v>0.98849711734359769</c:v>
                </c:pt>
                <c:pt idx="3800">
                  <c:v>0.98847328251147215</c:v>
                </c:pt>
                <c:pt idx="3801">
                  <c:v>0.98850940251790653</c:v>
                </c:pt>
                <c:pt idx="3802">
                  <c:v>0.98848940758683079</c:v>
                </c:pt>
                <c:pt idx="3803">
                  <c:v>0.98847551011563151</c:v>
                </c:pt>
                <c:pt idx="3804">
                  <c:v>0.98846158261293993</c:v>
                </c:pt>
                <c:pt idx="3805">
                  <c:v>0.98849157477197225</c:v>
                </c:pt>
                <c:pt idx="3806">
                  <c:v>0.98851760650382259</c:v>
                </c:pt>
                <c:pt idx="3807">
                  <c:v>0.98847761711866089</c:v>
                </c:pt>
                <c:pt idx="3808">
                  <c:v>0.98852361327060445</c:v>
                </c:pt>
                <c:pt idx="3809">
                  <c:v>0.98845363212907911</c:v>
                </c:pt>
                <c:pt idx="3810">
                  <c:v>0.98850959531367555</c:v>
                </c:pt>
                <c:pt idx="3811">
                  <c:v>0.98847555287804811</c:v>
                </c:pt>
                <c:pt idx="3812">
                  <c:v>0.9884455612051416</c:v>
                </c:pt>
                <c:pt idx="3813">
                  <c:v>0.98842148621239001</c:v>
                </c:pt>
                <c:pt idx="3814">
                  <c:v>0.9884173755592025</c:v>
                </c:pt>
                <c:pt idx="3815">
                  <c:v>0.98846736126647261</c:v>
                </c:pt>
                <c:pt idx="3816">
                  <c:v>0.98848321449411214</c:v>
                </c:pt>
                <c:pt idx="3817">
                  <c:v>0.98842905804098435</c:v>
                </c:pt>
                <c:pt idx="3818">
                  <c:v>0.98839906686882106</c:v>
                </c:pt>
                <c:pt idx="3819">
                  <c:v>0.98846484503604259</c:v>
                </c:pt>
                <c:pt idx="3820">
                  <c:v>0.98844485100624691</c:v>
                </c:pt>
                <c:pt idx="3821">
                  <c:v>0.98844061974698227</c:v>
                </c:pt>
                <c:pt idx="3822">
                  <c:v>0.98840636759108136</c:v>
                </c:pt>
                <c:pt idx="3823">
                  <c:v>0.98843635837809452</c:v>
                </c:pt>
                <c:pt idx="3824">
                  <c:v>0.98842207001411275</c:v>
                </c:pt>
                <c:pt idx="3825">
                  <c:v>0.98844206378531441</c:v>
                </c:pt>
                <c:pt idx="3826">
                  <c:v>0.98845773583764851</c:v>
                </c:pt>
                <c:pt idx="3827">
                  <c:v>0.98836341282771401</c:v>
                </c:pt>
                <c:pt idx="3828">
                  <c:v>0.98841339681711538</c:v>
                </c:pt>
                <c:pt idx="3829">
                  <c:v>0.98843900531604934</c:v>
                </c:pt>
                <c:pt idx="3830">
                  <c:v>0.98841901180892289</c:v>
                </c:pt>
                <c:pt idx="3831">
                  <c:v>0.98839460647600219</c:v>
                </c:pt>
                <c:pt idx="3832">
                  <c:v>0.98846014119009495</c:v>
                </c:pt>
                <c:pt idx="3833">
                  <c:v>0.98835570264353001</c:v>
                </c:pt>
                <c:pt idx="3834">
                  <c:v>0.98838569249988473</c:v>
                </c:pt>
                <c:pt idx="3835">
                  <c:v>0.9883911869230827</c:v>
                </c:pt>
                <c:pt idx="3836">
                  <c:v>0.98842664072901909</c:v>
                </c:pt>
                <c:pt idx="3837">
                  <c:v>0.98834666850973818</c:v>
                </c:pt>
                <c:pt idx="3838">
                  <c:v>0.98840208517022732</c:v>
                </c:pt>
                <c:pt idx="3839">
                  <c:v>0.98837209572642959</c:v>
                </c:pt>
                <c:pt idx="3840">
                  <c:v>0.9883375139489029</c:v>
                </c:pt>
                <c:pt idx="3841">
                  <c:v>0.98837749968817212</c:v>
                </c:pt>
                <c:pt idx="3842">
                  <c:v>0.98840286622514062</c:v>
                </c:pt>
                <c:pt idx="3843">
                  <c:v>0.98840820969019083</c:v>
                </c:pt>
                <c:pt idx="3844">
                  <c:v>0.9882982499391203</c:v>
                </c:pt>
                <c:pt idx="3845">
                  <c:v>0.98836354148396421</c:v>
                </c:pt>
                <c:pt idx="3846">
                  <c:v>0.9883988135183982</c:v>
                </c:pt>
                <c:pt idx="3847">
                  <c:v>0.98831884355057809</c:v>
                </c:pt>
                <c:pt idx="3848">
                  <c:v>0.988304104487849</c:v>
                </c:pt>
                <c:pt idx="3849">
                  <c:v>0.98835408547788062</c:v>
                </c:pt>
                <c:pt idx="3850">
                  <c:v>0.98835930846401643</c:v>
                </c:pt>
                <c:pt idx="3851">
                  <c:v>0.98832451684154876</c:v>
                </c:pt>
                <c:pt idx="3852">
                  <c:v>0.9883545051449999</c:v>
                </c:pt>
                <c:pt idx="3853">
                  <c:v>0.98835966777124939</c:v>
                </c:pt>
                <c:pt idx="3854">
                  <c:v>0.98836966382351499</c:v>
                </c:pt>
                <c:pt idx="3855">
                  <c:v>0.98836480019226758</c:v>
                </c:pt>
                <c:pt idx="3856">
                  <c:v>0.98837989836087248</c:v>
                </c:pt>
                <c:pt idx="3857">
                  <c:v>0.98836990240728972</c:v>
                </c:pt>
                <c:pt idx="3858">
                  <c:v>0.98832499489662784</c:v>
                </c:pt>
                <c:pt idx="3859">
                  <c:v>0.98829500718527397</c:v>
                </c:pt>
                <c:pt idx="3860">
                  <c:v>0.98837002036260591</c:v>
                </c:pt>
                <c:pt idx="3861">
                  <c:v>0.9883150571858148</c:v>
                </c:pt>
                <c:pt idx="3862">
                  <c:v>0.9883150571858148</c:v>
                </c:pt>
                <c:pt idx="3863">
                  <c:v>0.98829005166650885</c:v>
                </c:pt>
                <c:pt idx="3864">
                  <c:v>0.98833003467676128</c:v>
                </c:pt>
                <c:pt idx="3865">
                  <c:v>0.98834498185799768</c:v>
                </c:pt>
                <c:pt idx="3866">
                  <c:v>0.98831499475335671</c:v>
                </c:pt>
                <c:pt idx="3867">
                  <c:v>0.98829992482649276</c:v>
                </c:pt>
                <c:pt idx="3868">
                  <c:v>0.98829482049583861</c:v>
                </c:pt>
                <c:pt idx="3869">
                  <c:v>0.98834479848884449</c:v>
                </c:pt>
                <c:pt idx="3870">
                  <c:v>0.98824970387331634</c:v>
                </c:pt>
                <c:pt idx="3871">
                  <c:v>0.98832450349689138</c:v>
                </c:pt>
                <c:pt idx="3872">
                  <c:v>0.98829451701357873</c:v>
                </c:pt>
                <c:pt idx="3873">
                  <c:v>0.98829931775720992</c:v>
                </c:pt>
                <c:pt idx="3874">
                  <c:v>0.98828932231531086</c:v>
                </c:pt>
                <c:pt idx="3875">
                  <c:v>0.98826410673391707</c:v>
                </c:pt>
                <c:pt idx="3876">
                  <c:v>0.98831882394752502</c:v>
                </c:pt>
                <c:pt idx="3877">
                  <c:v>0.98827884260389143</c:v>
                </c:pt>
                <c:pt idx="3878">
                  <c:v>0.98831353872088468</c:v>
                </c:pt>
                <c:pt idx="3879">
                  <c:v>0.98825824724499312</c:v>
                </c:pt>
                <c:pt idx="3880">
                  <c:v>0.98826824247369294</c:v>
                </c:pt>
                <c:pt idx="3881">
                  <c:v>0.98829288277587135</c:v>
                </c:pt>
                <c:pt idx="3882">
                  <c:v>0.98828750728682735</c:v>
                </c:pt>
                <c:pt idx="3883">
                  <c:v>0.9882975024071009</c:v>
                </c:pt>
                <c:pt idx="3884">
                  <c:v>0.98829209675842811</c:v>
                </c:pt>
                <c:pt idx="3885">
                  <c:v>0.98826211156161714</c:v>
                </c:pt>
                <c:pt idx="3886">
                  <c:v>0.98826667098339771</c:v>
                </c:pt>
                <c:pt idx="3887">
                  <c:v>0.98827120019060111</c:v>
                </c:pt>
                <c:pt idx="3888">
                  <c:v>0.98825121027990015</c:v>
                </c:pt>
                <c:pt idx="3889">
                  <c:v>0.98828569408224731</c:v>
                </c:pt>
                <c:pt idx="3890">
                  <c:v>0.98824018858277096</c:v>
                </c:pt>
                <c:pt idx="3891">
                  <c:v>0.98804029170518148</c:v>
                </c:pt>
                <c:pt idx="3892">
                  <c:v>0.98803029686130195</c:v>
                </c:pt>
                <c:pt idx="3893">
                  <c:v>0.98802915184776019</c:v>
                </c:pt>
                <c:pt idx="3894">
                  <c:v>0.98812909915966629</c:v>
                </c:pt>
                <c:pt idx="3895">
                  <c:v>0.98806351547088878</c:v>
                </c:pt>
                <c:pt idx="3896">
                  <c:v>0.98805352079649933</c:v>
                </c:pt>
                <c:pt idx="3897">
                  <c:v>0.98809784854025495</c:v>
                </c:pt>
                <c:pt idx="3898">
                  <c:v>0.98801789160198361</c:v>
                </c:pt>
                <c:pt idx="3899">
                  <c:v>0.98805219457338589</c:v>
                </c:pt>
                <c:pt idx="3900">
                  <c:v>0.98800651096922409</c:v>
                </c:pt>
                <c:pt idx="3901">
                  <c:v>0.98799651646706466</c:v>
                </c:pt>
                <c:pt idx="3902">
                  <c:v>0.98805074772886081</c:v>
                </c:pt>
                <c:pt idx="3903">
                  <c:v>0.98806497065158783</c:v>
                </c:pt>
                <c:pt idx="3904">
                  <c:v>0.98807496503740488</c:v>
                </c:pt>
                <c:pt idx="3905">
                  <c:v>0.98795923131596086</c:v>
                </c:pt>
                <c:pt idx="3906">
                  <c:v>0.98794923698877157</c:v>
                </c:pt>
                <c:pt idx="3907">
                  <c:v>0.98798338854831702</c:v>
                </c:pt>
                <c:pt idx="3908">
                  <c:v>0.98798752691243052</c:v>
                </c:pt>
                <c:pt idx="3909">
                  <c:v>0.98793755586732901</c:v>
                </c:pt>
                <c:pt idx="3910">
                  <c:v>0.98797164676298688</c:v>
                </c:pt>
                <c:pt idx="3911">
                  <c:v>0.98800162921142443</c:v>
                </c:pt>
                <c:pt idx="3912">
                  <c:v>0.98793574845832532</c:v>
                </c:pt>
                <c:pt idx="3913">
                  <c:v>0.98795978459630851</c:v>
                </c:pt>
                <c:pt idx="3914">
                  <c:v>0.98789982041940716</c:v>
                </c:pt>
                <c:pt idx="3915">
                  <c:v>0.98793382043235656</c:v>
                </c:pt>
                <c:pt idx="3916">
                  <c:v>0.98797778377453771</c:v>
                </c:pt>
                <c:pt idx="3917">
                  <c:v>0.98799777159107816</c:v>
                </c:pt>
                <c:pt idx="3918">
                  <c:v>0.98794176563442848</c:v>
                </c:pt>
                <c:pt idx="3919">
                  <c:v>0.98798566805389831</c:v>
                </c:pt>
                <c:pt idx="3920">
                  <c:v>0.98790571776718539</c:v>
                </c:pt>
                <c:pt idx="3921">
                  <c:v>0.98794958996906868</c:v>
                </c:pt>
                <c:pt idx="3922">
                  <c:v>0.9879395962449018</c:v>
                </c:pt>
                <c:pt idx="3923">
                  <c:v>0.98789349483613942</c:v>
                </c:pt>
                <c:pt idx="3924">
                  <c:v>0.98789349483613942</c:v>
                </c:pt>
                <c:pt idx="3925">
                  <c:v>0.98793730623063436</c:v>
                </c:pt>
                <c:pt idx="3926">
                  <c:v>0.98791731903081592</c:v>
                </c:pt>
                <c:pt idx="3927">
                  <c:v>0.98792112568256274</c:v>
                </c:pt>
                <c:pt idx="3928">
                  <c:v>0.98789492169173432</c:v>
                </c:pt>
                <c:pt idx="3929">
                  <c:v>0.98791490864060216</c:v>
                </c:pt>
                <c:pt idx="3930">
                  <c:v>0.98791865491627207</c:v>
                </c:pt>
                <c:pt idx="3931">
                  <c:v>0.9878823975805624</c:v>
                </c:pt>
                <c:pt idx="3932">
                  <c:v>0.98789239092830339</c:v>
                </c:pt>
                <c:pt idx="3933">
                  <c:v>0.98787609038595281</c:v>
                </c:pt>
                <c:pt idx="3934">
                  <c:v>0.9878561038180772</c:v>
                </c:pt>
                <c:pt idx="3935">
                  <c:v>0.98784976665925639</c:v>
                </c:pt>
                <c:pt idx="3936">
                  <c:v>0.98789336518590221</c:v>
                </c:pt>
                <c:pt idx="3937">
                  <c:v>0.98789336518590221</c:v>
                </c:pt>
                <c:pt idx="3938">
                  <c:v>0.98780342678713773</c:v>
                </c:pt>
                <c:pt idx="3939">
                  <c:v>0.9878070227948289</c:v>
                </c:pt>
                <c:pt idx="3940">
                  <c:v>0.98790052581359067</c:v>
                </c:pt>
                <c:pt idx="3941">
                  <c:v>0.98786408895109457</c:v>
                </c:pt>
                <c:pt idx="3942">
                  <c:v>0.98786408895109457</c:v>
                </c:pt>
                <c:pt idx="3943">
                  <c:v>0.98785760107358089</c:v>
                </c:pt>
                <c:pt idx="3944">
                  <c:v>0.98785760107358089</c:v>
                </c:pt>
                <c:pt idx="3945">
                  <c:v>0.98781111178903425</c:v>
                </c:pt>
                <c:pt idx="3946">
                  <c:v>0.98784109027541156</c:v>
                </c:pt>
                <c:pt idx="3947">
                  <c:v>0.98781455675550023</c:v>
                </c:pt>
                <c:pt idx="3948">
                  <c:v>0.9878679349786893</c:v>
                </c:pt>
                <c:pt idx="3949">
                  <c:v>0.98787792767470062</c:v>
                </c:pt>
                <c:pt idx="3950">
                  <c:v>0.98788131179270411</c:v>
                </c:pt>
                <c:pt idx="3951">
                  <c:v>0.98784134127604772</c:v>
                </c:pt>
                <c:pt idx="3952">
                  <c:v>0.98783470287406083</c:v>
                </c:pt>
                <c:pt idx="3953">
                  <c:v>0.98789465824613609</c:v>
                </c:pt>
                <c:pt idx="3954">
                  <c:v>0.98787799685369126</c:v>
                </c:pt>
                <c:pt idx="3955">
                  <c:v>0.98784132065038532</c:v>
                </c:pt>
                <c:pt idx="3956">
                  <c:v>0.9877513888092192</c:v>
                </c:pt>
                <c:pt idx="3957">
                  <c:v>0.98785457655684505</c:v>
                </c:pt>
                <c:pt idx="3958">
                  <c:v>0.98781784064685385</c:v>
                </c:pt>
                <c:pt idx="3959">
                  <c:v>0.98793774813120272</c:v>
                </c:pt>
                <c:pt idx="3960">
                  <c:v>0.9879709272694277</c:v>
                </c:pt>
                <c:pt idx="3961">
                  <c:v>0.98792413854004357</c:v>
                </c:pt>
                <c:pt idx="3962">
                  <c:v>0.9879341306927546</c:v>
                </c:pt>
                <c:pt idx="3963">
                  <c:v>0.9880072173543839</c:v>
                </c:pt>
                <c:pt idx="3964">
                  <c:v>0.98799034468406199</c:v>
                </c:pt>
                <c:pt idx="3965">
                  <c:v>0.98793039260100912</c:v>
                </c:pt>
                <c:pt idx="3966">
                  <c:v>0.98794346622545726</c:v>
                </c:pt>
                <c:pt idx="3967">
                  <c:v>0.98794651760149821</c:v>
                </c:pt>
                <c:pt idx="3968">
                  <c:v>0.98792653385398665</c:v>
                </c:pt>
                <c:pt idx="3969">
                  <c:v>0.98781662324267316</c:v>
                </c:pt>
                <c:pt idx="3970">
                  <c:v>0.98785961251296794</c:v>
                </c:pt>
                <c:pt idx="3971">
                  <c:v>0.98786960431622384</c:v>
                </c:pt>
                <c:pt idx="3972">
                  <c:v>0.98781264539275149</c:v>
                </c:pt>
                <c:pt idx="3973">
                  <c:v>0.98780265366029962</c:v>
                </c:pt>
                <c:pt idx="3974">
                  <c:v>0.98779266192784765</c:v>
                </c:pt>
                <c:pt idx="3975">
                  <c:v>0.98780265366029962</c:v>
                </c:pt>
                <c:pt idx="3976">
                  <c:v>0.98778563207237857</c:v>
                </c:pt>
                <c:pt idx="3977">
                  <c:v>0.98769570712028765</c:v>
                </c:pt>
                <c:pt idx="3978">
                  <c:v>0.98770569878163117</c:v>
                </c:pt>
                <c:pt idx="3979">
                  <c:v>0.98761870668834917</c:v>
                </c:pt>
                <c:pt idx="3980">
                  <c:v>0.98765867304807142</c:v>
                </c:pt>
                <c:pt idx="3981">
                  <c:v>0.98761870668834917</c:v>
                </c:pt>
                <c:pt idx="3982">
                  <c:v>0.98763160083765522</c:v>
                </c:pt>
                <c:pt idx="3983">
                  <c:v>0.98768155842872207</c:v>
                </c:pt>
                <c:pt idx="3984">
                  <c:v>0.98760449882973755</c:v>
                </c:pt>
                <c:pt idx="3985">
                  <c:v>0.98766728939115433</c:v>
                </c:pt>
                <c:pt idx="3986">
                  <c:v>0.98761733252182493</c:v>
                </c:pt>
                <c:pt idx="3987">
                  <c:v>0.98760016193574884</c:v>
                </c:pt>
                <c:pt idx="3988">
                  <c:v>0.98761015323698442</c:v>
                </c:pt>
                <c:pt idx="3989">
                  <c:v>0.98767288246592544</c:v>
                </c:pt>
                <c:pt idx="3990">
                  <c:v>0.98762567787973266</c:v>
                </c:pt>
                <c:pt idx="3991">
                  <c:v>0.98763566903479461</c:v>
                </c:pt>
                <c:pt idx="3992">
                  <c:v>0.98763839028498246</c:v>
                </c:pt>
                <c:pt idx="3993">
                  <c:v>0.98769103634094879</c:v>
                </c:pt>
                <c:pt idx="3994">
                  <c:v>0.9876837058210135</c:v>
                </c:pt>
                <c:pt idx="3995">
                  <c:v>0.98773629036888799</c:v>
                </c:pt>
                <c:pt idx="3996">
                  <c:v>0.98771890844317856</c:v>
                </c:pt>
                <c:pt idx="3997">
                  <c:v>0.98769150587041943</c:v>
                </c:pt>
                <c:pt idx="3998">
                  <c:v>0.98775398921653335</c:v>
                </c:pt>
                <c:pt idx="3999">
                  <c:v>0.98778396111813593</c:v>
                </c:pt>
                <c:pt idx="4000">
                  <c:v>0.98775649806747567</c:v>
                </c:pt>
                <c:pt idx="4001">
                  <c:v>0.98774650750928183</c:v>
                </c:pt>
                <c:pt idx="4002">
                  <c:v>0.98778894812463025</c:v>
                </c:pt>
                <c:pt idx="4003">
                  <c:v>0.98771147301770312</c:v>
                </c:pt>
                <c:pt idx="4004">
                  <c:v>0.987751434641437</c:v>
                </c:pt>
                <c:pt idx="4005">
                  <c:v>0.98771389152822164</c:v>
                </c:pt>
                <c:pt idx="4006">
                  <c:v>0.98770390119887475</c:v>
                </c:pt>
                <c:pt idx="4007">
                  <c:v>0.98778621156496715</c:v>
                </c:pt>
                <c:pt idx="4008">
                  <c:v>0.98771863782568703</c:v>
                </c:pt>
                <c:pt idx="4009">
                  <c:v>0.98771863782568703</c:v>
                </c:pt>
                <c:pt idx="4010">
                  <c:v>0.98770864765042665</c:v>
                </c:pt>
                <c:pt idx="4011">
                  <c:v>0.9877109755135115</c:v>
                </c:pt>
                <c:pt idx="4012">
                  <c:v>0.98769329309398224</c:v>
                </c:pt>
                <c:pt idx="4013">
                  <c:v>0.98773325317380967</c:v>
                </c:pt>
                <c:pt idx="4014">
                  <c:v>0.98764561091796133</c:v>
                </c:pt>
                <c:pt idx="4015">
                  <c:v>0.98768780805354206</c:v>
                </c:pt>
                <c:pt idx="4016">
                  <c:v>0.9876278688729262</c:v>
                </c:pt>
                <c:pt idx="4017">
                  <c:v>0.987690015177908</c:v>
                </c:pt>
                <c:pt idx="4018">
                  <c:v>0.98770000496262711</c:v>
                </c:pt>
                <c:pt idx="4019">
                  <c:v>0.98766222294068384</c:v>
                </c:pt>
                <c:pt idx="4020">
                  <c:v>0.98764439056061371</c:v>
                </c:pt>
                <c:pt idx="4021">
                  <c:v>0.98765438018698615</c:v>
                </c:pt>
                <c:pt idx="4022">
                  <c:v>0.98760654916064505</c:v>
                </c:pt>
                <c:pt idx="4023">
                  <c:v>0.9876465073476155</c:v>
                </c:pt>
                <c:pt idx="4024">
                  <c:v>0.98763860442281193</c:v>
                </c:pt>
                <c:pt idx="4025">
                  <c:v>0.98759864655557794</c:v>
                </c:pt>
                <c:pt idx="4026">
                  <c:v>0.98760070325310589</c:v>
                </c:pt>
                <c:pt idx="4027">
                  <c:v>0.98765065018595632</c:v>
                </c:pt>
                <c:pt idx="4028">
                  <c:v>0.98765267623595188</c:v>
                </c:pt>
                <c:pt idx="4029">
                  <c:v>0.98762470436339556</c:v>
                </c:pt>
                <c:pt idx="4030">
                  <c:v>0.987584747462674</c:v>
                </c:pt>
                <c:pt idx="4031">
                  <c:v>0.98761471513821519</c:v>
                </c:pt>
                <c:pt idx="4032">
                  <c:v>0.98762667016215444</c:v>
                </c:pt>
                <c:pt idx="4033">
                  <c:v>0.98760862758833057</c:v>
                </c:pt>
                <c:pt idx="4034">
                  <c:v>0.98757866040060982</c:v>
                </c:pt>
                <c:pt idx="4035">
                  <c:v>0.98760054407425679</c:v>
                </c:pt>
                <c:pt idx="4036">
                  <c:v>0.98756058815100189</c:v>
                </c:pt>
                <c:pt idx="4037">
                  <c:v>0.98755247488115172</c:v>
                </c:pt>
                <c:pt idx="4038">
                  <c:v>0.98748439863044546</c:v>
                </c:pt>
                <c:pt idx="4039">
                  <c:v>0.98754433152873289</c:v>
                </c:pt>
                <c:pt idx="4040">
                  <c:v>0.98747440981406431</c:v>
                </c:pt>
                <c:pt idx="4041">
                  <c:v>0.98740076445798186</c:v>
                </c:pt>
                <c:pt idx="4042">
                  <c:v>0.98696853788615035</c:v>
                </c:pt>
                <c:pt idx="4043">
                  <c:v>0.98695077110869422</c:v>
                </c:pt>
                <c:pt idx="4044">
                  <c:v>0.98698074046285156</c:v>
                </c:pt>
                <c:pt idx="4045">
                  <c:v>0.98697293324752833</c:v>
                </c:pt>
                <c:pt idx="4046">
                  <c:v>0.98696294354183034</c:v>
                </c:pt>
                <c:pt idx="4047">
                  <c:v>0.98699506484640731</c:v>
                </c:pt>
                <c:pt idx="4048">
                  <c:v>0.98694723907563331</c:v>
                </c:pt>
                <c:pt idx="4049">
                  <c:v>0.98694723907563331</c:v>
                </c:pt>
                <c:pt idx="4050">
                  <c:v>0.98688939441217438</c:v>
                </c:pt>
                <c:pt idx="4051">
                  <c:v>0.98696931014664246</c:v>
                </c:pt>
                <c:pt idx="4052">
                  <c:v>0.98697137189918938</c:v>
                </c:pt>
                <c:pt idx="4053">
                  <c:v>0.98698136128575953</c:v>
                </c:pt>
                <c:pt idx="4054">
                  <c:v>0.98696341412006072</c:v>
                </c:pt>
                <c:pt idx="4055">
                  <c:v>0.98695542627630717</c:v>
                </c:pt>
                <c:pt idx="4056">
                  <c:v>0.98697737580025968</c:v>
                </c:pt>
                <c:pt idx="4057">
                  <c:v>0.98693741922414313</c:v>
                </c:pt>
                <c:pt idx="4058">
                  <c:v>0.98692937133332648</c:v>
                </c:pt>
                <c:pt idx="4059">
                  <c:v>0.98698930570876797</c:v>
                </c:pt>
                <c:pt idx="4060">
                  <c:v>0.98693128235973582</c:v>
                </c:pt>
                <c:pt idx="4061">
                  <c:v>0.98697311875367366</c:v>
                </c:pt>
                <c:pt idx="4062">
                  <c:v>0.98699309655117295</c:v>
                </c:pt>
                <c:pt idx="4063">
                  <c:v>0.9870149242605285</c:v>
                </c:pt>
                <c:pt idx="4064">
                  <c:v>0.98697678900631569</c:v>
                </c:pt>
                <c:pt idx="4065">
                  <c:v>0.98697678900631569</c:v>
                </c:pt>
                <c:pt idx="4066">
                  <c:v>0.98701853338987222</c:v>
                </c:pt>
                <c:pt idx="4067">
                  <c:v>0.9870302811734829</c:v>
                </c:pt>
                <c:pt idx="4068">
                  <c:v>0.9870419985566985</c:v>
                </c:pt>
                <c:pt idx="4069">
                  <c:v>0.98714524864189768</c:v>
                </c:pt>
                <c:pt idx="4070">
                  <c:v>0.98752371319015142</c:v>
                </c:pt>
                <c:pt idx="4071">
                  <c:v>0.98753370038372335</c:v>
                </c:pt>
                <c:pt idx="4072">
                  <c:v>0.98754492831667895</c:v>
                </c:pt>
                <c:pt idx="4073">
                  <c:v>0.98751617774743072</c:v>
                </c:pt>
                <c:pt idx="4074">
                  <c:v>0.98757609984559491</c:v>
                </c:pt>
                <c:pt idx="4075">
                  <c:v>0.98755730594345037</c:v>
                </c:pt>
                <c:pt idx="4076">
                  <c:v>0.98751850846115263</c:v>
                </c:pt>
                <c:pt idx="4077">
                  <c:v>0.98758841632668148</c:v>
                </c:pt>
                <c:pt idx="4078">
                  <c:v>0.98754958867226683</c:v>
                </c:pt>
                <c:pt idx="4079">
                  <c:v>0.98754958867226683</c:v>
                </c:pt>
                <c:pt idx="4080">
                  <c:v>0.98755067810745734</c:v>
                </c:pt>
                <c:pt idx="4081">
                  <c:v>0.98755173727988077</c:v>
                </c:pt>
                <c:pt idx="4082">
                  <c:v>0.98749181787182649</c:v>
                </c:pt>
                <c:pt idx="4083">
                  <c:v>0.98752280675661797</c:v>
                </c:pt>
                <c:pt idx="4084">
                  <c:v>0.98758272562117455</c:v>
                </c:pt>
                <c:pt idx="4085">
                  <c:v>0.98751381928770843</c:v>
                </c:pt>
                <c:pt idx="4086">
                  <c:v>0.98747387374155282</c:v>
                </c:pt>
                <c:pt idx="4087">
                  <c:v>0.98748482914671287</c:v>
                </c:pt>
                <c:pt idx="4088">
                  <c:v>0.98748576790213904</c:v>
                </c:pt>
                <c:pt idx="4089">
                  <c:v>0.98747578169828709</c:v>
                </c:pt>
                <c:pt idx="4090">
                  <c:v>0.98747669028168095</c:v>
                </c:pt>
                <c:pt idx="4091">
                  <c:v>0.98749666250578538</c:v>
                </c:pt>
                <c:pt idx="4092">
                  <c:v>0.98750752666075592</c:v>
                </c:pt>
                <c:pt idx="4093">
                  <c:v>0.98745759656101473</c:v>
                </c:pt>
                <c:pt idx="4094">
                  <c:v>0.98751836036550256</c:v>
                </c:pt>
                <c:pt idx="4095">
                  <c:v>0.98745926277468488</c:v>
                </c:pt>
                <c:pt idx="4096">
                  <c:v>0.98750919194882358</c:v>
                </c:pt>
                <c:pt idx="4097">
                  <c:v>0.98747003622546081</c:v>
                </c:pt>
                <c:pt idx="4098">
                  <c:v>0.98748002196727214</c:v>
                </c:pt>
                <c:pt idx="4099">
                  <c:v>0.98749076487199516</c:v>
                </c:pt>
                <c:pt idx="4100">
                  <c:v>0.98750147732213844</c:v>
                </c:pt>
                <c:pt idx="4101">
                  <c:v>0.98740162177348256</c:v>
                </c:pt>
                <c:pt idx="4102">
                  <c:v>0.98742229016772998</c:v>
                </c:pt>
                <c:pt idx="4103">
                  <c:v>0.98744226108960309</c:v>
                </c:pt>
                <c:pt idx="4104">
                  <c:v>0.98740298645207447</c:v>
                </c:pt>
                <c:pt idx="4105">
                  <c:v>0.98749285475240389</c:v>
                </c:pt>
                <c:pt idx="4106">
                  <c:v>0.98741360866367223</c:v>
                </c:pt>
                <c:pt idx="4107">
                  <c:v>0.98744417077282187</c:v>
                </c:pt>
                <c:pt idx="4108">
                  <c:v>0.98743418559549767</c:v>
                </c:pt>
                <c:pt idx="4109">
                  <c:v>0.9874447467962173</c:v>
                </c:pt>
                <c:pt idx="4110">
                  <c:v>0.98733491089225378</c:v>
                </c:pt>
                <c:pt idx="4111">
                  <c:v>0.98741533758954414</c:v>
                </c:pt>
                <c:pt idx="4112">
                  <c:v>0.98749521748337277</c:v>
                </c:pt>
                <c:pt idx="4113">
                  <c:v>0.98738589868688798</c:v>
                </c:pt>
                <c:pt idx="4114">
                  <c:v>0.98738638447511085</c:v>
                </c:pt>
                <c:pt idx="4115">
                  <c:v>0.98739636927002705</c:v>
                </c:pt>
                <c:pt idx="4116">
                  <c:v>0.98738683999340371</c:v>
                </c:pt>
                <c:pt idx="4117">
                  <c:v>0.98735688589774206</c:v>
                </c:pt>
                <c:pt idx="4118">
                  <c:v>0.98734732683359538</c:v>
                </c:pt>
                <c:pt idx="4119">
                  <c:v>0.98738726524114462</c:v>
                </c:pt>
                <c:pt idx="4120">
                  <c:v>0.98736769120787904</c:v>
                </c:pt>
                <c:pt idx="4121">
                  <c:v>0.98729816525371017</c:v>
                </c:pt>
                <c:pt idx="4122">
                  <c:v>0.98738802492248645</c:v>
                </c:pt>
                <c:pt idx="4123">
                  <c:v>0.98730848487434486</c:v>
                </c:pt>
                <c:pt idx="4124">
                  <c:v>0.98733843780453345</c:v>
                </c:pt>
                <c:pt idx="4125">
                  <c:v>0.98729880560455974</c:v>
                </c:pt>
                <c:pt idx="4126">
                  <c:v>0.98727883718020037</c:v>
                </c:pt>
                <c:pt idx="4127">
                  <c:v>0.98731904860191066</c:v>
                </c:pt>
                <c:pt idx="4128">
                  <c:v>0.98724940479425771</c:v>
                </c:pt>
                <c:pt idx="4129">
                  <c:v>0.98730930888726431</c:v>
                </c:pt>
                <c:pt idx="4130">
                  <c:v>0.98726958734733983</c:v>
                </c:pt>
                <c:pt idx="4131">
                  <c:v>0.98728955518075101</c:v>
                </c:pt>
                <c:pt idx="4132">
                  <c:v>0.98727975541517932</c:v>
                </c:pt>
                <c:pt idx="4133">
                  <c:v>0.98724995813894212</c:v>
                </c:pt>
                <c:pt idx="4134">
                  <c:v>0.98731984416635732</c:v>
                </c:pt>
                <c:pt idx="4135">
                  <c:v>0.98727004928004636</c:v>
                </c:pt>
                <c:pt idx="4136">
                  <c:v>0.98722013118757501</c:v>
                </c:pt>
                <c:pt idx="4137">
                  <c:v>0.98727014271106073</c:v>
                </c:pt>
                <c:pt idx="4138">
                  <c:v>0.98722022511864937</c:v>
                </c:pt>
                <c:pt idx="4139">
                  <c:v>0.98727020586777869</c:v>
                </c:pt>
                <c:pt idx="4140">
                  <c:v>0.98722032216186073</c:v>
                </c:pt>
                <c:pt idx="4141">
                  <c:v>0.98727023874959019</c:v>
                </c:pt>
                <c:pt idx="4142">
                  <c:v>0.98725027492264272</c:v>
                </c:pt>
                <c:pt idx="4143">
                  <c:v>0.9872003318783058</c:v>
                </c:pt>
                <c:pt idx="4144">
                  <c:v>0.98724026433987822</c:v>
                </c:pt>
                <c:pt idx="4145">
                  <c:v>0.98727021368605761</c:v>
                </c:pt>
                <c:pt idx="4146">
                  <c:v>0.98717032560089224</c:v>
                </c:pt>
                <c:pt idx="4147">
                  <c:v>0.98724011877952833</c:v>
                </c:pt>
                <c:pt idx="4148">
                  <c:v>0.98722015295548049</c:v>
                </c:pt>
                <c:pt idx="4149">
                  <c:v>0.98719008653469387</c:v>
                </c:pt>
                <c:pt idx="4150">
                  <c:v>0.98718010372481058</c:v>
                </c:pt>
                <c:pt idx="4151">
                  <c:v>0.98720990398874009</c:v>
                </c:pt>
                <c:pt idx="4152">
                  <c:v>0.98716997315898691</c:v>
                </c:pt>
                <c:pt idx="4153">
                  <c:v>0.98718976033631434</c:v>
                </c:pt>
                <c:pt idx="4154">
                  <c:v>0.98718955182144352</c:v>
                </c:pt>
                <c:pt idx="4155">
                  <c:v>0.98720951682471625</c:v>
                </c:pt>
                <c:pt idx="4156">
                  <c:v>0.98716934823209068</c:v>
                </c:pt>
                <c:pt idx="4157">
                  <c:v>0.98716934823209068</c:v>
                </c:pt>
                <c:pt idx="4158">
                  <c:v>0.98715909707347627</c:v>
                </c:pt>
                <c:pt idx="4159">
                  <c:v>0.98714881584427638</c:v>
                </c:pt>
                <c:pt idx="4160">
                  <c:v>0.98711886927231807</c:v>
                </c:pt>
                <c:pt idx="4161">
                  <c:v>0.98715846871757085</c:v>
                </c:pt>
                <c:pt idx="4162">
                  <c:v>0.98710855828565369</c:v>
                </c:pt>
                <c:pt idx="4163">
                  <c:v>0.98714812713899325</c:v>
                </c:pt>
                <c:pt idx="4164">
                  <c:v>0.9871577192440294</c:v>
                </c:pt>
                <c:pt idx="4165">
                  <c:v>0.98710780985936664</c:v>
                </c:pt>
                <c:pt idx="4166">
                  <c:v>0.9871273537713996</c:v>
                </c:pt>
                <c:pt idx="4167">
                  <c:v>0.98713733554315064</c:v>
                </c:pt>
                <c:pt idx="4168">
                  <c:v>0.98715684864807796</c:v>
                </c:pt>
                <c:pt idx="4169">
                  <c:v>0.98712690364928191</c:v>
                </c:pt>
                <c:pt idx="4170">
                  <c:v>0.98709647856485649</c:v>
                </c:pt>
                <c:pt idx="4171">
                  <c:v>0.98708598674428394</c:v>
                </c:pt>
                <c:pt idx="4172">
                  <c:v>0.98708598674428394</c:v>
                </c:pt>
                <c:pt idx="4173">
                  <c:v>0.98704606092675584</c:v>
                </c:pt>
                <c:pt idx="4174">
                  <c:v>0.98710540889930531</c:v>
                </c:pt>
                <c:pt idx="4175">
                  <c:v>0.9870549316571009</c:v>
                </c:pt>
                <c:pt idx="4176">
                  <c:v>0.98707489413966576</c:v>
                </c:pt>
                <c:pt idx="4177">
                  <c:v>0.9870742931422507</c:v>
                </c:pt>
                <c:pt idx="4178">
                  <c:v>0.98710423654508017</c:v>
                </c:pt>
                <c:pt idx="4179">
                  <c:v>0.98700379467375099</c:v>
                </c:pt>
                <c:pt idx="4180">
                  <c:v>0.9870330766224662</c:v>
                </c:pt>
                <c:pt idx="4181">
                  <c:v>0.9870031338644083</c:v>
                </c:pt>
                <c:pt idx="4182">
                  <c:v>0.98705303846117154</c:v>
                </c:pt>
                <c:pt idx="4183">
                  <c:v>0.9870224043965683</c:v>
                </c:pt>
                <c:pt idx="4184">
                  <c:v>0.98698175999461069</c:v>
                </c:pt>
                <c:pt idx="4185">
                  <c:v>0.98704164421388652</c:v>
                </c:pt>
                <c:pt idx="4186">
                  <c:v>0.98701095034051967</c:v>
                </c:pt>
                <c:pt idx="4187">
                  <c:v>0.98699020732164888</c:v>
                </c:pt>
                <c:pt idx="4188">
                  <c:v>0.98703012926507483</c:v>
                </c:pt>
                <c:pt idx="4189">
                  <c:v>0.98701933633891326</c:v>
                </c:pt>
                <c:pt idx="4190">
                  <c:v>0.98705925784580284</c:v>
                </c:pt>
                <c:pt idx="4191">
                  <c:v>0.98696859227728628</c:v>
                </c:pt>
                <c:pt idx="4192">
                  <c:v>0.98702847388099202</c:v>
                </c:pt>
                <c:pt idx="4193">
                  <c:v>0.9869976602879349</c:v>
                </c:pt>
                <c:pt idx="4194">
                  <c:v>0.9870276007605614</c:v>
                </c:pt>
                <c:pt idx="4195">
                  <c:v>0.98700673725877042</c:v>
                </c:pt>
                <c:pt idx="4196">
                  <c:v>0.98698584391143152</c:v>
                </c:pt>
                <c:pt idx="4197">
                  <c:v>0.98700580378572322</c:v>
                </c:pt>
                <c:pt idx="4198">
                  <c:v>0.98695494089329705</c:v>
                </c:pt>
                <c:pt idx="4199">
                  <c:v>0.98697490054628045</c:v>
                </c:pt>
                <c:pt idx="4200">
                  <c:v>0.98692400825402049</c:v>
                </c:pt>
                <c:pt idx="4201">
                  <c:v>0.98693296441284573</c:v>
                </c:pt>
                <c:pt idx="4202">
                  <c:v>0.98692298480857443</c:v>
                </c:pt>
                <c:pt idx="4203">
                  <c:v>0.98691195158420142</c:v>
                </c:pt>
                <c:pt idx="4204">
                  <c:v>0.98696184904772721</c:v>
                </c:pt>
                <c:pt idx="4205">
                  <c:v>0.98691086767760627</c:v>
                </c:pt>
                <c:pt idx="4206">
                  <c:v>0.98689090891593634</c:v>
                </c:pt>
                <c:pt idx="4207">
                  <c:v>0.98690975348394283</c:v>
                </c:pt>
                <c:pt idx="4208">
                  <c:v>0.98688865069027143</c:v>
                </c:pt>
                <c:pt idx="4209">
                  <c:v>0.98689862984645405</c:v>
                </c:pt>
                <c:pt idx="4210">
                  <c:v>0.98694735040671777</c:v>
                </c:pt>
                <c:pt idx="4211">
                  <c:v>0.98686751805951289</c:v>
                </c:pt>
                <c:pt idx="4212">
                  <c:v>0.98690622917480597</c:v>
                </c:pt>
                <c:pt idx="4213">
                  <c:v>0.98688627131417694</c:v>
                </c:pt>
                <c:pt idx="4214">
                  <c:v>0.98691497264406192</c:v>
                </c:pt>
                <c:pt idx="4215">
                  <c:v>0.98686381337661833</c:v>
                </c:pt>
                <c:pt idx="4216">
                  <c:v>0.98685383467338794</c:v>
                </c:pt>
                <c:pt idx="4217">
                  <c:v>0.98688247508297888</c:v>
                </c:pt>
                <c:pt idx="4218">
                  <c:v>0.9868325821368169</c:v>
                </c:pt>
                <c:pt idx="4219">
                  <c:v>0.98683125671776717</c:v>
                </c:pt>
                <c:pt idx="4220">
                  <c:v>0.98686119214255852</c:v>
                </c:pt>
                <c:pt idx="4221">
                  <c:v>0.98678000920758835</c:v>
                </c:pt>
                <c:pt idx="4222">
                  <c:v>0.98681992264888607</c:v>
                </c:pt>
                <c:pt idx="4223">
                  <c:v>0.98677862378350756</c:v>
                </c:pt>
                <c:pt idx="4224">
                  <c:v>0.98678718620050809</c:v>
                </c:pt>
                <c:pt idx="4225">
                  <c:v>0.98681712059111026</c:v>
                </c:pt>
                <c:pt idx="4226">
                  <c:v>0.98683563015552023</c:v>
                </c:pt>
                <c:pt idx="4227">
                  <c:v>0.98684560817020328</c:v>
                </c:pt>
                <c:pt idx="4228">
                  <c:v>0.98684413106631841</c:v>
                </c:pt>
                <c:pt idx="4229">
                  <c:v>0.98678426367315142</c:v>
                </c:pt>
                <c:pt idx="4230">
                  <c:v>0.98679273475581752</c:v>
                </c:pt>
                <c:pt idx="4231">
                  <c:v>0.9868625792349659</c:v>
                </c:pt>
                <c:pt idx="4232">
                  <c:v>0.98679119764764145</c:v>
                </c:pt>
                <c:pt idx="4233">
                  <c:v>0.9867596975982067</c:v>
                </c:pt>
                <c:pt idx="4234">
                  <c:v>0.9867596975982067</c:v>
                </c:pt>
                <c:pt idx="4235">
                  <c:v>0.98672976494948994</c:v>
                </c:pt>
                <c:pt idx="4236">
                  <c:v>0.98673814539042959</c:v>
                </c:pt>
                <c:pt idx="4237">
                  <c:v>0.98672654067446208</c:v>
                </c:pt>
                <c:pt idx="4238">
                  <c:v>0.98674483749372921</c:v>
                </c:pt>
                <c:pt idx="4239">
                  <c:v>0.98672488309863327</c:v>
                </c:pt>
                <c:pt idx="4240">
                  <c:v>0.98672488309863327</c:v>
                </c:pt>
                <c:pt idx="4241">
                  <c:v>0.98668328691145635</c:v>
                </c:pt>
                <c:pt idx="4242">
                  <c:v>0.98671150010621378</c:v>
                </c:pt>
                <c:pt idx="4243">
                  <c:v>0.98672147706755919</c:v>
                </c:pt>
                <c:pt idx="4244">
                  <c:v>0.98673968229677866</c:v>
                </c:pt>
                <c:pt idx="4245">
                  <c:v>0.9866798212400486</c:v>
                </c:pt>
                <c:pt idx="4246">
                  <c:v>0.98668801968844289</c:v>
                </c:pt>
                <c:pt idx="4247">
                  <c:v>0.98669799641237022</c:v>
                </c:pt>
                <c:pt idx="4248">
                  <c:v>0.9866662577902624</c:v>
                </c:pt>
                <c:pt idx="4249">
                  <c:v>0.98665444256043633</c:v>
                </c:pt>
                <c:pt idx="4250">
                  <c:v>0.98665444256043633</c:v>
                </c:pt>
                <c:pt idx="4251">
                  <c:v>0.98661266817883497</c:v>
                </c:pt>
                <c:pt idx="4252">
                  <c:v>0.98666255000643888</c:v>
                </c:pt>
                <c:pt idx="4253">
                  <c:v>0.98665067442639443</c:v>
                </c:pt>
                <c:pt idx="4254">
                  <c:v>0.98656893591580641</c:v>
                </c:pt>
                <c:pt idx="4255">
                  <c:v>0.98664874491631527</c:v>
                </c:pt>
                <c:pt idx="4256">
                  <c:v>0.98662683310137345</c:v>
                </c:pt>
                <c:pt idx="4257">
                  <c:v>0.9865869290838567</c:v>
                </c:pt>
                <c:pt idx="4258">
                  <c:v>0.98661486735712345</c:v>
                </c:pt>
                <c:pt idx="4259">
                  <c:v>0.98663481912390516</c:v>
                </c:pt>
                <c:pt idx="4260">
                  <c:v>0.98655299274837238</c:v>
                </c:pt>
                <c:pt idx="4261">
                  <c:v>0.98659084570696609</c:v>
                </c:pt>
                <c:pt idx="4262">
                  <c:v>0.98658087006646356</c:v>
                </c:pt>
                <c:pt idx="4263">
                  <c:v>0.98656881428318821</c:v>
                </c:pt>
                <c:pt idx="4264">
                  <c:v>0.9865488632459829</c:v>
                </c:pt>
                <c:pt idx="4265">
                  <c:v>0.98655672844730835</c:v>
                </c:pt>
                <c:pt idx="4266">
                  <c:v>0.98657667924010595</c:v>
                </c:pt>
                <c:pt idx="4267">
                  <c:v>0.98653463728530066</c:v>
                </c:pt>
                <c:pt idx="4268">
                  <c:v>0.98651468673751841</c:v>
                </c:pt>
                <c:pt idx="4269">
                  <c:v>0.98657236722352637</c:v>
                </c:pt>
                <c:pt idx="4270">
                  <c:v>0.98658234237460596</c:v>
                </c:pt>
                <c:pt idx="4271">
                  <c:v>0.98651031559976277</c:v>
                </c:pt>
                <c:pt idx="4272">
                  <c:v>0.9865402406836552</c:v>
                </c:pt>
                <c:pt idx="4273">
                  <c:v>0.98655795910784383</c:v>
                </c:pt>
                <c:pt idx="4274">
                  <c:v>0.98650582327257885</c:v>
                </c:pt>
                <c:pt idx="4275">
                  <c:v>0.98651579805340051</c:v>
                </c:pt>
                <c:pt idx="4276">
                  <c:v>0.98648358234801303</c:v>
                </c:pt>
                <c:pt idx="4277">
                  <c:v>0.98645365837762855</c:v>
                </c:pt>
                <c:pt idx="4278">
                  <c:v>0.98645133708933253</c:v>
                </c:pt>
                <c:pt idx="4279">
                  <c:v>0.98646893431870353</c:v>
                </c:pt>
                <c:pt idx="4280">
                  <c:v>0.98645895991087429</c:v>
                </c:pt>
                <c:pt idx="4281">
                  <c:v>0.98648650074979305</c:v>
                </c:pt>
                <c:pt idx="4282">
                  <c:v>0.98646655218401136</c:v>
                </c:pt>
                <c:pt idx="4283">
                  <c:v>0.9864940622225945</c:v>
                </c:pt>
                <c:pt idx="4284">
                  <c:v>0.98648408806494603</c:v>
                </c:pt>
                <c:pt idx="4285">
                  <c:v>0.98641182685457052</c:v>
                </c:pt>
                <c:pt idx="4286">
                  <c:v>0.98643177491877521</c:v>
                </c:pt>
                <c:pt idx="4287">
                  <c:v>0.98642930226102044</c:v>
                </c:pt>
                <c:pt idx="4288">
                  <c:v>0.98644925007352502</c:v>
                </c:pt>
                <c:pt idx="4289">
                  <c:v>0.98645672064320256</c:v>
                </c:pt>
                <c:pt idx="4290">
                  <c:v>0.98644421335118548</c:v>
                </c:pt>
                <c:pt idx="4291">
                  <c:v>0.9864142923902629</c:v>
                </c:pt>
                <c:pt idx="4292">
                  <c:v>0.98640175542972097</c:v>
                </c:pt>
                <c:pt idx="4293">
                  <c:v>0.98640175542972097</c:v>
                </c:pt>
                <c:pt idx="4294">
                  <c:v>0.98639916182147758</c:v>
                </c:pt>
                <c:pt idx="4295">
                  <c:v>0.98639653791136339</c:v>
                </c:pt>
                <c:pt idx="4296">
                  <c:v>0.98641648445625363</c:v>
                </c:pt>
                <c:pt idx="4297">
                  <c:v>0.98634401797498905</c:v>
                </c:pt>
                <c:pt idx="4298">
                  <c:v>0.98636396426453354</c:v>
                </c:pt>
                <c:pt idx="4299">
                  <c:v>0.98636128013302515</c:v>
                </c:pt>
                <c:pt idx="4300">
                  <c:v>0.98631867414491636</c:v>
                </c:pt>
                <c:pt idx="4301">
                  <c:v>0.98631867414491636</c:v>
                </c:pt>
                <c:pt idx="4302">
                  <c:v>0.98629872836788612</c:v>
                </c:pt>
                <c:pt idx="4303">
                  <c:v>0.9863259026820711</c:v>
                </c:pt>
                <c:pt idx="4304">
                  <c:v>0.98629321013490501</c:v>
                </c:pt>
                <c:pt idx="4305">
                  <c:v>0.98632312802803335</c:v>
                </c:pt>
                <c:pt idx="4306">
                  <c:v>0.9862804330633913</c:v>
                </c:pt>
                <c:pt idx="4307">
                  <c:v>0.98629040556524228</c:v>
                </c:pt>
                <c:pt idx="4308">
                  <c:v>0.9863075154374793</c:v>
                </c:pt>
                <c:pt idx="4309">
                  <c:v>0.98628757069276851</c:v>
                </c:pt>
                <c:pt idx="4310">
                  <c:v>0.98623484430418207</c:v>
                </c:pt>
                <c:pt idx="4311">
                  <c:v>0.98625478878929418</c:v>
                </c:pt>
                <c:pt idx="4312">
                  <c:v>0.98628181003730331</c:v>
                </c:pt>
                <c:pt idx="4313">
                  <c:v>0.98629178214975621</c:v>
                </c:pt>
                <c:pt idx="4314">
                  <c:v>0.98621905236099683</c:v>
                </c:pt>
                <c:pt idx="4315">
                  <c:v>0.9862489683071346</c:v>
                </c:pt>
                <c:pt idx="4316">
                  <c:v>0.98626595631301572</c:v>
                </c:pt>
                <c:pt idx="4317">
                  <c:v>0.98621311144809687</c:v>
                </c:pt>
                <c:pt idx="4318">
                  <c:v>0.98622308316841778</c:v>
                </c:pt>
                <c:pt idx="4319">
                  <c:v>0.98622006712475496</c:v>
                </c:pt>
                <c:pt idx="4320">
                  <c:v>0.98624001030276021</c:v>
                </c:pt>
                <c:pt idx="4321">
                  <c:v>0.9862269922335517</c:v>
                </c:pt>
                <c:pt idx="4322">
                  <c:v>0.98624693514831296</c:v>
                </c:pt>
                <c:pt idx="4323">
                  <c:v>0.98624385809851578</c:v>
                </c:pt>
                <c:pt idx="4324">
                  <c:v>0.98615411616942128</c:v>
                </c:pt>
                <c:pt idx="4325">
                  <c:v>0.98622080835540682</c:v>
                </c:pt>
                <c:pt idx="4326">
                  <c:v>0.98618775777436429</c:v>
                </c:pt>
                <c:pt idx="4327">
                  <c:v>0.98617778671367196</c:v>
                </c:pt>
                <c:pt idx="4328">
                  <c:v>0.98618459046663132</c:v>
                </c:pt>
                <c:pt idx="4329">
                  <c:v>0.98612476489949874</c:v>
                </c:pt>
                <c:pt idx="4330">
                  <c:v>0.98614150967316105</c:v>
                </c:pt>
                <c:pt idx="4331">
                  <c:v>0.9861183409623987</c:v>
                </c:pt>
                <c:pt idx="4332">
                  <c:v>0.98617816493002097</c:v>
                </c:pt>
                <c:pt idx="4333">
                  <c:v>0.98616493617260226</c:v>
                </c:pt>
                <c:pt idx="4334">
                  <c:v>0.98609514247994634</c:v>
                </c:pt>
                <c:pt idx="4335">
                  <c:v>0.98609185501405916</c:v>
                </c:pt>
                <c:pt idx="4336">
                  <c:v>0.98608188462058866</c:v>
                </c:pt>
                <c:pt idx="4337">
                  <c:v>0.98612841827814868</c:v>
                </c:pt>
                <c:pt idx="4338">
                  <c:v>0.98603533854005132</c:v>
                </c:pt>
                <c:pt idx="4339">
                  <c:v>0.9860552787889626</c:v>
                </c:pt>
                <c:pt idx="4340">
                  <c:v>0.98609515928678526</c:v>
                </c:pt>
                <c:pt idx="4341">
                  <c:v>0.98609178076496817</c:v>
                </c:pt>
                <c:pt idx="4342">
                  <c:v>0.98610175075446083</c:v>
                </c:pt>
                <c:pt idx="4343">
                  <c:v>0.98606843222639595</c:v>
                </c:pt>
                <c:pt idx="4344">
                  <c:v>0.98599520532802032</c:v>
                </c:pt>
                <c:pt idx="4345">
                  <c:v>0.98604505392129871</c:v>
                </c:pt>
                <c:pt idx="4346">
                  <c:v>0.98610487223323273</c:v>
                </c:pt>
                <c:pt idx="4347">
                  <c:v>0.98606152418212256</c:v>
                </c:pt>
                <c:pt idx="4348">
                  <c:v>0.98598823857020423</c:v>
                </c:pt>
                <c:pt idx="4349">
                  <c:v>0.98606799414303536</c:v>
                </c:pt>
                <c:pt idx="4350">
                  <c:v>0.98600464835042401</c:v>
                </c:pt>
                <c:pt idx="4351">
                  <c:v>0.98600108892875016</c:v>
                </c:pt>
                <c:pt idx="4352">
                  <c:v>0.98601105810208756</c:v>
                </c:pt>
                <c:pt idx="4353">
                  <c:v>0.98601743727038893</c:v>
                </c:pt>
                <c:pt idx="4354">
                  <c:v>0.98593768498040069</c:v>
                </c:pt>
                <c:pt idx="4355">
                  <c:v>0.98598391025849497</c:v>
                </c:pt>
                <c:pt idx="4356">
                  <c:v>0.98597394135963878</c:v>
                </c:pt>
                <c:pt idx="4357">
                  <c:v>0.98594038500083059</c:v>
                </c:pt>
                <c:pt idx="4358">
                  <c:v>0.98595035376199058</c:v>
                </c:pt>
                <c:pt idx="4359">
                  <c:v>0.98592673640627304</c:v>
                </c:pt>
                <c:pt idx="4360">
                  <c:v>0.98592673640627304</c:v>
                </c:pt>
                <c:pt idx="4361">
                  <c:v>0.98593299474838303</c:v>
                </c:pt>
                <c:pt idx="4362">
                  <c:v>0.98586944407968868</c:v>
                </c:pt>
                <c:pt idx="4363">
                  <c:v>0.98594919084968502</c:v>
                </c:pt>
                <c:pt idx="4364">
                  <c:v>0.98592548325534846</c:v>
                </c:pt>
                <c:pt idx="4365">
                  <c:v>0.98587184170175635</c:v>
                </c:pt>
                <c:pt idx="4366">
                  <c:v>0.98589177783800508</c:v>
                </c:pt>
                <c:pt idx="4367">
                  <c:v>0.98590174590612945</c:v>
                </c:pt>
                <c:pt idx="4368">
                  <c:v>0.98584807501753968</c:v>
                </c:pt>
                <c:pt idx="4369">
                  <c:v>0.98591785051778358</c:v>
                </c:pt>
                <c:pt idx="4370">
                  <c:v>0.98584421415958201</c:v>
                </c:pt>
                <c:pt idx="4371">
                  <c:v>0.98580434300444386</c:v>
                </c:pt>
                <c:pt idx="4372">
                  <c:v>0.98580045239650871</c:v>
                </c:pt>
                <c:pt idx="4373">
                  <c:v>0.98584636901997147</c:v>
                </c:pt>
                <c:pt idx="4374">
                  <c:v>0.98579258025089067</c:v>
                </c:pt>
                <c:pt idx="4375">
                  <c:v>0.98580254761838826</c:v>
                </c:pt>
                <c:pt idx="4376">
                  <c:v>0.98582248235338354</c:v>
                </c:pt>
                <c:pt idx="4377">
                  <c:v>0.98587830375038565</c:v>
                </c:pt>
                <c:pt idx="4378">
                  <c:v>0.98586833652392436</c:v>
                </c:pt>
                <c:pt idx="4379">
                  <c:v>0.98580452103260485</c:v>
                </c:pt>
                <c:pt idx="4380">
                  <c:v>0.98579051164426923</c:v>
                </c:pt>
                <c:pt idx="4381">
                  <c:v>0.98578054470079113</c:v>
                </c:pt>
                <c:pt idx="4382">
                  <c:v>0.98579640583009964</c:v>
                </c:pt>
                <c:pt idx="4383">
                  <c:v>0.98572663821938244</c:v>
                </c:pt>
                <c:pt idx="4384">
                  <c:v>0.98573250280349656</c:v>
                </c:pt>
                <c:pt idx="4385">
                  <c:v>0.98574246946277688</c:v>
                </c:pt>
                <c:pt idx="4386">
                  <c:v>0.98571840375741948</c:v>
                </c:pt>
                <c:pt idx="4387">
                  <c:v>0.985798135891228</c:v>
                </c:pt>
                <c:pt idx="4388">
                  <c:v>0.98573417380624728</c:v>
                </c:pt>
                <c:pt idx="4389">
                  <c:v>0.98571424105851091</c:v>
                </c:pt>
                <c:pt idx="4390">
                  <c:v>0.98573994673913035</c:v>
                </c:pt>
                <c:pt idx="4391">
                  <c:v>0.98573994673913035</c:v>
                </c:pt>
                <c:pt idx="4392">
                  <c:v>0.9857357229841629</c:v>
                </c:pt>
                <c:pt idx="4393">
                  <c:v>0.98570157108431544</c:v>
                </c:pt>
                <c:pt idx="4394">
                  <c:v>0.98571153702778846</c:v>
                </c:pt>
                <c:pt idx="4395">
                  <c:v>0.9857371503297685</c:v>
                </c:pt>
                <c:pt idx="4396">
                  <c:v>0.98570293852053581</c:v>
                </c:pt>
                <c:pt idx="4397">
                  <c:v>0.98565311024541091</c:v>
                </c:pt>
                <c:pt idx="4398">
                  <c:v>0.98574280114063573</c:v>
                </c:pt>
                <c:pt idx="4399">
                  <c:v>0.98564876624249376</c:v>
                </c:pt>
                <c:pt idx="4400">
                  <c:v>0.98569859379422187</c:v>
                </c:pt>
                <c:pt idx="4401">
                  <c:v>0.98568425338678667</c:v>
                </c:pt>
                <c:pt idx="4402">
                  <c:v>0.98565991773361605</c:v>
                </c:pt>
                <c:pt idx="4403">
                  <c:v>0.98563998729346369</c:v>
                </c:pt>
                <c:pt idx="4404">
                  <c:v>0.98561562219743182</c:v>
                </c:pt>
                <c:pt idx="4405">
                  <c:v>0.98563555234640399</c:v>
                </c:pt>
                <c:pt idx="4406">
                  <c:v>0.9857008415838322</c:v>
                </c:pt>
                <c:pt idx="4407">
                  <c:v>0.98564105201227736</c:v>
                </c:pt>
                <c:pt idx="4408">
                  <c:v>0.98564652106962558</c:v>
                </c:pt>
                <c:pt idx="4409">
                  <c:v>0.98567641541681161</c:v>
                </c:pt>
                <c:pt idx="4410">
                  <c:v>0.98559217170170055</c:v>
                </c:pt>
                <c:pt idx="4411">
                  <c:v>0.98564199488117377</c:v>
                </c:pt>
                <c:pt idx="4412">
                  <c:v>0.98559758041868328</c:v>
                </c:pt>
                <c:pt idx="4413">
                  <c:v>0.98555313681490975</c:v>
                </c:pt>
                <c:pt idx="4414">
                  <c:v>0.98556310115689238</c:v>
                </c:pt>
                <c:pt idx="4415">
                  <c:v>0.98556310115689238</c:v>
                </c:pt>
                <c:pt idx="4416">
                  <c:v>0.98556844924045606</c:v>
                </c:pt>
                <c:pt idx="4417">
                  <c:v>0.98552394647735342</c:v>
                </c:pt>
                <c:pt idx="4418">
                  <c:v>0.98552394647735342</c:v>
                </c:pt>
                <c:pt idx="4419">
                  <c:v>0.98551927017602681</c:v>
                </c:pt>
                <c:pt idx="4420">
                  <c:v>0.98554916187254094</c:v>
                </c:pt>
                <c:pt idx="4421">
                  <c:v>0.98554445480927466</c:v>
                </c:pt>
                <c:pt idx="4422">
                  <c:v>0.98553449105875846</c:v>
                </c:pt>
                <c:pt idx="4423">
                  <c:v>0.98548989941820619</c:v>
                </c:pt>
                <c:pt idx="4424">
                  <c:v>0.98546520555650163</c:v>
                </c:pt>
                <c:pt idx="4425">
                  <c:v>0.98544527865057796</c:v>
                </c:pt>
                <c:pt idx="4426">
                  <c:v>0.9854604085814308</c:v>
                </c:pt>
                <c:pt idx="4427">
                  <c:v>0.9854604085814308</c:v>
                </c:pt>
                <c:pt idx="4428">
                  <c:v>0.98548547075133175</c:v>
                </c:pt>
                <c:pt idx="4429">
                  <c:v>0.98544561813455744</c:v>
                </c:pt>
                <c:pt idx="4430">
                  <c:v>0.98545072367800224</c:v>
                </c:pt>
                <c:pt idx="4431">
                  <c:v>0.98550053869977328</c:v>
                </c:pt>
                <c:pt idx="4432">
                  <c:v>0.98543587289451429</c:v>
                </c:pt>
                <c:pt idx="4433">
                  <c:v>0.98543095479669807</c:v>
                </c:pt>
                <c:pt idx="4434">
                  <c:v>0.98547080561175782</c:v>
                </c:pt>
                <c:pt idx="4435">
                  <c:v>0.98542099209293321</c:v>
                </c:pt>
                <c:pt idx="4436">
                  <c:v>0.98541604382672721</c:v>
                </c:pt>
                <c:pt idx="4437">
                  <c:v>0.98544593148577242</c:v>
                </c:pt>
                <c:pt idx="4438">
                  <c:v>0.98543099004515211</c:v>
                </c:pt>
                <c:pt idx="4439">
                  <c:v>0.98538613183477286</c:v>
                </c:pt>
                <c:pt idx="4440">
                  <c:v>0.98542598083719268</c:v>
                </c:pt>
                <c:pt idx="4441">
                  <c:v>0.98537113081370065</c:v>
                </c:pt>
                <c:pt idx="4442">
                  <c:v>0.98542094130842395</c:v>
                </c:pt>
                <c:pt idx="4443">
                  <c:v>0.9853560997765074</c:v>
                </c:pt>
                <c:pt idx="4444">
                  <c:v>0.98536606172348817</c:v>
                </c:pt>
                <c:pt idx="4445">
                  <c:v>0.98532111513422338</c:v>
                </c:pt>
                <c:pt idx="4446">
                  <c:v>0.98532594765559001</c:v>
                </c:pt>
                <c:pt idx="4447">
                  <c:v>0.98533590929773296</c:v>
                </c:pt>
                <c:pt idx="4448">
                  <c:v>0.98533590929773296</c:v>
                </c:pt>
                <c:pt idx="4449">
                  <c:v>0.98532078806205325</c:v>
                </c:pt>
                <c:pt idx="4450">
                  <c:v>0.98528571413960342</c:v>
                </c:pt>
                <c:pt idx="4451">
                  <c:v>0.98532555948396905</c:v>
                </c:pt>
                <c:pt idx="4452">
                  <c:v>0.98526057199956163</c:v>
                </c:pt>
                <c:pt idx="4453">
                  <c:v>0.98527053318217217</c:v>
                </c:pt>
                <c:pt idx="4454">
                  <c:v>0.98528520529816221</c:v>
                </c:pt>
                <c:pt idx="4455">
                  <c:v>0.9852301203538647</c:v>
                </c:pt>
                <c:pt idx="4456">
                  <c:v>0.9852898856022938</c:v>
                </c:pt>
                <c:pt idx="4457">
                  <c:v>0.98522481023339259</c:v>
                </c:pt>
                <c:pt idx="4458">
                  <c:v>0.98520488879269874</c:v>
                </c:pt>
                <c:pt idx="4459">
                  <c:v>0.98530449599616776</c:v>
                </c:pt>
                <c:pt idx="4460">
                  <c:v>0.98515970639825723</c:v>
                </c:pt>
                <c:pt idx="4461">
                  <c:v>0.98521946979217057</c:v>
                </c:pt>
                <c:pt idx="4462">
                  <c:v>0.98518421779779208</c:v>
                </c:pt>
                <c:pt idx="4463">
                  <c:v>0.98519873769034871</c:v>
                </c:pt>
                <c:pt idx="4464">
                  <c:v>0.98519873769034871</c:v>
                </c:pt>
                <c:pt idx="4465">
                  <c:v>0.98516342614057795</c:v>
                </c:pt>
                <c:pt idx="4466">
                  <c:v>0.98515346604083021</c:v>
                </c:pt>
                <c:pt idx="4467">
                  <c:v>0.98514800509171829</c:v>
                </c:pt>
                <c:pt idx="4468">
                  <c:v>0.98517788492323621</c:v>
                </c:pt>
                <c:pt idx="4469">
                  <c:v>0.98517239318404459</c:v>
                </c:pt>
                <c:pt idx="4470">
                  <c:v>0.9851425138211618</c:v>
                </c:pt>
                <c:pt idx="4471">
                  <c:v>0.98513699222872164</c:v>
                </c:pt>
                <c:pt idx="4472">
                  <c:v>0.98511152136537117</c:v>
                </c:pt>
                <c:pt idx="4473">
                  <c:v>0.98511152136537117</c:v>
                </c:pt>
                <c:pt idx="4474">
                  <c:v>0.98508164294248923</c:v>
                </c:pt>
                <c:pt idx="4475">
                  <c:v>0.98511589875926442</c:v>
                </c:pt>
                <c:pt idx="4476">
                  <c:v>0.98508040887672976</c:v>
                </c:pt>
                <c:pt idx="4477">
                  <c:v>0.9851102863559702</c:v>
                </c:pt>
                <c:pt idx="4478">
                  <c:v>0.98510464362934691</c:v>
                </c:pt>
                <c:pt idx="4479">
                  <c:v>0.98508472562531058</c:v>
                </c:pt>
                <c:pt idx="4480">
                  <c:v>0.98502925867105628</c:v>
                </c:pt>
                <c:pt idx="4481">
                  <c:v>0.9850093409830839</c:v>
                </c:pt>
                <c:pt idx="4482">
                  <c:v>0.98502355640481853</c:v>
                </c:pt>
                <c:pt idx="4483">
                  <c:v>0.98505343246177091</c:v>
                </c:pt>
                <c:pt idx="4484">
                  <c:v>0.98503774087009732</c:v>
                </c:pt>
                <c:pt idx="4485">
                  <c:v>0.98502778234308519</c:v>
                </c:pt>
                <c:pt idx="4486">
                  <c:v>0.98499214416824865</c:v>
                </c:pt>
                <c:pt idx="4487">
                  <c:v>0.98501622587815751</c:v>
                </c:pt>
                <c:pt idx="4488">
                  <c:v>0.98507597513110479</c:v>
                </c:pt>
                <c:pt idx="4489">
                  <c:v>0.98500044411047671</c:v>
                </c:pt>
                <c:pt idx="4490">
                  <c:v>0.98500044411047671</c:v>
                </c:pt>
                <c:pt idx="4491">
                  <c:v>0.98499459022739011</c:v>
                </c:pt>
                <c:pt idx="4492">
                  <c:v>0.98501450600623719</c:v>
                </c:pt>
                <c:pt idx="4493">
                  <c:v>0.98496879056110853</c:v>
                </c:pt>
                <c:pt idx="4494">
                  <c:v>0.98496879056110853</c:v>
                </c:pt>
                <c:pt idx="4495">
                  <c:v>0.98495291878038571</c:v>
                </c:pt>
                <c:pt idx="4496">
                  <c:v>0.98498279148681378</c:v>
                </c:pt>
                <c:pt idx="4497">
                  <c:v>0.9849270595882339</c:v>
                </c:pt>
                <c:pt idx="4498">
                  <c:v>0.98491112796229752</c:v>
                </c:pt>
                <c:pt idx="4499">
                  <c:v>0.98485138448040643</c:v>
                </c:pt>
                <c:pt idx="4500">
                  <c:v>0.98483542382057399</c:v>
                </c:pt>
                <c:pt idx="4501">
                  <c:v>0.98491508050547893</c:v>
                </c:pt>
                <c:pt idx="4502">
                  <c:v>0.98490904547640856</c:v>
                </c:pt>
                <c:pt idx="4503">
                  <c:v>0.98488913162852654</c:v>
                </c:pt>
                <c:pt idx="4504">
                  <c:v>0.98486315307378292</c:v>
                </c:pt>
                <c:pt idx="4505">
                  <c:v>0.98486315307378292</c:v>
                </c:pt>
                <c:pt idx="4506">
                  <c:v>0.98483714484264628</c:v>
                </c:pt>
                <c:pt idx="4507">
                  <c:v>0.98483714484264628</c:v>
                </c:pt>
                <c:pt idx="4508">
                  <c:v>0.9848111069365153</c:v>
                </c:pt>
                <c:pt idx="4509">
                  <c:v>0.98482106337362041</c:v>
                </c:pt>
                <c:pt idx="4510">
                  <c:v>0.98480495190522943</c:v>
                </c:pt>
                <c:pt idx="4511">
                  <c:v>0.98478881043796429</c:v>
                </c:pt>
                <c:pt idx="4512">
                  <c:v>0.98479876654899556</c:v>
                </c:pt>
                <c:pt idx="4513">
                  <c:v>0.98477263897231637</c:v>
                </c:pt>
                <c:pt idx="4514">
                  <c:v>0.98483237465755324</c:v>
                </c:pt>
                <c:pt idx="4515">
                  <c:v>0.98477634907626754</c:v>
                </c:pt>
                <c:pt idx="4516">
                  <c:v>0.98476639329252313</c:v>
                </c:pt>
                <c:pt idx="4517">
                  <c:v>0.98476011728713653</c:v>
                </c:pt>
                <c:pt idx="4518">
                  <c:v>0.98473025042819851</c:v>
                </c:pt>
                <c:pt idx="4519">
                  <c:v>0.98474385550049714</c:v>
                </c:pt>
                <c:pt idx="4520">
                  <c:v>0.98476376641098606</c:v>
                </c:pt>
                <c:pt idx="4521">
                  <c:v>0.98473751900738415</c:v>
                </c:pt>
                <c:pt idx="4522">
                  <c:v>0.98471760842630507</c:v>
                </c:pt>
                <c:pt idx="4523">
                  <c:v>0.98472119706220651</c:v>
                </c:pt>
                <c:pt idx="4524">
                  <c:v>0.98473115218773788</c:v>
                </c:pt>
                <c:pt idx="4525">
                  <c:v>0.98471480008092593</c:v>
                </c:pt>
                <c:pt idx="4526">
                  <c:v>0.98467850838877513</c:v>
                </c:pt>
                <c:pt idx="4527">
                  <c:v>0.98465859879956441</c:v>
                </c:pt>
                <c:pt idx="4528">
                  <c:v>0.98468200587941668</c:v>
                </c:pt>
                <c:pt idx="4529">
                  <c:v>0.98470191513679173</c:v>
                </c:pt>
                <c:pt idx="4530">
                  <c:v>0.98465560932325225</c:v>
                </c:pt>
                <c:pt idx="4531">
                  <c:v>0.98465560932325225</c:v>
                </c:pt>
                <c:pt idx="4532">
                  <c:v>0.98462918310550795</c:v>
                </c:pt>
                <c:pt idx="4533">
                  <c:v>0.98464909169739201</c:v>
                </c:pt>
                <c:pt idx="4534">
                  <c:v>0.984652497873168</c:v>
                </c:pt>
                <c:pt idx="4535">
                  <c:v>0.984652497873168</c:v>
                </c:pt>
                <c:pt idx="4536">
                  <c:v>0.98457624169092761</c:v>
                </c:pt>
                <c:pt idx="4537">
                  <c:v>0.98458619565291128</c:v>
                </c:pt>
                <c:pt idx="4538">
                  <c:v>0.98460944926421479</c:v>
                </c:pt>
                <c:pt idx="4539">
                  <c:v>0.98463267154191481</c:v>
                </c:pt>
                <c:pt idx="4540">
                  <c:v>0.98461276428828981</c:v>
                </c:pt>
                <c:pt idx="4541">
                  <c:v>0.98461276428828981</c:v>
                </c:pt>
                <c:pt idx="4542">
                  <c:v>0.98455632789515757</c:v>
                </c:pt>
                <c:pt idx="4543">
                  <c:v>0.98454962930840262</c:v>
                </c:pt>
                <c:pt idx="4544">
                  <c:v>0.98455958259883103</c:v>
                </c:pt>
                <c:pt idx="4545">
                  <c:v>0.98452299414999733</c:v>
                </c:pt>
                <c:pt idx="4546">
                  <c:v>0.98450308790643404</c:v>
                </c:pt>
                <c:pt idx="4547">
                  <c:v>0.98455604705589317</c:v>
                </c:pt>
                <c:pt idx="4548">
                  <c:v>0.98454609410306149</c:v>
                </c:pt>
                <c:pt idx="4549">
                  <c:v>0.98450944601085344</c:v>
                </c:pt>
                <c:pt idx="4550">
                  <c:v>0.98447958766011823</c:v>
                </c:pt>
                <c:pt idx="4551">
                  <c:v>0.98448272122041403</c:v>
                </c:pt>
                <c:pt idx="4552">
                  <c:v>0.98449267383443606</c:v>
                </c:pt>
                <c:pt idx="4553">
                  <c:v>0.98443606189200683</c:v>
                </c:pt>
                <c:pt idx="4554">
                  <c:v>0.9844758716686568</c:v>
                </c:pt>
                <c:pt idx="4555">
                  <c:v>0.98448889633602721</c:v>
                </c:pt>
                <c:pt idx="4556">
                  <c:v>0.98446208157812931</c:v>
                </c:pt>
                <c:pt idx="4557">
                  <c:v>0.98444217737106143</c:v>
                </c:pt>
                <c:pt idx="4558">
                  <c:v>0.98446509297133133</c:v>
                </c:pt>
                <c:pt idx="4559">
                  <c:v>0.98440538137474187</c:v>
                </c:pt>
                <c:pt idx="4560">
                  <c:v>0.98439841136048023</c:v>
                </c:pt>
                <c:pt idx="4561">
                  <c:v>0.98444817016894393</c:v>
                </c:pt>
                <c:pt idx="4562">
                  <c:v>0.98442126578823286</c:v>
                </c:pt>
                <c:pt idx="4563">
                  <c:v>0.98442126578823286</c:v>
                </c:pt>
                <c:pt idx="4564">
                  <c:v>0.98439433176338909</c:v>
                </c:pt>
                <c:pt idx="4565">
                  <c:v>0.98438438034475018</c:v>
                </c:pt>
                <c:pt idx="4566">
                  <c:v>0.98435741684918221</c:v>
                </c:pt>
                <c:pt idx="4567">
                  <c:v>0.98437731934249684</c:v>
                </c:pt>
                <c:pt idx="4568">
                  <c:v>0.9843702280101293</c:v>
                </c:pt>
                <c:pt idx="4569">
                  <c:v>0.98434037478701153</c:v>
                </c:pt>
                <c:pt idx="4570">
                  <c:v>0.9843631063472571</c:v>
                </c:pt>
                <c:pt idx="4571">
                  <c:v>0.98433325364190305</c:v>
                </c:pt>
                <c:pt idx="4572">
                  <c:v>0.98433605289570403</c:v>
                </c:pt>
                <c:pt idx="4573">
                  <c:v>0.98436867313984278</c:v>
                </c:pt>
                <c:pt idx="4574">
                  <c:v>0.98433882147274399</c:v>
                </c:pt>
                <c:pt idx="4575">
                  <c:v>0.98427190669630915</c:v>
                </c:pt>
                <c:pt idx="4576">
                  <c:v>0.98427190669630915</c:v>
                </c:pt>
                <c:pt idx="4577">
                  <c:v>0.98430446575774644</c:v>
                </c:pt>
                <c:pt idx="4578">
                  <c:v>0.98422486409052978</c:v>
                </c:pt>
                <c:pt idx="4579">
                  <c:v>0.98426734285594553</c:v>
                </c:pt>
                <c:pt idx="4580">
                  <c:v>0.98428724292454284</c:v>
                </c:pt>
                <c:pt idx="4581">
                  <c:v>0.9842401405285589</c:v>
                </c:pt>
                <c:pt idx="4582">
                  <c:v>0.98426999010823535</c:v>
                </c:pt>
                <c:pt idx="4583">
                  <c:v>0.98418305951307183</c:v>
                </c:pt>
                <c:pt idx="4584">
                  <c:v>0.98421290856861932</c:v>
                </c:pt>
                <c:pt idx="4585">
                  <c:v>0.98422544501824172</c:v>
                </c:pt>
                <c:pt idx="4586">
                  <c:v>0.98425529354875119</c:v>
                </c:pt>
                <c:pt idx="4587">
                  <c:v>0.98419815309624104</c:v>
                </c:pt>
                <c:pt idx="4588">
                  <c:v>0.98419815309624104</c:v>
                </c:pt>
                <c:pt idx="4589">
                  <c:v>0.98419072986325529</c:v>
                </c:pt>
                <c:pt idx="4590">
                  <c:v>0.98416337833193834</c:v>
                </c:pt>
                <c:pt idx="4591">
                  <c:v>0.98419322528187814</c:v>
                </c:pt>
                <c:pt idx="4592">
                  <c:v>0.98411609955926072</c:v>
                </c:pt>
                <c:pt idx="4593">
                  <c:v>0.98415589478761389</c:v>
                </c:pt>
                <c:pt idx="4594">
                  <c:v>0.98411853501975277</c:v>
                </c:pt>
                <c:pt idx="4595">
                  <c:v>0.98408868912807201</c:v>
                </c:pt>
                <c:pt idx="4596">
                  <c:v>0.98414083670302022</c:v>
                </c:pt>
                <c:pt idx="4597">
                  <c:v>0.98416073361047851</c:v>
                </c:pt>
                <c:pt idx="4598">
                  <c:v>0.98409346905561734</c:v>
                </c:pt>
                <c:pt idx="4599">
                  <c:v>0.98408352077902228</c:v>
                </c:pt>
                <c:pt idx="4600">
                  <c:v>0.98406596869304275</c:v>
                </c:pt>
                <c:pt idx="4601">
                  <c:v>0.98410576108967418</c:v>
                </c:pt>
                <c:pt idx="4602">
                  <c:v>0.98412797000204078</c:v>
                </c:pt>
                <c:pt idx="4603">
                  <c:v>0.98407823039495279</c:v>
                </c:pt>
                <c:pt idx="4604">
                  <c:v>0.98405067007927749</c:v>
                </c:pt>
                <c:pt idx="4605">
                  <c:v>0.98404297527415074</c:v>
                </c:pt>
                <c:pt idx="4606">
                  <c:v>0.98403302770912249</c:v>
                </c:pt>
                <c:pt idx="4607">
                  <c:v>0.9840551449091226</c:v>
                </c:pt>
                <c:pt idx="4608">
                  <c:v>0.98400540797722869</c:v>
                </c:pt>
                <c:pt idx="4609">
                  <c:v>0.98399765304327047</c:v>
                </c:pt>
                <c:pt idx="4610">
                  <c:v>0.984007600250697</c:v>
                </c:pt>
                <c:pt idx="4611">
                  <c:v>0.98396002669230875</c:v>
                </c:pt>
                <c:pt idx="4612">
                  <c:v>0.98396002669230875</c:v>
                </c:pt>
                <c:pt idx="4613">
                  <c:v>0.983982052177515</c:v>
                </c:pt>
                <c:pt idx="4614">
                  <c:v>0.98399199902612777</c:v>
                </c:pt>
                <c:pt idx="4615">
                  <c:v>0.98394436623872616</c:v>
                </c:pt>
                <c:pt idx="4616">
                  <c:v>0.98393441956997463</c:v>
                </c:pt>
                <c:pt idx="4617">
                  <c:v>0.98392654402450364</c:v>
                </c:pt>
                <c:pt idx="4618">
                  <c:v>0.98389670455874201</c:v>
                </c:pt>
                <c:pt idx="4619">
                  <c:v>0.98392858445440456</c:v>
                </c:pt>
                <c:pt idx="4620">
                  <c:v>0.98385896029756514</c:v>
                </c:pt>
                <c:pt idx="4621">
                  <c:v>0.98390075580760294</c:v>
                </c:pt>
                <c:pt idx="4622">
                  <c:v>0.98388086355290361</c:v>
                </c:pt>
                <c:pt idx="4623">
                  <c:v>0.98389278944386649</c:v>
                </c:pt>
                <c:pt idx="4624">
                  <c:v>0.98390273539014284</c:v>
                </c:pt>
                <c:pt idx="4625">
                  <c:v>0.98390468427639277</c:v>
                </c:pt>
                <c:pt idx="4626">
                  <c:v>0.98379720104965074</c:v>
                </c:pt>
                <c:pt idx="4627">
                  <c:v>0.98384692896575554</c:v>
                </c:pt>
                <c:pt idx="4628">
                  <c:v>0.98384881754750531</c:v>
                </c:pt>
                <c:pt idx="4629">
                  <c:v>0.98385876294874408</c:v>
                </c:pt>
                <c:pt idx="4630">
                  <c:v>0.98385876294874408</c:v>
                </c:pt>
                <c:pt idx="4631">
                  <c:v>0.98384073021201801</c:v>
                </c:pt>
                <c:pt idx="4632">
                  <c:v>0.98386244765125219</c:v>
                </c:pt>
                <c:pt idx="4633">
                  <c:v>0.98380277743305844</c:v>
                </c:pt>
                <c:pt idx="4634">
                  <c:v>0.9837846851236598</c:v>
                </c:pt>
                <c:pt idx="4635">
                  <c:v>0.98382446453755834</c:v>
                </c:pt>
                <c:pt idx="4636">
                  <c:v>0.98377650751674672</c:v>
                </c:pt>
                <c:pt idx="4637">
                  <c:v>0.98377650751674672</c:v>
                </c:pt>
                <c:pt idx="4638">
                  <c:v>0.98377824406238068</c:v>
                </c:pt>
                <c:pt idx="4639">
                  <c:v>0.98375835508881304</c:v>
                </c:pt>
                <c:pt idx="4640">
                  <c:v>0.98368050687598207</c:v>
                </c:pt>
                <c:pt idx="4641">
                  <c:v>0.9837003954819501</c:v>
                </c:pt>
                <c:pt idx="4642">
                  <c:v>0.98372196033252002</c:v>
                </c:pt>
                <c:pt idx="4643">
                  <c:v>0.9837120162136388</c:v>
                </c:pt>
                <c:pt idx="4644">
                  <c:v>0.98363411046393989</c:v>
                </c:pt>
                <c:pt idx="4645">
                  <c:v>0.98374349374317227</c:v>
                </c:pt>
                <c:pt idx="4646">
                  <c:v>0.98364567071362174</c:v>
                </c:pt>
                <c:pt idx="4647">
                  <c:v>0.98367550196292308</c:v>
                </c:pt>
                <c:pt idx="4648">
                  <c:v>0.9836174256315604</c:v>
                </c:pt>
                <c:pt idx="4649">
                  <c:v>0.98365875461321406</c:v>
                </c:pt>
                <c:pt idx="4650">
                  <c:v>0.98368858475153798</c:v>
                </c:pt>
                <c:pt idx="4651">
                  <c:v>0.98359067627325403</c:v>
                </c:pt>
                <c:pt idx="4652">
                  <c:v>0.98363044904855035</c:v>
                </c:pt>
                <c:pt idx="4653">
                  <c:v>0.98362199990813515</c:v>
                </c:pt>
                <c:pt idx="4654">
                  <c:v>0.98364188592394319</c:v>
                </c:pt>
                <c:pt idx="4655">
                  <c:v>0.98367171494765504</c:v>
                </c:pt>
                <c:pt idx="4656">
                  <c:v>0.9835538635026515</c:v>
                </c:pt>
                <c:pt idx="4657">
                  <c:v>0.98356524008138901</c:v>
                </c:pt>
                <c:pt idx="4658">
                  <c:v>0.9835567006822995</c:v>
                </c:pt>
                <c:pt idx="4659">
                  <c:v>0.9835467582339732</c:v>
                </c:pt>
                <c:pt idx="4660">
                  <c:v>0.98358652802727853</c:v>
                </c:pt>
                <c:pt idx="4661">
                  <c:v>0.98354813094839932</c:v>
                </c:pt>
                <c:pt idx="4662">
                  <c:v>0.98350836190362045</c:v>
                </c:pt>
                <c:pt idx="4663">
                  <c:v>0.98354947295310391</c:v>
                </c:pt>
                <c:pt idx="4664">
                  <c:v>0.98352958880558339</c:v>
                </c:pt>
                <c:pt idx="4665">
                  <c:v>0.98350107481672011</c:v>
                </c:pt>
                <c:pt idx="4666">
                  <c:v>0.98352095858876598</c:v>
                </c:pt>
                <c:pt idx="4667">
                  <c:v>0.98350235633842675</c:v>
                </c:pt>
                <c:pt idx="4668">
                  <c:v>0.98340419205177465</c:v>
                </c:pt>
                <c:pt idx="4669">
                  <c:v>0.98344395809033358</c:v>
                </c:pt>
                <c:pt idx="4670">
                  <c:v>0.98344395809033358</c:v>
                </c:pt>
                <c:pt idx="4671">
                  <c:v>0.98343523799774935</c:v>
                </c:pt>
                <c:pt idx="4672">
                  <c:v>0.9833966641742844</c:v>
                </c:pt>
                <c:pt idx="4673">
                  <c:v>0.9833966641742844</c:v>
                </c:pt>
                <c:pt idx="4674">
                  <c:v>0.9834375886935941</c:v>
                </c:pt>
                <c:pt idx="4675">
                  <c:v>0.9833680020940383</c:v>
                </c:pt>
                <c:pt idx="4676">
                  <c:v>0.98340889571017132</c:v>
                </c:pt>
                <c:pt idx="4677">
                  <c:v>0.98339895495693197</c:v>
                </c:pt>
                <c:pt idx="4678">
                  <c:v>0.98337023258642964</c:v>
                </c:pt>
                <c:pt idx="4679">
                  <c:v>0.98336029202304753</c:v>
                </c:pt>
                <c:pt idx="4680">
                  <c:v>0.98338124213366351</c:v>
                </c:pt>
                <c:pt idx="4681">
                  <c:v>0.98335142101399653</c:v>
                </c:pt>
                <c:pt idx="4682">
                  <c:v>0.98332263930420682</c:v>
                </c:pt>
                <c:pt idx="4683">
                  <c:v>0.98331269912144736</c:v>
                </c:pt>
                <c:pt idx="4684">
                  <c:v>0.9833733479578769</c:v>
                </c:pt>
                <c:pt idx="4685">
                  <c:v>0.98331370800591278</c:v>
                </c:pt>
                <c:pt idx="4686">
                  <c:v>0.98333456577511369</c:v>
                </c:pt>
                <c:pt idx="4687">
                  <c:v>0.98330474637233667</c:v>
                </c:pt>
                <c:pt idx="4688">
                  <c:v>0.98327587518403647</c:v>
                </c:pt>
                <c:pt idx="4689">
                  <c:v>0.98322709559072419</c:v>
                </c:pt>
                <c:pt idx="4690">
                  <c:v>0.98325691384436609</c:v>
                </c:pt>
                <c:pt idx="4691">
                  <c:v>0.98321715617284355</c:v>
                </c:pt>
                <c:pt idx="4692">
                  <c:v>0.98324786177888135</c:v>
                </c:pt>
                <c:pt idx="4693">
                  <c:v>0.98323792255297726</c:v>
                </c:pt>
                <c:pt idx="4694">
                  <c:v>0.98320896227682431</c:v>
                </c:pt>
                <c:pt idx="4695">
                  <c:v>0.98320896227682431</c:v>
                </c:pt>
                <c:pt idx="4696">
                  <c:v>0.98321972779944455</c:v>
                </c:pt>
                <c:pt idx="4697">
                  <c:v>0.98317997243527511</c:v>
                </c:pt>
                <c:pt idx="4698">
                  <c:v>0.98322052356692058</c:v>
                </c:pt>
                <c:pt idx="4699">
                  <c:v>0.9831517194268532</c:v>
                </c:pt>
                <c:pt idx="4700">
                  <c:v>0.98317159633679263</c:v>
                </c:pt>
                <c:pt idx="4701">
                  <c:v>0.9831723316249763</c:v>
                </c:pt>
                <c:pt idx="4702">
                  <c:v>0.98314251684053833</c:v>
                </c:pt>
                <c:pt idx="4703">
                  <c:v>0.98312264031757979</c:v>
                </c:pt>
                <c:pt idx="4704">
                  <c:v>0.98317303618945084</c:v>
                </c:pt>
                <c:pt idx="4705">
                  <c:v>0.98311408278744272</c:v>
                </c:pt>
                <c:pt idx="4706">
                  <c:v>0.98310414491385234</c:v>
                </c:pt>
                <c:pt idx="4707">
                  <c:v>0.98306503867123685</c:v>
                </c:pt>
                <c:pt idx="4708">
                  <c:v>0.9830749763504284</c:v>
                </c:pt>
                <c:pt idx="4709">
                  <c:v>0.98311534062135986</c:v>
                </c:pt>
                <c:pt idx="4710">
                  <c:v>0.98304577822992811</c:v>
                </c:pt>
                <c:pt idx="4711">
                  <c:v>0.98306623700127738</c:v>
                </c:pt>
                <c:pt idx="4712">
                  <c:v>0.9830562997117912</c:v>
                </c:pt>
                <c:pt idx="4713">
                  <c:v>0.98301710460621738</c:v>
                </c:pt>
                <c:pt idx="4714">
                  <c:v>0.98305685298293521</c:v>
                </c:pt>
                <c:pt idx="4715">
                  <c:v>0.98299775413520263</c:v>
                </c:pt>
                <c:pt idx="4716">
                  <c:v>0.98300769103377261</c:v>
                </c:pt>
                <c:pt idx="4717">
                  <c:v>0.98300818382833732</c:v>
                </c:pt>
                <c:pt idx="4718">
                  <c:v>0.98297837372036401</c:v>
                </c:pt>
                <c:pt idx="4719">
                  <c:v>0.9830384554138355</c:v>
                </c:pt>
                <c:pt idx="4720">
                  <c:v>0.98299870938806377</c:v>
                </c:pt>
                <c:pt idx="4721">
                  <c:v>0.98291965044172669</c:v>
                </c:pt>
                <c:pt idx="4722">
                  <c:v>0.98297926830127924</c:v>
                </c:pt>
                <c:pt idx="4723">
                  <c:v>0.98295979727123395</c:v>
                </c:pt>
                <c:pt idx="4724">
                  <c:v>0.98291048855057406</c:v>
                </c:pt>
                <c:pt idx="4725">
                  <c:v>0.98296016813048559</c:v>
                </c:pt>
                <c:pt idx="4726">
                  <c:v>0.98293070110229119</c:v>
                </c:pt>
                <c:pt idx="4727">
                  <c:v>0.98290089394662095</c:v>
                </c:pt>
                <c:pt idx="4728">
                  <c:v>0.98293070110229119</c:v>
                </c:pt>
                <c:pt idx="4729">
                  <c:v>0.98292107556912633</c:v>
                </c:pt>
                <c:pt idx="4730">
                  <c:v>0.98291141969871443</c:v>
                </c:pt>
                <c:pt idx="4731">
                  <c:v>0.98287167840752354</c:v>
                </c:pt>
                <c:pt idx="4732">
                  <c:v>0.98282225249503052</c:v>
                </c:pt>
                <c:pt idx="4733">
                  <c:v>0.98282225249503052</c:v>
                </c:pt>
                <c:pt idx="4734">
                  <c:v>0.98284234231576484</c:v>
                </c:pt>
                <c:pt idx="4735">
                  <c:v>0.98279266768662465</c:v>
                </c:pt>
                <c:pt idx="4736">
                  <c:v>0.9827928575188849</c:v>
                </c:pt>
                <c:pt idx="4737">
                  <c:v>0.9828425311533312</c:v>
                </c:pt>
                <c:pt idx="4738">
                  <c:v>0.98278308208955467</c:v>
                </c:pt>
                <c:pt idx="4739">
                  <c:v>0.98282282020014589</c:v>
                </c:pt>
                <c:pt idx="4740">
                  <c:v>0.98278321065225815</c:v>
                </c:pt>
                <c:pt idx="4741">
                  <c:v>0.98274347333984291</c:v>
                </c:pt>
                <c:pt idx="4742">
                  <c:v>0.98278330847889162</c:v>
                </c:pt>
                <c:pt idx="4743">
                  <c:v>0.9827733743506345</c:v>
                </c:pt>
                <c:pt idx="4744">
                  <c:v>0.98280324342445757</c:v>
                </c:pt>
                <c:pt idx="4745">
                  <c:v>0.98273370592770237</c:v>
                </c:pt>
                <c:pt idx="4746">
                  <c:v>0.98274367700847221</c:v>
                </c:pt>
                <c:pt idx="4747">
                  <c:v>0.9827337432808162</c:v>
                </c:pt>
                <c:pt idx="4748">
                  <c:v>0.98275361694953867</c:v>
                </c:pt>
                <c:pt idx="4749">
                  <c:v>0.98273374989573559</c:v>
                </c:pt>
                <c:pt idx="4750">
                  <c:v>0.9826741258161833</c:v>
                </c:pt>
                <c:pt idx="4751">
                  <c:v>0.98265420591027142</c:v>
                </c:pt>
                <c:pt idx="4752">
                  <c:v>0.98266413903475636</c:v>
                </c:pt>
                <c:pt idx="4753">
                  <c:v>0.98267407215924107</c:v>
                </c:pt>
                <c:pt idx="4754">
                  <c:v>0.98262432314817838</c:v>
                </c:pt>
                <c:pt idx="4755">
                  <c:v>0.98259452437971062</c:v>
                </c:pt>
                <c:pt idx="4756">
                  <c:v>0.98257454541554812</c:v>
                </c:pt>
                <c:pt idx="4757">
                  <c:v>0.98259441085726362</c:v>
                </c:pt>
                <c:pt idx="4758">
                  <c:v>0.98262406415058634</c:v>
                </c:pt>
                <c:pt idx="4759">
                  <c:v>0.98256429464309747</c:v>
                </c:pt>
                <c:pt idx="4760">
                  <c:v>0.98258415927513854</c:v>
                </c:pt>
                <c:pt idx="4761">
                  <c:v>0.98254422527935037</c:v>
                </c:pt>
                <c:pt idx="4762">
                  <c:v>0.98256408950564644</c:v>
                </c:pt>
                <c:pt idx="4763">
                  <c:v>0.9825241259855948</c:v>
                </c:pt>
                <c:pt idx="4764">
                  <c:v>0.9825241259855948</c:v>
                </c:pt>
                <c:pt idx="4765">
                  <c:v>0.98254372358842423</c:v>
                </c:pt>
                <c:pt idx="4766">
                  <c:v>0.98254372358842423</c:v>
                </c:pt>
                <c:pt idx="4767">
                  <c:v>0.98251363211865328</c:v>
                </c:pt>
                <c:pt idx="4768">
                  <c:v>0.9825235636213685</c:v>
                </c:pt>
                <c:pt idx="4769">
                  <c:v>0.98250337372493368</c:v>
                </c:pt>
                <c:pt idx="4770">
                  <c:v>0.98247357982903583</c:v>
                </c:pt>
                <c:pt idx="4771">
                  <c:v>0.98247322280548721</c:v>
                </c:pt>
                <c:pt idx="4772">
                  <c:v>0.98242318058814837</c:v>
                </c:pt>
                <c:pt idx="4773">
                  <c:v>0.98244304236726787</c:v>
                </c:pt>
                <c:pt idx="4774">
                  <c:v>0.98245297325682757</c:v>
                </c:pt>
                <c:pt idx="4775">
                  <c:v>0.98238304035809132</c:v>
                </c:pt>
                <c:pt idx="4776">
                  <c:v>0.98240245389916248</c:v>
                </c:pt>
                <c:pt idx="4777">
                  <c:v>0.98242231485771614</c:v>
                </c:pt>
                <c:pt idx="4778">
                  <c:v>0.98242231485771614</c:v>
                </c:pt>
                <c:pt idx="4779">
                  <c:v>0.98238211477626569</c:v>
                </c:pt>
                <c:pt idx="4780">
                  <c:v>0.98239204504994726</c:v>
                </c:pt>
                <c:pt idx="4781">
                  <c:v>0.98236174572829815</c:v>
                </c:pt>
                <c:pt idx="4782">
                  <c:v>0.98243125620278549</c:v>
                </c:pt>
                <c:pt idx="4783">
                  <c:v>0.98239099606379954</c:v>
                </c:pt>
                <c:pt idx="4784">
                  <c:v>0.98234134675588092</c:v>
                </c:pt>
                <c:pt idx="4785">
                  <c:v>0.98234077716979695</c:v>
                </c:pt>
                <c:pt idx="4786">
                  <c:v>0.98232031793673447</c:v>
                </c:pt>
                <c:pt idx="4787">
                  <c:v>0.98230045904018271</c:v>
                </c:pt>
                <c:pt idx="4788">
                  <c:v>0.98230975802165243</c:v>
                </c:pt>
                <c:pt idx="4789">
                  <c:v>0.98226011181581097</c:v>
                </c:pt>
                <c:pt idx="4790">
                  <c:v>0.98231968726282071</c:v>
                </c:pt>
                <c:pt idx="4791">
                  <c:v>0.98229916776918624</c:v>
                </c:pt>
                <c:pt idx="4792">
                  <c:v>0.98222897422277955</c:v>
                </c:pt>
                <c:pt idx="4793">
                  <c:v>0.98223890304882533</c:v>
                </c:pt>
                <c:pt idx="4794">
                  <c:v>0.98223818177885069</c:v>
                </c:pt>
                <c:pt idx="4795">
                  <c:v>0.98222825316082008</c:v>
                </c:pt>
                <c:pt idx="4796">
                  <c:v>0.98222750134581205</c:v>
                </c:pt>
                <c:pt idx="4797">
                  <c:v>0.98219771611667217</c:v>
                </c:pt>
                <c:pt idx="4798">
                  <c:v>0.98217707777110175</c:v>
                </c:pt>
                <c:pt idx="4799">
                  <c:v>0.9821870059721951</c:v>
                </c:pt>
                <c:pt idx="4800">
                  <c:v>0.98214648151453554</c:v>
                </c:pt>
                <c:pt idx="4801">
                  <c:v>0.98214648151453554</c:v>
                </c:pt>
                <c:pt idx="4802">
                  <c:v>0.98213571132411659</c:v>
                </c:pt>
                <c:pt idx="4803">
                  <c:v>0.98215556689000938</c:v>
                </c:pt>
                <c:pt idx="4804">
                  <c:v>0.98215469351763907</c:v>
                </c:pt>
                <c:pt idx="4805">
                  <c:v>0.98214476594421973</c:v>
                </c:pt>
                <c:pt idx="4806">
                  <c:v>0.98211407993405353</c:v>
                </c:pt>
                <c:pt idx="4807">
                  <c:v>0.98207343727348539</c:v>
                </c:pt>
                <c:pt idx="4808">
                  <c:v>0.98211314588731657</c:v>
                </c:pt>
                <c:pt idx="4809">
                  <c:v>0.98209329158040093</c:v>
                </c:pt>
                <c:pt idx="4810">
                  <c:v>0.98209232719652306</c:v>
                </c:pt>
                <c:pt idx="4811">
                  <c:v>0.98208240025349958</c:v>
                </c:pt>
                <c:pt idx="4812">
                  <c:v>0.98204169839262634</c:v>
                </c:pt>
                <c:pt idx="4813">
                  <c:v>0.98204169839262634</c:v>
                </c:pt>
                <c:pt idx="4814">
                  <c:v>0.98204067354559443</c:v>
                </c:pt>
                <c:pt idx="4815">
                  <c:v>0.98201089398185171</c:v>
                </c:pt>
                <c:pt idx="4816">
                  <c:v>0.98198998638960133</c:v>
                </c:pt>
                <c:pt idx="4817">
                  <c:v>0.98198890108074977</c:v>
                </c:pt>
                <c:pt idx="4818">
                  <c:v>0.98202860547379867</c:v>
                </c:pt>
                <c:pt idx="4819">
                  <c:v>0.98202860547379867</c:v>
                </c:pt>
                <c:pt idx="4820">
                  <c:v>0.98198778501162554</c:v>
                </c:pt>
                <c:pt idx="4821">
                  <c:v>0.98195686115885128</c:v>
                </c:pt>
                <c:pt idx="4822">
                  <c:v>0.98195686115885128</c:v>
                </c:pt>
                <c:pt idx="4823">
                  <c:v>0.98194575874179268</c:v>
                </c:pt>
                <c:pt idx="4824">
                  <c:v>0.98195568420330914</c:v>
                </c:pt>
                <c:pt idx="4825">
                  <c:v>0.98190485024156238</c:v>
                </c:pt>
                <c:pt idx="4826">
                  <c:v>0.98191477549022554</c:v>
                </c:pt>
                <c:pt idx="4827">
                  <c:v>0.98189368778934016</c:v>
                </c:pt>
                <c:pt idx="4828">
                  <c:v>0.98196316303789255</c:v>
                </c:pt>
                <c:pt idx="4829">
                  <c:v>0.98189368778934016</c:v>
                </c:pt>
                <c:pt idx="4830">
                  <c:v>0.98185272053416384</c:v>
                </c:pt>
                <c:pt idx="4831">
                  <c:v>0.9818514226576367</c:v>
                </c:pt>
                <c:pt idx="4832">
                  <c:v>0.98184149804934739</c:v>
                </c:pt>
                <c:pt idx="4833">
                  <c:v>0.9818302452281058</c:v>
                </c:pt>
                <c:pt idx="4834">
                  <c:v>0.9818302452281058</c:v>
                </c:pt>
                <c:pt idx="4835">
                  <c:v>0.98182888625003872</c:v>
                </c:pt>
                <c:pt idx="4836">
                  <c:v>0.98180903789031548</c:v>
                </c:pt>
                <c:pt idx="4837">
                  <c:v>0.98179772461010606</c:v>
                </c:pt>
                <c:pt idx="4838">
                  <c:v>0.98181757254049484</c:v>
                </c:pt>
                <c:pt idx="4839">
                  <c:v>0.98186719236646669</c:v>
                </c:pt>
                <c:pt idx="4840">
                  <c:v>0.98176653349254128</c:v>
                </c:pt>
                <c:pt idx="4841">
                  <c:v>0.9817750070387109</c:v>
                </c:pt>
                <c:pt idx="4842">
                  <c:v>0.98176508350375802</c:v>
                </c:pt>
                <c:pt idx="4843">
                  <c:v>0.98175367942762937</c:v>
                </c:pt>
                <c:pt idx="4844">
                  <c:v>0.98177352606638713</c:v>
                </c:pt>
                <c:pt idx="4845">
                  <c:v>0.98170255260011341</c:v>
                </c:pt>
                <c:pt idx="4846">
                  <c:v>0.98169262949661085</c:v>
                </c:pt>
                <c:pt idx="4847">
                  <c:v>0.98173078026298277</c:v>
                </c:pt>
                <c:pt idx="4848">
                  <c:v>0.9817506260376303</c:v>
                </c:pt>
                <c:pt idx="4849">
                  <c:v>0.981729207844796</c:v>
                </c:pt>
                <c:pt idx="4850">
                  <c:v>0.9816994398322676</c:v>
                </c:pt>
                <c:pt idx="4851">
                  <c:v>0.9816879148386608</c:v>
                </c:pt>
                <c:pt idx="4852">
                  <c:v>0.98166806993054156</c:v>
                </c:pt>
                <c:pt idx="4853">
                  <c:v>0.98162674832239072</c:v>
                </c:pt>
                <c:pt idx="4854">
                  <c:v>0.98162674832239072</c:v>
                </c:pt>
                <c:pt idx="4855">
                  <c:v>0.98157547566153935</c:v>
                </c:pt>
                <c:pt idx="4856">
                  <c:v>0.98158370521680072</c:v>
                </c:pt>
                <c:pt idx="4857">
                  <c:v>0.9815638616130079</c:v>
                </c:pt>
                <c:pt idx="4858">
                  <c:v>0.98160354882059364</c:v>
                </c:pt>
                <c:pt idx="4859">
                  <c:v>0.98162166831597886</c:v>
                </c:pt>
                <c:pt idx="4860">
                  <c:v>0.98156038523943323</c:v>
                </c:pt>
                <c:pt idx="4861">
                  <c:v>0.98156038523943323</c:v>
                </c:pt>
                <c:pt idx="4862">
                  <c:v>0.98157030660504296</c:v>
                </c:pt>
                <c:pt idx="4863">
                  <c:v>0.98156852203950495</c:v>
                </c:pt>
                <c:pt idx="4864">
                  <c:v>0.98152702298623162</c:v>
                </c:pt>
                <c:pt idx="4865">
                  <c:v>0.98153694391434598</c:v>
                </c:pt>
                <c:pt idx="4866">
                  <c:v>0.98155678577057459</c:v>
                </c:pt>
                <c:pt idx="4867">
                  <c:v>0.98149541561904874</c:v>
                </c:pt>
                <c:pt idx="4868">
                  <c:v>0.98147557420122222</c:v>
                </c:pt>
                <c:pt idx="4869">
                  <c:v>0.9814836197713297</c:v>
                </c:pt>
                <c:pt idx="4870">
                  <c:v>0.98142219223857929</c:v>
                </c:pt>
                <c:pt idx="4871">
                  <c:v>0.98146187331699697</c:v>
                </c:pt>
                <c:pt idx="4872">
                  <c:v>0.98137065661914846</c:v>
                </c:pt>
                <c:pt idx="4873">
                  <c:v>0.98139049671814194</c:v>
                </c:pt>
                <c:pt idx="4874">
                  <c:v>0.98144009696562595</c:v>
                </c:pt>
                <c:pt idx="4875">
                  <c:v>0.98145797003422786</c:v>
                </c:pt>
                <c:pt idx="4876">
                  <c:v>0.98142821054696705</c:v>
                </c:pt>
                <c:pt idx="4877">
                  <c:v>0.98136669574929869</c:v>
                </c:pt>
                <c:pt idx="4878">
                  <c:v>0.98135474976119985</c:v>
                </c:pt>
                <c:pt idx="4879">
                  <c:v>0.98138450792328213</c:v>
                </c:pt>
                <c:pt idx="4880">
                  <c:v>0.9813427734369955</c:v>
                </c:pt>
                <c:pt idx="4881">
                  <c:v>0.98139236926721751</c:v>
                </c:pt>
                <c:pt idx="4882">
                  <c:v>0.98131092888759408</c:v>
                </c:pt>
                <c:pt idx="4883">
                  <c:v>0.98132084783202</c:v>
                </c:pt>
                <c:pt idx="4884">
                  <c:v>0.98133856722432311</c:v>
                </c:pt>
                <c:pt idx="4885">
                  <c:v>0.98136832339183877</c:v>
                </c:pt>
                <c:pt idx="4886">
                  <c:v>0.98132649944592287</c:v>
                </c:pt>
                <c:pt idx="4887">
                  <c:v>0.9813364179462053</c:v>
                </c:pt>
                <c:pt idx="4888">
                  <c:v>0.98133423788537544</c:v>
                </c:pt>
                <c:pt idx="4889">
                  <c:v>0.98131440132986036</c:v>
                </c:pt>
                <c:pt idx="4890">
                  <c:v>0.98125268260124765</c:v>
                </c:pt>
                <c:pt idx="4891">
                  <c:v>0.98125268260124765</c:v>
                </c:pt>
                <c:pt idx="4892">
                  <c:v>0.98124052492480018</c:v>
                </c:pt>
                <c:pt idx="4893">
                  <c:v>0.98129011408380673</c:v>
                </c:pt>
                <c:pt idx="4894">
                  <c:v>0.98120850169475693</c:v>
                </c:pt>
                <c:pt idx="4895">
                  <c:v>0.9812382545198669</c:v>
                </c:pt>
                <c:pt idx="4896">
                  <c:v>0.98126570548428738</c:v>
                </c:pt>
                <c:pt idx="4897">
                  <c:v>0.98121611856110436</c:v>
                </c:pt>
                <c:pt idx="4898">
                  <c:v>0.98120386987339092</c:v>
                </c:pt>
                <c:pt idx="4899">
                  <c:v>0.98121378703399209</c:v>
                </c:pt>
                <c:pt idx="4900">
                  <c:v>0.98120150778438875</c:v>
                </c:pt>
                <c:pt idx="4901">
                  <c:v>0.98120150778438875</c:v>
                </c:pt>
                <c:pt idx="4902">
                  <c:v>0.98116936477345351</c:v>
                </c:pt>
                <c:pt idx="4903">
                  <c:v>0.9811991149083249</c:v>
                </c:pt>
                <c:pt idx="4904">
                  <c:v>0.98113719232397167</c:v>
                </c:pt>
                <c:pt idx="4905">
                  <c:v>0.98112727583728965</c:v>
                </c:pt>
                <c:pt idx="4906">
                  <c:v>0.98110499043752764</c:v>
                </c:pt>
                <c:pt idx="4907">
                  <c:v>0.98109259118749081</c:v>
                </c:pt>
                <c:pt idx="4908">
                  <c:v>0.9811223392951679</c:v>
                </c:pt>
                <c:pt idx="4909">
                  <c:v>0.98107024579022672</c:v>
                </c:pt>
                <c:pt idx="4910">
                  <c:v>0.9810999932203599</c:v>
                </c:pt>
                <c:pt idx="4911">
                  <c:v>0.98108753284343131</c:v>
                </c:pt>
                <c:pt idx="4912">
                  <c:v>0.98106770167564261</c:v>
                </c:pt>
                <c:pt idx="4913">
                  <c:v>0.98105778609174821</c:v>
                </c:pt>
                <c:pt idx="4914">
                  <c:v>0.98106512677082325</c:v>
                </c:pt>
                <c:pt idx="4915">
                  <c:v>0.98105521141338092</c:v>
                </c:pt>
                <c:pt idx="4916">
                  <c:v>0.98099311515982146</c:v>
                </c:pt>
                <c:pt idx="4917">
                  <c:v>0.98100039516416826</c:v>
                </c:pt>
                <c:pt idx="4918">
                  <c:v>0.98097065045327214</c:v>
                </c:pt>
                <c:pt idx="4919">
                  <c:v>0.98096798521719586</c:v>
                </c:pt>
                <c:pt idx="4920">
                  <c:v>0.98097789989346973</c:v>
                </c:pt>
                <c:pt idx="4921">
                  <c:v>0.98096528918908921</c:v>
                </c:pt>
                <c:pt idx="4922">
                  <c:v>0.98098511808631672</c:v>
                </c:pt>
                <c:pt idx="4923">
                  <c:v>0.98091299126456866</c:v>
                </c:pt>
                <c:pt idx="4924">
                  <c:v>0.98097247658847808</c:v>
                </c:pt>
                <c:pt idx="4925">
                  <c:v>0.98093281970587187</c:v>
                </c:pt>
                <c:pt idx="4926">
                  <c:v>0.98091023479034578</c:v>
                </c:pt>
                <c:pt idx="4927">
                  <c:v>0.98094989075989525</c:v>
                </c:pt>
                <c:pt idx="4928">
                  <c:v>0.98085787870312191</c:v>
                </c:pt>
                <c:pt idx="4929">
                  <c:v>0.98087488885423257</c:v>
                </c:pt>
                <c:pt idx="4930">
                  <c:v>0.98087488885423257</c:v>
                </c:pt>
                <c:pt idx="4931">
                  <c:v>0.98082247415355217</c:v>
                </c:pt>
                <c:pt idx="4932">
                  <c:v>0.9808323874593351</c:v>
                </c:pt>
                <c:pt idx="4933">
                  <c:v>0.98084230076511791</c:v>
                </c:pt>
                <c:pt idx="4934">
                  <c:v>0.98082950940910196</c:v>
                </c:pt>
                <c:pt idx="4935">
                  <c:v>0.98083942248541256</c:v>
                </c:pt>
                <c:pt idx="4936">
                  <c:v>0.98077703632991797</c:v>
                </c:pt>
                <c:pt idx="4937">
                  <c:v>0.98075427260348902</c:v>
                </c:pt>
                <c:pt idx="4938">
                  <c:v>0.98076418521994968</c:v>
                </c:pt>
                <c:pt idx="4939">
                  <c:v>0.98079392306933122</c:v>
                </c:pt>
                <c:pt idx="4940">
                  <c:v>0.98077112854590687</c:v>
                </c:pt>
                <c:pt idx="4941">
                  <c:v>0.98072847983568034</c:v>
                </c:pt>
                <c:pt idx="4942">
                  <c:v>0.98075821630188798</c:v>
                </c:pt>
                <c:pt idx="4943">
                  <c:v>0.98066597832523883</c:v>
                </c:pt>
                <c:pt idx="4944">
                  <c:v>0.98071553794734179</c:v>
                </c:pt>
                <c:pt idx="4945">
                  <c:v>0.98064309556361329</c:v>
                </c:pt>
                <c:pt idx="4946">
                  <c:v>0.98071247741557055</c:v>
                </c:pt>
                <c:pt idx="4947">
                  <c:v>0.98071247741557055</c:v>
                </c:pt>
                <c:pt idx="4948">
                  <c:v>0.98071929754540055</c:v>
                </c:pt>
                <c:pt idx="4949">
                  <c:v>0.98066661903241248</c:v>
                </c:pt>
                <c:pt idx="4950">
                  <c:v>0.98066661903241248</c:v>
                </c:pt>
                <c:pt idx="4951">
                  <c:v>0.98065670780274916</c:v>
                </c:pt>
                <c:pt idx="4952">
                  <c:v>0.98067337802368482</c:v>
                </c:pt>
                <c:pt idx="4953">
                  <c:v>0.98061073039301938</c:v>
                </c:pt>
                <c:pt idx="4954">
                  <c:v>0.980590908863055</c:v>
                </c:pt>
                <c:pt idx="4955">
                  <c:v>0.98060751794551504</c:v>
                </c:pt>
                <c:pt idx="4956">
                  <c:v>0.98058769688113756</c:v>
                </c:pt>
                <c:pt idx="4957">
                  <c:v>0.98059436439612679</c:v>
                </c:pt>
                <c:pt idx="4958">
                  <c:v>0.98057454379794007</c:v>
                </c:pt>
                <c:pt idx="4959">
                  <c:v>0.98056136037824115</c:v>
                </c:pt>
                <c:pt idx="4960">
                  <c:v>0.98053163018115252</c:v>
                </c:pt>
                <c:pt idx="4961">
                  <c:v>0.98048868762985619</c:v>
                </c:pt>
                <c:pt idx="4962">
                  <c:v>0.98050850729385053</c:v>
                </c:pt>
                <c:pt idx="4963">
                  <c:v>0.98051508333253989</c:v>
                </c:pt>
                <c:pt idx="4964">
                  <c:v>0.98049526413654742</c:v>
                </c:pt>
                <c:pt idx="4965">
                  <c:v>0.98044235318857353</c:v>
                </c:pt>
                <c:pt idx="4966">
                  <c:v>0.98049190000704045</c:v>
                </c:pt>
                <c:pt idx="4967">
                  <c:v>0.98046868681404986</c:v>
                </c:pt>
                <c:pt idx="4968">
                  <c:v>0.98045877768496126</c:v>
                </c:pt>
                <c:pt idx="4969">
                  <c:v>0.98044544375427523</c:v>
                </c:pt>
                <c:pt idx="4970">
                  <c:v>0.98042562596591076</c:v>
                </c:pt>
                <c:pt idx="4971">
                  <c:v>0.98038253619252902</c:v>
                </c:pt>
                <c:pt idx="4972">
                  <c:v>0.98040235351047678</c:v>
                </c:pt>
                <c:pt idx="4973">
                  <c:v>0.98036914276681564</c:v>
                </c:pt>
                <c:pt idx="4974">
                  <c:v>0.98041868488413397</c:v>
                </c:pt>
                <c:pt idx="4975">
                  <c:v>0.9803359026307249</c:v>
                </c:pt>
                <c:pt idx="4976">
                  <c:v>0.98036562719368003</c:v>
                </c:pt>
                <c:pt idx="4977">
                  <c:v>0.98032244900689647</c:v>
                </c:pt>
                <c:pt idx="4978">
                  <c:v>0.98035217286150989</c:v>
                </c:pt>
                <c:pt idx="4979">
                  <c:v>0.98030896504820908</c:v>
                </c:pt>
                <c:pt idx="4980">
                  <c:v>0.98030896504820908</c:v>
                </c:pt>
                <c:pt idx="4981">
                  <c:v>0.98031526571127925</c:v>
                </c:pt>
                <c:pt idx="4982">
                  <c:v>0.98030535823287457</c:v>
                </c:pt>
                <c:pt idx="4983">
                  <c:v>0.98029181336687232</c:v>
                </c:pt>
                <c:pt idx="4984">
                  <c:v>0.98027199888410155</c:v>
                </c:pt>
                <c:pt idx="4985">
                  <c:v>0.98023861014887614</c:v>
                </c:pt>
                <c:pt idx="4986">
                  <c:v>0.98023861014887614</c:v>
                </c:pt>
                <c:pt idx="4987">
                  <c:v>0.98020519202881906</c:v>
                </c:pt>
                <c:pt idx="4988">
                  <c:v>0.98022500556170222</c:v>
                </c:pt>
                <c:pt idx="4989">
                  <c:v>0.98015193146851798</c:v>
                </c:pt>
                <c:pt idx="4990">
                  <c:v>0.98018165105406896</c:v>
                </c:pt>
                <c:pt idx="4991">
                  <c:v>0.98015808022127826</c:v>
                </c:pt>
                <c:pt idx="4992">
                  <c:v>0.98019770538244044</c:v>
                </c:pt>
                <c:pt idx="4993">
                  <c:v>0.9801146674276402</c:v>
                </c:pt>
                <c:pt idx="4994">
                  <c:v>0.98018400978997733</c:v>
                </c:pt>
                <c:pt idx="4995">
                  <c:v>0.98015047223617846</c:v>
                </c:pt>
                <c:pt idx="4996">
                  <c:v>0.98008113154565069</c:v>
                </c:pt>
                <c:pt idx="4997">
                  <c:v>0.98009709415564883</c:v>
                </c:pt>
                <c:pt idx="4998">
                  <c:v>0.98007728300804708</c:v>
                </c:pt>
                <c:pt idx="4999">
                  <c:v>0.9800833089928197</c:v>
                </c:pt>
                <c:pt idx="5000">
                  <c:v>0.98009321432718721</c:v>
                </c:pt>
                <c:pt idx="5001">
                  <c:v>0.98007939859040938</c:v>
                </c:pt>
                <c:pt idx="5002">
                  <c:v>0.98001996802261515</c:v>
                </c:pt>
                <c:pt idx="5003">
                  <c:v>0.97999621853676533</c:v>
                </c:pt>
                <c:pt idx="5004">
                  <c:v>0.98001602824595646</c:v>
                </c:pt>
                <c:pt idx="5005">
                  <c:v>0.97997243919852361</c:v>
                </c:pt>
                <c:pt idx="5006">
                  <c:v>0.98002196226980853</c:v>
                </c:pt>
                <c:pt idx="5007">
                  <c:v>0.97998824750308133</c:v>
                </c:pt>
                <c:pt idx="5008">
                  <c:v>0.97999815187669792</c:v>
                </c:pt>
                <c:pt idx="5009">
                  <c:v>0.97996440749846192</c:v>
                </c:pt>
                <c:pt idx="5010">
                  <c:v>0.97996440749846192</c:v>
                </c:pt>
                <c:pt idx="5011">
                  <c:v>0.97991082596812662</c:v>
                </c:pt>
                <c:pt idx="5012">
                  <c:v>0.97992072985955769</c:v>
                </c:pt>
                <c:pt idx="5013">
                  <c:v>0.97991663793568184</c:v>
                </c:pt>
                <c:pt idx="5014">
                  <c:v>0.97994634888533871</c:v>
                </c:pt>
                <c:pt idx="5015">
                  <c:v>0.97988280497093749</c:v>
                </c:pt>
                <c:pt idx="5016">
                  <c:v>0.97983903947536199</c:v>
                </c:pt>
                <c:pt idx="5017">
                  <c:v>0.97981923314358221</c:v>
                </c:pt>
                <c:pt idx="5018">
                  <c:v>0.97987865213892156</c:v>
                </c:pt>
                <c:pt idx="5019">
                  <c:v>0.97977543925450195</c:v>
                </c:pt>
                <c:pt idx="5020">
                  <c:v>0.9798645655654572</c:v>
                </c:pt>
                <c:pt idx="5021">
                  <c:v>0.97984054597772163</c:v>
                </c:pt>
                <c:pt idx="5022">
                  <c:v>0.97982074061634683</c:v>
                </c:pt>
                <c:pt idx="5023">
                  <c:v>0.97980659410470239</c:v>
                </c:pt>
                <c:pt idx="5024">
                  <c:v>0.97980659410470239</c:v>
                </c:pt>
                <c:pt idx="5025">
                  <c:v>0.97975280848292001</c:v>
                </c:pt>
                <c:pt idx="5026">
                  <c:v>0.97980231945431173</c:v>
                </c:pt>
                <c:pt idx="5027">
                  <c:v>0.97974850423030435</c:v>
                </c:pt>
                <c:pt idx="5028">
                  <c:v>0.97977821008216848</c:v>
                </c:pt>
                <c:pt idx="5029">
                  <c:v>0.9797243657442859</c:v>
                </c:pt>
                <c:pt idx="5030">
                  <c:v>0.97974416915761131</c:v>
                </c:pt>
                <c:pt idx="5031">
                  <c:v>0.97971009887655902</c:v>
                </c:pt>
                <c:pt idx="5032">
                  <c:v>0.97972000033896145</c:v>
                </c:pt>
                <c:pt idx="5033">
                  <c:v>0.97964629558713079</c:v>
                </c:pt>
                <c:pt idx="5034">
                  <c:v>0.97968590045849324</c:v>
                </c:pt>
                <c:pt idx="5035">
                  <c:v>0.97970127608939728</c:v>
                </c:pt>
                <c:pt idx="5036">
                  <c:v>0.97967157317046571</c:v>
                </c:pt>
                <c:pt idx="5037">
                  <c:v>0.97962751336647091</c:v>
                </c:pt>
                <c:pt idx="5038">
                  <c:v>0.97966711627771907</c:v>
                </c:pt>
                <c:pt idx="5039">
                  <c:v>0.97964282759665133</c:v>
                </c:pt>
                <c:pt idx="5040">
                  <c:v>0.97961312614961504</c:v>
                </c:pt>
                <c:pt idx="5041">
                  <c:v>0.97960860883737932</c:v>
                </c:pt>
                <c:pt idx="5042">
                  <c:v>0.97957890812764792</c:v>
                </c:pt>
                <c:pt idx="5043">
                  <c:v>0.97959416071037564</c:v>
                </c:pt>
                <c:pt idx="5044">
                  <c:v>0.97956446073885362</c:v>
                </c:pt>
                <c:pt idx="5045">
                  <c:v>0.97950048429769854</c:v>
                </c:pt>
                <c:pt idx="5046">
                  <c:v>0.97954998301837826</c:v>
                </c:pt>
                <c:pt idx="5047">
                  <c:v>0.97954537446352286</c:v>
                </c:pt>
                <c:pt idx="5048">
                  <c:v>0.97949587697620799</c:v>
                </c:pt>
                <c:pt idx="5049">
                  <c:v>0.97952093658173711</c:v>
                </c:pt>
                <c:pt idx="5050">
                  <c:v>0.97948133957978334</c:v>
                </c:pt>
                <c:pt idx="5051">
                  <c:v>0.9794865698588251</c:v>
                </c:pt>
                <c:pt idx="5052">
                  <c:v>0.97946677185240028</c:v>
                </c:pt>
                <c:pt idx="5053">
                  <c:v>0.97949176881643873</c:v>
                </c:pt>
                <c:pt idx="5054">
                  <c:v>0.97950166757207346</c:v>
                </c:pt>
                <c:pt idx="5055">
                  <c:v>0.97949176881643873</c:v>
                </c:pt>
                <c:pt idx="5056">
                  <c:v>0.97946724092738979</c:v>
                </c:pt>
                <c:pt idx="5057">
                  <c:v>0.97942288668291255</c:v>
                </c:pt>
                <c:pt idx="5058">
                  <c:v>0.97945258146163738</c:v>
                </c:pt>
                <c:pt idx="5059">
                  <c:v>0.97939829961901936</c:v>
                </c:pt>
                <c:pt idx="5060">
                  <c:v>0.97936860558574101</c:v>
                </c:pt>
                <c:pt idx="5061">
                  <c:v>0.9793439894340209</c:v>
                </c:pt>
                <c:pt idx="5062">
                  <c:v>0.97938358048325724</c:v>
                </c:pt>
                <c:pt idx="5063">
                  <c:v>0.97933913847622456</c:v>
                </c:pt>
                <c:pt idx="5064">
                  <c:v>0.97933913847622456</c:v>
                </c:pt>
                <c:pt idx="5065">
                  <c:v>0.97934903598944834</c:v>
                </c:pt>
                <c:pt idx="5066">
                  <c:v>0.97930456489759676</c:v>
                </c:pt>
                <c:pt idx="5067">
                  <c:v>0.97932435942527118</c:v>
                </c:pt>
                <c:pt idx="5068">
                  <c:v>0.97936893212821108</c:v>
                </c:pt>
                <c:pt idx="5069">
                  <c:v>0.97926502003773241</c:v>
                </c:pt>
                <c:pt idx="5070">
                  <c:v>0.97931450385852903</c:v>
                </c:pt>
                <c:pt idx="5071">
                  <c:v>0.97921056468872281</c:v>
                </c:pt>
                <c:pt idx="5072">
                  <c:v>0.9792600472580637</c:v>
                </c:pt>
                <c:pt idx="5073">
                  <c:v>0.97923525112010956</c:v>
                </c:pt>
                <c:pt idx="5074">
                  <c:v>0.97925504364666061</c:v>
                </c:pt>
                <c:pt idx="5075">
                  <c:v>0.97923021717770697</c:v>
                </c:pt>
                <c:pt idx="5076">
                  <c:v>0.97925000920247007</c:v>
                </c:pt>
                <c:pt idx="5077">
                  <c:v>0.97919546511850908</c:v>
                </c:pt>
                <c:pt idx="5078">
                  <c:v>0.9792251524020672</c:v>
                </c:pt>
                <c:pt idx="5079">
                  <c:v>0.97923504816325324</c:v>
                </c:pt>
                <c:pt idx="5080">
                  <c:v>0.97917057924369333</c:v>
                </c:pt>
                <c:pt idx="5081">
                  <c:v>0.97913576828374538</c:v>
                </c:pt>
                <c:pt idx="5082">
                  <c:v>0.97916545405741739</c:v>
                </c:pt>
                <c:pt idx="5083">
                  <c:v>0.97912071801309608</c:v>
                </c:pt>
                <c:pt idx="5084">
                  <c:v>0.97914050802467789</c:v>
                </c:pt>
                <c:pt idx="5085">
                  <c:v>0.97904626889188551</c:v>
                </c:pt>
                <c:pt idx="5086">
                  <c:v>0.97907595315205442</c:v>
                </c:pt>
                <c:pt idx="5087">
                  <c:v>0.97908063198029649</c:v>
                </c:pt>
                <c:pt idx="5088">
                  <c:v>0.97904105397754859</c:v>
                </c:pt>
                <c:pt idx="5089">
                  <c:v>0.97903580822850234</c:v>
                </c:pt>
                <c:pt idx="5090">
                  <c:v>0.97903580822850234</c:v>
                </c:pt>
                <c:pt idx="5091">
                  <c:v>0.9790753852192341</c:v>
                </c:pt>
                <c:pt idx="5092">
                  <c:v>0.97899095566619077</c:v>
                </c:pt>
                <c:pt idx="5093">
                  <c:v>0.97903053164370069</c:v>
                </c:pt>
                <c:pt idx="5094">
                  <c:v>0.97899554299978742</c:v>
                </c:pt>
                <c:pt idx="5095">
                  <c:v>0.97903511796287024</c:v>
                </c:pt>
                <c:pt idx="5096">
                  <c:v>0.97898031201520452</c:v>
                </c:pt>
                <c:pt idx="5097">
                  <c:v>0.97895063155461715</c:v>
                </c:pt>
                <c:pt idx="5098">
                  <c:v>0.97896505070105833</c:v>
                </c:pt>
                <c:pt idx="5099">
                  <c:v>0.97890029416650115</c:v>
                </c:pt>
                <c:pt idx="5100">
                  <c:v>0.97895965203535285</c:v>
                </c:pt>
                <c:pt idx="5101">
                  <c:v>0.97891018714464317</c:v>
                </c:pt>
                <c:pt idx="5102">
                  <c:v>0.97891465163686586</c:v>
                </c:pt>
                <c:pt idx="5103">
                  <c:v>0.97893443708352512</c:v>
                </c:pt>
                <c:pt idx="5104">
                  <c:v>0.97888940737521746</c:v>
                </c:pt>
                <c:pt idx="5105">
                  <c:v>0.97885972997056947</c:v>
                </c:pt>
                <c:pt idx="5106">
                  <c:v>0.9788542410820914</c:v>
                </c:pt>
                <c:pt idx="5107">
                  <c:v>0.9788443488692905</c:v>
                </c:pt>
                <c:pt idx="5108">
                  <c:v>0.97882893743957622</c:v>
                </c:pt>
                <c:pt idx="5109">
                  <c:v>0.97883882939666089</c:v>
                </c:pt>
                <c:pt idx="5110">
                  <c:v>0.97883327908342754</c:v>
                </c:pt>
                <c:pt idx="5111">
                  <c:v>0.97880360398022659</c:v>
                </c:pt>
                <c:pt idx="5112">
                  <c:v>0.97882769792855417</c:v>
                </c:pt>
                <c:pt idx="5113">
                  <c:v>0.97874295642598386</c:v>
                </c:pt>
                <c:pt idx="5114">
                  <c:v>0.97875284761411163</c:v>
                </c:pt>
                <c:pt idx="5115">
                  <c:v>0.97875709750251094</c:v>
                </c:pt>
                <c:pt idx="5116">
                  <c:v>0.97869775191527408</c:v>
                </c:pt>
                <c:pt idx="5117">
                  <c:v>0.97874720657130476</c:v>
                </c:pt>
                <c:pt idx="5118">
                  <c:v>0.97869208131594787</c:v>
                </c:pt>
                <c:pt idx="5119">
                  <c:v>0.97873164401188084</c:v>
                </c:pt>
                <c:pt idx="5120">
                  <c:v>0.97867648945800279</c:v>
                </c:pt>
                <c:pt idx="5121">
                  <c:v>0.97867648945800279</c:v>
                </c:pt>
                <c:pt idx="5122">
                  <c:v>0.97864108695525032</c:v>
                </c:pt>
                <c:pt idx="5123">
                  <c:v>0.97866086727251755</c:v>
                </c:pt>
                <c:pt idx="5124">
                  <c:v>0.97863532485885851</c:v>
                </c:pt>
                <c:pt idx="5125">
                  <c:v>0.97865510465987227</c:v>
                </c:pt>
                <c:pt idx="5126">
                  <c:v>0.97863942156049943</c:v>
                </c:pt>
                <c:pt idx="5127">
                  <c:v>0.97862953191842061</c:v>
                </c:pt>
                <c:pt idx="5128">
                  <c:v>0.97867315504965635</c:v>
                </c:pt>
                <c:pt idx="5129">
                  <c:v>0.97860392936620866</c:v>
                </c:pt>
                <c:pt idx="5130">
                  <c:v>0.97856840787969712</c:v>
                </c:pt>
                <c:pt idx="5131">
                  <c:v>0.97859807525265463</c:v>
                </c:pt>
                <c:pt idx="5132">
                  <c:v>0.97859219029257427</c:v>
                </c:pt>
                <c:pt idx="5133">
                  <c:v>0.97855263483262456</c:v>
                </c:pt>
                <c:pt idx="5134">
                  <c:v>0.97853683145816939</c:v>
                </c:pt>
                <c:pt idx="5135">
                  <c:v>0.97852694285281494</c:v>
                </c:pt>
                <c:pt idx="5136">
                  <c:v>0.97848144437452955</c:v>
                </c:pt>
                <c:pt idx="5137">
                  <c:v>0.97850122106537019</c:v>
                </c:pt>
                <c:pt idx="5138">
                  <c:v>0.97851502181181327</c:v>
                </c:pt>
                <c:pt idx="5139">
                  <c:v>0.97847546947107378</c:v>
                </c:pt>
                <c:pt idx="5140">
                  <c:v>0.9784496880707102</c:v>
                </c:pt>
                <c:pt idx="5141">
                  <c:v>0.9784496880707102</c:v>
                </c:pt>
                <c:pt idx="5142">
                  <c:v>0.97841398930125412</c:v>
                </c:pt>
                <c:pt idx="5143">
                  <c:v>0.97840410173744363</c:v>
                </c:pt>
                <c:pt idx="5144">
                  <c:v>0.97838814855225209</c:v>
                </c:pt>
                <c:pt idx="5145">
                  <c:v>0.97841781046026643</c:v>
                </c:pt>
                <c:pt idx="5146">
                  <c:v>0.97836227799984277</c:v>
                </c:pt>
                <c:pt idx="5147">
                  <c:v>0.9783919391235365</c:v>
                </c:pt>
                <c:pt idx="5148">
                  <c:v>0.97832649086532431</c:v>
                </c:pt>
                <c:pt idx="5149">
                  <c:v>0.97834626442430417</c:v>
                </c:pt>
                <c:pt idx="5150">
                  <c:v>0.97833022052285024</c:v>
                </c:pt>
                <c:pt idx="5151">
                  <c:v>0.97835988007519237</c:v>
                </c:pt>
                <c:pt idx="5152">
                  <c:v>0.97834999355774499</c:v>
                </c:pt>
                <c:pt idx="5153">
                  <c:v>0.97833391880557474</c:v>
                </c:pt>
                <c:pt idx="5154">
                  <c:v>0.9782782697568253</c:v>
                </c:pt>
                <c:pt idx="5155">
                  <c:v>0.97826838376436653</c:v>
                </c:pt>
                <c:pt idx="5156">
                  <c:v>0.97827202113235245</c:v>
                </c:pt>
                <c:pt idx="5157">
                  <c:v>0.9782522496733268</c:v>
                </c:pt>
                <c:pt idx="5158">
                  <c:v>0.9782163143242949</c:v>
                </c:pt>
                <c:pt idx="5159">
                  <c:v>0.97823608525682626</c:v>
                </c:pt>
                <c:pt idx="5160">
                  <c:v>0.97820012010932056</c:v>
                </c:pt>
                <c:pt idx="5161">
                  <c:v>0.97817046450116818</c:v>
                </c:pt>
                <c:pt idx="5162">
                  <c:v>0.97822977571747294</c:v>
                </c:pt>
                <c:pt idx="5163">
                  <c:v>0.97813447087492855</c:v>
                </c:pt>
                <c:pt idx="5164">
                  <c:v>0.97816764070403217</c:v>
                </c:pt>
                <c:pt idx="5165">
                  <c:v>0.97813798667987939</c:v>
                </c:pt>
                <c:pt idx="5166">
                  <c:v>0.97817752537874969</c:v>
                </c:pt>
                <c:pt idx="5167">
                  <c:v>0.97815135551350296</c:v>
                </c:pt>
                <c:pt idx="5168">
                  <c:v>0.97810538756103549</c:v>
                </c:pt>
                <c:pt idx="5169">
                  <c:v>0.97807573512449564</c:v>
                </c:pt>
                <c:pt idx="5170">
                  <c:v>0.97805939087338722</c:v>
                </c:pt>
                <c:pt idx="5171">
                  <c:v>0.97811869415614439</c:v>
                </c:pt>
                <c:pt idx="5172">
                  <c:v>0.97806278352868659</c:v>
                </c:pt>
                <c:pt idx="5173">
                  <c:v>0.97803313268337255</c:v>
                </c:pt>
                <c:pt idx="5174">
                  <c:v>0.97805289991358191</c:v>
                </c:pt>
                <c:pt idx="5175">
                  <c:v>0.97804637809856021</c:v>
                </c:pt>
                <c:pt idx="5176">
                  <c:v>0.97806614479745779</c:v>
                </c:pt>
                <c:pt idx="5177">
                  <c:v>0.97802005926033275</c:v>
                </c:pt>
                <c:pt idx="5178">
                  <c:v>0.97805959159429978</c:v>
                </c:pt>
                <c:pt idx="5179">
                  <c:v>0.97800359344714449</c:v>
                </c:pt>
                <c:pt idx="5180">
                  <c:v>0.97797394499544332</c:v>
                </c:pt>
                <c:pt idx="5181">
                  <c:v>0.97797721475877142</c:v>
                </c:pt>
                <c:pt idx="5182">
                  <c:v>0.97797721475877142</c:v>
                </c:pt>
                <c:pt idx="5183">
                  <c:v>0.9779508062795087</c:v>
                </c:pt>
                <c:pt idx="5184">
                  <c:v>0.9779409239956941</c:v>
                </c:pt>
                <c:pt idx="5185">
                  <c:v>0.97796389607677414</c:v>
                </c:pt>
                <c:pt idx="5186">
                  <c:v>0.97793425002681433</c:v>
                </c:pt>
                <c:pt idx="5187">
                  <c:v>0.9778880182023425</c:v>
                </c:pt>
                <c:pt idx="5188">
                  <c:v>0.97787813645315147</c:v>
                </c:pt>
                <c:pt idx="5189">
                  <c:v>0.97793069099300012</c:v>
                </c:pt>
                <c:pt idx="5190">
                  <c:v>0.9778714021044328</c:v>
                </c:pt>
                <c:pt idx="5191">
                  <c:v>0.97782511204293843</c:v>
                </c:pt>
                <c:pt idx="5192">
                  <c:v>0.97786463689639314</c:v>
                </c:pt>
                <c:pt idx="5193">
                  <c:v>0.97783807893803731</c:v>
                </c:pt>
                <c:pt idx="5194">
                  <c:v>0.97786772177303272</c:v>
                </c:pt>
                <c:pt idx="5195">
                  <c:v>0.97781149119303046</c:v>
                </c:pt>
                <c:pt idx="5196">
                  <c:v>0.97782137186936269</c:v>
                </c:pt>
                <c:pt idx="5197">
                  <c:v>0.97783125254569492</c:v>
                </c:pt>
                <c:pt idx="5198">
                  <c:v>0.9777749932548172</c:v>
                </c:pt>
                <c:pt idx="5199">
                  <c:v>0.97775822634630372</c:v>
                </c:pt>
                <c:pt idx="5200">
                  <c:v>0.97772858593201284</c:v>
                </c:pt>
                <c:pt idx="5201">
                  <c:v>0.97776118885178975</c:v>
                </c:pt>
                <c:pt idx="5202">
                  <c:v>0.97773154924620642</c:v>
                </c:pt>
                <c:pt idx="5203">
                  <c:v>0.97771178950915083</c:v>
                </c:pt>
                <c:pt idx="5204">
                  <c:v>0.97767520356672977</c:v>
                </c:pt>
                <c:pt idx="5205">
                  <c:v>0.97770774368206681</c:v>
                </c:pt>
                <c:pt idx="5206">
                  <c:v>0.97758218584263001</c:v>
                </c:pt>
                <c:pt idx="5207">
                  <c:v>0.97767109736476199</c:v>
                </c:pt>
                <c:pt idx="5208">
                  <c:v>0.97769085548079138</c:v>
                </c:pt>
                <c:pt idx="5209">
                  <c:v>0.97766405816886282</c:v>
                </c:pt>
                <c:pt idx="5210">
                  <c:v>0.97763442180713755</c:v>
                </c:pt>
                <c:pt idx="5211">
                  <c:v>0.97759771701091247</c:v>
                </c:pt>
                <c:pt idx="5212">
                  <c:v>0.97760759552708032</c:v>
                </c:pt>
                <c:pt idx="5213">
                  <c:v>0.97761747404324828</c:v>
                </c:pt>
                <c:pt idx="5214">
                  <c:v>0.97757086122259962</c:v>
                </c:pt>
                <c:pt idx="5215">
                  <c:v>0.97761037420177233</c:v>
                </c:pt>
                <c:pt idx="5216">
                  <c:v>0.97758348754824564</c:v>
                </c:pt>
                <c:pt idx="5217">
                  <c:v>0.97754397565577567</c:v>
                </c:pt>
                <c:pt idx="5218">
                  <c:v>0.97755657111582317</c:v>
                </c:pt>
                <c:pt idx="5219">
                  <c:v>0.97753681571354123</c:v>
                </c:pt>
                <c:pt idx="5220">
                  <c:v>0.9775098700475976</c:v>
                </c:pt>
                <c:pt idx="5221">
                  <c:v>0.97745326313614522</c:v>
                </c:pt>
                <c:pt idx="5222">
                  <c:v>0.97751252607385619</c:v>
                </c:pt>
                <c:pt idx="5223">
                  <c:v>0.97750264891757099</c:v>
                </c:pt>
                <c:pt idx="5224">
                  <c:v>0.97746576626997816</c:v>
                </c:pt>
                <c:pt idx="5225">
                  <c:v>0.97752502757041382</c:v>
                </c:pt>
                <c:pt idx="5226">
                  <c:v>0.97743873100336032</c:v>
                </c:pt>
                <c:pt idx="5227">
                  <c:v>0.97737947134200509</c:v>
                </c:pt>
                <c:pt idx="5228">
                  <c:v>0.9774412949724911</c:v>
                </c:pt>
                <c:pt idx="5229">
                  <c:v>0.97742154229900124</c:v>
                </c:pt>
                <c:pt idx="5230">
                  <c:v>0.97739444721045354</c:v>
                </c:pt>
                <c:pt idx="5231">
                  <c:v>0.97740432327341675</c:v>
                </c:pt>
                <c:pt idx="5232">
                  <c:v>0.97735744655988788</c:v>
                </c:pt>
                <c:pt idx="5233">
                  <c:v>0.97740682550429048</c:v>
                </c:pt>
                <c:pt idx="5234">
                  <c:v>0.97732041668577796</c:v>
                </c:pt>
                <c:pt idx="5235">
                  <c:v>0.97733029220027501</c:v>
                </c:pt>
                <c:pt idx="5236">
                  <c:v>0.97734260902873005</c:v>
                </c:pt>
                <c:pt idx="5237">
                  <c:v>0.97736235950835559</c:v>
                </c:pt>
                <c:pt idx="5238">
                  <c:v>0.97730551906281116</c:v>
                </c:pt>
                <c:pt idx="5239">
                  <c:v>0.97728576913315579</c:v>
                </c:pt>
                <c:pt idx="5240">
                  <c:v>0.97729564409798353</c:v>
                </c:pt>
                <c:pt idx="5241">
                  <c:v>0.97727827456627647</c:v>
                </c:pt>
                <c:pt idx="5242">
                  <c:v>0.97724865049765131</c:v>
                </c:pt>
                <c:pt idx="5243">
                  <c:v>0.97725100030014311</c:v>
                </c:pt>
                <c:pt idx="5244">
                  <c:v>0.97721150264432299</c:v>
                </c:pt>
                <c:pt idx="5245">
                  <c:v>0.97721382212717456</c:v>
                </c:pt>
                <c:pt idx="5246">
                  <c:v>0.97719407385103951</c:v>
                </c:pt>
                <c:pt idx="5247">
                  <c:v>0.97716674087676736</c:v>
                </c:pt>
                <c:pt idx="5248">
                  <c:v>0.97710975738012373</c:v>
                </c:pt>
                <c:pt idx="5249">
                  <c:v>0.97713937813629415</c:v>
                </c:pt>
                <c:pt idx="5250">
                  <c:v>0.97715912530707449</c:v>
                </c:pt>
                <c:pt idx="5251">
                  <c:v>0.97713173224765393</c:v>
                </c:pt>
                <c:pt idx="5252">
                  <c:v>0.97713173224765393</c:v>
                </c:pt>
                <c:pt idx="5253">
                  <c:v>0.97710430942309878</c:v>
                </c:pt>
                <c:pt idx="5254">
                  <c:v>0.97711418245460846</c:v>
                </c:pt>
                <c:pt idx="5255">
                  <c:v>0.9770571113260077</c:v>
                </c:pt>
                <c:pt idx="5256">
                  <c:v>0.97706698408012604</c:v>
                </c:pt>
                <c:pt idx="5257">
                  <c:v>0.97703950200550083</c:v>
                </c:pt>
                <c:pt idx="5258">
                  <c:v>0.97702962952907446</c:v>
                </c:pt>
                <c:pt idx="5259">
                  <c:v>0.97700211797011682</c:v>
                </c:pt>
                <c:pt idx="5260">
                  <c:v>0.97699224577168331</c:v>
                </c:pt>
                <c:pt idx="5261">
                  <c:v>0.97702393625067252</c:v>
                </c:pt>
                <c:pt idx="5262">
                  <c:v>0.97698444857011268</c:v>
                </c:pt>
                <c:pt idx="5263">
                  <c:v>0.97694700556948144</c:v>
                </c:pt>
                <c:pt idx="5264">
                  <c:v>0.97692726228639004</c:v>
                </c:pt>
                <c:pt idx="5265">
                  <c:v>0.97696674885257284</c:v>
                </c:pt>
                <c:pt idx="5266">
                  <c:v>0.97693914745478394</c:v>
                </c:pt>
                <c:pt idx="5267">
                  <c:v>0.97693125846463702</c:v>
                </c:pt>
                <c:pt idx="5268">
                  <c:v>0.97695100063154716</c:v>
                </c:pt>
                <c:pt idx="5269">
                  <c:v>0.97692138738118195</c:v>
                </c:pt>
                <c:pt idx="5270">
                  <c:v>0.97691346779411958</c:v>
                </c:pt>
                <c:pt idx="5271">
                  <c:v>0.97683642366085277</c:v>
                </c:pt>
                <c:pt idx="5272">
                  <c:v>0.9768660352333377</c:v>
                </c:pt>
                <c:pt idx="5273">
                  <c:v>0.97687779549968823</c:v>
                </c:pt>
                <c:pt idx="5274">
                  <c:v>0.97682844427936844</c:v>
                </c:pt>
                <c:pt idx="5275">
                  <c:v>0.97686792525562416</c:v>
                </c:pt>
                <c:pt idx="5276">
                  <c:v>0.97683030398466153</c:v>
                </c:pt>
                <c:pt idx="5277">
                  <c:v>0.97677108420266789</c:v>
                </c:pt>
                <c:pt idx="5278">
                  <c:v>0.97680252320181016</c:v>
                </c:pt>
                <c:pt idx="5279">
                  <c:v>0.97682226256774329</c:v>
                </c:pt>
                <c:pt idx="5280">
                  <c:v>0.97674510445795171</c:v>
                </c:pt>
                <c:pt idx="5281">
                  <c:v>0.97674510445795171</c:v>
                </c:pt>
                <c:pt idx="5282">
                  <c:v>0.97670739588896915</c:v>
                </c:pt>
                <c:pt idx="5283">
                  <c:v>0.97670739588896915</c:v>
                </c:pt>
                <c:pt idx="5284">
                  <c:v>0.97668939580881053</c:v>
                </c:pt>
                <c:pt idx="5285">
                  <c:v>0.97664992045254795</c:v>
                </c:pt>
                <c:pt idx="5286">
                  <c:v>0.97665162829916086</c:v>
                </c:pt>
                <c:pt idx="5287">
                  <c:v>0.97666149685632497</c:v>
                </c:pt>
                <c:pt idx="5288">
                  <c:v>0.97665330470295275</c:v>
                </c:pt>
                <c:pt idx="5289">
                  <c:v>0.97662369987806708</c:v>
                </c:pt>
                <c:pt idx="5290">
                  <c:v>0.97660560969977339</c:v>
                </c:pt>
                <c:pt idx="5291">
                  <c:v>0.976576005722396</c:v>
                </c:pt>
                <c:pt idx="5292">
                  <c:v>0.97659735691672112</c:v>
                </c:pt>
                <c:pt idx="5293">
                  <c:v>0.97659735691672112</c:v>
                </c:pt>
                <c:pt idx="5294">
                  <c:v>0.9765874892070654</c:v>
                </c:pt>
                <c:pt idx="5295">
                  <c:v>0.97655947097334228</c:v>
                </c:pt>
                <c:pt idx="5296">
                  <c:v>0.97652155584876954</c:v>
                </c:pt>
                <c:pt idx="5297">
                  <c:v>0.97653142299191675</c:v>
                </c:pt>
                <c:pt idx="5298">
                  <c:v>0.97656102442135828</c:v>
                </c:pt>
                <c:pt idx="5299">
                  <c:v>0.97648361154475871</c:v>
                </c:pt>
                <c:pt idx="5300">
                  <c:v>0.97648361154475871</c:v>
                </c:pt>
                <c:pt idx="5301">
                  <c:v>0.97649497094024906</c:v>
                </c:pt>
                <c:pt idx="5302">
                  <c:v>0.97648510436481262</c:v>
                </c:pt>
                <c:pt idx="5303">
                  <c:v>0.97645696686110295</c:v>
                </c:pt>
                <c:pt idx="5304">
                  <c:v>0.97644710056997286</c:v>
                </c:pt>
                <c:pt idx="5305">
                  <c:v>0.97640906759976653</c:v>
                </c:pt>
                <c:pt idx="5306">
                  <c:v>0.97641893360628995</c:v>
                </c:pt>
                <c:pt idx="5307">
                  <c:v>0.97638087117756944</c:v>
                </c:pt>
                <c:pt idx="5308">
                  <c:v>0.97639073689918543</c:v>
                </c:pt>
                <c:pt idx="5309">
                  <c:v>0.97638224132233498</c:v>
                </c:pt>
                <c:pt idx="5310">
                  <c:v>0.97637237588592662</c:v>
                </c:pt>
                <c:pt idx="5311">
                  <c:v>0.97633425425814857</c:v>
                </c:pt>
                <c:pt idx="5312">
                  <c:v>0.97634411940904842</c:v>
                </c:pt>
                <c:pt idx="5313">
                  <c:v>0.97629610346084561</c:v>
                </c:pt>
                <c:pt idx="5314">
                  <c:v>0.97629610346084561</c:v>
                </c:pt>
                <c:pt idx="5315">
                  <c:v>0.97628751723272578</c:v>
                </c:pt>
                <c:pt idx="5316">
                  <c:v>0.97632697554865233</c:v>
                </c:pt>
                <c:pt idx="5317">
                  <c:v>0.97630724639068911</c:v>
                </c:pt>
                <c:pt idx="5318">
                  <c:v>0.97621971436471877</c:v>
                </c:pt>
                <c:pt idx="5319">
                  <c:v>0.97626903582757751</c:v>
                </c:pt>
                <c:pt idx="5320">
                  <c:v>0.97624066010459232</c:v>
                </c:pt>
                <c:pt idx="5321">
                  <c:v>0.97625052411045365</c:v>
                </c:pt>
                <c:pt idx="5322">
                  <c:v>0.97622211836246642</c:v>
                </c:pt>
                <c:pt idx="5323">
                  <c:v>0.97618266348706406</c:v>
                </c:pt>
                <c:pt idx="5324">
                  <c:v>0.97617395601397439</c:v>
                </c:pt>
                <c:pt idx="5325">
                  <c:v>0.97619368287705299</c:v>
                </c:pt>
                <c:pt idx="5326">
                  <c:v>0.97612576507936932</c:v>
                </c:pt>
                <c:pt idx="5327">
                  <c:v>0.97616521765507958</c:v>
                </c:pt>
                <c:pt idx="5328">
                  <c:v>0.97610713412936723</c:v>
                </c:pt>
                <c:pt idx="5329">
                  <c:v>0.97611699698538257</c:v>
                </c:pt>
                <c:pt idx="5330">
                  <c:v>0.97609833543711932</c:v>
                </c:pt>
                <c:pt idx="5331">
                  <c:v>0.97608847286931655</c:v>
                </c:pt>
                <c:pt idx="5332">
                  <c:v>0.97611909269563357</c:v>
                </c:pt>
                <c:pt idx="5333">
                  <c:v>0.97607964357847488</c:v>
                </c:pt>
                <c:pt idx="5334">
                  <c:v>0.97602147344751278</c:v>
                </c:pt>
                <c:pt idx="5335">
                  <c:v>0.97605105941894132</c:v>
                </c:pt>
                <c:pt idx="5336">
                  <c:v>0.97599286042310573</c:v>
                </c:pt>
                <c:pt idx="5337">
                  <c:v>0.97604216892991713</c:v>
                </c:pt>
                <c:pt idx="5338">
                  <c:v>0.97597407908020384</c:v>
                </c:pt>
                <c:pt idx="5339">
                  <c:v>0.97599380190409979</c:v>
                </c:pt>
                <c:pt idx="5340">
                  <c:v>0.9759454063060693</c:v>
                </c:pt>
                <c:pt idx="5341">
                  <c:v>0.97600457303946908</c:v>
                </c:pt>
                <c:pt idx="5342">
                  <c:v>0.97602429528393564</c:v>
                </c:pt>
                <c:pt idx="5343">
                  <c:v>0.97592656463515592</c:v>
                </c:pt>
                <c:pt idx="5344">
                  <c:v>0.97596600796402855</c:v>
                </c:pt>
                <c:pt idx="5345">
                  <c:v>0.97591755319739149</c:v>
                </c:pt>
                <c:pt idx="5346">
                  <c:v>0.97595699536500236</c:v>
                </c:pt>
                <c:pt idx="5347">
                  <c:v>0.97587893011575511</c:v>
                </c:pt>
                <c:pt idx="5348">
                  <c:v>0.97589865061832892</c:v>
                </c:pt>
                <c:pt idx="5349">
                  <c:v>0.97580083804719597</c:v>
                </c:pt>
                <c:pt idx="5350">
                  <c:v>0.97585999780942023</c:v>
                </c:pt>
                <c:pt idx="5351">
                  <c:v>0.97578187717963216</c:v>
                </c:pt>
                <c:pt idx="5352">
                  <c:v>0.975841035194557</c:v>
                </c:pt>
                <c:pt idx="5353">
                  <c:v>0.97578260476059375</c:v>
                </c:pt>
                <c:pt idx="5354">
                  <c:v>0.97582204227114278</c:v>
                </c:pt>
                <c:pt idx="5355">
                  <c:v>0.97573400543841482</c:v>
                </c:pt>
                <c:pt idx="5356">
                  <c:v>0.97575372361005486</c:v>
                </c:pt>
                <c:pt idx="5357">
                  <c:v>0.97570509514895298</c:v>
                </c:pt>
                <c:pt idx="5358">
                  <c:v>0.97572481273635803</c:v>
                </c:pt>
                <c:pt idx="5359">
                  <c:v>0.97568601363909913</c:v>
                </c:pt>
                <c:pt idx="5360">
                  <c:v>0.97569587214038378</c:v>
                </c:pt>
                <c:pt idx="5361">
                  <c:v>0.97565704361444716</c:v>
                </c:pt>
                <c:pt idx="5362">
                  <c:v>0.97566690182301374</c:v>
                </c:pt>
                <c:pt idx="5363">
                  <c:v>0.97561818595403427</c:v>
                </c:pt>
                <c:pt idx="5364">
                  <c:v>0.97562804386958224</c:v>
                </c:pt>
                <c:pt idx="5365">
                  <c:v>0.97562858727207546</c:v>
                </c:pt>
                <c:pt idx="5366">
                  <c:v>0.97560887202761704</c:v>
                </c:pt>
                <c:pt idx="5367">
                  <c:v>0.97565816013876316</c:v>
                </c:pt>
                <c:pt idx="5368">
                  <c:v>0.97560938453718848</c:v>
                </c:pt>
                <c:pt idx="5369">
                  <c:v>0.97556058039192917</c:v>
                </c:pt>
                <c:pt idx="5370">
                  <c:v>0.97555072335723836</c:v>
                </c:pt>
                <c:pt idx="5371">
                  <c:v>0.97560000853069284</c:v>
                </c:pt>
                <c:pt idx="5372">
                  <c:v>0.97551174770567317</c:v>
                </c:pt>
                <c:pt idx="5373">
                  <c:v>0.97550231226491479</c:v>
                </c:pt>
                <c:pt idx="5374">
                  <c:v>0.97549245581896338</c:v>
                </c:pt>
                <c:pt idx="5375">
                  <c:v>0.97548298977884573</c:v>
                </c:pt>
                <c:pt idx="5376">
                  <c:v>0.97546327747658279</c:v>
                </c:pt>
                <c:pt idx="5377">
                  <c:v>0.97542385287205713</c:v>
                </c:pt>
                <c:pt idx="5378">
                  <c:v>0.97543406941989164</c:v>
                </c:pt>
                <c:pt idx="5379">
                  <c:v>0.97549320455595834</c:v>
                </c:pt>
                <c:pt idx="5380">
                  <c:v>0.975463965013323</c:v>
                </c:pt>
                <c:pt idx="5381">
                  <c:v>0.9754245427709608</c:v>
                </c:pt>
                <c:pt idx="5382">
                  <c:v>0.97540512996174678</c:v>
                </c:pt>
                <c:pt idx="5383">
                  <c:v>0.97536570890226737</c:v>
                </c:pt>
                <c:pt idx="5384">
                  <c:v>0.97538541943200707</c:v>
                </c:pt>
                <c:pt idx="5385">
                  <c:v>0.97535612194170507</c:v>
                </c:pt>
                <c:pt idx="5386">
                  <c:v>0.97534650408541224</c:v>
                </c:pt>
                <c:pt idx="5387">
                  <c:v>0.97534650408541224</c:v>
                </c:pt>
                <c:pt idx="5388">
                  <c:v>0.97527772907704258</c:v>
                </c:pt>
                <c:pt idx="5389">
                  <c:v>0.97528758345294897</c:v>
                </c:pt>
                <c:pt idx="5390">
                  <c:v>0.9752779052870798</c:v>
                </c:pt>
                <c:pt idx="5391">
                  <c:v>0.9752779052870798</c:v>
                </c:pt>
                <c:pt idx="5392">
                  <c:v>0.9752680512080949</c:v>
                </c:pt>
                <c:pt idx="5393">
                  <c:v>0.97525834244249732</c:v>
                </c:pt>
                <c:pt idx="5394">
                  <c:v>0.97526819622426042</c:v>
                </c:pt>
                <c:pt idx="5395">
                  <c:v>0.97522889581086203</c:v>
                </c:pt>
                <c:pt idx="5396">
                  <c:v>0.97518948187389698</c:v>
                </c:pt>
                <c:pt idx="5397">
                  <c:v>0.97516000672637881</c:v>
                </c:pt>
                <c:pt idx="5398">
                  <c:v>0.97516000672637881</c:v>
                </c:pt>
                <c:pt idx="5399">
                  <c:v>0.97516006053867965</c:v>
                </c:pt>
                <c:pt idx="5400">
                  <c:v>0.9751797663152737</c:v>
                </c:pt>
                <c:pt idx="5401">
                  <c:v>0.97514037767652317</c:v>
                </c:pt>
                <c:pt idx="5402">
                  <c:v>0.97514037767652317</c:v>
                </c:pt>
                <c:pt idx="5403">
                  <c:v>0.97508125534813817</c:v>
                </c:pt>
                <c:pt idx="5404">
                  <c:v>0.97512066451274759</c:v>
                </c:pt>
                <c:pt idx="5405">
                  <c:v>0.97509106905522314</c:v>
                </c:pt>
                <c:pt idx="5406">
                  <c:v>0.97504180909457416</c:v>
                </c:pt>
                <c:pt idx="5407">
                  <c:v>0.97507129558753358</c:v>
                </c:pt>
                <c:pt idx="5408">
                  <c:v>0.97509099897314788</c:v>
                </c:pt>
                <c:pt idx="5409">
                  <c:v>0.97504164042534391</c:v>
                </c:pt>
                <c:pt idx="5410">
                  <c:v>0.97507119460489711</c:v>
                </c:pt>
                <c:pt idx="5411">
                  <c:v>0.9749824022819028</c:v>
                </c:pt>
                <c:pt idx="5412">
                  <c:v>0.9749824022819028</c:v>
                </c:pt>
                <c:pt idx="5413">
                  <c:v>0.97504150884147212</c:v>
                </c:pt>
                <c:pt idx="5414">
                  <c:v>0.97497239020442983</c:v>
                </c:pt>
                <c:pt idx="5415">
                  <c:v>0.97496253941139122</c:v>
                </c:pt>
                <c:pt idx="5416">
                  <c:v>0.97491309476352972</c:v>
                </c:pt>
                <c:pt idx="5417">
                  <c:v>0.97495249673359219</c:v>
                </c:pt>
                <c:pt idx="5418">
                  <c:v>0.97496212353773459</c:v>
                </c:pt>
                <c:pt idx="5419">
                  <c:v>0.97494242315434965</c:v>
                </c:pt>
                <c:pt idx="5420">
                  <c:v>0.97491261889163139</c:v>
                </c:pt>
                <c:pt idx="5421">
                  <c:v>0.97491261889163139</c:v>
                </c:pt>
                <c:pt idx="5422">
                  <c:v>0.97488278493137648</c:v>
                </c:pt>
                <c:pt idx="5423">
                  <c:v>0.97489263452052266</c:v>
                </c:pt>
                <c:pt idx="5424">
                  <c:v>0.97483322269964767</c:v>
                </c:pt>
                <c:pt idx="5425">
                  <c:v>0.97486277056191695</c:v>
                </c:pt>
                <c:pt idx="5426">
                  <c:v>0.97486277056191695</c:v>
                </c:pt>
                <c:pt idx="5427">
                  <c:v>0.97486242386349264</c:v>
                </c:pt>
                <c:pt idx="5428">
                  <c:v>0.97478325619140838</c:v>
                </c:pt>
                <c:pt idx="5429">
                  <c:v>0.97477340750833186</c:v>
                </c:pt>
                <c:pt idx="5430">
                  <c:v>0.9748226509237149</c:v>
                </c:pt>
                <c:pt idx="5431">
                  <c:v>0.97480254565499436</c:v>
                </c:pt>
                <c:pt idx="5432">
                  <c:v>0.97476315213318088</c:v>
                </c:pt>
                <c:pt idx="5433">
                  <c:v>0.97479225816407389</c:v>
                </c:pt>
                <c:pt idx="5434">
                  <c:v>0.97477256200901363</c:v>
                </c:pt>
                <c:pt idx="5435">
                  <c:v>0.97472285312114892</c:v>
                </c:pt>
                <c:pt idx="5436">
                  <c:v>0.97471300534684213</c:v>
                </c:pt>
                <c:pt idx="5437">
                  <c:v>0.97470265816737223</c:v>
                </c:pt>
                <c:pt idx="5438">
                  <c:v>0.97471250563815592</c:v>
                </c:pt>
                <c:pt idx="5439">
                  <c:v>0.97467258574814797</c:v>
                </c:pt>
                <c:pt idx="5440">
                  <c:v>0.97466273858118735</c:v>
                </c:pt>
                <c:pt idx="5441">
                  <c:v>0.97467202422721066</c:v>
                </c:pt>
                <c:pt idx="5442">
                  <c:v>0.97462278991302409</c:v>
                </c:pt>
                <c:pt idx="5443">
                  <c:v>0.97456311904787063</c:v>
                </c:pt>
                <c:pt idx="5444">
                  <c:v>0.97463204495677025</c:v>
                </c:pt>
                <c:pt idx="5445">
                  <c:v>0.97452311283064774</c:v>
                </c:pt>
                <c:pt idx="5446">
                  <c:v>0.97460188286017724</c:v>
                </c:pt>
                <c:pt idx="5447">
                  <c:v>0.97457234409910365</c:v>
                </c:pt>
                <c:pt idx="5448">
                  <c:v>0.97459138297284975</c:v>
                </c:pt>
                <c:pt idx="5449">
                  <c:v>0.97450208703031682</c:v>
                </c:pt>
                <c:pt idx="5450">
                  <c:v>0.9745119326736621</c:v>
                </c:pt>
                <c:pt idx="5451">
                  <c:v>0.97447183709476215</c:v>
                </c:pt>
                <c:pt idx="5452">
                  <c:v>0.97447183709476215</c:v>
                </c:pt>
                <c:pt idx="5453">
                  <c:v>0.97447183709476215</c:v>
                </c:pt>
                <c:pt idx="5454">
                  <c:v>0.97443171244329818</c:v>
                </c:pt>
                <c:pt idx="5455">
                  <c:v>0.97448093760229682</c:v>
                </c:pt>
                <c:pt idx="5456">
                  <c:v>0.97439155872109207</c:v>
                </c:pt>
                <c:pt idx="5457">
                  <c:v>0.97441124817224634</c:v>
                </c:pt>
                <c:pt idx="5458">
                  <c:v>0.97438090918713083</c:v>
                </c:pt>
                <c:pt idx="5459">
                  <c:v>0.97437106476807633</c:v>
                </c:pt>
                <c:pt idx="5460">
                  <c:v>0.97438007285737227</c:v>
                </c:pt>
                <c:pt idx="5461">
                  <c:v>0.97437022874514012</c:v>
                </c:pt>
                <c:pt idx="5462">
                  <c:v>0.9743496735891356</c:v>
                </c:pt>
                <c:pt idx="5463">
                  <c:v>0.97432014217380569</c:v>
                </c:pt>
                <c:pt idx="5464">
                  <c:v>0.97427002715207145</c:v>
                </c:pt>
                <c:pt idx="5465">
                  <c:v>0.97423065316132007</c:v>
                </c:pt>
                <c:pt idx="5466">
                  <c:v>0.97429862920239019</c:v>
                </c:pt>
                <c:pt idx="5467">
                  <c:v>0.97424941325256076</c:v>
                </c:pt>
                <c:pt idx="5468">
                  <c:v>0.97425925644252664</c:v>
                </c:pt>
                <c:pt idx="5469">
                  <c:v>0.97421892617802819</c:v>
                </c:pt>
                <c:pt idx="5470">
                  <c:v>0.97422876905997224</c:v>
                </c:pt>
                <c:pt idx="5471">
                  <c:v>0.97423762229520217</c:v>
                </c:pt>
                <c:pt idx="5472">
                  <c:v>0.97420809457433488</c:v>
                </c:pt>
                <c:pt idx="5473">
                  <c:v>0.97412833620567307</c:v>
                </c:pt>
                <c:pt idx="5474">
                  <c:v>0.97415786300067608</c:v>
                </c:pt>
                <c:pt idx="5475">
                  <c:v>0.97415681276795574</c:v>
                </c:pt>
                <c:pt idx="5476">
                  <c:v>0.97413712885579629</c:v>
                </c:pt>
                <c:pt idx="5477">
                  <c:v>0.9741163644188604</c:v>
                </c:pt>
                <c:pt idx="5478">
                  <c:v>0.9741163644188604</c:v>
                </c:pt>
                <c:pt idx="5479">
                  <c:v>0.97414588935943636</c:v>
                </c:pt>
                <c:pt idx="5480">
                  <c:v>0.97408572835256346</c:v>
                </c:pt>
                <c:pt idx="5481">
                  <c:v>0.9740353805588845</c:v>
                </c:pt>
                <c:pt idx="5482">
                  <c:v>0.97402553953136739</c:v>
                </c:pt>
                <c:pt idx="5483">
                  <c:v>0.9740342079212565</c:v>
                </c:pt>
                <c:pt idx="5484">
                  <c:v>0.97401452648646314</c:v>
                </c:pt>
                <c:pt idx="5485">
                  <c:v>0.97404404863865313</c:v>
                </c:pt>
                <c:pt idx="5486">
                  <c:v>0.97399364212332218</c:v>
                </c:pt>
                <c:pt idx="5487">
                  <c:v>0.97399364212332218</c:v>
                </c:pt>
                <c:pt idx="5488">
                  <c:v>0.97394320718072858</c:v>
                </c:pt>
                <c:pt idx="5489">
                  <c:v>0.97394194273979173</c:v>
                </c:pt>
                <c:pt idx="5490">
                  <c:v>0.97391242338408135</c:v>
                </c:pt>
                <c:pt idx="5491">
                  <c:v>0.97392226316931807</c:v>
                </c:pt>
                <c:pt idx="5492">
                  <c:v>0.97390128886819971</c:v>
                </c:pt>
                <c:pt idx="5493">
                  <c:v>0.97390128886819971</c:v>
                </c:pt>
                <c:pt idx="5494">
                  <c:v>0.97386060595281687</c:v>
                </c:pt>
                <c:pt idx="5495">
                  <c:v>0.97388028427741336</c:v>
                </c:pt>
                <c:pt idx="5496">
                  <c:v>0.97383957169624014</c:v>
                </c:pt>
                <c:pt idx="5497">
                  <c:v>0.97386908824737828</c:v>
                </c:pt>
                <c:pt idx="5498">
                  <c:v>0.97378899153619414</c:v>
                </c:pt>
                <c:pt idx="5499">
                  <c:v>0.97379883007435486</c:v>
                </c:pt>
                <c:pt idx="5500">
                  <c:v>0.97375805941359772</c:v>
                </c:pt>
                <c:pt idx="5501">
                  <c:v>0.97379741231616757</c:v>
                </c:pt>
                <c:pt idx="5502">
                  <c:v>0.97377773586488259</c:v>
                </c:pt>
                <c:pt idx="5503">
                  <c:v>0.97375661136710823</c:v>
                </c:pt>
                <c:pt idx="5504">
                  <c:v>0.97374529418078226</c:v>
                </c:pt>
                <c:pt idx="5505">
                  <c:v>0.97372561898136856</c:v>
                </c:pt>
                <c:pt idx="5506">
                  <c:v>0.97373545658107541</c:v>
                </c:pt>
                <c:pt idx="5507">
                  <c:v>0.97368475964796108</c:v>
                </c:pt>
                <c:pt idx="5508">
                  <c:v>0.97370443422054009</c:v>
                </c:pt>
                <c:pt idx="5509">
                  <c:v>0.97365370825412656</c:v>
                </c:pt>
                <c:pt idx="5510">
                  <c:v>0.97368321917184419</c:v>
                </c:pt>
                <c:pt idx="5511">
                  <c:v>0.97367181049388352</c:v>
                </c:pt>
                <c:pt idx="5512">
                  <c:v>0.97361279054254823</c:v>
                </c:pt>
                <c:pt idx="5513">
                  <c:v>0.97362102552255914</c:v>
                </c:pt>
                <c:pt idx="5514">
                  <c:v>0.97359151648984033</c:v>
                </c:pt>
                <c:pt idx="5515">
                  <c:v>0.97360135283408</c:v>
                </c:pt>
                <c:pt idx="5516">
                  <c:v>0.973570212150907</c:v>
                </c:pt>
                <c:pt idx="5517">
                  <c:v>0.97350953466696499</c:v>
                </c:pt>
                <c:pt idx="5518">
                  <c:v>0.97354887752579744</c:v>
                </c:pt>
                <c:pt idx="5519">
                  <c:v>0.97348817101659069</c:v>
                </c:pt>
                <c:pt idx="5520">
                  <c:v>0.97353734801405567</c:v>
                </c:pt>
                <c:pt idx="5521">
                  <c:v>0.97351767721506965</c:v>
                </c:pt>
                <c:pt idx="5522">
                  <c:v>0.97347661216531955</c:v>
                </c:pt>
                <c:pt idx="5523">
                  <c:v>0.97345694199736299</c:v>
                </c:pt>
                <c:pt idx="5524">
                  <c:v>0.97341584855677743</c:v>
                </c:pt>
                <c:pt idx="5525">
                  <c:v>0.97343551809310502</c:v>
                </c:pt>
                <c:pt idx="5526">
                  <c:v>0.9733550571920776</c:v>
                </c:pt>
                <c:pt idx="5527">
                  <c:v>0.97347307061667709</c:v>
                </c:pt>
                <c:pt idx="5528">
                  <c:v>0.97340241356687063</c:v>
                </c:pt>
                <c:pt idx="5529">
                  <c:v>0.97340241356687063</c:v>
                </c:pt>
                <c:pt idx="5530">
                  <c:v>0.97336123085480752</c:v>
                </c:pt>
                <c:pt idx="5531">
                  <c:v>0.97337106467373091</c:v>
                </c:pt>
                <c:pt idx="5532">
                  <c:v>0.97330035212236998</c:v>
                </c:pt>
                <c:pt idx="5533">
                  <c:v>0.97332001912619148</c:v>
                </c:pt>
                <c:pt idx="5534">
                  <c:v>0.97333968613001298</c:v>
                </c:pt>
                <c:pt idx="5535">
                  <c:v>0.97330827793667285</c:v>
                </c:pt>
                <c:pt idx="5536">
                  <c:v>0.9732886115674757</c:v>
                </c:pt>
                <c:pt idx="5537">
                  <c:v>0.97323750862671965</c:v>
                </c:pt>
                <c:pt idx="5538">
                  <c:v>0.97324734149370651</c:v>
                </c:pt>
                <c:pt idx="5539">
                  <c:v>0.97322570750680226</c:v>
                </c:pt>
                <c:pt idx="5540">
                  <c:v>0.97322570750680226</c:v>
                </c:pt>
                <c:pt idx="5541">
                  <c:v>0.97321387546849059</c:v>
                </c:pt>
                <c:pt idx="5542">
                  <c:v>0.97312538539070659</c:v>
                </c:pt>
                <c:pt idx="5543">
                  <c:v>0.97314302103681916</c:v>
                </c:pt>
                <c:pt idx="5544">
                  <c:v>0.97318234868623776</c:v>
                </c:pt>
                <c:pt idx="5545">
                  <c:v>0.97309180269788598</c:v>
                </c:pt>
                <c:pt idx="5546">
                  <c:v>0.97312129747852061</c:v>
                </c:pt>
                <c:pt idx="5547">
                  <c:v>0.97315079225915535</c:v>
                </c:pt>
                <c:pt idx="5548">
                  <c:v>0.97309954363933338</c:v>
                </c:pt>
                <c:pt idx="5549">
                  <c:v>0.97311920618820469</c:v>
                </c:pt>
                <c:pt idx="5550">
                  <c:v>0.97307775951932096</c:v>
                </c:pt>
                <c:pt idx="5551">
                  <c:v>0.97306792856429414</c:v>
                </c:pt>
                <c:pt idx="5552">
                  <c:v>0.97306577575386688</c:v>
                </c:pt>
                <c:pt idx="5553">
                  <c:v>0.97308543702450434</c:v>
                </c:pt>
                <c:pt idx="5554">
                  <c:v>0.97297511854521401</c:v>
                </c:pt>
                <c:pt idx="5555">
                  <c:v>0.9729947791758361</c:v>
                </c:pt>
                <c:pt idx="5556">
                  <c:v>0.97297290549496829</c:v>
                </c:pt>
                <c:pt idx="5557">
                  <c:v>0.97297290549496829</c:v>
                </c:pt>
                <c:pt idx="5558">
                  <c:v>0.97295100153473746</c:v>
                </c:pt>
                <c:pt idx="5559">
                  <c:v>0.97296083120913501</c:v>
                </c:pt>
                <c:pt idx="5560">
                  <c:v>0.97291923794172031</c:v>
                </c:pt>
                <c:pt idx="5561">
                  <c:v>0.97293889664870326</c:v>
                </c:pt>
                <c:pt idx="5562">
                  <c:v>0.97287761567960229</c:v>
                </c:pt>
                <c:pt idx="5563">
                  <c:v>0.97289727374417456</c:v>
                </c:pt>
                <c:pt idx="5564">
                  <c:v>0.97289727374417456</c:v>
                </c:pt>
                <c:pt idx="5565">
                  <c:v>0.97284579313542896</c:v>
                </c:pt>
                <c:pt idx="5566">
                  <c:v>0.97281394095667806</c:v>
                </c:pt>
                <c:pt idx="5567">
                  <c:v>0.9728335977346324</c:v>
                </c:pt>
                <c:pt idx="5568">
                  <c:v>0.97282376934565518</c:v>
                </c:pt>
                <c:pt idx="5569">
                  <c:v>0.97277223107744659</c:v>
                </c:pt>
                <c:pt idx="5570">
                  <c:v>0.9727918872111937</c:v>
                </c:pt>
                <c:pt idx="5571">
                  <c:v>0.97274031995485555</c:v>
                </c:pt>
                <c:pt idx="5572">
                  <c:v>0.97278945867720856</c:v>
                </c:pt>
                <c:pt idx="5573">
                  <c:v>0.97273786146620478</c:v>
                </c:pt>
                <c:pt idx="5574">
                  <c:v>0.97275751630974139</c:v>
                </c:pt>
                <c:pt idx="5575">
                  <c:v>0.97271571721161898</c:v>
                </c:pt>
                <c:pt idx="5576">
                  <c:v>0.97267640881655271</c:v>
                </c:pt>
                <c:pt idx="5577">
                  <c:v>0.97263458202732234</c:v>
                </c:pt>
                <c:pt idx="5578">
                  <c:v>0.97265423557825348</c:v>
                </c:pt>
                <c:pt idx="5579">
                  <c:v>0.97267388912918451</c:v>
                </c:pt>
                <c:pt idx="5580">
                  <c:v>0.97263203206431026</c:v>
                </c:pt>
                <c:pt idx="5581">
                  <c:v>0.97258289980498447</c:v>
                </c:pt>
                <c:pt idx="5582">
                  <c:v>0.97261962440276661</c:v>
                </c:pt>
                <c:pt idx="5583">
                  <c:v>0.97260979827480121</c:v>
                </c:pt>
                <c:pt idx="5584">
                  <c:v>0.97255805679850549</c:v>
                </c:pt>
                <c:pt idx="5585">
                  <c:v>0.97253840519097268</c:v>
                </c:pt>
                <c:pt idx="5586">
                  <c:v>0.97254558891086429</c:v>
                </c:pt>
                <c:pt idx="5587">
                  <c:v>0.97256523986940047</c:v>
                </c:pt>
                <c:pt idx="5588">
                  <c:v>0.97248396432684614</c:v>
                </c:pt>
                <c:pt idx="5589">
                  <c:v>0.97250361463578705</c:v>
                </c:pt>
                <c:pt idx="5590">
                  <c:v>0.97246161138645049</c:v>
                </c:pt>
                <c:pt idx="5591">
                  <c:v>0.97246161138645049</c:v>
                </c:pt>
                <c:pt idx="5592">
                  <c:v>0.9724392281726868</c:v>
                </c:pt>
                <c:pt idx="5593">
                  <c:v>0.97244905267666415</c:v>
                </c:pt>
                <c:pt idx="5594">
                  <c:v>0.97239716632907514</c:v>
                </c:pt>
                <c:pt idx="5595">
                  <c:v>0.97243646304220221</c:v>
                </c:pt>
                <c:pt idx="5596">
                  <c:v>0.97234525166395525</c:v>
                </c:pt>
                <c:pt idx="5597">
                  <c:v>0.9723747232208162</c:v>
                </c:pt>
                <c:pt idx="5598">
                  <c:v>0.97235507551624212</c:v>
                </c:pt>
                <c:pt idx="5599">
                  <c:v>0.97236207336603375</c:v>
                </c:pt>
                <c:pt idx="5600">
                  <c:v>0.97233260278805467</c:v>
                </c:pt>
                <c:pt idx="5601">
                  <c:v>0.97231992298743497</c:v>
                </c:pt>
                <c:pt idx="5602">
                  <c:v>0.97229045338923559</c:v>
                </c:pt>
                <c:pt idx="5603">
                  <c:v>0.9722777436437634</c:v>
                </c:pt>
                <c:pt idx="5604">
                  <c:v>0.97230721226128525</c:v>
                </c:pt>
                <c:pt idx="5605">
                  <c:v>0.97223553533690232</c:v>
                </c:pt>
                <c:pt idx="5606">
                  <c:v>0.97227482551816469</c:v>
                </c:pt>
                <c:pt idx="5607">
                  <c:v>0.97222276472220981</c:v>
                </c:pt>
                <c:pt idx="5608">
                  <c:v>0.97220312028656042</c:v>
                </c:pt>
                <c:pt idx="5609">
                  <c:v>0.97215103184114904</c:v>
                </c:pt>
                <c:pt idx="5610">
                  <c:v>0.97218049751125268</c:v>
                </c:pt>
                <c:pt idx="5611">
                  <c:v>0.97220996318135644</c:v>
                </c:pt>
                <c:pt idx="5612">
                  <c:v>0.97211855821797311</c:v>
                </c:pt>
                <c:pt idx="5613">
                  <c:v>0.97217748758964473</c:v>
                </c:pt>
                <c:pt idx="5614">
                  <c:v>0.97207623374881591</c:v>
                </c:pt>
                <c:pt idx="5615">
                  <c:v>0.97212533991659977</c:v>
                </c:pt>
                <c:pt idx="5616">
                  <c:v>0.97204370123046846</c:v>
                </c:pt>
                <c:pt idx="5617">
                  <c:v>0.97210262665968317</c:v>
                </c:pt>
                <c:pt idx="5618">
                  <c:v>0.97204060082962374</c:v>
                </c:pt>
                <c:pt idx="5619">
                  <c:v>0.9720013185260945</c:v>
                </c:pt>
                <c:pt idx="5620">
                  <c:v>0.9720504214055059</c:v>
                </c:pt>
                <c:pt idx="5621">
                  <c:v>0.97202764859731428</c:v>
                </c:pt>
                <c:pt idx="5622">
                  <c:v>0.97201782835071782</c:v>
                </c:pt>
                <c:pt idx="5623">
                  <c:v>0.97199502560358486</c:v>
                </c:pt>
                <c:pt idx="5624">
                  <c:v>0.97200165134970162</c:v>
                </c:pt>
                <c:pt idx="5625">
                  <c:v>0.97198201217544777</c:v>
                </c:pt>
                <c:pt idx="5626">
                  <c:v>0.97194273382693996</c:v>
                </c:pt>
                <c:pt idx="5627">
                  <c:v>0.97195914856196675</c:v>
                </c:pt>
                <c:pt idx="5628">
                  <c:v>0.97193951004807955</c:v>
                </c:pt>
                <c:pt idx="5629">
                  <c:v>0.97189697897440663</c:v>
                </c:pt>
                <c:pt idx="5630">
                  <c:v>0.97188716004794551</c:v>
                </c:pt>
                <c:pt idx="5631">
                  <c:v>0.97187405614768196</c:v>
                </c:pt>
                <c:pt idx="5632">
                  <c:v>0.97185441895632285</c:v>
                </c:pt>
                <c:pt idx="5633">
                  <c:v>0.97182164826032169</c:v>
                </c:pt>
                <c:pt idx="5634">
                  <c:v>0.9718020117311239</c:v>
                </c:pt>
                <c:pt idx="5635">
                  <c:v>0.97177903002772137</c:v>
                </c:pt>
                <c:pt idx="5636">
                  <c:v>0.9718183017605978</c:v>
                </c:pt>
                <c:pt idx="5637">
                  <c:v>0.97180848382737861</c:v>
                </c:pt>
                <c:pt idx="5638">
                  <c:v>0.97178547086379885</c:v>
                </c:pt>
                <c:pt idx="5639">
                  <c:v>0.97177565326225857</c:v>
                </c:pt>
                <c:pt idx="5640">
                  <c:v>0.97170352401690974</c:v>
                </c:pt>
                <c:pt idx="5641">
                  <c:v>0.97173297582559703</c:v>
                </c:pt>
                <c:pt idx="5642">
                  <c:v>0.97170990332708207</c:v>
                </c:pt>
                <c:pt idx="5643">
                  <c:v>0.97170990332708207</c:v>
                </c:pt>
                <c:pt idx="5644">
                  <c:v>0.9716475341448999</c:v>
                </c:pt>
                <c:pt idx="5645">
                  <c:v>0.9716279009354809</c:v>
                </c:pt>
                <c:pt idx="5646">
                  <c:v>0.97165735074960935</c:v>
                </c:pt>
                <c:pt idx="5647">
                  <c:v>0.97165385126383574</c:v>
                </c:pt>
                <c:pt idx="5648">
                  <c:v>0.97165385126383574</c:v>
                </c:pt>
                <c:pt idx="5649">
                  <c:v>0.97158160861102294</c:v>
                </c:pt>
                <c:pt idx="5650">
                  <c:v>0.97157804826504202</c:v>
                </c:pt>
                <c:pt idx="5651">
                  <c:v>0.97161731068579171</c:v>
                </c:pt>
                <c:pt idx="5652">
                  <c:v>0.97159767947541686</c:v>
                </c:pt>
                <c:pt idx="5653">
                  <c:v>0.97153519523570486</c:v>
                </c:pt>
                <c:pt idx="5654">
                  <c:v>0.97152537996428945</c:v>
                </c:pt>
                <c:pt idx="5655">
                  <c:v>0.97152175809158925</c:v>
                </c:pt>
                <c:pt idx="5656">
                  <c:v>0.97154138796627787</c:v>
                </c:pt>
                <c:pt idx="5657">
                  <c:v>0.9714984754133722</c:v>
                </c:pt>
                <c:pt idx="5658">
                  <c:v>0.97151810461932087</c:v>
                </c:pt>
                <c:pt idx="5659">
                  <c:v>0.97147516247258026</c:v>
                </c:pt>
                <c:pt idx="5660">
                  <c:v>0.97144571966766435</c:v>
                </c:pt>
                <c:pt idx="5661">
                  <c:v>0.97141256353597627</c:v>
                </c:pt>
                <c:pt idx="5662">
                  <c:v>0.97149107500267551</c:v>
                </c:pt>
                <c:pt idx="5663">
                  <c:v>0.97141256353597627</c:v>
                </c:pt>
                <c:pt idx="5664">
                  <c:v>0.97144807299986302</c:v>
                </c:pt>
                <c:pt idx="5665">
                  <c:v>0.97139900500951049</c:v>
                </c:pt>
                <c:pt idx="5666">
                  <c:v>0.97139522881337825</c:v>
                </c:pt>
                <c:pt idx="5667">
                  <c:v>0.97134616250085482</c:v>
                </c:pt>
                <c:pt idx="5668">
                  <c:v>0.97127366589288422</c:v>
                </c:pt>
                <c:pt idx="5669">
                  <c:v>0.97129329174616408</c:v>
                </c:pt>
                <c:pt idx="5670">
                  <c:v>0.97129926829110236</c:v>
                </c:pt>
                <c:pt idx="5671">
                  <c:v>0.9713188934720548</c:v>
                </c:pt>
                <c:pt idx="5672">
                  <c:v>0.97129540030405404</c:v>
                </c:pt>
                <c:pt idx="5673">
                  <c:v>0.97130521255806779</c:v>
                </c:pt>
                <c:pt idx="5674">
                  <c:v>0.97119338153746215</c:v>
                </c:pt>
                <c:pt idx="5675">
                  <c:v>0.97122281728921878</c:v>
                </c:pt>
                <c:pt idx="5676">
                  <c:v>0.9712031934547144</c:v>
                </c:pt>
                <c:pt idx="5677">
                  <c:v>0.97121888844587456</c:v>
                </c:pt>
                <c:pt idx="5678">
                  <c:v>0.97119926528549094</c:v>
                </c:pt>
                <c:pt idx="5679">
                  <c:v>0.97116587178008973</c:v>
                </c:pt>
                <c:pt idx="5680">
                  <c:v>0.97116587178008973</c:v>
                </c:pt>
                <c:pt idx="5681">
                  <c:v>0.97117169231198197</c:v>
                </c:pt>
                <c:pt idx="5682">
                  <c:v>0.97111282688093536</c:v>
                </c:pt>
                <c:pt idx="5683">
                  <c:v>0.97113823828896273</c:v>
                </c:pt>
                <c:pt idx="5684">
                  <c:v>0.97109899602009286</c:v>
                </c:pt>
                <c:pt idx="5685">
                  <c:v>0.9711145649123426</c:v>
                </c:pt>
                <c:pt idx="5686">
                  <c:v>0.97110475468338109</c:v>
                </c:pt>
                <c:pt idx="5687">
                  <c:v>0.97105162171544301</c:v>
                </c:pt>
                <c:pt idx="5688">
                  <c:v>0.9710712414962569</c:v>
                </c:pt>
                <c:pt idx="5689">
                  <c:v>0.97104750828016473</c:v>
                </c:pt>
                <c:pt idx="5690">
                  <c:v>0.97105731783171811</c:v>
                </c:pt>
                <c:pt idx="5691">
                  <c:v>0.97104750828016473</c:v>
                </c:pt>
                <c:pt idx="5692">
                  <c:v>0.97098450795666347</c:v>
                </c:pt>
                <c:pt idx="5693">
                  <c:v>0.9709943171690647</c:v>
                </c:pt>
                <c:pt idx="5694">
                  <c:v>0.97097052445584342</c:v>
                </c:pt>
                <c:pt idx="5695">
                  <c:v>0.97094109783699312</c:v>
                </c:pt>
                <c:pt idx="5696">
                  <c:v>0.97091727588636711</c:v>
                </c:pt>
                <c:pt idx="5697">
                  <c:v>0.97090746735316691</c:v>
                </c:pt>
                <c:pt idx="5698">
                  <c:v>0.97089342368011089</c:v>
                </c:pt>
                <c:pt idx="5699">
                  <c:v>0.9708738072938079</c:v>
                </c:pt>
                <c:pt idx="5700">
                  <c:v>0.97082050195433367</c:v>
                </c:pt>
                <c:pt idx="5701">
                  <c:v>0.97088915692396183</c:v>
                </c:pt>
                <c:pt idx="5702">
                  <c:v>0.97089896477676585</c:v>
                </c:pt>
                <c:pt idx="5703">
                  <c:v>0.97081620596475215</c:v>
                </c:pt>
                <c:pt idx="5704">
                  <c:v>0.97080207118643158</c:v>
                </c:pt>
                <c:pt idx="5705">
                  <c:v>0.97082168552885717</c:v>
                </c:pt>
                <c:pt idx="5706">
                  <c:v>0.97081187835764438</c:v>
                </c:pt>
                <c:pt idx="5707">
                  <c:v>0.97075848498150408</c:v>
                </c:pt>
                <c:pt idx="5708">
                  <c:v>0.97076829181147317</c:v>
                </c:pt>
                <c:pt idx="5709">
                  <c:v>0.97078351530735485</c:v>
                </c:pt>
                <c:pt idx="5710">
                  <c:v>0.97076390233050158</c:v>
                </c:pt>
                <c:pt idx="5711">
                  <c:v>0.97073006278846319</c:v>
                </c:pt>
                <c:pt idx="5712">
                  <c:v>0.97071045049529225</c:v>
                </c:pt>
                <c:pt idx="5713">
                  <c:v>0.97067658206740504</c:v>
                </c:pt>
                <c:pt idx="5714">
                  <c:v>0.97069619367629612</c:v>
                </c:pt>
                <c:pt idx="5715">
                  <c:v>0.97068190591904635</c:v>
                </c:pt>
                <c:pt idx="5716">
                  <c:v>0.97061326768499745</c:v>
                </c:pt>
                <c:pt idx="5717">
                  <c:v>0.97059895138789509</c:v>
                </c:pt>
                <c:pt idx="5718">
                  <c:v>0.97063817186497381</c:v>
                </c:pt>
                <c:pt idx="5719">
                  <c:v>0.97065778210351317</c:v>
                </c:pt>
                <c:pt idx="5720">
                  <c:v>0.97060421370557881</c:v>
                </c:pt>
                <c:pt idx="5721">
                  <c:v>0.97058460415311132</c:v>
                </c:pt>
                <c:pt idx="5722">
                  <c:v>0.97054081268119163</c:v>
                </c:pt>
                <c:pt idx="5723">
                  <c:v>0.97054081268119163</c:v>
                </c:pt>
                <c:pt idx="5724">
                  <c:v>0.97050679642114179</c:v>
                </c:pt>
                <c:pt idx="5725">
                  <c:v>0.97050679642114179</c:v>
                </c:pt>
                <c:pt idx="5726">
                  <c:v>0.97050216183376592</c:v>
                </c:pt>
                <c:pt idx="5727">
                  <c:v>0.97048255434309816</c:v>
                </c:pt>
                <c:pt idx="5728">
                  <c:v>0.97043867521209659</c:v>
                </c:pt>
                <c:pt idx="5729">
                  <c:v>0.97044847861319983</c:v>
                </c:pt>
                <c:pt idx="5730">
                  <c:v>0.97040457026517624</c:v>
                </c:pt>
                <c:pt idx="5731">
                  <c:v>0.97041437332175029</c:v>
                </c:pt>
                <c:pt idx="5732">
                  <c:v>0.97042417637832445</c:v>
                </c:pt>
                <c:pt idx="5733">
                  <c:v>0.97040964660502738</c:v>
                </c:pt>
                <c:pt idx="5734">
                  <c:v>0.97037043575804249</c:v>
                </c:pt>
                <c:pt idx="5735">
                  <c:v>0.97031666695849528</c:v>
                </c:pt>
                <c:pt idx="5736">
                  <c:v>0.9703460740583546</c:v>
                </c:pt>
                <c:pt idx="5737">
                  <c:v>0.97030207806729418</c:v>
                </c:pt>
                <c:pt idx="5738">
                  <c:v>0.97030207806729418</c:v>
                </c:pt>
                <c:pt idx="5739">
                  <c:v>0.9702776565612331</c:v>
                </c:pt>
                <c:pt idx="5740">
                  <c:v>0.9702580532102909</c:v>
                </c:pt>
                <c:pt idx="5741">
                  <c:v>0.97025320480707877</c:v>
                </c:pt>
                <c:pt idx="5742">
                  <c:v>0.97026300613652772</c:v>
                </c:pt>
                <c:pt idx="5743">
                  <c:v>0.97019931985559427</c:v>
                </c:pt>
                <c:pt idx="5744">
                  <c:v>0.97023852378810693</c:v>
                </c:pt>
                <c:pt idx="5745">
                  <c:v>0.97021892182185054</c:v>
                </c:pt>
                <c:pt idx="5746">
                  <c:v>0.97017480864555505</c:v>
                </c:pt>
                <c:pt idx="5747">
                  <c:v>0.97017480864555505</c:v>
                </c:pt>
                <c:pt idx="5748">
                  <c:v>0.97013066660958225</c:v>
                </c:pt>
                <c:pt idx="5749">
                  <c:v>0.97015026718876418</c:v>
                </c:pt>
                <c:pt idx="5750">
                  <c:v>0.97009629565824829</c:v>
                </c:pt>
                <c:pt idx="5751">
                  <c:v>0.97010609560062278</c:v>
                </c:pt>
                <c:pt idx="5752">
                  <c:v>0.9700716947509509</c:v>
                </c:pt>
                <c:pt idx="5753">
                  <c:v>0.97005209556123173</c:v>
                </c:pt>
                <c:pt idx="5754">
                  <c:v>0.97004706359825166</c:v>
                </c:pt>
                <c:pt idx="5755">
                  <c:v>0.97001766585711302</c:v>
                </c:pt>
                <c:pt idx="5756">
                  <c:v>0.97004706359825166</c:v>
                </c:pt>
                <c:pt idx="5757">
                  <c:v>0.96999300550350087</c:v>
                </c:pt>
                <c:pt idx="5758">
                  <c:v>0.97002240220030367</c:v>
                </c:pt>
                <c:pt idx="5759">
                  <c:v>0.96997811345621365</c:v>
                </c:pt>
                <c:pt idx="5760">
                  <c:v>0.97000750910778522</c:v>
                </c:pt>
                <c:pt idx="5761">
                  <c:v>0.96994359406383501</c:v>
                </c:pt>
                <c:pt idx="5762">
                  <c:v>0.96994359406383501</c:v>
                </c:pt>
                <c:pt idx="5763">
                  <c:v>0.96992399766020509</c:v>
                </c:pt>
                <c:pt idx="5764">
                  <c:v>0.96987965156686218</c:v>
                </c:pt>
                <c:pt idx="5765">
                  <c:v>0.96992864083090002</c:v>
                </c:pt>
                <c:pt idx="5766">
                  <c:v>0.96985487163461226</c:v>
                </c:pt>
                <c:pt idx="5767">
                  <c:v>0.96984965576777826</c:v>
                </c:pt>
                <c:pt idx="5768">
                  <c:v>0.96985945292167575</c:v>
                </c:pt>
                <c:pt idx="5769">
                  <c:v>0.96983985861388089</c:v>
                </c:pt>
                <c:pt idx="5770">
                  <c:v>0.9698052210431346</c:v>
                </c:pt>
                <c:pt idx="5771">
                  <c:v>0.96982481465112402</c:v>
                </c:pt>
                <c:pt idx="5772">
                  <c:v>0.96978035038422539</c:v>
                </c:pt>
                <c:pt idx="5773">
                  <c:v>0.96979014683801901</c:v>
                </c:pt>
                <c:pt idx="5774">
                  <c:v>0.96973585727682909</c:v>
                </c:pt>
                <c:pt idx="5775">
                  <c:v>0.96972606117353499</c:v>
                </c:pt>
                <c:pt idx="5776">
                  <c:v>0.96972606117353499</c:v>
                </c:pt>
                <c:pt idx="5777">
                  <c:v>0.96970113108338274</c:v>
                </c:pt>
                <c:pt idx="5778">
                  <c:v>0.96964678454835151</c:v>
                </c:pt>
                <c:pt idx="5779">
                  <c:v>0.96968596615395009</c:v>
                </c:pt>
                <c:pt idx="5780">
                  <c:v>0.96962719374555228</c:v>
                </c:pt>
                <c:pt idx="5781">
                  <c:v>0.96962179503118706</c:v>
                </c:pt>
                <c:pt idx="5782">
                  <c:v>0.96965118018120178</c:v>
                </c:pt>
                <c:pt idx="5783">
                  <c:v>0.96958698057625425</c:v>
                </c:pt>
                <c:pt idx="5784">
                  <c:v>0.96956739117963087</c:v>
                </c:pt>
                <c:pt idx="5785">
                  <c:v>0.96952275354705231</c:v>
                </c:pt>
                <c:pt idx="5786">
                  <c:v>0.96959131397129394</c:v>
                </c:pt>
                <c:pt idx="5787">
                  <c:v>0.9695270570555552</c:v>
                </c:pt>
                <c:pt idx="5788">
                  <c:v>0.96954664504361598</c:v>
                </c:pt>
                <c:pt idx="5789">
                  <c:v>0.96956623303167666</c:v>
                </c:pt>
                <c:pt idx="5790">
                  <c:v>0.96947256636240986</c:v>
                </c:pt>
                <c:pt idx="5791">
                  <c:v>0.96945722070261353</c:v>
                </c:pt>
                <c:pt idx="5792">
                  <c:v>0.96947680727972485</c:v>
                </c:pt>
                <c:pt idx="5793">
                  <c:v>0.96945722070261353</c:v>
                </c:pt>
                <c:pt idx="5794">
                  <c:v>0.96943205116394793</c:v>
                </c:pt>
                <c:pt idx="5795">
                  <c:v>0.96941246529320635</c:v>
                </c:pt>
                <c:pt idx="5796">
                  <c:v>0.96941664396991312</c:v>
                </c:pt>
                <c:pt idx="5797">
                  <c:v>0.96943622913368843</c:v>
                </c:pt>
                <c:pt idx="5798">
                  <c:v>0.9693914136031232</c:v>
                </c:pt>
                <c:pt idx="5799">
                  <c:v>0.96938162137501704</c:v>
                </c:pt>
                <c:pt idx="5800">
                  <c:v>0.96930740175496222</c:v>
                </c:pt>
                <c:pt idx="5801">
                  <c:v>0.96934656925106821</c:v>
                </c:pt>
                <c:pt idx="5802">
                  <c:v>0.96931148759913432</c:v>
                </c:pt>
                <c:pt idx="5803">
                  <c:v>0.96929190455983738</c:v>
                </c:pt>
                <c:pt idx="5804">
                  <c:v>0.96928211304018896</c:v>
                </c:pt>
                <c:pt idx="5805">
                  <c:v>0.96928616758525632</c:v>
                </c:pt>
                <c:pt idx="5806">
                  <c:v>0.96928616758525632</c:v>
                </c:pt>
                <c:pt idx="5807">
                  <c:v>0.96920207247559664</c:v>
                </c:pt>
                <c:pt idx="5808">
                  <c:v>0.96923144490558955</c:v>
                </c:pt>
                <c:pt idx="5809">
                  <c:v>0.96920606548611377</c:v>
                </c:pt>
                <c:pt idx="5810">
                  <c:v>0.96920606548611377</c:v>
                </c:pt>
                <c:pt idx="5811">
                  <c:v>0.9691766941219393</c:v>
                </c:pt>
                <c:pt idx="5812">
                  <c:v>0.96920023603039684</c:v>
                </c:pt>
                <c:pt idx="5813">
                  <c:v>0.96913563645712419</c:v>
                </c:pt>
                <c:pt idx="5814">
                  <c:v>0.96913563645712419</c:v>
                </c:pt>
                <c:pt idx="5815">
                  <c:v>0.96917479543026253</c:v>
                </c:pt>
                <c:pt idx="5816">
                  <c:v>0.96908079888551923</c:v>
                </c:pt>
                <c:pt idx="5817">
                  <c:v>0.96908079888551923</c:v>
                </c:pt>
                <c:pt idx="5818">
                  <c:v>0.96907487837254846</c:v>
                </c:pt>
                <c:pt idx="5819">
                  <c:v>0.96906508934189706</c:v>
                </c:pt>
                <c:pt idx="5820">
                  <c:v>0.96904934885240535</c:v>
                </c:pt>
                <c:pt idx="5821">
                  <c:v>0.96901019415685485</c:v>
                </c:pt>
                <c:pt idx="5822">
                  <c:v>0.9689748475153771</c:v>
                </c:pt>
                <c:pt idx="5823">
                  <c:v>0.96901400078267941</c:v>
                </c:pt>
                <c:pt idx="5824">
                  <c:v>0.96901400078267941</c:v>
                </c:pt>
                <c:pt idx="5825">
                  <c:v>0.96900798707349545</c:v>
                </c:pt>
                <c:pt idx="5826">
                  <c:v>0.96895904727616844</c:v>
                </c:pt>
                <c:pt idx="5827">
                  <c:v>0.96890406568351406</c:v>
                </c:pt>
                <c:pt idx="5828">
                  <c:v>0.96895300369254922</c:v>
                </c:pt>
                <c:pt idx="5829">
                  <c:v>0.96889799222683659</c:v>
                </c:pt>
                <c:pt idx="5830">
                  <c:v>0.96889799222683659</c:v>
                </c:pt>
                <c:pt idx="5831">
                  <c:v>0.96884295267922571</c:v>
                </c:pt>
                <c:pt idx="5832">
                  <c:v>0.96889188710720509</c:v>
                </c:pt>
                <c:pt idx="5833">
                  <c:v>0.96880745810667179</c:v>
                </c:pt>
                <c:pt idx="5834">
                  <c:v>0.96885639074188734</c:v>
                </c:pt>
                <c:pt idx="5835">
                  <c:v>0.96880129252713187</c:v>
                </c:pt>
                <c:pt idx="5836">
                  <c:v>0.96881107869532401</c:v>
                </c:pt>
                <c:pt idx="5837">
                  <c:v>0.96878172019074738</c:v>
                </c:pt>
                <c:pt idx="5838">
                  <c:v>0.96876573785508757</c:v>
                </c:pt>
                <c:pt idx="5839">
                  <c:v>0.96880488109126051</c:v>
                </c:pt>
                <c:pt idx="5840">
                  <c:v>0.96872036822315533</c:v>
                </c:pt>
                <c:pt idx="5841">
                  <c:v>0.96870079732396308</c:v>
                </c:pt>
                <c:pt idx="5842">
                  <c:v>0.96866518471165453</c:v>
                </c:pt>
                <c:pt idx="5843">
                  <c:v>0.96870432507105853</c:v>
                </c:pt>
                <c:pt idx="5844">
                  <c:v>0.96866868151134833</c:v>
                </c:pt>
                <c:pt idx="5845">
                  <c:v>0.96866868151134833</c:v>
                </c:pt>
                <c:pt idx="5846">
                  <c:v>0.96862322407483625</c:v>
                </c:pt>
                <c:pt idx="5847">
                  <c:v>0.96863300844430267</c:v>
                </c:pt>
                <c:pt idx="5848">
                  <c:v>0.96859387096643679</c:v>
                </c:pt>
                <c:pt idx="5849">
                  <c:v>0.96858752186218122</c:v>
                </c:pt>
                <c:pt idx="5850">
                  <c:v>0.96861687388866269</c:v>
                </c:pt>
                <c:pt idx="5851">
                  <c:v>0.96860070838411205</c:v>
                </c:pt>
                <c:pt idx="5852">
                  <c:v>0.96856157379255292</c:v>
                </c:pt>
                <c:pt idx="5853">
                  <c:v>0.96853559549667911</c:v>
                </c:pt>
                <c:pt idx="5854">
                  <c:v>0.96852581221002465</c:v>
                </c:pt>
                <c:pt idx="5855">
                  <c:v>0.96849002112451321</c:v>
                </c:pt>
                <c:pt idx="5856">
                  <c:v>0.96847045527427134</c:v>
                </c:pt>
                <c:pt idx="5857">
                  <c:v>0.96849002112451321</c:v>
                </c:pt>
                <c:pt idx="5858">
                  <c:v>0.96846398310039827</c:v>
                </c:pt>
                <c:pt idx="5859">
                  <c:v>0.96842485284724011</c:v>
                </c:pt>
                <c:pt idx="5860">
                  <c:v>0.96839878604658214</c:v>
                </c:pt>
                <c:pt idx="5861">
                  <c:v>0.96841835044890234</c:v>
                </c:pt>
                <c:pt idx="5862">
                  <c:v>0.96836290718352058</c:v>
                </c:pt>
                <c:pt idx="5863">
                  <c:v>0.9683531253447879</c:v>
                </c:pt>
                <c:pt idx="5864">
                  <c:v>0.96832699882243822</c:v>
                </c:pt>
                <c:pt idx="5865">
                  <c:v>0.96834656177445289</c:v>
                </c:pt>
                <c:pt idx="5866">
                  <c:v>0.96835634325046038</c:v>
                </c:pt>
                <c:pt idx="5867">
                  <c:v>0.96828127985144463</c:v>
                </c:pt>
                <c:pt idx="5868">
                  <c:v>0.96833996652934862</c:v>
                </c:pt>
                <c:pt idx="5869">
                  <c:v>0.96830399735890027</c:v>
                </c:pt>
                <c:pt idx="5870">
                  <c:v>0.9682386575340951</c:v>
                </c:pt>
                <c:pt idx="5871">
                  <c:v>0.9682386575340951</c:v>
                </c:pt>
                <c:pt idx="5872">
                  <c:v>0.96826799869222557</c:v>
                </c:pt>
                <c:pt idx="5873">
                  <c:v>0.96818307041978924</c:v>
                </c:pt>
                <c:pt idx="5874">
                  <c:v>0.96820263046404187</c:v>
                </c:pt>
                <c:pt idx="5875">
                  <c:v>0.96817635355876142</c:v>
                </c:pt>
                <c:pt idx="5876">
                  <c:v>0.96819591287458395</c:v>
                </c:pt>
                <c:pt idx="5877">
                  <c:v>0.96814026713901635</c:v>
                </c:pt>
                <c:pt idx="5878">
                  <c:v>0.96815982572581283</c:v>
                </c:pt>
                <c:pt idx="5879">
                  <c:v>0.96809437229944473</c:v>
                </c:pt>
                <c:pt idx="5880">
                  <c:v>0.96813348801379462</c:v>
                </c:pt>
                <c:pt idx="5881">
                  <c:v>0.96808459337085739</c:v>
                </c:pt>
                <c:pt idx="5882">
                  <c:v>0.96808756295386678</c:v>
                </c:pt>
                <c:pt idx="5883">
                  <c:v>0.96806800582690944</c:v>
                </c:pt>
                <c:pt idx="5884">
                  <c:v>0.96804160913482096</c:v>
                </c:pt>
                <c:pt idx="5885">
                  <c:v>0.96805138733289298</c:v>
                </c:pt>
                <c:pt idx="5886">
                  <c:v>0.96801518222338756</c:v>
                </c:pt>
                <c:pt idx="5887">
                  <c:v>0.96801518222338756</c:v>
                </c:pt>
                <c:pt idx="5888">
                  <c:v>0.96796917016008843</c:v>
                </c:pt>
                <c:pt idx="5889">
                  <c:v>0.96798872509281897</c:v>
                </c:pt>
                <c:pt idx="5890">
                  <c:v>0.96794268354319479</c:v>
                </c:pt>
                <c:pt idx="5891">
                  <c:v>0.96794268354319479</c:v>
                </c:pt>
                <c:pt idx="5892">
                  <c:v>0.96792594344165006</c:v>
                </c:pt>
                <c:pt idx="5893">
                  <c:v>0.9679063899747159</c:v>
                </c:pt>
                <c:pt idx="5894">
                  <c:v>0.96788683650778184</c:v>
                </c:pt>
                <c:pt idx="5895">
                  <c:v>0.96789939602183606</c:v>
                </c:pt>
                <c:pt idx="5896">
                  <c:v>0.96787984328869348</c:v>
                </c:pt>
                <c:pt idx="5897">
                  <c:v>0.96783371438652044</c:v>
                </c:pt>
                <c:pt idx="5898">
                  <c:v>0.96782393838714276</c:v>
                </c:pt>
                <c:pt idx="5899">
                  <c:v>0.96780710800090408</c:v>
                </c:pt>
                <c:pt idx="5900">
                  <c:v>0.96779733236901777</c:v>
                </c:pt>
                <c:pt idx="5901">
                  <c:v>0.96776092087072263</c:v>
                </c:pt>
                <c:pt idx="5902">
                  <c:v>0.96774137034252861</c:v>
                </c:pt>
                <c:pt idx="5903">
                  <c:v>0.96776092087072263</c:v>
                </c:pt>
                <c:pt idx="5904">
                  <c:v>0.96771470499673395</c:v>
                </c:pt>
                <c:pt idx="5905">
                  <c:v>0.96769778396381745</c:v>
                </c:pt>
                <c:pt idx="5906">
                  <c:v>0.96765868585331605</c:v>
                </c:pt>
                <c:pt idx="5907">
                  <c:v>0.96768800943619204</c:v>
                </c:pt>
                <c:pt idx="5908">
                  <c:v>0.96762218702534919</c:v>
                </c:pt>
                <c:pt idx="5909">
                  <c:v>0.96764173534323494</c:v>
                </c:pt>
                <c:pt idx="5910">
                  <c:v>0.96765407525166347</c:v>
                </c:pt>
                <c:pt idx="5911">
                  <c:v>0.96759543251188762</c:v>
                </c:pt>
                <c:pt idx="5912">
                  <c:v>0.96754910094415614</c:v>
                </c:pt>
                <c:pt idx="5913">
                  <c:v>0.96758819462689505</c:v>
                </c:pt>
                <c:pt idx="5914">
                  <c:v>0.96756864778552554</c:v>
                </c:pt>
                <c:pt idx="5915">
                  <c:v>0.96747342148872029</c:v>
                </c:pt>
                <c:pt idx="5916">
                  <c:v>0.96759069810202891</c:v>
                </c:pt>
                <c:pt idx="5917">
                  <c:v>0.9674954423325115</c:v>
                </c:pt>
                <c:pt idx="5918">
                  <c:v>0.9674954423325115</c:v>
                </c:pt>
                <c:pt idx="5919">
                  <c:v>0.96748811233124588</c:v>
                </c:pt>
                <c:pt idx="5920">
                  <c:v>0.96744902308698744</c:v>
                </c:pt>
                <c:pt idx="5921">
                  <c:v>0.96745143481490015</c:v>
                </c:pt>
                <c:pt idx="5922">
                  <c:v>0.96744166287430433</c:v>
                </c:pt>
                <c:pt idx="5923">
                  <c:v>0.96741234705251666</c:v>
                </c:pt>
                <c:pt idx="5924">
                  <c:v>0.96737564154898059</c:v>
                </c:pt>
                <c:pt idx="5925">
                  <c:v>0.96734867777626288</c:v>
                </c:pt>
                <c:pt idx="5926">
                  <c:v>0.96735844897502821</c:v>
                </c:pt>
                <c:pt idx="5927">
                  <c:v>0.96735844897502821</c:v>
                </c:pt>
                <c:pt idx="5928">
                  <c:v>0.96734122544880086</c:v>
                </c:pt>
                <c:pt idx="5929">
                  <c:v>0.96735099627620469</c:v>
                </c:pt>
                <c:pt idx="5930">
                  <c:v>0.96729465960239969</c:v>
                </c:pt>
                <c:pt idx="5931">
                  <c:v>0.96729465960239969</c:v>
                </c:pt>
                <c:pt idx="5932">
                  <c:v>0.96727737528549673</c:v>
                </c:pt>
                <c:pt idx="5933">
                  <c:v>0.96727737528549673</c:v>
                </c:pt>
                <c:pt idx="5934">
                  <c:v>0.96728714536928406</c:v>
                </c:pt>
                <c:pt idx="5935">
                  <c:v>0.96723075088061838</c:v>
                </c:pt>
                <c:pt idx="5936">
                  <c:v>0.96719386709599398</c:v>
                </c:pt>
                <c:pt idx="5937">
                  <c:v>0.96719386709599398</c:v>
                </c:pt>
                <c:pt idx="5938">
                  <c:v>0.96715478974007163</c:v>
                </c:pt>
                <c:pt idx="5939">
                  <c:v>0.96721556764574457</c:v>
                </c:pt>
                <c:pt idx="5940">
                  <c:v>0.96716672281509042</c:v>
                </c:pt>
                <c:pt idx="5941">
                  <c:v>0.96712977973362324</c:v>
                </c:pt>
                <c:pt idx="5942">
                  <c:v>0.96712001114063972</c:v>
                </c:pt>
                <c:pt idx="5943">
                  <c:v>0.96712001114063972</c:v>
                </c:pt>
                <c:pt idx="5944">
                  <c:v>0.96711234363077536</c:v>
                </c:pt>
                <c:pt idx="5945">
                  <c:v>0.96700696596146174</c:v>
                </c:pt>
                <c:pt idx="5946">
                  <c:v>0.96707534088203406</c:v>
                </c:pt>
                <c:pt idx="5947">
                  <c:v>0.966989471315713</c:v>
                </c:pt>
                <c:pt idx="5948">
                  <c:v>0.96702854120273707</c:v>
                </c:pt>
                <c:pt idx="5949">
                  <c:v>0.96694063395693297</c:v>
                </c:pt>
                <c:pt idx="5950">
                  <c:v>0.96698171281444412</c:v>
                </c:pt>
                <c:pt idx="5951">
                  <c:v>0.9669621786196072</c:v>
                </c:pt>
                <c:pt idx="5952">
                  <c:v>0.96696415588752638</c:v>
                </c:pt>
                <c:pt idx="5953">
                  <c:v>0.96690555555082625</c:v>
                </c:pt>
                <c:pt idx="5954">
                  <c:v>0.96684890452755312</c:v>
                </c:pt>
                <c:pt idx="5955">
                  <c:v>0.96687820357110532</c:v>
                </c:pt>
                <c:pt idx="5956">
                  <c:v>0.96684105541580689</c:v>
                </c:pt>
                <c:pt idx="5957">
                  <c:v>0.96682152347056571</c:v>
                </c:pt>
                <c:pt idx="5958">
                  <c:v>0.96685082138842759</c:v>
                </c:pt>
                <c:pt idx="5959">
                  <c:v>0.96681364340593889</c:v>
                </c:pt>
                <c:pt idx="5960">
                  <c:v>0.96682340900303199</c:v>
                </c:pt>
                <c:pt idx="5961">
                  <c:v>0.96678620119389047</c:v>
                </c:pt>
                <c:pt idx="5962">
                  <c:v>0.96679596641515853</c:v>
                </c:pt>
                <c:pt idx="5963">
                  <c:v>0.96675872877990277</c:v>
                </c:pt>
                <c:pt idx="5964">
                  <c:v>0.96670013970903002</c:v>
                </c:pt>
                <c:pt idx="5965">
                  <c:v>0.96670193275804117</c:v>
                </c:pt>
                <c:pt idx="5966">
                  <c:v>0.96671169722676664</c:v>
                </c:pt>
                <c:pt idx="5967">
                  <c:v>0.96673122616421758</c:v>
                </c:pt>
                <c:pt idx="5968">
                  <c:v>0.96666463697904581</c:v>
                </c:pt>
                <c:pt idx="5969">
                  <c:v>0.96668416516306188</c:v>
                </c:pt>
                <c:pt idx="5970">
                  <c:v>0.96666636661373451</c:v>
                </c:pt>
                <c:pt idx="5971">
                  <c:v>0.96668589404372074</c:v>
                </c:pt>
                <c:pt idx="5972">
                  <c:v>0.96660948375868783</c:v>
                </c:pt>
                <c:pt idx="5973">
                  <c:v>0.96658019374564508</c:v>
                </c:pt>
                <c:pt idx="5974">
                  <c:v>0.96655257296887642</c:v>
                </c:pt>
                <c:pt idx="5975">
                  <c:v>0.96654281000880515</c:v>
                </c:pt>
                <c:pt idx="5976">
                  <c:v>0.96654444715804422</c:v>
                </c:pt>
                <c:pt idx="5977">
                  <c:v>0.96656397232237246</c:v>
                </c:pt>
                <c:pt idx="5978">
                  <c:v>0.96648587166505961</c:v>
                </c:pt>
                <c:pt idx="5979">
                  <c:v>0.96649724082041133</c:v>
                </c:pt>
                <c:pt idx="5980">
                  <c:v>0.96648747861645157</c:v>
                </c:pt>
                <c:pt idx="5981">
                  <c:v>0.96646952944921061</c:v>
                </c:pt>
                <c:pt idx="5982">
                  <c:v>0.96642072032192161</c:v>
                </c:pt>
                <c:pt idx="5983">
                  <c:v>0.96646952944921061</c:v>
                </c:pt>
                <c:pt idx="5984">
                  <c:v>0.96640274209372945</c:v>
                </c:pt>
                <c:pt idx="5985">
                  <c:v>0.96637497184387267</c:v>
                </c:pt>
                <c:pt idx="5986">
                  <c:v>0.96636521077631066</c:v>
                </c:pt>
                <c:pt idx="5987">
                  <c:v>0.96633741070989221</c:v>
                </c:pt>
                <c:pt idx="5988">
                  <c:v>0.96635693208622853</c:v>
                </c:pt>
                <c:pt idx="5989">
                  <c:v>0.96633741070989221</c:v>
                </c:pt>
                <c:pt idx="5990">
                  <c:v>0.96631934075654491</c:v>
                </c:pt>
                <c:pt idx="5991">
                  <c:v>0.96629982013959104</c:v>
                </c:pt>
                <c:pt idx="5992">
                  <c:v>0.96625244020562584</c:v>
                </c:pt>
                <c:pt idx="5993">
                  <c:v>0.96625244020562584</c:v>
                </c:pt>
                <c:pt idx="5994">
                  <c:v>0.96622455069460755</c:v>
                </c:pt>
                <c:pt idx="5995">
                  <c:v>0.96620503159820248</c:v>
                </c:pt>
                <c:pt idx="5996">
                  <c:v>0.96625382933921522</c:v>
                </c:pt>
                <c:pt idx="5997">
                  <c:v>0.96617711265459871</c:v>
                </c:pt>
                <c:pt idx="5998">
                  <c:v>0.96614916351809343</c:v>
                </c:pt>
                <c:pt idx="5999">
                  <c:v>0.96615892230483247</c:v>
                </c:pt>
                <c:pt idx="6000">
                  <c:v>0.96619795745178827</c:v>
                </c:pt>
                <c:pt idx="6001">
                  <c:v>0.96614070100006633</c:v>
                </c:pt>
                <c:pt idx="6002">
                  <c:v>0.9661504594056276</c:v>
                </c:pt>
                <c:pt idx="6003">
                  <c:v>0.96607365861923433</c:v>
                </c:pt>
                <c:pt idx="6004">
                  <c:v>0.96610293269149339</c:v>
                </c:pt>
                <c:pt idx="6005">
                  <c:v>0.96608341664332076</c:v>
                </c:pt>
                <c:pt idx="6006">
                  <c:v>0.96602610438448577</c:v>
                </c:pt>
                <c:pt idx="6007">
                  <c:v>0.96601755052771987</c:v>
                </c:pt>
                <c:pt idx="6008">
                  <c:v>0.96598827874698567</c:v>
                </c:pt>
                <c:pt idx="6009">
                  <c:v>0.96602730778796464</c:v>
                </c:pt>
                <c:pt idx="6010">
                  <c:v>0.96598945119531232</c:v>
                </c:pt>
                <c:pt idx="6011">
                  <c:v>0.96597969431743425</c:v>
                </c:pt>
                <c:pt idx="6012">
                  <c:v>0.96592229569129595</c:v>
                </c:pt>
                <c:pt idx="6013">
                  <c:v>0.96589302620565343</c:v>
                </c:pt>
                <c:pt idx="6014">
                  <c:v>0.9659515651769387</c:v>
                </c:pt>
                <c:pt idx="6015">
                  <c:v>0.9658843813972382</c:v>
                </c:pt>
                <c:pt idx="6016">
                  <c:v>0.9658843813972382</c:v>
                </c:pt>
                <c:pt idx="6017">
                  <c:v>0.96582692622266997</c:v>
                </c:pt>
                <c:pt idx="6018">
                  <c:v>0.96585619340965467</c:v>
                </c:pt>
                <c:pt idx="6019">
                  <c:v>0.96579870919727695</c:v>
                </c:pt>
                <c:pt idx="6020">
                  <c:v>0.96583773057903488</c:v>
                </c:pt>
                <c:pt idx="6021">
                  <c:v>0.96574119709980422</c:v>
                </c:pt>
                <c:pt idx="6022">
                  <c:v>0.96578021694615168</c:v>
                </c:pt>
                <c:pt idx="6023">
                  <c:v>0.96573243000736264</c:v>
                </c:pt>
                <c:pt idx="6024">
                  <c:v>0.96577144831711126</c:v>
                </c:pt>
                <c:pt idx="6025">
                  <c:v>0.96571387699824907</c:v>
                </c:pt>
                <c:pt idx="6026">
                  <c:v>0.96571387699824907</c:v>
                </c:pt>
                <c:pt idx="6027">
                  <c:v>0.96560750875921075</c:v>
                </c:pt>
                <c:pt idx="6028">
                  <c:v>0.96567578541693433</c:v>
                </c:pt>
                <c:pt idx="6029">
                  <c:v>0.96563677018394933</c:v>
                </c:pt>
                <c:pt idx="6030">
                  <c:v>0.9656279109962479</c:v>
                </c:pt>
                <c:pt idx="6031">
                  <c:v>0.96565717126586315</c:v>
                </c:pt>
                <c:pt idx="6032">
                  <c:v>0.96555074881763214</c:v>
                </c:pt>
                <c:pt idx="6033">
                  <c:v>0.96559951400696642</c:v>
                </c:pt>
                <c:pt idx="6034">
                  <c:v>0.96556133418063661</c:v>
                </c:pt>
                <c:pt idx="6035">
                  <c:v>0.9655320762239421</c:v>
                </c:pt>
                <c:pt idx="6036">
                  <c:v>0.96559059213733112</c:v>
                </c:pt>
                <c:pt idx="6037">
                  <c:v>0.9655328772079258</c:v>
                </c:pt>
                <c:pt idx="6038">
                  <c:v>0.96551337267532755</c:v>
                </c:pt>
                <c:pt idx="6039">
                  <c:v>0.96546538253096126</c:v>
                </c:pt>
                <c:pt idx="6040">
                  <c:v>0.96547513441103094</c:v>
                </c:pt>
                <c:pt idx="6041">
                  <c:v>0.96548562420439521</c:v>
                </c:pt>
                <c:pt idx="6042">
                  <c:v>0.96544661823022293</c:v>
                </c:pt>
                <c:pt idx="6043">
                  <c:v>0.96543757408031794</c:v>
                </c:pt>
                <c:pt idx="6044">
                  <c:v>0.96538881854672065</c:v>
                </c:pt>
                <c:pt idx="6045">
                  <c:v>0.96544732518703746</c:v>
                </c:pt>
                <c:pt idx="6046">
                  <c:v>0.96539924604087368</c:v>
                </c:pt>
                <c:pt idx="6047">
                  <c:v>0.96539988992241144</c:v>
                </c:pt>
                <c:pt idx="6048">
                  <c:v>0.96536088859368674</c:v>
                </c:pt>
                <c:pt idx="6049">
                  <c:v>0.96539013959023035</c:v>
                </c:pt>
                <c:pt idx="6050">
                  <c:v>0.96531275179545906</c:v>
                </c:pt>
                <c:pt idx="6051">
                  <c:v>0.96535175157332509</c:v>
                </c:pt>
                <c:pt idx="6052">
                  <c:v>0.96529383503721433</c:v>
                </c:pt>
                <c:pt idx="6053">
                  <c:v>0.96530358459366916</c:v>
                </c:pt>
                <c:pt idx="6054">
                  <c:v>0.9652840854807595</c:v>
                </c:pt>
                <c:pt idx="6055">
                  <c:v>0.96526513815365111</c:v>
                </c:pt>
                <c:pt idx="6056">
                  <c:v>0.96525538898550489</c:v>
                </c:pt>
                <c:pt idx="6057">
                  <c:v>0.96526565742813775</c:v>
                </c:pt>
                <c:pt idx="6058">
                  <c:v>0.9652461598690566</c:v>
                </c:pt>
                <c:pt idx="6059">
                  <c:v>0.96517840867317661</c:v>
                </c:pt>
                <c:pt idx="6060">
                  <c:v>0.96517840867317661</c:v>
                </c:pt>
                <c:pt idx="6061">
                  <c:v>0.96510088240914893</c:v>
                </c:pt>
                <c:pt idx="6062">
                  <c:v>0.96513987441490257</c:v>
                </c:pt>
                <c:pt idx="6063">
                  <c:v>0.96512037841202569</c:v>
                </c:pt>
                <c:pt idx="6064">
                  <c:v>0.96514030120455441</c:v>
                </c:pt>
                <c:pt idx="6065">
                  <c:v>0.96511105836872868</c:v>
                </c:pt>
                <c:pt idx="6066">
                  <c:v>0.96507246492215237</c:v>
                </c:pt>
                <c:pt idx="6067">
                  <c:v>0.96505297047785543</c:v>
                </c:pt>
                <c:pt idx="6068">
                  <c:v>0.96508257623807858</c:v>
                </c:pt>
                <c:pt idx="6069">
                  <c:v>0.96507282940602046</c:v>
                </c:pt>
                <c:pt idx="6070">
                  <c:v>0.96498544339514059</c:v>
                </c:pt>
                <c:pt idx="6071">
                  <c:v>0.96501468272015334</c:v>
                </c:pt>
                <c:pt idx="6072">
                  <c:v>0.96500493627848249</c:v>
                </c:pt>
                <c:pt idx="6073">
                  <c:v>0.9649175239964537</c:v>
                </c:pt>
                <c:pt idx="6074">
                  <c:v>0.9649175239964537</c:v>
                </c:pt>
                <c:pt idx="6075">
                  <c:v>0.9649177971697338</c:v>
                </c:pt>
                <c:pt idx="6076">
                  <c:v>0.96493728848974536</c:v>
                </c:pt>
                <c:pt idx="6077">
                  <c:v>0.96487905674598995</c:v>
                </c:pt>
                <c:pt idx="6078">
                  <c:v>0.96485956620853419</c:v>
                </c:pt>
                <c:pt idx="6079">
                  <c:v>0.96488880201471794</c:v>
                </c:pt>
                <c:pt idx="6080">
                  <c:v>0.9648305420531964</c:v>
                </c:pt>
                <c:pt idx="6081">
                  <c:v>0.96482079717604319</c:v>
                </c:pt>
                <c:pt idx="6082">
                  <c:v>0.9648014877239931</c:v>
                </c:pt>
                <c:pt idx="6083">
                  <c:v>0.96485021015040073</c:v>
                </c:pt>
                <c:pt idx="6084">
                  <c:v>0.96474317094187656</c:v>
                </c:pt>
                <c:pt idx="6085">
                  <c:v>0.96476265912810277</c:v>
                </c:pt>
                <c:pt idx="6086">
                  <c:v>0.96470431374256571</c:v>
                </c:pt>
                <c:pt idx="6087">
                  <c:v>0.96473354484450935</c:v>
                </c:pt>
                <c:pt idx="6088">
                  <c:v>0.96472388700399569</c:v>
                </c:pt>
                <c:pt idx="6089">
                  <c:v>0.96466542715668091</c:v>
                </c:pt>
                <c:pt idx="6090">
                  <c:v>0.96468496867436859</c:v>
                </c:pt>
                <c:pt idx="6091">
                  <c:v>0.96466548284471476</c:v>
                </c:pt>
                <c:pt idx="6092">
                  <c:v>0.9646557634802283</c:v>
                </c:pt>
                <c:pt idx="6093">
                  <c:v>0.96459730835140056</c:v>
                </c:pt>
                <c:pt idx="6094">
                  <c:v>0.96463627843728561</c:v>
                </c:pt>
                <c:pt idx="6095">
                  <c:v>0.96457781747489058</c:v>
                </c:pt>
                <c:pt idx="6096">
                  <c:v>0.96457781747489058</c:v>
                </c:pt>
                <c:pt idx="6097">
                  <c:v>0.96453881217271753</c:v>
                </c:pt>
                <c:pt idx="6098">
                  <c:v>0.96456803737432661</c:v>
                </c:pt>
                <c:pt idx="6099">
                  <c:v>0.96454855390658722</c:v>
                </c:pt>
                <c:pt idx="6100">
                  <c:v>0.96451926016825962</c:v>
                </c:pt>
                <c:pt idx="6101">
                  <c:v>0.96450951882863589</c:v>
                </c:pt>
                <c:pt idx="6102">
                  <c:v>0.96448019531512563</c:v>
                </c:pt>
                <c:pt idx="6103">
                  <c:v>0.96443149058972011</c:v>
                </c:pt>
                <c:pt idx="6104">
                  <c:v>0.96441187943151974</c:v>
                </c:pt>
                <c:pt idx="6105">
                  <c:v>0.96442161998176157</c:v>
                </c:pt>
                <c:pt idx="6106">
                  <c:v>0.96440213888127813</c:v>
                </c:pt>
                <c:pt idx="6107">
                  <c:v>0.96439223731570256</c:v>
                </c:pt>
                <c:pt idx="6108">
                  <c:v>0.96434334496266194</c:v>
                </c:pt>
                <c:pt idx="6109">
                  <c:v>0.96434334496266194</c:v>
                </c:pt>
                <c:pt idx="6110">
                  <c:v>0.96435308472233461</c:v>
                </c:pt>
                <c:pt idx="6111">
                  <c:v>0.96425546656943217</c:v>
                </c:pt>
                <c:pt idx="6112">
                  <c:v>0.96428468466126205</c:v>
                </c:pt>
                <c:pt idx="6113">
                  <c:v>0.96427469140916777</c:v>
                </c:pt>
                <c:pt idx="6114">
                  <c:v>0.96430390831291912</c:v>
                </c:pt>
                <c:pt idx="6115">
                  <c:v>0.96423545069175709</c:v>
                </c:pt>
                <c:pt idx="6116">
                  <c:v>0.96422571212016284</c:v>
                </c:pt>
                <c:pt idx="6117">
                  <c:v>0.96422539512697913</c:v>
                </c:pt>
                <c:pt idx="6118">
                  <c:v>0.96417670425210522</c:v>
                </c:pt>
                <c:pt idx="6119">
                  <c:v>0.96419618060205481</c:v>
                </c:pt>
                <c:pt idx="6120">
                  <c:v>0.96412766780708159</c:v>
                </c:pt>
                <c:pt idx="6121">
                  <c:v>0.96417635669737478</c:v>
                </c:pt>
                <c:pt idx="6122">
                  <c:v>0.96415650183394552</c:v>
                </c:pt>
                <c:pt idx="6123">
                  <c:v>0.96414676445309955</c:v>
                </c:pt>
                <c:pt idx="6124">
                  <c:v>0.96406845712783007</c:v>
                </c:pt>
                <c:pt idx="6125">
                  <c:v>0.96410740506117587</c:v>
                </c:pt>
                <c:pt idx="6126">
                  <c:v>0.96409766807783948</c:v>
                </c:pt>
                <c:pt idx="6127">
                  <c:v>0.96406801630086136</c:v>
                </c:pt>
                <c:pt idx="6128">
                  <c:v>0.96406801630086136</c:v>
                </c:pt>
                <c:pt idx="6129">
                  <c:v>0.9640480705482114</c:v>
                </c:pt>
                <c:pt idx="6130">
                  <c:v>0.96400912579849984</c:v>
                </c:pt>
                <c:pt idx="6131">
                  <c:v>0.96398915067985969</c:v>
                </c:pt>
                <c:pt idx="6132">
                  <c:v>0.96397941489083094</c:v>
                </c:pt>
                <c:pt idx="6133">
                  <c:v>0.96395940921190792</c:v>
                </c:pt>
                <c:pt idx="6134">
                  <c:v>0.96397887999257381</c:v>
                </c:pt>
                <c:pt idx="6135">
                  <c:v>0.96390043260836333</c:v>
                </c:pt>
                <c:pt idx="6136">
                  <c:v>0.96392963758238537</c:v>
                </c:pt>
                <c:pt idx="6137">
                  <c:v>0.9638803666075022</c:v>
                </c:pt>
                <c:pt idx="6138">
                  <c:v>0.96389010119955409</c:v>
                </c:pt>
                <c:pt idx="6139">
                  <c:v>0.96389983579160587</c:v>
                </c:pt>
                <c:pt idx="6140">
                  <c:v>0.96384080126248484</c:v>
                </c:pt>
                <c:pt idx="6141">
                  <c:v>0.96385053545495136</c:v>
                </c:pt>
                <c:pt idx="6142">
                  <c:v>0.96382067414236683</c:v>
                </c:pt>
                <c:pt idx="6143">
                  <c:v>0.96383040793495145</c:v>
                </c:pt>
                <c:pt idx="6144">
                  <c:v>0.96378104927765917</c:v>
                </c:pt>
                <c:pt idx="6145">
                  <c:v>0.96377131588525311</c:v>
                </c:pt>
                <c:pt idx="6146">
                  <c:v>0.96372192907063958</c:v>
                </c:pt>
                <c:pt idx="6147">
                  <c:v>0.96376086103836478</c:v>
                </c:pt>
                <c:pt idx="6148">
                  <c:v>0.96370246308677698</c:v>
                </c:pt>
                <c:pt idx="6149">
                  <c:v>0.96367251370062357</c:v>
                </c:pt>
                <c:pt idx="6150">
                  <c:v>0.96368224629178356</c:v>
                </c:pt>
                <c:pt idx="6151">
                  <c:v>0.96359387320702727</c:v>
                </c:pt>
                <c:pt idx="6152">
                  <c:v>0.9636230697773035</c:v>
                </c:pt>
                <c:pt idx="6153">
                  <c:v>0.96366118340132834</c:v>
                </c:pt>
                <c:pt idx="6154">
                  <c:v>0.96362225624641717</c:v>
                </c:pt>
                <c:pt idx="6155">
                  <c:v>0.96357359730277836</c:v>
                </c:pt>
                <c:pt idx="6156">
                  <c:v>0.96356302182741616</c:v>
                </c:pt>
                <c:pt idx="6157">
                  <c:v>0.96356302182741616</c:v>
                </c:pt>
                <c:pt idx="6158">
                  <c:v>0.96355241458939189</c:v>
                </c:pt>
                <c:pt idx="6159">
                  <c:v>0.96350375966384272</c:v>
                </c:pt>
                <c:pt idx="6160">
                  <c:v>0.96351258383868177</c:v>
                </c:pt>
                <c:pt idx="6161">
                  <c:v>0.96349312267296927</c:v>
                </c:pt>
                <c:pt idx="6162">
                  <c:v>0.96346393092440075</c:v>
                </c:pt>
                <c:pt idx="6163">
                  <c:v>0.96343380301647508</c:v>
                </c:pt>
                <c:pt idx="6164">
                  <c:v>0.96347272373769988</c:v>
                </c:pt>
                <c:pt idx="6165">
                  <c:v>0.96342310451020075</c:v>
                </c:pt>
                <c:pt idx="6166">
                  <c:v>0.9634036449552813</c:v>
                </c:pt>
                <c:pt idx="6167">
                  <c:v>0.96336372736682818</c:v>
                </c:pt>
                <c:pt idx="6168">
                  <c:v>0.9633539979925112</c:v>
                </c:pt>
                <c:pt idx="6169">
                  <c:v>0.96334323837439317</c:v>
                </c:pt>
                <c:pt idx="6170">
                  <c:v>0.96334323837439317</c:v>
                </c:pt>
                <c:pt idx="6171">
                  <c:v>0.9632935327210691</c:v>
                </c:pt>
                <c:pt idx="6172">
                  <c:v>0.963283804153927</c:v>
                </c:pt>
                <c:pt idx="6173">
                  <c:v>0.96330326128821131</c:v>
                </c:pt>
                <c:pt idx="6174">
                  <c:v>0.96325352669502384</c:v>
                </c:pt>
                <c:pt idx="6175">
                  <c:v>0.96326325485813413</c:v>
                </c:pt>
                <c:pt idx="6176">
                  <c:v>0.96320376356781612</c:v>
                </c:pt>
                <c:pt idx="6177">
                  <c:v>0.96321349132659817</c:v>
                </c:pt>
                <c:pt idx="6178">
                  <c:v>0.96315397190869667</c:v>
                </c:pt>
                <c:pt idx="6179">
                  <c:v>0.96317342661701177</c:v>
                </c:pt>
                <c:pt idx="6180">
                  <c:v>0.96313333256748512</c:v>
                </c:pt>
                <c:pt idx="6181">
                  <c:v>0.9631236056182485</c:v>
                </c:pt>
                <c:pt idx="6182">
                  <c:v>0.9631236056182485</c:v>
                </c:pt>
                <c:pt idx="6183">
                  <c:v>0.96309320917923946</c:v>
                </c:pt>
                <c:pt idx="6184">
                  <c:v>0.96306402954718096</c:v>
                </c:pt>
                <c:pt idx="6185">
                  <c:v>0.96309196100752115</c:v>
                </c:pt>
                <c:pt idx="6186">
                  <c:v>0.96306278259200295</c:v>
                </c:pt>
                <c:pt idx="6187">
                  <c:v>0.96301287439148076</c:v>
                </c:pt>
                <c:pt idx="6188">
                  <c:v>0.96299342292608814</c:v>
                </c:pt>
                <c:pt idx="6189">
                  <c:v>0.96298238832100536</c:v>
                </c:pt>
                <c:pt idx="6190">
                  <c:v>0.96297266299441509</c:v>
                </c:pt>
                <c:pt idx="6191">
                  <c:v>0.96298238832100536</c:v>
                </c:pt>
                <c:pt idx="6192">
                  <c:v>0.96295187210390076</c:v>
                </c:pt>
                <c:pt idx="6193">
                  <c:v>0.9629324222635246</c:v>
                </c:pt>
                <c:pt idx="6194">
                  <c:v>0.96288242768654564</c:v>
                </c:pt>
                <c:pt idx="6195">
                  <c:v>0.96291160122701447</c:v>
                </c:pt>
                <c:pt idx="6196">
                  <c:v>0.9628518528051736</c:v>
                </c:pt>
                <c:pt idx="6197">
                  <c:v>0.96288102512465823</c:v>
                </c:pt>
                <c:pt idx="6198">
                  <c:v>0.9628518528051736</c:v>
                </c:pt>
                <c:pt idx="6199">
                  <c:v>0.96283097147857533</c:v>
                </c:pt>
                <c:pt idx="6200">
                  <c:v>0.96280033590109559</c:v>
                </c:pt>
                <c:pt idx="6201">
                  <c:v>0.96276144273462827</c:v>
                </c:pt>
                <c:pt idx="6202">
                  <c:v>0.96281005919271256</c:v>
                </c:pt>
                <c:pt idx="6203">
                  <c:v>0.96275994729583658</c:v>
                </c:pt>
                <c:pt idx="6204">
                  <c:v>0.96275994729583658</c:v>
                </c:pt>
                <c:pt idx="6205">
                  <c:v>0.96271952936323246</c:v>
                </c:pt>
                <c:pt idx="6206">
                  <c:v>0.96271952936323246</c:v>
                </c:pt>
                <c:pt idx="6207">
                  <c:v>0.9627000844121244</c:v>
                </c:pt>
                <c:pt idx="6208">
                  <c:v>0.9626596379703577</c:v>
                </c:pt>
                <c:pt idx="6209">
                  <c:v>0.96268880417159297</c:v>
                </c:pt>
                <c:pt idx="6210">
                  <c:v>0.96263860552091485</c:v>
                </c:pt>
                <c:pt idx="6211">
                  <c:v>0.96264832717922155</c:v>
                </c:pt>
                <c:pt idx="6212">
                  <c:v>0.96257865711518908</c:v>
                </c:pt>
                <c:pt idx="6213">
                  <c:v>0.96261754211214379</c:v>
                </c:pt>
                <c:pt idx="6214">
                  <c:v>0.96255756438400319</c:v>
                </c:pt>
                <c:pt idx="6215">
                  <c:v>0.96256728522387791</c:v>
                </c:pt>
                <c:pt idx="6216">
                  <c:v>0.96251699983315997</c:v>
                </c:pt>
                <c:pt idx="6217">
                  <c:v>0.96252672026337438</c:v>
                </c:pt>
                <c:pt idx="6218">
                  <c:v>0.96247640596237205</c:v>
                </c:pt>
                <c:pt idx="6219">
                  <c:v>0.9624958460028884</c:v>
                </c:pt>
                <c:pt idx="6220">
                  <c:v>0.96246668594211393</c:v>
                </c:pt>
                <c:pt idx="6221">
                  <c:v>0.96251528604340475</c:v>
                </c:pt>
                <c:pt idx="6222">
                  <c:v>0.96245522199288813</c:v>
                </c:pt>
                <c:pt idx="6223">
                  <c:v>0.96246494160289398</c:v>
                </c:pt>
                <c:pt idx="6224">
                  <c:v>0.96243400706373983</c:v>
                </c:pt>
                <c:pt idx="6225">
                  <c:v>0.96242428786428247</c:v>
                </c:pt>
                <c:pt idx="6226">
                  <c:v>0.96235444844271234</c:v>
                </c:pt>
                <c:pt idx="6227">
                  <c:v>0.96239332359716367</c:v>
                </c:pt>
                <c:pt idx="6228">
                  <c:v>0.96233317405946595</c:v>
                </c:pt>
                <c:pt idx="6229">
                  <c:v>0.96232345568199362</c:v>
                </c:pt>
                <c:pt idx="6230">
                  <c:v>0.96231186871672048</c:v>
                </c:pt>
                <c:pt idx="6231">
                  <c:v>0.96231186871672048</c:v>
                </c:pt>
                <c:pt idx="6232">
                  <c:v>0.96225166219672853</c:v>
                </c:pt>
                <c:pt idx="6233">
                  <c:v>0.96225166219672853</c:v>
                </c:pt>
                <c:pt idx="6234">
                  <c:v>0.96224194464242552</c:v>
                </c:pt>
                <c:pt idx="6235">
                  <c:v>0.96220114515467181</c:v>
                </c:pt>
                <c:pt idx="6236">
                  <c:v>0.96218171087012294</c:v>
                </c:pt>
                <c:pt idx="6237">
                  <c:v>0.96214088289669564</c:v>
                </c:pt>
                <c:pt idx="6238">
                  <c:v>0.96215059962664529</c:v>
                </c:pt>
                <c:pt idx="6239">
                  <c:v>0.96211945824943934</c:v>
                </c:pt>
                <c:pt idx="6240">
                  <c:v>0.96209030929745187</c:v>
                </c:pt>
                <c:pt idx="6241">
                  <c:v>0.96209030929745187</c:v>
                </c:pt>
                <c:pt idx="6242">
                  <c:v>0.96209800264327394</c:v>
                </c:pt>
                <c:pt idx="6243">
                  <c:v>0.96203970721679866</c:v>
                </c:pt>
                <c:pt idx="6244">
                  <c:v>0.96201822313046925</c:v>
                </c:pt>
                <c:pt idx="6245">
                  <c:v>0.96203765411286923</c:v>
                </c:pt>
                <c:pt idx="6246">
                  <c:v>0.96198699300825541</c:v>
                </c:pt>
                <c:pt idx="6247">
                  <c:v>0.96199670808594695</c:v>
                </c:pt>
                <c:pt idx="6248">
                  <c:v>0.96202585331902124</c:v>
                </c:pt>
                <c:pt idx="6249">
                  <c:v>0.96192658876326809</c:v>
                </c:pt>
                <c:pt idx="6250">
                  <c:v>0.96191472812106427</c:v>
                </c:pt>
                <c:pt idx="6251">
                  <c:v>0.96193415662063753</c:v>
                </c:pt>
                <c:pt idx="6252">
                  <c:v>0.96191472812106427</c:v>
                </c:pt>
                <c:pt idx="6253">
                  <c:v>0.96187369418560109</c:v>
                </c:pt>
                <c:pt idx="6254">
                  <c:v>0.96187369418560109</c:v>
                </c:pt>
                <c:pt idx="6255">
                  <c:v>0.96183263094978966</c:v>
                </c:pt>
                <c:pt idx="6256">
                  <c:v>0.96186177121188399</c:v>
                </c:pt>
                <c:pt idx="6257">
                  <c:v>0.96178182540917079</c:v>
                </c:pt>
                <c:pt idx="6258">
                  <c:v>0.96179153841488085</c:v>
                </c:pt>
                <c:pt idx="6259">
                  <c:v>0.96178182540917079</c:v>
                </c:pt>
                <c:pt idx="6260">
                  <c:v>0.96173099140127438</c:v>
                </c:pt>
                <c:pt idx="6261">
                  <c:v>0.96175041658212657</c:v>
                </c:pt>
                <c:pt idx="6262">
                  <c:v>0.96171897762762548</c:v>
                </c:pt>
                <c:pt idx="6263">
                  <c:v>0.96175782632701057</c:v>
                </c:pt>
                <c:pt idx="6264">
                  <c:v>0.96167779678706311</c:v>
                </c:pt>
                <c:pt idx="6265">
                  <c:v>0.96169722030500426</c:v>
                </c:pt>
                <c:pt idx="6266">
                  <c:v>0.96162687530932078</c:v>
                </c:pt>
                <c:pt idx="6267">
                  <c:v>0.96164629799491896</c:v>
                </c:pt>
                <c:pt idx="6268">
                  <c:v>0.96162687530932078</c:v>
                </c:pt>
                <c:pt idx="6269">
                  <c:v>0.96159534722405104</c:v>
                </c:pt>
                <c:pt idx="6270">
                  <c:v>0.96159534722405104</c:v>
                </c:pt>
                <c:pt idx="6271">
                  <c:v>0.96156378901368178</c:v>
                </c:pt>
                <c:pt idx="6272">
                  <c:v>0.96157349952325033</c:v>
                </c:pt>
                <c:pt idx="6273">
                  <c:v>0.96157349952325033</c:v>
                </c:pt>
                <c:pt idx="6274">
                  <c:v>0.96152249058607253</c:v>
                </c:pt>
                <c:pt idx="6275">
                  <c:v>0.96146174351850355</c:v>
                </c:pt>
                <c:pt idx="6276">
                  <c:v>0.96150058221912327</c:v>
                </c:pt>
                <c:pt idx="6277">
                  <c:v>0.96150058221912327</c:v>
                </c:pt>
                <c:pt idx="6278">
                  <c:v>0.96148835215068562</c:v>
                </c:pt>
                <c:pt idx="6279">
                  <c:v>0.96146893363567665</c:v>
                </c:pt>
                <c:pt idx="6280">
                  <c:v>0.96139841957038208</c:v>
                </c:pt>
                <c:pt idx="6281">
                  <c:v>0.96140812840994017</c:v>
                </c:pt>
                <c:pt idx="6282">
                  <c:v>0.96135700399173019</c:v>
                </c:pt>
                <c:pt idx="6283">
                  <c:v>0.96135700399173019</c:v>
                </c:pt>
                <c:pt idx="6284">
                  <c:v>0.96136671241304639</c:v>
                </c:pt>
                <c:pt idx="6285">
                  <c:v>0.96135439113958299</c:v>
                </c:pt>
                <c:pt idx="6286">
                  <c:v>0.96129614312291245</c:v>
                </c:pt>
                <c:pt idx="6287">
                  <c:v>0.96128379256580709</c:v>
                </c:pt>
                <c:pt idx="6288">
                  <c:v>0.96128379256580709</c:v>
                </c:pt>
                <c:pt idx="6289">
                  <c:v>0.96126170304761926</c:v>
                </c:pt>
                <c:pt idx="6290">
                  <c:v>0.96124228871798767</c:v>
                </c:pt>
                <c:pt idx="6291">
                  <c:v>0.9612007555890536</c:v>
                </c:pt>
                <c:pt idx="6292">
                  <c:v>0.9612007555890536</c:v>
                </c:pt>
                <c:pt idx="6293">
                  <c:v>0.96121046233444452</c:v>
                </c:pt>
                <c:pt idx="6294">
                  <c:v>0.96116889950594064</c:v>
                </c:pt>
                <c:pt idx="6295">
                  <c:v>0.96113978052892957</c:v>
                </c:pt>
                <c:pt idx="6296">
                  <c:v>0.9611273073985579</c:v>
                </c:pt>
                <c:pt idx="6297">
                  <c:v>0.96111760149290382</c:v>
                </c:pt>
                <c:pt idx="6298">
                  <c:v>0.96106627504287878</c:v>
                </c:pt>
                <c:pt idx="6299">
                  <c:v>0.96104686407219431</c:v>
                </c:pt>
                <c:pt idx="6300">
                  <c:v>0.96107598052822096</c:v>
                </c:pt>
                <c:pt idx="6301">
                  <c:v>0.9610537404169589</c:v>
                </c:pt>
                <c:pt idx="6302">
                  <c:v>0.96100235541580981</c:v>
                </c:pt>
                <c:pt idx="6303">
                  <c:v>0.96097324148431529</c:v>
                </c:pt>
                <c:pt idx="6304">
                  <c:v>0.96099265077197837</c:v>
                </c:pt>
                <c:pt idx="6305">
                  <c:v>0.96096064620558996</c:v>
                </c:pt>
                <c:pt idx="6306">
                  <c:v>0.96096064620558996</c:v>
                </c:pt>
                <c:pt idx="6307">
                  <c:v>0.96091890772283473</c:v>
                </c:pt>
                <c:pt idx="6308">
                  <c:v>0.96090920392169643</c:v>
                </c:pt>
                <c:pt idx="6309">
                  <c:v>0.96092861152397313</c:v>
                </c:pt>
                <c:pt idx="6310">
                  <c:v>0.96087713996881574</c:v>
                </c:pt>
                <c:pt idx="6311">
                  <c:v>0.96089654672751246</c:v>
                </c:pt>
                <c:pt idx="6312">
                  <c:v>0.96086445181659386</c:v>
                </c:pt>
                <c:pt idx="6313">
                  <c:v>0.96085474885933098</c:v>
                </c:pt>
                <c:pt idx="6314">
                  <c:v>0.9607644090474321</c:v>
                </c:pt>
                <c:pt idx="6315">
                  <c:v>0.96080321918695855</c:v>
                </c:pt>
                <c:pt idx="6316">
                  <c:v>0.96074195897969927</c:v>
                </c:pt>
                <c:pt idx="6317">
                  <c:v>0.96076136320410921</c:v>
                </c:pt>
                <c:pt idx="6318">
                  <c:v>0.96077106531631407</c:v>
                </c:pt>
                <c:pt idx="6319">
                  <c:v>0.96071947795479518</c:v>
                </c:pt>
                <c:pt idx="6320">
                  <c:v>0.96073888133326046</c:v>
                </c:pt>
                <c:pt idx="6321">
                  <c:v>0.9606775634402922</c:v>
                </c:pt>
                <c:pt idx="6322">
                  <c:v>0.96064532050427898</c:v>
                </c:pt>
                <c:pt idx="6323">
                  <c:v>0.96064532050427898</c:v>
                </c:pt>
                <c:pt idx="6324">
                  <c:v>0.96062591881947579</c:v>
                </c:pt>
                <c:pt idx="6325">
                  <c:v>0.96059364662082825</c:v>
                </c:pt>
                <c:pt idx="6326">
                  <c:v>0.96057424578374262</c:v>
                </c:pt>
                <c:pt idx="6327">
                  <c:v>0.96057424578374262</c:v>
                </c:pt>
                <c:pt idx="6328">
                  <c:v>0.96052254433525786</c:v>
                </c:pt>
                <c:pt idx="6329">
                  <c:v>0.96054194432403484</c:v>
                </c:pt>
                <c:pt idx="6330">
                  <c:v>0.96049991318600336</c:v>
                </c:pt>
                <c:pt idx="6331">
                  <c:v>0.96049021361606468</c:v>
                </c:pt>
                <c:pt idx="6332">
                  <c:v>0.96046755193466515</c:v>
                </c:pt>
                <c:pt idx="6333">
                  <c:v>0.96046755193466515</c:v>
                </c:pt>
                <c:pt idx="6334">
                  <c:v>0.96047725107985871</c:v>
                </c:pt>
                <c:pt idx="6335">
                  <c:v>0.96044485929617907</c:v>
                </c:pt>
                <c:pt idx="6336">
                  <c:v>0.96035424763639898</c:v>
                </c:pt>
                <c:pt idx="6337">
                  <c:v>0.96040273911048257</c:v>
                </c:pt>
                <c:pt idx="6338">
                  <c:v>0.96037364422603233</c:v>
                </c:pt>
                <c:pt idx="6339">
                  <c:v>0.96034119393087525</c:v>
                </c:pt>
                <c:pt idx="6340">
                  <c:v>0.96029270458494942</c:v>
                </c:pt>
                <c:pt idx="6341">
                  <c:v>0.96029901608723589</c:v>
                </c:pt>
                <c:pt idx="6342">
                  <c:v>0.96032810841701055</c:v>
                </c:pt>
                <c:pt idx="6343">
                  <c:v>0.96030871353049407</c:v>
                </c:pt>
                <c:pt idx="6344">
                  <c:v>0.96025680899121579</c:v>
                </c:pt>
                <c:pt idx="6345">
                  <c:v>0.96027620302528749</c:v>
                </c:pt>
                <c:pt idx="6346">
                  <c:v>0.96022426923461868</c:v>
                </c:pt>
                <c:pt idx="6347">
                  <c:v>0.96019517946306443</c:v>
                </c:pt>
                <c:pt idx="6348">
                  <c:v>0.96018200321088176</c:v>
                </c:pt>
                <c:pt idx="6349">
                  <c:v>0.96020139553829165</c:v>
                </c:pt>
                <c:pt idx="6350">
                  <c:v>0.96014321855606199</c:v>
                </c:pt>
                <c:pt idx="6351">
                  <c:v>0.96013001220173222</c:v>
                </c:pt>
                <c:pt idx="6352">
                  <c:v>0.96010092499194288</c:v>
                </c:pt>
                <c:pt idx="6353">
                  <c:v>0.96008768810905476</c:v>
                </c:pt>
                <c:pt idx="6354">
                  <c:v>0.96009738341824735</c:v>
                </c:pt>
                <c:pt idx="6355">
                  <c:v>0.95999686036296694</c:v>
                </c:pt>
                <c:pt idx="6356">
                  <c:v>0.96002594500744731</c:v>
                </c:pt>
                <c:pt idx="6357">
                  <c:v>0.96002594500744731</c:v>
                </c:pt>
                <c:pt idx="6358">
                  <c:v>0.96000295218716025</c:v>
                </c:pt>
                <c:pt idx="6359">
                  <c:v>0.95998356328016232</c:v>
                </c:pt>
                <c:pt idx="6360">
                  <c:v>0.95994115231010591</c:v>
                </c:pt>
                <c:pt idx="6361">
                  <c:v>0.95996054036052414</c:v>
                </c:pt>
                <c:pt idx="6362">
                  <c:v>0.95991809929181793</c:v>
                </c:pt>
                <c:pt idx="6363">
                  <c:v>0.95991809929181793</c:v>
                </c:pt>
                <c:pt idx="6364">
                  <c:v>0.95983685631135962</c:v>
                </c:pt>
                <c:pt idx="6365">
                  <c:v>0.95983685631135962</c:v>
                </c:pt>
                <c:pt idx="6366">
                  <c:v>0.95984282217193495</c:v>
                </c:pt>
                <c:pt idx="6367">
                  <c:v>0.95982343669479897</c:v>
                </c:pt>
                <c:pt idx="6368">
                  <c:v>0.95983312943336707</c:v>
                </c:pt>
                <c:pt idx="6369">
                  <c:v>0.95980998526440475</c:v>
                </c:pt>
                <c:pt idx="6370">
                  <c:v>0.95978090833711349</c:v>
                </c:pt>
                <c:pt idx="6371">
                  <c:v>0.95973835074282976</c:v>
                </c:pt>
                <c:pt idx="6372">
                  <c:v>0.95974804262216074</c:v>
                </c:pt>
                <c:pt idx="6373">
                  <c:v>0.95968607246397464</c:v>
                </c:pt>
                <c:pt idx="6374">
                  <c:v>0.95971514681178305</c:v>
                </c:pt>
                <c:pt idx="6375">
                  <c:v>0.95968222090639244</c:v>
                </c:pt>
                <c:pt idx="6376">
                  <c:v>0.95966283886856663</c:v>
                </c:pt>
                <c:pt idx="6377">
                  <c:v>0.95969191192530534</c:v>
                </c:pt>
                <c:pt idx="6378">
                  <c:v>0.95960081196509572</c:v>
                </c:pt>
                <c:pt idx="6379">
                  <c:v>0.95962988372987901</c:v>
                </c:pt>
                <c:pt idx="6380">
                  <c:v>0.95965895549466218</c:v>
                </c:pt>
                <c:pt idx="6381">
                  <c:v>0.95958720834028066</c:v>
                </c:pt>
                <c:pt idx="6382">
                  <c:v>0.95958720834028066</c:v>
                </c:pt>
                <c:pt idx="6383">
                  <c:v>0.95956388317212826</c:v>
                </c:pt>
                <c:pt idx="6384">
                  <c:v>0.95958326262427207</c:v>
                </c:pt>
                <c:pt idx="6385">
                  <c:v>0.95950176987029123</c:v>
                </c:pt>
                <c:pt idx="6386">
                  <c:v>0.95951145916482583</c:v>
                </c:pt>
                <c:pt idx="6387">
                  <c:v>0.95942994020439665</c:v>
                </c:pt>
                <c:pt idx="6388">
                  <c:v>0.95945900679250273</c:v>
                </c:pt>
                <c:pt idx="6389">
                  <c:v>0.95941621448792169</c:v>
                </c:pt>
                <c:pt idx="6390">
                  <c:v>0.95940652605734733</c:v>
                </c:pt>
                <c:pt idx="6391">
                  <c:v>0.95935401696154821</c:v>
                </c:pt>
                <c:pt idx="6392">
                  <c:v>0.959383080956003</c:v>
                </c:pt>
                <c:pt idx="6393">
                  <c:v>0.9593733929578514</c:v>
                </c:pt>
                <c:pt idx="6394">
                  <c:v>0.95931116707272901</c:v>
                </c:pt>
                <c:pt idx="6395">
                  <c:v>0.95934022976903022</c:v>
                </c:pt>
                <c:pt idx="6396">
                  <c:v>0.95927797509404145</c:v>
                </c:pt>
                <c:pt idx="6397">
                  <c:v>0.95929734935888289</c:v>
                </c:pt>
                <c:pt idx="6398">
                  <c:v>0.9592447530277548</c:v>
                </c:pt>
                <c:pt idx="6399">
                  <c:v>0.9592447530277548</c:v>
                </c:pt>
                <c:pt idx="6400">
                  <c:v>0.95923506632864219</c:v>
                </c:pt>
                <c:pt idx="6401">
                  <c:v>0.9592211871398002</c:v>
                </c:pt>
                <c:pt idx="6402">
                  <c:v>0.95919212834327172</c:v>
                </c:pt>
                <c:pt idx="6403">
                  <c:v>0.95913947530762689</c:v>
                </c:pt>
                <c:pt idx="6404">
                  <c:v>0.95917821863407204</c:v>
                </c:pt>
                <c:pt idx="6405">
                  <c:v>0.95913947530762689</c:v>
                </c:pt>
                <c:pt idx="6406">
                  <c:v>0.95911585011526868</c:v>
                </c:pt>
                <c:pt idx="6407">
                  <c:v>0.95909647932043252</c:v>
                </c:pt>
                <c:pt idx="6408">
                  <c:v>0.95907282404334826</c:v>
                </c:pt>
                <c:pt idx="6409">
                  <c:v>0.95903408419162928</c:v>
                </c:pt>
                <c:pt idx="6410">
                  <c:v>0.95909219396920775</c:v>
                </c:pt>
                <c:pt idx="6411">
                  <c:v>0.95901039970010615</c:v>
                </c:pt>
                <c:pt idx="6412">
                  <c:v>0.95901039970010615</c:v>
                </c:pt>
                <c:pt idx="6413">
                  <c:v>0.95900605244186887</c:v>
                </c:pt>
                <c:pt idx="6414">
                  <c:v>0.95899636834880075</c:v>
                </c:pt>
                <c:pt idx="6415">
                  <c:v>0.95896293785805076</c:v>
                </c:pt>
                <c:pt idx="6416">
                  <c:v>0.95897262151574558</c:v>
                </c:pt>
                <c:pt idx="6417">
                  <c:v>0.9589101108405248</c:v>
                </c:pt>
                <c:pt idx="6418">
                  <c:v>0.95889074439647182</c:v>
                </c:pt>
                <c:pt idx="6419">
                  <c:v>0.95884757269849485</c:v>
                </c:pt>
                <c:pt idx="6420">
                  <c:v>0.95886693827062131</c:v>
                </c:pt>
                <c:pt idx="6421">
                  <c:v>0.95884757269849485</c:v>
                </c:pt>
                <c:pt idx="6422">
                  <c:v>0.95884310119157068</c:v>
                </c:pt>
                <c:pt idx="6423">
                  <c:v>0.95882373649196062</c:v>
                </c:pt>
                <c:pt idx="6424">
                  <c:v>0.95879986933236239</c:v>
                </c:pt>
                <c:pt idx="6425">
                  <c:v>0.95877082359260679</c:v>
                </c:pt>
                <c:pt idx="6426">
                  <c:v>0.9587805055058588</c:v>
                </c:pt>
                <c:pt idx="6427">
                  <c:v>0.95875660826644005</c:v>
                </c:pt>
                <c:pt idx="6428">
                  <c:v>0.95875660826644005</c:v>
                </c:pt>
                <c:pt idx="6429">
                  <c:v>0.95871331799512138</c:v>
                </c:pt>
                <c:pt idx="6430">
                  <c:v>0.95866491279881749</c:v>
                </c:pt>
                <c:pt idx="6431">
                  <c:v>0.95866031791790218</c:v>
                </c:pt>
                <c:pt idx="6432">
                  <c:v>0.95863127611243359</c:v>
                </c:pt>
                <c:pt idx="6433">
                  <c:v>0.95861696967748056</c:v>
                </c:pt>
                <c:pt idx="6434">
                  <c:v>0.95859760934930038</c:v>
                </c:pt>
                <c:pt idx="6435">
                  <c:v>0.95861696967748056</c:v>
                </c:pt>
                <c:pt idx="6436">
                  <c:v>0.95858327196197868</c:v>
                </c:pt>
                <c:pt idx="6437">
                  <c:v>0.95857359223591621</c:v>
                </c:pt>
                <c:pt idx="6438">
                  <c:v>0.95852050630679075</c:v>
                </c:pt>
                <c:pt idx="6439">
                  <c:v>0.95849146844357092</c:v>
                </c:pt>
                <c:pt idx="6440">
                  <c:v>0.95845771320727813</c:v>
                </c:pt>
                <c:pt idx="6441">
                  <c:v>0.95847707090552325</c:v>
                </c:pt>
                <c:pt idx="6442">
                  <c:v>0.95842392789716435</c:v>
                </c:pt>
                <c:pt idx="6443">
                  <c:v>0.95842392789716435</c:v>
                </c:pt>
                <c:pt idx="6444">
                  <c:v>0.95842392789716435</c:v>
                </c:pt>
                <c:pt idx="6445">
                  <c:v>0.95837075657166237</c:v>
                </c:pt>
                <c:pt idx="6446">
                  <c:v>0.9583901125136689</c:v>
                </c:pt>
                <c:pt idx="6447">
                  <c:v>0.95835626705723231</c:v>
                </c:pt>
                <c:pt idx="6448">
                  <c:v>0.95837562212023519</c:v>
                </c:pt>
                <c:pt idx="6449">
                  <c:v>0.95829336025318168</c:v>
                </c:pt>
                <c:pt idx="6450">
                  <c:v>0.95827400606977198</c:v>
                </c:pt>
                <c:pt idx="6451">
                  <c:v>0.95828368316147683</c:v>
                </c:pt>
                <c:pt idx="6452">
                  <c:v>0.95822074936600865</c:v>
                </c:pt>
                <c:pt idx="6453">
                  <c:v>0.95823042601762198</c:v>
                </c:pt>
                <c:pt idx="6454">
                  <c:v>0.95819649298733134</c:v>
                </c:pt>
                <c:pt idx="6455">
                  <c:v>0.95816746435364963</c:v>
                </c:pt>
                <c:pt idx="6456">
                  <c:v>0.95816252988763928</c:v>
                </c:pt>
                <c:pt idx="6457">
                  <c:v>0.95815285411709306</c:v>
                </c:pt>
                <c:pt idx="6458">
                  <c:v>0.95808983540070836</c:v>
                </c:pt>
                <c:pt idx="6459">
                  <c:v>0.95810918605984963</c:v>
                </c:pt>
                <c:pt idx="6460">
                  <c:v>0.95808016007113783</c:v>
                </c:pt>
                <c:pt idx="6461">
                  <c:v>0.95807516370523182</c:v>
                </c:pt>
                <c:pt idx="6462">
                  <c:v>0.95803646415203103</c:v>
                </c:pt>
                <c:pt idx="6463">
                  <c:v>0.95801208794293491</c:v>
                </c:pt>
                <c:pt idx="6464">
                  <c:v>0.95802176238966996</c:v>
                </c:pt>
                <c:pt idx="6465">
                  <c:v>0.95798306460272964</c:v>
                </c:pt>
                <c:pt idx="6466">
                  <c:v>0.95796833277452131</c:v>
                </c:pt>
                <c:pt idx="6467">
                  <c:v>0.95796833277452131</c:v>
                </c:pt>
                <c:pt idx="6468">
                  <c:v>0.95790520129928214</c:v>
                </c:pt>
                <c:pt idx="6469">
                  <c:v>0.95794389555016524</c:v>
                </c:pt>
                <c:pt idx="6470">
                  <c:v>0.95789040801514724</c:v>
                </c:pt>
                <c:pt idx="6471">
                  <c:v>0.9579000811354188</c:v>
                </c:pt>
                <c:pt idx="6472">
                  <c:v>0.95784656486383979</c:v>
                </c:pt>
                <c:pt idx="6473">
                  <c:v>0.95786591021889533</c:v>
                </c:pt>
                <c:pt idx="6474">
                  <c:v>0.95779302030036806</c:v>
                </c:pt>
                <c:pt idx="6475">
                  <c:v>0.95776400359690017</c:v>
                </c:pt>
                <c:pt idx="6476">
                  <c:v>0.95779302030036806</c:v>
                </c:pt>
                <c:pt idx="6477">
                  <c:v>0.95773944744722428</c:v>
                </c:pt>
                <c:pt idx="6478">
                  <c:v>0.95775879102953665</c:v>
                </c:pt>
                <c:pt idx="6479">
                  <c:v>0.95777813461184891</c:v>
                </c:pt>
                <c:pt idx="6480">
                  <c:v>0.95775354573932836</c:v>
                </c:pt>
                <c:pt idx="6481">
                  <c:v>0.95765683226404419</c:v>
                </c:pt>
                <c:pt idx="6482">
                  <c:v>0.95765155868801777</c:v>
                </c:pt>
                <c:pt idx="6483">
                  <c:v>0.95768057139883589</c:v>
                </c:pt>
                <c:pt idx="6484">
                  <c:v>0.95762691146892143</c:v>
                </c:pt>
                <c:pt idx="6485">
                  <c:v>0.95759790009075407</c:v>
                </c:pt>
                <c:pt idx="6486">
                  <c:v>0.95755388322699608</c:v>
                </c:pt>
                <c:pt idx="6487">
                  <c:v>0.95754421321211836</c:v>
                </c:pt>
                <c:pt idx="6488">
                  <c:v>0.95750983719447902</c:v>
                </c:pt>
                <c:pt idx="6489">
                  <c:v>0.95753884590469363</c:v>
                </c:pt>
                <c:pt idx="6490">
                  <c:v>0.95750983719447902</c:v>
                </c:pt>
                <c:pt idx="6491">
                  <c:v>0.95743675461963151</c:v>
                </c:pt>
                <c:pt idx="6492">
                  <c:v>0.95746576199454436</c:v>
                </c:pt>
                <c:pt idx="6493">
                  <c:v>0.95742165762853482</c:v>
                </c:pt>
                <c:pt idx="6494">
                  <c:v>0.95743132630811056</c:v>
                </c:pt>
                <c:pt idx="6495">
                  <c:v>0.9573871923316799</c:v>
                </c:pt>
                <c:pt idx="6496">
                  <c:v>0.95740652879945198</c:v>
                </c:pt>
                <c:pt idx="6497">
                  <c:v>0.9573871923316799</c:v>
                </c:pt>
                <c:pt idx="6498">
                  <c:v>0.95738170034317505</c:v>
                </c:pt>
                <c:pt idx="6499">
                  <c:v>0.9572988368891191</c:v>
                </c:pt>
                <c:pt idx="6500">
                  <c:v>0.95730850423074221</c:v>
                </c:pt>
                <c:pt idx="6501">
                  <c:v>0.95730850423074221</c:v>
                </c:pt>
                <c:pt idx="6502">
                  <c:v>0.95728361611083035</c:v>
                </c:pt>
                <c:pt idx="6503">
                  <c:v>0.95726428232073046</c:v>
                </c:pt>
                <c:pt idx="6504">
                  <c:v>0.95722003125078126</c:v>
                </c:pt>
                <c:pt idx="6505">
                  <c:v>0.9572296976989636</c:v>
                </c:pt>
                <c:pt idx="6506">
                  <c:v>0.9572296976989636</c:v>
                </c:pt>
                <c:pt idx="6507">
                  <c:v>0.95718541702326265</c:v>
                </c:pt>
                <c:pt idx="6508">
                  <c:v>0.9571950830242828</c:v>
                </c:pt>
                <c:pt idx="6509">
                  <c:v>0.95717010385071744</c:v>
                </c:pt>
                <c:pt idx="6510">
                  <c:v>0.95717976940428096</c:v>
                </c:pt>
                <c:pt idx="6511">
                  <c:v>0.95710643330641776</c:v>
                </c:pt>
                <c:pt idx="6512">
                  <c:v>0.95712576351804302</c:v>
                </c:pt>
                <c:pt idx="6513">
                  <c:v>0.9570871030947925</c:v>
                </c:pt>
                <c:pt idx="6514">
                  <c:v>0.95702340608304748</c:v>
                </c:pt>
                <c:pt idx="6515">
                  <c:v>0.95705240005634906</c:v>
                </c:pt>
                <c:pt idx="6516">
                  <c:v>0.95702733117746464</c:v>
                </c:pt>
                <c:pt idx="6517">
                  <c:v>0.95701766696803714</c:v>
                </c:pt>
                <c:pt idx="6518">
                  <c:v>0.95703699538689202</c:v>
                </c:pt>
                <c:pt idx="6519">
                  <c:v>0.95696357630873963</c:v>
                </c:pt>
                <c:pt idx="6520">
                  <c:v>0.95698290383032603</c:v>
                </c:pt>
                <c:pt idx="6521">
                  <c:v>0.95694811064368601</c:v>
                </c:pt>
                <c:pt idx="6522">
                  <c:v>0.95692878401995662</c:v>
                </c:pt>
                <c:pt idx="6523">
                  <c:v>0.95684564737009603</c:v>
                </c:pt>
                <c:pt idx="6524">
                  <c:v>0.95687463595802114</c:v>
                </c:pt>
                <c:pt idx="6525">
                  <c:v>0.95688429882066284</c:v>
                </c:pt>
                <c:pt idx="6526">
                  <c:v>0.95683978447300644</c:v>
                </c:pt>
                <c:pt idx="6527">
                  <c:v>0.95686877171237972</c:v>
                </c:pt>
                <c:pt idx="6528">
                  <c:v>0.95675659312509254</c:v>
                </c:pt>
                <c:pt idx="6529">
                  <c:v>0.95677591705171805</c:v>
                </c:pt>
                <c:pt idx="6530">
                  <c:v>0.9567313453116173</c:v>
                </c:pt>
                <c:pt idx="6531">
                  <c:v>0.95675066833803113</c:v>
                </c:pt>
                <c:pt idx="6532">
                  <c:v>0.95668674442781332</c:v>
                </c:pt>
                <c:pt idx="6533">
                  <c:v>0.9567060665534266</c:v>
                </c:pt>
                <c:pt idx="6534">
                  <c:v>0.9567060665534266</c:v>
                </c:pt>
                <c:pt idx="6535">
                  <c:v>0.95664211440166458</c:v>
                </c:pt>
                <c:pt idx="6536">
                  <c:v>0.95666143562588879</c:v>
                </c:pt>
                <c:pt idx="6537">
                  <c:v>0.95660711539565402</c:v>
                </c:pt>
                <c:pt idx="6538">
                  <c:v>0.95659745523453066</c:v>
                </c:pt>
                <c:pt idx="6539">
                  <c:v>0.95658779507340741</c:v>
                </c:pt>
                <c:pt idx="6540">
                  <c:v>0.95656242663761237</c:v>
                </c:pt>
                <c:pt idx="6541">
                  <c:v>0.95655276692777202</c:v>
                </c:pt>
                <c:pt idx="6542">
                  <c:v>0.95653702725753864</c:v>
                </c:pt>
                <c:pt idx="6543">
                  <c:v>0.95650804948274981</c:v>
                </c:pt>
                <c:pt idx="6544">
                  <c:v>0.95648262051360899</c:v>
                </c:pt>
                <c:pt idx="6545">
                  <c:v>0.95650193812639173</c:v>
                </c:pt>
                <c:pt idx="6546">
                  <c:v>0.95645716060026664</c:v>
                </c:pt>
                <c:pt idx="6547">
                  <c:v>0.95644750224604125</c:v>
                </c:pt>
                <c:pt idx="6548">
                  <c:v>0.95642818553759013</c:v>
                </c:pt>
                <c:pt idx="6549">
                  <c:v>0.95639303813525955</c:v>
                </c:pt>
                <c:pt idx="6550">
                  <c:v>0.95644132764408729</c:v>
                </c:pt>
                <c:pt idx="6551">
                  <c:v>0.95634820324530556</c:v>
                </c:pt>
                <c:pt idx="6552">
                  <c:v>0.95636751814332821</c:v>
                </c:pt>
                <c:pt idx="6553">
                  <c:v>0.95633854579629429</c:v>
                </c:pt>
                <c:pt idx="6554">
                  <c:v>0.95632265321524534</c:v>
                </c:pt>
                <c:pt idx="6555">
                  <c:v>0.95632265321524534</c:v>
                </c:pt>
                <c:pt idx="6556">
                  <c:v>0.9562584460706679</c:v>
                </c:pt>
                <c:pt idx="6557">
                  <c:v>0.95627775915590874</c:v>
                </c:pt>
                <c:pt idx="6558">
                  <c:v>0.95624249205566936</c:v>
                </c:pt>
                <c:pt idx="6559">
                  <c:v>0.95620386769973464</c:v>
                </c:pt>
                <c:pt idx="6560">
                  <c:v>0.95620386769973464</c:v>
                </c:pt>
                <c:pt idx="6561">
                  <c:v>0.95617822801389196</c:v>
                </c:pt>
                <c:pt idx="6562">
                  <c:v>0.95615891674378628</c:v>
                </c:pt>
                <c:pt idx="6563">
                  <c:v>0.95615255738488325</c:v>
                </c:pt>
                <c:pt idx="6564">
                  <c:v>0.95610428148074389</c:v>
                </c:pt>
                <c:pt idx="6565">
                  <c:v>0.95607858218077024</c:v>
                </c:pt>
                <c:pt idx="6566">
                  <c:v>0.95606892745446148</c:v>
                </c:pt>
                <c:pt idx="6567">
                  <c:v>0.95607858218077024</c:v>
                </c:pt>
                <c:pt idx="6568">
                  <c:v>0.95599492630933924</c:v>
                </c:pt>
                <c:pt idx="6569">
                  <c:v>0.95601423485233039</c:v>
                </c:pt>
                <c:pt idx="6570">
                  <c:v>0.95596916785464947</c:v>
                </c:pt>
                <c:pt idx="6571">
                  <c:v>0.95593055258909621</c:v>
                </c:pt>
                <c:pt idx="6572">
                  <c:v>0.9559047650145085</c:v>
                </c:pt>
                <c:pt idx="6573">
                  <c:v>0.9559144183754954</c:v>
                </c:pt>
                <c:pt idx="6574">
                  <c:v>0.9559047650145085</c:v>
                </c:pt>
                <c:pt idx="6575">
                  <c:v>0.95590790521507774</c:v>
                </c:pt>
                <c:pt idx="6576">
                  <c:v>0.95589825230978609</c:v>
                </c:pt>
                <c:pt idx="6577">
                  <c:v>0.95584344459348802</c:v>
                </c:pt>
                <c:pt idx="6578">
                  <c:v>0.95582413969488378</c:v>
                </c:pt>
                <c:pt idx="6579">
                  <c:v>0.95579826066582507</c:v>
                </c:pt>
                <c:pt idx="6580">
                  <c:v>0.95575000070073179</c:v>
                </c:pt>
                <c:pt idx="6581">
                  <c:v>0.95573374454999993</c:v>
                </c:pt>
                <c:pt idx="6582">
                  <c:v>0.95575304762288227</c:v>
                </c:pt>
                <c:pt idx="6583">
                  <c:v>0.95569815438646699</c:v>
                </c:pt>
                <c:pt idx="6584">
                  <c:v>0.95567885222732774</c:v>
                </c:pt>
                <c:pt idx="6585">
                  <c:v>0.95569815438646699</c:v>
                </c:pt>
                <c:pt idx="6586">
                  <c:v>0.95565288357426248</c:v>
                </c:pt>
                <c:pt idx="6587">
                  <c:v>0.95561723381615116</c:v>
                </c:pt>
                <c:pt idx="6588">
                  <c:v>0.95556898299142756</c:v>
                </c:pt>
                <c:pt idx="6589">
                  <c:v>0.95561723381615116</c:v>
                </c:pt>
                <c:pt idx="6590">
                  <c:v>0.95559793348626165</c:v>
                </c:pt>
                <c:pt idx="6591">
                  <c:v>0.95556225461867883</c:v>
                </c:pt>
                <c:pt idx="6592">
                  <c:v>0.95556225461867883</c:v>
                </c:pt>
                <c:pt idx="6593">
                  <c:v>0.95551689647806048</c:v>
                </c:pt>
                <c:pt idx="6594">
                  <c:v>0.95549759797977274</c:v>
                </c:pt>
                <c:pt idx="6595">
                  <c:v>0.95544256285832507</c:v>
                </c:pt>
                <c:pt idx="6596">
                  <c:v>0.95546186043993031</c:v>
                </c:pt>
                <c:pt idx="6597">
                  <c:v>0.95545221164912775</c:v>
                </c:pt>
                <c:pt idx="6598">
                  <c:v>0.95542609287807911</c:v>
                </c:pt>
                <c:pt idx="6599">
                  <c:v>0.95540679621374436</c:v>
                </c:pt>
                <c:pt idx="6600">
                  <c:v>0.95537099954824389</c:v>
                </c:pt>
                <c:pt idx="6601">
                  <c:v>0.95536135167500558</c:v>
                </c:pt>
                <c:pt idx="6602">
                  <c:v>0.95533517286232639</c:v>
                </c:pt>
                <c:pt idx="6603">
                  <c:v>0.95533517286232639</c:v>
                </c:pt>
                <c:pt idx="6604">
                  <c:v>0.9552896692019972</c:v>
                </c:pt>
                <c:pt idx="6605">
                  <c:v>0.95532825701999069</c:v>
                </c:pt>
                <c:pt idx="6606">
                  <c:v>0.95522484345250558</c:v>
                </c:pt>
                <c:pt idx="6607">
                  <c:v>0.95523448994719307</c:v>
                </c:pt>
                <c:pt idx="6608">
                  <c:v>0.95520822061794697</c:v>
                </c:pt>
                <c:pt idx="6609">
                  <c:v>0.95515999044503186</c:v>
                </c:pt>
                <c:pt idx="6610">
                  <c:v>0.95515999044503186</c:v>
                </c:pt>
                <c:pt idx="6611">
                  <c:v>0.95514333805364993</c:v>
                </c:pt>
                <c:pt idx="6612">
                  <c:v>0.95514333805364993</c:v>
                </c:pt>
                <c:pt idx="6613">
                  <c:v>0.95516262920201911</c:v>
                </c:pt>
                <c:pt idx="6614">
                  <c:v>0.95509771846318925</c:v>
                </c:pt>
                <c:pt idx="6615">
                  <c:v>0.95507842823620459</c:v>
                </c:pt>
                <c:pt idx="6616">
                  <c:v>0.95506171443129462</c:v>
                </c:pt>
                <c:pt idx="6617">
                  <c:v>0.95502313582126974</c:v>
                </c:pt>
                <c:pt idx="6618">
                  <c:v>0.9549774594281587</c:v>
                </c:pt>
                <c:pt idx="6619">
                  <c:v>0.95494852685447951</c:v>
                </c:pt>
                <c:pt idx="6620">
                  <c:v>0.9549774594281587</c:v>
                </c:pt>
                <c:pt idx="6621">
                  <c:v>0.95493175394477092</c:v>
                </c:pt>
                <c:pt idx="6622">
                  <c:v>0.95496068513372911</c:v>
                </c:pt>
                <c:pt idx="6623">
                  <c:v>0.95489566264028369</c:v>
                </c:pt>
                <c:pt idx="6624">
                  <c:v>0.9549149491758544</c:v>
                </c:pt>
                <c:pt idx="6625">
                  <c:v>0.9548981125464796</c:v>
                </c:pt>
                <c:pt idx="6626">
                  <c:v>0.95488846974085539</c:v>
                </c:pt>
                <c:pt idx="6627">
                  <c:v>0.95479446296687309</c:v>
                </c:pt>
                <c:pt idx="6628">
                  <c:v>0.95479446296687309</c:v>
                </c:pt>
                <c:pt idx="6629">
                  <c:v>0.95481374765321181</c:v>
                </c:pt>
                <c:pt idx="6630">
                  <c:v>0.95475828301672994</c:v>
                </c:pt>
                <c:pt idx="6631">
                  <c:v>0.95472935737546794</c:v>
                </c:pt>
                <c:pt idx="6632">
                  <c:v>0.95475828301672994</c:v>
                </c:pt>
                <c:pt idx="6633">
                  <c:v>0.95473171447457372</c:v>
                </c:pt>
                <c:pt idx="6634">
                  <c:v>0.95472207305719547</c:v>
                </c:pt>
                <c:pt idx="6635">
                  <c:v>0.95465691022665822</c:v>
                </c:pt>
                <c:pt idx="6636">
                  <c:v>0.95464726927261578</c:v>
                </c:pt>
                <c:pt idx="6637">
                  <c:v>0.9546013606599526</c:v>
                </c:pt>
                <c:pt idx="6638">
                  <c:v>0.95463028213119061</c:v>
                </c:pt>
                <c:pt idx="6639">
                  <c:v>0.95463992262160324</c:v>
                </c:pt>
                <c:pt idx="6640">
                  <c:v>0.95455542296846907</c:v>
                </c:pt>
                <c:pt idx="6641">
                  <c:v>0.95456506299495847</c:v>
                </c:pt>
                <c:pt idx="6642">
                  <c:v>0.9545287353241092</c:v>
                </c:pt>
                <c:pt idx="6643">
                  <c:v>0.95451909576183691</c:v>
                </c:pt>
                <c:pt idx="6644">
                  <c:v>0.95449237764792438</c:v>
                </c:pt>
                <c:pt idx="6645">
                  <c:v>0.95447309945240111</c:v>
                </c:pt>
                <c:pt idx="6646">
                  <c:v>0.95445598996692416</c:v>
                </c:pt>
                <c:pt idx="6647">
                  <c:v>0.95445598996692416</c:v>
                </c:pt>
                <c:pt idx="6648">
                  <c:v>0.95444635133396694</c:v>
                </c:pt>
                <c:pt idx="6649">
                  <c:v>0.95441957228162977</c:v>
                </c:pt>
                <c:pt idx="6650">
                  <c:v>0.9544099341137704</c:v>
                </c:pt>
                <c:pt idx="6651">
                  <c:v>0.95433493608022346</c:v>
                </c:pt>
                <c:pt idx="6652">
                  <c:v>0.95434457378269144</c:v>
                </c:pt>
                <c:pt idx="6653">
                  <c:v>0.9543638491876274</c:v>
                </c:pt>
                <c:pt idx="6654">
                  <c:v>0.9542984607163334</c:v>
                </c:pt>
                <c:pt idx="6655">
                  <c:v>0.95427918624276764</c:v>
                </c:pt>
                <c:pt idx="6656">
                  <c:v>0.95427159212199053</c:v>
                </c:pt>
                <c:pt idx="6657">
                  <c:v>0.95427159212199053</c:v>
                </c:pt>
                <c:pt idx="6658">
                  <c:v>0.95425231858038195</c:v>
                </c:pt>
                <c:pt idx="6659">
                  <c:v>0.95420614737624265</c:v>
                </c:pt>
                <c:pt idx="6660">
                  <c:v>0.95422541998530674</c:v>
                </c:pt>
                <c:pt idx="6661">
                  <c:v>0.95417723846264635</c:v>
                </c:pt>
                <c:pt idx="6662">
                  <c:v>0.95416958294328835</c:v>
                </c:pt>
                <c:pt idx="6663">
                  <c:v>0.95412335314013452</c:v>
                </c:pt>
                <c:pt idx="6664">
                  <c:v>0.95414262388234861</c:v>
                </c:pt>
                <c:pt idx="6665">
                  <c:v>0.95413298851124151</c:v>
                </c:pt>
                <c:pt idx="6666">
                  <c:v>0.95409636408062981</c:v>
                </c:pt>
                <c:pt idx="6667">
                  <c:v>0.95409636408062981</c:v>
                </c:pt>
                <c:pt idx="6668">
                  <c:v>0.95408672917667547</c:v>
                </c:pt>
                <c:pt idx="6669">
                  <c:v>0.95403080634245763</c:v>
                </c:pt>
                <c:pt idx="6670">
                  <c:v>0.95404044077896577</c:v>
                </c:pt>
                <c:pt idx="6671">
                  <c:v>0.95397485538198556</c:v>
                </c:pt>
                <c:pt idx="6672">
                  <c:v>0.95398448935075397</c:v>
                </c:pt>
                <c:pt idx="6673">
                  <c:v>0.95391887629755068</c:v>
                </c:pt>
                <c:pt idx="6674">
                  <c:v>0.95393814329902105</c:v>
                </c:pt>
                <c:pt idx="6675">
                  <c:v>0.95393814329902105</c:v>
                </c:pt>
                <c:pt idx="6676">
                  <c:v>0.95388213515626186</c:v>
                </c:pt>
                <c:pt idx="6677">
                  <c:v>0.9538628690914448</c:v>
                </c:pt>
                <c:pt idx="6678">
                  <c:v>0.9538357314573267</c:v>
                </c:pt>
                <c:pt idx="6679">
                  <c:v>0.95382609889353831</c:v>
                </c:pt>
                <c:pt idx="6680">
                  <c:v>0.95377003451314379</c:v>
                </c:pt>
                <c:pt idx="6681">
                  <c:v>0.95377003451314379</c:v>
                </c:pt>
                <c:pt idx="6682">
                  <c:v>0.95383745917726814</c:v>
                </c:pt>
                <c:pt idx="6683">
                  <c:v>0.95376210014571305</c:v>
                </c:pt>
                <c:pt idx="6684">
                  <c:v>0.95377173177138097</c:v>
                </c:pt>
                <c:pt idx="6685">
                  <c:v>0.95370597718936001</c:v>
                </c:pt>
                <c:pt idx="6686">
                  <c:v>0.9537156083455276</c:v>
                </c:pt>
                <c:pt idx="6687">
                  <c:v>0.95366908749350365</c:v>
                </c:pt>
                <c:pt idx="6688">
                  <c:v>0.95365945680712971</c:v>
                </c:pt>
                <c:pt idx="6689">
                  <c:v>0.95364019543438183</c:v>
                </c:pt>
                <c:pt idx="6690">
                  <c:v>0.95359364694219739</c:v>
                </c:pt>
                <c:pt idx="6691">
                  <c:v>0.95357438650962367</c:v>
                </c:pt>
                <c:pt idx="6692">
                  <c:v>0.95354706940188938</c:v>
                </c:pt>
                <c:pt idx="6693">
                  <c:v>0.95355669914779584</c:v>
                </c:pt>
                <c:pt idx="6694">
                  <c:v>0.95352780991007646</c:v>
                </c:pt>
                <c:pt idx="6695">
                  <c:v>0.95349083353964403</c:v>
                </c:pt>
                <c:pt idx="6696">
                  <c:v>0.95348120426441141</c:v>
                </c:pt>
                <c:pt idx="6697">
                  <c:v>0.95345382718257909</c:v>
                </c:pt>
                <c:pt idx="6698">
                  <c:v>0.95345382718257909</c:v>
                </c:pt>
                <c:pt idx="6699">
                  <c:v>0.95340716250641699</c:v>
                </c:pt>
                <c:pt idx="6700">
                  <c:v>0.95340716250641699</c:v>
                </c:pt>
                <c:pt idx="6701">
                  <c:v>0.95338790584040667</c:v>
                </c:pt>
                <c:pt idx="6702">
                  <c:v>0.95334121306490893</c:v>
                </c:pt>
                <c:pt idx="6703">
                  <c:v>0.95335084092636047</c:v>
                </c:pt>
                <c:pt idx="6704">
                  <c:v>0.95330411863858189</c:v>
                </c:pt>
                <c:pt idx="6705">
                  <c:v>0.95330411863858189</c:v>
                </c:pt>
                <c:pt idx="6706">
                  <c:v>0.95326699422896366</c:v>
                </c:pt>
                <c:pt idx="6707">
                  <c:v>0.95327662114642786</c:v>
                </c:pt>
                <c:pt idx="6708">
                  <c:v>0.95324909272665992</c:v>
                </c:pt>
                <c:pt idx="6709">
                  <c:v>0.95320096050150604</c:v>
                </c:pt>
                <c:pt idx="6710">
                  <c:v>0.95322983983659837</c:v>
                </c:pt>
                <c:pt idx="6711">
                  <c:v>0.95316377754511938</c:v>
                </c:pt>
                <c:pt idx="6712">
                  <c:v>0.95318302948972755</c:v>
                </c:pt>
                <c:pt idx="6713">
                  <c:v>0.95311693910867312</c:v>
                </c:pt>
                <c:pt idx="6714">
                  <c:v>0.95312656460795719</c:v>
                </c:pt>
                <c:pt idx="6715">
                  <c:v>0.95308932169056637</c:v>
                </c:pt>
                <c:pt idx="6716">
                  <c:v>0.95309894671653739</c:v>
                </c:pt>
                <c:pt idx="6717">
                  <c:v>0.95310857174250818</c:v>
                </c:pt>
                <c:pt idx="6718">
                  <c:v>0.95306167334585967</c:v>
                </c:pt>
                <c:pt idx="6719">
                  <c:v>0.95305204879349514</c:v>
                </c:pt>
                <c:pt idx="6720">
                  <c:v>0.95302317513640156</c:v>
                </c:pt>
                <c:pt idx="6721">
                  <c:v>0.95301474591729252</c:v>
                </c:pt>
                <c:pt idx="6722">
                  <c:v>0.95302436999575746</c:v>
                </c:pt>
                <c:pt idx="6723">
                  <c:v>0.95294854224969139</c:v>
                </c:pt>
                <c:pt idx="6724">
                  <c:v>0.95295816585396376</c:v>
                </c:pt>
                <c:pt idx="6725">
                  <c:v>0.95289193458076149</c:v>
                </c:pt>
                <c:pt idx="6726">
                  <c:v>0.95287268832118865</c:v>
                </c:pt>
                <c:pt idx="6727">
                  <c:v>0.95291118084033433</c:v>
                </c:pt>
                <c:pt idx="6728">
                  <c:v>0.95286416679937047</c:v>
                </c:pt>
                <c:pt idx="6729">
                  <c:v>0.95287378945437784</c:v>
                </c:pt>
                <c:pt idx="6730">
                  <c:v>0.95281712373250427</c:v>
                </c:pt>
                <c:pt idx="6731">
                  <c:v>0.95282674591243954</c:v>
                </c:pt>
                <c:pt idx="6732">
                  <c:v>0.95279891675487893</c:v>
                </c:pt>
                <c:pt idx="6733">
                  <c:v>0.95277967334573876</c:v>
                </c:pt>
                <c:pt idx="6734">
                  <c:v>0.95277967334573876</c:v>
                </c:pt>
                <c:pt idx="6735">
                  <c:v>0.95275181421353305</c:v>
                </c:pt>
                <c:pt idx="6736">
                  <c:v>0.9527229505267979</c:v>
                </c:pt>
                <c:pt idx="6737">
                  <c:v>0.95270468264970731</c:v>
                </c:pt>
                <c:pt idx="6738">
                  <c:v>0.95268544114378662</c:v>
                </c:pt>
                <c:pt idx="6739">
                  <c:v>0.95264790178812153</c:v>
                </c:pt>
                <c:pt idx="6740">
                  <c:v>0.95264790178812153</c:v>
                </c:pt>
                <c:pt idx="6741">
                  <c:v>0.95264790178812153</c:v>
                </c:pt>
                <c:pt idx="6742">
                  <c:v>0.95256223345946822</c:v>
                </c:pt>
                <c:pt idx="6743">
                  <c:v>0.95263919186089496</c:v>
                </c:pt>
                <c:pt idx="6744">
                  <c:v>0.95255349451436466</c:v>
                </c:pt>
                <c:pt idx="6745">
                  <c:v>0.95251501722097365</c:v>
                </c:pt>
                <c:pt idx="6746">
                  <c:v>0.95255349451436466</c:v>
                </c:pt>
                <c:pt idx="6747">
                  <c:v>0.95246777196721222</c:v>
                </c:pt>
                <c:pt idx="6748">
                  <c:v>0.95250624735210898</c:v>
                </c:pt>
                <c:pt idx="6749">
                  <c:v>0.95246858954366154</c:v>
                </c:pt>
                <c:pt idx="6750">
                  <c:v>0.9524108793308157</c:v>
                </c:pt>
                <c:pt idx="6751">
                  <c:v>0.95240204809294138</c:v>
                </c:pt>
                <c:pt idx="6752">
                  <c:v>0.95240204809294138</c:v>
                </c:pt>
                <c:pt idx="6753">
                  <c:v>0.95241166598403937</c:v>
                </c:pt>
                <c:pt idx="6754">
                  <c:v>0.952354714368011</c:v>
                </c:pt>
                <c:pt idx="6755">
                  <c:v>0.9523835666072975</c:v>
                </c:pt>
                <c:pt idx="6756">
                  <c:v>0.95234581937189722</c:v>
                </c:pt>
                <c:pt idx="6757">
                  <c:v>0.95232658550229721</c:v>
                </c:pt>
                <c:pt idx="6758">
                  <c:v>0.95224072697601969</c:v>
                </c:pt>
                <c:pt idx="6759">
                  <c:v>0.95227919280086581</c:v>
                </c:pt>
                <c:pt idx="6760">
                  <c:v>0.95227919280086581</c:v>
                </c:pt>
                <c:pt idx="6761">
                  <c:v>0.95220292315936106</c:v>
                </c:pt>
                <c:pt idx="6762">
                  <c:v>0.95220292315936106</c:v>
                </c:pt>
                <c:pt idx="6763">
                  <c:v>0.95220355137151003</c:v>
                </c:pt>
                <c:pt idx="6764">
                  <c:v>0.9521843203751984</c:v>
                </c:pt>
                <c:pt idx="6765">
                  <c:v>0.95214645567254097</c:v>
                </c:pt>
                <c:pt idx="6766">
                  <c:v>0.95211761061647537</c:v>
                </c:pt>
                <c:pt idx="6767">
                  <c:v>0.95211761061647537</c:v>
                </c:pt>
                <c:pt idx="6768">
                  <c:v>0.95207971738983133</c:v>
                </c:pt>
                <c:pt idx="6769">
                  <c:v>0.95206048831197443</c:v>
                </c:pt>
                <c:pt idx="6770">
                  <c:v>0.95201295202474134</c:v>
                </c:pt>
                <c:pt idx="6771">
                  <c:v>0.9520417942013677</c:v>
                </c:pt>
                <c:pt idx="6772">
                  <c:v>0.95198410984811488</c:v>
                </c:pt>
                <c:pt idx="6773">
                  <c:v>0.95194615958047624</c:v>
                </c:pt>
                <c:pt idx="6774">
                  <c:v>0.95197500031606497</c:v>
                </c:pt>
                <c:pt idx="6775">
                  <c:v>0.95193701864758729</c:v>
                </c:pt>
                <c:pt idx="6776">
                  <c:v>0.95193701864758729</c:v>
                </c:pt>
                <c:pt idx="6777">
                  <c:v>0.95187978178596089</c:v>
                </c:pt>
                <c:pt idx="6778">
                  <c:v>0.9518893944029202</c:v>
                </c:pt>
                <c:pt idx="6779">
                  <c:v>0.95187978178596089</c:v>
                </c:pt>
                <c:pt idx="6780">
                  <c:v>0.95186096543351417</c:v>
                </c:pt>
                <c:pt idx="6781">
                  <c:v>0.95185135329777926</c:v>
                </c:pt>
                <c:pt idx="6782">
                  <c:v>0.9518132822348464</c:v>
                </c:pt>
                <c:pt idx="6783">
                  <c:v>0.9518132822348464</c:v>
                </c:pt>
                <c:pt idx="6784">
                  <c:v>0.95179405892641056</c:v>
                </c:pt>
                <c:pt idx="6785">
                  <c:v>0.95174634769747202</c:v>
                </c:pt>
                <c:pt idx="6786">
                  <c:v>0.95177518121469595</c:v>
                </c:pt>
                <c:pt idx="6787">
                  <c:v>0.951660164715461</c:v>
                </c:pt>
                <c:pt idx="6788">
                  <c:v>0.95169860747668189</c:v>
                </c:pt>
                <c:pt idx="6789">
                  <c:v>0.95169860747668189</c:v>
                </c:pt>
                <c:pt idx="6790">
                  <c:v>0.95166044847340425</c:v>
                </c:pt>
                <c:pt idx="6791">
                  <c:v>0.95165083826549446</c:v>
                </c:pt>
                <c:pt idx="6792">
                  <c:v>0.95167966888922384</c:v>
                </c:pt>
                <c:pt idx="6793">
                  <c:v>0.95160304006536478</c:v>
                </c:pt>
                <c:pt idx="6794">
                  <c:v>0.95153599439326786</c:v>
                </c:pt>
                <c:pt idx="6795">
                  <c:v>0.95153599439326786</c:v>
                </c:pt>
                <c:pt idx="6796">
                  <c:v>0.95155521287774902</c:v>
                </c:pt>
                <c:pt idx="6797">
                  <c:v>0.95153618298100473</c:v>
                </c:pt>
                <c:pt idx="6798">
                  <c:v>0.95151696546307074</c:v>
                </c:pt>
                <c:pt idx="6799">
                  <c:v>0.9515073567041038</c:v>
                </c:pt>
                <c:pt idx="6800">
                  <c:v>0.95149790464748962</c:v>
                </c:pt>
                <c:pt idx="6801">
                  <c:v>0.95143077298764067</c:v>
                </c:pt>
                <c:pt idx="6802">
                  <c:v>0.95141155740455752</c:v>
                </c:pt>
                <c:pt idx="6803">
                  <c:v>0.95144998857072383</c:v>
                </c:pt>
                <c:pt idx="6804">
                  <c:v>0.95135400697418493</c:v>
                </c:pt>
                <c:pt idx="6805">
                  <c:v>0.9513828288963545</c:v>
                </c:pt>
                <c:pt idx="6806">
                  <c:v>0.9513828288963545</c:v>
                </c:pt>
                <c:pt idx="6807">
                  <c:v>0.95130603535545355</c:v>
                </c:pt>
                <c:pt idx="6808">
                  <c:v>0.95135406947018109</c:v>
                </c:pt>
                <c:pt idx="6809">
                  <c:v>0.9513060664493258</c:v>
                </c:pt>
                <c:pt idx="6810">
                  <c:v>0.9513060664493258</c:v>
                </c:pt>
                <c:pt idx="6811">
                  <c:v>0.9513060664493258</c:v>
                </c:pt>
                <c:pt idx="6812">
                  <c:v>0.95126764030320943</c:v>
                </c:pt>
                <c:pt idx="6813">
                  <c:v>0.95123882274367277</c:v>
                </c:pt>
                <c:pt idx="6814">
                  <c:v>0.95121957884161523</c:v>
                </c:pt>
                <c:pt idx="6815">
                  <c:v>0.95117155200233217</c:v>
                </c:pt>
                <c:pt idx="6816">
                  <c:v>0.95112346399300696</c:v>
                </c:pt>
                <c:pt idx="6817">
                  <c:v>0.95112346399300696</c:v>
                </c:pt>
                <c:pt idx="6818">
                  <c:v>0.95114267375749051</c:v>
                </c:pt>
                <c:pt idx="6819">
                  <c:v>0.95110416019980737</c:v>
                </c:pt>
                <c:pt idx="6820">
                  <c:v>0.95105613821813551</c:v>
                </c:pt>
                <c:pt idx="6821">
                  <c:v>0.95103680496732412</c:v>
                </c:pt>
                <c:pt idx="6822">
                  <c:v>0.9510464088774585</c:v>
                </c:pt>
                <c:pt idx="6823">
                  <c:v>0.95099823298091379</c:v>
                </c:pt>
                <c:pt idx="6824">
                  <c:v>0.95102704325183929</c:v>
                </c:pt>
                <c:pt idx="6825">
                  <c:v>0.95101743982819753</c:v>
                </c:pt>
                <c:pt idx="6826">
                  <c:v>0.95099804279959022</c:v>
                </c:pt>
                <c:pt idx="6827">
                  <c:v>0.95099804279959022</c:v>
                </c:pt>
                <c:pt idx="6828">
                  <c:v>0.95094020408122137</c:v>
                </c:pt>
                <c:pt idx="6829">
                  <c:v>0.95092099918166295</c:v>
                </c:pt>
                <c:pt idx="6830">
                  <c:v>0.95089193933241423</c:v>
                </c:pt>
                <c:pt idx="6831">
                  <c:v>0.95089193933241423</c:v>
                </c:pt>
                <c:pt idx="6832">
                  <c:v>0.95080523971879627</c:v>
                </c:pt>
                <c:pt idx="6833">
                  <c:v>0.95083404414303563</c:v>
                </c:pt>
                <c:pt idx="6834">
                  <c:v>0.95083404414303563</c:v>
                </c:pt>
                <c:pt idx="6835">
                  <c:v>0.95081452491237939</c:v>
                </c:pt>
                <c:pt idx="6836">
                  <c:v>0.95079532293879654</c:v>
                </c:pt>
                <c:pt idx="6837">
                  <c:v>0.95080492392558791</c:v>
                </c:pt>
                <c:pt idx="6838">
                  <c:v>0.95078537329110446</c:v>
                </c:pt>
                <c:pt idx="6839">
                  <c:v>0.95073737079838516</c:v>
                </c:pt>
                <c:pt idx="6840">
                  <c:v>0.95067939067364493</c:v>
                </c:pt>
                <c:pt idx="6841">
                  <c:v>0.9506985906936527</c:v>
                </c:pt>
                <c:pt idx="6842">
                  <c:v>0.95062138256692708</c:v>
                </c:pt>
                <c:pt idx="6843">
                  <c:v>0.95062138256692708</c:v>
                </c:pt>
                <c:pt idx="6844">
                  <c:v>0.95053454938444315</c:v>
                </c:pt>
                <c:pt idx="6845">
                  <c:v>0.95052495035239659</c:v>
                </c:pt>
                <c:pt idx="6846">
                  <c:v>0.95057294551262961</c:v>
                </c:pt>
                <c:pt idx="6847">
                  <c:v>0.9505340780448539</c:v>
                </c:pt>
                <c:pt idx="6848">
                  <c:v>0.9505340780448539</c:v>
                </c:pt>
                <c:pt idx="6849">
                  <c:v>0.95048558259010785</c:v>
                </c:pt>
                <c:pt idx="6850">
                  <c:v>0.95048558259010785</c:v>
                </c:pt>
                <c:pt idx="6851">
                  <c:v>0.95045625330775085</c:v>
                </c:pt>
                <c:pt idx="6852">
                  <c:v>0.950446655744833</c:v>
                </c:pt>
                <c:pt idx="6853">
                  <c:v>0.95046585087066859</c:v>
                </c:pt>
                <c:pt idx="6854">
                  <c:v>0.9503885048217543</c:v>
                </c:pt>
                <c:pt idx="6855">
                  <c:v>0.95041729603962444</c:v>
                </c:pt>
                <c:pt idx="6856">
                  <c:v>0.9503591156751775</c:v>
                </c:pt>
                <c:pt idx="6857">
                  <c:v>0.9503495190931408</c:v>
                </c:pt>
                <c:pt idx="6858">
                  <c:v>0.95029131125144439</c:v>
                </c:pt>
                <c:pt idx="6859">
                  <c:v>0.95027211906912901</c:v>
                </c:pt>
                <c:pt idx="6860">
                  <c:v>0.95027211906912901</c:v>
                </c:pt>
                <c:pt idx="6861">
                  <c:v>0.95026186224422859</c:v>
                </c:pt>
                <c:pt idx="6862">
                  <c:v>0.95020428864431072</c:v>
                </c:pt>
                <c:pt idx="6863">
                  <c:v>0.95021319210806598</c:v>
                </c:pt>
                <c:pt idx="6864">
                  <c:v>0.95022278721658859</c:v>
                </c:pt>
                <c:pt idx="6865">
                  <c:v>0.95018440678249805</c:v>
                </c:pt>
                <c:pt idx="6866">
                  <c:v>0.95012611455968743</c:v>
                </c:pt>
                <c:pt idx="6867">
                  <c:v>0.95013570917645418</c:v>
                </c:pt>
                <c:pt idx="6868">
                  <c:v>0.95011576500177719</c:v>
                </c:pt>
                <c:pt idx="6869">
                  <c:v>0.95009657675234016</c:v>
                </c:pt>
                <c:pt idx="6870">
                  <c:v>0.95006700803461885</c:v>
                </c:pt>
                <c:pt idx="6871">
                  <c:v>0.95004782076986261</c:v>
                </c:pt>
                <c:pt idx="6872">
                  <c:v>0.95000862898701888</c:v>
                </c:pt>
                <c:pt idx="6873">
                  <c:v>0.9500278152665097</c:v>
                </c:pt>
                <c:pt idx="6874">
                  <c:v>0.95004700154600052</c:v>
                </c:pt>
                <c:pt idx="6875">
                  <c:v>0.94996940727970014</c:v>
                </c:pt>
                <c:pt idx="6876">
                  <c:v>0.94996940727970014</c:v>
                </c:pt>
                <c:pt idx="6877">
                  <c:v>0.94991097134130953</c:v>
                </c:pt>
                <c:pt idx="6878">
                  <c:v>0.94995893210932625</c:v>
                </c:pt>
                <c:pt idx="6879">
                  <c:v>0.94993974780211965</c:v>
                </c:pt>
                <c:pt idx="6880">
                  <c:v>0.94991964907436099</c:v>
                </c:pt>
                <c:pt idx="6881">
                  <c:v>0.94987169077389066</c:v>
                </c:pt>
                <c:pt idx="6882">
                  <c:v>0.94985156261699988</c:v>
                </c:pt>
                <c:pt idx="6883">
                  <c:v>0.94982278911812223</c:v>
                </c:pt>
                <c:pt idx="6884">
                  <c:v>0.94977385852909713</c:v>
                </c:pt>
                <c:pt idx="6885">
                  <c:v>0.94978344920129598</c:v>
                </c:pt>
                <c:pt idx="6886">
                  <c:v>0.94977385852909713</c:v>
                </c:pt>
                <c:pt idx="6887">
                  <c:v>0.9497057186526795</c:v>
                </c:pt>
                <c:pt idx="6888">
                  <c:v>0.9497057186526795</c:v>
                </c:pt>
                <c:pt idx="6889">
                  <c:v>0.94965673119096949</c:v>
                </c:pt>
                <c:pt idx="6890">
                  <c:v>0.94965673119096949</c:v>
                </c:pt>
                <c:pt idx="6891">
                  <c:v>0.94969508992351015</c:v>
                </c:pt>
                <c:pt idx="6892">
                  <c:v>0.94959812561289592</c:v>
                </c:pt>
                <c:pt idx="6893">
                  <c:v>0.94959812561289592</c:v>
                </c:pt>
                <c:pt idx="6894">
                  <c:v>0.94955866948444756</c:v>
                </c:pt>
                <c:pt idx="6895">
                  <c:v>0.94957784687025337</c:v>
                </c:pt>
                <c:pt idx="6896">
                  <c:v>0.94961620164186511</c:v>
                </c:pt>
                <c:pt idx="6897">
                  <c:v>0.9495479480320177</c:v>
                </c:pt>
                <c:pt idx="6898">
                  <c:v>0.94955753622936634</c:v>
                </c:pt>
                <c:pt idx="6899">
                  <c:v>0.94948925518158911</c:v>
                </c:pt>
                <c:pt idx="6900">
                  <c:v>0.94946049207708205</c:v>
                </c:pt>
                <c:pt idx="6901">
                  <c:v>0.94944970881077662</c:v>
                </c:pt>
                <c:pt idx="6902">
                  <c:v>0.94943053440004865</c:v>
                </c:pt>
                <c:pt idx="6903">
                  <c:v>0.94941013252550344</c:v>
                </c:pt>
                <c:pt idx="6904">
                  <c:v>0.94938137239870279</c:v>
                </c:pt>
                <c:pt idx="6905">
                  <c:v>0.9493717856897691</c:v>
                </c:pt>
                <c:pt idx="6906">
                  <c:v>0.94934176768975753</c:v>
                </c:pt>
                <c:pt idx="6907">
                  <c:v>0.94932259526533536</c:v>
                </c:pt>
                <c:pt idx="6908">
                  <c:v>0.94929254735327495</c:v>
                </c:pt>
                <c:pt idx="6909">
                  <c:v>0.94929254735327495</c:v>
                </c:pt>
                <c:pt idx="6910">
                  <c:v>0.94923371288179748</c:v>
                </c:pt>
                <c:pt idx="6911">
                  <c:v>0.94922412766390729</c:v>
                </c:pt>
                <c:pt idx="6912">
                  <c:v>0.94925288331757784</c:v>
                </c:pt>
                <c:pt idx="6913">
                  <c:v>0.94918443521020435</c:v>
                </c:pt>
                <c:pt idx="6914">
                  <c:v>0.94921318937107957</c:v>
                </c:pt>
                <c:pt idx="6915">
                  <c:v>0.9491652657696209</c:v>
                </c:pt>
                <c:pt idx="6916">
                  <c:v>0.94911596017999744</c:v>
                </c:pt>
                <c:pt idx="6917">
                  <c:v>0.9491351286248001</c:v>
                </c:pt>
                <c:pt idx="6918">
                  <c:v>0.94905704195442953</c:v>
                </c:pt>
                <c:pt idx="6919">
                  <c:v>0.94911454429974318</c:v>
                </c:pt>
                <c:pt idx="6920">
                  <c:v>0.94903642871856608</c:v>
                </c:pt>
                <c:pt idx="6921">
                  <c:v>0.94906517839580007</c:v>
                </c:pt>
                <c:pt idx="6922">
                  <c:v>0.94898703540074325</c:v>
                </c:pt>
                <c:pt idx="6923">
                  <c:v>0.94899661812772163</c:v>
                </c:pt>
                <c:pt idx="6924">
                  <c:v>0.94899661812772163</c:v>
                </c:pt>
                <c:pt idx="6925">
                  <c:v>0.94894719540304229</c:v>
                </c:pt>
                <c:pt idx="6926">
                  <c:v>0.94897594208680314</c:v>
                </c:pt>
                <c:pt idx="6927">
                  <c:v>0.94894565241463003</c:v>
                </c:pt>
                <c:pt idx="6928">
                  <c:v>0.94890732550034895</c:v>
                </c:pt>
                <c:pt idx="6929">
                  <c:v>0.94893607068605978</c:v>
                </c:pt>
                <c:pt idx="6930">
                  <c:v>0.94888658815115023</c:v>
                </c:pt>
                <c:pt idx="6931">
                  <c:v>0.94883868200650834</c:v>
                </c:pt>
                <c:pt idx="6932">
                  <c:v>0.94882749598250782</c:v>
                </c:pt>
                <c:pt idx="6933">
                  <c:v>0.94881791525351322</c:v>
                </c:pt>
                <c:pt idx="6934">
                  <c:v>0.94878917306652932</c:v>
                </c:pt>
                <c:pt idx="6935">
                  <c:v>0.94874921545354829</c:v>
                </c:pt>
                <c:pt idx="6936">
                  <c:v>0.94876837591108643</c:v>
                </c:pt>
                <c:pt idx="6937">
                  <c:v>0.94875712658052858</c:v>
                </c:pt>
                <c:pt idx="6938">
                  <c:v>0.94874754685227691</c:v>
                </c:pt>
                <c:pt idx="6939">
                  <c:v>0.94864047284200359</c:v>
                </c:pt>
                <c:pt idx="6940">
                  <c:v>0.94865005206944586</c:v>
                </c:pt>
                <c:pt idx="6941">
                  <c:v>0.94866921052433062</c:v>
                </c:pt>
                <c:pt idx="6942">
                  <c:v>0.94862916320936352</c:v>
                </c:pt>
                <c:pt idx="6943">
                  <c:v>0.9486195844830223</c:v>
                </c:pt>
                <c:pt idx="6944">
                  <c:v>0.9485699295451091</c:v>
                </c:pt>
                <c:pt idx="6945">
                  <c:v>0.94857950777005762</c:v>
                </c:pt>
                <c:pt idx="6946">
                  <c:v>0.94858908599500613</c:v>
                </c:pt>
                <c:pt idx="6947">
                  <c:v>0.94855855660515909</c:v>
                </c:pt>
                <c:pt idx="6948">
                  <c:v>0.94852024571210358</c:v>
                </c:pt>
                <c:pt idx="6949">
                  <c:v>0.94848968742809414</c:v>
                </c:pt>
                <c:pt idx="6950">
                  <c:v>0.9484705329855192</c:v>
                </c:pt>
                <c:pt idx="6951">
                  <c:v>0.9484705329855192</c:v>
                </c:pt>
                <c:pt idx="6952">
                  <c:v>0.94843036808588932</c:v>
                </c:pt>
                <c:pt idx="6953">
                  <c:v>0.94842079136686996</c:v>
                </c:pt>
                <c:pt idx="6954">
                  <c:v>0.94839017329059072</c:v>
                </c:pt>
                <c:pt idx="6955">
                  <c:v>0.94838059707413114</c:v>
                </c:pt>
                <c:pt idx="6956">
                  <c:v>0.94833079717304791</c:v>
                </c:pt>
                <c:pt idx="6957">
                  <c:v>0.94836910002748009</c:v>
                </c:pt>
                <c:pt idx="6958">
                  <c:v>0.948349948600264</c:v>
                </c:pt>
                <c:pt idx="6959">
                  <c:v>0.94824266754229747</c:v>
                </c:pt>
                <c:pt idx="6960">
                  <c:v>0.94829054359462162</c:v>
                </c:pt>
                <c:pt idx="6961">
                  <c:v>0.94824068541600537</c:v>
                </c:pt>
                <c:pt idx="6962">
                  <c:v>0.94824068541600537</c:v>
                </c:pt>
                <c:pt idx="6963">
                  <c:v>0.94823111070897537</c:v>
                </c:pt>
                <c:pt idx="6964">
                  <c:v>0.94818122414902273</c:v>
                </c:pt>
                <c:pt idx="6965">
                  <c:v>0.94816207574241607</c:v>
                </c:pt>
                <c:pt idx="6966">
                  <c:v>0.94811216130724807</c:v>
                </c:pt>
                <c:pt idx="6967">
                  <c:v>0.94815045610438875</c:v>
                </c:pt>
                <c:pt idx="6968">
                  <c:v>0.94808136438088275</c:v>
                </c:pt>
                <c:pt idx="6969">
                  <c:v>0.94805264479595686</c:v>
                </c:pt>
                <c:pt idx="6970">
                  <c:v>0.94808136438088275</c:v>
                </c:pt>
                <c:pt idx="6971">
                  <c:v>0.94802181848536349</c:v>
                </c:pt>
                <c:pt idx="6972">
                  <c:v>0.94800267310461572</c:v>
                </c:pt>
                <c:pt idx="6973">
                  <c:v>0.94798138909190433</c:v>
                </c:pt>
                <c:pt idx="6974">
                  <c:v>0.94801967783382757</c:v>
                </c:pt>
                <c:pt idx="6975">
                  <c:v>0.94793135813090701</c:v>
                </c:pt>
                <c:pt idx="6976">
                  <c:v>0.9479505014914994</c:v>
                </c:pt>
                <c:pt idx="6977">
                  <c:v>0.94789086946908929</c:v>
                </c:pt>
                <c:pt idx="6978">
                  <c:v>0.94791001181872925</c:v>
                </c:pt>
                <c:pt idx="6979">
                  <c:v>0.94789086946908929</c:v>
                </c:pt>
                <c:pt idx="6980">
                  <c:v>0.94781206824541175</c:v>
                </c:pt>
                <c:pt idx="6981">
                  <c:v>0.94782163891446392</c:v>
                </c:pt>
                <c:pt idx="6982">
                  <c:v>0.94776195167418742</c:v>
                </c:pt>
                <c:pt idx="6983">
                  <c:v>0.94776195167418742</c:v>
                </c:pt>
                <c:pt idx="6984">
                  <c:v>0.94772137588912519</c:v>
                </c:pt>
                <c:pt idx="6985">
                  <c:v>0.94774051520240932</c:v>
                </c:pt>
                <c:pt idx="6986">
                  <c:v>0.94771180623248319</c:v>
                </c:pt>
                <c:pt idx="6987">
                  <c:v>0.94768077022182584</c:v>
                </c:pt>
                <c:pt idx="6988">
                  <c:v>0.94767120107182623</c:v>
                </c:pt>
                <c:pt idx="6989">
                  <c:v>0.9476401346729435</c:v>
                </c:pt>
                <c:pt idx="6990">
                  <c:v>0.9476497033160094</c:v>
                </c:pt>
                <c:pt idx="6991">
                  <c:v>0.94756119669977035</c:v>
                </c:pt>
                <c:pt idx="6992">
                  <c:v>0.9475803329714515</c:v>
                </c:pt>
                <c:pt idx="6993">
                  <c:v>0.94759946924313265</c:v>
                </c:pt>
                <c:pt idx="6994">
                  <c:v>0.94751093579143031</c:v>
                </c:pt>
                <c:pt idx="6995">
                  <c:v>0.94754920630472539</c:v>
                </c:pt>
                <c:pt idx="6996">
                  <c:v>0.94744151177922542</c:v>
                </c:pt>
                <c:pt idx="6997">
                  <c:v>0.94747021314077218</c:v>
                </c:pt>
                <c:pt idx="6998">
                  <c:v>0.94746064602025659</c:v>
                </c:pt>
                <c:pt idx="6999">
                  <c:v>0.94741989400019722</c:v>
                </c:pt>
                <c:pt idx="7000">
                  <c:v>0.94740076077536539</c:v>
                </c:pt>
                <c:pt idx="7001">
                  <c:v>0.94737911210358683</c:v>
                </c:pt>
                <c:pt idx="7002">
                  <c:v>0.94739824431163655</c:v>
                </c:pt>
                <c:pt idx="7003">
                  <c:v>0.94734786592642728</c:v>
                </c:pt>
                <c:pt idx="7004">
                  <c:v>0.94730003794971529</c:v>
                </c:pt>
                <c:pt idx="7005">
                  <c:v>0.9472878935969834</c:v>
                </c:pt>
                <c:pt idx="7006">
                  <c:v>0.94727832851061478</c:v>
                </c:pt>
                <c:pt idx="7007">
                  <c:v>0.94726876342424615</c:v>
                </c:pt>
                <c:pt idx="7008">
                  <c:v>0.94723745800684245</c:v>
                </c:pt>
                <c:pt idx="7009">
                  <c:v>0.94724702258394577</c:v>
                </c:pt>
                <c:pt idx="7010">
                  <c:v>0.94724702258394577</c:v>
                </c:pt>
                <c:pt idx="7011">
                  <c:v>0.9471869935621986</c:v>
                </c:pt>
                <c:pt idx="7012">
                  <c:v>0.94717475449538446</c:v>
                </c:pt>
                <c:pt idx="7013">
                  <c:v>0.94713650026458907</c:v>
                </c:pt>
                <c:pt idx="7014">
                  <c:v>0.94712693670689008</c:v>
                </c:pt>
                <c:pt idx="7015">
                  <c:v>0.94708597811555184</c:v>
                </c:pt>
                <c:pt idx="7016">
                  <c:v>0.94709554116311134</c:v>
                </c:pt>
                <c:pt idx="7017">
                  <c:v>0.94703816287775366</c:v>
                </c:pt>
                <c:pt idx="7018">
                  <c:v>0.94700673950523884</c:v>
                </c:pt>
                <c:pt idx="7019">
                  <c:v>0.94702586457949689</c:v>
                </c:pt>
                <c:pt idx="7020">
                  <c:v>0.94696572321653683</c:v>
                </c:pt>
                <c:pt idx="7021">
                  <c:v>0.94696572321653683</c:v>
                </c:pt>
                <c:pt idx="7022">
                  <c:v>0.9469246770598746</c:v>
                </c:pt>
                <c:pt idx="7023">
                  <c:v>0.94691511554448049</c:v>
                </c:pt>
                <c:pt idx="7024">
                  <c:v>0.94689599251369216</c:v>
                </c:pt>
                <c:pt idx="7025">
                  <c:v>0.94686447902774029</c:v>
                </c:pt>
                <c:pt idx="7026">
                  <c:v>0.94684535701956074</c:v>
                </c:pt>
                <c:pt idx="7027">
                  <c:v>0.94682337416035278</c:v>
                </c:pt>
                <c:pt idx="7028">
                  <c:v>0.94684249514534113</c:v>
                </c:pt>
                <c:pt idx="7029">
                  <c:v>0.94675355948577178</c:v>
                </c:pt>
                <c:pt idx="7030">
                  <c:v>0.94675355948577178</c:v>
                </c:pt>
                <c:pt idx="7031">
                  <c:v>0.94681091936941575</c:v>
                </c:pt>
                <c:pt idx="7032">
                  <c:v>0.94674107483013348</c:v>
                </c:pt>
                <c:pt idx="7033">
                  <c:v>0.94672195589327501</c:v>
                </c:pt>
                <c:pt idx="7034">
                  <c:v>0.94668371801955797</c:v>
                </c:pt>
                <c:pt idx="7035">
                  <c:v>0.94668076245672361</c:v>
                </c:pt>
                <c:pt idx="7036">
                  <c:v>0.9466712035007635</c:v>
                </c:pt>
                <c:pt idx="7037">
                  <c:v>0.9466013053845993</c:v>
                </c:pt>
                <c:pt idx="7038">
                  <c:v>0.94663953915739751</c:v>
                </c:pt>
                <c:pt idx="7039">
                  <c:v>0.94659828599597018</c:v>
                </c:pt>
                <c:pt idx="7040">
                  <c:v>0.94659828599597018</c:v>
                </c:pt>
                <c:pt idx="7041">
                  <c:v>0.94655700297311574</c:v>
                </c:pt>
                <c:pt idx="7042">
                  <c:v>0.94655700297311574</c:v>
                </c:pt>
                <c:pt idx="7043">
                  <c:v>0.94650921588908954</c:v>
                </c:pt>
                <c:pt idx="7044">
                  <c:v>0.94648701937999546</c:v>
                </c:pt>
                <c:pt idx="7045">
                  <c:v>0.94645834867048151</c:v>
                </c:pt>
                <c:pt idx="7046">
                  <c:v>0.94641700901034986</c:v>
                </c:pt>
                <c:pt idx="7047">
                  <c:v>0.94641700901034986</c:v>
                </c:pt>
                <c:pt idx="7048">
                  <c:v>0.94644567817808889</c:v>
                </c:pt>
                <c:pt idx="7049">
                  <c:v>0.94636608361753605</c:v>
                </c:pt>
                <c:pt idx="7050">
                  <c:v>0.94637563949256631</c:v>
                </c:pt>
                <c:pt idx="7051">
                  <c:v>0.9463151293967631</c:v>
                </c:pt>
                <c:pt idx="7052">
                  <c:v>0.9463151293967631</c:v>
                </c:pt>
                <c:pt idx="7053">
                  <c:v>0.94627370119530752</c:v>
                </c:pt>
                <c:pt idx="7054">
                  <c:v>0.94623548181240857</c:v>
                </c:pt>
                <c:pt idx="7055">
                  <c:v>0.94623224313881904</c:v>
                </c:pt>
                <c:pt idx="7056">
                  <c:v>0.94623224313881904</c:v>
                </c:pt>
                <c:pt idx="7057">
                  <c:v>0.94621313447754818</c:v>
                </c:pt>
                <c:pt idx="7058">
                  <c:v>0.9461620937822135</c:v>
                </c:pt>
                <c:pt idx="7059">
                  <c:v>0.94615253996695847</c:v>
                </c:pt>
                <c:pt idx="7060">
                  <c:v>0.94618120141272355</c:v>
                </c:pt>
                <c:pt idx="7061">
                  <c:v>0.94611102426513305</c:v>
                </c:pt>
                <c:pt idx="7062">
                  <c:v>0.94613013086430031</c:v>
                </c:pt>
                <c:pt idx="7063">
                  <c:v>0.94606947871148428</c:v>
                </c:pt>
                <c:pt idx="7064">
                  <c:v>0.94607903149510542</c:v>
                </c:pt>
                <c:pt idx="7065">
                  <c:v>0.94600879877195965</c:v>
                </c:pt>
                <c:pt idx="7066">
                  <c:v>0.94602790330669528</c:v>
                </c:pt>
                <c:pt idx="7067">
                  <c:v>0.94599924650459188</c:v>
                </c:pt>
                <c:pt idx="7068">
                  <c:v>0.94598629805145074</c:v>
                </c:pt>
                <c:pt idx="7069">
                  <c:v>0.94597674630062722</c:v>
                </c:pt>
                <c:pt idx="7070">
                  <c:v>0.94592556047845977</c:v>
                </c:pt>
                <c:pt idx="7071">
                  <c:v>0.94594466294643598</c:v>
                </c:pt>
                <c:pt idx="7072">
                  <c:v>0.94589344727547553</c:v>
                </c:pt>
                <c:pt idx="7073">
                  <c:v>0.9458743458417519</c:v>
                </c:pt>
                <c:pt idx="7074">
                  <c:v>0.94589344727547553</c:v>
                </c:pt>
                <c:pt idx="7075">
                  <c:v>0.9458743458417519</c:v>
                </c:pt>
                <c:pt idx="7076">
                  <c:v>0.94581355219261942</c:v>
                </c:pt>
                <c:pt idx="7077">
                  <c:v>0.9458326525915085</c:v>
                </c:pt>
                <c:pt idx="7078">
                  <c:v>0.94581957853963883</c:v>
                </c:pt>
                <c:pt idx="7079">
                  <c:v>0.94581002885790244</c:v>
                </c:pt>
                <c:pt idx="7080">
                  <c:v>0.94573962738746686</c:v>
                </c:pt>
                <c:pt idx="7081">
                  <c:v>0.94574917655120427</c:v>
                </c:pt>
                <c:pt idx="7082">
                  <c:v>0.94569784511707511</c:v>
                </c:pt>
                <c:pt idx="7083">
                  <c:v>0.94567874782618033</c:v>
                </c:pt>
                <c:pt idx="7084">
                  <c:v>0.94570739376252266</c:v>
                </c:pt>
                <c:pt idx="7085">
                  <c:v>0.94564648487534242</c:v>
                </c:pt>
                <c:pt idx="7086">
                  <c:v>0.9456178404947424</c:v>
                </c:pt>
                <c:pt idx="7087">
                  <c:v>0.94560464343556561</c:v>
                </c:pt>
                <c:pt idx="7088">
                  <c:v>0.94558554821957552</c:v>
                </c:pt>
                <c:pt idx="7089">
                  <c:v>0.94558186633065511</c:v>
                </c:pt>
                <c:pt idx="7090">
                  <c:v>0.9455436779753249</c:v>
                </c:pt>
                <c:pt idx="7091">
                  <c:v>0.9455436779753249</c:v>
                </c:pt>
                <c:pt idx="7092">
                  <c:v>0.94551132445893027</c:v>
                </c:pt>
                <c:pt idx="7093">
                  <c:v>0.94550177788955103</c:v>
                </c:pt>
                <c:pt idx="7094">
                  <c:v>0.94548268475079256</c:v>
                </c:pt>
                <c:pt idx="7095">
                  <c:v>0.94544075586367826</c:v>
                </c:pt>
                <c:pt idx="7096">
                  <c:v>0.94542166376440817</c:v>
                </c:pt>
                <c:pt idx="7097">
                  <c:v>0.94537970607781252</c:v>
                </c:pt>
                <c:pt idx="7098">
                  <c:v>0.94540834266661311</c:v>
                </c:pt>
                <c:pt idx="7099">
                  <c:v>0.94530908352511989</c:v>
                </c:pt>
                <c:pt idx="7100">
                  <c:v>0.94529953851584536</c:v>
                </c:pt>
                <c:pt idx="7101">
                  <c:v>0.94529953851584536</c:v>
                </c:pt>
                <c:pt idx="7102">
                  <c:v>0.94525752323586643</c:v>
                </c:pt>
                <c:pt idx="7103">
                  <c:v>0.94526706772452462</c:v>
                </c:pt>
                <c:pt idx="7104">
                  <c:v>0.94527661221318271</c:v>
                </c:pt>
                <c:pt idx="7105">
                  <c:v>0.94524411002342623</c:v>
                </c:pt>
                <c:pt idx="7106">
                  <c:v>0.94524411002342623</c:v>
                </c:pt>
                <c:pt idx="7107">
                  <c:v>0.9452211204022305</c:v>
                </c:pt>
                <c:pt idx="7108">
                  <c:v>0.94519249006257133</c:v>
                </c:pt>
                <c:pt idx="7109">
                  <c:v>0.9452211204022305</c:v>
                </c:pt>
                <c:pt idx="7110">
                  <c:v>0.94513129838444221</c:v>
                </c:pt>
                <c:pt idx="7111">
                  <c:v>0.94514084130950671</c:v>
                </c:pt>
                <c:pt idx="7112">
                  <c:v>0.94507962136252066</c:v>
                </c:pt>
                <c:pt idx="7113">
                  <c:v>0.94510824857237619</c:v>
                </c:pt>
                <c:pt idx="7114">
                  <c:v>0.9450088317893971</c:v>
                </c:pt>
                <c:pt idx="7115">
                  <c:v>0.94504699931425784</c:v>
                </c:pt>
                <c:pt idx="7116">
                  <c:v>0.94501837367061226</c:v>
                </c:pt>
                <c:pt idx="7117">
                  <c:v>0.94500480503050155</c:v>
                </c:pt>
                <c:pt idx="7118">
                  <c:v>0.94498572231279243</c:v>
                </c:pt>
                <c:pt idx="7119">
                  <c:v>0.94490533589802128</c:v>
                </c:pt>
                <c:pt idx="7120">
                  <c:v>0.94492441757042767</c:v>
                </c:pt>
                <c:pt idx="7121">
                  <c:v>0.94493395840663097</c:v>
                </c:pt>
                <c:pt idx="7122">
                  <c:v>0.9448535447763512</c:v>
                </c:pt>
                <c:pt idx="7123">
                  <c:v>0.9448535447763512</c:v>
                </c:pt>
                <c:pt idx="7124">
                  <c:v>0.94481126466282517</c:v>
                </c:pt>
                <c:pt idx="7125">
                  <c:v>0.94479218508276752</c:v>
                </c:pt>
                <c:pt idx="7126">
                  <c:v>0.94474987618893524</c:v>
                </c:pt>
                <c:pt idx="7127">
                  <c:v>0.94476895472194655</c:v>
                </c:pt>
                <c:pt idx="7128">
                  <c:v>0.94476895472194655</c:v>
                </c:pt>
                <c:pt idx="7129">
                  <c:v>0.94470753746903913</c:v>
                </c:pt>
                <c:pt idx="7130">
                  <c:v>0.94469799872634719</c:v>
                </c:pt>
                <c:pt idx="7131">
                  <c:v>0.94464609248661258</c:v>
                </c:pt>
                <c:pt idx="7132">
                  <c:v>0.94466516892378782</c:v>
                </c:pt>
                <c:pt idx="7133">
                  <c:v>0.94461323285969812</c:v>
                </c:pt>
                <c:pt idx="7134">
                  <c:v>0.94458461977711961</c:v>
                </c:pt>
                <c:pt idx="7135">
                  <c:v>0.9446227705538911</c:v>
                </c:pt>
                <c:pt idx="7136">
                  <c:v>0.94455173085153643</c:v>
                </c:pt>
                <c:pt idx="7137">
                  <c:v>0.9445612680210439</c:v>
                </c:pt>
                <c:pt idx="7138">
                  <c:v>0.94452834769847138</c:v>
                </c:pt>
                <c:pt idx="7139">
                  <c:v>0.94453788434300301</c:v>
                </c:pt>
                <c:pt idx="7140">
                  <c:v>0.94443817978784417</c:v>
                </c:pt>
                <c:pt idx="7141">
                  <c:v>0.94447632426490491</c:v>
                </c:pt>
                <c:pt idx="7142">
                  <c:v>0.94439566527981966</c:v>
                </c:pt>
                <c:pt idx="7143">
                  <c:v>0.94439566527981966</c:v>
                </c:pt>
                <c:pt idx="7144">
                  <c:v>0.94439566527981966</c:v>
                </c:pt>
                <c:pt idx="7145">
                  <c:v>0.9444242720609447</c:v>
                </c:pt>
                <c:pt idx="7146">
                  <c:v>0.94435312095245394</c:v>
                </c:pt>
                <c:pt idx="7147">
                  <c:v>0.94428194318129244</c:v>
                </c:pt>
                <c:pt idx="7148">
                  <c:v>0.94432008134818513</c:v>
                </c:pt>
                <c:pt idx="7149">
                  <c:v>0.94432008134818513</c:v>
                </c:pt>
                <c:pt idx="7150">
                  <c:v>0.94423934079667515</c:v>
                </c:pt>
                <c:pt idx="7151">
                  <c:v>0.94426794284255988</c:v>
                </c:pt>
                <c:pt idx="7152">
                  <c:v>0.94415857464143049</c:v>
                </c:pt>
                <c:pt idx="7153">
                  <c:v>0.94418717510715933</c:v>
                </c:pt>
                <c:pt idx="7154">
                  <c:v>0.94420624208431192</c:v>
                </c:pt>
                <c:pt idx="7155">
                  <c:v>0.94415404657919211</c:v>
                </c:pt>
                <c:pt idx="7156">
                  <c:v>0.94415404657919211</c:v>
                </c:pt>
                <c:pt idx="7157">
                  <c:v>0.94409228987922755</c:v>
                </c:pt>
                <c:pt idx="7158">
                  <c:v>0.94407322501069213</c:v>
                </c:pt>
                <c:pt idx="7159">
                  <c:v>0.94404003738213471</c:v>
                </c:pt>
                <c:pt idx="7160">
                  <c:v>0.9440209735687789</c:v>
                </c:pt>
                <c:pt idx="7161">
                  <c:v>0.94398775612793773</c:v>
                </c:pt>
                <c:pt idx="7162">
                  <c:v>0.94396869337034239</c:v>
                </c:pt>
                <c:pt idx="7163">
                  <c:v>0.94397822474914006</c:v>
                </c:pt>
                <c:pt idx="7164">
                  <c:v>0.94393544611822955</c:v>
                </c:pt>
                <c:pt idx="7165">
                  <c:v>0.94391638441697523</c:v>
                </c:pt>
                <c:pt idx="7166">
                  <c:v>0.94392591526760239</c:v>
                </c:pt>
                <c:pt idx="7167">
                  <c:v>0.94387357703243691</c:v>
                </c:pt>
                <c:pt idx="7168">
                  <c:v>0.94388310735460323</c:v>
                </c:pt>
                <c:pt idx="7169">
                  <c:v>0.94382121004523833</c:v>
                </c:pt>
                <c:pt idx="7170">
                  <c:v>0.94381168025182327</c:v>
                </c:pt>
                <c:pt idx="7171">
                  <c:v>0.94380215045840798</c:v>
                </c:pt>
                <c:pt idx="7172">
                  <c:v>0.94375928504322792</c:v>
                </c:pt>
                <c:pt idx="7173">
                  <c:v>0.94377834357197521</c:v>
                </c:pt>
                <c:pt idx="7174">
                  <c:v>0.94369733235103881</c:v>
                </c:pt>
                <c:pt idx="7175">
                  <c:v>0.94370686108608082</c:v>
                </c:pt>
                <c:pt idx="7176">
                  <c:v>0.94366393658739889</c:v>
                </c:pt>
                <c:pt idx="7177">
                  <c:v>0.94367346479281888</c:v>
                </c:pt>
                <c:pt idx="7178">
                  <c:v>0.94369252120365876</c:v>
                </c:pt>
                <c:pt idx="7179">
                  <c:v>0.94361145460802776</c:v>
                </c:pt>
                <c:pt idx="7180">
                  <c:v>0.94362098228353541</c:v>
                </c:pt>
                <c:pt idx="7181">
                  <c:v>0.94353988959399759</c:v>
                </c:pt>
                <c:pt idx="7182">
                  <c:v>0.94353988959399759</c:v>
                </c:pt>
                <c:pt idx="7183">
                  <c:v>0.94349687780392688</c:v>
                </c:pt>
                <c:pt idx="7184">
                  <c:v>0.94353498426317695</c:v>
                </c:pt>
                <c:pt idx="7185">
                  <c:v>0.9434873511891142</c:v>
                </c:pt>
                <c:pt idx="7186">
                  <c:v>0.94343478404396264</c:v>
                </c:pt>
                <c:pt idx="7187">
                  <c:v>0.94343478404396264</c:v>
                </c:pt>
                <c:pt idx="7188">
                  <c:v>0.94342525795993304</c:v>
                </c:pt>
                <c:pt idx="7189">
                  <c:v>0.94337266260718777</c:v>
                </c:pt>
                <c:pt idx="7190">
                  <c:v>0.94342029037197062</c:v>
                </c:pt>
                <c:pt idx="7191">
                  <c:v>0.94336766362563451</c:v>
                </c:pt>
                <c:pt idx="7192">
                  <c:v>0.94333908856085447</c:v>
                </c:pt>
                <c:pt idx="7193">
                  <c:v>0.94336766362563451</c:v>
                </c:pt>
                <c:pt idx="7194">
                  <c:v>0.9433150081426761</c:v>
                </c:pt>
                <c:pt idx="7195">
                  <c:v>0.94330548365273603</c:v>
                </c:pt>
                <c:pt idx="7196">
                  <c:v>0.94327184788269569</c:v>
                </c:pt>
                <c:pt idx="7197">
                  <c:v>0.94328137184069227</c:v>
                </c:pt>
                <c:pt idx="7198">
                  <c:v>0.9432191343990719</c:v>
                </c:pt>
                <c:pt idx="7199">
                  <c:v>0.9432191343990719</c:v>
                </c:pt>
                <c:pt idx="7200">
                  <c:v>0.94320961097330913</c:v>
                </c:pt>
                <c:pt idx="7201">
                  <c:v>0.94314734639687214</c:v>
                </c:pt>
                <c:pt idx="7202">
                  <c:v>0.94318543796982834</c:v>
                </c:pt>
                <c:pt idx="7203">
                  <c:v>0.94314218831841334</c:v>
                </c:pt>
                <c:pt idx="7204">
                  <c:v>0.94313266595798795</c:v>
                </c:pt>
                <c:pt idx="7205">
                  <c:v>0.94313266595798795</c:v>
                </c:pt>
                <c:pt idx="7206">
                  <c:v>0.94306082156204085</c:v>
                </c:pt>
                <c:pt idx="7207">
                  <c:v>0.94306082156204085</c:v>
                </c:pt>
                <c:pt idx="7208">
                  <c:v>0.94305129973471957</c:v>
                </c:pt>
                <c:pt idx="7209">
                  <c:v>0.94299847186574159</c:v>
                </c:pt>
                <c:pt idx="7210">
                  <c:v>0.94293609451114402</c:v>
                </c:pt>
                <c:pt idx="7211">
                  <c:v>0.94295513603163095</c:v>
                </c:pt>
                <c:pt idx="7212">
                  <c:v>0.94294561527138754</c:v>
                </c:pt>
                <c:pt idx="7213">
                  <c:v>0.94290225017953699</c:v>
                </c:pt>
                <c:pt idx="7214">
                  <c:v>0.94290225017953699</c:v>
                </c:pt>
                <c:pt idx="7215">
                  <c:v>0.94285885529700364</c:v>
                </c:pt>
                <c:pt idx="7216">
                  <c:v>0.94286837498900899</c:v>
                </c:pt>
                <c:pt idx="7217">
                  <c:v>0.94283029622098713</c:v>
                </c:pt>
                <c:pt idx="7218">
                  <c:v>0.9428249497819805</c:v>
                </c:pt>
                <c:pt idx="7219">
                  <c:v>0.94278687315217458</c:v>
                </c:pt>
                <c:pt idx="7220">
                  <c:v>0.94272438304981854</c:v>
                </c:pt>
                <c:pt idx="7221">
                  <c:v>0.94271486442721097</c:v>
                </c:pt>
                <c:pt idx="7222">
                  <c:v>0.94271486442721097</c:v>
                </c:pt>
                <c:pt idx="7223">
                  <c:v>0.94268090147536077</c:v>
                </c:pt>
                <c:pt idx="7224">
                  <c:v>0.94268090147536077</c:v>
                </c:pt>
                <c:pt idx="7225">
                  <c:v>0.94266186530041352</c:v>
                </c:pt>
                <c:pt idx="7226">
                  <c:v>0.94262787256259317</c:v>
                </c:pt>
                <c:pt idx="7227">
                  <c:v>0.94262787256259317</c:v>
                </c:pt>
                <c:pt idx="7228">
                  <c:v>0.94255578090306658</c:v>
                </c:pt>
                <c:pt idx="7229">
                  <c:v>0.94258433195207469</c:v>
                </c:pt>
                <c:pt idx="7230">
                  <c:v>0.94252172859641326</c:v>
                </c:pt>
                <c:pt idx="7231">
                  <c:v>0.94253124507674557</c:v>
                </c:pt>
                <c:pt idx="7232">
                  <c:v>0.94252172859641326</c:v>
                </c:pt>
                <c:pt idx="7233">
                  <c:v>0.94248764543431196</c:v>
                </c:pt>
                <c:pt idx="7234">
                  <c:v>0.94249716137835071</c:v>
                </c:pt>
                <c:pt idx="7235">
                  <c:v>0.94240595437936447</c:v>
                </c:pt>
                <c:pt idx="7236">
                  <c:v>0.94240595437936447</c:v>
                </c:pt>
                <c:pt idx="7237">
                  <c:v>0.94236229731978838</c:v>
                </c:pt>
                <c:pt idx="7238">
                  <c:v>0.94237181219037047</c:v>
                </c:pt>
                <c:pt idx="7239">
                  <c:v>0.94239084193153466</c:v>
                </c:pt>
                <c:pt idx="7240">
                  <c:v>0.94230909614675995</c:v>
                </c:pt>
                <c:pt idx="7241">
                  <c:v>0.94230909614675995</c:v>
                </c:pt>
                <c:pt idx="7242">
                  <c:v>0.94227489386128704</c:v>
                </c:pt>
                <c:pt idx="7243">
                  <c:v>0.94227489386128704</c:v>
                </c:pt>
                <c:pt idx="7244">
                  <c:v>0.94224635247338895</c:v>
                </c:pt>
                <c:pt idx="7245">
                  <c:v>0.94221212094741824</c:v>
                </c:pt>
                <c:pt idx="7246">
                  <c:v>0.94220260768919506</c:v>
                </c:pt>
                <c:pt idx="7247">
                  <c:v>0.94217785856847447</c:v>
                </c:pt>
                <c:pt idx="7248">
                  <c:v>0.94214932040790245</c:v>
                </c:pt>
                <c:pt idx="7249">
                  <c:v>0.94211502879083719</c:v>
                </c:pt>
                <c:pt idx="7250">
                  <c:v>0.9420769800633636</c:v>
                </c:pt>
                <c:pt idx="7251">
                  <c:v>0.94212454097270548</c:v>
                </c:pt>
                <c:pt idx="7252">
                  <c:v>0.9420521713916693</c:v>
                </c:pt>
                <c:pt idx="7253">
                  <c:v>0.94204265974841295</c:v>
                </c:pt>
                <c:pt idx="7254">
                  <c:v>0.94199879747781978</c:v>
                </c:pt>
                <c:pt idx="7255">
                  <c:v>0.94198928637346535</c:v>
                </c:pt>
                <c:pt idx="7256">
                  <c:v>0.94197026416475638</c:v>
                </c:pt>
                <c:pt idx="7257">
                  <c:v>0.9419549054342089</c:v>
                </c:pt>
                <c:pt idx="7258">
                  <c:v>0.94194539486904594</c:v>
                </c:pt>
                <c:pt idx="7259">
                  <c:v>0.94192049364401986</c:v>
                </c:pt>
                <c:pt idx="7260">
                  <c:v>0.94189196356697469</c:v>
                </c:pt>
                <c:pt idx="7261">
                  <c:v>0.94189196356697469</c:v>
                </c:pt>
                <c:pt idx="7262">
                  <c:v>0.94183850357323351</c:v>
                </c:pt>
                <c:pt idx="7263">
                  <c:v>0.94183850357323351</c:v>
                </c:pt>
                <c:pt idx="7264">
                  <c:v>0.94179452383530105</c:v>
                </c:pt>
                <c:pt idx="7265">
                  <c:v>0.9418325596187016</c:v>
                </c:pt>
                <c:pt idx="7266">
                  <c:v>0.94176953113925577</c:v>
                </c:pt>
                <c:pt idx="7267">
                  <c:v>0.94175051432825596</c:v>
                </c:pt>
                <c:pt idx="7268">
                  <c:v>0.94176002273375592</c:v>
                </c:pt>
                <c:pt idx="7269">
                  <c:v>0.94169696718799967</c:v>
                </c:pt>
                <c:pt idx="7270">
                  <c:v>0.94171598291771963</c:v>
                </c:pt>
                <c:pt idx="7271">
                  <c:v>0.94166240600987428</c:v>
                </c:pt>
                <c:pt idx="7272">
                  <c:v>0.94163388403808301</c:v>
                </c:pt>
                <c:pt idx="7273">
                  <c:v>0.94159929363464057</c:v>
                </c:pt>
                <c:pt idx="7274">
                  <c:v>0.94158028006921801</c:v>
                </c:pt>
                <c:pt idx="7275">
                  <c:v>0.94158978685192929</c:v>
                </c:pt>
                <c:pt idx="7276">
                  <c:v>0.94151714117697494</c:v>
                </c:pt>
                <c:pt idx="7277">
                  <c:v>0.94153615365937993</c:v>
                </c:pt>
                <c:pt idx="7278">
                  <c:v>0.94149199748540358</c:v>
                </c:pt>
                <c:pt idx="7279">
                  <c:v>0.94148249178599941</c:v>
                </c:pt>
                <c:pt idx="7280">
                  <c:v>0.94143830639073844</c:v>
                </c:pt>
                <c:pt idx="7281">
                  <c:v>0.9414288012334221</c:v>
                </c:pt>
                <c:pt idx="7282">
                  <c:v>0.94140028576147328</c:v>
                </c:pt>
                <c:pt idx="7283">
                  <c:v>0.9413370635435282</c:v>
                </c:pt>
                <c:pt idx="7284">
                  <c:v>0.9413370635435282</c:v>
                </c:pt>
                <c:pt idx="7285">
                  <c:v>0.94139409123316142</c:v>
                </c:pt>
                <c:pt idx="7286">
                  <c:v>0.94131183002494856</c:v>
                </c:pt>
                <c:pt idx="7287">
                  <c:v>0.94126755751686975</c:v>
                </c:pt>
                <c:pt idx="7288">
                  <c:v>0.94124855045823896</c:v>
                </c:pt>
                <c:pt idx="7289">
                  <c:v>0.94128656457550064</c:v>
                </c:pt>
                <c:pt idx="7290">
                  <c:v>0.94117574031959184</c:v>
                </c:pt>
                <c:pt idx="7291">
                  <c:v>0.94122325524993922</c:v>
                </c:pt>
                <c:pt idx="7292">
                  <c:v>0.94115041589732518</c:v>
                </c:pt>
                <c:pt idx="7293">
                  <c:v>0.94114091345479101</c:v>
                </c:pt>
                <c:pt idx="7294">
                  <c:v>0.941121908569723</c:v>
                </c:pt>
                <c:pt idx="7295">
                  <c:v>0.94109655384776902</c:v>
                </c:pt>
                <c:pt idx="7296">
                  <c:v>0.94108705194905984</c:v>
                </c:pt>
                <c:pt idx="7297">
                  <c:v>0.94105216448536722</c:v>
                </c:pt>
                <c:pt idx="7298">
                  <c:v>0.94101415906698815</c:v>
                </c:pt>
                <c:pt idx="7299">
                  <c:v>0.94103316177617768</c:v>
                </c:pt>
                <c:pt idx="7300">
                  <c:v>0.94098874374797736</c:v>
                </c:pt>
                <c:pt idx="7301">
                  <c:v>0.94097924293778623</c:v>
                </c:pt>
                <c:pt idx="7302">
                  <c:v>0.94091579517003032</c:v>
                </c:pt>
                <c:pt idx="7303">
                  <c:v>0.94090629490453248</c:v>
                </c:pt>
                <c:pt idx="7304">
                  <c:v>0.94089679463903464</c:v>
                </c:pt>
                <c:pt idx="7305">
                  <c:v>0.94088081899156162</c:v>
                </c:pt>
                <c:pt idx="7306">
                  <c:v>0.94087131927104628</c:v>
                </c:pt>
                <c:pt idx="7307">
                  <c:v>0.94080781527074198</c:v>
                </c:pt>
                <c:pt idx="7308">
                  <c:v>0.94079831609549858</c:v>
                </c:pt>
                <c:pt idx="7309">
                  <c:v>0.9407888169202554</c:v>
                </c:pt>
                <c:pt idx="7310">
                  <c:v>0.94076328096199002</c:v>
                </c:pt>
                <c:pt idx="7311">
                  <c:v>0.94075378233230811</c:v>
                </c:pt>
                <c:pt idx="7312">
                  <c:v>0.94069022265304392</c:v>
                </c:pt>
                <c:pt idx="7313">
                  <c:v>0.94069022265304392</c:v>
                </c:pt>
                <c:pt idx="7314">
                  <c:v>0.94068072456921259</c:v>
                </c:pt>
                <c:pt idx="7315">
                  <c:v>0.9406456304860904</c:v>
                </c:pt>
                <c:pt idx="7316">
                  <c:v>0.9406456304860904</c:v>
                </c:pt>
                <c:pt idx="7317">
                  <c:v>0.940601008572863</c:v>
                </c:pt>
                <c:pt idx="7318">
                  <c:v>0.94059151158160104</c:v>
                </c:pt>
                <c:pt idx="7319">
                  <c:v>0.94059151158160104</c:v>
                </c:pt>
                <c:pt idx="7320">
                  <c:v>0.94056585335868603</c:v>
                </c:pt>
                <c:pt idx="7321">
                  <c:v>0.94052786758051232</c:v>
                </c:pt>
                <c:pt idx="7322">
                  <c:v>0.94044520422796196</c:v>
                </c:pt>
                <c:pt idx="7323">
                  <c:v>0.94049268371563965</c:v>
                </c:pt>
                <c:pt idx="7324">
                  <c:v>0.94040999226191946</c:v>
                </c:pt>
                <c:pt idx="7325">
                  <c:v>0.94040999226191946</c:v>
                </c:pt>
                <c:pt idx="7326">
                  <c:v>0.9404289829623963</c:v>
                </c:pt>
                <c:pt idx="7327">
                  <c:v>0.94037474945958366</c:v>
                </c:pt>
                <c:pt idx="7328">
                  <c:v>0.94034626505162755</c:v>
                </c:pt>
                <c:pt idx="7329">
                  <c:v>0.94034897007564722</c:v>
                </c:pt>
                <c:pt idx="7330">
                  <c:v>0.94034897007564722</c:v>
                </c:pt>
                <c:pt idx="7331">
                  <c:v>0.94028251029221233</c:v>
                </c:pt>
                <c:pt idx="7332">
                  <c:v>0.94027569022586399</c:v>
                </c:pt>
                <c:pt idx="7333">
                  <c:v>0.94026619651925236</c:v>
                </c:pt>
                <c:pt idx="7334">
                  <c:v>0.94022137024319807</c:v>
                </c:pt>
                <c:pt idx="7335">
                  <c:v>0.9402118770850405</c:v>
                </c:pt>
                <c:pt idx="7336">
                  <c:v>0.94018600683858033</c:v>
                </c:pt>
                <c:pt idx="7337">
                  <c:v>0.94017651422916593</c:v>
                </c:pt>
                <c:pt idx="7338">
                  <c:v>0.94016702161975152</c:v>
                </c:pt>
                <c:pt idx="7339">
                  <c:v>0.94007467611565176</c:v>
                </c:pt>
                <c:pt idx="7340">
                  <c:v>0.94012213641756193</c:v>
                </c:pt>
                <c:pt idx="7341">
                  <c:v>0.94007722147926043</c:v>
                </c:pt>
                <c:pt idx="7342">
                  <c:v>0.94006772996819998</c:v>
                </c:pt>
                <c:pt idx="7343">
                  <c:v>0.94005823845713932</c:v>
                </c:pt>
                <c:pt idx="7344">
                  <c:v>0.93998482199838773</c:v>
                </c:pt>
                <c:pt idx="7345">
                  <c:v>0.93999431295983771</c:v>
                </c:pt>
                <c:pt idx="7346">
                  <c:v>0.93993035992818208</c:v>
                </c:pt>
                <c:pt idx="7347">
                  <c:v>0.93995883116283263</c:v>
                </c:pt>
                <c:pt idx="7348">
                  <c:v>0.93989484894878306</c:v>
                </c:pt>
                <c:pt idx="7349">
                  <c:v>0.93989484894878306</c:v>
                </c:pt>
                <c:pt idx="7350">
                  <c:v>0.93987586922606037</c:v>
                </c:pt>
                <c:pt idx="7351">
                  <c:v>0.93979288196103228</c:v>
                </c:pt>
                <c:pt idx="7352">
                  <c:v>0.9398118605827992</c:v>
                </c:pt>
                <c:pt idx="7353">
                  <c:v>0.93978577945294217</c:v>
                </c:pt>
                <c:pt idx="7354">
                  <c:v>0.93978577945294217</c:v>
                </c:pt>
                <c:pt idx="7355">
                  <c:v>0.93971222534480237</c:v>
                </c:pt>
                <c:pt idx="7356">
                  <c:v>0.93973120176292324</c:v>
                </c:pt>
                <c:pt idx="7357">
                  <c:v>0.93972171355386291</c:v>
                </c:pt>
                <c:pt idx="7358">
                  <c:v>0.93968608310477031</c:v>
                </c:pt>
                <c:pt idx="7359">
                  <c:v>0.93971454607791649</c:v>
                </c:pt>
                <c:pt idx="7360">
                  <c:v>0.93963144761308204</c:v>
                </c:pt>
                <c:pt idx="7361">
                  <c:v>0.93962196050700064</c:v>
                </c:pt>
                <c:pt idx="7362">
                  <c:v>0.93962196050700064</c:v>
                </c:pt>
                <c:pt idx="7363">
                  <c:v>0.93956729694442465</c:v>
                </c:pt>
                <c:pt idx="7364">
                  <c:v>0.93957678349858298</c:v>
                </c:pt>
                <c:pt idx="7365">
                  <c:v>0.9395862700527412</c:v>
                </c:pt>
                <c:pt idx="7366">
                  <c:v>0.93949363275709974</c:v>
                </c:pt>
                <c:pt idx="7367">
                  <c:v>0.93944839850892414</c:v>
                </c:pt>
                <c:pt idx="7368">
                  <c:v>0.93946736940781472</c:v>
                </c:pt>
                <c:pt idx="7369">
                  <c:v>0.93945788395836938</c:v>
                </c:pt>
                <c:pt idx="7370">
                  <c:v>0.93943158922818903</c:v>
                </c:pt>
                <c:pt idx="7371">
                  <c:v>0.93940313453822288</c:v>
                </c:pt>
                <c:pt idx="7372">
                  <c:v>0.9393862938765265</c:v>
                </c:pt>
                <c:pt idx="7373">
                  <c:v>0.93936732518937349</c:v>
                </c:pt>
                <c:pt idx="7374">
                  <c:v>0.93934835650222059</c:v>
                </c:pt>
                <c:pt idx="7375">
                  <c:v>0.93931251743244859</c:v>
                </c:pt>
                <c:pt idx="7376">
                  <c:v>0.93934096880307472</c:v>
                </c:pt>
                <c:pt idx="7377">
                  <c:v>0.93923871458932395</c:v>
                </c:pt>
                <c:pt idx="7378">
                  <c:v>0.93921974811621978</c:v>
                </c:pt>
                <c:pt idx="7379">
                  <c:v>0.93923871458932395</c:v>
                </c:pt>
                <c:pt idx="7380">
                  <c:v>0.93921229876358914</c:v>
                </c:pt>
                <c:pt idx="7381">
                  <c:v>0.93921229876358914</c:v>
                </c:pt>
                <c:pt idx="7382">
                  <c:v>0.93912895823303888</c:v>
                </c:pt>
                <c:pt idx="7383">
                  <c:v>0.93915740461815533</c:v>
                </c:pt>
                <c:pt idx="7384">
                  <c:v>0.93910248186435119</c:v>
                </c:pt>
                <c:pt idx="7385">
                  <c:v>0.93909300029050213</c:v>
                </c:pt>
                <c:pt idx="7386">
                  <c:v>0.93910248186435119</c:v>
                </c:pt>
                <c:pt idx="7387">
                  <c:v>0.93904753050384959</c:v>
                </c:pt>
                <c:pt idx="7388">
                  <c:v>0.9390664925419232</c:v>
                </c:pt>
                <c:pt idx="7389">
                  <c:v>0.93901151146619632</c:v>
                </c:pt>
                <c:pt idx="7390">
                  <c:v>0.93903047239406834</c:v>
                </c:pt>
                <c:pt idx="7391">
                  <c:v>0.93900203100226043</c:v>
                </c:pt>
                <c:pt idx="7392">
                  <c:v>0.93890910224381152</c:v>
                </c:pt>
                <c:pt idx="7393">
                  <c:v>0.93896598169508949</c:v>
                </c:pt>
                <c:pt idx="7394">
                  <c:v>0.93887302544603579</c:v>
                </c:pt>
                <c:pt idx="7395">
                  <c:v>0.93890146350463932</c:v>
                </c:pt>
                <c:pt idx="7396">
                  <c:v>0.93889198415177155</c:v>
                </c:pt>
                <c:pt idx="7397">
                  <c:v>0.93879900263765803</c:v>
                </c:pt>
                <c:pt idx="7398">
                  <c:v>0.93882743902836019</c:v>
                </c:pt>
                <c:pt idx="7399">
                  <c:v>0.9387439099375634</c:v>
                </c:pt>
                <c:pt idx="7400">
                  <c:v>0.93875338817820819</c:v>
                </c:pt>
                <c:pt idx="7401">
                  <c:v>0.93876286641885287</c:v>
                </c:pt>
                <c:pt idx="7402">
                  <c:v>0.93870774400989399</c:v>
                </c:pt>
                <c:pt idx="7403">
                  <c:v>0.93867931095759372</c:v>
                </c:pt>
                <c:pt idx="7404">
                  <c:v>0.93866207013352898</c:v>
                </c:pt>
                <c:pt idx="7405">
                  <c:v>0.93866207013352898</c:v>
                </c:pt>
                <c:pt idx="7406">
                  <c:v>0.93862416162446205</c:v>
                </c:pt>
                <c:pt idx="7407">
                  <c:v>0.93857846026934799</c:v>
                </c:pt>
                <c:pt idx="7408">
                  <c:v>0.93855950712905867</c:v>
                </c:pt>
                <c:pt idx="7409">
                  <c:v>0.93852325319623242</c:v>
                </c:pt>
                <c:pt idx="7410">
                  <c:v>0.93853272920896647</c:v>
                </c:pt>
                <c:pt idx="7411">
                  <c:v>0.93846801753406384</c:v>
                </c:pt>
                <c:pt idx="7412">
                  <c:v>0.93845854207902935</c:v>
                </c:pt>
                <c:pt idx="7413">
                  <c:v>0.93845854207902935</c:v>
                </c:pt>
                <c:pt idx="7414">
                  <c:v>0.93840327838747817</c:v>
                </c:pt>
                <c:pt idx="7415">
                  <c:v>0.93843170307861778</c:v>
                </c:pt>
                <c:pt idx="7416">
                  <c:v>0.93838432859338505</c:v>
                </c:pt>
                <c:pt idx="7417">
                  <c:v>0.93835746044929846</c:v>
                </c:pt>
                <c:pt idx="7418">
                  <c:v>0.93838588346560825</c:v>
                </c:pt>
                <c:pt idx="7419">
                  <c:v>0.93830213903006932</c:v>
                </c:pt>
                <c:pt idx="7420">
                  <c:v>0.93830213903006932</c:v>
                </c:pt>
                <c:pt idx="7421">
                  <c:v>0.93820889614311953</c:v>
                </c:pt>
                <c:pt idx="7422">
                  <c:v>0.93825626224987357</c:v>
                </c:pt>
                <c:pt idx="7423">
                  <c:v>0.93815351979751094</c:v>
                </c:pt>
                <c:pt idx="7424">
                  <c:v>0.9382103557707614</c:v>
                </c:pt>
                <c:pt idx="7425">
                  <c:v>0.9382103557707614</c:v>
                </c:pt>
                <c:pt idx="7426">
                  <c:v>0.93813600328522184</c:v>
                </c:pt>
                <c:pt idx="7427">
                  <c:v>0.93813600328522184</c:v>
                </c:pt>
                <c:pt idx="7428">
                  <c:v>0.93806162446072638</c:v>
                </c:pt>
                <c:pt idx="7429">
                  <c:v>0.93807109600378447</c:v>
                </c:pt>
                <c:pt idx="7430">
                  <c:v>0.93805215291766852</c:v>
                </c:pt>
                <c:pt idx="7431">
                  <c:v>0.93803457421594472</c:v>
                </c:pt>
                <c:pt idx="7432">
                  <c:v>0.93803457421594472</c:v>
                </c:pt>
                <c:pt idx="7433">
                  <c:v>0.93796013992231497</c:v>
                </c:pt>
                <c:pt idx="7434">
                  <c:v>0.93796013992231497</c:v>
                </c:pt>
                <c:pt idx="7435">
                  <c:v>0.93796961034506832</c:v>
                </c:pt>
                <c:pt idx="7436">
                  <c:v>0.93790461902288547</c:v>
                </c:pt>
                <c:pt idx="7437">
                  <c:v>0.93790461902288547</c:v>
                </c:pt>
                <c:pt idx="7438">
                  <c:v>0.93785853885454251</c:v>
                </c:pt>
                <c:pt idx="7439">
                  <c:v>0.93784906955324765</c:v>
                </c:pt>
                <c:pt idx="7440">
                  <c:v>0.93783960025195268</c:v>
                </c:pt>
                <c:pt idx="7441">
                  <c:v>0.93779349151509339</c:v>
                </c:pt>
                <c:pt idx="7442">
                  <c:v>0.93779349151509339</c:v>
                </c:pt>
                <c:pt idx="7443">
                  <c:v>0.93775682126748128</c:v>
                </c:pt>
                <c:pt idx="7444">
                  <c:v>0.93772841673143326</c:v>
                </c:pt>
                <c:pt idx="7445">
                  <c:v>0.9376538468891773</c:v>
                </c:pt>
                <c:pt idx="7446">
                  <c:v>0.93768224974000902</c:v>
                </c:pt>
                <c:pt idx="7447">
                  <c:v>0.93769171735695289</c:v>
                </c:pt>
                <c:pt idx="7448">
                  <c:v>0.93761711895155075</c:v>
                </c:pt>
                <c:pt idx="7449">
                  <c:v>0.93764552011630098</c:v>
                </c:pt>
                <c:pt idx="7450">
                  <c:v>0.93761711895155075</c:v>
                </c:pt>
                <c:pt idx="7451">
                  <c:v>0.93756142721858571</c:v>
                </c:pt>
                <c:pt idx="7452">
                  <c:v>0.93756142721858571</c:v>
                </c:pt>
                <c:pt idx="7453">
                  <c:v>0.93750570692586632</c:v>
                </c:pt>
                <c:pt idx="7454">
                  <c:v>0.93753410471585807</c:v>
                </c:pt>
                <c:pt idx="7455">
                  <c:v>0.93747835417640513</c:v>
                </c:pt>
                <c:pt idx="7456">
                  <c:v>0.93749728491061513</c:v>
                </c:pt>
                <c:pt idx="7457">
                  <c:v>0.93749728491061513</c:v>
                </c:pt>
                <c:pt idx="7458">
                  <c:v>0.93742257507972848</c:v>
                </c:pt>
                <c:pt idx="7459">
                  <c:v>0.93742257507972848</c:v>
                </c:pt>
                <c:pt idx="7460">
                  <c:v>0.93734783894661644</c:v>
                </c:pt>
                <c:pt idx="7461">
                  <c:v>0.93738569590843823</c:v>
                </c:pt>
                <c:pt idx="7462">
                  <c:v>0.93726361283801052</c:v>
                </c:pt>
                <c:pt idx="7463">
                  <c:v>0.93731093122150155</c:v>
                </c:pt>
                <c:pt idx="7464">
                  <c:v>0.93725506646335222</c:v>
                </c:pt>
                <c:pt idx="7465">
                  <c:v>0.93725506646335222</c:v>
                </c:pt>
                <c:pt idx="7466">
                  <c:v>0.9372456033506994</c:v>
                </c:pt>
                <c:pt idx="7467">
                  <c:v>0.93717078550982391</c:v>
                </c:pt>
                <c:pt idx="7468">
                  <c:v>0.93718024805814293</c:v>
                </c:pt>
                <c:pt idx="7469">
                  <c:v>0.93713378931379321</c:v>
                </c:pt>
                <c:pt idx="7470">
                  <c:v>0.93711486534639932</c:v>
                </c:pt>
                <c:pt idx="7471">
                  <c:v>0.9371716372485811</c:v>
                </c:pt>
                <c:pt idx="7472">
                  <c:v>0.93707783947439693</c:v>
                </c:pt>
                <c:pt idx="7473">
                  <c:v>0.93706837805561027</c:v>
                </c:pt>
                <c:pt idx="7474">
                  <c:v>0.9370124002363891</c:v>
                </c:pt>
                <c:pt idx="7475">
                  <c:v>0.93700293938280077</c:v>
                </c:pt>
                <c:pt idx="7476">
                  <c:v>0.93703132194356575</c:v>
                </c:pt>
                <c:pt idx="7477">
                  <c:v>0.93694693358603653</c:v>
                </c:pt>
                <c:pt idx="7478">
                  <c:v>0.93697531445034155</c:v>
                </c:pt>
                <c:pt idx="7479">
                  <c:v>0.93694765758219745</c:v>
                </c:pt>
                <c:pt idx="7480">
                  <c:v>0.93690981869289014</c:v>
                </c:pt>
                <c:pt idx="7481">
                  <c:v>0.93692873813754385</c:v>
                </c:pt>
                <c:pt idx="7482">
                  <c:v>0.93688213215242699</c:v>
                </c:pt>
                <c:pt idx="7483">
                  <c:v>0.93688213215242699</c:v>
                </c:pt>
                <c:pt idx="7484">
                  <c:v>0.93680712072609618</c:v>
                </c:pt>
                <c:pt idx="7485">
                  <c:v>0.93681657931600881</c:v>
                </c:pt>
                <c:pt idx="7486">
                  <c:v>0.93676045709878986</c:v>
                </c:pt>
                <c:pt idx="7487">
                  <c:v>0.93674154105224283</c:v>
                </c:pt>
                <c:pt idx="7488">
                  <c:v>0.93676045709878986</c:v>
                </c:pt>
                <c:pt idx="7489">
                  <c:v>0.93673267871525379</c:v>
                </c:pt>
                <c:pt idx="7490">
                  <c:v>0.93672322125890761</c:v>
                </c:pt>
                <c:pt idx="7491">
                  <c:v>0.93663867017086566</c:v>
                </c:pt>
                <c:pt idx="7492">
                  <c:v>0.93666704083825769</c:v>
                </c:pt>
                <c:pt idx="7493">
                  <c:v>0.93665758394912702</c:v>
                </c:pt>
                <c:pt idx="7494">
                  <c:v>0.93654463763370766</c:v>
                </c:pt>
                <c:pt idx="7495">
                  <c:v>0.93654463763370766</c:v>
                </c:pt>
                <c:pt idx="7496">
                  <c:v>0.93651677138579836</c:v>
                </c:pt>
                <c:pt idx="7497">
                  <c:v>0.93654513864730526</c:v>
                </c:pt>
                <c:pt idx="7498">
                  <c:v>0.93648840412429157</c:v>
                </c:pt>
                <c:pt idx="7499">
                  <c:v>0.93645105245931937</c:v>
                </c:pt>
                <c:pt idx="7500">
                  <c:v>0.93648887320234342</c:v>
                </c:pt>
                <c:pt idx="7501">
                  <c:v>0.93643257923029921</c:v>
                </c:pt>
                <c:pt idx="7502">
                  <c:v>0.93641366999552245</c:v>
                </c:pt>
                <c:pt idx="7503">
                  <c:v>0.93644203384768743</c:v>
                </c:pt>
                <c:pt idx="7504">
                  <c:v>0.93636680268415462</c:v>
                </c:pt>
                <c:pt idx="7505">
                  <c:v>0.93635734863542197</c:v>
                </c:pt>
                <c:pt idx="7506">
                  <c:v>0.93631990571182389</c:v>
                </c:pt>
                <c:pt idx="7507">
                  <c:v>0.93631045223203468</c:v>
                </c:pt>
                <c:pt idx="7508">
                  <c:v>0.93627297907938245</c:v>
                </c:pt>
                <c:pt idx="7509">
                  <c:v>0.93629188490049753</c:v>
                </c:pt>
                <c:pt idx="7510">
                  <c:v>0.93629188490049753</c:v>
                </c:pt>
                <c:pt idx="7511">
                  <c:v>0.93620711810560819</c:v>
                </c:pt>
                <c:pt idx="7512">
                  <c:v>0.9361976657645702</c:v>
                </c:pt>
                <c:pt idx="7513">
                  <c:v>0.9361506815238918</c:v>
                </c:pt>
                <c:pt idx="7514">
                  <c:v>0.9361506815238918</c:v>
                </c:pt>
                <c:pt idx="7515">
                  <c:v>0.93611287443896984</c:v>
                </c:pt>
                <c:pt idx="7516">
                  <c:v>0.93608476522425987</c:v>
                </c:pt>
                <c:pt idx="7517">
                  <c:v>0.93607531402312483</c:v>
                </c:pt>
                <c:pt idx="7518">
                  <c:v>0.93609421642539503</c:v>
                </c:pt>
                <c:pt idx="7519">
                  <c:v>0.9359999202888305</c:v>
                </c:pt>
                <c:pt idx="7520">
                  <c:v>0.93605662407334123</c:v>
                </c:pt>
                <c:pt idx="7521">
                  <c:v>0.93601900092526336</c:v>
                </c:pt>
                <c:pt idx="7522">
                  <c:v>0.93595285050469901</c:v>
                </c:pt>
                <c:pt idx="7523">
                  <c:v>0.93600955086518278</c:v>
                </c:pt>
                <c:pt idx="7524">
                  <c:v>0.93592465004642644</c:v>
                </c:pt>
                <c:pt idx="7525">
                  <c:v>0.9359057510681833</c:v>
                </c:pt>
                <c:pt idx="7526">
                  <c:v>0.93587751981589151</c:v>
                </c:pt>
                <c:pt idx="7527">
                  <c:v>0.93584917306226745</c:v>
                </c:pt>
                <c:pt idx="7528">
                  <c:v>0.93580201489509551</c:v>
                </c:pt>
                <c:pt idx="7529">
                  <c:v>0.93582091158777547</c:v>
                </c:pt>
                <c:pt idx="7530">
                  <c:v>0.93574537930388957</c:v>
                </c:pt>
                <c:pt idx="7531">
                  <c:v>0.93574537930388957</c:v>
                </c:pt>
                <c:pt idx="7532">
                  <c:v>0.93577372262744185</c:v>
                </c:pt>
                <c:pt idx="7533">
                  <c:v>0.93572650401787771</c:v>
                </c:pt>
                <c:pt idx="7534">
                  <c:v>0.93572650401787771</c:v>
                </c:pt>
                <c:pt idx="7535">
                  <c:v>0.93570760961306354</c:v>
                </c:pt>
                <c:pt idx="7536">
                  <c:v>0.9356603624999279</c:v>
                </c:pt>
                <c:pt idx="7537">
                  <c:v>0.93564146923990998</c:v>
                </c:pt>
                <c:pt idx="7538">
                  <c:v>0.93559419362521767</c:v>
                </c:pt>
                <c:pt idx="7539">
                  <c:v>0.93559419362521767</c:v>
                </c:pt>
                <c:pt idx="7540">
                  <c:v>0.93559419362521767</c:v>
                </c:pt>
                <c:pt idx="7541">
                  <c:v>0.93553744288068752</c:v>
                </c:pt>
                <c:pt idx="7542">
                  <c:v>0.93554688836503697</c:v>
                </c:pt>
                <c:pt idx="7543">
                  <c:v>0.93547121872696903</c:v>
                </c:pt>
                <c:pt idx="7544">
                  <c:v>0.9354617738158808</c:v>
                </c:pt>
                <c:pt idx="7545">
                  <c:v>0.93545232890479268</c:v>
                </c:pt>
                <c:pt idx="7546">
                  <c:v>0.93543330023659543</c:v>
                </c:pt>
                <c:pt idx="7547">
                  <c:v>0.93541441156151728</c:v>
                </c:pt>
                <c:pt idx="7548">
                  <c:v>0.93536701966541558</c:v>
                </c:pt>
                <c:pt idx="7549">
                  <c:v>0.93538590719282033</c:v>
                </c:pt>
                <c:pt idx="7550">
                  <c:v>0.93534813213801082</c:v>
                </c:pt>
                <c:pt idx="7551">
                  <c:v>0.93531015493886582</c:v>
                </c:pt>
                <c:pt idx="7552">
                  <c:v>0.93531015493886582</c:v>
                </c:pt>
                <c:pt idx="7553">
                  <c:v>0.93526270433630554</c:v>
                </c:pt>
                <c:pt idx="7554">
                  <c:v>0.93527214695147154</c:v>
                </c:pt>
                <c:pt idx="7555">
                  <c:v>0.93518689797350396</c:v>
                </c:pt>
                <c:pt idx="7556">
                  <c:v>0.93521522409490243</c:v>
                </c:pt>
                <c:pt idx="7557">
                  <c:v>0.93518689797350396</c:v>
                </c:pt>
                <c:pt idx="7558">
                  <c:v>0.9351582727500487</c:v>
                </c:pt>
                <c:pt idx="7559">
                  <c:v>0.93514883128456983</c:v>
                </c:pt>
                <c:pt idx="7560">
                  <c:v>0.93510129291864497</c:v>
                </c:pt>
                <c:pt idx="7561">
                  <c:v>0.93509185202844092</c:v>
                </c:pt>
                <c:pt idx="7562">
                  <c:v>0.93508241113823709</c:v>
                </c:pt>
                <c:pt idx="7563">
                  <c:v>0.93498764271457846</c:v>
                </c:pt>
                <c:pt idx="7564">
                  <c:v>0.93503484428778549</c:v>
                </c:pt>
                <c:pt idx="7565">
                  <c:v>0.93496836832554864</c:v>
                </c:pt>
                <c:pt idx="7566">
                  <c:v>0.93494948884796603</c:v>
                </c:pt>
                <c:pt idx="7567">
                  <c:v>0.93495892858675733</c:v>
                </c:pt>
                <c:pt idx="7568">
                  <c:v>0.93491130419718804</c:v>
                </c:pt>
                <c:pt idx="7569">
                  <c:v>0.93491130419718804</c:v>
                </c:pt>
                <c:pt idx="7570">
                  <c:v>0.93482589583111497</c:v>
                </c:pt>
                <c:pt idx="7571">
                  <c:v>0.93484477300357205</c:v>
                </c:pt>
                <c:pt idx="7572">
                  <c:v>0.93483533441734346</c:v>
                </c:pt>
                <c:pt idx="7573">
                  <c:v>0.93478765249560958</c:v>
                </c:pt>
                <c:pt idx="7574">
                  <c:v>0.93475881580993392</c:v>
                </c:pt>
                <c:pt idx="7575">
                  <c:v>0.93473994094490265</c:v>
                </c:pt>
                <c:pt idx="7576">
                  <c:v>0.93473050351238696</c:v>
                </c:pt>
                <c:pt idx="7577">
                  <c:v>0.93464501548996093</c:v>
                </c:pt>
                <c:pt idx="7578">
                  <c:v>0.93466388920041699</c:v>
                </c:pt>
                <c:pt idx="7579">
                  <c:v>0.93463557863473301</c:v>
                </c:pt>
                <c:pt idx="7580">
                  <c:v>0.93458781129416668</c:v>
                </c:pt>
                <c:pt idx="7581">
                  <c:v>0.93461612012712536</c:v>
                </c:pt>
                <c:pt idx="7582">
                  <c:v>0.93454001432899003</c:v>
                </c:pt>
                <c:pt idx="7583">
                  <c:v>0.93454945002878032</c:v>
                </c:pt>
                <c:pt idx="7584">
                  <c:v>0.93448275261844382</c:v>
                </c:pt>
                <c:pt idx="7585">
                  <c:v>0.9344638823751632</c:v>
                </c:pt>
                <c:pt idx="7586">
                  <c:v>0.93449218774008402</c:v>
                </c:pt>
                <c:pt idx="7587">
                  <c:v>0.93445376607153374</c:v>
                </c:pt>
                <c:pt idx="7588">
                  <c:v>0.93444433152833095</c:v>
                </c:pt>
                <c:pt idx="7589">
                  <c:v>0.93447263515793955</c:v>
                </c:pt>
                <c:pt idx="7590">
                  <c:v>0.93437757776565722</c:v>
                </c:pt>
                <c:pt idx="7591">
                  <c:v>0.93438701173013539</c:v>
                </c:pt>
                <c:pt idx="7592">
                  <c:v>0.9343296634688838</c:v>
                </c:pt>
                <c:pt idx="7593">
                  <c:v>0.93433909685434968</c:v>
                </c:pt>
                <c:pt idx="7594">
                  <c:v>0.93426285394015685</c:v>
                </c:pt>
                <c:pt idx="7595">
                  <c:v>0.93427228674632323</c:v>
                </c:pt>
                <c:pt idx="7596">
                  <c:v>0.93431001797098856</c:v>
                </c:pt>
                <c:pt idx="7597">
                  <c:v>0.9341960171110425</c:v>
                </c:pt>
                <c:pt idx="7598">
                  <c:v>0.9342148815642014</c:v>
                </c:pt>
                <c:pt idx="7599">
                  <c:v>0.93420544933762184</c:v>
                </c:pt>
                <c:pt idx="7600">
                  <c:v>0.93412915298415111</c:v>
                </c:pt>
                <c:pt idx="7601">
                  <c:v>0.93415744792426703</c:v>
                </c:pt>
                <c:pt idx="7602">
                  <c:v>0.93409998582826947</c:v>
                </c:pt>
                <c:pt idx="7603">
                  <c:v>0.93409998582826947</c:v>
                </c:pt>
                <c:pt idx="7604">
                  <c:v>0.93403306479186421</c:v>
                </c:pt>
                <c:pt idx="7605">
                  <c:v>0.93405192576405416</c:v>
                </c:pt>
                <c:pt idx="7606">
                  <c:v>0.93406135625014919</c:v>
                </c:pt>
                <c:pt idx="7607">
                  <c:v>0.9339849762750877</c:v>
                </c:pt>
                <c:pt idx="7608">
                  <c:v>0.93396611646436989</c:v>
                </c:pt>
                <c:pt idx="7609">
                  <c:v>0.93394628747007802</c:v>
                </c:pt>
                <c:pt idx="7610">
                  <c:v>0.93394628747007802</c:v>
                </c:pt>
                <c:pt idx="7611">
                  <c:v>0.93395571679441369</c:v>
                </c:pt>
                <c:pt idx="7612">
                  <c:v>0.93388871040471966</c:v>
                </c:pt>
                <c:pt idx="7613">
                  <c:v>0.93386985291866953</c:v>
                </c:pt>
                <c:pt idx="7614">
                  <c:v>0.93382167673005734</c:v>
                </c:pt>
                <c:pt idx="7615">
                  <c:v>0.93383110489148458</c:v>
                </c:pt>
                <c:pt idx="7616">
                  <c:v>0.93383110489148458</c:v>
                </c:pt>
                <c:pt idx="7617">
                  <c:v>0.933764043352585</c:v>
                </c:pt>
                <c:pt idx="7618">
                  <c:v>0.93378289851166973</c:v>
                </c:pt>
                <c:pt idx="7619">
                  <c:v>0.93371580852840363</c:v>
                </c:pt>
                <c:pt idx="7620">
                  <c:v>0.93367810053892275</c:v>
                </c:pt>
                <c:pt idx="7621">
                  <c:v>0.93363926485224813</c:v>
                </c:pt>
                <c:pt idx="7622">
                  <c:v>0.93365811768206997</c:v>
                </c:pt>
                <c:pt idx="7623">
                  <c:v>0.93366754409698094</c:v>
                </c:pt>
                <c:pt idx="7624">
                  <c:v>0.93359097256271917</c:v>
                </c:pt>
                <c:pt idx="7625">
                  <c:v>0.93357212089839015</c:v>
                </c:pt>
                <c:pt idx="7626">
                  <c:v>0.93354265066860298</c:v>
                </c:pt>
                <c:pt idx="7627">
                  <c:v>0.93352380017034131</c:v>
                </c:pt>
                <c:pt idx="7628">
                  <c:v>0.93352380017034131</c:v>
                </c:pt>
                <c:pt idx="7629">
                  <c:v>0.93345660050755641</c:v>
                </c:pt>
                <c:pt idx="7630">
                  <c:v>0.93347544983917685</c:v>
                </c:pt>
                <c:pt idx="7631">
                  <c:v>0.93350372383660751</c:v>
                </c:pt>
                <c:pt idx="7632">
                  <c:v>0.93344591807020072</c:v>
                </c:pt>
                <c:pt idx="7633">
                  <c:v>0.93341764582359343</c:v>
                </c:pt>
                <c:pt idx="7634">
                  <c:v>0.93337866037109773</c:v>
                </c:pt>
                <c:pt idx="7635">
                  <c:v>0.93338808386940531</c:v>
                </c:pt>
                <c:pt idx="7636">
                  <c:v>0.93337866037109773</c:v>
                </c:pt>
                <c:pt idx="7637">
                  <c:v>0.93329252957948028</c:v>
                </c:pt>
                <c:pt idx="7638">
                  <c:v>0.93329252957948028</c:v>
                </c:pt>
                <c:pt idx="7639">
                  <c:v>0.93322521852341256</c:v>
                </c:pt>
                <c:pt idx="7640">
                  <c:v>0.93326290784203958</c:v>
                </c:pt>
                <c:pt idx="7641">
                  <c:v>0.93319556718850727</c:v>
                </c:pt>
                <c:pt idx="7642">
                  <c:v>0.93318614544360656</c:v>
                </c:pt>
                <c:pt idx="7643">
                  <c:v>0.9332049889334082</c:v>
                </c:pt>
                <c:pt idx="7644">
                  <c:v>0.93315646275758479</c:v>
                </c:pt>
                <c:pt idx="7645">
                  <c:v>0.93313762043786919</c:v>
                </c:pt>
                <c:pt idx="7646">
                  <c:v>0.93315646275758479</c:v>
                </c:pt>
                <c:pt idx="7647">
                  <c:v>0.93307964526223375</c:v>
                </c:pt>
                <c:pt idx="7648">
                  <c:v>0.93309848641128945</c:v>
                </c:pt>
                <c:pt idx="7649">
                  <c:v>0.93302164166336699</c:v>
                </c:pt>
                <c:pt idx="7650">
                  <c:v>0.93302164166336699</c:v>
                </c:pt>
                <c:pt idx="7651">
                  <c:v>0.93298244844904998</c:v>
                </c:pt>
                <c:pt idx="7652">
                  <c:v>0.93301070665807129</c:v>
                </c:pt>
                <c:pt idx="7653">
                  <c:v>0.93299186785205723</c:v>
                </c:pt>
                <c:pt idx="7654">
                  <c:v>0.93296206210390575</c:v>
                </c:pt>
                <c:pt idx="7655">
                  <c:v>0.93288671156937542</c:v>
                </c:pt>
                <c:pt idx="7656">
                  <c:v>0.93288513326640643</c:v>
                </c:pt>
                <c:pt idx="7657">
                  <c:v>0.93288513326640643</c:v>
                </c:pt>
                <c:pt idx="7658">
                  <c:v>0.93289455149674494</c:v>
                </c:pt>
                <c:pt idx="7659">
                  <c:v>0.93286468421952939</c:v>
                </c:pt>
                <c:pt idx="7660">
                  <c:v>0.93283643128880733</c:v>
                </c:pt>
                <c:pt idx="7661">
                  <c:v>0.93275944855200243</c:v>
                </c:pt>
                <c:pt idx="7662">
                  <c:v>0.93275944855200243</c:v>
                </c:pt>
                <c:pt idx="7663">
                  <c:v>0.93275944855200243</c:v>
                </c:pt>
                <c:pt idx="7664">
                  <c:v>0.93269185621968342</c:v>
                </c:pt>
                <c:pt idx="7665">
                  <c:v>0.93267302328131507</c:v>
                </c:pt>
                <c:pt idx="7666">
                  <c:v>0.93260540488779164</c:v>
                </c:pt>
                <c:pt idx="7667">
                  <c:v>0.93264306841402744</c:v>
                </c:pt>
                <c:pt idx="7668">
                  <c:v>0.93260540488779164</c:v>
                </c:pt>
                <c:pt idx="7669">
                  <c:v>0.93253775926102012</c:v>
                </c:pt>
                <c:pt idx="7670">
                  <c:v>0.93259425102290172</c:v>
                </c:pt>
                <c:pt idx="7671">
                  <c:v>0.93247008640363482</c:v>
                </c:pt>
                <c:pt idx="7672">
                  <c:v>0.93251715993087547</c:v>
                </c:pt>
                <c:pt idx="7673">
                  <c:v>0.93243062866915849</c:v>
                </c:pt>
                <c:pt idx="7674">
                  <c:v>0.93244945690308345</c:v>
                </c:pt>
                <c:pt idx="7675">
                  <c:v>0.93243062866915849</c:v>
                </c:pt>
                <c:pt idx="7676">
                  <c:v>0.93238172664851482</c:v>
                </c:pt>
                <c:pt idx="7677">
                  <c:v>0.93239114017670499</c:v>
                </c:pt>
                <c:pt idx="7678">
                  <c:v>0.93233279504806832</c:v>
                </c:pt>
                <c:pt idx="7679">
                  <c:v>0.93234220798719925</c:v>
                </c:pt>
                <c:pt idx="7680">
                  <c:v>0.93226500916916544</c:v>
                </c:pt>
                <c:pt idx="7681">
                  <c:v>0.93227442151895057</c:v>
                </c:pt>
                <c:pt idx="7682">
                  <c:v>0.93219719607082485</c:v>
                </c:pt>
                <c:pt idx="7683">
                  <c:v>0.93220660783097742</c:v>
                </c:pt>
                <c:pt idx="7684">
                  <c:v>0.93220660783097742</c:v>
                </c:pt>
                <c:pt idx="7685">
                  <c:v>0.93222543135128255</c:v>
                </c:pt>
                <c:pt idx="7686">
                  <c:v>0.93213876692591902</c:v>
                </c:pt>
                <c:pt idx="7687">
                  <c:v>0.93214817809615236</c:v>
                </c:pt>
                <c:pt idx="7688">
                  <c:v>0.93209913054649751</c:v>
                </c:pt>
                <c:pt idx="7689">
                  <c:v>0.93208971996647005</c:v>
                </c:pt>
                <c:pt idx="7690">
                  <c:v>0.93202182345417672</c:v>
                </c:pt>
                <c:pt idx="7691">
                  <c:v>0.93204064343324611</c:v>
                </c:pt>
                <c:pt idx="7692">
                  <c:v>0.93202182345417672</c:v>
                </c:pt>
                <c:pt idx="7693">
                  <c:v>0.93196330913090231</c:v>
                </c:pt>
                <c:pt idx="7694">
                  <c:v>0.93197271852965768</c:v>
                </c:pt>
                <c:pt idx="7695">
                  <c:v>0.931885948803023</c:v>
                </c:pt>
                <c:pt idx="7696">
                  <c:v>0.93191417522609166</c:v>
                </c:pt>
                <c:pt idx="7697">
                  <c:v>0.93189535761071263</c:v>
                </c:pt>
                <c:pt idx="7698">
                  <c:v>0.93181797066944838</c:v>
                </c:pt>
                <c:pt idx="7699">
                  <c:v>0.93183678710212248</c:v>
                </c:pt>
                <c:pt idx="7700">
                  <c:v>0.93177818820816083</c:v>
                </c:pt>
                <c:pt idx="7701">
                  <c:v>0.93181581870695251</c:v>
                </c:pt>
                <c:pt idx="7702">
                  <c:v>0.93172896796338445</c:v>
                </c:pt>
                <c:pt idx="7703">
                  <c:v>0.93173837499615675</c:v>
                </c:pt>
                <c:pt idx="7704">
                  <c:v>0.93173837499615675</c:v>
                </c:pt>
                <c:pt idx="7705">
                  <c:v>0.9316985310335032</c:v>
                </c:pt>
                <c:pt idx="7706">
                  <c:v>0.93170793747406333</c:v>
                </c:pt>
                <c:pt idx="7707">
                  <c:v>0.93163984462414484</c:v>
                </c:pt>
                <c:pt idx="7708">
                  <c:v>0.93161162707996092</c:v>
                </c:pt>
                <c:pt idx="7709">
                  <c:v>0.93163984462414484</c:v>
                </c:pt>
                <c:pt idx="7710">
                  <c:v>0.93157172458013804</c:v>
                </c:pt>
                <c:pt idx="7711">
                  <c:v>0.93158112983541397</c:v>
                </c:pt>
                <c:pt idx="7712">
                  <c:v>0.93153179133130348</c:v>
                </c:pt>
                <c:pt idx="7713">
                  <c:v>0.93154119599350771</c:v>
                </c:pt>
                <c:pt idx="7714">
                  <c:v>0.93152238666909914</c:v>
                </c:pt>
                <c:pt idx="7715">
                  <c:v>0.93146361512698994</c:v>
                </c:pt>
                <c:pt idx="7716">
                  <c:v>0.9314354029204519</c:v>
                </c:pt>
                <c:pt idx="7717">
                  <c:v>0.93139541173567519</c:v>
                </c:pt>
                <c:pt idx="7718">
                  <c:v>0.93141421868607777</c:v>
                </c:pt>
                <c:pt idx="7719">
                  <c:v>0.93144242911168151</c:v>
                </c:pt>
                <c:pt idx="7720">
                  <c:v>0.9313835984476303</c:v>
                </c:pt>
                <c:pt idx="7721">
                  <c:v>0.93136479268509009</c:v>
                </c:pt>
                <c:pt idx="7722">
                  <c:v>0.93130593483790713</c:v>
                </c:pt>
                <c:pt idx="7723">
                  <c:v>0.93128713026380217</c:v>
                </c:pt>
                <c:pt idx="7724">
                  <c:v>0.93129653255085465</c:v>
                </c:pt>
                <c:pt idx="7725">
                  <c:v>0.93123764692897482</c:v>
                </c:pt>
                <c:pt idx="7726">
                  <c:v>0.93120944185132914</c:v>
                </c:pt>
                <c:pt idx="7727">
                  <c:v>0.93116933184221584</c:v>
                </c:pt>
                <c:pt idx="7728">
                  <c:v>0.93121633733100639</c:v>
                </c:pt>
                <c:pt idx="7729">
                  <c:v>0.9311975351354902</c:v>
                </c:pt>
                <c:pt idx="7730">
                  <c:v>0.9311103900829657</c:v>
                </c:pt>
                <c:pt idx="7731">
                  <c:v>0.93110098958028442</c:v>
                </c:pt>
                <c:pt idx="7732">
                  <c:v>0.93105141996047114</c:v>
                </c:pt>
                <c:pt idx="7733">
                  <c:v>0.93103262014583466</c:v>
                </c:pt>
                <c:pt idx="7734">
                  <c:v>0.93101122009986603</c:v>
                </c:pt>
                <c:pt idx="7735">
                  <c:v>0.93100182078819738</c:v>
                </c:pt>
                <c:pt idx="7736">
                  <c:v>0.93096422354152242</c:v>
                </c:pt>
                <c:pt idx="7737">
                  <c:v>0.93090519848573627</c:v>
                </c:pt>
                <c:pt idx="7738">
                  <c:v>0.93095219206440105</c:v>
                </c:pt>
                <c:pt idx="7739">
                  <c:v>0.93085554319246699</c:v>
                </c:pt>
                <c:pt idx="7740">
                  <c:v>0.93087433943148878</c:v>
                </c:pt>
                <c:pt idx="7741">
                  <c:v>0.93091193190953225</c:v>
                </c:pt>
                <c:pt idx="7742">
                  <c:v>0.93081525587398861</c:v>
                </c:pt>
                <c:pt idx="7743">
                  <c:v>0.93082465339699116</c:v>
                </c:pt>
                <c:pt idx="7744">
                  <c:v>0.93081525587398861</c:v>
                </c:pt>
                <c:pt idx="7745">
                  <c:v>0.93076554088844232</c:v>
                </c:pt>
                <c:pt idx="7746">
                  <c:v>0.93077493781465015</c:v>
                </c:pt>
                <c:pt idx="7747">
                  <c:v>0.93073458901453476</c:v>
                </c:pt>
                <c:pt idx="7748">
                  <c:v>0.93071579635628077</c:v>
                </c:pt>
                <c:pt idx="7749">
                  <c:v>0.93076277800191565</c:v>
                </c:pt>
                <c:pt idx="7750">
                  <c:v>0.93063783508316722</c:v>
                </c:pt>
                <c:pt idx="7751">
                  <c:v>0.9306754180102067</c:v>
                </c:pt>
                <c:pt idx="7752">
                  <c:v>0.9306068235217777</c:v>
                </c:pt>
                <c:pt idx="7753">
                  <c:v>0.9306068235217777</c:v>
                </c:pt>
                <c:pt idx="7754">
                  <c:v>0.93061621865588429</c:v>
                </c:pt>
                <c:pt idx="7755">
                  <c:v>0.93053820188103675</c:v>
                </c:pt>
                <c:pt idx="7756">
                  <c:v>0.93053820188103675</c:v>
                </c:pt>
                <c:pt idx="7757">
                  <c:v>0.93049773490447041</c:v>
                </c:pt>
                <c:pt idx="7758">
                  <c:v>0.93046955309064638</c:v>
                </c:pt>
                <c:pt idx="7759">
                  <c:v>0.93040087715327024</c:v>
                </c:pt>
                <c:pt idx="7760">
                  <c:v>0.93041027049269975</c:v>
                </c:pt>
                <c:pt idx="7761">
                  <c:v>0.93041027049269975</c:v>
                </c:pt>
                <c:pt idx="7762">
                  <c:v>0.93036035229346714</c:v>
                </c:pt>
                <c:pt idx="7763">
                  <c:v>0.93033217407157254</c:v>
                </c:pt>
                <c:pt idx="7764">
                  <c:v>0.93031040455595548</c:v>
                </c:pt>
                <c:pt idx="7765">
                  <c:v>0.93027283598976584</c:v>
                </c:pt>
                <c:pt idx="7766">
                  <c:v>0.93028222813131323</c:v>
                </c:pt>
                <c:pt idx="7767">
                  <c:v>0.93024164419675959</c:v>
                </c:pt>
                <c:pt idx="7768">
                  <c:v>0.93023225265458243</c:v>
                </c:pt>
                <c:pt idx="7769">
                  <c:v>0.93018224764233026</c:v>
                </c:pt>
                <c:pt idx="7770">
                  <c:v>0.93017285669980942</c:v>
                </c:pt>
                <c:pt idx="7771">
                  <c:v>0.93016038412324398</c:v>
                </c:pt>
                <c:pt idx="7772">
                  <c:v>0.93014160343808672</c:v>
                </c:pt>
                <c:pt idx="7773">
                  <c:v>0.93004459004566686</c:v>
                </c:pt>
                <c:pt idx="7774">
                  <c:v>0.93003520030331666</c:v>
                </c:pt>
                <c:pt idx="7775">
                  <c:v>0.93002581056096645</c:v>
                </c:pt>
                <c:pt idx="7776">
                  <c:v>0.92997572055094746</c:v>
                </c:pt>
                <c:pt idx="7777">
                  <c:v>0.92998510969278325</c:v>
                </c:pt>
                <c:pt idx="7778">
                  <c:v>0.92993498955196863</c:v>
                </c:pt>
                <c:pt idx="7779">
                  <c:v>0.92993498955196863</c:v>
                </c:pt>
                <c:pt idx="7780">
                  <c:v>0.92993498955196863</c:v>
                </c:pt>
                <c:pt idx="7781">
                  <c:v>0.92986606400192939</c:v>
                </c:pt>
                <c:pt idx="7782">
                  <c:v>0.92985667606198052</c:v>
                </c:pt>
                <c:pt idx="7783">
                  <c:v>0.92980649866758569</c:v>
                </c:pt>
                <c:pt idx="7784">
                  <c:v>0.92982527334473886</c:v>
                </c:pt>
                <c:pt idx="7785">
                  <c:v>0.92983466068331533</c:v>
                </c:pt>
                <c:pt idx="7786">
                  <c:v>0.92972813153587996</c:v>
                </c:pt>
                <c:pt idx="7787">
                  <c:v>0.92974690500971635</c:v>
                </c:pt>
                <c:pt idx="7788">
                  <c:v>0.92970605530008466</c:v>
                </c:pt>
                <c:pt idx="7789">
                  <c:v>0.92968728303013681</c:v>
                </c:pt>
                <c:pt idx="7790">
                  <c:v>0.92970605530008466</c:v>
                </c:pt>
                <c:pt idx="7791">
                  <c:v>0.92963701826340694</c:v>
                </c:pt>
                <c:pt idx="7792">
                  <c:v>0.9296464037961506</c:v>
                </c:pt>
                <c:pt idx="7793">
                  <c:v>0.92958672397356779</c:v>
                </c:pt>
                <c:pt idx="7794">
                  <c:v>0.92955856918288493</c:v>
                </c:pt>
                <c:pt idx="7795">
                  <c:v>0.92955516881643085</c:v>
                </c:pt>
                <c:pt idx="7796">
                  <c:v>0.92949886285187722</c:v>
                </c:pt>
                <c:pt idx="7797">
                  <c:v>0.92949886285187722</c:v>
                </c:pt>
                <c:pt idx="7798">
                  <c:v>0.92947666310406596</c:v>
                </c:pt>
                <c:pt idx="7799">
                  <c:v>0.92946727937972828</c:v>
                </c:pt>
                <c:pt idx="7800">
                  <c:v>0.92947666310406596</c:v>
                </c:pt>
                <c:pt idx="7801">
                  <c:v>0.92940751461211013</c:v>
                </c:pt>
                <c:pt idx="7802">
                  <c:v>0.92932895649851099</c:v>
                </c:pt>
                <c:pt idx="7803">
                  <c:v>0.92936648656772924</c:v>
                </c:pt>
                <c:pt idx="7804">
                  <c:v>0.92932895649851099</c:v>
                </c:pt>
                <c:pt idx="7805">
                  <c:v>0.92931604588465744</c:v>
                </c:pt>
                <c:pt idx="7806">
                  <c:v>0.92930666397129824</c:v>
                </c:pt>
                <c:pt idx="7807">
                  <c:v>0.92931604588465744</c:v>
                </c:pt>
                <c:pt idx="7808">
                  <c:v>0.92933480971137594</c:v>
                </c:pt>
                <c:pt idx="7809">
                  <c:v>0.92935357353809434</c:v>
                </c:pt>
                <c:pt idx="7810">
                  <c:v>0.92935357353809434</c:v>
                </c:pt>
                <c:pt idx="7811">
                  <c:v>0.92933124484872032</c:v>
                </c:pt>
                <c:pt idx="7812">
                  <c:v>0.92930310092133595</c:v>
                </c:pt>
                <c:pt idx="7813">
                  <c:v>0.92930310092133595</c:v>
                </c:pt>
                <c:pt idx="7814">
                  <c:v>0.92926197949224987</c:v>
                </c:pt>
                <c:pt idx="7815">
                  <c:v>0.92922445667380493</c:v>
                </c:pt>
                <c:pt idx="7816">
                  <c:v>0.92915516663892583</c:v>
                </c:pt>
                <c:pt idx="7817">
                  <c:v>0.92916454673873439</c:v>
                </c:pt>
                <c:pt idx="7818">
                  <c:v>0.92916454673873439</c:v>
                </c:pt>
                <c:pt idx="7819">
                  <c:v>0.92910460849969334</c:v>
                </c:pt>
                <c:pt idx="7820">
                  <c:v>0.92910460849969334</c:v>
                </c:pt>
                <c:pt idx="7821">
                  <c:v>0.92912336748913382</c:v>
                </c:pt>
                <c:pt idx="7822">
                  <c:v>0.92905402084785349</c:v>
                </c:pt>
                <c:pt idx="7823">
                  <c:v>0.9290727786265458</c:v>
                </c:pt>
                <c:pt idx="7824">
                  <c:v>0.92900340368437617</c:v>
                </c:pt>
                <c:pt idx="7825">
                  <c:v>0.92900340368437617</c:v>
                </c:pt>
                <c:pt idx="7826">
                  <c:v>0.92896589054963086</c:v>
                </c:pt>
                <c:pt idx="7827">
                  <c:v>0.92891524629926803</c:v>
                </c:pt>
                <c:pt idx="7828">
                  <c:v>0.9289433793324906</c:v>
                </c:pt>
                <c:pt idx="7829">
                  <c:v>0.92890208082639125</c:v>
                </c:pt>
                <c:pt idx="7830">
                  <c:v>0.92887394961186198</c:v>
                </c:pt>
                <c:pt idx="7831">
                  <c:v>0.92880449280886268</c:v>
                </c:pt>
                <c:pt idx="7832">
                  <c:v>0.92880449280886268</c:v>
                </c:pt>
                <c:pt idx="7833">
                  <c:v>0.9287857398788768</c:v>
                </c:pt>
                <c:pt idx="7834">
                  <c:v>0.92877251235894209</c:v>
                </c:pt>
                <c:pt idx="7835">
                  <c:v>0.92875376064256099</c:v>
                </c:pt>
                <c:pt idx="7836">
                  <c:v>0.92874438478437027</c:v>
                </c:pt>
                <c:pt idx="7837">
                  <c:v>0.92870299897091158</c:v>
                </c:pt>
                <c:pt idx="7838">
                  <c:v>0.92868424846870634</c:v>
                </c:pt>
                <c:pt idx="7839">
                  <c:v>0.92866158243861852</c:v>
                </c:pt>
                <c:pt idx="7840">
                  <c:v>0.92866158243861852</c:v>
                </c:pt>
                <c:pt idx="7841">
                  <c:v>0.92859201307940098</c:v>
                </c:pt>
                <c:pt idx="7842">
                  <c:v>0.92857326500726123</c:v>
                </c:pt>
                <c:pt idx="7843">
                  <c:v>0.92859201307940098</c:v>
                </c:pt>
                <c:pt idx="7844">
                  <c:v>0.92851304322113204</c:v>
                </c:pt>
                <c:pt idx="7845">
                  <c:v>0.92852241664925705</c:v>
                </c:pt>
                <c:pt idx="7846">
                  <c:v>0.92845279315087792</c:v>
                </c:pt>
                <c:pt idx="7847">
                  <c:v>0.92848091161056268</c:v>
                </c:pt>
                <c:pt idx="7848">
                  <c:v>0.92843404751108816</c:v>
                </c:pt>
                <c:pt idx="7849">
                  <c:v>0.92841125922109291</c:v>
                </c:pt>
                <c:pt idx="7850">
                  <c:v>0.92841125922109291</c:v>
                </c:pt>
                <c:pt idx="7851">
                  <c:v>0.92836032297307169</c:v>
                </c:pt>
                <c:pt idx="7852">
                  <c:v>0.92832283656275993</c:v>
                </c:pt>
                <c:pt idx="7853">
                  <c:v>0.92835095137049384</c:v>
                </c:pt>
                <c:pt idx="7854">
                  <c:v>0.92829061524070777</c:v>
                </c:pt>
                <c:pt idx="7855">
                  <c:v>0.92826250226023399</c:v>
                </c:pt>
                <c:pt idx="7856">
                  <c:v>0.92823025083357247</c:v>
                </c:pt>
                <c:pt idx="7857">
                  <c:v>0.92821151006533431</c:v>
                </c:pt>
                <c:pt idx="7858">
                  <c:v>0.92822088044945339</c:v>
                </c:pt>
                <c:pt idx="7859">
                  <c:v>0.92815111860200394</c:v>
                </c:pt>
                <c:pt idx="7860">
                  <c:v>0.92815111860200394</c:v>
                </c:pt>
                <c:pt idx="7861">
                  <c:v>0.9280813297010555</c:v>
                </c:pt>
                <c:pt idx="7862">
                  <c:v>0.92810006803009226</c:v>
                </c:pt>
                <c:pt idx="7863">
                  <c:v>0.92809069886557394</c:v>
                </c:pt>
                <c:pt idx="7864">
                  <c:v>0.92801151374930446</c:v>
                </c:pt>
                <c:pt idx="7865">
                  <c:v>0.92803025085788438</c:v>
                </c:pt>
                <c:pt idx="7866">
                  <c:v>0.92793230280567207</c:v>
                </c:pt>
                <c:pt idx="7867">
                  <c:v>0.92793230280567207</c:v>
                </c:pt>
                <c:pt idx="7868">
                  <c:v>0.92795103869322448</c:v>
                </c:pt>
                <c:pt idx="7869">
                  <c:v>0.92788116803716258</c:v>
                </c:pt>
                <c:pt idx="7870">
                  <c:v>0.92789990270311651</c:v>
                </c:pt>
                <c:pt idx="7871">
                  <c:v>0.9278206370600004</c:v>
                </c:pt>
                <c:pt idx="7872">
                  <c:v>0.92781127033810784</c:v>
                </c:pt>
                <c:pt idx="7873">
                  <c:v>0.92781127033810784</c:v>
                </c:pt>
                <c:pt idx="7874">
                  <c:v>0.92774134559875987</c:v>
                </c:pt>
                <c:pt idx="7875">
                  <c:v>0.92777881004085028</c:v>
                </c:pt>
                <c:pt idx="7876">
                  <c:v>0.92774134559875987</c:v>
                </c:pt>
                <c:pt idx="7877">
                  <c:v>0.92769949031842203</c:v>
                </c:pt>
                <c:pt idx="7878">
                  <c:v>0.92769012481955448</c:v>
                </c:pt>
                <c:pt idx="7879">
                  <c:v>0.9276763341054044</c:v>
                </c:pt>
                <c:pt idx="7880">
                  <c:v>0.92764823944462327</c:v>
                </c:pt>
                <c:pt idx="7881">
                  <c:v>0.92763441618768272</c:v>
                </c:pt>
                <c:pt idx="7882">
                  <c:v>0.92757823053947475</c:v>
                </c:pt>
                <c:pt idx="7883">
                  <c:v>0.9275969590888774</c:v>
                </c:pt>
                <c:pt idx="7884">
                  <c:v>0.92754564925217564</c:v>
                </c:pt>
                <c:pt idx="7885">
                  <c:v>0.92755501291436593</c:v>
                </c:pt>
                <c:pt idx="7886">
                  <c:v>0.92748494688611627</c:v>
                </c:pt>
                <c:pt idx="7887">
                  <c:v>0.92747558383672202</c:v>
                </c:pt>
                <c:pt idx="7888">
                  <c:v>0.92740549139462436</c:v>
                </c:pt>
                <c:pt idx="7889">
                  <c:v>0.9274242162672498</c:v>
                </c:pt>
                <c:pt idx="7890">
                  <c:v>0.92744294113987535</c:v>
                </c:pt>
                <c:pt idx="7891">
                  <c:v>0.9273728192203724</c:v>
                </c:pt>
                <c:pt idx="7892">
                  <c:v>0.92735409557448012</c:v>
                </c:pt>
                <c:pt idx="7893">
                  <c:v>0.92734473375153403</c:v>
                </c:pt>
                <c:pt idx="7894">
                  <c:v>0.92730267027849655</c:v>
                </c:pt>
                <c:pt idx="7895">
                  <c:v>0.92732139269708524</c:v>
                </c:pt>
                <c:pt idx="7896">
                  <c:v>0.92723249431695476</c:v>
                </c:pt>
                <c:pt idx="7897">
                  <c:v>0.92725121550766954</c:v>
                </c:pt>
                <c:pt idx="7898">
                  <c:v>0.92725121550766954</c:v>
                </c:pt>
                <c:pt idx="7899">
                  <c:v>0.92720909124413164</c:v>
                </c:pt>
                <c:pt idx="7900">
                  <c:v>0.92720909124413164</c:v>
                </c:pt>
                <c:pt idx="7901">
                  <c:v>0.92714821754547494</c:v>
                </c:pt>
                <c:pt idx="7902">
                  <c:v>0.92714821754547494</c:v>
                </c:pt>
                <c:pt idx="7903">
                  <c:v>0.92716693627873115</c:v>
                </c:pt>
                <c:pt idx="7904">
                  <c:v>0.92706859810059683</c:v>
                </c:pt>
                <c:pt idx="7905">
                  <c:v>0.92706859810059683</c:v>
                </c:pt>
                <c:pt idx="7906">
                  <c:v>0.92698895287533378</c:v>
                </c:pt>
                <c:pt idx="7907">
                  <c:v>0.92701702728560909</c:v>
                </c:pt>
                <c:pt idx="7908">
                  <c:v>0.92696542700162798</c:v>
                </c:pt>
                <c:pt idx="7909">
                  <c:v>0.92698414204441992</c:v>
                </c:pt>
                <c:pt idx="7910">
                  <c:v>0.92696542700162798</c:v>
                </c:pt>
                <c:pt idx="7911">
                  <c:v>0.92688572653241008</c:v>
                </c:pt>
                <c:pt idx="7912">
                  <c:v>0.92686701272091321</c:v>
                </c:pt>
                <c:pt idx="7913">
                  <c:v>0.9268247128714302</c:v>
                </c:pt>
                <c:pt idx="7914">
                  <c:v>0.9268153565816144</c:v>
                </c:pt>
                <c:pt idx="7915">
                  <c:v>0.9268247128714302</c:v>
                </c:pt>
                <c:pt idx="7916">
                  <c:v>0.92675431530415697</c:v>
                </c:pt>
                <c:pt idx="7917">
                  <c:v>0.92674495963055858</c:v>
                </c:pt>
                <c:pt idx="7918">
                  <c:v>0.92670260085324452</c:v>
                </c:pt>
                <c:pt idx="7919">
                  <c:v>0.92670260085324452</c:v>
                </c:pt>
                <c:pt idx="7920">
                  <c:v>0.92671195591034039</c:v>
                </c:pt>
                <c:pt idx="7921">
                  <c:v>0.9266415024997583</c:v>
                </c:pt>
                <c:pt idx="7922">
                  <c:v>0.92663214805945004</c:v>
                </c:pt>
                <c:pt idx="7923">
                  <c:v>0.92662279361914168</c:v>
                </c:pt>
                <c:pt idx="7924">
                  <c:v>0.9265523144494503</c:v>
                </c:pt>
                <c:pt idx="7925">
                  <c:v>0.92658972974239362</c:v>
                </c:pt>
                <c:pt idx="7926">
                  <c:v>0.92650051470154804</c:v>
                </c:pt>
                <c:pt idx="7927">
                  <c:v>0.92646310187803438</c:v>
                </c:pt>
                <c:pt idx="7928">
                  <c:v>0.92649116149566968</c:v>
                </c:pt>
                <c:pt idx="7929">
                  <c:v>0.92642062773111844</c:v>
                </c:pt>
                <c:pt idx="7930">
                  <c:v>0.92638747486298623</c:v>
                </c:pt>
                <c:pt idx="7931">
                  <c:v>0.92634071501144155</c:v>
                </c:pt>
                <c:pt idx="7932">
                  <c:v>0.92635941895205942</c:v>
                </c:pt>
                <c:pt idx="7933">
                  <c:v>0.92633558736286636</c:v>
                </c:pt>
                <c:pt idx="7934">
                  <c:v>0.92632623601076947</c:v>
                </c:pt>
                <c:pt idx="7935">
                  <c:v>0.92632623601076947</c:v>
                </c:pt>
                <c:pt idx="7936">
                  <c:v>0.92627431967464191</c:v>
                </c:pt>
                <c:pt idx="7937">
                  <c:v>0.92626496894104204</c:v>
                </c:pt>
                <c:pt idx="7938">
                  <c:v>0.9261849734260339</c:v>
                </c:pt>
                <c:pt idx="7939">
                  <c:v>0.92617562331121572</c:v>
                </c:pt>
                <c:pt idx="7940">
                  <c:v>0.92621302377048831</c:v>
                </c:pt>
                <c:pt idx="7941">
                  <c:v>0.92612365116501794</c:v>
                </c:pt>
                <c:pt idx="7942">
                  <c:v>0.92616104914802411</c:v>
                </c:pt>
                <c:pt idx="7943">
                  <c:v>0.92608099844546277</c:v>
                </c:pt>
                <c:pt idx="7944">
                  <c:v>0.92608099844546277</c:v>
                </c:pt>
                <c:pt idx="7945">
                  <c:v>0.92600092201083606</c:v>
                </c:pt>
                <c:pt idx="7946">
                  <c:v>0.92601027026759997</c:v>
                </c:pt>
                <c:pt idx="7947">
                  <c:v>0.92602896678112789</c:v>
                </c:pt>
                <c:pt idx="7948">
                  <c:v>0.92593951512140871</c:v>
                </c:pt>
                <c:pt idx="7949">
                  <c:v>0.92593951512140871</c:v>
                </c:pt>
                <c:pt idx="7950">
                  <c:v>0.92590612107616266</c:v>
                </c:pt>
                <c:pt idx="7951">
                  <c:v>0.92585938599297612</c:v>
                </c:pt>
                <c:pt idx="7952">
                  <c:v>0.92588742704288807</c:v>
                </c:pt>
                <c:pt idx="7953">
                  <c:v>0.9258259631233805</c:v>
                </c:pt>
                <c:pt idx="7954">
                  <c:v>0.9258072703310869</c:v>
                </c:pt>
                <c:pt idx="7955">
                  <c:v>0.92575512522622982</c:v>
                </c:pt>
                <c:pt idx="7956">
                  <c:v>0.92575512522622982</c:v>
                </c:pt>
                <c:pt idx="7957">
                  <c:v>0.92573643367548619</c:v>
                </c:pt>
                <c:pt idx="7958">
                  <c:v>0.92567491521648826</c:v>
                </c:pt>
                <c:pt idx="7959">
                  <c:v>0.9257029506794241</c:v>
                </c:pt>
                <c:pt idx="7960">
                  <c:v>0.92563205762575496</c:v>
                </c:pt>
                <c:pt idx="7961">
                  <c:v>0.92564140215872248</c:v>
                </c:pt>
                <c:pt idx="7962">
                  <c:v>0.92564140215872248</c:v>
                </c:pt>
                <c:pt idx="7963">
                  <c:v>0.92557982544137107</c:v>
                </c:pt>
                <c:pt idx="7964">
                  <c:v>0.92559851326404785</c:v>
                </c:pt>
                <c:pt idx="7965">
                  <c:v>0.92551822052924615</c:v>
                </c:pt>
                <c:pt idx="7966">
                  <c:v>0.9254808473715479</c:v>
                </c:pt>
                <c:pt idx="7967">
                  <c:v>0.92545658742422399</c:v>
                </c:pt>
                <c:pt idx="7968">
                  <c:v>0.92548461542590255</c:v>
                </c:pt>
                <c:pt idx="7969">
                  <c:v>0.92543790208977172</c:v>
                </c:pt>
                <c:pt idx="7970">
                  <c:v>0.92539492612818208</c:v>
                </c:pt>
                <c:pt idx="7971">
                  <c:v>0.92539492612818208</c:v>
                </c:pt>
                <c:pt idx="7972">
                  <c:v>0.92535755794920938</c:v>
                </c:pt>
                <c:pt idx="7973">
                  <c:v>0.92534257806497466</c:v>
                </c:pt>
                <c:pt idx="7974">
                  <c:v>0.92534257806497466</c:v>
                </c:pt>
                <c:pt idx="7975">
                  <c:v>0.92529954136732417</c:v>
                </c:pt>
                <c:pt idx="7976">
                  <c:v>0.9252902005684005</c:v>
                </c:pt>
                <c:pt idx="7977">
                  <c:v>0.92520043293713883</c:v>
                </c:pt>
                <c:pt idx="7978">
                  <c:v>0.92522845346389959</c:v>
                </c:pt>
                <c:pt idx="7979">
                  <c:v>0.92523779363948655</c:v>
                </c:pt>
                <c:pt idx="7980">
                  <c:v>0.92516667817532838</c:v>
                </c:pt>
                <c:pt idx="7981">
                  <c:v>0.92516667817532838</c:v>
                </c:pt>
                <c:pt idx="7982">
                  <c:v>0.92509553577650849</c:v>
                </c:pt>
                <c:pt idx="7983">
                  <c:v>0.92510487470456848</c:v>
                </c:pt>
                <c:pt idx="7984">
                  <c:v>0.92509553577650849</c:v>
                </c:pt>
                <c:pt idx="7985">
                  <c:v>0.92503370474963265</c:v>
                </c:pt>
                <c:pt idx="7986">
                  <c:v>0.92505238135737267</c:v>
                </c:pt>
                <c:pt idx="7987">
                  <c:v>0.92498118322401435</c:v>
                </c:pt>
                <c:pt idx="7988">
                  <c:v>0.92498118322401435</c:v>
                </c:pt>
                <c:pt idx="7989">
                  <c:v>0.92496598049116974</c:v>
                </c:pt>
                <c:pt idx="7990">
                  <c:v>0.92490062110871551</c:v>
                </c:pt>
                <c:pt idx="7991">
                  <c:v>0.92490995816335186</c:v>
                </c:pt>
                <c:pt idx="7992">
                  <c:v>0.92483870617812325</c:v>
                </c:pt>
                <c:pt idx="7993">
                  <c:v>0.92482936974853047</c:v>
                </c:pt>
                <c:pt idx="7994">
                  <c:v>0.9247674272710682</c:v>
                </c:pt>
                <c:pt idx="7995">
                  <c:v>0.92477676307533307</c:v>
                </c:pt>
                <c:pt idx="7996">
                  <c:v>0.92478609887959817</c:v>
                </c:pt>
                <c:pt idx="7997">
                  <c:v>0.92469612144492641</c:v>
                </c:pt>
                <c:pt idx="7998">
                  <c:v>0.92468678626627365</c:v>
                </c:pt>
                <c:pt idx="7999">
                  <c:v>0.92469612144492641</c:v>
                </c:pt>
                <c:pt idx="8000">
                  <c:v>0.9246527923607073</c:v>
                </c:pt>
                <c:pt idx="8001">
                  <c:v>0.92463412325519523</c:v>
                </c:pt>
                <c:pt idx="8002">
                  <c:v>0.92457209689949782</c:v>
                </c:pt>
                <c:pt idx="8003">
                  <c:v>0.92458143082607291</c:v>
                </c:pt>
                <c:pt idx="8004">
                  <c:v>0.92451937567983367</c:v>
                </c:pt>
                <c:pt idx="8005">
                  <c:v>0.92452870897994344</c:v>
                </c:pt>
                <c:pt idx="8006">
                  <c:v>0.92452870897994344</c:v>
                </c:pt>
                <c:pt idx="8007">
                  <c:v>0.92445729237112384</c:v>
                </c:pt>
                <c:pt idx="8008">
                  <c:v>0.92442929435104315</c:v>
                </c:pt>
                <c:pt idx="8009">
                  <c:v>0.92438584885550834</c:v>
                </c:pt>
                <c:pt idx="8010">
                  <c:v>0.92441384499448731</c:v>
                </c:pt>
                <c:pt idx="8011">
                  <c:v>0.92441384499448731</c:v>
                </c:pt>
                <c:pt idx="8012">
                  <c:v>0.92436103553088245</c:v>
                </c:pt>
                <c:pt idx="8013">
                  <c:v>0.92434237269286612</c:v>
                </c:pt>
                <c:pt idx="8014">
                  <c:v>0.9242802042804924</c:v>
                </c:pt>
                <c:pt idx="8015">
                  <c:v>0.92427087348908665</c:v>
                </c:pt>
                <c:pt idx="8016">
                  <c:v>0.9242802042804924</c:v>
                </c:pt>
                <c:pt idx="8017">
                  <c:v>0.92423666803997195</c:v>
                </c:pt>
                <c:pt idx="8018">
                  <c:v>0.9242086775494146</c:v>
                </c:pt>
                <c:pt idx="8019">
                  <c:v>0.92417444206278121</c:v>
                </c:pt>
                <c:pt idx="8020">
                  <c:v>0.92415578299208467</c:v>
                </c:pt>
                <c:pt idx="8021">
                  <c:v>0.92416511252743294</c:v>
                </c:pt>
                <c:pt idx="8022">
                  <c:v>0.92408420121294754</c:v>
                </c:pt>
                <c:pt idx="8023">
                  <c:v>0.92411218793362704</c:v>
                </c:pt>
                <c:pt idx="8024">
                  <c:v>0.92404990565440592</c:v>
                </c:pt>
                <c:pt idx="8025">
                  <c:v>0.92406856221071398</c:v>
                </c:pt>
                <c:pt idx="8026">
                  <c:v>0.92398759522701512</c:v>
                </c:pt>
                <c:pt idx="8027">
                  <c:v>0.92398759522701512</c:v>
                </c:pt>
                <c:pt idx="8028">
                  <c:v>0.92396893992875395</c:v>
                </c:pt>
                <c:pt idx="8029">
                  <c:v>0.92390660261370661</c:v>
                </c:pt>
                <c:pt idx="8030">
                  <c:v>0.92389727559388357</c:v>
                </c:pt>
                <c:pt idx="8031">
                  <c:v>0.92393458367317582</c:v>
                </c:pt>
                <c:pt idx="8032">
                  <c:v>0.92384423715485464</c:v>
                </c:pt>
                <c:pt idx="8033">
                  <c:v>0.92387221632554906</c:v>
                </c:pt>
                <c:pt idx="8034">
                  <c:v>0.92380049507480955</c:v>
                </c:pt>
                <c:pt idx="8035">
                  <c:v>0.92381914659552089</c:v>
                </c:pt>
                <c:pt idx="8036">
                  <c:v>0.92371009668314152</c:v>
                </c:pt>
                <c:pt idx="8037">
                  <c:v>0.92371942181333744</c:v>
                </c:pt>
                <c:pt idx="8038">
                  <c:v>0.92373807207372916</c:v>
                </c:pt>
                <c:pt idx="8039">
                  <c:v>0.92367562093397815</c:v>
                </c:pt>
                <c:pt idx="8040">
                  <c:v>0.92368494543373025</c:v>
                </c:pt>
                <c:pt idx="8041">
                  <c:v>0.92361314165745878</c:v>
                </c:pt>
                <c:pt idx="8042">
                  <c:v>0.92363178939550694</c:v>
                </c:pt>
                <c:pt idx="8043">
                  <c:v>0.92365043713355521</c:v>
                </c:pt>
                <c:pt idx="8044">
                  <c:v>0.92355995748408637</c:v>
                </c:pt>
                <c:pt idx="8045">
                  <c:v>0.9235506342460742</c:v>
                </c:pt>
                <c:pt idx="8046">
                  <c:v>0.92348809870172854</c:v>
                </c:pt>
                <c:pt idx="8047">
                  <c:v>0.92348809870172854</c:v>
                </c:pt>
                <c:pt idx="8048">
                  <c:v>0.92350674391516097</c:v>
                </c:pt>
                <c:pt idx="8049">
                  <c:v>0.92343485700146322</c:v>
                </c:pt>
                <c:pt idx="8050">
                  <c:v>0.9234628229268721</c:v>
                </c:pt>
                <c:pt idx="8051">
                  <c:v>0.92339090725159212</c:v>
                </c:pt>
                <c:pt idx="8052">
                  <c:v>0.9233722645650474</c:v>
                </c:pt>
                <c:pt idx="8053">
                  <c:v>0.92336294322177492</c:v>
                </c:pt>
                <c:pt idx="8054">
                  <c:v>0.92333760613447757</c:v>
                </c:pt>
                <c:pt idx="8055">
                  <c:v>0.92330032328997913</c:v>
                </c:pt>
                <c:pt idx="8056">
                  <c:v>0.92322835515415458</c:v>
                </c:pt>
                <c:pt idx="8057">
                  <c:v>0.92323767523284739</c:v>
                </c:pt>
                <c:pt idx="8058">
                  <c:v>0.92319363794424203</c:v>
                </c:pt>
                <c:pt idx="8059">
                  <c:v>0.92316567960631057</c:v>
                </c:pt>
                <c:pt idx="8060">
                  <c:v>0.92317499905228773</c:v>
                </c:pt>
                <c:pt idx="8061">
                  <c:v>0.92311229475020962</c:v>
                </c:pt>
                <c:pt idx="8062">
                  <c:v>0.92311229475020962</c:v>
                </c:pt>
                <c:pt idx="8063">
                  <c:v>0.92305888050821716</c:v>
                </c:pt>
                <c:pt idx="8064">
                  <c:v>0.92304956232852298</c:v>
                </c:pt>
                <c:pt idx="8065">
                  <c:v>0.92304024414882879</c:v>
                </c:pt>
                <c:pt idx="8066">
                  <c:v>0.92299611933526571</c:v>
                </c:pt>
                <c:pt idx="8067">
                  <c:v>0.92299611933526571</c:v>
                </c:pt>
                <c:pt idx="8068">
                  <c:v>0.92293333004624478</c:v>
                </c:pt>
                <c:pt idx="8069">
                  <c:v>0.92293333004624478</c:v>
                </c:pt>
                <c:pt idx="8070">
                  <c:v>0.92292401313396888</c:v>
                </c:pt>
                <c:pt idx="8071">
                  <c:v>0.92285188008678509</c:v>
                </c:pt>
                <c:pt idx="8072">
                  <c:v>0.92288914519934884</c:v>
                </c:pt>
                <c:pt idx="8073">
                  <c:v>0.9227797201964788</c:v>
                </c:pt>
                <c:pt idx="8074">
                  <c:v>0.9227797201964788</c:v>
                </c:pt>
                <c:pt idx="8075">
                  <c:v>0.92280766712764573</c:v>
                </c:pt>
                <c:pt idx="8076">
                  <c:v>0.92267027342973695</c:v>
                </c:pt>
                <c:pt idx="8077">
                  <c:v>0.92270753346581624</c:v>
                </c:pt>
                <c:pt idx="8078">
                  <c:v>0.92264463427159715</c:v>
                </c:pt>
                <c:pt idx="8079">
                  <c:v>0.92265394864563066</c:v>
                </c:pt>
                <c:pt idx="8080">
                  <c:v>0.92260033444954259</c:v>
                </c:pt>
                <c:pt idx="8081">
                  <c:v>0.92260964818830626</c:v>
                </c:pt>
                <c:pt idx="8082">
                  <c:v>0.92256307949448801</c:v>
                </c:pt>
                <c:pt idx="8083">
                  <c:v>0.92259102071077892</c:v>
                </c:pt>
                <c:pt idx="8084">
                  <c:v>0.92254669087861763</c:v>
                </c:pt>
                <c:pt idx="8085">
                  <c:v>0.92249301793392247</c:v>
                </c:pt>
                <c:pt idx="8086">
                  <c:v>0.92245576806443186</c:v>
                </c:pt>
                <c:pt idx="8087">
                  <c:v>0.92245576806443186</c:v>
                </c:pt>
                <c:pt idx="8088">
                  <c:v>0.92240206829151816</c:v>
                </c:pt>
                <c:pt idx="8089">
                  <c:v>0.9224113801227698</c:v>
                </c:pt>
                <c:pt idx="8090">
                  <c:v>0.9224113801227698</c:v>
                </c:pt>
                <c:pt idx="8091">
                  <c:v>0.92232040556356432</c:v>
                </c:pt>
                <c:pt idx="8092">
                  <c:v>0.92232971675841113</c:v>
                </c:pt>
                <c:pt idx="8093">
                  <c:v>0.92228527007710326</c:v>
                </c:pt>
                <c:pt idx="8094">
                  <c:v>0.92227595951894459</c:v>
                </c:pt>
                <c:pt idx="8095">
                  <c:v>0.92222217291168573</c:v>
                </c:pt>
                <c:pt idx="8096">
                  <c:v>0.92218493322693895</c:v>
                </c:pt>
                <c:pt idx="8097">
                  <c:v>0.92216835693770538</c:v>
                </c:pt>
                <c:pt idx="8098">
                  <c:v>0.9221311198019807</c:v>
                </c:pt>
                <c:pt idx="8099">
                  <c:v>0.92214042908591187</c:v>
                </c:pt>
                <c:pt idx="8100">
                  <c:v>0.92216835693770538</c:v>
                </c:pt>
                <c:pt idx="8101">
                  <c:v>0.92210520295168397</c:v>
                </c:pt>
                <c:pt idx="8102">
                  <c:v>0.92202340485959289</c:v>
                </c:pt>
                <c:pt idx="8103">
                  <c:v>0.92202340485959289</c:v>
                </c:pt>
                <c:pt idx="8104">
                  <c:v>0.92202340485959289</c:v>
                </c:pt>
                <c:pt idx="8105">
                  <c:v>0.92198811808523684</c:v>
                </c:pt>
                <c:pt idx="8106">
                  <c:v>0.9219415812329208</c:v>
                </c:pt>
                <c:pt idx="8107">
                  <c:v>0.92195088860338392</c:v>
                </c:pt>
                <c:pt idx="8108">
                  <c:v>0.92190626573566126</c:v>
                </c:pt>
                <c:pt idx="8109">
                  <c:v>0.9219155724677347</c:v>
                </c:pt>
                <c:pt idx="8110">
                  <c:v>0.92184300004414144</c:v>
                </c:pt>
                <c:pt idx="8111">
                  <c:v>0.92188022441774242</c:v>
                </c:pt>
                <c:pt idx="8112">
                  <c:v>0.92186161223094198</c:v>
                </c:pt>
                <c:pt idx="8113">
                  <c:v>0.92180762263500893</c:v>
                </c:pt>
                <c:pt idx="8114">
                  <c:v>0.92179831718056537</c:v>
                </c:pt>
                <c:pt idx="8115">
                  <c:v>0.92172568923540277</c:v>
                </c:pt>
                <c:pt idx="8116">
                  <c:v>0.92173499405060622</c:v>
                </c:pt>
                <c:pt idx="8117">
                  <c:v>0.92164373031595404</c:v>
                </c:pt>
                <c:pt idx="8118">
                  <c:v>0.92165303449163394</c:v>
                </c:pt>
                <c:pt idx="8119">
                  <c:v>0.92162687063140269</c:v>
                </c:pt>
                <c:pt idx="8120">
                  <c:v>0.92159896002378427</c:v>
                </c:pt>
                <c:pt idx="8121">
                  <c:v>0.92161756709552989</c:v>
                </c:pt>
                <c:pt idx="8122">
                  <c:v>0.92153555330674541</c:v>
                </c:pt>
                <c:pt idx="8123">
                  <c:v>0.92151694751518065</c:v>
                </c:pt>
                <c:pt idx="8124">
                  <c:v>0.92151694751518065</c:v>
                </c:pt>
                <c:pt idx="8125">
                  <c:v>0.92146281626271964</c:v>
                </c:pt>
                <c:pt idx="8126">
                  <c:v>0.92145351400731101</c:v>
                </c:pt>
                <c:pt idx="8127">
                  <c:v>0.92140865565986518</c:v>
                </c:pt>
                <c:pt idx="8128">
                  <c:v>0.92139935404511386</c:v>
                </c:pt>
                <c:pt idx="8129">
                  <c:v>0.92136214758610813</c:v>
                </c:pt>
                <c:pt idx="8130">
                  <c:v>0.92135446570770052</c:v>
                </c:pt>
                <c:pt idx="8131">
                  <c:v>0.92138236862913325</c:v>
                </c:pt>
                <c:pt idx="8132">
                  <c:v>0.92138236862913325</c:v>
                </c:pt>
                <c:pt idx="8133">
                  <c:v>0.92127234540954828</c:v>
                </c:pt>
                <c:pt idx="8134">
                  <c:v>0.92128164574213522</c:v>
                </c:pt>
                <c:pt idx="8135">
                  <c:v>0.92120879899545749</c:v>
                </c:pt>
                <c:pt idx="8136">
                  <c:v>0.92122739837761736</c:v>
                </c:pt>
                <c:pt idx="8137">
                  <c:v>0.92116382261832097</c:v>
                </c:pt>
                <c:pt idx="8138">
                  <c:v>0.92117312166761045</c:v>
                </c:pt>
                <c:pt idx="8139">
                  <c:v>0.9211452245197419</c:v>
                </c:pt>
                <c:pt idx="8140">
                  <c:v>0.92108162198433829</c:v>
                </c:pt>
                <c:pt idx="8141">
                  <c:v>0.92108162198433829</c:v>
                </c:pt>
                <c:pt idx="8142">
                  <c:v>0.92106302516990668</c:v>
                </c:pt>
                <c:pt idx="8143">
                  <c:v>0.92102728915604304</c:v>
                </c:pt>
                <c:pt idx="8144">
                  <c:v>0.92099009809660748</c:v>
                </c:pt>
                <c:pt idx="8145">
                  <c:v>0.9209543327422175</c:v>
                </c:pt>
                <c:pt idx="8146">
                  <c:v>0.9209543327422175</c:v>
                </c:pt>
                <c:pt idx="8147">
                  <c:v>0.92089064603937776</c:v>
                </c:pt>
                <c:pt idx="8148">
                  <c:v>0.92087205308078701</c:v>
                </c:pt>
                <c:pt idx="8149">
                  <c:v>0.92089064603937776</c:v>
                </c:pt>
                <c:pt idx="8150">
                  <c:v>0.92084552295678246</c:v>
                </c:pt>
                <c:pt idx="8151">
                  <c:v>0.92086411462896001</c:v>
                </c:pt>
                <c:pt idx="8152">
                  <c:v>0.92077248367243858</c:v>
                </c:pt>
                <c:pt idx="8153">
                  <c:v>0.92080966444283496</c:v>
                </c:pt>
                <c:pt idx="8154">
                  <c:v>0.92078177886503776</c:v>
                </c:pt>
                <c:pt idx="8155">
                  <c:v>0.92071800672467619</c:v>
                </c:pt>
                <c:pt idx="8156">
                  <c:v>0.92069941762702368</c:v>
                </c:pt>
                <c:pt idx="8157">
                  <c:v>0.92062632482332951</c:v>
                </c:pt>
                <c:pt idx="8158">
                  <c:v>0.92064491263286996</c:v>
                </c:pt>
                <c:pt idx="8159">
                  <c:v>0.92069138215672108</c:v>
                </c:pt>
                <c:pt idx="8160">
                  <c:v>0.92058108504544234</c:v>
                </c:pt>
                <c:pt idx="8161">
                  <c:v>0.9206182580871668</c:v>
                </c:pt>
                <c:pt idx="8162">
                  <c:v>0.92059037830587354</c:v>
                </c:pt>
                <c:pt idx="8163">
                  <c:v>0.92051722941551151</c:v>
                </c:pt>
                <c:pt idx="8164">
                  <c:v>0.92054510726293814</c:v>
                </c:pt>
                <c:pt idx="8165">
                  <c:v>0.92044405377411853</c:v>
                </c:pt>
                <c:pt idx="8166">
                  <c:v>0.92046263771592585</c:v>
                </c:pt>
                <c:pt idx="8167">
                  <c:v>0.92038014271020541</c:v>
                </c:pt>
                <c:pt idx="8168">
                  <c:v>0.92040801668735139</c:v>
                </c:pt>
                <c:pt idx="8169">
                  <c:v>0.92039872536163603</c:v>
                </c:pt>
                <c:pt idx="8170">
                  <c:v>0.92034407565064169</c:v>
                </c:pt>
                <c:pt idx="8171">
                  <c:v>0.9202976222494218</c:v>
                </c:pt>
                <c:pt idx="8172">
                  <c:v>0.92026152650966919</c:v>
                </c:pt>
                <c:pt idx="8173">
                  <c:v>0.92023365640620025</c:v>
                </c:pt>
                <c:pt idx="8174">
                  <c:v>0.92031726671660707</c:v>
                </c:pt>
                <c:pt idx="8175">
                  <c:v>0.92018824130796328</c:v>
                </c:pt>
                <c:pt idx="8176">
                  <c:v>0.92022539886177235</c:v>
                </c:pt>
                <c:pt idx="8177">
                  <c:v>0.92017895191951093</c:v>
                </c:pt>
                <c:pt idx="8178">
                  <c:v>0.92013350685234219</c:v>
                </c:pt>
                <c:pt idx="8179">
                  <c:v>0.92011492936807815</c:v>
                </c:pt>
                <c:pt idx="8180">
                  <c:v>0.92004159069281322</c:v>
                </c:pt>
                <c:pt idx="8181">
                  <c:v>0.92009731926598559</c:v>
                </c:pt>
                <c:pt idx="8182">
                  <c:v>0.92005087878834191</c:v>
                </c:pt>
                <c:pt idx="8183">
                  <c:v>0.91995893783632576</c:v>
                </c:pt>
                <c:pt idx="8184">
                  <c:v>0.91998680018225321</c:v>
                </c:pt>
                <c:pt idx="8185">
                  <c:v>0.91993198035323775</c:v>
                </c:pt>
                <c:pt idx="8186">
                  <c:v>0.91995055395618464</c:v>
                </c:pt>
                <c:pt idx="8187">
                  <c:v>0.91993198035323775</c:v>
                </c:pt>
                <c:pt idx="8188">
                  <c:v>0.9198492727448061</c:v>
                </c:pt>
                <c:pt idx="8189">
                  <c:v>0.91987713120687031</c:v>
                </c:pt>
                <c:pt idx="8190">
                  <c:v>0.91983153825054298</c:v>
                </c:pt>
                <c:pt idx="8191">
                  <c:v>0.9198129672379699</c:v>
                </c:pt>
                <c:pt idx="8192">
                  <c:v>0.9198129672379699</c:v>
                </c:pt>
                <c:pt idx="8193">
                  <c:v>0.91973949039169534</c:v>
                </c:pt>
                <c:pt idx="8194">
                  <c:v>0.91973949039169534</c:v>
                </c:pt>
                <c:pt idx="8195">
                  <c:v>0.91968455524480863</c:v>
                </c:pt>
                <c:pt idx="8196">
                  <c:v>0.91967527103484048</c:v>
                </c:pt>
                <c:pt idx="8197">
                  <c:v>0.91960174010168971</c:v>
                </c:pt>
                <c:pt idx="8198">
                  <c:v>0.91962959078584439</c:v>
                </c:pt>
                <c:pt idx="8199">
                  <c:v>0.91962030722445953</c:v>
                </c:pt>
                <c:pt idx="8200">
                  <c:v>0.91952818245331802</c:v>
                </c:pt>
                <c:pt idx="8201">
                  <c:v>0.91952818245331802</c:v>
                </c:pt>
                <c:pt idx="8202">
                  <c:v>0.91950961662828057</c:v>
                </c:pt>
                <c:pt idx="8203">
                  <c:v>0.91945459809253105</c:v>
                </c:pt>
                <c:pt idx="8204">
                  <c:v>0.91946388035590076</c:v>
                </c:pt>
                <c:pt idx="8205">
                  <c:v>0.91939026863607409</c:v>
                </c:pt>
                <c:pt idx="8206">
                  <c:v>0.91940883186395017</c:v>
                </c:pt>
                <c:pt idx="8207">
                  <c:v>0.91939026863607409</c:v>
                </c:pt>
                <c:pt idx="8208">
                  <c:v>0.91933519213761183</c:v>
                </c:pt>
                <c:pt idx="8209">
                  <c:v>0.91933519213761183</c:v>
                </c:pt>
                <c:pt idx="8210">
                  <c:v>0.91929864696333952</c:v>
                </c:pt>
                <c:pt idx="8211">
                  <c:v>0.91928936664911309</c:v>
                </c:pt>
                <c:pt idx="8212">
                  <c:v>0.91928008633488645</c:v>
                </c:pt>
                <c:pt idx="8213">
                  <c:v>0.9192063919011183</c:v>
                </c:pt>
                <c:pt idx="8214">
                  <c:v>0.91921567156506501</c:v>
                </c:pt>
                <c:pt idx="8215">
                  <c:v>0.91916050780771696</c:v>
                </c:pt>
                <c:pt idx="8216">
                  <c:v>0.91913267076756455</c:v>
                </c:pt>
                <c:pt idx="8217">
                  <c:v>0.91912339175418034</c:v>
                </c:pt>
                <c:pt idx="8218">
                  <c:v>0.91906820129957523</c:v>
                </c:pt>
                <c:pt idx="8219">
                  <c:v>0.91904036621195817</c:v>
                </c:pt>
                <c:pt idx="8220">
                  <c:v>0.91906820129957523</c:v>
                </c:pt>
                <c:pt idx="8221">
                  <c:v>0.91898514841234513</c:v>
                </c:pt>
                <c:pt idx="8222">
                  <c:v>0.91901298154657873</c:v>
                </c:pt>
                <c:pt idx="8223">
                  <c:v>0.91894845543630699</c:v>
                </c:pt>
                <c:pt idx="8224">
                  <c:v>0.91892990131630548</c:v>
                </c:pt>
                <c:pt idx="8225">
                  <c:v>0.91887462492495686</c:v>
                </c:pt>
                <c:pt idx="8226">
                  <c:v>0.91888390133326459</c:v>
                </c:pt>
                <c:pt idx="8227">
                  <c:v>0.91888390133326459</c:v>
                </c:pt>
                <c:pt idx="8228">
                  <c:v>0.91879149197042165</c:v>
                </c:pt>
                <c:pt idx="8229">
                  <c:v>0.91881004348308593</c:v>
                </c:pt>
                <c:pt idx="8230">
                  <c:v>0.9187361589485864</c:v>
                </c:pt>
                <c:pt idx="8231">
                  <c:v>0.9187361589485864</c:v>
                </c:pt>
                <c:pt idx="8232">
                  <c:v>0.91870833363636428</c:v>
                </c:pt>
                <c:pt idx="8233">
                  <c:v>0.91869934553871535</c:v>
                </c:pt>
                <c:pt idx="8234">
                  <c:v>0.91866224773258209</c:v>
                </c:pt>
                <c:pt idx="8235">
                  <c:v>0.91860685743530957</c:v>
                </c:pt>
                <c:pt idx="8236">
                  <c:v>0.91861613123401975</c:v>
                </c:pt>
                <c:pt idx="8237">
                  <c:v>0.91855143784974325</c:v>
                </c:pt>
                <c:pt idx="8238">
                  <c:v>0.91852361841292973</c:v>
                </c:pt>
                <c:pt idx="8239">
                  <c:v>0.91856998414095203</c:v>
                </c:pt>
                <c:pt idx="8240">
                  <c:v>0.91846817150035742</c:v>
                </c:pt>
                <c:pt idx="8241">
                  <c:v>0.91847744399257369</c:v>
                </c:pt>
                <c:pt idx="8242">
                  <c:v>0.91848671648478997</c:v>
                </c:pt>
                <c:pt idx="8243">
                  <c:v>0.91843123897967693</c:v>
                </c:pt>
                <c:pt idx="8244">
                  <c:v>0.91843123897967693</c:v>
                </c:pt>
                <c:pt idx="8245">
                  <c:v>0.91834791863614706</c:v>
                </c:pt>
                <c:pt idx="8246">
                  <c:v>0.91836646100533237</c:v>
                </c:pt>
                <c:pt idx="8247">
                  <c:v>0.91834791863614706</c:v>
                </c:pt>
                <c:pt idx="8248">
                  <c:v>0.91829238452558848</c:v>
                </c:pt>
                <c:pt idx="8249">
                  <c:v>0.91830165505594563</c:v>
                </c:pt>
                <c:pt idx="8250">
                  <c:v>0.91822755125765165</c:v>
                </c:pt>
                <c:pt idx="8251">
                  <c:v>0.91823682113349092</c:v>
                </c:pt>
                <c:pt idx="8252">
                  <c:v>0.91822755125765165</c:v>
                </c:pt>
                <c:pt idx="8253">
                  <c:v>0.91815342079786511</c:v>
                </c:pt>
                <c:pt idx="8254">
                  <c:v>0.9181904976820211</c:v>
                </c:pt>
                <c:pt idx="8255">
                  <c:v>0.91811633794323444</c:v>
                </c:pt>
                <c:pt idx="8256">
                  <c:v>0.91811633794323444</c:v>
                </c:pt>
                <c:pt idx="8257">
                  <c:v>0.9180514194580639</c:v>
                </c:pt>
                <c:pt idx="8258">
                  <c:v>0.91806068736865543</c:v>
                </c:pt>
                <c:pt idx="8259">
                  <c:v>0.91806068736865543</c:v>
                </c:pt>
                <c:pt idx="8260">
                  <c:v>0.91799574026239228</c:v>
                </c:pt>
                <c:pt idx="8261">
                  <c:v>0.91798647300744796</c:v>
                </c:pt>
                <c:pt idx="8262">
                  <c:v>0.91795856498942363</c:v>
                </c:pt>
                <c:pt idx="8263">
                  <c:v>0.91795856498942363</c:v>
                </c:pt>
                <c:pt idx="8264">
                  <c:v>0.91793076519237971</c:v>
                </c:pt>
                <c:pt idx="8265">
                  <c:v>0.9178564962177943</c:v>
                </c:pt>
                <c:pt idx="8266">
                  <c:v>0.91788429404620275</c:v>
                </c:pt>
                <c:pt idx="8267">
                  <c:v>0.91787502810339994</c:v>
                </c:pt>
                <c:pt idx="8268">
                  <c:v>0.91780073116902461</c:v>
                </c:pt>
                <c:pt idx="8269">
                  <c:v>0.91778220059640725</c:v>
                </c:pt>
                <c:pt idx="8270">
                  <c:v>0.91779146588271587</c:v>
                </c:pt>
                <c:pt idx="8271">
                  <c:v>0.91768934907198119</c:v>
                </c:pt>
                <c:pt idx="8272">
                  <c:v>0.91770787833104595</c:v>
                </c:pt>
                <c:pt idx="8273">
                  <c:v>0.91766132134196055</c:v>
                </c:pt>
                <c:pt idx="8274">
                  <c:v>0.91767058531443446</c:v>
                </c:pt>
                <c:pt idx="8275">
                  <c:v>0.91758694382511508</c:v>
                </c:pt>
                <c:pt idx="8276">
                  <c:v>0.91758694382511508</c:v>
                </c:pt>
                <c:pt idx="8277">
                  <c:v>0.91757768050998201</c:v>
                </c:pt>
                <c:pt idx="8278">
                  <c:v>0.91754959030197714</c:v>
                </c:pt>
                <c:pt idx="8279">
                  <c:v>0.91754959030197714</c:v>
                </c:pt>
                <c:pt idx="8280">
                  <c:v>0.91746589488407104</c:v>
                </c:pt>
                <c:pt idx="8281">
                  <c:v>0.91742884688565063</c:v>
                </c:pt>
                <c:pt idx="8282">
                  <c:v>0.91746589488407104</c:v>
                </c:pt>
                <c:pt idx="8283">
                  <c:v>0.91737291280932232</c:v>
                </c:pt>
                <c:pt idx="8284">
                  <c:v>0.9173821741507403</c:v>
                </c:pt>
                <c:pt idx="8285">
                  <c:v>0.9173262101545091</c:v>
                </c:pt>
                <c:pt idx="8286">
                  <c:v>0.9173354708374577</c:v>
                </c:pt>
                <c:pt idx="8287">
                  <c:v>0.91727990673976623</c:v>
                </c:pt>
                <c:pt idx="8288">
                  <c:v>0.91723317680091443</c:v>
                </c:pt>
                <c:pt idx="8289">
                  <c:v>0.91726095687350584</c:v>
                </c:pt>
                <c:pt idx="8290">
                  <c:v>0.91721419438146334</c:v>
                </c:pt>
                <c:pt idx="8291">
                  <c:v>0.9171678975556451</c:v>
                </c:pt>
                <c:pt idx="8292">
                  <c:v>0.9171678975556451</c:v>
                </c:pt>
                <c:pt idx="8293">
                  <c:v>0.91709333166599594</c:v>
                </c:pt>
                <c:pt idx="8294">
                  <c:v>0.91702799720525019</c:v>
                </c:pt>
                <c:pt idx="8295">
                  <c:v>0.91705577134400174</c:v>
                </c:pt>
                <c:pt idx="8296">
                  <c:v>0.91706502939025225</c:v>
                </c:pt>
                <c:pt idx="8297">
                  <c:v>0.91706502939025225</c:v>
                </c:pt>
                <c:pt idx="8298">
                  <c:v>0.91699966435571767</c:v>
                </c:pt>
                <c:pt idx="8299">
                  <c:v>0.91698114958297583</c:v>
                </c:pt>
                <c:pt idx="8300">
                  <c:v>0.91694352811398538</c:v>
                </c:pt>
                <c:pt idx="8301">
                  <c:v>0.91694352811398538</c:v>
                </c:pt>
                <c:pt idx="8302">
                  <c:v>0.91687873103052042</c:v>
                </c:pt>
                <c:pt idx="8303">
                  <c:v>0.91687810655418511</c:v>
                </c:pt>
                <c:pt idx="8304">
                  <c:v>0.91687810655418511</c:v>
                </c:pt>
                <c:pt idx="8305">
                  <c:v>0.91679414625460043</c:v>
                </c:pt>
                <c:pt idx="8306">
                  <c:v>0.91683116787476104</c:v>
                </c:pt>
                <c:pt idx="8307">
                  <c:v>0.91678489084956016</c:v>
                </c:pt>
                <c:pt idx="8308">
                  <c:v>0.91673792490343298</c:v>
                </c:pt>
                <c:pt idx="8309">
                  <c:v>0.91674717964746555</c:v>
                </c:pt>
                <c:pt idx="8310">
                  <c:v>0.91666316613904808</c:v>
                </c:pt>
                <c:pt idx="8311">
                  <c:v>0.91667242022179141</c:v>
                </c:pt>
                <c:pt idx="8312">
                  <c:v>0.91659763419553908</c:v>
                </c:pt>
                <c:pt idx="8313">
                  <c:v>0.91660688761671105</c:v>
                </c:pt>
                <c:pt idx="8314">
                  <c:v>0.91663464788022719</c:v>
                </c:pt>
                <c:pt idx="8315">
                  <c:v>0.91652282157155063</c:v>
                </c:pt>
                <c:pt idx="8316">
                  <c:v>0.91655983260882612</c:v>
                </c:pt>
                <c:pt idx="8317">
                  <c:v>0.91649424283858805</c:v>
                </c:pt>
                <c:pt idx="8318">
                  <c:v>0.91646648654703655</c:v>
                </c:pt>
                <c:pt idx="8319">
                  <c:v>0.91648499074140422</c:v>
                </c:pt>
                <c:pt idx="8320">
                  <c:v>0.91641012228080476</c:v>
                </c:pt>
                <c:pt idx="8321">
                  <c:v>0.91640087084603783</c:v>
                </c:pt>
                <c:pt idx="8322">
                  <c:v>0.91643787658510578</c:v>
                </c:pt>
                <c:pt idx="8323">
                  <c:v>0.91637223031814574</c:v>
                </c:pt>
                <c:pt idx="8324">
                  <c:v>0.91637223031814574</c:v>
                </c:pt>
                <c:pt idx="8325">
                  <c:v>0.91634447800194074</c:v>
                </c:pt>
                <c:pt idx="8326">
                  <c:v>0.91627880580962773</c:v>
                </c:pt>
                <c:pt idx="8327">
                  <c:v>0.91629730602780357</c:v>
                </c:pt>
                <c:pt idx="8328">
                  <c:v>0.91625935293499428</c:v>
                </c:pt>
                <c:pt idx="8329">
                  <c:v>0.91620385626004042</c:v>
                </c:pt>
                <c:pt idx="8330">
                  <c:v>0.91616587525722071</c:v>
                </c:pt>
                <c:pt idx="8331">
                  <c:v>0.91615662647493901</c:v>
                </c:pt>
                <c:pt idx="8332">
                  <c:v>0.91616587525722071</c:v>
                </c:pt>
                <c:pt idx="8333">
                  <c:v>0.91606312553509184</c:v>
                </c:pt>
                <c:pt idx="8334">
                  <c:v>0.91609086989045962</c:v>
                </c:pt>
                <c:pt idx="8335">
                  <c:v>0.91600659049155964</c:v>
                </c:pt>
                <c:pt idx="8336">
                  <c:v>0.91601583794590813</c:v>
                </c:pt>
                <c:pt idx="8337">
                  <c:v>0.91602508540025662</c:v>
                </c:pt>
                <c:pt idx="8338">
                  <c:v>0.91595002621637445</c:v>
                </c:pt>
                <c:pt idx="8339">
                  <c:v>0.91595002621637445</c:v>
                </c:pt>
                <c:pt idx="8340">
                  <c:v>0.91586569433483034</c:v>
                </c:pt>
                <c:pt idx="8341">
                  <c:v>0.91588418658540749</c:v>
                </c:pt>
                <c:pt idx="8342">
                  <c:v>0.91587494046011897</c:v>
                </c:pt>
                <c:pt idx="8343">
                  <c:v>0.91582756451534897</c:v>
                </c:pt>
                <c:pt idx="8344">
                  <c:v>0.91580907359467678</c:v>
                </c:pt>
                <c:pt idx="8345">
                  <c:v>0.915761668422299</c:v>
                </c:pt>
                <c:pt idx="8346">
                  <c:v>0.91573393403699299</c:v>
                </c:pt>
                <c:pt idx="8347">
                  <c:v>0.91566801204479442</c:v>
                </c:pt>
                <c:pt idx="8348">
                  <c:v>0.91567725617438089</c:v>
                </c:pt>
                <c:pt idx="8349">
                  <c:v>0.91566801204479442</c:v>
                </c:pt>
                <c:pt idx="8350">
                  <c:v>0.91560206215975326</c:v>
                </c:pt>
                <c:pt idx="8351">
                  <c:v>0.91558357523217515</c:v>
                </c:pt>
                <c:pt idx="8352">
                  <c:v>0.91560206215975326</c:v>
                </c:pt>
                <c:pt idx="8353">
                  <c:v>0.91553608438387846</c:v>
                </c:pt>
                <c:pt idx="8354">
                  <c:v>0.91553608438387846</c:v>
                </c:pt>
                <c:pt idx="8355">
                  <c:v>0.91543311019378082</c:v>
                </c:pt>
                <c:pt idx="8356">
                  <c:v>0.91543311019378082</c:v>
                </c:pt>
                <c:pt idx="8357">
                  <c:v>0.91537632077354425</c:v>
                </c:pt>
                <c:pt idx="8358">
                  <c:v>0.91539480370295989</c:v>
                </c:pt>
                <c:pt idx="8359">
                  <c:v>0.91538556223825207</c:v>
                </c:pt>
                <c:pt idx="8360">
                  <c:v>0.91531950213578528</c:v>
                </c:pt>
                <c:pt idx="8361">
                  <c:v>0.91531950213578528</c:v>
                </c:pt>
                <c:pt idx="8362">
                  <c:v>0.91532874293356969</c:v>
                </c:pt>
                <c:pt idx="8363">
                  <c:v>0.91524417402051272</c:v>
                </c:pt>
                <c:pt idx="8364">
                  <c:v>0.91526265428167153</c:v>
                </c:pt>
                <c:pt idx="8365">
                  <c:v>0.91527189441225087</c:v>
                </c:pt>
                <c:pt idx="8366">
                  <c:v>0.91520577721237151</c:v>
                </c:pt>
                <c:pt idx="8367">
                  <c:v>0.91517805882309256</c:v>
                </c:pt>
                <c:pt idx="8368">
                  <c:v>0.91513039333840485</c:v>
                </c:pt>
                <c:pt idx="8369">
                  <c:v>0.91511191574775463</c:v>
                </c:pt>
                <c:pt idx="8370">
                  <c:v>0.91505498292378951</c:v>
                </c:pt>
                <c:pt idx="8371">
                  <c:v>0.91504574479651368</c:v>
                </c:pt>
                <c:pt idx="8372">
                  <c:v>0.91506422105106533</c:v>
                </c:pt>
                <c:pt idx="8373">
                  <c:v>0.91497954597138542</c:v>
                </c:pt>
                <c:pt idx="8374">
                  <c:v>0.91501649580716593</c:v>
                </c:pt>
                <c:pt idx="8375">
                  <c:v>0.91492255606471939</c:v>
                </c:pt>
                <c:pt idx="8376">
                  <c:v>0.91494102964538548</c:v>
                </c:pt>
                <c:pt idx="8377">
                  <c:v>0.91491331927438646</c:v>
                </c:pt>
                <c:pt idx="8378">
                  <c:v>0.91485630082897362</c:v>
                </c:pt>
                <c:pt idx="8379">
                  <c:v>0.91486553695041328</c:v>
                </c:pt>
                <c:pt idx="8380">
                  <c:v>0.91479925317737609</c:v>
                </c:pt>
                <c:pt idx="8381">
                  <c:v>0.91479925317737609</c:v>
                </c:pt>
                <c:pt idx="8382">
                  <c:v>0.9148084886296407</c:v>
                </c:pt>
                <c:pt idx="8383">
                  <c:v>0.91475141110357727</c:v>
                </c:pt>
                <c:pt idx="8384">
                  <c:v>0.91472370675515147</c:v>
                </c:pt>
                <c:pt idx="8385">
                  <c:v>0.9147035384864699</c:v>
                </c:pt>
                <c:pt idx="8386">
                  <c:v>0.9147035384864699</c:v>
                </c:pt>
                <c:pt idx="8387">
                  <c:v>0.91466660203418537</c:v>
                </c:pt>
                <c:pt idx="8388">
                  <c:v>0.91461870155417746</c:v>
                </c:pt>
                <c:pt idx="8389">
                  <c:v>0.91460023466807261</c:v>
                </c:pt>
                <c:pt idx="8390">
                  <c:v>0.91463716844028209</c:v>
                </c:pt>
                <c:pt idx="8391">
                  <c:v>0.91454307221439601</c:v>
                </c:pt>
                <c:pt idx="8392">
                  <c:v>0.91453383944164368</c:v>
                </c:pt>
                <c:pt idx="8393">
                  <c:v>0.91449511266343431</c:v>
                </c:pt>
                <c:pt idx="8394">
                  <c:v>0.91448588056126323</c:v>
                </c:pt>
                <c:pt idx="8395">
                  <c:v>0.91444895215257871</c:v>
                </c:pt>
                <c:pt idx="8396">
                  <c:v>0.91440096541592786</c:v>
                </c:pt>
                <c:pt idx="8397">
                  <c:v>0.91442865970985376</c:v>
                </c:pt>
                <c:pt idx="8398">
                  <c:v>0.91437140966134833</c:v>
                </c:pt>
                <c:pt idx="8399">
                  <c:v>0.91438064042151335</c:v>
                </c:pt>
                <c:pt idx="8400">
                  <c:v>0.91433259059440875</c:v>
                </c:pt>
                <c:pt idx="8401">
                  <c:v>0.91428644015070826</c:v>
                </c:pt>
                <c:pt idx="8402">
                  <c:v>0.91431413041692855</c:v>
                </c:pt>
                <c:pt idx="8403">
                  <c:v>0.91424759256074262</c:v>
                </c:pt>
                <c:pt idx="8404">
                  <c:v>0.91422913372667447</c:v>
                </c:pt>
                <c:pt idx="8405">
                  <c:v>0.91427528081184484</c:v>
                </c:pt>
                <c:pt idx="8406">
                  <c:v>0.91411642563965423</c:v>
                </c:pt>
                <c:pt idx="8407">
                  <c:v>0.91415334061984188</c:v>
                </c:pt>
                <c:pt idx="8408">
                  <c:v>0.91412366137445455</c:v>
                </c:pt>
                <c:pt idx="8409">
                  <c:v>0.91409597715611879</c:v>
                </c:pt>
                <c:pt idx="8410">
                  <c:v>0.91410520522889738</c:v>
                </c:pt>
                <c:pt idx="8411">
                  <c:v>0.91402935710239308</c:v>
                </c:pt>
                <c:pt idx="8412">
                  <c:v>0.91402012970216395</c:v>
                </c:pt>
                <c:pt idx="8413">
                  <c:v>0.91394425575094351</c:v>
                </c:pt>
                <c:pt idx="8414">
                  <c:v>0.9139811626605383</c:v>
                </c:pt>
                <c:pt idx="8415">
                  <c:v>0.91393502902354484</c:v>
                </c:pt>
                <c:pt idx="8416">
                  <c:v>0.9138868074139056</c:v>
                </c:pt>
                <c:pt idx="8417">
                  <c:v>0.91386835530533128</c:v>
                </c:pt>
                <c:pt idx="8418">
                  <c:v>0.91383855527267388</c:v>
                </c:pt>
                <c:pt idx="8419">
                  <c:v>0.91382932989177945</c:v>
                </c:pt>
                <c:pt idx="8420">
                  <c:v>0.91377182318575378</c:v>
                </c:pt>
                <c:pt idx="8421">
                  <c:v>0.91374414906409096</c:v>
                </c:pt>
                <c:pt idx="8422">
                  <c:v>0.91375337377131194</c:v>
                </c:pt>
                <c:pt idx="8423">
                  <c:v>0.91367739116395319</c:v>
                </c:pt>
                <c:pt idx="8424">
                  <c:v>0.91367739116395319</c:v>
                </c:pt>
                <c:pt idx="8425">
                  <c:v>0.91362905214967216</c:v>
                </c:pt>
                <c:pt idx="8426">
                  <c:v>0.9136013820725799</c:v>
                </c:pt>
                <c:pt idx="8427">
                  <c:v>0.91362905214967216</c:v>
                </c:pt>
                <c:pt idx="8428">
                  <c:v>0.91355301455361182</c:v>
                </c:pt>
                <c:pt idx="8429">
                  <c:v>0.91355301455361182</c:v>
                </c:pt>
                <c:pt idx="8430">
                  <c:v>0.91353456918458342</c:v>
                </c:pt>
                <c:pt idx="8431">
                  <c:v>0.9134861724881661</c:v>
                </c:pt>
                <c:pt idx="8432">
                  <c:v>0.91346772846873259</c:v>
                </c:pt>
                <c:pt idx="8433">
                  <c:v>0.91342852393097851</c:v>
                </c:pt>
                <c:pt idx="8434">
                  <c:v>0.91340085992706366</c:v>
                </c:pt>
                <c:pt idx="8435">
                  <c:v>0.9134193025963403</c:v>
                </c:pt>
                <c:pt idx="8436">
                  <c:v>0.91334318422089245</c:v>
                </c:pt>
                <c:pt idx="8437">
                  <c:v>0.91334318422089245</c:v>
                </c:pt>
                <c:pt idx="8438">
                  <c:v>0.91328547934169746</c:v>
                </c:pt>
                <c:pt idx="8439">
                  <c:v>0.91328547934169746</c:v>
                </c:pt>
                <c:pt idx="8440">
                  <c:v>0.91329469932533625</c:v>
                </c:pt>
                <c:pt idx="8441">
                  <c:v>0.91320930667523914</c:v>
                </c:pt>
                <c:pt idx="8442">
                  <c:v>0.91322774529067463</c:v>
                </c:pt>
                <c:pt idx="8443">
                  <c:v>0.91314232617447333</c:v>
                </c:pt>
                <c:pt idx="8444">
                  <c:v>0.91310545164840984</c:v>
                </c:pt>
                <c:pt idx="8445">
                  <c:v>0.91308453581283489</c:v>
                </c:pt>
                <c:pt idx="8446">
                  <c:v>0.91308453581283489</c:v>
                </c:pt>
                <c:pt idx="8447">
                  <c:v>0.91308453581283489</c:v>
                </c:pt>
                <c:pt idx="8448">
                  <c:v>0.91300828172726545</c:v>
                </c:pt>
                <c:pt idx="8449">
                  <c:v>0.91297141261418668</c:v>
                </c:pt>
                <c:pt idx="8450">
                  <c:v>0.91292278458245557</c:v>
                </c:pt>
                <c:pt idx="8451">
                  <c:v>0.91294121778490644</c:v>
                </c:pt>
                <c:pt idx="8452">
                  <c:v>0.91292278458245557</c:v>
                </c:pt>
                <c:pt idx="8453">
                  <c:v>0.91283726233716611</c:v>
                </c:pt>
                <c:pt idx="8454">
                  <c:v>0.91283726233716611</c:v>
                </c:pt>
                <c:pt idx="8455">
                  <c:v>0.91286491010886739</c:v>
                </c:pt>
                <c:pt idx="8456">
                  <c:v>0.91280700647289315</c:v>
                </c:pt>
                <c:pt idx="8457">
                  <c:v>0.91277936073400912</c:v>
                </c:pt>
                <c:pt idx="8458">
                  <c:v>0.91271221540210246</c:v>
                </c:pt>
                <c:pt idx="8459">
                  <c:v>0.91272142997051064</c:v>
                </c:pt>
                <c:pt idx="8460">
                  <c:v>0.91273985910732713</c:v>
                </c:pt>
                <c:pt idx="8461">
                  <c:v>0.91265425615763274</c:v>
                </c:pt>
                <c:pt idx="8462">
                  <c:v>0.91267268393811496</c:v>
                </c:pt>
                <c:pt idx="8463">
                  <c:v>0.91266347004787385</c:v>
                </c:pt>
                <c:pt idx="8464">
                  <c:v>0.91259626775550995</c:v>
                </c:pt>
                <c:pt idx="8465">
                  <c:v>0.91262390739088961</c:v>
                </c:pt>
                <c:pt idx="8466">
                  <c:v>0.91251061259774435</c:v>
                </c:pt>
                <c:pt idx="8467">
                  <c:v>0.91251061259774435</c:v>
                </c:pt>
                <c:pt idx="8468">
                  <c:v>0.91246177977501386</c:v>
                </c:pt>
                <c:pt idx="8469">
                  <c:v>0.91246177977501386</c:v>
                </c:pt>
                <c:pt idx="8470">
                  <c:v>0.91242212761527641</c:v>
                </c:pt>
                <c:pt idx="8471">
                  <c:v>0.91241291644051048</c:v>
                </c:pt>
                <c:pt idx="8472">
                  <c:v>0.91240370526574455</c:v>
                </c:pt>
                <c:pt idx="8473">
                  <c:v>0.91233639110901332</c:v>
                </c:pt>
                <c:pt idx="8474">
                  <c:v>0.91235481209940461</c:v>
                </c:pt>
                <c:pt idx="8475">
                  <c:v>0.91236402259460025</c:v>
                </c:pt>
                <c:pt idx="8476">
                  <c:v>0.91228746879161615</c:v>
                </c:pt>
                <c:pt idx="8477">
                  <c:v>0.91226904916092655</c:v>
                </c:pt>
                <c:pt idx="8478">
                  <c:v>0.91219247028832207</c:v>
                </c:pt>
                <c:pt idx="8479">
                  <c:v>0.91225693423481558</c:v>
                </c:pt>
                <c:pt idx="8480">
                  <c:v>0.91215269880849503</c:v>
                </c:pt>
                <c:pt idx="8481">
                  <c:v>0.91214349035369369</c:v>
                </c:pt>
                <c:pt idx="8482">
                  <c:v>0.91214349035369369</c:v>
                </c:pt>
                <c:pt idx="8483">
                  <c:v>0.91212210323370357</c:v>
                </c:pt>
                <c:pt idx="8484">
                  <c:v>0.91210368768548566</c:v>
                </c:pt>
                <c:pt idx="8485">
                  <c:v>0.91210368768548566</c:v>
                </c:pt>
                <c:pt idx="8486">
                  <c:v>0.91204543896174239</c:v>
                </c:pt>
                <c:pt idx="8487">
                  <c:v>0.91201781768233425</c:v>
                </c:pt>
                <c:pt idx="8488">
                  <c:v>0.91197795468139742</c:v>
                </c:pt>
                <c:pt idx="8489">
                  <c:v>0.91195033544574955</c:v>
                </c:pt>
                <c:pt idx="8490">
                  <c:v>0.9119687482695148</c:v>
                </c:pt>
                <c:pt idx="8491">
                  <c:v>0.91188282542956911</c:v>
                </c:pt>
                <c:pt idx="8492">
                  <c:v>0.91191044262061549</c:v>
                </c:pt>
                <c:pt idx="8493">
                  <c:v>0.91182449268438381</c:v>
                </c:pt>
                <c:pt idx="8494">
                  <c:v>0.91181528763584929</c:v>
                </c:pt>
                <c:pt idx="8495">
                  <c:v>0.91174772206664756</c:v>
                </c:pt>
                <c:pt idx="8496">
                  <c:v>0.91175692643308737</c:v>
                </c:pt>
                <c:pt idx="8497">
                  <c:v>0.91177533516596709</c:v>
                </c:pt>
                <c:pt idx="8498">
                  <c:v>0.91168933240808681</c:v>
                </c:pt>
                <c:pt idx="8499">
                  <c:v>0.91167092503995728</c:v>
                </c:pt>
                <c:pt idx="8500">
                  <c:v>0.91165251767182764</c:v>
                </c:pt>
                <c:pt idx="8501">
                  <c:v>0.91161250761003176</c:v>
                </c:pt>
                <c:pt idx="8502">
                  <c:v>0.91161250761003176</c:v>
                </c:pt>
                <c:pt idx="8503">
                  <c:v>0.91153565640826295</c:v>
                </c:pt>
                <c:pt idx="8504">
                  <c:v>0.9115172517713156</c:v>
                </c:pt>
                <c:pt idx="8505">
                  <c:v>0.91152645408978927</c:v>
                </c:pt>
                <c:pt idx="8506">
                  <c:v>0.91147718207619699</c:v>
                </c:pt>
                <c:pt idx="8507">
                  <c:v>0.91147718207619699</c:v>
                </c:pt>
                <c:pt idx="8508">
                  <c:v>0.91142787956399751</c:v>
                </c:pt>
                <c:pt idx="8509">
                  <c:v>0.91141867861223624</c:v>
                </c:pt>
                <c:pt idx="8510">
                  <c:v>0.91140027670871382</c:v>
                </c:pt>
                <c:pt idx="8511">
                  <c:v>0.9113417454816326</c:v>
                </c:pt>
                <c:pt idx="8512">
                  <c:v>0.91135094574961717</c:v>
                </c:pt>
                <c:pt idx="8513">
                  <c:v>0.91130158429351626</c:v>
                </c:pt>
                <c:pt idx="8514">
                  <c:v>0.91128318512566087</c:v>
                </c:pt>
                <c:pt idx="8515">
                  <c:v>0.91125558637387782</c:v>
                </c:pt>
                <c:pt idx="8516">
                  <c:v>0.91123379454161257</c:v>
                </c:pt>
                <c:pt idx="8517">
                  <c:v>0.91120619784284085</c:v>
                </c:pt>
                <c:pt idx="8518">
                  <c:v>0.91119699894325035</c:v>
                </c:pt>
                <c:pt idx="8519">
                  <c:v>0.91111078774210086</c:v>
                </c:pt>
                <c:pt idx="8520">
                  <c:v>0.9111383823870205</c:v>
                </c:pt>
                <c:pt idx="8521">
                  <c:v>0.91105214411618651</c:v>
                </c:pt>
                <c:pt idx="8522">
                  <c:v>0.91103374905603507</c:v>
                </c:pt>
                <c:pt idx="8523">
                  <c:v>0.91097507767816577</c:v>
                </c:pt>
                <c:pt idx="8524">
                  <c:v>0.91097507767816577</c:v>
                </c:pt>
                <c:pt idx="8525">
                  <c:v>0.91099347136796172</c:v>
                </c:pt>
                <c:pt idx="8526">
                  <c:v>0.91092557333921309</c:v>
                </c:pt>
                <c:pt idx="8527">
                  <c:v>0.91089798486089268</c:v>
                </c:pt>
                <c:pt idx="8528">
                  <c:v>0.91085764756208487</c:v>
                </c:pt>
                <c:pt idx="8529">
                  <c:v>0.91084845208838272</c:v>
                </c:pt>
                <c:pt idx="8530">
                  <c:v>0.91086684303578691</c:v>
                </c:pt>
                <c:pt idx="8531">
                  <c:v>0.91081727840169802</c:v>
                </c:pt>
                <c:pt idx="8532">
                  <c:v>0.910808083614014</c:v>
                </c:pt>
                <c:pt idx="8533">
                  <c:v>0.91081727840169802</c:v>
                </c:pt>
                <c:pt idx="8534">
                  <c:v>0.91069413046680914</c:v>
                </c:pt>
                <c:pt idx="8535">
                  <c:v>0.91071251866958081</c:v>
                </c:pt>
                <c:pt idx="8536">
                  <c:v>0.91067209059073262</c:v>
                </c:pt>
                <c:pt idx="8537">
                  <c:v>0.91067209059073262</c:v>
                </c:pt>
                <c:pt idx="8538">
                  <c:v>0.91062243792296715</c:v>
                </c:pt>
                <c:pt idx="8539">
                  <c:v>0.91060405246706866</c:v>
                </c:pt>
                <c:pt idx="8540">
                  <c:v>0.91061324519501796</c:v>
                </c:pt>
                <c:pt idx="8541">
                  <c:v>0.91055437068644107</c:v>
                </c:pt>
                <c:pt idx="8542">
                  <c:v>0.91052679456400842</c:v>
                </c:pt>
                <c:pt idx="8543">
                  <c:v>0.91046789300605746</c:v>
                </c:pt>
                <c:pt idx="8544">
                  <c:v>0.91049546706623519</c:v>
                </c:pt>
                <c:pt idx="8545">
                  <c:v>0.91047708435945007</c:v>
                </c:pt>
                <c:pt idx="8546">
                  <c:v>0.91040896233855217</c:v>
                </c:pt>
                <c:pt idx="8547">
                  <c:v>0.91040896233855217</c:v>
                </c:pt>
                <c:pt idx="8548">
                  <c:v>0.91035919254044317</c:v>
                </c:pt>
                <c:pt idx="8549">
                  <c:v>0.91032243262957946</c:v>
                </c:pt>
                <c:pt idx="8550">
                  <c:v>0.91035000256272725</c:v>
                </c:pt>
                <c:pt idx="8551">
                  <c:v>0.91024506723253051</c:v>
                </c:pt>
                <c:pt idx="8552">
                  <c:v>0.91026344581144591</c:v>
                </c:pt>
                <c:pt idx="8553">
                  <c:v>0.91028182439036132</c:v>
                </c:pt>
                <c:pt idx="8554">
                  <c:v>0.9101860526864668</c:v>
                </c:pt>
                <c:pt idx="8555">
                  <c:v>0.9101860526864668</c:v>
                </c:pt>
                <c:pt idx="8556">
                  <c:v>0.91012700903719412</c:v>
                </c:pt>
                <c:pt idx="8557">
                  <c:v>0.91016376068560012</c:v>
                </c:pt>
                <c:pt idx="8558">
                  <c:v>0.91010863321299129</c:v>
                </c:pt>
                <c:pt idx="8559">
                  <c:v>0.91006793628595151</c:v>
                </c:pt>
                <c:pt idx="8560">
                  <c:v>0.91006793628595151</c:v>
                </c:pt>
                <c:pt idx="8561">
                  <c:v>0.91001802096760442</c:v>
                </c:pt>
                <c:pt idx="8562">
                  <c:v>0.91002720750123012</c:v>
                </c:pt>
                <c:pt idx="8563">
                  <c:v>0.91003639403485592</c:v>
                </c:pt>
                <c:pt idx="8564">
                  <c:v>0.9099221459506116</c:v>
                </c:pt>
                <c:pt idx="8565">
                  <c:v>0.90994051763854789</c:v>
                </c:pt>
                <c:pt idx="8566">
                  <c:v>0.9098446176626519</c:v>
                </c:pt>
                <c:pt idx="8567">
                  <c:v>0.9098262473545905</c:v>
                </c:pt>
                <c:pt idx="8568">
                  <c:v>0.90985380281668249</c:v>
                </c:pt>
                <c:pt idx="8569">
                  <c:v>0.90982216982227559</c:v>
                </c:pt>
                <c:pt idx="8570">
                  <c:v>0.90979461643083537</c:v>
                </c:pt>
                <c:pt idx="8571">
                  <c:v>0.90969866585707937</c:v>
                </c:pt>
                <c:pt idx="8572">
                  <c:v>0.90970784963039575</c:v>
                </c:pt>
                <c:pt idx="8573">
                  <c:v>0.9096802983104465</c:v>
                </c:pt>
                <c:pt idx="8574">
                  <c:v>0.9096577902113766</c:v>
                </c:pt>
                <c:pt idx="8575">
                  <c:v>0.90964860712883688</c:v>
                </c:pt>
                <c:pt idx="8576">
                  <c:v>0.90958933553596377</c:v>
                </c:pt>
                <c:pt idx="8577">
                  <c:v>0.90958933553596377</c:v>
                </c:pt>
                <c:pt idx="8578">
                  <c:v>0.90956178836151436</c:v>
                </c:pt>
                <c:pt idx="8579">
                  <c:v>0.90952085315287534</c:v>
                </c:pt>
                <c:pt idx="8580">
                  <c:v>0.9095300348530222</c:v>
                </c:pt>
                <c:pt idx="8581">
                  <c:v>0.90946152407272829</c:v>
                </c:pt>
                <c:pt idx="8582">
                  <c:v>0.90945234306419731</c:v>
                </c:pt>
                <c:pt idx="8583">
                  <c:v>0.90943398104713535</c:v>
                </c:pt>
                <c:pt idx="8584">
                  <c:v>0.90942052653855865</c:v>
                </c:pt>
                <c:pt idx="8585">
                  <c:v>0.90939298558865234</c:v>
                </c:pt>
                <c:pt idx="8586">
                  <c:v>0.90938380527201701</c:v>
                </c:pt>
                <c:pt idx="8587">
                  <c:v>0.90934277865180235</c:v>
                </c:pt>
                <c:pt idx="8588">
                  <c:v>0.90935195827626247</c:v>
                </c:pt>
                <c:pt idx="8589">
                  <c:v>0.90926500444951108</c:v>
                </c:pt>
                <c:pt idx="8590">
                  <c:v>0.90925582551750572</c:v>
                </c:pt>
                <c:pt idx="8591">
                  <c:v>0.90918720393461328</c:v>
                </c:pt>
                <c:pt idx="8592">
                  <c:v>0.90918720393461328</c:v>
                </c:pt>
                <c:pt idx="8593">
                  <c:v>0.90917802569534245</c:v>
                </c:pt>
                <c:pt idx="8594">
                  <c:v>0.90912773220255172</c:v>
                </c:pt>
                <c:pt idx="8595">
                  <c:v>0.90912773220255172</c:v>
                </c:pt>
                <c:pt idx="8596">
                  <c:v>0.90910937711003803</c:v>
                </c:pt>
                <c:pt idx="8597">
                  <c:v>0.90907740824353134</c:v>
                </c:pt>
                <c:pt idx="8598">
                  <c:v>0.90905905453760494</c:v>
                </c:pt>
                <c:pt idx="8599">
                  <c:v>0.90901787765930608</c:v>
                </c:pt>
                <c:pt idx="8600">
                  <c:v>0.90899034918113586</c:v>
                </c:pt>
                <c:pt idx="8601">
                  <c:v>0.90891244066969989</c:v>
                </c:pt>
                <c:pt idx="8602">
                  <c:v>0.90891244066969989</c:v>
                </c:pt>
                <c:pt idx="8603">
                  <c:v>0.90893996706631208</c:v>
                </c:pt>
                <c:pt idx="8604">
                  <c:v>0.90884368063059795</c:v>
                </c:pt>
                <c:pt idx="8605">
                  <c:v>0.90881615631638224</c:v>
                </c:pt>
                <c:pt idx="8606">
                  <c:v>0.90876571882954083</c:v>
                </c:pt>
                <c:pt idx="8607">
                  <c:v>0.90877489290653435</c:v>
                </c:pt>
                <c:pt idx="8608">
                  <c:v>0.90875654475254719</c:v>
                </c:pt>
                <c:pt idx="8609">
                  <c:v>0.90869690411730197</c:v>
                </c:pt>
                <c:pt idx="8610">
                  <c:v>0.90867855735269709</c:v>
                </c:pt>
                <c:pt idx="8611">
                  <c:v>0.90862806172457278</c:v>
                </c:pt>
                <c:pt idx="8612">
                  <c:v>0.90864640709923661</c:v>
                </c:pt>
                <c:pt idx="8613">
                  <c:v>0.90862806172457278</c:v>
                </c:pt>
                <c:pt idx="8614">
                  <c:v>0.90855919165344989</c:v>
                </c:pt>
                <c:pt idx="8615">
                  <c:v>0.90855919165344989</c:v>
                </c:pt>
                <c:pt idx="8616">
                  <c:v>0.90843526612671588</c:v>
                </c:pt>
                <c:pt idx="8617">
                  <c:v>0.90848112260947878</c:v>
                </c:pt>
                <c:pt idx="8618">
                  <c:v>0.90848112260947878</c:v>
                </c:pt>
                <c:pt idx="8619">
                  <c:v>0.90843970968590393</c:v>
                </c:pt>
                <c:pt idx="8620">
                  <c:v>0.90841219788367233</c:v>
                </c:pt>
                <c:pt idx="8621">
                  <c:v>0.90833407558139212</c:v>
                </c:pt>
                <c:pt idx="8622">
                  <c:v>0.90834324548604795</c:v>
                </c:pt>
                <c:pt idx="8623">
                  <c:v>0.90833407558139212</c:v>
                </c:pt>
                <c:pt idx="8624">
                  <c:v>0.90828343462699435</c:v>
                </c:pt>
                <c:pt idx="8625">
                  <c:v>0.90825592700212932</c:v>
                </c:pt>
                <c:pt idx="8626">
                  <c:v>0.90831094225185938</c:v>
                </c:pt>
                <c:pt idx="8627">
                  <c:v>0.9081777521488229</c:v>
                </c:pt>
                <c:pt idx="8628">
                  <c:v>0.90823276321867263</c:v>
                </c:pt>
                <c:pt idx="8629">
                  <c:v>0.9081362222832754</c:v>
                </c:pt>
                <c:pt idx="8630">
                  <c:v>0.90810871883912858</c:v>
                </c:pt>
                <c:pt idx="8631">
                  <c:v>0.90817289354213782</c:v>
                </c:pt>
                <c:pt idx="8632">
                  <c:v>0.90805799210188154</c:v>
                </c:pt>
                <c:pt idx="8633">
                  <c:v>0.90806715921939185</c:v>
                </c:pt>
                <c:pt idx="8634">
                  <c:v>0.90796140281409776</c:v>
                </c:pt>
                <c:pt idx="8635">
                  <c:v>0.90797973565414936</c:v>
                </c:pt>
                <c:pt idx="8636">
                  <c:v>0.90798890207417504</c:v>
                </c:pt>
                <c:pt idx="8637">
                  <c:v>0.90790145294302105</c:v>
                </c:pt>
                <c:pt idx="8638">
                  <c:v>0.90791978438754506</c:v>
                </c:pt>
                <c:pt idx="8639">
                  <c:v>0.90785063904409691</c:v>
                </c:pt>
                <c:pt idx="8640">
                  <c:v>0.9078598040683159</c:v>
                </c:pt>
                <c:pt idx="8641">
                  <c:v>0.90779063037183372</c:v>
                </c:pt>
                <c:pt idx="8642">
                  <c:v>0.90779063037183372</c:v>
                </c:pt>
                <c:pt idx="8643">
                  <c:v>0.90777230172003998</c:v>
                </c:pt>
                <c:pt idx="8644">
                  <c:v>0.9077031017678765</c:v>
                </c:pt>
                <c:pt idx="8645">
                  <c:v>0.90771226539517214</c:v>
                </c:pt>
                <c:pt idx="8646">
                  <c:v>0.90771226539517214</c:v>
                </c:pt>
                <c:pt idx="8647">
                  <c:v>0.90765220002232572</c:v>
                </c:pt>
                <c:pt idx="8648">
                  <c:v>0.90764303709391059</c:v>
                </c:pt>
                <c:pt idx="8649">
                  <c:v>0.90756461891500551</c:v>
                </c:pt>
                <c:pt idx="8650">
                  <c:v>0.90757378114426113</c:v>
                </c:pt>
                <c:pt idx="8651">
                  <c:v>0.90753713222723864</c:v>
                </c:pt>
                <c:pt idx="8652">
                  <c:v>0.9074770129588825</c:v>
                </c:pt>
                <c:pt idx="8653">
                  <c:v>0.90749533601851651</c:v>
                </c:pt>
                <c:pt idx="8654">
                  <c:v>0.90741686464803939</c:v>
                </c:pt>
                <c:pt idx="8655">
                  <c:v>0.90743518630823783</c:v>
                </c:pt>
                <c:pt idx="8656">
                  <c:v>0.90739854298784095</c:v>
                </c:pt>
                <c:pt idx="8657">
                  <c:v>0.90735668729598362</c:v>
                </c:pt>
                <c:pt idx="8658">
                  <c:v>0.90735668729598362</c:v>
                </c:pt>
                <c:pt idx="8659">
                  <c:v>0.90728732147416324</c:v>
                </c:pt>
                <c:pt idx="8660">
                  <c:v>0.90726900261451005</c:v>
                </c:pt>
                <c:pt idx="8661">
                  <c:v>0.90728732147416324</c:v>
                </c:pt>
                <c:pt idx="8662">
                  <c:v>0.90719961055624698</c:v>
                </c:pt>
                <c:pt idx="8663">
                  <c:v>0.90719961055624698</c:v>
                </c:pt>
                <c:pt idx="8664">
                  <c:v>0.90713019086310376</c:v>
                </c:pt>
                <c:pt idx="8665">
                  <c:v>0.90710271677778997</c:v>
                </c:pt>
                <c:pt idx="8666">
                  <c:v>0.90707905819184498</c:v>
                </c:pt>
                <c:pt idx="8667">
                  <c:v>0.90706074353719468</c:v>
                </c:pt>
                <c:pt idx="8668">
                  <c:v>0.90704242888254438</c:v>
                </c:pt>
                <c:pt idx="8669">
                  <c:v>0.90704242888254438</c:v>
                </c:pt>
                <c:pt idx="8670">
                  <c:v>0.9069912685806355</c:v>
                </c:pt>
                <c:pt idx="8671">
                  <c:v>0.9069912685806355</c:v>
                </c:pt>
                <c:pt idx="8672">
                  <c:v>0.90698211195470202</c:v>
                </c:pt>
                <c:pt idx="8673">
                  <c:v>0.90694007784406772</c:v>
                </c:pt>
                <c:pt idx="8674">
                  <c:v>0.90691261007127943</c:v>
                </c:pt>
                <c:pt idx="8675">
                  <c:v>0.90686139100634533</c:v>
                </c:pt>
                <c:pt idx="8676">
                  <c:v>0.90686139100634533</c:v>
                </c:pt>
                <c:pt idx="8677">
                  <c:v>0.90680098698839284</c:v>
                </c:pt>
                <c:pt idx="8678">
                  <c:v>0.90679183246830808</c:v>
                </c:pt>
                <c:pt idx="8679">
                  <c:v>0.90680098698839284</c:v>
                </c:pt>
                <c:pt idx="8680">
                  <c:v>0.90672224630781217</c:v>
                </c:pt>
                <c:pt idx="8681">
                  <c:v>0.90670393867265742</c:v>
                </c:pt>
                <c:pt idx="8682">
                  <c:v>0.90665263252697714</c:v>
                </c:pt>
                <c:pt idx="8683">
                  <c:v>0.90664347941218593</c:v>
                </c:pt>
                <c:pt idx="8684">
                  <c:v>0.90663432629739471</c:v>
                </c:pt>
                <c:pt idx="8685">
                  <c:v>0.90658299112792362</c:v>
                </c:pt>
                <c:pt idx="8686">
                  <c:v>0.90657383871619746</c:v>
                </c:pt>
                <c:pt idx="8687">
                  <c:v>0.90652247382115558</c:v>
                </c:pt>
                <c:pt idx="8688">
                  <c:v>0.90653162552953803</c:v>
                </c:pt>
                <c:pt idx="8689">
                  <c:v>0.90654992894630282</c:v>
                </c:pt>
                <c:pt idx="8690">
                  <c:v>0.90641617246936812</c:v>
                </c:pt>
                <c:pt idx="8691">
                  <c:v>0.90644362548364765</c:v>
                </c:pt>
                <c:pt idx="8692">
                  <c:v>0.90648022950268714</c:v>
                </c:pt>
                <c:pt idx="8693">
                  <c:v>0.90634645034009487</c:v>
                </c:pt>
                <c:pt idx="8694">
                  <c:v>0.90638305154352905</c:v>
                </c:pt>
                <c:pt idx="8695">
                  <c:v>0.90629499979528705</c:v>
                </c:pt>
                <c:pt idx="8696">
                  <c:v>0.90629499979528705</c:v>
                </c:pt>
                <c:pt idx="8697">
                  <c:v>0.90627670060193</c:v>
                </c:pt>
                <c:pt idx="8698">
                  <c:v>0.90627096550253639</c:v>
                </c:pt>
                <c:pt idx="8699">
                  <c:v>0.90626181661031657</c:v>
                </c:pt>
                <c:pt idx="8700">
                  <c:v>0.90615541468238947</c:v>
                </c:pt>
                <c:pt idx="8701">
                  <c:v>0.90615541468238947</c:v>
                </c:pt>
                <c:pt idx="8702">
                  <c:v>0.90615541468238947</c:v>
                </c:pt>
                <c:pt idx="8703">
                  <c:v>0.90610387568520134</c:v>
                </c:pt>
                <c:pt idx="8704">
                  <c:v>0.9061130231676674</c:v>
                </c:pt>
                <c:pt idx="8705">
                  <c:v>0.90603401271154616</c:v>
                </c:pt>
                <c:pt idx="8706">
                  <c:v>0.90607059982023164</c:v>
                </c:pt>
                <c:pt idx="8707">
                  <c:v>0.9060248659343747</c:v>
                </c:pt>
                <c:pt idx="8708">
                  <c:v>0.90598241428171267</c:v>
                </c:pt>
                <c:pt idx="8709">
                  <c:v>0.90598241428171267</c:v>
                </c:pt>
                <c:pt idx="8710">
                  <c:v>0.90589420396824205</c:v>
                </c:pt>
                <c:pt idx="8711">
                  <c:v>0.90589420396824205</c:v>
                </c:pt>
                <c:pt idx="8712">
                  <c:v>0.90594907616271791</c:v>
                </c:pt>
                <c:pt idx="8713">
                  <c:v>0.90586083684131347</c:v>
                </c:pt>
                <c:pt idx="8714">
                  <c:v>0.90585169218169803</c:v>
                </c:pt>
                <c:pt idx="8715">
                  <c:v>0.90586083684131347</c:v>
                </c:pt>
                <c:pt idx="8716">
                  <c:v>0.90577257275088952</c:v>
                </c:pt>
                <c:pt idx="8717">
                  <c:v>0.90577257275088952</c:v>
                </c:pt>
                <c:pt idx="8718">
                  <c:v>0.90570257038828594</c:v>
                </c:pt>
                <c:pt idx="8719">
                  <c:v>0.90569342714176748</c:v>
                </c:pt>
                <c:pt idx="8720">
                  <c:v>0.90567514064873034</c:v>
                </c:pt>
                <c:pt idx="8721">
                  <c:v>0.90558682773864296</c:v>
                </c:pt>
                <c:pt idx="8722">
                  <c:v>0.90565996805506177</c:v>
                </c:pt>
                <c:pt idx="8723">
                  <c:v>0.90552591556814799</c:v>
                </c:pt>
                <c:pt idx="8724">
                  <c:v>0.90557162472968611</c:v>
                </c:pt>
                <c:pt idx="8725">
                  <c:v>0.9055624828973784</c:v>
                </c:pt>
                <c:pt idx="8726">
                  <c:v>0.90544669214941942</c:v>
                </c:pt>
                <c:pt idx="8727">
                  <c:v>0.90550153889812623</c:v>
                </c:pt>
                <c:pt idx="8728">
                  <c:v>0.9054405659003949</c:v>
                </c:pt>
                <c:pt idx="8729">
                  <c:v>0.90544970631737776</c:v>
                </c:pt>
                <c:pt idx="8730">
                  <c:v>0.9053704241965822</c:v>
                </c:pt>
                <c:pt idx="8731">
                  <c:v>0.9053704241965822</c:v>
                </c:pt>
                <c:pt idx="8732">
                  <c:v>0.9053704241965822</c:v>
                </c:pt>
                <c:pt idx="8733">
                  <c:v>0.90530025491360955</c:v>
                </c:pt>
                <c:pt idx="8734">
                  <c:v>0.90527283791197677</c:v>
                </c:pt>
                <c:pt idx="8735">
                  <c:v>0.90526369891143255</c:v>
                </c:pt>
                <c:pt idx="8736">
                  <c:v>0.90518436659407719</c:v>
                </c:pt>
                <c:pt idx="8737">
                  <c:v>0.9052026431778919</c:v>
                </c:pt>
                <c:pt idx="8738">
                  <c:v>0.90511414570377347</c:v>
                </c:pt>
                <c:pt idx="8739">
                  <c:v>0.90514155845274991</c:v>
                </c:pt>
                <c:pt idx="8740">
                  <c:v>0.90510500812078132</c:v>
                </c:pt>
                <c:pt idx="8741">
                  <c:v>0.90507130786351198</c:v>
                </c:pt>
                <c:pt idx="8742">
                  <c:v>0.90507130786351198</c:v>
                </c:pt>
                <c:pt idx="8743">
                  <c:v>0.90507130786351198</c:v>
                </c:pt>
                <c:pt idx="8744">
                  <c:v>0.90498275737557221</c:v>
                </c:pt>
                <c:pt idx="8745">
                  <c:v>0.90499189353989873</c:v>
                </c:pt>
                <c:pt idx="8746">
                  <c:v>0.90490331761330189</c:v>
                </c:pt>
                <c:pt idx="8747">
                  <c:v>0.90491245306787838</c:v>
                </c:pt>
                <c:pt idx="8748">
                  <c:v>0.90486952542861865</c:v>
                </c:pt>
                <c:pt idx="8749">
                  <c:v>0.90484212119497487</c:v>
                </c:pt>
                <c:pt idx="8750">
                  <c:v>0.90486039068407065</c:v>
                </c:pt>
                <c:pt idx="8751">
                  <c:v>0.90473522562203956</c:v>
                </c:pt>
                <c:pt idx="8752">
                  <c:v>0.90479916386172776</c:v>
                </c:pt>
                <c:pt idx="8753">
                  <c:v>0.90476262772476301</c:v>
                </c:pt>
                <c:pt idx="8754">
                  <c:v>0.90471050808576592</c:v>
                </c:pt>
                <c:pt idx="8755">
                  <c:v>0.90465835804481443</c:v>
                </c:pt>
                <c:pt idx="8756">
                  <c:v>0.90463096020643563</c:v>
                </c:pt>
                <c:pt idx="8757">
                  <c:v>0.90465835804481443</c:v>
                </c:pt>
                <c:pt idx="8758">
                  <c:v>0.90462182759364262</c:v>
                </c:pt>
                <c:pt idx="8759">
                  <c:v>0.90457878189742946</c:v>
                </c:pt>
                <c:pt idx="8760">
                  <c:v>0.90456964999577794</c:v>
                </c:pt>
                <c:pt idx="8761">
                  <c:v>0.90449917961756032</c:v>
                </c:pt>
                <c:pt idx="8762">
                  <c:v>0.90449917961756032</c:v>
                </c:pt>
                <c:pt idx="8763">
                  <c:v>0.90449004842732839</c:v>
                </c:pt>
                <c:pt idx="8764">
                  <c:v>0.90443781216525609</c:v>
                </c:pt>
                <c:pt idx="8765">
                  <c:v>0.90444694264379044</c:v>
                </c:pt>
                <c:pt idx="8766">
                  <c:v>0.90443781216525609</c:v>
                </c:pt>
                <c:pt idx="8767">
                  <c:v>0.90434902643885229</c:v>
                </c:pt>
                <c:pt idx="8768">
                  <c:v>0.9043581562054106</c:v>
                </c:pt>
                <c:pt idx="8769">
                  <c:v>0.90429673223007889</c:v>
                </c:pt>
                <c:pt idx="8770">
                  <c:v>0.90428760317577461</c:v>
                </c:pt>
                <c:pt idx="8771">
                  <c:v>0.90420789425819059</c:v>
                </c:pt>
                <c:pt idx="8772">
                  <c:v>0.90421702259996295</c:v>
                </c:pt>
                <c:pt idx="8773">
                  <c:v>0.90420789425819059</c:v>
                </c:pt>
                <c:pt idx="8774">
                  <c:v>0.90413728685116357</c:v>
                </c:pt>
                <c:pt idx="8775">
                  <c:v>0.90414641448012567</c:v>
                </c:pt>
                <c:pt idx="8776">
                  <c:v>0.90410990396427682</c:v>
                </c:pt>
                <c:pt idx="8777">
                  <c:v>0.90408490573428768</c:v>
                </c:pt>
                <c:pt idx="8778">
                  <c:v>0.90404839807079163</c:v>
                </c:pt>
                <c:pt idx="8779">
                  <c:v>0.90396861080694735</c:v>
                </c:pt>
                <c:pt idx="8780">
                  <c:v>0.90397773700945527</c:v>
                </c:pt>
                <c:pt idx="8781">
                  <c:v>0.90392529938910959</c:v>
                </c:pt>
                <c:pt idx="8782">
                  <c:v>0.90391617390024592</c:v>
                </c:pt>
                <c:pt idx="8783">
                  <c:v>0.90388879743365502</c:v>
                </c:pt>
                <c:pt idx="8784">
                  <c:v>0.90391617390024592</c:v>
                </c:pt>
                <c:pt idx="8785">
                  <c:v>0.9038454570536677</c:v>
                </c:pt>
                <c:pt idx="8786">
                  <c:v>0.90383633227872617</c:v>
                </c:pt>
                <c:pt idx="8787">
                  <c:v>0.90376558861364109</c:v>
                </c:pt>
                <c:pt idx="8788">
                  <c:v>0.90373821643141705</c:v>
                </c:pt>
                <c:pt idx="8789">
                  <c:v>0.90373821643141705</c:v>
                </c:pt>
                <c:pt idx="8790">
                  <c:v>0.90369481741828173</c:v>
                </c:pt>
                <c:pt idx="8791">
                  <c:v>0.90370394076454497</c:v>
                </c:pt>
                <c:pt idx="8792">
                  <c:v>0.90359665080028218</c:v>
                </c:pt>
                <c:pt idx="8793">
                  <c:v>0.90363314132631145</c:v>
                </c:pt>
                <c:pt idx="8794">
                  <c:v>0.90363314132631145</c:v>
                </c:pt>
                <c:pt idx="8795">
                  <c:v>0.9034984609465242</c:v>
                </c:pt>
                <c:pt idx="8796">
                  <c:v>0.90353494861241801</c:v>
                </c:pt>
                <c:pt idx="8797">
                  <c:v>0.90346409626979807</c:v>
                </c:pt>
                <c:pt idx="8798">
                  <c:v>0.90347321747095977</c:v>
                </c:pt>
                <c:pt idx="8799">
                  <c:v>0.90344585386747467</c:v>
                </c:pt>
                <c:pt idx="8800">
                  <c:v>0.90340233689166016</c:v>
                </c:pt>
                <c:pt idx="8801">
                  <c:v>0.90341145737723239</c:v>
                </c:pt>
                <c:pt idx="8802">
                  <c:v>0.90342969834837672</c:v>
                </c:pt>
                <c:pt idx="8803">
                  <c:v>0.90332230902344723</c:v>
                </c:pt>
                <c:pt idx="8804">
                  <c:v>0.90334054856285673</c:v>
                </c:pt>
                <c:pt idx="8805">
                  <c:v>0.9032696122311541</c:v>
                </c:pt>
                <c:pt idx="8806">
                  <c:v>0.903251374124035</c:v>
                </c:pt>
                <c:pt idx="8807">
                  <c:v>0.90317129337287638</c:v>
                </c:pt>
                <c:pt idx="8808">
                  <c:v>0.90317129337287638</c:v>
                </c:pt>
                <c:pt idx="8809">
                  <c:v>0.90318041171001284</c:v>
                </c:pt>
                <c:pt idx="8810">
                  <c:v>0.90316217503573981</c:v>
                </c:pt>
                <c:pt idx="8811">
                  <c:v>0.90311853940397768</c:v>
                </c:pt>
                <c:pt idx="8812">
                  <c:v>0.90312765702441355</c:v>
                </c:pt>
                <c:pt idx="8813">
                  <c:v>0.90304752125024235</c:v>
                </c:pt>
                <c:pt idx="8814">
                  <c:v>0.90305663815369963</c:v>
                </c:pt>
                <c:pt idx="8815">
                  <c:v>0.9029947079605084</c:v>
                </c:pt>
                <c:pt idx="8816">
                  <c:v>0.90301294033291057</c:v>
                </c:pt>
                <c:pt idx="8817">
                  <c:v>0.90291451788840127</c:v>
                </c:pt>
                <c:pt idx="8818">
                  <c:v>0.9029327488257356</c:v>
                </c:pt>
                <c:pt idx="8819">
                  <c:v>0.90295097976306982</c:v>
                </c:pt>
                <c:pt idx="8820">
                  <c:v>0.90286164599985719</c:v>
                </c:pt>
                <c:pt idx="8821">
                  <c:v>0.90283430174729029</c:v>
                </c:pt>
                <c:pt idx="8822">
                  <c:v>0.90282518699643477</c:v>
                </c:pt>
                <c:pt idx="8823">
                  <c:v>0.9027722876057076</c:v>
                </c:pt>
                <c:pt idx="8824">
                  <c:v>0.90279051567124036</c:v>
                </c:pt>
                <c:pt idx="8825">
                  <c:v>0.90271024452765236</c:v>
                </c:pt>
                <c:pt idx="8826">
                  <c:v>0.90271024452765236</c:v>
                </c:pt>
                <c:pt idx="8827">
                  <c:v>0.90273758447085084</c:v>
                </c:pt>
                <c:pt idx="8828">
                  <c:v>0.90264817251445928</c:v>
                </c:pt>
                <c:pt idx="8829">
                  <c:v>0.90263905991870419</c:v>
                </c:pt>
                <c:pt idx="8830">
                  <c:v>0.90264817251445928</c:v>
                </c:pt>
                <c:pt idx="8831">
                  <c:v>0.90255873593696512</c:v>
                </c:pt>
                <c:pt idx="8832">
                  <c:v>0.90257695969063112</c:v>
                </c:pt>
                <c:pt idx="8833">
                  <c:v>0.9024783858998362</c:v>
                </c:pt>
                <c:pt idx="8834">
                  <c:v>0.90246016358456949</c:v>
                </c:pt>
                <c:pt idx="8835">
                  <c:v>0.9024783858998362</c:v>
                </c:pt>
                <c:pt idx="8836">
                  <c:v>0.90242534112478923</c:v>
                </c:pt>
                <c:pt idx="8837">
                  <c:v>0.9024071202484768</c:v>
                </c:pt>
                <c:pt idx="8838">
                  <c:v>0.90241623068663301</c:v>
                </c:pt>
                <c:pt idx="8839">
                  <c:v>0.9023540465450276</c:v>
                </c:pt>
                <c:pt idx="8840">
                  <c:v>0.90232671738982306</c:v>
                </c:pt>
                <c:pt idx="8841">
                  <c:v>0.90228272447798985</c:v>
                </c:pt>
                <c:pt idx="8842">
                  <c:v>0.90225539748288186</c:v>
                </c:pt>
                <c:pt idx="8843">
                  <c:v>0.90219315836972935</c:v>
                </c:pt>
                <c:pt idx="8844">
                  <c:v>0.90219315836972935</c:v>
                </c:pt>
                <c:pt idx="8845">
                  <c:v>0.90222048320390857</c:v>
                </c:pt>
                <c:pt idx="8846">
                  <c:v>0.90213089033330507</c:v>
                </c:pt>
                <c:pt idx="8847">
                  <c:v>0.90210356766088728</c:v>
                </c:pt>
                <c:pt idx="8848">
                  <c:v>0.90205948653834267</c:v>
                </c:pt>
                <c:pt idx="8849">
                  <c:v>0.90205948653834267</c:v>
                </c:pt>
                <c:pt idx="8850">
                  <c:v>0.90205037970173452</c:v>
                </c:pt>
                <c:pt idx="8851">
                  <c:v>0.90199716138054298</c:v>
                </c:pt>
                <c:pt idx="8852">
                  <c:v>0.90198805526507697</c:v>
                </c:pt>
                <c:pt idx="8853">
                  <c:v>0.90200626749600921</c:v>
                </c:pt>
                <c:pt idx="8854">
                  <c:v>0.9019165965156839</c:v>
                </c:pt>
                <c:pt idx="8855">
                  <c:v>0.9018983857275904</c:v>
                </c:pt>
                <c:pt idx="8856">
                  <c:v>0.90184511029234038</c:v>
                </c:pt>
                <c:pt idx="8857">
                  <c:v>0.90182690094764018</c:v>
                </c:pt>
                <c:pt idx="8858">
                  <c:v>0.90184511029234038</c:v>
                </c:pt>
                <c:pt idx="8859">
                  <c:v>0.90175538869647176</c:v>
                </c:pt>
                <c:pt idx="8860">
                  <c:v>0.90176449264684766</c:v>
                </c:pt>
                <c:pt idx="8861">
                  <c:v>0.90171115866063734</c:v>
                </c:pt>
                <c:pt idx="8862">
                  <c:v>0.90167474574813866</c:v>
                </c:pt>
                <c:pt idx="8863">
                  <c:v>0.90172026188876209</c:v>
                </c:pt>
                <c:pt idx="8864">
                  <c:v>0.90161228178919417</c:v>
                </c:pt>
                <c:pt idx="8865">
                  <c:v>0.90162138429479022</c:v>
                </c:pt>
                <c:pt idx="8866">
                  <c:v>0.90163048680038627</c:v>
                </c:pt>
                <c:pt idx="8867">
                  <c:v>0.9015315853546545</c:v>
                </c:pt>
                <c:pt idx="8868">
                  <c:v>0.90157709426860477</c:v>
                </c:pt>
                <c:pt idx="8869">
                  <c:v>0.9014963682023156</c:v>
                </c:pt>
                <c:pt idx="8870">
                  <c:v>0.90145996396348826</c:v>
                </c:pt>
                <c:pt idx="8871">
                  <c:v>0.90145996396348826</c:v>
                </c:pt>
                <c:pt idx="8872">
                  <c:v>0.90145201746670611</c:v>
                </c:pt>
                <c:pt idx="8873">
                  <c:v>0.90141561612132048</c:v>
                </c:pt>
                <c:pt idx="8874">
                  <c:v>0.90144291713035973</c:v>
                </c:pt>
                <c:pt idx="8875">
                  <c:v>0.90132573841592478</c:v>
                </c:pt>
                <c:pt idx="8876">
                  <c:v>0.90135303725405114</c:v>
                </c:pt>
                <c:pt idx="8877">
                  <c:v>0.9012995283712395</c:v>
                </c:pt>
                <c:pt idx="8878">
                  <c:v>0.90126313281606374</c:v>
                </c:pt>
                <c:pt idx="8879">
                  <c:v>0.90129042948244564</c:v>
                </c:pt>
                <c:pt idx="8880">
                  <c:v>0.90120959647865306</c:v>
                </c:pt>
                <c:pt idx="8881">
                  <c:v>0.90116410565564342</c:v>
                </c:pt>
                <c:pt idx="8882">
                  <c:v>0.90118230198484728</c:v>
                </c:pt>
                <c:pt idx="8883">
                  <c:v>0.90111964003097467</c:v>
                </c:pt>
                <c:pt idx="8884">
                  <c:v>0.90115602979150577</c:v>
                </c:pt>
                <c:pt idx="8885">
                  <c:v>0.9010660458935994</c:v>
                </c:pt>
                <c:pt idx="8886">
                  <c:v>0.90105694917821288</c:v>
                </c:pt>
                <c:pt idx="8887">
                  <c:v>0.90104785246282637</c:v>
                </c:pt>
                <c:pt idx="8888">
                  <c:v>0.90099422942791718</c:v>
                </c:pt>
                <c:pt idx="8889">
                  <c:v>0.90102151739900649</c:v>
                </c:pt>
                <c:pt idx="8890">
                  <c:v>0.90093148078144403</c:v>
                </c:pt>
                <c:pt idx="8891">
                  <c:v>0.90092238551638137</c:v>
                </c:pt>
                <c:pt idx="8892">
                  <c:v>0.90091329025131872</c:v>
                </c:pt>
                <c:pt idx="8893">
                  <c:v>0.90085051416118012</c:v>
                </c:pt>
                <c:pt idx="8894">
                  <c:v>0.90084141962169506</c:v>
                </c:pt>
                <c:pt idx="8895">
                  <c:v>0.90076952155087275</c:v>
                </c:pt>
                <c:pt idx="8896">
                  <c:v>0.90080589680539502</c:v>
                </c:pt>
                <c:pt idx="8897">
                  <c:v>0.90075133392361151</c:v>
                </c:pt>
                <c:pt idx="8898">
                  <c:v>0.90068850295354252</c:v>
                </c:pt>
                <c:pt idx="8899">
                  <c:v>0.90067940986604356</c:v>
                </c:pt>
                <c:pt idx="8900">
                  <c:v>0.90069759604104171</c:v>
                </c:pt>
                <c:pt idx="8901">
                  <c:v>0.90061655073330227</c:v>
                </c:pt>
                <c:pt idx="8902">
                  <c:v>0.90064382781657382</c:v>
                </c:pt>
                <c:pt idx="8903">
                  <c:v>0.90054457107871322</c:v>
                </c:pt>
                <c:pt idx="8904">
                  <c:v>0.90059002925073794</c:v>
                </c:pt>
                <c:pt idx="8905">
                  <c:v>0.90056275434752309</c:v>
                </c:pt>
                <c:pt idx="8906">
                  <c:v>0.90050892762173762</c:v>
                </c:pt>
                <c:pt idx="8907">
                  <c:v>0.90046347308452523</c:v>
                </c:pt>
                <c:pt idx="8908">
                  <c:v>0.90049074580685262</c:v>
                </c:pt>
                <c:pt idx="8909">
                  <c:v>0.9004005294752595</c:v>
                </c:pt>
                <c:pt idx="8910">
                  <c:v>0.90041870983566563</c:v>
                </c:pt>
                <c:pt idx="8911">
                  <c:v>0.90032846753078266</c:v>
                </c:pt>
                <c:pt idx="8912">
                  <c:v>0.90034664643615625</c:v>
                </c:pt>
                <c:pt idx="8913">
                  <c:v>0.90025637816073245</c:v>
                </c:pt>
                <c:pt idx="8914">
                  <c:v>0.90025637816073245</c:v>
                </c:pt>
                <c:pt idx="8915">
                  <c:v>0.90020243736095196</c:v>
                </c:pt>
                <c:pt idx="8916">
                  <c:v>0.90020243736095196</c:v>
                </c:pt>
                <c:pt idx="8917">
                  <c:v>0.90019334936412843</c:v>
                </c:pt>
                <c:pt idx="8918">
                  <c:v>0.90009394261574316</c:v>
                </c:pt>
                <c:pt idx="8919">
                  <c:v>0.90011211715269646</c:v>
                </c:pt>
                <c:pt idx="8920">
                  <c:v>0.90014846622660327</c:v>
                </c:pt>
                <c:pt idx="8921">
                  <c:v>0.90010302988421986</c:v>
                </c:pt>
                <c:pt idx="8922">
                  <c:v>0.90008537821837031</c:v>
                </c:pt>
                <c:pt idx="8923">
                  <c:v>0.90007629167851733</c:v>
                </c:pt>
                <c:pt idx="8924">
                  <c:v>0.89997683227968195</c:v>
                </c:pt>
                <c:pt idx="8925">
                  <c:v>0.89998591809063444</c:v>
                </c:pt>
                <c:pt idx="8926">
                  <c:v>0.89997683227968195</c:v>
                </c:pt>
                <c:pt idx="8927">
                  <c:v>0.89988643492199327</c:v>
                </c:pt>
                <c:pt idx="8928">
                  <c:v>0.89989552000376849</c:v>
                </c:pt>
                <c:pt idx="8929">
                  <c:v>0.89985960353570749</c:v>
                </c:pt>
                <c:pt idx="8930">
                  <c:v>0.89980509742177994</c:v>
                </c:pt>
                <c:pt idx="8931">
                  <c:v>0.89985960353570749</c:v>
                </c:pt>
                <c:pt idx="8932">
                  <c:v>0.89974190121630171</c:v>
                </c:pt>
                <c:pt idx="8933">
                  <c:v>0.89976006846148282</c:v>
                </c:pt>
                <c:pt idx="8934">
                  <c:v>0.89968775903596288</c:v>
                </c:pt>
                <c:pt idx="8935">
                  <c:v>0.89969684192854593</c:v>
                </c:pt>
                <c:pt idx="8936">
                  <c:v>0.89968775903596288</c:v>
                </c:pt>
                <c:pt idx="8937">
                  <c:v>0.89957001139289172</c:v>
                </c:pt>
                <c:pt idx="8938">
                  <c:v>0.89961542220438673</c:v>
                </c:pt>
                <c:pt idx="8939">
                  <c:v>0.899552139400696</c:v>
                </c:pt>
                <c:pt idx="8940">
                  <c:v>0.89953397653721945</c:v>
                </c:pt>
                <c:pt idx="8941">
                  <c:v>0.89957030226417245</c:v>
                </c:pt>
                <c:pt idx="8942">
                  <c:v>0.89948882773368211</c:v>
                </c:pt>
                <c:pt idx="8943">
                  <c:v>0.89948882773368211</c:v>
                </c:pt>
                <c:pt idx="8944">
                  <c:v>0.89946158563097944</c:v>
                </c:pt>
                <c:pt idx="8945">
                  <c:v>0.89941640723493332</c:v>
                </c:pt>
                <c:pt idx="8946">
                  <c:v>0.89941640723493332</c:v>
                </c:pt>
                <c:pt idx="8947">
                  <c:v>0.89931672162320542</c:v>
                </c:pt>
                <c:pt idx="8948">
                  <c:v>0.89934395933839417</c:v>
                </c:pt>
                <c:pt idx="8949">
                  <c:v>0.89929856314641299</c:v>
                </c:pt>
                <c:pt idx="8950">
                  <c:v>0.89922609151262611</c:v>
                </c:pt>
                <c:pt idx="8951">
                  <c:v>0.89926240553954229</c:v>
                </c:pt>
                <c:pt idx="8952">
                  <c:v>0.89920805913555801</c:v>
                </c:pt>
                <c:pt idx="8953">
                  <c:v>0.89918990358598738</c:v>
                </c:pt>
                <c:pt idx="8954">
                  <c:v>0.89921713691034333</c:v>
                </c:pt>
                <c:pt idx="8955">
                  <c:v>0.89912645128410684</c:v>
                </c:pt>
                <c:pt idx="8956">
                  <c:v>0.8991173742415417</c:v>
                </c:pt>
                <c:pt idx="8957">
                  <c:v>0.89903574119834628</c:v>
                </c:pt>
                <c:pt idx="8958">
                  <c:v>0.89901758857820957</c:v>
                </c:pt>
                <c:pt idx="8959">
                  <c:v>0.89904481750841458</c:v>
                </c:pt>
                <c:pt idx="8960">
                  <c:v>0.89896315781152136</c:v>
                </c:pt>
                <c:pt idx="8961">
                  <c:v>0.89901761127529189</c:v>
                </c:pt>
                <c:pt idx="8962">
                  <c:v>0.89893592126193955</c:v>
                </c:pt>
                <c:pt idx="8963">
                  <c:v>0.89889962188495787</c:v>
                </c:pt>
                <c:pt idx="8964">
                  <c:v>0.89889962188495787</c:v>
                </c:pt>
                <c:pt idx="8965">
                  <c:v>0.89884513122088983</c:v>
                </c:pt>
                <c:pt idx="8966">
                  <c:v>0.89879976066629341</c:v>
                </c:pt>
                <c:pt idx="8967">
                  <c:v>0.89882698299905128</c:v>
                </c:pt>
                <c:pt idx="8968">
                  <c:v>0.89874524335599237</c:v>
                </c:pt>
                <c:pt idx="8969">
                  <c:v>0.8987724634879426</c:v>
                </c:pt>
                <c:pt idx="8970">
                  <c:v>0.89869069573338267</c:v>
                </c:pt>
                <c:pt idx="8971">
                  <c:v>0.89870884102025828</c:v>
                </c:pt>
                <c:pt idx="8972">
                  <c:v>0.89863611779902042</c:v>
                </c:pt>
                <c:pt idx="8973">
                  <c:v>0.89865426161758544</c:v>
                </c:pt>
                <c:pt idx="8974">
                  <c:v>0.89864518970830298</c:v>
                </c:pt>
                <c:pt idx="8975">
                  <c:v>0.89856336720376107</c:v>
                </c:pt>
                <c:pt idx="8976">
                  <c:v>0.89856336720376107</c:v>
                </c:pt>
                <c:pt idx="8977">
                  <c:v>0.89851780055712527</c:v>
                </c:pt>
                <c:pt idx="8978">
                  <c:v>0.89851780055712527</c:v>
                </c:pt>
                <c:pt idx="8979">
                  <c:v>0.89849965967683942</c:v>
                </c:pt>
                <c:pt idx="8980">
                  <c:v>0.89840871419488466</c:v>
                </c:pt>
                <c:pt idx="8981">
                  <c:v>0.89844499301551928</c:v>
                </c:pt>
                <c:pt idx="8982">
                  <c:v>0.89842685360520202</c:v>
                </c:pt>
                <c:pt idx="8983">
                  <c:v>0.89836308913581575</c:v>
                </c:pt>
                <c:pt idx="8984">
                  <c:v>0.89836308913581575</c:v>
                </c:pt>
                <c:pt idx="8985">
                  <c:v>0.89828115936120512</c:v>
                </c:pt>
                <c:pt idx="8986">
                  <c:v>0.89828115936120512</c:v>
                </c:pt>
                <c:pt idx="8987">
                  <c:v>0.89827209112684381</c:v>
                </c:pt>
                <c:pt idx="8988">
                  <c:v>0.89820827119328361</c:v>
                </c:pt>
                <c:pt idx="8989">
                  <c:v>0.89816293370054234</c:v>
                </c:pt>
                <c:pt idx="8990">
                  <c:v>0.89813535566437364</c:v>
                </c:pt>
                <c:pt idx="8991">
                  <c:v>0.89812628890191459</c:v>
                </c:pt>
                <c:pt idx="8992">
                  <c:v>0.89813535566437364</c:v>
                </c:pt>
                <c:pt idx="8993">
                  <c:v>0.89808961085497696</c:v>
                </c:pt>
                <c:pt idx="8994">
                  <c:v>0.89808054482888344</c:v>
                </c:pt>
                <c:pt idx="8995">
                  <c:v>0.89808054482888344</c:v>
                </c:pt>
                <c:pt idx="8996">
                  <c:v>0.89795318137466573</c:v>
                </c:pt>
                <c:pt idx="8997">
                  <c:v>0.89791644493392808</c:v>
                </c:pt>
                <c:pt idx="8998">
                  <c:v>0.89791644493392808</c:v>
                </c:pt>
                <c:pt idx="8999">
                  <c:v>0.89790738038139384</c:v>
                </c:pt>
                <c:pt idx="9000">
                  <c:v>0.89787061142930469</c:v>
                </c:pt>
                <c:pt idx="9001">
                  <c:v>0.897825292352603</c:v>
                </c:pt>
                <c:pt idx="9002">
                  <c:v>0.89781622853726273</c:v>
                </c:pt>
                <c:pt idx="9003">
                  <c:v>0.89774317844915363</c:v>
                </c:pt>
                <c:pt idx="9004">
                  <c:v>0.89775224152702393</c:v>
                </c:pt>
                <c:pt idx="9005">
                  <c:v>0.89774317844915363</c:v>
                </c:pt>
                <c:pt idx="9006">
                  <c:v>0.89767916335434794</c:v>
                </c:pt>
                <c:pt idx="9007">
                  <c:v>0.89767010101422362</c:v>
                </c:pt>
                <c:pt idx="9008">
                  <c:v>0.89761511943890304</c:v>
                </c:pt>
                <c:pt idx="9009">
                  <c:v>0.89757887303049433</c:v>
                </c:pt>
                <c:pt idx="9010">
                  <c:v>0.89753292497660975</c:v>
                </c:pt>
                <c:pt idx="9011">
                  <c:v>0.89750574238519754</c:v>
                </c:pt>
                <c:pt idx="9012">
                  <c:v>0.89756010756802185</c:v>
                </c:pt>
                <c:pt idx="9013">
                  <c:v>0.89746882490123225</c:v>
                </c:pt>
                <c:pt idx="9014">
                  <c:v>0.89745976477600231</c:v>
                </c:pt>
                <c:pt idx="9015">
                  <c:v>0.89738657723720716</c:v>
                </c:pt>
                <c:pt idx="9016">
                  <c:v>0.89735033969168787</c:v>
                </c:pt>
                <c:pt idx="9017">
                  <c:v>0.89737751785082742</c:v>
                </c:pt>
                <c:pt idx="9018">
                  <c:v>0.89734053830421479</c:v>
                </c:pt>
                <c:pt idx="9019">
                  <c:v>0.89731336236245374</c:v>
                </c:pt>
                <c:pt idx="9020">
                  <c:v>0.89734053830421479</c:v>
                </c:pt>
                <c:pt idx="9021">
                  <c:v>0.89724012015397225</c:v>
                </c:pt>
                <c:pt idx="9022">
                  <c:v>0.8972491780618238</c:v>
                </c:pt>
                <c:pt idx="9023">
                  <c:v>0.89722200433826893</c:v>
                </c:pt>
                <c:pt idx="9024">
                  <c:v>0.89717590778216738</c:v>
                </c:pt>
                <c:pt idx="9025">
                  <c:v>0.89718496495034117</c:v>
                </c:pt>
                <c:pt idx="9026">
                  <c:v>0.89709355374475019</c:v>
                </c:pt>
                <c:pt idx="9027">
                  <c:v>0.89708449731653039</c:v>
                </c:pt>
                <c:pt idx="9028">
                  <c:v>0.89702928523646452</c:v>
                </c:pt>
                <c:pt idx="9029">
                  <c:v>0.8970021181724942</c:v>
                </c:pt>
                <c:pt idx="9030">
                  <c:v>0.89703834092445467</c:v>
                </c:pt>
                <c:pt idx="9031">
                  <c:v>0.89695593297488441</c:v>
                </c:pt>
                <c:pt idx="9032">
                  <c:v>0.89695593297488441</c:v>
                </c:pt>
                <c:pt idx="9033">
                  <c:v>0.89695593297488441</c:v>
                </c:pt>
                <c:pt idx="9034">
                  <c:v>0.89688255339046419</c:v>
                </c:pt>
                <c:pt idx="9035">
                  <c:v>0.89686444497705797</c:v>
                </c:pt>
                <c:pt idx="9036">
                  <c:v>0.89686444497705797</c:v>
                </c:pt>
                <c:pt idx="9037">
                  <c:v>0.89683630688237692</c:v>
                </c:pt>
                <c:pt idx="9038">
                  <c:v>0.89675482569156384</c:v>
                </c:pt>
                <c:pt idx="9039">
                  <c:v>0.89678097588360972</c:v>
                </c:pt>
                <c:pt idx="9040">
                  <c:v>0.89677192315929688</c:v>
                </c:pt>
                <c:pt idx="9041">
                  <c:v>0.89665319873981542</c:v>
                </c:pt>
                <c:pt idx="9042">
                  <c:v>0.89670751063604015</c:v>
                </c:pt>
                <c:pt idx="9043">
                  <c:v>0.89665319873981542</c:v>
                </c:pt>
                <c:pt idx="9044">
                  <c:v>0.89658876186909986</c:v>
                </c:pt>
                <c:pt idx="9045">
                  <c:v>0.89657971062828024</c:v>
                </c:pt>
                <c:pt idx="9046">
                  <c:v>0.89657971062828024</c:v>
                </c:pt>
                <c:pt idx="9047">
                  <c:v>0.89651524570402463</c:v>
                </c:pt>
                <c:pt idx="9048">
                  <c:v>0.89647904370938714</c:v>
                </c:pt>
                <c:pt idx="9049">
                  <c:v>0.89644170222953345</c:v>
                </c:pt>
                <c:pt idx="9050">
                  <c:v>0.89645075198575697</c:v>
                </c:pt>
                <c:pt idx="9051">
                  <c:v>0.89642360271708654</c:v>
                </c:pt>
                <c:pt idx="9052">
                  <c:v>0.89639527848840228</c:v>
                </c:pt>
                <c:pt idx="9053">
                  <c:v>0.89636813144786653</c:v>
                </c:pt>
                <c:pt idx="9054">
                  <c:v>0.89628548509074035</c:v>
                </c:pt>
                <c:pt idx="9055">
                  <c:v>0.89629453336126497</c:v>
                </c:pt>
                <c:pt idx="9056">
                  <c:v>0.89629453336126497</c:v>
                </c:pt>
                <c:pt idx="9057">
                  <c:v>0.89620281291744697</c:v>
                </c:pt>
                <c:pt idx="9058">
                  <c:v>0.89622090797197052</c:v>
                </c:pt>
                <c:pt idx="9059">
                  <c:v>0.89612011493105626</c:v>
                </c:pt>
                <c:pt idx="9060">
                  <c:v>0.89612916171477963</c:v>
                </c:pt>
                <c:pt idx="9061">
                  <c:v>0.89611106814733299</c:v>
                </c:pt>
                <c:pt idx="9062">
                  <c:v>0.89607357529427545</c:v>
                </c:pt>
                <c:pt idx="9063">
                  <c:v>0.89608262133418481</c:v>
                </c:pt>
                <c:pt idx="9064">
                  <c:v>0.89599986801036269</c:v>
                </c:pt>
                <c:pt idx="9065">
                  <c:v>0.89599986801036269</c:v>
                </c:pt>
                <c:pt idx="9066">
                  <c:v>0.895990822714543</c:v>
                </c:pt>
                <c:pt idx="9067">
                  <c:v>0.89591708888127874</c:v>
                </c:pt>
                <c:pt idx="9068">
                  <c:v>0.89588995522691517</c:v>
                </c:pt>
                <c:pt idx="9069">
                  <c:v>0.89589899977836962</c:v>
                </c:pt>
                <c:pt idx="9070">
                  <c:v>0.89582524014319154</c:v>
                </c:pt>
                <c:pt idx="9071">
                  <c:v>0.8958433277568193</c:v>
                </c:pt>
                <c:pt idx="9072">
                  <c:v>0.89576049628151388</c:v>
                </c:pt>
                <c:pt idx="9073">
                  <c:v>0.89579666852910478</c:v>
                </c:pt>
                <c:pt idx="9074">
                  <c:v>0.89568668132659734</c:v>
                </c:pt>
                <c:pt idx="9075">
                  <c:v>0.89572285059342183</c:v>
                </c:pt>
                <c:pt idx="9076">
                  <c:v>0.89568668132659734</c:v>
                </c:pt>
                <c:pt idx="9077">
                  <c:v>0.89563092222998242</c:v>
                </c:pt>
                <c:pt idx="9078">
                  <c:v>0.89560379751626518</c:v>
                </c:pt>
                <c:pt idx="9079">
                  <c:v>0.89562188065874337</c:v>
                </c:pt>
                <c:pt idx="9080">
                  <c:v>0.89551184708999421</c:v>
                </c:pt>
                <c:pt idx="9081">
                  <c:v>0.8955570512174772</c:v>
                </c:pt>
                <c:pt idx="9082">
                  <c:v>0.89554801039198062</c:v>
                </c:pt>
                <c:pt idx="9083">
                  <c:v>0.89547411284526557</c:v>
                </c:pt>
                <c:pt idx="9084">
                  <c:v>0.89547411284526557</c:v>
                </c:pt>
                <c:pt idx="9085">
                  <c:v>0.8954001880208492</c:v>
                </c:pt>
                <c:pt idx="9086">
                  <c:v>0.89538210935447826</c:v>
                </c:pt>
                <c:pt idx="9087">
                  <c:v>0.89544538468677659</c:v>
                </c:pt>
                <c:pt idx="9088">
                  <c:v>0.89532623592098348</c:v>
                </c:pt>
                <c:pt idx="9089">
                  <c:v>0.89531719733436665</c:v>
                </c:pt>
                <c:pt idx="9090">
                  <c:v>0.8953064835865584</c:v>
                </c:pt>
                <c:pt idx="9091">
                  <c:v>0.89525225654792084</c:v>
                </c:pt>
                <c:pt idx="9092">
                  <c:v>0.89523418086837492</c:v>
                </c:pt>
                <c:pt idx="9093">
                  <c:v>0.89516017571860784</c:v>
                </c:pt>
                <c:pt idx="9094">
                  <c:v>0.8951872869965688</c:v>
                </c:pt>
                <c:pt idx="9095">
                  <c:v>0.89509517964596164</c:v>
                </c:pt>
                <c:pt idx="9096">
                  <c:v>0.89513132502699821</c:v>
                </c:pt>
                <c:pt idx="9097">
                  <c:v>0.89515843406277573</c:v>
                </c:pt>
                <c:pt idx="9098">
                  <c:v>0.89503919040968205</c:v>
                </c:pt>
                <c:pt idx="9099">
                  <c:v>0.89505726160486077</c:v>
                </c:pt>
                <c:pt idx="9100">
                  <c:v>0.89508436839762884</c:v>
                </c:pt>
                <c:pt idx="9101">
                  <c:v>0.89498317091771995</c:v>
                </c:pt>
                <c:pt idx="9102">
                  <c:v>0.894956066368787</c:v>
                </c:pt>
                <c:pt idx="9103">
                  <c:v>0.89488195066356058</c:v>
                </c:pt>
                <c:pt idx="9104">
                  <c:v>0.89492712117068096</c:v>
                </c:pt>
                <c:pt idx="9105">
                  <c:v>0.89491808706925691</c:v>
                </c:pt>
                <c:pt idx="9106">
                  <c:v>0.89482587440452854</c:v>
                </c:pt>
                <c:pt idx="9107">
                  <c:v>0.89481684105159986</c:v>
                </c:pt>
                <c:pt idx="9108">
                  <c:v>0.89474267008053532</c:v>
                </c:pt>
                <c:pt idx="9109">
                  <c:v>0.89472460487221939</c:v>
                </c:pt>
                <c:pt idx="9110">
                  <c:v>0.89476073528885136</c:v>
                </c:pt>
                <c:pt idx="9111">
                  <c:v>0.89466847185405052</c:v>
                </c:pt>
                <c:pt idx="9112">
                  <c:v>0.89468653556427513</c:v>
                </c:pt>
                <c:pt idx="9113">
                  <c:v>0.89465943999893838</c:v>
                </c:pt>
                <c:pt idx="9114">
                  <c:v>0.89459424637440577</c:v>
                </c:pt>
                <c:pt idx="9115">
                  <c:v>0.89463940190336255</c:v>
                </c:pt>
                <c:pt idx="9116">
                  <c:v>0.89452902400005729</c:v>
                </c:pt>
                <c:pt idx="9117">
                  <c:v>0.89452902400005729</c:v>
                </c:pt>
                <c:pt idx="9118">
                  <c:v>0.89447280248365379</c:v>
                </c:pt>
                <c:pt idx="9119">
                  <c:v>0.89443668405835663</c:v>
                </c:pt>
                <c:pt idx="9120">
                  <c:v>0.89447280248365379</c:v>
                </c:pt>
                <c:pt idx="9121">
                  <c:v>0.89437140643912527</c:v>
                </c:pt>
                <c:pt idx="9122">
                  <c:v>0.89437140643912527</c:v>
                </c:pt>
                <c:pt idx="9123">
                  <c:v>0.89435334872676897</c:v>
                </c:pt>
                <c:pt idx="9124">
                  <c:v>0.894279015757945</c:v>
                </c:pt>
                <c:pt idx="9125">
                  <c:v>0.89429707196945885</c:v>
                </c:pt>
                <c:pt idx="9126">
                  <c:v>0.894279015757945</c:v>
                </c:pt>
                <c:pt idx="9127">
                  <c:v>0.89424979232312818</c:v>
                </c:pt>
                <c:pt idx="9128">
                  <c:v>0.89419562819276333</c:v>
                </c:pt>
                <c:pt idx="9129">
                  <c:v>0.89414832130685129</c:v>
                </c:pt>
                <c:pt idx="9130">
                  <c:v>0.89415734791094093</c:v>
                </c:pt>
                <c:pt idx="9131">
                  <c:v>0.89410098267697202</c:v>
                </c:pt>
                <c:pt idx="9132">
                  <c:v>0.89407390511844143</c:v>
                </c:pt>
                <c:pt idx="9133">
                  <c:v>0.89406487926559797</c:v>
                </c:pt>
                <c:pt idx="9134">
                  <c:v>0.89402653699895041</c:v>
                </c:pt>
                <c:pt idx="9135">
                  <c:v>0.89404458720159508</c:v>
                </c:pt>
                <c:pt idx="9136">
                  <c:v>0.89402653699895041</c:v>
                </c:pt>
                <c:pt idx="9137">
                  <c:v>0.89394303973779654</c:v>
                </c:pt>
                <c:pt idx="9138">
                  <c:v>0.8939881614854287</c:v>
                </c:pt>
                <c:pt idx="9139">
                  <c:v>0.89388658754181427</c:v>
                </c:pt>
                <c:pt idx="9140">
                  <c:v>0.89389561113926974</c:v>
                </c:pt>
                <c:pt idx="9141">
                  <c:v>0.89386854034690322</c:v>
                </c:pt>
                <c:pt idx="9142">
                  <c:v>0.89379401372721701</c:v>
                </c:pt>
                <c:pt idx="9143">
                  <c:v>0.89378499088210728</c:v>
                </c:pt>
                <c:pt idx="9144">
                  <c:v>0.89373750406598651</c:v>
                </c:pt>
                <c:pt idx="9145">
                  <c:v>0.8937194598810082</c:v>
                </c:pt>
                <c:pt idx="9146">
                  <c:v>0.89371043778851911</c:v>
                </c:pt>
                <c:pt idx="9147">
                  <c:v>0.89363585747095442</c:v>
                </c:pt>
                <c:pt idx="9148">
                  <c:v>0.89361781479176705</c:v>
                </c:pt>
                <c:pt idx="9149">
                  <c:v>0.89354320875883786</c:v>
                </c:pt>
                <c:pt idx="9150">
                  <c:v>0.89355222934526124</c:v>
                </c:pt>
                <c:pt idx="9151">
                  <c:v>0.89354320875883786</c:v>
                </c:pt>
                <c:pt idx="9152">
                  <c:v>0.89343249617511256</c:v>
                </c:pt>
                <c:pt idx="9153">
                  <c:v>0.89345955567404778</c:v>
                </c:pt>
                <c:pt idx="9154">
                  <c:v>0.89346857550702619</c:v>
                </c:pt>
                <c:pt idx="9155">
                  <c:v>0.89337587688008802</c:v>
                </c:pt>
                <c:pt idx="9156">
                  <c:v>0.89333980056305373</c:v>
                </c:pt>
                <c:pt idx="9157">
                  <c:v>0.89332824568111358</c:v>
                </c:pt>
                <c:pt idx="9158">
                  <c:v>0.89329217238005743</c:v>
                </c:pt>
                <c:pt idx="9159">
                  <c:v>0.89323549489003928</c:v>
                </c:pt>
                <c:pt idx="9160">
                  <c:v>0.89325353003202879</c:v>
                </c:pt>
                <c:pt idx="9161">
                  <c:v>0.89319942460605994</c:v>
                </c:pt>
                <c:pt idx="9162">
                  <c:v>0.89323549489003928</c:v>
                </c:pt>
                <c:pt idx="9163">
                  <c:v>0.89316075353998403</c:v>
                </c:pt>
                <c:pt idx="9164">
                  <c:v>0.89316977035643486</c:v>
                </c:pt>
                <c:pt idx="9165">
                  <c:v>0.89308598498269631</c:v>
                </c:pt>
                <c:pt idx="9166">
                  <c:v>0.89310401710596077</c:v>
                </c:pt>
                <c:pt idx="9167">
                  <c:v>0.89309500104432848</c:v>
                </c:pt>
                <c:pt idx="9168">
                  <c:v>0.89299315860737571</c:v>
                </c:pt>
                <c:pt idx="9169">
                  <c:v>0.89302020452699271</c:v>
                </c:pt>
                <c:pt idx="9170">
                  <c:v>0.89294538080670605</c:v>
                </c:pt>
                <c:pt idx="9171">
                  <c:v>0.89292735170436377</c:v>
                </c:pt>
                <c:pt idx="9172">
                  <c:v>0.89293636625553496</c:v>
                </c:pt>
                <c:pt idx="9173">
                  <c:v>0.89284348849916173</c:v>
                </c:pt>
                <c:pt idx="9174">
                  <c:v>0.89284348849916173</c:v>
                </c:pt>
                <c:pt idx="9175">
                  <c:v>0.89283447470363309</c:v>
                </c:pt>
                <c:pt idx="9176">
                  <c:v>0.89280466480600917</c:v>
                </c:pt>
                <c:pt idx="9177">
                  <c:v>0.89279565176639764</c:v>
                </c:pt>
                <c:pt idx="9178">
                  <c:v>0.89269370960067695</c:v>
                </c:pt>
                <c:pt idx="9179">
                  <c:v>0.892666672750417</c:v>
                </c:pt>
                <c:pt idx="9180">
                  <c:v>0.89260976783383172</c:v>
                </c:pt>
                <c:pt idx="9181">
                  <c:v>0.89260075630687785</c:v>
                </c:pt>
                <c:pt idx="9182">
                  <c:v>0.89255283270038455</c:v>
                </c:pt>
                <c:pt idx="9183">
                  <c:v>0.89256184347059786</c:v>
                </c:pt>
                <c:pt idx="9184">
                  <c:v>0.89257085424081095</c:v>
                </c:pt>
                <c:pt idx="9185">
                  <c:v>0.89247784732431568</c:v>
                </c:pt>
                <c:pt idx="9186">
                  <c:v>0.8924688373111177</c:v>
                </c:pt>
                <c:pt idx="9187">
                  <c:v>0.89252289739030621</c:v>
                </c:pt>
                <c:pt idx="9188">
                  <c:v>0.89242085327363407</c:v>
                </c:pt>
                <c:pt idx="9189">
                  <c:v>0.89242085327363407</c:v>
                </c:pt>
                <c:pt idx="9190">
                  <c:v>0.89242085327363407</c:v>
                </c:pt>
                <c:pt idx="9191">
                  <c:v>0.89232779501517345</c:v>
                </c:pt>
                <c:pt idx="9192">
                  <c:v>0.89233680351351807</c:v>
                </c:pt>
                <c:pt idx="9193">
                  <c:v>0.89226173582717705</c:v>
                </c:pt>
                <c:pt idx="9194">
                  <c:v>0.8922707435676831</c:v>
                </c:pt>
                <c:pt idx="9195">
                  <c:v>0.89216862699620292</c:v>
                </c:pt>
                <c:pt idx="9196">
                  <c:v>0.89220465492577583</c:v>
                </c:pt>
                <c:pt idx="9197">
                  <c:v>0.89212953136525452</c:v>
                </c:pt>
                <c:pt idx="9198">
                  <c:v>0.89209350646923047</c:v>
                </c:pt>
                <c:pt idx="9199">
                  <c:v>0.89209350646923047</c:v>
                </c:pt>
                <c:pt idx="9200">
                  <c:v>0.89200034783684701</c:v>
                </c:pt>
                <c:pt idx="9201">
                  <c:v>0.89200935330219144</c:v>
                </c:pt>
                <c:pt idx="9202">
                  <c:v>0.89191616977418253</c:v>
                </c:pt>
                <c:pt idx="9203">
                  <c:v>0.89194318389340843</c:v>
                </c:pt>
                <c:pt idx="9204">
                  <c:v>0.89187698579633601</c:v>
                </c:pt>
                <c:pt idx="9205">
                  <c:v>0.89185897790193913</c:v>
                </c:pt>
                <c:pt idx="9206">
                  <c:v>0.89187698579633601</c:v>
                </c:pt>
                <c:pt idx="9207">
                  <c:v>0.89179275263701474</c:v>
                </c:pt>
                <c:pt idx="9208">
                  <c:v>0.89176574307387269</c:v>
                </c:pt>
                <c:pt idx="9209">
                  <c:v>0.89181075901244278</c:v>
                </c:pt>
                <c:pt idx="9210">
                  <c:v>0.89171749625933128</c:v>
                </c:pt>
                <c:pt idx="9211">
                  <c:v>0.89174450354319723</c:v>
                </c:pt>
                <c:pt idx="9212">
                  <c:v>0.89166021605422419</c:v>
                </c:pt>
                <c:pt idx="9213">
                  <c:v>0.89165121438630179</c:v>
                </c:pt>
                <c:pt idx="9214">
                  <c:v>0.89158490383168321</c:v>
                </c:pt>
                <c:pt idx="9215">
                  <c:v>0.89156690201645261</c:v>
                </c:pt>
                <c:pt idx="9216">
                  <c:v>0.89155790110883726</c:v>
                </c:pt>
                <c:pt idx="9217">
                  <c:v>0.89155790110883726</c:v>
                </c:pt>
                <c:pt idx="9218">
                  <c:v>0.89146456371474314</c:v>
                </c:pt>
                <c:pt idx="9219">
                  <c:v>0.89146456371474314</c:v>
                </c:pt>
                <c:pt idx="9220">
                  <c:v>0.89139820036649442</c:v>
                </c:pt>
                <c:pt idx="9221">
                  <c:v>0.89139820036649442</c:v>
                </c:pt>
                <c:pt idx="9222">
                  <c:v>0.8913352046632449</c:v>
                </c:pt>
                <c:pt idx="9223">
                  <c:v>0.89131381109262109</c:v>
                </c:pt>
                <c:pt idx="9224">
                  <c:v>0.89134080696776774</c:v>
                </c:pt>
                <c:pt idx="9225">
                  <c:v>0.89130481246757209</c:v>
                </c:pt>
                <c:pt idx="9226">
                  <c:v>0.89124739191759994</c:v>
                </c:pt>
                <c:pt idx="9227">
                  <c:v>0.89126538764489027</c:v>
                </c:pt>
                <c:pt idx="9228">
                  <c:v>0.89119893827448415</c:v>
                </c:pt>
                <c:pt idx="9229">
                  <c:v>0.89117194696858204</c:v>
                </c:pt>
                <c:pt idx="9230">
                  <c:v>0.89118094407054937</c:v>
                </c:pt>
                <c:pt idx="9231">
                  <c:v>0.89109647487291421</c:v>
                </c:pt>
                <c:pt idx="9232">
                  <c:v>0.89110547121292971</c:v>
                </c:pt>
                <c:pt idx="9233">
                  <c:v>0.89102097563289562</c:v>
                </c:pt>
                <c:pt idx="9234">
                  <c:v>0.89097599774394787</c:v>
                </c:pt>
                <c:pt idx="9235">
                  <c:v>0.89102997121068517</c:v>
                </c:pt>
                <c:pt idx="9236">
                  <c:v>0.89092745962024689</c:v>
                </c:pt>
                <c:pt idx="9237">
                  <c:v>0.8909364544355366</c:v>
                </c:pt>
                <c:pt idx="9238">
                  <c:v>0.89082492546642777</c:v>
                </c:pt>
                <c:pt idx="9239">
                  <c:v>0.89085190762397481</c:v>
                </c:pt>
                <c:pt idx="9240">
                  <c:v>0.89087888978152174</c:v>
                </c:pt>
                <c:pt idx="9241">
                  <c:v>0.8907943150697375</c:v>
                </c:pt>
                <c:pt idx="9242">
                  <c:v>0.89076733520133422</c:v>
                </c:pt>
                <c:pt idx="9243">
                  <c:v>0.8907943150697375</c:v>
                </c:pt>
                <c:pt idx="9244">
                  <c:v>0.89069172969688459</c:v>
                </c:pt>
                <c:pt idx="9245">
                  <c:v>0.89071870727532221</c:v>
                </c:pt>
                <c:pt idx="9246">
                  <c:v>0.89064307234806361</c:v>
                </c:pt>
                <c:pt idx="9247">
                  <c:v>0.89060710529786324</c:v>
                </c:pt>
                <c:pt idx="9248">
                  <c:v>0.89062508882296343</c:v>
                </c:pt>
                <c:pt idx="9249">
                  <c:v>0.89055841929158519</c:v>
                </c:pt>
                <c:pt idx="9250">
                  <c:v>0.89054942829290473</c:v>
                </c:pt>
                <c:pt idx="9251">
                  <c:v>0.89057640128894588</c:v>
                </c:pt>
                <c:pt idx="9252">
                  <c:v>0.89050071133876973</c:v>
                </c:pt>
                <c:pt idx="9253">
                  <c:v>0.89049172110423291</c:v>
                </c:pt>
                <c:pt idx="9254">
                  <c:v>0.89043398373251004</c:v>
                </c:pt>
                <c:pt idx="9255">
                  <c:v>0.89040701532215205</c:v>
                </c:pt>
                <c:pt idx="9256">
                  <c:v>0.89038903638191325</c:v>
                </c:pt>
                <c:pt idx="9257">
                  <c:v>0.89035823876754339</c:v>
                </c:pt>
                <c:pt idx="9258">
                  <c:v>0.89034925006211529</c:v>
                </c:pt>
                <c:pt idx="9259">
                  <c:v>0.89027347874025087</c:v>
                </c:pt>
                <c:pt idx="9260">
                  <c:v>0.89023752697839897</c:v>
                </c:pt>
                <c:pt idx="9261">
                  <c:v>0.89022853903793597</c:v>
                </c:pt>
                <c:pt idx="9262">
                  <c:v>0.89018869312388138</c:v>
                </c:pt>
                <c:pt idx="9263">
                  <c:v>0.89017071877343312</c:v>
                </c:pt>
                <c:pt idx="9264">
                  <c:v>0.89006793628271941</c:v>
                </c:pt>
                <c:pt idx="9265">
                  <c:v>0.89011286833127679</c:v>
                </c:pt>
                <c:pt idx="9266">
                  <c:v>0.89012185474098815</c:v>
                </c:pt>
                <c:pt idx="9267">
                  <c:v>0.89002803078035853</c:v>
                </c:pt>
                <c:pt idx="9268">
                  <c:v>0.8899831025607331</c:v>
                </c:pt>
                <c:pt idx="9269">
                  <c:v>0.89001005949250833</c:v>
                </c:pt>
                <c:pt idx="9270">
                  <c:v>0.88993418277161762</c:v>
                </c:pt>
                <c:pt idx="9271">
                  <c:v>0.88991621301588764</c:v>
                </c:pt>
                <c:pt idx="9272">
                  <c:v>0.88991218361096858</c:v>
                </c:pt>
                <c:pt idx="9273">
                  <c:v>0.88985827894178138</c:v>
                </c:pt>
                <c:pt idx="9274">
                  <c:v>0.88988523127637498</c:v>
                </c:pt>
                <c:pt idx="9275">
                  <c:v>0.88980031469515952</c:v>
                </c:pt>
                <c:pt idx="9276">
                  <c:v>0.88981828138500685</c:v>
                </c:pt>
                <c:pt idx="9277">
                  <c:v>0.88974232027669287</c:v>
                </c:pt>
                <c:pt idx="9278">
                  <c:v>0.88968842480843724</c:v>
                </c:pt>
                <c:pt idx="9279">
                  <c:v>0.88974232027669287</c:v>
                </c:pt>
                <c:pt idx="9280">
                  <c:v>0.88964836844350226</c:v>
                </c:pt>
                <c:pt idx="9281">
                  <c:v>0.88963938663261433</c:v>
                </c:pt>
                <c:pt idx="9282">
                  <c:v>0.88961244119995075</c:v>
                </c:pt>
                <c:pt idx="9283">
                  <c:v>0.88957235466615781</c:v>
                </c:pt>
                <c:pt idx="9284">
                  <c:v>0.88957235466615781</c:v>
                </c:pt>
                <c:pt idx="9285">
                  <c:v>0.88950529406664736</c:v>
                </c:pt>
                <c:pt idx="9286">
                  <c:v>0.88946937296361694</c:v>
                </c:pt>
                <c:pt idx="9287">
                  <c:v>0.88946937296361694</c:v>
                </c:pt>
                <c:pt idx="9288">
                  <c:v>0.88942922532779689</c:v>
                </c:pt>
                <c:pt idx="9289">
                  <c:v>0.88932619327678342</c:v>
                </c:pt>
                <c:pt idx="9290">
                  <c:v>0.88933517201631651</c:v>
                </c:pt>
                <c:pt idx="9291">
                  <c:v>0.88931721453725021</c:v>
                </c:pt>
                <c:pt idx="9292">
                  <c:v>0.88933517201631651</c:v>
                </c:pt>
                <c:pt idx="9293">
                  <c:v>0.88929496251374451</c:v>
                </c:pt>
                <c:pt idx="9294">
                  <c:v>0.88925905062970201</c:v>
                </c:pt>
                <c:pt idx="9295">
                  <c:v>0.88922313874565961</c:v>
                </c:pt>
                <c:pt idx="9296">
                  <c:v>0.88918290215470785</c:v>
                </c:pt>
                <c:pt idx="9297">
                  <c:v>0.88918290215470785</c:v>
                </c:pt>
                <c:pt idx="9298">
                  <c:v>0.88911570302679888</c:v>
                </c:pt>
                <c:pt idx="9299">
                  <c:v>0.88909775016050852</c:v>
                </c:pt>
                <c:pt idx="9300">
                  <c:v>0.88904847527646413</c:v>
                </c:pt>
                <c:pt idx="9301">
                  <c:v>0.8890035969574529</c:v>
                </c:pt>
                <c:pt idx="9302">
                  <c:v>0.88904847527646413</c:v>
                </c:pt>
                <c:pt idx="9303">
                  <c:v>0.88904847527646413</c:v>
                </c:pt>
                <c:pt idx="9304">
                  <c:v>0.8889363444342756</c:v>
                </c:pt>
                <c:pt idx="9305">
                  <c:v>0.88897224401101937</c:v>
                </c:pt>
                <c:pt idx="9306">
                  <c:v>0.8888870115416353</c:v>
                </c:pt>
                <c:pt idx="9307">
                  <c:v>0.88886008916874648</c:v>
                </c:pt>
                <c:pt idx="9308">
                  <c:v>0.88886906329304283</c:v>
                </c:pt>
                <c:pt idx="9309">
                  <c:v>0.88876586011872449</c:v>
                </c:pt>
                <c:pt idx="9310">
                  <c:v>0.88881072688939022</c:v>
                </c:pt>
                <c:pt idx="9311">
                  <c:v>0.88868955224393864</c:v>
                </c:pt>
                <c:pt idx="9312">
                  <c:v>0.88870749741133215</c:v>
                </c:pt>
                <c:pt idx="9313">
                  <c:v>0.88875236032981586</c:v>
                </c:pt>
                <c:pt idx="9314">
                  <c:v>0.88864910455006907</c:v>
                </c:pt>
                <c:pt idx="9315">
                  <c:v>0.888631160924095</c:v>
                </c:pt>
                <c:pt idx="9316">
                  <c:v>0.88856376840960893</c:v>
                </c:pt>
                <c:pt idx="9317">
                  <c:v>0.88857273945161286</c:v>
                </c:pt>
                <c:pt idx="9318">
                  <c:v>0.88857273945161286</c:v>
                </c:pt>
                <c:pt idx="9319">
                  <c:v>0.88846943647344012</c:v>
                </c:pt>
                <c:pt idx="9320">
                  <c:v>0.88853222836867385</c:v>
                </c:pt>
                <c:pt idx="9321">
                  <c:v>0.88841095855538899</c:v>
                </c:pt>
                <c:pt idx="9322">
                  <c:v>0.88840198905617085</c:v>
                </c:pt>
                <c:pt idx="9323">
                  <c:v>0.88841095855538899</c:v>
                </c:pt>
                <c:pt idx="9324">
                  <c:v>0.88833451303329714</c:v>
                </c:pt>
                <c:pt idx="9325">
                  <c:v>0.88829863812363574</c:v>
                </c:pt>
                <c:pt idx="9326">
                  <c:v>0.88824907249564922</c:v>
                </c:pt>
                <c:pt idx="9327">
                  <c:v>0.88826700840632788</c:v>
                </c:pt>
                <c:pt idx="9328">
                  <c:v>0.88825804045098866</c:v>
                </c:pt>
                <c:pt idx="9329">
                  <c:v>0.88817257362780266</c:v>
                </c:pt>
                <c:pt idx="9330">
                  <c:v>0.88816360644481263</c:v>
                </c:pt>
                <c:pt idx="9331">
                  <c:v>0.88816360644481263</c:v>
                </c:pt>
                <c:pt idx="9332">
                  <c:v>0.8881229469357762</c:v>
                </c:pt>
                <c:pt idx="9333">
                  <c:v>0.88809604770467254</c:v>
                </c:pt>
                <c:pt idx="9334">
                  <c:v>0.8880284603660622</c:v>
                </c:pt>
                <c:pt idx="9335">
                  <c:v>0.88801949472858976</c:v>
                </c:pt>
                <c:pt idx="9336">
                  <c:v>0.88806432291595172</c:v>
                </c:pt>
                <c:pt idx="9337">
                  <c:v>0.88803742600353452</c:v>
                </c:pt>
                <c:pt idx="9338">
                  <c:v>0.88796084443049406</c:v>
                </c:pt>
                <c:pt idx="9339">
                  <c:v>0.88794291470188635</c:v>
                </c:pt>
                <c:pt idx="9340">
                  <c:v>0.88787527171775726</c:v>
                </c:pt>
                <c:pt idx="9341">
                  <c:v>0.88783941535430844</c:v>
                </c:pt>
                <c:pt idx="9342">
                  <c:v>0.88785734353603285</c:v>
                </c:pt>
                <c:pt idx="9343">
                  <c:v>0.88774485692021199</c:v>
                </c:pt>
                <c:pt idx="9344">
                  <c:v>0.88778967350594928</c:v>
                </c:pt>
                <c:pt idx="9345">
                  <c:v>0.8877986368230969</c:v>
                </c:pt>
                <c:pt idx="9346">
                  <c:v>0.88767716216874493</c:v>
                </c:pt>
                <c:pt idx="9347">
                  <c:v>0.88768612471190467</c:v>
                </c:pt>
                <c:pt idx="9348">
                  <c:v>0.88758255352213977</c:v>
                </c:pt>
                <c:pt idx="9349">
                  <c:v>0.88760943882883669</c:v>
                </c:pt>
                <c:pt idx="9350">
                  <c:v>0.88753272590763921</c:v>
                </c:pt>
                <c:pt idx="9351">
                  <c:v>0.887523764913274</c:v>
                </c:pt>
                <c:pt idx="9352">
                  <c:v>0.88753272590763921</c:v>
                </c:pt>
                <c:pt idx="9353">
                  <c:v>0.88745598595064878</c:v>
                </c:pt>
                <c:pt idx="9354">
                  <c:v>0.88747390638976575</c:v>
                </c:pt>
                <c:pt idx="9355">
                  <c:v>0.88745598595064878</c:v>
                </c:pt>
                <c:pt idx="9356">
                  <c:v>0.88731650284885144</c:v>
                </c:pt>
                <c:pt idx="9357">
                  <c:v>0.88737921896020322</c:v>
                </c:pt>
                <c:pt idx="9358">
                  <c:v>0.88738817840468209</c:v>
                </c:pt>
                <c:pt idx="9359">
                  <c:v>0.88731138360776718</c:v>
                </c:pt>
                <c:pt idx="9360">
                  <c:v>0.88729346626951466</c:v>
                </c:pt>
                <c:pt idx="9361">
                  <c:v>0.88720768810129969</c:v>
                </c:pt>
                <c:pt idx="9362">
                  <c:v>0.88718977231429819</c:v>
                </c:pt>
                <c:pt idx="9363">
                  <c:v>0.88720768810129969</c:v>
                </c:pt>
                <c:pt idx="9364">
                  <c:v>0.8871577129291266</c:v>
                </c:pt>
                <c:pt idx="9365">
                  <c:v>0.8871577129291266</c:v>
                </c:pt>
                <c:pt idx="9366">
                  <c:v>0.88706292436921941</c:v>
                </c:pt>
                <c:pt idx="9367">
                  <c:v>0.88701814266206347</c:v>
                </c:pt>
                <c:pt idx="9368">
                  <c:v>0.88706292436921941</c:v>
                </c:pt>
                <c:pt idx="9369">
                  <c:v>0.88695915632807365</c:v>
                </c:pt>
                <c:pt idx="9370">
                  <c:v>0.8869860230230352</c:v>
                </c:pt>
                <c:pt idx="9371">
                  <c:v>0.88690909465771173</c:v>
                </c:pt>
                <c:pt idx="9372">
                  <c:v>0.88690909465771173</c:v>
                </c:pt>
                <c:pt idx="9373">
                  <c:v>0.88690909465771173</c:v>
                </c:pt>
                <c:pt idx="9374">
                  <c:v>0.88683213927559223</c:v>
                </c:pt>
                <c:pt idx="9375">
                  <c:v>0.88682318526431148</c:v>
                </c:pt>
                <c:pt idx="9376">
                  <c:v>0.88678736921918877</c:v>
                </c:pt>
                <c:pt idx="9377">
                  <c:v>0.88679096981509442</c:v>
                </c:pt>
                <c:pt idx="9378">
                  <c:v>0.88675515687902118</c:v>
                </c:pt>
                <c:pt idx="9379">
                  <c:v>0.88676411011303946</c:v>
                </c:pt>
                <c:pt idx="9380">
                  <c:v>0.88667814747034324</c:v>
                </c:pt>
                <c:pt idx="9381">
                  <c:v>0.88668709992682648</c:v>
                </c:pt>
                <c:pt idx="9382">
                  <c:v>0.88662796608793082</c:v>
                </c:pt>
                <c:pt idx="9383">
                  <c:v>0.88660111105190453</c:v>
                </c:pt>
                <c:pt idx="9384">
                  <c:v>0.88661901440925539</c:v>
                </c:pt>
                <c:pt idx="9385">
                  <c:v>0.88652404762605153</c:v>
                </c:pt>
                <c:pt idx="9386">
                  <c:v>0.88651509672545648</c:v>
                </c:pt>
                <c:pt idx="9387">
                  <c:v>0.88656880212902622</c:v>
                </c:pt>
                <c:pt idx="9388">
                  <c:v>0.88642010682840633</c:v>
                </c:pt>
                <c:pt idx="9389">
                  <c:v>0.88643800707289</c:v>
                </c:pt>
                <c:pt idx="9390">
                  <c:v>0.8863787891051097</c:v>
                </c:pt>
                <c:pt idx="9391">
                  <c:v>0.88636089041787769</c:v>
                </c:pt>
                <c:pt idx="9392">
                  <c:v>0.88629269532748634</c:v>
                </c:pt>
                <c:pt idx="9393">
                  <c:v>0.88628374676276866</c:v>
                </c:pt>
                <c:pt idx="9394">
                  <c:v>0.88625690106861577</c:v>
                </c:pt>
                <c:pt idx="9395">
                  <c:v>0.88620657610991294</c:v>
                </c:pt>
                <c:pt idx="9396">
                  <c:v>0.88617078496772639</c:v>
                </c:pt>
                <c:pt idx="9397">
                  <c:v>0.88614727247386726</c:v>
                </c:pt>
                <c:pt idx="9398">
                  <c:v>0.88612043145555808</c:v>
                </c:pt>
                <c:pt idx="9399">
                  <c:v>0.88615621947997048</c:v>
                </c:pt>
                <c:pt idx="9400">
                  <c:v>0.88610253744335188</c:v>
                </c:pt>
                <c:pt idx="9401">
                  <c:v>0.88604320759397803</c:v>
                </c:pt>
                <c:pt idx="9402">
                  <c:v>0.88609688495229988</c:v>
                </c:pt>
                <c:pt idx="9403">
                  <c:v>0.88604320759397803</c:v>
                </c:pt>
                <c:pt idx="9404">
                  <c:v>0.88594806584918173</c:v>
                </c:pt>
                <c:pt idx="9405">
                  <c:v>0.88598384763477522</c:v>
                </c:pt>
                <c:pt idx="9406">
                  <c:v>0.88591551290032433</c:v>
                </c:pt>
                <c:pt idx="9407">
                  <c:v>0.8858976235680498</c:v>
                </c:pt>
                <c:pt idx="9408">
                  <c:v>0.88584714961854927</c:v>
                </c:pt>
                <c:pt idx="9409">
                  <c:v>0.8858203179617381</c:v>
                </c:pt>
                <c:pt idx="9410">
                  <c:v>0.88580243019053062</c:v>
                </c:pt>
                <c:pt idx="9411">
                  <c:v>0.88576981468618954</c:v>
                </c:pt>
                <c:pt idx="9412">
                  <c:v>0.88574298537179641</c:v>
                </c:pt>
                <c:pt idx="9413">
                  <c:v>0.88573404226699881</c:v>
                </c:pt>
                <c:pt idx="9414">
                  <c:v>0.8856209141819843</c:v>
                </c:pt>
                <c:pt idx="9415">
                  <c:v>0.88568351044801896</c:v>
                </c:pt>
                <c:pt idx="9416">
                  <c:v>0.88558823925044694</c:v>
                </c:pt>
                <c:pt idx="9417">
                  <c:v>0.88558823925044694</c:v>
                </c:pt>
                <c:pt idx="9418">
                  <c:v>0.88550188496300797</c:v>
                </c:pt>
                <c:pt idx="9419">
                  <c:v>0.88553764800598866</c:v>
                </c:pt>
                <c:pt idx="9420">
                  <c:v>0.88547506268077247</c:v>
                </c:pt>
                <c:pt idx="9421">
                  <c:v>0.88540656528630812</c:v>
                </c:pt>
                <c:pt idx="9422">
                  <c:v>0.88541550526515767</c:v>
                </c:pt>
                <c:pt idx="9423">
                  <c:v>0.88544232520170663</c:v>
                </c:pt>
                <c:pt idx="9424">
                  <c:v>0.88535591775011746</c:v>
                </c:pt>
                <c:pt idx="9425">
                  <c:v>0.88531122176670896</c:v>
                </c:pt>
                <c:pt idx="9426">
                  <c:v>0.88531122176670896</c:v>
                </c:pt>
                <c:pt idx="9427">
                  <c:v>0.88527842330789464</c:v>
                </c:pt>
                <c:pt idx="9428">
                  <c:v>0.88524266965092868</c:v>
                </c:pt>
                <c:pt idx="9429">
                  <c:v>0.88517408900396188</c:v>
                </c:pt>
                <c:pt idx="9430">
                  <c:v>0.88515621374090381</c:v>
                </c:pt>
                <c:pt idx="9431">
                  <c:v>0.88518302663549087</c:v>
                </c:pt>
                <c:pt idx="9432">
                  <c:v>0.88520090189854894</c:v>
                </c:pt>
                <c:pt idx="9433">
                  <c:v>0.8850786692817203</c:v>
                </c:pt>
                <c:pt idx="9434">
                  <c:v>0.88497428966563696</c:v>
                </c:pt>
                <c:pt idx="9435">
                  <c:v>0.88505471425322302</c:v>
                </c:pt>
                <c:pt idx="9436">
                  <c:v>0.88501003392678634</c:v>
                </c:pt>
                <c:pt idx="9437">
                  <c:v>0.88493243476436068</c:v>
                </c:pt>
                <c:pt idx="9438">
                  <c:v>0.88496817589139321</c:v>
                </c:pt>
                <c:pt idx="9439">
                  <c:v>0.88492349948260252</c:v>
                </c:pt>
                <c:pt idx="9440">
                  <c:v>0.88481013615556769</c:v>
                </c:pt>
                <c:pt idx="9441">
                  <c:v>0.88481907065352439</c:v>
                </c:pt>
                <c:pt idx="9442">
                  <c:v>0.8848218241415402</c:v>
                </c:pt>
                <c:pt idx="9443">
                  <c:v>0.8848218241415402</c:v>
                </c:pt>
                <c:pt idx="9444">
                  <c:v>0.88477715557212377</c:v>
                </c:pt>
                <c:pt idx="9445">
                  <c:v>0.88470840847658017</c:v>
                </c:pt>
                <c:pt idx="9446">
                  <c:v>0.88469947554704265</c:v>
                </c:pt>
                <c:pt idx="9447">
                  <c:v>0.88464587796981686</c:v>
                </c:pt>
                <c:pt idx="9448">
                  <c:v>0.88461283642755439</c:v>
                </c:pt>
                <c:pt idx="9449">
                  <c:v>0.88459497213771476</c:v>
                </c:pt>
                <c:pt idx="9450">
                  <c:v>0.88453510329075602</c:v>
                </c:pt>
                <c:pt idx="9451">
                  <c:v>0.88456189737084601</c:v>
                </c:pt>
                <c:pt idx="9452">
                  <c:v>0.88452617193072602</c:v>
                </c:pt>
                <c:pt idx="9453">
                  <c:v>0.88444841263460949</c:v>
                </c:pt>
                <c:pt idx="9454">
                  <c:v>0.88448413493408173</c:v>
                </c:pt>
                <c:pt idx="9455">
                  <c:v>0.88443948205974132</c:v>
                </c:pt>
                <c:pt idx="9456">
                  <c:v>0.88438848597552189</c:v>
                </c:pt>
                <c:pt idx="9457">
                  <c:v>0.88437955618608777</c:v>
                </c:pt>
                <c:pt idx="9458">
                  <c:v>0.88431960023041245</c:v>
                </c:pt>
                <c:pt idx="9459">
                  <c:v>0.88430174222295621</c:v>
                </c:pt>
                <c:pt idx="9460">
                  <c:v>0.88431960023041245</c:v>
                </c:pt>
                <c:pt idx="9461">
                  <c:v>0.88422390132245321</c:v>
                </c:pt>
                <c:pt idx="9462">
                  <c:v>0.88422390132245321</c:v>
                </c:pt>
                <c:pt idx="9463">
                  <c:v>0.88414603348694998</c:v>
                </c:pt>
                <c:pt idx="9464">
                  <c:v>0.88419067064445112</c:v>
                </c:pt>
                <c:pt idx="9465">
                  <c:v>0.88413710605544982</c:v>
                </c:pt>
                <c:pt idx="9466">
                  <c:v>0.88415496091845025</c:v>
                </c:pt>
                <c:pt idx="9467">
                  <c:v>0.88407706536379693</c:v>
                </c:pt>
                <c:pt idx="9468">
                  <c:v>0.88405028542886188</c:v>
                </c:pt>
                <c:pt idx="9469">
                  <c:v>0.88402592045316963</c:v>
                </c:pt>
                <c:pt idx="9470">
                  <c:v>0.88397236530406242</c:v>
                </c:pt>
                <c:pt idx="9471">
                  <c:v>0.88397236530406242</c:v>
                </c:pt>
                <c:pt idx="9472">
                  <c:v>0.88390334332304399</c:v>
                </c:pt>
                <c:pt idx="9473">
                  <c:v>0.88393904360751918</c:v>
                </c:pt>
                <c:pt idx="9474">
                  <c:v>0.88384321712616776</c:v>
                </c:pt>
                <c:pt idx="9475">
                  <c:v>0.88380751999104279</c:v>
                </c:pt>
                <c:pt idx="9476">
                  <c:v>0.88375629036747816</c:v>
                </c:pt>
                <c:pt idx="9477">
                  <c:v>0.88376521386365003</c:v>
                </c:pt>
                <c:pt idx="9478">
                  <c:v>0.88382767833685272</c:v>
                </c:pt>
                <c:pt idx="9479">
                  <c:v>0.88374071992984782</c:v>
                </c:pt>
                <c:pt idx="9480">
                  <c:v>0.88368718368010446</c:v>
                </c:pt>
                <c:pt idx="9481">
                  <c:v>0.88366041555523278</c:v>
                </c:pt>
                <c:pt idx="9482">
                  <c:v>0.88359128273763299</c:v>
                </c:pt>
                <c:pt idx="9483">
                  <c:v>0.88360020465777045</c:v>
                </c:pt>
                <c:pt idx="9484">
                  <c:v>0.88353104255943826</c:v>
                </c:pt>
                <c:pt idx="9485">
                  <c:v>0.88352212142772557</c:v>
                </c:pt>
                <c:pt idx="9486">
                  <c:v>0.88355780595457623</c:v>
                </c:pt>
                <c:pt idx="9487">
                  <c:v>0.88347077231310611</c:v>
                </c:pt>
                <c:pt idx="9488">
                  <c:v>0.88346185197009008</c:v>
                </c:pt>
                <c:pt idx="9489">
                  <c:v>0.88343509094104189</c:v>
                </c:pt>
                <c:pt idx="9490">
                  <c:v>0.88337479378319472</c:v>
                </c:pt>
                <c:pt idx="9491">
                  <c:v>0.88335695467509912</c:v>
                </c:pt>
                <c:pt idx="9492">
                  <c:v>0.88328771026537234</c:v>
                </c:pt>
                <c:pt idx="9493">
                  <c:v>0.88330554779498793</c:v>
                </c:pt>
                <c:pt idx="9494">
                  <c:v>0.88327879150056465</c:v>
                </c:pt>
                <c:pt idx="9495">
                  <c:v>0.88318276546922769</c:v>
                </c:pt>
                <c:pt idx="9496">
                  <c:v>0.88320060141981982</c:v>
                </c:pt>
                <c:pt idx="9497">
                  <c:v>0.8831916834445237</c:v>
                </c:pt>
                <c:pt idx="9498">
                  <c:v>0.88312238443524615</c:v>
                </c:pt>
                <c:pt idx="9499">
                  <c:v>0.88310455006422073</c:v>
                </c:pt>
                <c:pt idx="9500">
                  <c:v>0.88301739136285318</c:v>
                </c:pt>
                <c:pt idx="9501">
                  <c:v>0.88304414054922631</c:v>
                </c:pt>
                <c:pt idx="9502">
                  <c:v>0.88306197334014169</c:v>
                </c:pt>
                <c:pt idx="9503">
                  <c:v>0.88293020734361938</c:v>
                </c:pt>
                <c:pt idx="9504">
                  <c:v>0.88295695415901265</c:v>
                </c:pt>
                <c:pt idx="9505">
                  <c:v>0.88286082763878404</c:v>
                </c:pt>
                <c:pt idx="9506">
                  <c:v>0.88289648689691569</c:v>
                </c:pt>
                <c:pt idx="9507">
                  <c:v>0.88288757208238278</c:v>
                </c:pt>
                <c:pt idx="9508">
                  <c:v>0.8828092475063285</c:v>
                </c:pt>
                <c:pt idx="9509">
                  <c:v>0.88280033348266529</c:v>
                </c:pt>
                <c:pt idx="9510">
                  <c:v>0.8828092475063285</c:v>
                </c:pt>
                <c:pt idx="9511">
                  <c:v>0.88273980927088858</c:v>
                </c:pt>
                <c:pt idx="9512">
                  <c:v>0.88273980927088858</c:v>
                </c:pt>
                <c:pt idx="9513">
                  <c:v>0.88263469279866613</c:v>
                </c:pt>
                <c:pt idx="9514">
                  <c:v>0.88263469279866613</c:v>
                </c:pt>
                <c:pt idx="9515">
                  <c:v>0.88266143012199338</c:v>
                </c:pt>
                <c:pt idx="9516">
                  <c:v>0.88253846583856932</c:v>
                </c:pt>
                <c:pt idx="9517">
                  <c:v>0.8825741124362686</c:v>
                </c:pt>
                <c:pt idx="9518">
                  <c:v>0.88253846583856932</c:v>
                </c:pt>
                <c:pt idx="9519">
                  <c:v>0.88244221516209365</c:v>
                </c:pt>
                <c:pt idx="9520">
                  <c:v>0.88246003687703189</c:v>
                </c:pt>
                <c:pt idx="9521">
                  <c:v>0.88246894773450102</c:v>
                </c:pt>
                <c:pt idx="9522">
                  <c:v>0.88237267096898264</c:v>
                </c:pt>
                <c:pt idx="9523">
                  <c:v>0.88234594077325701</c:v>
                </c:pt>
                <c:pt idx="9524">
                  <c:v>0.88233873540351015</c:v>
                </c:pt>
                <c:pt idx="9525">
                  <c:v>0.88229418903979384</c:v>
                </c:pt>
                <c:pt idx="9526">
                  <c:v>0.88228527976705051</c:v>
                </c:pt>
                <c:pt idx="9527">
                  <c:v>0.88224240567430712</c:v>
                </c:pt>
                <c:pt idx="9528">
                  <c:v>0.88225131415428037</c:v>
                </c:pt>
                <c:pt idx="9529">
                  <c:v>0.88218004631449409</c:v>
                </c:pt>
                <c:pt idx="9530">
                  <c:v>0.8821460522420862</c:v>
                </c:pt>
                <c:pt idx="9531">
                  <c:v>0.88213714455515424</c:v>
                </c:pt>
                <c:pt idx="9532">
                  <c:v>0.8820853026853448</c:v>
                </c:pt>
                <c:pt idx="9533">
                  <c:v>0.88204967511086796</c:v>
                </c:pt>
                <c:pt idx="9534">
                  <c:v>0.88198889868481456</c:v>
                </c:pt>
                <c:pt idx="9535">
                  <c:v>0.88199780478484979</c:v>
                </c:pt>
                <c:pt idx="9536">
                  <c:v>0.88199780478484979</c:v>
                </c:pt>
                <c:pt idx="9537">
                  <c:v>0.88187466037988516</c:v>
                </c:pt>
                <c:pt idx="9538">
                  <c:v>0.88190137629842469</c:v>
                </c:pt>
                <c:pt idx="9539">
                  <c:v>0.8819102816046045</c:v>
                </c:pt>
                <c:pt idx="9540">
                  <c:v>0.88182273314781778</c:v>
                </c:pt>
                <c:pt idx="9541">
                  <c:v>0.88180492412371125</c:v>
                </c:pt>
                <c:pt idx="9542">
                  <c:v>0.88177077428832074</c:v>
                </c:pt>
                <c:pt idx="9543">
                  <c:v>0.881797485441287</c:v>
                </c:pt>
                <c:pt idx="9544">
                  <c:v>0.88174406313535447</c:v>
                </c:pt>
                <c:pt idx="9545">
                  <c:v>0.88166536626343095</c:v>
                </c:pt>
                <c:pt idx="9546">
                  <c:v>0.88169207503239011</c:v>
                </c:pt>
                <c:pt idx="9547">
                  <c:v>0.88161334891858301</c:v>
                </c:pt>
                <c:pt idx="9548">
                  <c:v>0.88157774040639858</c:v>
                </c:pt>
                <c:pt idx="9549">
                  <c:v>0.88157774040639858</c:v>
                </c:pt>
                <c:pt idx="9550">
                  <c:v>0.88152569461646313</c:v>
                </c:pt>
                <c:pt idx="9551">
                  <c:v>0.88154349728213233</c:v>
                </c:pt>
                <c:pt idx="9552">
                  <c:v>0.88153459594929773</c:v>
                </c:pt>
                <c:pt idx="9553">
                  <c:v>0.88142021397752468</c:v>
                </c:pt>
                <c:pt idx="9554">
                  <c:v>0.88143801505222885</c:v>
                </c:pt>
                <c:pt idx="9555">
                  <c:v>0.88144691558958099</c:v>
                </c:pt>
                <c:pt idx="9556">
                  <c:v>0.8813681097122904</c:v>
                </c:pt>
                <c:pt idx="9557">
                  <c:v>0.8813681097122904</c:v>
                </c:pt>
                <c:pt idx="9558">
                  <c:v>0.88128037804141834</c:v>
                </c:pt>
                <c:pt idx="9559">
                  <c:v>0.881289276986992</c:v>
                </c:pt>
                <c:pt idx="9560">
                  <c:v>0.88125368120469771</c:v>
                </c:pt>
                <c:pt idx="9561">
                  <c:v>0.88117482481897635</c:v>
                </c:pt>
                <c:pt idx="9562">
                  <c:v>0.88118372296825398</c:v>
                </c:pt>
                <c:pt idx="9563">
                  <c:v>0.88118372296825398</c:v>
                </c:pt>
                <c:pt idx="9564">
                  <c:v>0.8810781468857134</c:v>
                </c:pt>
                <c:pt idx="9565">
                  <c:v>0.88110483894384561</c:v>
                </c:pt>
                <c:pt idx="9566">
                  <c:v>0.88104372119119456</c:v>
                </c:pt>
                <c:pt idx="9567">
                  <c:v>0.88104372119119456</c:v>
                </c:pt>
                <c:pt idx="9568">
                  <c:v>0.88104372119119456</c:v>
                </c:pt>
                <c:pt idx="9569">
                  <c:v>0.88099146917128701</c:v>
                </c:pt>
                <c:pt idx="9570">
                  <c:v>0.88093809461870431</c:v>
                </c:pt>
                <c:pt idx="9571">
                  <c:v>0.88082355103338805</c:v>
                </c:pt>
                <c:pt idx="9572">
                  <c:v>0.8808858157630749</c:v>
                </c:pt>
                <c:pt idx="9573">
                  <c:v>0.88090360568584258</c:v>
                </c:pt>
                <c:pt idx="9574">
                  <c:v>0.88078903447037193</c:v>
                </c:pt>
                <c:pt idx="9575">
                  <c:v>0.88084239945276943</c:v>
                </c:pt>
                <c:pt idx="9576">
                  <c:v>0.88082461112530364</c:v>
                </c:pt>
                <c:pt idx="9577">
                  <c:v>0.88075448309912374</c:v>
                </c:pt>
                <c:pt idx="9578">
                  <c:v>0.88071890963587951</c:v>
                </c:pt>
                <c:pt idx="9579">
                  <c:v>0.88072780300169062</c:v>
                </c:pt>
                <c:pt idx="9580">
                  <c:v>0.88062207867418529</c:v>
                </c:pt>
                <c:pt idx="9581">
                  <c:v>0.88064875637704021</c:v>
                </c:pt>
                <c:pt idx="9582">
                  <c:v>0.88056968292629489</c:v>
                </c:pt>
                <c:pt idx="9583">
                  <c:v>0.88062303354122295</c:v>
                </c:pt>
                <c:pt idx="9584">
                  <c:v>0.88057857469544953</c:v>
                </c:pt>
                <c:pt idx="9585">
                  <c:v>0.88051725556312377</c:v>
                </c:pt>
                <c:pt idx="9586">
                  <c:v>0.88047280071102285</c:v>
                </c:pt>
                <c:pt idx="9587">
                  <c:v>0.8804025653847396</c:v>
                </c:pt>
                <c:pt idx="9588">
                  <c:v>0.88038478504190987</c:v>
                </c:pt>
                <c:pt idx="9589">
                  <c:v>0.88039367521332468</c:v>
                </c:pt>
                <c:pt idx="9590">
                  <c:v>0.88033230164157927</c:v>
                </c:pt>
                <c:pt idx="9591">
                  <c:v>0.88027896540874695</c:v>
                </c:pt>
                <c:pt idx="9592">
                  <c:v>0.88032341226944055</c:v>
                </c:pt>
                <c:pt idx="9593">
                  <c:v>0.88022645519277332</c:v>
                </c:pt>
                <c:pt idx="9594">
                  <c:v>0.88021756662018158</c:v>
                </c:pt>
                <c:pt idx="9595">
                  <c:v>0.88012947450160428</c:v>
                </c:pt>
                <c:pt idx="9596">
                  <c:v>0.88012947450160428</c:v>
                </c:pt>
                <c:pt idx="9597">
                  <c:v>0.88014725004715255</c:v>
                </c:pt>
                <c:pt idx="9598">
                  <c:v>0.88006801809071333</c:v>
                </c:pt>
                <c:pt idx="9599">
                  <c:v>0.88009467900877036</c:v>
                </c:pt>
                <c:pt idx="9600">
                  <c:v>0.88006801809071333</c:v>
                </c:pt>
                <c:pt idx="9601">
                  <c:v>0.87998875932586929</c:v>
                </c:pt>
                <c:pt idx="9602">
                  <c:v>0.87999764549819581</c:v>
                </c:pt>
                <c:pt idx="9603">
                  <c:v>0.87987393226824784</c:v>
                </c:pt>
                <c:pt idx="9604">
                  <c:v>0.87990058838333807</c:v>
                </c:pt>
                <c:pt idx="9605">
                  <c:v>0.87994501524182167</c:v>
                </c:pt>
                <c:pt idx="9606">
                  <c:v>0.87982127680982869</c:v>
                </c:pt>
                <c:pt idx="9607">
                  <c:v>0.87983016138062486</c:v>
                </c:pt>
                <c:pt idx="9608">
                  <c:v>0.87975970597468089</c:v>
                </c:pt>
                <c:pt idx="9609">
                  <c:v>0.87975082220505585</c:v>
                </c:pt>
                <c:pt idx="9610">
                  <c:v>0.8797419384354308</c:v>
                </c:pt>
                <c:pt idx="9611">
                  <c:v>0.87967145623074439</c:v>
                </c:pt>
                <c:pt idx="9612">
                  <c:v>0.8796892221671111</c:v>
                </c:pt>
                <c:pt idx="9613">
                  <c:v>0.87959206346010788</c:v>
                </c:pt>
                <c:pt idx="9614">
                  <c:v>0.87957429912716578</c:v>
                </c:pt>
                <c:pt idx="9615">
                  <c:v>0.87960094562657887</c:v>
                </c:pt>
                <c:pt idx="9616">
                  <c:v>0.87951264389556505</c:v>
                </c:pt>
                <c:pt idx="9617">
                  <c:v>0.87952152526005312</c:v>
                </c:pt>
                <c:pt idx="9618">
                  <c:v>0.87947711843761245</c:v>
                </c:pt>
                <c:pt idx="9619">
                  <c:v>0.87940655585283101</c:v>
                </c:pt>
                <c:pt idx="9620">
                  <c:v>0.87944207810176966</c:v>
                </c:pt>
                <c:pt idx="9621">
                  <c:v>0.8793976752905962</c:v>
                </c:pt>
                <c:pt idx="9622">
                  <c:v>0.87930932559588426</c:v>
                </c:pt>
                <c:pt idx="9623">
                  <c:v>0.87934484463472717</c:v>
                </c:pt>
                <c:pt idx="9624">
                  <c:v>0.87937148391385944</c:v>
                </c:pt>
                <c:pt idx="9625">
                  <c:v>0.8792387086350294</c:v>
                </c:pt>
                <c:pt idx="9626">
                  <c:v>0.87920357590057818</c:v>
                </c:pt>
                <c:pt idx="9627">
                  <c:v>0.87917694143902414</c:v>
                </c:pt>
                <c:pt idx="9628">
                  <c:v>0.87917694143902414</c:v>
                </c:pt>
                <c:pt idx="9629">
                  <c:v>0.87916806328517283</c:v>
                </c:pt>
                <c:pt idx="9630">
                  <c:v>0.87909738954792516</c:v>
                </c:pt>
                <c:pt idx="9631">
                  <c:v>0.8790707574963772</c:v>
                </c:pt>
                <c:pt idx="9632">
                  <c:v>0.87900893433107807</c:v>
                </c:pt>
                <c:pt idx="9633">
                  <c:v>0.87902668742489853</c:v>
                </c:pt>
                <c:pt idx="9634">
                  <c:v>0.87901781087798825</c:v>
                </c:pt>
                <c:pt idx="9635">
                  <c:v>0.87901781087798825</c:v>
                </c:pt>
                <c:pt idx="9636">
                  <c:v>0.87892045394556972</c:v>
                </c:pt>
                <c:pt idx="9637">
                  <c:v>0.8788763230890736</c:v>
                </c:pt>
                <c:pt idx="9638">
                  <c:v>0.8788763230890736</c:v>
                </c:pt>
                <c:pt idx="9639">
                  <c:v>0.87884969827241122</c:v>
                </c:pt>
                <c:pt idx="9640">
                  <c:v>0.87891182284462366</c:v>
                </c:pt>
                <c:pt idx="9641">
                  <c:v>0.87878778835386706</c:v>
                </c:pt>
                <c:pt idx="9642">
                  <c:v>0.87877891421939647</c:v>
                </c:pt>
                <c:pt idx="9643">
                  <c:v>0.87870810178814118</c:v>
                </c:pt>
                <c:pt idx="9644">
                  <c:v>0.87868148179879091</c:v>
                </c:pt>
                <c:pt idx="9645">
                  <c:v>0.87867260846900763</c:v>
                </c:pt>
                <c:pt idx="9646">
                  <c:v>0.87861951593060983</c:v>
                </c:pt>
                <c:pt idx="9647">
                  <c:v>0.87863726098026151</c:v>
                </c:pt>
                <c:pt idx="9648">
                  <c:v>0.87853090491898311</c:v>
                </c:pt>
                <c:pt idx="9649">
                  <c:v>0.87848654632099266</c:v>
                </c:pt>
                <c:pt idx="9650">
                  <c:v>0.87855752007777732</c:v>
                </c:pt>
                <c:pt idx="9651">
                  <c:v>0.87844226875650022</c:v>
                </c:pt>
                <c:pt idx="9652">
                  <c:v>0.8784511396706004</c:v>
                </c:pt>
                <c:pt idx="9653">
                  <c:v>0.87844226875650022</c:v>
                </c:pt>
                <c:pt idx="9654">
                  <c:v>0.87836247755473407</c:v>
                </c:pt>
                <c:pt idx="9655">
                  <c:v>0.8783447373380705</c:v>
                </c:pt>
                <c:pt idx="9656">
                  <c:v>0.87830039820110328</c:v>
                </c:pt>
                <c:pt idx="9657">
                  <c:v>0.87830926750339666</c:v>
                </c:pt>
                <c:pt idx="9658">
                  <c:v>0.87827379029422337</c:v>
                </c:pt>
                <c:pt idx="9659">
                  <c:v>0.87821168338026434</c:v>
                </c:pt>
                <c:pt idx="9660">
                  <c:v>0.87821168338026434</c:v>
                </c:pt>
                <c:pt idx="9661">
                  <c:v>0.87821168338026434</c:v>
                </c:pt>
                <c:pt idx="9662">
                  <c:v>0.87809634035223738</c:v>
                </c:pt>
                <c:pt idx="9663">
                  <c:v>0.87810520804164327</c:v>
                </c:pt>
                <c:pt idx="9664">
                  <c:v>0.87812294342045505</c:v>
                </c:pt>
                <c:pt idx="9665">
                  <c:v>0.87806964585514713</c:v>
                </c:pt>
                <c:pt idx="9666">
                  <c:v>0.87805191209003319</c:v>
                </c:pt>
                <c:pt idx="9667">
                  <c:v>0.87798971847409046</c:v>
                </c:pt>
                <c:pt idx="9668">
                  <c:v>0.87792765594602451</c:v>
                </c:pt>
                <c:pt idx="9669">
                  <c:v>0.87796312024777645</c:v>
                </c:pt>
                <c:pt idx="9670">
                  <c:v>0.87785657273964413</c:v>
                </c:pt>
                <c:pt idx="9671">
                  <c:v>0.87781205455834455</c:v>
                </c:pt>
                <c:pt idx="9672">
                  <c:v>0.87778546117717526</c:v>
                </c:pt>
                <c:pt idx="9673">
                  <c:v>0.8778297834791241</c:v>
                </c:pt>
                <c:pt idx="9674">
                  <c:v>0.87780319009795471</c:v>
                </c:pt>
                <c:pt idx="9675">
                  <c:v>0.87767000299794085</c:v>
                </c:pt>
                <c:pt idx="9676">
                  <c:v>0.8776788666504014</c:v>
                </c:pt>
                <c:pt idx="9677">
                  <c:v>0.87759883876916966</c:v>
                </c:pt>
                <c:pt idx="9678">
                  <c:v>0.87761656445769265</c:v>
                </c:pt>
                <c:pt idx="9679">
                  <c:v>0.87760770161343127</c:v>
                </c:pt>
                <c:pt idx="9680">
                  <c:v>0.87755423229791807</c:v>
                </c:pt>
                <c:pt idx="9681">
                  <c:v>0.87753650822633344</c:v>
                </c:pt>
                <c:pt idx="9682">
                  <c:v>0.87748300894484321</c:v>
                </c:pt>
                <c:pt idx="9683">
                  <c:v>0.87746528649073685</c:v>
                </c:pt>
                <c:pt idx="9684">
                  <c:v>0.87746528649073685</c:v>
                </c:pt>
                <c:pt idx="9685">
                  <c:v>0.87739403640827096</c:v>
                </c:pt>
                <c:pt idx="9686">
                  <c:v>0.87740289682631512</c:v>
                </c:pt>
                <c:pt idx="9687">
                  <c:v>0.87742061766240353</c:v>
                </c:pt>
                <c:pt idx="9688">
                  <c:v>0.87731389837180129</c:v>
                </c:pt>
                <c:pt idx="9689">
                  <c:v>0.87732275798056647</c:v>
                </c:pt>
                <c:pt idx="9690">
                  <c:v>0.87734047719809705</c:v>
                </c:pt>
                <c:pt idx="9691">
                  <c:v>0.87720715721317266</c:v>
                </c:pt>
                <c:pt idx="9692">
                  <c:v>0.87719829841395613</c:v>
                </c:pt>
                <c:pt idx="9693">
                  <c:v>0.87724259241003844</c:v>
                </c:pt>
                <c:pt idx="9694">
                  <c:v>0.87716240011717295</c:v>
                </c:pt>
                <c:pt idx="9695">
                  <c:v>0.87713582614897956</c:v>
                </c:pt>
                <c:pt idx="9696">
                  <c:v>0.87707332392510351</c:v>
                </c:pt>
                <c:pt idx="9697">
                  <c:v>0.87705560956648487</c:v>
                </c:pt>
                <c:pt idx="9698">
                  <c:v>0.87709989546303135</c:v>
                </c:pt>
                <c:pt idx="9699">
                  <c:v>0.8769930790052507</c:v>
                </c:pt>
                <c:pt idx="9700">
                  <c:v>0.87698422263629972</c:v>
                </c:pt>
                <c:pt idx="9701">
                  <c:v>0.87692166292898388</c:v>
                </c:pt>
                <c:pt idx="9702">
                  <c:v>0.87690395181233805</c:v>
                </c:pt>
                <c:pt idx="9703">
                  <c:v>0.87689509625401507</c:v>
                </c:pt>
                <c:pt idx="9704">
                  <c:v>0.87682365427635456</c:v>
                </c:pt>
                <c:pt idx="9705">
                  <c:v>0.87685021851862988</c:v>
                </c:pt>
                <c:pt idx="9706">
                  <c:v>0.87681479952892938</c:v>
                </c:pt>
                <c:pt idx="9707">
                  <c:v>0.87677874577582549</c:v>
                </c:pt>
                <c:pt idx="9708">
                  <c:v>0.87675218396705279</c:v>
                </c:pt>
                <c:pt idx="9709">
                  <c:v>0.87675218396705279</c:v>
                </c:pt>
                <c:pt idx="9710">
                  <c:v>0.87668068532774734</c:v>
                </c:pt>
                <c:pt idx="9711">
                  <c:v>0.87664527282846627</c:v>
                </c:pt>
                <c:pt idx="9712">
                  <c:v>0.87654719216828392</c:v>
                </c:pt>
                <c:pt idx="9713">
                  <c:v>0.87657374910762387</c:v>
                </c:pt>
                <c:pt idx="9714">
                  <c:v>0.87656489679451055</c:v>
                </c:pt>
                <c:pt idx="9715">
                  <c:v>0.87650219706113452</c:v>
                </c:pt>
                <c:pt idx="9716">
                  <c:v>0.87644908805431421</c:v>
                </c:pt>
                <c:pt idx="9717">
                  <c:v>0.87639521393507658</c:v>
                </c:pt>
                <c:pt idx="9718">
                  <c:v>0.87643061669063849</c:v>
                </c:pt>
                <c:pt idx="9719">
                  <c:v>0.87640406462396714</c:v>
                </c:pt>
                <c:pt idx="9720">
                  <c:v>0.87634130824502798</c:v>
                </c:pt>
                <c:pt idx="9721">
                  <c:v>0.87636785787415183</c:v>
                </c:pt>
                <c:pt idx="9722">
                  <c:v>0.87635900799777722</c:v>
                </c:pt>
                <c:pt idx="9723">
                  <c:v>0.87627852192060351</c:v>
                </c:pt>
                <c:pt idx="9724">
                  <c:v>0.87623427660265751</c:v>
                </c:pt>
                <c:pt idx="9725">
                  <c:v>0.87614491964725449</c:v>
                </c:pt>
                <c:pt idx="9726">
                  <c:v>0.87618916089992549</c:v>
                </c:pt>
                <c:pt idx="9727">
                  <c:v>0.87614491964725449</c:v>
                </c:pt>
                <c:pt idx="9728">
                  <c:v>0.87609977481537893</c:v>
                </c:pt>
                <c:pt idx="9729">
                  <c:v>0.87609092737816918</c:v>
                </c:pt>
                <c:pt idx="9730">
                  <c:v>0.87604575016468833</c:v>
                </c:pt>
                <c:pt idx="9731">
                  <c:v>0.87601921029384133</c:v>
                </c:pt>
                <c:pt idx="9732">
                  <c:v>0.87600151704661</c:v>
                </c:pt>
                <c:pt idx="9733">
                  <c:v>0.87591208165797607</c:v>
                </c:pt>
                <c:pt idx="9734">
                  <c:v>0.87592977327748045</c:v>
                </c:pt>
                <c:pt idx="9735">
                  <c:v>0.87584915620238857</c:v>
                </c:pt>
                <c:pt idx="9736">
                  <c:v>0.87583146621115016</c:v>
                </c:pt>
                <c:pt idx="9737">
                  <c:v>0.87585800119800783</c:v>
                </c:pt>
                <c:pt idx="9738">
                  <c:v>0.87582262121553101</c:v>
                </c:pt>
                <c:pt idx="9739">
                  <c:v>0.87572429154132192</c:v>
                </c:pt>
                <c:pt idx="9740">
                  <c:v>0.87575082408497218</c:v>
                </c:pt>
                <c:pt idx="9741">
                  <c:v>0.87567015528189873</c:v>
                </c:pt>
                <c:pt idx="9742">
                  <c:v>0.87567899864844367</c:v>
                </c:pt>
                <c:pt idx="9743">
                  <c:v>0.87563367256240554</c:v>
                </c:pt>
                <c:pt idx="9744">
                  <c:v>0.87559830235599057</c:v>
                </c:pt>
                <c:pt idx="9745">
                  <c:v>0.87561598745919811</c:v>
                </c:pt>
                <c:pt idx="9746">
                  <c:v>0.87552642112768131</c:v>
                </c:pt>
                <c:pt idx="9747">
                  <c:v>0.87552642112768131</c:v>
                </c:pt>
                <c:pt idx="9748">
                  <c:v>0.87549989591850175</c:v>
                </c:pt>
                <c:pt idx="9749">
                  <c:v>0.875463352519535</c:v>
                </c:pt>
                <c:pt idx="9750">
                  <c:v>0.875463352519535</c:v>
                </c:pt>
                <c:pt idx="9751">
                  <c:v>0.8754456706777084</c:v>
                </c:pt>
                <c:pt idx="9752">
                  <c:v>0.87536489356013525</c:v>
                </c:pt>
                <c:pt idx="9753">
                  <c:v>0.87535605345497114</c:v>
                </c:pt>
                <c:pt idx="9754">
                  <c:v>0.87529292906656853</c:v>
                </c:pt>
                <c:pt idx="9755">
                  <c:v>0.87528408977742289</c:v>
                </c:pt>
                <c:pt idx="9756">
                  <c:v>0.87525757190998599</c:v>
                </c:pt>
                <c:pt idx="9757">
                  <c:v>0.87516790544060075</c:v>
                </c:pt>
                <c:pt idx="9758">
                  <c:v>0.87520325933203225</c:v>
                </c:pt>
                <c:pt idx="9759">
                  <c:v>0.87516790544060075</c:v>
                </c:pt>
                <c:pt idx="9760">
                  <c:v>0.87509588925752335</c:v>
                </c:pt>
                <c:pt idx="9761">
                  <c:v>0.87509588925752335</c:v>
                </c:pt>
                <c:pt idx="9762">
                  <c:v>0.87505919214201633</c:v>
                </c:pt>
                <c:pt idx="9763">
                  <c:v>0.87504151846306699</c:v>
                </c:pt>
                <c:pt idx="9764">
                  <c:v>0.87505035530254172</c:v>
                </c:pt>
                <c:pt idx="9765">
                  <c:v>0.87496944406679844</c:v>
                </c:pt>
                <c:pt idx="9766">
                  <c:v>0.87493409997728111</c:v>
                </c:pt>
                <c:pt idx="9767">
                  <c:v>0.87487083576793212</c:v>
                </c:pt>
                <c:pt idx="9768">
                  <c:v>0.87490617658799119</c:v>
                </c:pt>
                <c:pt idx="9769">
                  <c:v>0.87487967097294683</c:v>
                </c:pt>
                <c:pt idx="9770">
                  <c:v>0.87477220408897272</c:v>
                </c:pt>
                <c:pt idx="9771">
                  <c:v>0.87478103847635369</c:v>
                </c:pt>
                <c:pt idx="9772">
                  <c:v>0.87471771688139266</c:v>
                </c:pt>
                <c:pt idx="9773">
                  <c:v>0.87470888331191432</c:v>
                </c:pt>
                <c:pt idx="9774">
                  <c:v>0.87470004974243598</c:v>
                </c:pt>
                <c:pt idx="9775">
                  <c:v>0.87463669986624393</c:v>
                </c:pt>
                <c:pt idx="9776">
                  <c:v>0.87463669986624393</c:v>
                </c:pt>
                <c:pt idx="9777">
                  <c:v>0.87467203087146972</c:v>
                </c:pt>
                <c:pt idx="9778">
                  <c:v>0.87456448814100352</c:v>
                </c:pt>
                <c:pt idx="9779">
                  <c:v>0.87454682427527242</c:v>
                </c:pt>
                <c:pt idx="9780">
                  <c:v>0.87454682427527242</c:v>
                </c:pt>
                <c:pt idx="9781">
                  <c:v>0.87443043033876544</c:v>
                </c:pt>
                <c:pt idx="9782">
                  <c:v>0.87448341702369869</c:v>
                </c:pt>
                <c:pt idx="9783">
                  <c:v>0.87439348897292934</c:v>
                </c:pt>
                <c:pt idx="9784">
                  <c:v>0.87440231926810597</c:v>
                </c:pt>
                <c:pt idx="9785">
                  <c:v>0.87442881015363561</c:v>
                </c:pt>
                <c:pt idx="9786">
                  <c:v>0.87428587697298088</c:v>
                </c:pt>
                <c:pt idx="9787">
                  <c:v>0.87428587697298088</c:v>
                </c:pt>
                <c:pt idx="9788">
                  <c:v>0.87426821802112376</c:v>
                </c:pt>
                <c:pt idx="9789">
                  <c:v>0.87420472922629133</c:v>
                </c:pt>
                <c:pt idx="9790">
                  <c:v>0.87423121519552627</c:v>
                </c:pt>
                <c:pt idx="9791">
                  <c:v>0.87416769403293204</c:v>
                </c:pt>
                <c:pt idx="9792">
                  <c:v>0.87415003835968041</c:v>
                </c:pt>
                <c:pt idx="9793">
                  <c:v>0.87413238268642879</c:v>
                </c:pt>
                <c:pt idx="9794">
                  <c:v>0.87406000787913063</c:v>
                </c:pt>
                <c:pt idx="9795">
                  <c:v>0.87405118086255951</c:v>
                </c:pt>
                <c:pt idx="9796">
                  <c:v>0.87402469981284647</c:v>
                </c:pt>
                <c:pt idx="9797">
                  <c:v>0.87395230002107416</c:v>
                </c:pt>
                <c:pt idx="9798">
                  <c:v>0.87391699523608479</c:v>
                </c:pt>
                <c:pt idx="9799">
                  <c:v>0.87387104659062143</c:v>
                </c:pt>
                <c:pt idx="9800">
                  <c:v>0.87387987196627637</c:v>
                </c:pt>
                <c:pt idx="9801">
                  <c:v>0.87387987196627637</c:v>
                </c:pt>
                <c:pt idx="9802">
                  <c:v>0.87379859109532798</c:v>
                </c:pt>
                <c:pt idx="9803">
                  <c:v>0.87378976654053442</c:v>
                </c:pt>
                <c:pt idx="9804">
                  <c:v>0.87375446832136061</c:v>
                </c:pt>
                <c:pt idx="9805">
                  <c:v>0.87373493107427902</c:v>
                </c:pt>
                <c:pt idx="9806">
                  <c:v>0.87374375480794231</c:v>
                </c:pt>
                <c:pt idx="9807">
                  <c:v>0.87361830367909765</c:v>
                </c:pt>
                <c:pt idx="9808">
                  <c:v>0.8736712411526838</c:v>
                </c:pt>
                <c:pt idx="9809">
                  <c:v>0.87360065785456897</c:v>
                </c:pt>
                <c:pt idx="9810">
                  <c:v>0.87357223296902098</c:v>
                </c:pt>
                <c:pt idx="9811">
                  <c:v>0.87354576669723094</c:v>
                </c:pt>
                <c:pt idx="9812">
                  <c:v>0.87347320146203444</c:v>
                </c:pt>
                <c:pt idx="9813">
                  <c:v>0.87345555892471405</c:v>
                </c:pt>
                <c:pt idx="9814">
                  <c:v>0.87346438019337425</c:v>
                </c:pt>
                <c:pt idx="9815">
                  <c:v>0.87343588976100106</c:v>
                </c:pt>
                <c:pt idx="9816">
                  <c:v>0.87337414663581603</c:v>
                </c:pt>
                <c:pt idx="9817">
                  <c:v>0.87340060797518104</c:v>
                </c:pt>
                <c:pt idx="9818">
                  <c:v>0.8733191666143636</c:v>
                </c:pt>
                <c:pt idx="9819">
                  <c:v>0.87328388811843893</c:v>
                </c:pt>
                <c:pt idx="9820">
                  <c:v>0.87322006104824579</c:v>
                </c:pt>
                <c:pt idx="9821">
                  <c:v>0.87326415505443911</c:v>
                </c:pt>
                <c:pt idx="9822">
                  <c:v>0.87323769865072309</c:v>
                </c:pt>
                <c:pt idx="9823">
                  <c:v>0.87310329621737615</c:v>
                </c:pt>
                <c:pt idx="9824">
                  <c:v>0.8731826580214237</c:v>
                </c:pt>
                <c:pt idx="9825">
                  <c:v>0.87314738610851372</c:v>
                </c:pt>
                <c:pt idx="9826">
                  <c:v>0.87305704861500488</c:v>
                </c:pt>
                <c:pt idx="9827">
                  <c:v>0.87307468292490042</c:v>
                </c:pt>
                <c:pt idx="9828">
                  <c:v>0.87310113438974368</c:v>
                </c:pt>
                <c:pt idx="9829">
                  <c:v>0.87297550250488509</c:v>
                </c:pt>
                <c:pt idx="9830">
                  <c:v>0.87299313516768395</c:v>
                </c:pt>
                <c:pt idx="9831">
                  <c:v>0.87298431883628458</c:v>
                </c:pt>
                <c:pt idx="9832">
                  <c:v>0.87287629878724593</c:v>
                </c:pt>
                <c:pt idx="9833">
                  <c:v>0.87290274530999334</c:v>
                </c:pt>
                <c:pt idx="9834">
                  <c:v>0.87277707177607888</c:v>
                </c:pt>
                <c:pt idx="9835">
                  <c:v>0.87282995987706102</c:v>
                </c:pt>
                <c:pt idx="9836">
                  <c:v>0.872794701143073</c:v>
                </c:pt>
                <c:pt idx="9837">
                  <c:v>0.87270426305290993</c:v>
                </c:pt>
                <c:pt idx="9838">
                  <c:v>0.87273070463033919</c:v>
                </c:pt>
                <c:pt idx="9839">
                  <c:v>0.87265786520023458</c:v>
                </c:pt>
                <c:pt idx="9840">
                  <c:v>0.87266667823475519</c:v>
                </c:pt>
                <c:pt idx="9841">
                  <c:v>0.87265786520023458</c:v>
                </c:pt>
                <c:pt idx="9842">
                  <c:v>0.87253212428015958</c:v>
                </c:pt>
                <c:pt idx="9843">
                  <c:v>0.87256737311867849</c:v>
                </c:pt>
                <c:pt idx="9844">
                  <c:v>0.87248566749172096</c:v>
                </c:pt>
                <c:pt idx="9845">
                  <c:v>0.87248566749172096</c:v>
                </c:pt>
                <c:pt idx="9846">
                  <c:v>0.87248566749172096</c:v>
                </c:pt>
                <c:pt idx="9847">
                  <c:v>0.87239512472828751</c:v>
                </c:pt>
                <c:pt idx="9848">
                  <c:v>0.87241274584637285</c:v>
                </c:pt>
                <c:pt idx="9849">
                  <c:v>0.87236869305115949</c:v>
                </c:pt>
                <c:pt idx="9850">
                  <c:v>0.87233098624134253</c:v>
                </c:pt>
                <c:pt idx="9851">
                  <c:v>0.87232217650799593</c:v>
                </c:pt>
                <c:pt idx="9852">
                  <c:v>0.87230455704130283</c:v>
                </c:pt>
                <c:pt idx="9853">
                  <c:v>0.8722227733414446</c:v>
                </c:pt>
                <c:pt idx="9854">
                  <c:v>0.87220515552668043</c:v>
                </c:pt>
                <c:pt idx="9855">
                  <c:v>0.87207930650411669</c:v>
                </c:pt>
                <c:pt idx="9856">
                  <c:v>0.87216738731560894</c:v>
                </c:pt>
                <c:pt idx="9857">
                  <c:v>0.87215857923445961</c:v>
                </c:pt>
                <c:pt idx="9858">
                  <c:v>0.87205912623594506</c:v>
                </c:pt>
                <c:pt idx="9859">
                  <c:v>0.87203270447200065</c:v>
                </c:pt>
                <c:pt idx="9860">
                  <c:v>0.8720150899627046</c:v>
                </c:pt>
                <c:pt idx="9861">
                  <c:v>0.87193323069589546</c:v>
                </c:pt>
                <c:pt idx="9862">
                  <c:v>0.87195964997953146</c:v>
                </c:pt>
                <c:pt idx="9863">
                  <c:v>0.87187776167100417</c:v>
                </c:pt>
                <c:pt idx="9864">
                  <c:v>0.8718865672718451</c:v>
                </c:pt>
                <c:pt idx="9865">
                  <c:v>0.87186895607016313</c:v>
                </c:pt>
                <c:pt idx="9866">
                  <c:v>0.87176062770942131</c:v>
                </c:pt>
                <c:pt idx="9867">
                  <c:v>0.8717958468035617</c:v>
                </c:pt>
                <c:pt idx="9868">
                  <c:v>0.87173151327162102</c:v>
                </c:pt>
                <c:pt idx="9869">
                  <c:v>0.87174912116354286</c:v>
                </c:pt>
                <c:pt idx="9870">
                  <c:v>0.87172270932565998</c:v>
                </c:pt>
                <c:pt idx="9871">
                  <c:v>0.87167595299250578</c:v>
                </c:pt>
                <c:pt idx="9872">
                  <c:v>0.87166714987438698</c:v>
                </c:pt>
                <c:pt idx="9873">
                  <c:v>0.87162313428379368</c:v>
                </c:pt>
                <c:pt idx="9874">
                  <c:v>0.87156754745271503</c:v>
                </c:pt>
                <c:pt idx="9875">
                  <c:v>0.87153233829268217</c:v>
                </c:pt>
                <c:pt idx="9876">
                  <c:v>0.87149432617944422</c:v>
                </c:pt>
                <c:pt idx="9877">
                  <c:v>0.87147672325618508</c:v>
                </c:pt>
                <c:pt idx="9878">
                  <c:v>0.87150312764107385</c:v>
                </c:pt>
                <c:pt idx="9879">
                  <c:v>0.87142107670191293</c:v>
                </c:pt>
                <c:pt idx="9880">
                  <c:v>0.87142107670191293</c:v>
                </c:pt>
                <c:pt idx="9881">
                  <c:v>0.87132139960961197</c:v>
                </c:pt>
                <c:pt idx="9882">
                  <c:v>0.87130380000147578</c:v>
                </c:pt>
                <c:pt idx="9883">
                  <c:v>0.87134779902181636</c:v>
                </c:pt>
                <c:pt idx="9884">
                  <c:v>0.87123049826642385</c:v>
                </c:pt>
                <c:pt idx="9885">
                  <c:v>0.87129209109062078</c:v>
                </c:pt>
                <c:pt idx="9886">
                  <c:v>0.87128329211573552</c:v>
                </c:pt>
                <c:pt idx="9887">
                  <c:v>0.87118356276984299</c:v>
                </c:pt>
                <c:pt idx="9888">
                  <c:v>0.87111317760636775</c:v>
                </c:pt>
                <c:pt idx="9889">
                  <c:v>0.87113957204267101</c:v>
                </c:pt>
                <c:pt idx="9890">
                  <c:v>0.87106621557308994</c:v>
                </c:pt>
                <c:pt idx="9891">
                  <c:v>0.871101404835952</c:v>
                </c:pt>
                <c:pt idx="9892">
                  <c:v>0.87099283090960911</c:v>
                </c:pt>
                <c:pt idx="9893">
                  <c:v>0.87097523793815179</c:v>
                </c:pt>
                <c:pt idx="9894">
                  <c:v>0.87101042388106631</c:v>
                </c:pt>
                <c:pt idx="9895">
                  <c:v>0.87088423543203219</c:v>
                </c:pt>
                <c:pt idx="9896">
                  <c:v>0.87089303108750604</c:v>
                </c:pt>
                <c:pt idx="9897">
                  <c:v>0.87081959253289276</c:v>
                </c:pt>
                <c:pt idx="9898">
                  <c:v>0.87077561840813722</c:v>
                </c:pt>
                <c:pt idx="9899">
                  <c:v>0.87083718218279493</c:v>
                </c:pt>
                <c:pt idx="9900">
                  <c:v>0.870737331796124</c:v>
                </c:pt>
                <c:pt idx="9901">
                  <c:v>0.87072853780196358</c:v>
                </c:pt>
                <c:pt idx="9902">
                  <c:v>0.870737331796124</c:v>
                </c:pt>
                <c:pt idx="9903">
                  <c:v>0.87066383769828115</c:v>
                </c:pt>
                <c:pt idx="9904">
                  <c:v>0.87063745820897542</c:v>
                </c:pt>
                <c:pt idx="9905">
                  <c:v>0.87058152308434089</c:v>
                </c:pt>
                <c:pt idx="9906">
                  <c:v>0.87059031541611642</c:v>
                </c:pt>
                <c:pt idx="9907">
                  <c:v>0.87053756142546335</c:v>
                </c:pt>
                <c:pt idx="9908">
                  <c:v>0.87049918195097098</c:v>
                </c:pt>
                <c:pt idx="9909">
                  <c:v>0.87047280745042699</c:v>
                </c:pt>
                <c:pt idx="9910">
                  <c:v>0.87039923296404098</c:v>
                </c:pt>
                <c:pt idx="9911">
                  <c:v>0.87042560496899879</c:v>
                </c:pt>
                <c:pt idx="9912">
                  <c:v>0.87039044229572171</c:v>
                </c:pt>
                <c:pt idx="9913">
                  <c:v>0.87035199980835465</c:v>
                </c:pt>
                <c:pt idx="9914">
                  <c:v>0.87035199980835465</c:v>
                </c:pt>
                <c:pt idx="9915">
                  <c:v>0.87035199980835465</c:v>
                </c:pt>
                <c:pt idx="9916">
                  <c:v>0.87021684344420214</c:v>
                </c:pt>
                <c:pt idx="9917">
                  <c:v>0.87023442145178587</c:v>
                </c:pt>
                <c:pt idx="9918">
                  <c:v>0.87024321045557773</c:v>
                </c:pt>
                <c:pt idx="9919">
                  <c:v>0.87014318775999178</c:v>
                </c:pt>
                <c:pt idx="9920">
                  <c:v>0.87015197593111837</c:v>
                </c:pt>
                <c:pt idx="9921">
                  <c:v>0.87015197593111837</c:v>
                </c:pt>
                <c:pt idx="9922">
                  <c:v>0.87012222793326788</c:v>
                </c:pt>
                <c:pt idx="9923">
                  <c:v>0.87006950390410609</c:v>
                </c:pt>
                <c:pt idx="9924">
                  <c:v>0.86998700537326112</c:v>
                </c:pt>
                <c:pt idx="9925">
                  <c:v>0.86999579187825404</c:v>
                </c:pt>
                <c:pt idx="9926">
                  <c:v>0.86991326601262109</c:v>
                </c:pt>
                <c:pt idx="9927">
                  <c:v>0.86987812332652259</c:v>
                </c:pt>
                <c:pt idx="9928">
                  <c:v>0.86988690899804721</c:v>
                </c:pt>
                <c:pt idx="9929">
                  <c:v>0.86980435913454879</c:v>
                </c:pt>
                <c:pt idx="9930">
                  <c:v>0.86982192881012621</c:v>
                </c:pt>
                <c:pt idx="9931">
                  <c:v>0.86982192881012621</c:v>
                </c:pt>
                <c:pt idx="9932">
                  <c:v>0.86973935078286468</c:v>
                </c:pt>
                <c:pt idx="9933">
                  <c:v>0.86973056677907956</c:v>
                </c:pt>
                <c:pt idx="9934">
                  <c:v>0.86959526407522947</c:v>
                </c:pt>
                <c:pt idx="9935">
                  <c:v>0.86963039675328557</c:v>
                </c:pt>
                <c:pt idx="9936">
                  <c:v>0.86960404724474349</c:v>
                </c:pt>
                <c:pt idx="9937">
                  <c:v>0.86954776824460511</c:v>
                </c:pt>
                <c:pt idx="9938">
                  <c:v>0.86958289758450646</c:v>
                </c:pt>
                <c:pt idx="9939">
                  <c:v>0.86956533291455573</c:v>
                </c:pt>
                <c:pt idx="9940">
                  <c:v>0.86952658374916914</c:v>
                </c:pt>
                <c:pt idx="9941">
                  <c:v>0.86946511324798514</c:v>
                </c:pt>
                <c:pt idx="9942">
                  <c:v>0.86937365110084763</c:v>
                </c:pt>
                <c:pt idx="9943">
                  <c:v>0.8694526770867067</c:v>
                </c:pt>
                <c:pt idx="9944">
                  <c:v>0.86941755442632496</c:v>
                </c:pt>
                <c:pt idx="9945">
                  <c:v>0.86933484312001486</c:v>
                </c:pt>
                <c:pt idx="9946">
                  <c:v>0.8693172834605063</c:v>
                </c:pt>
                <c:pt idx="9947">
                  <c:v>0.86930850363075207</c:v>
                </c:pt>
                <c:pt idx="9948">
                  <c:v>0.86919943136737754</c:v>
                </c:pt>
                <c:pt idx="9949">
                  <c:v>0.86922576834981446</c:v>
                </c:pt>
                <c:pt idx="9950">
                  <c:v>0.86917811922382426</c:v>
                </c:pt>
                <c:pt idx="9951">
                  <c:v>0.86912545027420662</c:v>
                </c:pt>
                <c:pt idx="9952">
                  <c:v>0.86914300659074584</c:v>
                </c:pt>
                <c:pt idx="9953">
                  <c:v>0.86902510906756247</c:v>
                </c:pt>
                <c:pt idx="9954">
                  <c:v>0.8690338863896887</c:v>
                </c:pt>
                <c:pt idx="9955">
                  <c:v>0.86904266371181482</c:v>
                </c:pt>
                <c:pt idx="9956">
                  <c:v>0.86896862716258527</c:v>
                </c:pt>
                <c:pt idx="9957">
                  <c:v>0.86897740364830056</c:v>
                </c:pt>
                <c:pt idx="9958">
                  <c:v>0.86894229770543918</c:v>
                </c:pt>
                <c:pt idx="9959">
                  <c:v>0.86885945987381974</c:v>
                </c:pt>
                <c:pt idx="9960">
                  <c:v>0.86888578682093132</c:v>
                </c:pt>
                <c:pt idx="9961">
                  <c:v>0.86880292001150283</c:v>
                </c:pt>
                <c:pt idx="9962">
                  <c:v>0.8687853703873194</c:v>
                </c:pt>
                <c:pt idx="9963">
                  <c:v>0.86876782076313597</c:v>
                </c:pt>
                <c:pt idx="9964">
                  <c:v>0.86870247878706619</c:v>
                </c:pt>
                <c:pt idx="9965">
                  <c:v>0.86868493083730824</c:v>
                </c:pt>
                <c:pt idx="9966">
                  <c:v>0.86866342641161665</c:v>
                </c:pt>
                <c:pt idx="9967">
                  <c:v>0.86864588013681887</c:v>
                </c:pt>
                <c:pt idx="9968">
                  <c:v>0.8686283338620211</c:v>
                </c:pt>
                <c:pt idx="9969">
                  <c:v>0.86851907160321029</c:v>
                </c:pt>
                <c:pt idx="9970">
                  <c:v>0.86851029930355883</c:v>
                </c:pt>
                <c:pt idx="9971">
                  <c:v>0.86855416080181669</c:v>
                </c:pt>
                <c:pt idx="9972">
                  <c:v>0.86847995960817748</c:v>
                </c:pt>
                <c:pt idx="9973">
                  <c:v>0.86841855937671808</c:v>
                </c:pt>
                <c:pt idx="9974">
                  <c:v>0.86847118814654045</c:v>
                </c:pt>
                <c:pt idx="9975">
                  <c:v>0.86831802404927649</c:v>
                </c:pt>
                <c:pt idx="9976">
                  <c:v>0.86836187716605318</c:v>
                </c:pt>
                <c:pt idx="9977">
                  <c:v>0.86830516347308118</c:v>
                </c:pt>
                <c:pt idx="9978">
                  <c:v>0.86827885411866168</c:v>
                </c:pt>
                <c:pt idx="9979">
                  <c:v>0.86826131454904876</c:v>
                </c:pt>
                <c:pt idx="9980">
                  <c:v>0.86817826673000309</c:v>
                </c:pt>
                <c:pt idx="9981">
                  <c:v>0.86823964935193609</c:v>
                </c:pt>
                <c:pt idx="9982">
                  <c:v>0.86809519246473499</c:v>
                </c:pt>
                <c:pt idx="9983">
                  <c:v>0.86810396057164219</c:v>
                </c:pt>
                <c:pt idx="9984">
                  <c:v>0.86811272867854949</c:v>
                </c:pt>
                <c:pt idx="9985">
                  <c:v>0.86805592809356047</c:v>
                </c:pt>
                <c:pt idx="9986">
                  <c:v>0.86807346262867457</c:v>
                </c:pt>
                <c:pt idx="9987">
                  <c:v>0.86799909602917313</c:v>
                </c:pt>
                <c:pt idx="9988">
                  <c:v>0.86792896460565494</c:v>
                </c:pt>
                <c:pt idx="9989">
                  <c:v>0.86797279674535388</c:v>
                </c:pt>
                <c:pt idx="9990">
                  <c:v>0.86796403031741398</c:v>
                </c:pt>
                <c:pt idx="9991">
                  <c:v>0.86788963895718407</c:v>
                </c:pt>
                <c:pt idx="9992">
                  <c:v>0.86788963895718407</c:v>
                </c:pt>
                <c:pt idx="9993">
                  <c:v>0.86778892523577578</c:v>
                </c:pt>
                <c:pt idx="9994">
                  <c:v>0.8677538662441594</c:v>
                </c:pt>
                <c:pt idx="9995">
                  <c:v>0.86769695234863031</c:v>
                </c:pt>
                <c:pt idx="9996">
                  <c:v>0.86773200797857331</c:v>
                </c:pt>
                <c:pt idx="9997">
                  <c:v>0.86770571625611614</c:v>
                </c:pt>
                <c:pt idx="9998">
                  <c:v>0.86761371777782847</c:v>
                </c:pt>
                <c:pt idx="9999">
                  <c:v>0.86757866551062668</c:v>
                </c:pt>
                <c:pt idx="10000">
                  <c:v>0.8675874285774271</c:v>
                </c:pt>
              </c:numCache>
            </c:numRef>
          </c:xVal>
          <c:yVal>
            <c:numRef>
              <c:f>Covert_R_Z!$I$6:$I$10006</c:f>
              <c:numCache>
                <c:formatCode>0.00</c:formatCode>
                <c:ptCount val="10001"/>
                <c:pt idx="0">
                  <c:v>0.14452361889004081</c:v>
                </c:pt>
                <c:pt idx="1">
                  <c:v>0.15001076652831444</c:v>
                </c:pt>
                <c:pt idx="2">
                  <c:v>0.15535468342858663</c:v>
                </c:pt>
                <c:pt idx="3">
                  <c:v>0.16076034828426247</c:v>
                </c:pt>
                <c:pt idx="4">
                  <c:v>0.16618657189839381</c:v>
                </c:pt>
                <c:pt idx="5">
                  <c:v>0.17168152237500722</c:v>
                </c:pt>
                <c:pt idx="6">
                  <c:v>0.17734962358103781</c:v>
                </c:pt>
                <c:pt idx="7">
                  <c:v>0.18282619124792637</c:v>
                </c:pt>
                <c:pt idx="8">
                  <c:v>0.18846387164866363</c:v>
                </c:pt>
                <c:pt idx="9">
                  <c:v>0.19390221047938577</c:v>
                </c:pt>
                <c:pt idx="10">
                  <c:v>0.19933452575103996</c:v>
                </c:pt>
                <c:pt idx="11">
                  <c:v>0.20504214311295027</c:v>
                </c:pt>
                <c:pt idx="12">
                  <c:v>0.2104103409272749</c:v>
                </c:pt>
                <c:pt idx="13">
                  <c:v>0.21563851869928521</c:v>
                </c:pt>
                <c:pt idx="14">
                  <c:v>0.22109875416929978</c:v>
                </c:pt>
                <c:pt idx="15">
                  <c:v>0.22629733766741522</c:v>
                </c:pt>
                <c:pt idx="16">
                  <c:v>0.2320338381734687</c:v>
                </c:pt>
                <c:pt idx="17">
                  <c:v>0.23745130007841916</c:v>
                </c:pt>
                <c:pt idx="18">
                  <c:v>0.2429986658062038</c:v>
                </c:pt>
                <c:pt idx="19">
                  <c:v>0.24920267616488756</c:v>
                </c:pt>
                <c:pt idx="20">
                  <c:v>0.25335581865936696</c:v>
                </c:pt>
                <c:pt idx="21">
                  <c:v>0.25899714134258583</c:v>
                </c:pt>
                <c:pt idx="22">
                  <c:v>0.264541259819844</c:v>
                </c:pt>
                <c:pt idx="23">
                  <c:v>0.27017458473655381</c:v>
                </c:pt>
                <c:pt idx="24">
                  <c:v>0.27530261336592499</c:v>
                </c:pt>
                <c:pt idx="25">
                  <c:v>0.28038661843609491</c:v>
                </c:pt>
                <c:pt idx="26">
                  <c:v>0.28549339205666091</c:v>
                </c:pt>
                <c:pt idx="27">
                  <c:v>0.29104726090034305</c:v>
                </c:pt>
                <c:pt idx="28">
                  <c:v>0.296273177156051</c:v>
                </c:pt>
                <c:pt idx="29">
                  <c:v>0.30145645587798731</c:v>
                </c:pt>
                <c:pt idx="30">
                  <c:v>0.3063021245482111</c:v>
                </c:pt>
                <c:pt idx="31">
                  <c:v>0.31114822948490412</c:v>
                </c:pt>
                <c:pt idx="32">
                  <c:v>0.31655223712814451</c:v>
                </c:pt>
                <c:pt idx="33">
                  <c:v>0.32137797761379289</c:v>
                </c:pt>
                <c:pt idx="34">
                  <c:v>0.3263752038590319</c:v>
                </c:pt>
                <c:pt idx="35">
                  <c:v>0.33137690073812398</c:v>
                </c:pt>
                <c:pt idx="36">
                  <c:v>0.33656031604142583</c:v>
                </c:pt>
                <c:pt idx="37">
                  <c:v>0.34134806235343867</c:v>
                </c:pt>
                <c:pt idx="38">
                  <c:v>0.34637316901136639</c:v>
                </c:pt>
                <c:pt idx="39">
                  <c:v>0.35112307755553468</c:v>
                </c:pt>
                <c:pt idx="40">
                  <c:v>0.35607917093887481</c:v>
                </c:pt>
                <c:pt idx="41">
                  <c:v>0.36100492846212456</c:v>
                </c:pt>
                <c:pt idx="42">
                  <c:v>0.36608247957474349</c:v>
                </c:pt>
                <c:pt idx="43">
                  <c:v>0.37066490869918117</c:v>
                </c:pt>
                <c:pt idx="44">
                  <c:v>0.3754955600733561</c:v>
                </c:pt>
                <c:pt idx="45">
                  <c:v>0.38038827631010302</c:v>
                </c:pt>
                <c:pt idx="46">
                  <c:v>0.38506994928667793</c:v>
                </c:pt>
                <c:pt idx="47">
                  <c:v>0.38975419864578836</c:v>
                </c:pt>
                <c:pt idx="48">
                  <c:v>0.394476515295417</c:v>
                </c:pt>
                <c:pt idx="49">
                  <c:v>0.40021153789510039</c:v>
                </c:pt>
                <c:pt idx="50">
                  <c:v>0.40395237466967315</c:v>
                </c:pt>
                <c:pt idx="51">
                  <c:v>0.40843111828355921</c:v>
                </c:pt>
                <c:pt idx="52">
                  <c:v>0.41317218850668586</c:v>
                </c:pt>
                <c:pt idx="53">
                  <c:v>0.41767344635242371</c:v>
                </c:pt>
                <c:pt idx="54">
                  <c:v>0.42232770654017515</c:v>
                </c:pt>
                <c:pt idx="55">
                  <c:v>0.42690486523809096</c:v>
                </c:pt>
                <c:pt idx="56">
                  <c:v>0.43149870180057165</c:v>
                </c:pt>
                <c:pt idx="57">
                  <c:v>0.43605714150497504</c:v>
                </c:pt>
                <c:pt idx="58">
                  <c:v>0.44062840610227555</c:v>
                </c:pt>
                <c:pt idx="59">
                  <c:v>0.44499168829538277</c:v>
                </c:pt>
                <c:pt idx="60">
                  <c:v>0.44952676996338997</c:v>
                </c:pt>
                <c:pt idx="61">
                  <c:v>0.45395000732887475</c:v>
                </c:pt>
                <c:pt idx="62">
                  <c:v>0.45852257949728348</c:v>
                </c:pt>
                <c:pt idx="63">
                  <c:v>0.46291464143392563</c:v>
                </c:pt>
                <c:pt idx="64">
                  <c:v>0.4674224143039229</c:v>
                </c:pt>
                <c:pt idx="65">
                  <c:v>0.47171723895149625</c:v>
                </c:pt>
                <c:pt idx="66">
                  <c:v>0.47621169937149493</c:v>
                </c:pt>
                <c:pt idx="67">
                  <c:v>0.48047376730756725</c:v>
                </c:pt>
                <c:pt idx="68">
                  <c:v>0.48470192678179558</c:v>
                </c:pt>
                <c:pt idx="69">
                  <c:v>0.48915411504764306</c:v>
                </c:pt>
                <c:pt idx="70">
                  <c:v>0.49344312531232598</c:v>
                </c:pt>
                <c:pt idx="71">
                  <c:v>0.49762795113099034</c:v>
                </c:pt>
                <c:pt idx="72">
                  <c:v>0.50184866054581867</c:v>
                </c:pt>
                <c:pt idx="73">
                  <c:v>0.50609351485254128</c:v>
                </c:pt>
                <c:pt idx="74">
                  <c:v>0.51086655487749222</c:v>
                </c:pt>
                <c:pt idx="75">
                  <c:v>0.51438979439856114</c:v>
                </c:pt>
                <c:pt idx="76">
                  <c:v>0.51869323094817443</c:v>
                </c:pt>
                <c:pt idx="77">
                  <c:v>0.52279475571892153</c:v>
                </c:pt>
                <c:pt idx="78">
                  <c:v>0.52710623647458443</c:v>
                </c:pt>
                <c:pt idx="79">
                  <c:v>0.53116677784955035</c:v>
                </c:pt>
                <c:pt idx="80">
                  <c:v>0.53520679348264977</c:v>
                </c:pt>
                <c:pt idx="81">
                  <c:v>0.53926358131575414</c:v>
                </c:pt>
                <c:pt idx="82">
                  <c:v>0.54348683006693066</c:v>
                </c:pt>
                <c:pt idx="83">
                  <c:v>0.54750243146970468</c:v>
                </c:pt>
                <c:pt idx="84">
                  <c:v>0.55816579004899791</c:v>
                </c:pt>
                <c:pt idx="85">
                  <c:v>0.55559683849047703</c:v>
                </c:pt>
                <c:pt idx="86">
                  <c:v>0.55932980987065439</c:v>
                </c:pt>
                <c:pt idx="87">
                  <c:v>0.56358287587269873</c:v>
                </c:pt>
                <c:pt idx="88">
                  <c:v>0.56801993166866593</c:v>
                </c:pt>
                <c:pt idx="89">
                  <c:v>0.57290214230999814</c:v>
                </c:pt>
                <c:pt idx="90">
                  <c:v>0.57546263920824037</c:v>
                </c:pt>
                <c:pt idx="91">
                  <c:v>0.57919387389971333</c:v>
                </c:pt>
                <c:pt idx="92">
                  <c:v>0.58079978592292225</c:v>
                </c:pt>
                <c:pt idx="93">
                  <c:v>0.58683679263653454</c:v>
                </c:pt>
                <c:pt idx="94">
                  <c:v>0.5905955685926515</c:v>
                </c:pt>
                <c:pt idx="95">
                  <c:v>0.59400292548813627</c:v>
                </c:pt>
                <c:pt idx="96">
                  <c:v>0.59811588418044992</c:v>
                </c:pt>
                <c:pt idx="97">
                  <c:v>0.60189012047364243</c:v>
                </c:pt>
                <c:pt idx="98">
                  <c:v>0.6057543520503802</c:v>
                </c:pt>
                <c:pt idx="99">
                  <c:v>0.60936942063187249</c:v>
                </c:pt>
                <c:pt idx="100">
                  <c:v>0.61302409172664274</c:v>
                </c:pt>
                <c:pt idx="101">
                  <c:v>0.61668165481366166</c:v>
                </c:pt>
                <c:pt idx="102">
                  <c:v>0.62022835919355979</c:v>
                </c:pt>
                <c:pt idx="103">
                  <c:v>0.62391854392541568</c:v>
                </c:pt>
                <c:pt idx="104">
                  <c:v>0.62761908237251507</c:v>
                </c:pt>
                <c:pt idx="105">
                  <c:v>0.63113111549395595</c:v>
                </c:pt>
                <c:pt idx="106">
                  <c:v>0.63475533220858504</c:v>
                </c:pt>
                <c:pt idx="107">
                  <c:v>0.63825963660442109</c:v>
                </c:pt>
                <c:pt idx="108">
                  <c:v>0.64175608810018792</c:v>
                </c:pt>
                <c:pt idx="109">
                  <c:v>0.64530159587291192</c:v>
                </c:pt>
                <c:pt idx="110">
                  <c:v>0.64872203850237609</c:v>
                </c:pt>
                <c:pt idx="111">
                  <c:v>0.65214253332676941</c:v>
                </c:pt>
                <c:pt idx="112">
                  <c:v>0.6556118264295131</c:v>
                </c:pt>
                <c:pt idx="113">
                  <c:v>0.65888547632963446</c:v>
                </c:pt>
                <c:pt idx="114">
                  <c:v>0.66244654440907569</c:v>
                </c:pt>
                <c:pt idx="115">
                  <c:v>0.66588952463589479</c:v>
                </c:pt>
                <c:pt idx="116">
                  <c:v>0.66908131112291491</c:v>
                </c:pt>
                <c:pt idx="117">
                  <c:v>0.67248928933907048</c:v>
                </c:pt>
                <c:pt idx="118">
                  <c:v>0.67581379091680904</c:v>
                </c:pt>
                <c:pt idx="119">
                  <c:v>0.67907448455288866</c:v>
                </c:pt>
                <c:pt idx="120">
                  <c:v>0.68229841226034615</c:v>
                </c:pt>
                <c:pt idx="121">
                  <c:v>0.68559704803971866</c:v>
                </c:pt>
                <c:pt idx="122">
                  <c:v>0.68895758844256361</c:v>
                </c:pt>
                <c:pt idx="123">
                  <c:v>0.69199160952698002</c:v>
                </c:pt>
                <c:pt idx="124">
                  <c:v>0.6952585357179728</c:v>
                </c:pt>
                <c:pt idx="125">
                  <c:v>0.69843167278142448</c:v>
                </c:pt>
                <c:pt idx="126">
                  <c:v>0.701547725108432</c:v>
                </c:pt>
                <c:pt idx="127">
                  <c:v>0.70459583826627925</c:v>
                </c:pt>
                <c:pt idx="128">
                  <c:v>0.70770327566675029</c:v>
                </c:pt>
                <c:pt idx="129">
                  <c:v>0.71087065906960079</c:v>
                </c:pt>
                <c:pt idx="130">
                  <c:v>0.71392666731442445</c:v>
                </c:pt>
                <c:pt idx="131">
                  <c:v>0.71685827125307866</c:v>
                </c:pt>
                <c:pt idx="132">
                  <c:v>0.71994167857690727</c:v>
                </c:pt>
                <c:pt idx="133">
                  <c:v>0.72294474124404517</c:v>
                </c:pt>
                <c:pt idx="134">
                  <c:v>0.7258661938185007</c:v>
                </c:pt>
                <c:pt idx="135">
                  <c:v>0.72893847340569251</c:v>
                </c:pt>
                <c:pt idx="136">
                  <c:v>0.7318209085205899</c:v>
                </c:pt>
                <c:pt idx="137">
                  <c:v>0.73477759567062129</c:v>
                </c:pt>
                <c:pt idx="138">
                  <c:v>0.73747114533530056</c:v>
                </c:pt>
                <c:pt idx="139">
                  <c:v>0.74035091451501134</c:v>
                </c:pt>
                <c:pt idx="140">
                  <c:v>0.74327867641928103</c:v>
                </c:pt>
                <c:pt idx="141">
                  <c:v>0.74634638422834232</c:v>
                </c:pt>
                <c:pt idx="142">
                  <c:v>0.74895593608662725</c:v>
                </c:pt>
                <c:pt idx="143">
                  <c:v>0.75185156534824238</c:v>
                </c:pt>
                <c:pt idx="144">
                  <c:v>0.75437648717578454</c:v>
                </c:pt>
                <c:pt idx="145">
                  <c:v>0.75734973715319198</c:v>
                </c:pt>
                <c:pt idx="146">
                  <c:v>0.76002880922469263</c:v>
                </c:pt>
                <c:pt idx="147">
                  <c:v>0.76269324633320701</c:v>
                </c:pt>
                <c:pt idx="148">
                  <c:v>0.76562157899803218</c:v>
                </c:pt>
                <c:pt idx="149">
                  <c:v>0.76813895539006571</c:v>
                </c:pt>
                <c:pt idx="150">
                  <c:v>0.77072253214994579</c:v>
                </c:pt>
                <c:pt idx="151">
                  <c:v>0.77335804973231392</c:v>
                </c:pt>
                <c:pt idx="152">
                  <c:v>0.77608984757497335</c:v>
                </c:pt>
                <c:pt idx="153">
                  <c:v>0.77874431282415191</c:v>
                </c:pt>
                <c:pt idx="154">
                  <c:v>0.78109660191902897</c:v>
                </c:pt>
                <c:pt idx="155">
                  <c:v>0.78384734557255986</c:v>
                </c:pt>
                <c:pt idx="156">
                  <c:v>0.78632004630862296</c:v>
                </c:pt>
                <c:pt idx="157">
                  <c:v>0.78867251290304841</c:v>
                </c:pt>
                <c:pt idx="158">
                  <c:v>0.79133209481251088</c:v>
                </c:pt>
                <c:pt idx="159">
                  <c:v>0.79374233508100223</c:v>
                </c:pt>
                <c:pt idx="160">
                  <c:v>0.79614498483333318</c:v>
                </c:pt>
                <c:pt idx="161">
                  <c:v>0.79858000427193676</c:v>
                </c:pt>
                <c:pt idx="162">
                  <c:v>0.80108318920772981</c:v>
                </c:pt>
                <c:pt idx="163">
                  <c:v>0.80334974386893776</c:v>
                </c:pt>
                <c:pt idx="164">
                  <c:v>0.80580574102912372</c:v>
                </c:pt>
                <c:pt idx="165">
                  <c:v>0.80815845341005743</c:v>
                </c:pt>
                <c:pt idx="166">
                  <c:v>0.81055513914857491</c:v>
                </c:pt>
                <c:pt idx="167">
                  <c:v>0.8126595814807287</c:v>
                </c:pt>
                <c:pt idx="168">
                  <c:v>0.81497721087957253</c:v>
                </c:pt>
                <c:pt idx="169">
                  <c:v>0.81736635604806596</c:v>
                </c:pt>
                <c:pt idx="170">
                  <c:v>0.81947209220412498</c:v>
                </c:pt>
                <c:pt idx="171">
                  <c:v>0.82167793171562076</c:v>
                </c:pt>
                <c:pt idx="172">
                  <c:v>0.82409720971337563</c:v>
                </c:pt>
                <c:pt idx="173">
                  <c:v>0.82623259441305419</c:v>
                </c:pt>
                <c:pt idx="174">
                  <c:v>0.82854160933077436</c:v>
                </c:pt>
                <c:pt idx="175">
                  <c:v>0.83069644710284019</c:v>
                </c:pt>
                <c:pt idx="176">
                  <c:v>0.83277926646036504</c:v>
                </c:pt>
                <c:pt idx="177">
                  <c:v>0.83477881583512814</c:v>
                </c:pt>
                <c:pt idx="178">
                  <c:v>0.83700250288731048</c:v>
                </c:pt>
                <c:pt idx="179">
                  <c:v>0.83900615324300054</c:v>
                </c:pt>
                <c:pt idx="180">
                  <c:v>0.84110504758535332</c:v>
                </c:pt>
                <c:pt idx="181">
                  <c:v>0.84308784002138204</c:v>
                </c:pt>
                <c:pt idx="182">
                  <c:v>0.84496069941567975</c:v>
                </c:pt>
                <c:pt idx="183">
                  <c:v>0.84715471023597577</c:v>
                </c:pt>
                <c:pt idx="184">
                  <c:v>0.84919807519744051</c:v>
                </c:pt>
                <c:pt idx="185">
                  <c:v>0.85106285238338408</c:v>
                </c:pt>
                <c:pt idx="186">
                  <c:v>0.85307923602240499</c:v>
                </c:pt>
                <c:pt idx="187">
                  <c:v>0.85476764686470708</c:v>
                </c:pt>
                <c:pt idx="188">
                  <c:v>0.85648856311714894</c:v>
                </c:pt>
                <c:pt idx="189">
                  <c:v>0.85862074342186057</c:v>
                </c:pt>
                <c:pt idx="190">
                  <c:v>0.8604730892711715</c:v>
                </c:pt>
                <c:pt idx="191">
                  <c:v>0.86238829112824333</c:v>
                </c:pt>
                <c:pt idx="192">
                  <c:v>0.86411068247552092</c:v>
                </c:pt>
                <c:pt idx="193">
                  <c:v>0.86725107315913486</c:v>
                </c:pt>
                <c:pt idx="194">
                  <c:v>0.8678536489908133</c:v>
                </c:pt>
                <c:pt idx="195">
                  <c:v>0.87015388684205175</c:v>
                </c:pt>
                <c:pt idx="196">
                  <c:v>0.89243240506351318</c:v>
                </c:pt>
                <c:pt idx="197">
                  <c:v>0.88503094770230151</c:v>
                </c:pt>
                <c:pt idx="198">
                  <c:v>0.87616770051854898</c:v>
                </c:pt>
                <c:pt idx="199">
                  <c:v>0.88022062282162661</c:v>
                </c:pt>
                <c:pt idx="200">
                  <c:v>0.87097165886755734</c:v>
                </c:pt>
                <c:pt idx="201">
                  <c:v>0.87163527431787857</c:v>
                </c:pt>
                <c:pt idx="202">
                  <c:v>0.87810317791252746</c:v>
                </c:pt>
                <c:pt idx="203">
                  <c:v>0.87611886598759425</c:v>
                </c:pt>
                <c:pt idx="204">
                  <c:v>0.87710046675947606</c:v>
                </c:pt>
                <c:pt idx="205">
                  <c:v>0.88140845992982919</c:v>
                </c:pt>
                <c:pt idx="206">
                  <c:v>0.88362764249769377</c:v>
                </c:pt>
                <c:pt idx="207">
                  <c:v>0.88595586826197015</c:v>
                </c:pt>
                <c:pt idx="208">
                  <c:v>0.88860890929364855</c:v>
                </c:pt>
                <c:pt idx="209">
                  <c:v>0.89066881289063915</c:v>
                </c:pt>
                <c:pt idx="210">
                  <c:v>0.89253815918789015</c:v>
                </c:pt>
                <c:pt idx="211">
                  <c:v>0.89481995802044412</c:v>
                </c:pt>
                <c:pt idx="212">
                  <c:v>0.89628599459395297</c:v>
                </c:pt>
                <c:pt idx="213">
                  <c:v>0.89838691702253948</c:v>
                </c:pt>
                <c:pt idx="214">
                  <c:v>0.89990338699111205</c:v>
                </c:pt>
                <c:pt idx="215">
                  <c:v>0.90128819776653279</c:v>
                </c:pt>
                <c:pt idx="216">
                  <c:v>0.90285076237646555</c:v>
                </c:pt>
                <c:pt idx="217">
                  <c:v>0.90446651999659677</c:v>
                </c:pt>
                <c:pt idx="218">
                  <c:v>0.90535673937680572</c:v>
                </c:pt>
                <c:pt idx="219">
                  <c:v>0.90728992035424239</c:v>
                </c:pt>
                <c:pt idx="220">
                  <c:v>0.90871874419003484</c:v>
                </c:pt>
                <c:pt idx="221">
                  <c:v>0.90986317587794596</c:v>
                </c:pt>
                <c:pt idx="222">
                  <c:v>0.9110214847291026</c:v>
                </c:pt>
                <c:pt idx="223">
                  <c:v>0.91239277602955271</c:v>
                </c:pt>
                <c:pt idx="224">
                  <c:v>0.91230655446625009</c:v>
                </c:pt>
                <c:pt idx="225">
                  <c:v>0.91496459642855954</c:v>
                </c:pt>
                <c:pt idx="226">
                  <c:v>0.91676515954651561</c:v>
                </c:pt>
                <c:pt idx="227">
                  <c:v>0.91783764198249895</c:v>
                </c:pt>
                <c:pt idx="228">
                  <c:v>0.91926575670449118</c:v>
                </c:pt>
                <c:pt idx="229">
                  <c:v>0.9203971882299502</c:v>
                </c:pt>
                <c:pt idx="230">
                  <c:v>0.92166683676366457</c:v>
                </c:pt>
                <c:pt idx="231">
                  <c:v>0.9228299011101545</c:v>
                </c:pt>
                <c:pt idx="232">
                  <c:v>0.92394269784026906</c:v>
                </c:pt>
                <c:pt idx="233">
                  <c:v>0.92514699038434212</c:v>
                </c:pt>
                <c:pt idx="234">
                  <c:v>0.92632947656918352</c:v>
                </c:pt>
                <c:pt idx="235">
                  <c:v>0.9274331949591833</c:v>
                </c:pt>
                <c:pt idx="236">
                  <c:v>0.92855285101125729</c:v>
                </c:pt>
                <c:pt idx="237">
                  <c:v>0.92964514856185532</c:v>
                </c:pt>
                <c:pt idx="238">
                  <c:v>0.93076899305476035</c:v>
                </c:pt>
                <c:pt idx="239">
                  <c:v>0.93188037889602759</c:v>
                </c:pt>
                <c:pt idx="240">
                  <c:v>0.93294112729913881</c:v>
                </c:pt>
                <c:pt idx="241">
                  <c:v>0.93397696675935926</c:v>
                </c:pt>
                <c:pt idx="242">
                  <c:v>0.93503231426027711</c:v>
                </c:pt>
                <c:pt idx="243">
                  <c:v>0.93610230691022078</c:v>
                </c:pt>
                <c:pt idx="244">
                  <c:v>0.93708528849353512</c:v>
                </c:pt>
                <c:pt idx="245">
                  <c:v>0.93796900610727019</c:v>
                </c:pt>
                <c:pt idx="246">
                  <c:v>0.93902356390526853</c:v>
                </c:pt>
                <c:pt idx="247">
                  <c:v>0.9399707535292734</c:v>
                </c:pt>
                <c:pt idx="248">
                  <c:v>0.94088724649714306</c:v>
                </c:pt>
                <c:pt idx="249">
                  <c:v>0.94182851594309003</c:v>
                </c:pt>
                <c:pt idx="250">
                  <c:v>0.94273391696198849</c:v>
                </c:pt>
                <c:pt idx="251">
                  <c:v>0.94366067944963927</c:v>
                </c:pt>
                <c:pt idx="252">
                  <c:v>0.94453467700754157</c:v>
                </c:pt>
                <c:pt idx="253">
                  <c:v>0.94548065343601284</c:v>
                </c:pt>
                <c:pt idx="254">
                  <c:v>0.94627976127506441</c:v>
                </c:pt>
                <c:pt idx="255">
                  <c:v>0.94716406970141942</c:v>
                </c:pt>
                <c:pt idx="256">
                  <c:v>0.94803688935327934</c:v>
                </c:pt>
                <c:pt idx="257">
                  <c:v>0.94876955251883177</c:v>
                </c:pt>
                <c:pt idx="258">
                  <c:v>0.94964899377298229</c:v>
                </c:pt>
                <c:pt idx="259">
                  <c:v>0.95045865118060502</c:v>
                </c:pt>
                <c:pt idx="260">
                  <c:v>0.95128590839721949</c:v>
                </c:pt>
                <c:pt idx="261">
                  <c:v>0.95207230644858942</c:v>
                </c:pt>
                <c:pt idx="262">
                  <c:v>0.95287705502143327</c:v>
                </c:pt>
                <c:pt idx="263">
                  <c:v>0.95353481887991853</c:v>
                </c:pt>
                <c:pt idx="264">
                  <c:v>0.95428932371357589</c:v>
                </c:pt>
                <c:pt idx="265">
                  <c:v>0.95497256068934744</c:v>
                </c:pt>
                <c:pt idx="266">
                  <c:v>0.95570556221864045</c:v>
                </c:pt>
                <c:pt idx="267">
                  <c:v>0.95642811049462828</c:v>
                </c:pt>
                <c:pt idx="268">
                  <c:v>0.95704233862126853</c:v>
                </c:pt>
                <c:pt idx="269">
                  <c:v>0.95778305668736097</c:v>
                </c:pt>
                <c:pt idx="270">
                  <c:v>0.95844937524741391</c:v>
                </c:pt>
                <c:pt idx="271">
                  <c:v>0.95914900367102784</c:v>
                </c:pt>
                <c:pt idx="272">
                  <c:v>0.95975966189103834</c:v>
                </c:pt>
                <c:pt idx="273">
                  <c:v>0.96038919716197602</c:v>
                </c:pt>
                <c:pt idx="274">
                  <c:v>0.96099603550760648</c:v>
                </c:pt>
                <c:pt idx="275">
                  <c:v>0.96155588022777372</c:v>
                </c:pt>
                <c:pt idx="276">
                  <c:v>0.96213461337172135</c:v>
                </c:pt>
                <c:pt idx="277">
                  <c:v>0.96272244006735663</c:v>
                </c:pt>
                <c:pt idx="278">
                  <c:v>0.96334893513945408</c:v>
                </c:pt>
                <c:pt idx="279">
                  <c:v>0.96388658998061083</c:v>
                </c:pt>
                <c:pt idx="280">
                  <c:v>0.96441367864488703</c:v>
                </c:pt>
                <c:pt idx="281">
                  <c:v>0.96495150860619738</c:v>
                </c:pt>
                <c:pt idx="282">
                  <c:v>0.96553688507018165</c:v>
                </c:pt>
                <c:pt idx="283">
                  <c:v>0.96598608324405977</c:v>
                </c:pt>
                <c:pt idx="284">
                  <c:v>0.96655085048809619</c:v>
                </c:pt>
                <c:pt idx="285">
                  <c:v>0.96706938184945657</c:v>
                </c:pt>
                <c:pt idx="286">
                  <c:v>0.96750918678860076</c:v>
                </c:pt>
                <c:pt idx="287">
                  <c:v>0.96800372410904079</c:v>
                </c:pt>
                <c:pt idx="288">
                  <c:v>0.96836998925131945</c:v>
                </c:pt>
                <c:pt idx="289">
                  <c:v>0.9689235865626098</c:v>
                </c:pt>
                <c:pt idx="290">
                  <c:v>0.9693048068968364</c:v>
                </c:pt>
                <c:pt idx="291">
                  <c:v>0.969755723805096</c:v>
                </c:pt>
                <c:pt idx="292">
                  <c:v>0.97014752154827799</c:v>
                </c:pt>
                <c:pt idx="293">
                  <c:v>0.97057933756090731</c:v>
                </c:pt>
                <c:pt idx="294">
                  <c:v>0.97096190930156057</c:v>
                </c:pt>
                <c:pt idx="295">
                  <c:v>0.97132497004799112</c:v>
                </c:pt>
                <c:pt idx="296">
                  <c:v>0.97172809521495018</c:v>
                </c:pt>
                <c:pt idx="297">
                  <c:v>0.97211218832263924</c:v>
                </c:pt>
                <c:pt idx="298">
                  <c:v>0.97248678355689033</c:v>
                </c:pt>
                <c:pt idx="299">
                  <c:v>0.97279214914452328</c:v>
                </c:pt>
                <c:pt idx="300">
                  <c:v>0.97311772961084864</c:v>
                </c:pt>
                <c:pt idx="301">
                  <c:v>0.97345619739790679</c:v>
                </c:pt>
                <c:pt idx="302">
                  <c:v>0.97380291891955939</c:v>
                </c:pt>
                <c:pt idx="303">
                  <c:v>0.97417356034616676</c:v>
                </c:pt>
                <c:pt idx="304">
                  <c:v>0.97441203669031062</c:v>
                </c:pt>
                <c:pt idx="305">
                  <c:v>0.97467544110629423</c:v>
                </c:pt>
                <c:pt idx="306">
                  <c:v>0.97491509884737504</c:v>
                </c:pt>
                <c:pt idx="307">
                  <c:v>0.97523058512134875</c:v>
                </c:pt>
                <c:pt idx="308">
                  <c:v>0.97546774603485265</c:v>
                </c:pt>
                <c:pt idx="309">
                  <c:v>0.97523409652474335</c:v>
                </c:pt>
                <c:pt idx="310">
                  <c:v>0.97614293483750092</c:v>
                </c:pt>
                <c:pt idx="311">
                  <c:v>0.976279508446942</c:v>
                </c:pt>
                <c:pt idx="312">
                  <c:v>0.97646187766293568</c:v>
                </c:pt>
                <c:pt idx="313">
                  <c:v>0.97661568515900021</c:v>
                </c:pt>
                <c:pt idx="314">
                  <c:v>0.9768207631655158</c:v>
                </c:pt>
                <c:pt idx="315">
                  <c:v>0.97709710836833985</c:v>
                </c:pt>
                <c:pt idx="316">
                  <c:v>0.97724507758350287</c:v>
                </c:pt>
                <c:pt idx="317">
                  <c:v>0.97740440847977617</c:v>
                </c:pt>
                <c:pt idx="318">
                  <c:v>0.97761505854826825</c:v>
                </c:pt>
                <c:pt idx="319">
                  <c:v>0.97780713146188347</c:v>
                </c:pt>
                <c:pt idx="320">
                  <c:v>0.97792305357618159</c:v>
                </c:pt>
                <c:pt idx="321">
                  <c:v>0.97804847795449945</c:v>
                </c:pt>
                <c:pt idx="322">
                  <c:v>0.97823523960658099</c:v>
                </c:pt>
                <c:pt idx="323">
                  <c:v>0.97836730400100036</c:v>
                </c:pt>
                <c:pt idx="324">
                  <c:v>0.97840744429507731</c:v>
                </c:pt>
                <c:pt idx="325">
                  <c:v>0.97851378013815249</c:v>
                </c:pt>
                <c:pt idx="326">
                  <c:v>0.97864714406179221</c:v>
                </c:pt>
                <c:pt idx="327">
                  <c:v>0.97873774954047166</c:v>
                </c:pt>
                <c:pt idx="328">
                  <c:v>0.97884440367178982</c:v>
                </c:pt>
                <c:pt idx="329">
                  <c:v>0.97893926948155219</c:v>
                </c:pt>
                <c:pt idx="330">
                  <c:v>0.97896651306548632</c:v>
                </c:pt>
                <c:pt idx="331">
                  <c:v>0.97907833503023323</c:v>
                </c:pt>
                <c:pt idx="332">
                  <c:v>0.979089832574915</c:v>
                </c:pt>
                <c:pt idx="333">
                  <c:v>0.97911369331234233</c:v>
                </c:pt>
                <c:pt idx="334">
                  <c:v>0.97921991779786111</c:v>
                </c:pt>
                <c:pt idx="335">
                  <c:v>0.9792185085630295</c:v>
                </c:pt>
                <c:pt idx="336">
                  <c:v>0.97920946308808654</c:v>
                </c:pt>
                <c:pt idx="337">
                  <c:v>0.97924278123094766</c:v>
                </c:pt>
                <c:pt idx="338">
                  <c:v>0.97924846262395804</c:v>
                </c:pt>
                <c:pt idx="339">
                  <c:v>0.97924650689992343</c:v>
                </c:pt>
                <c:pt idx="340">
                  <c:v>0.97926691152326706</c:v>
                </c:pt>
                <c:pt idx="341">
                  <c:v>0.97921968297361917</c:v>
                </c:pt>
                <c:pt idx="342">
                  <c:v>0.97922783755711895</c:v>
                </c:pt>
                <c:pt idx="343">
                  <c:v>0.97917581087759331</c:v>
                </c:pt>
                <c:pt idx="344">
                  <c:v>0.97915613761212739</c:v>
                </c:pt>
                <c:pt idx="345">
                  <c:v>0.97905884717358005</c:v>
                </c:pt>
                <c:pt idx="346">
                  <c:v>0.97907878389585534</c:v>
                </c:pt>
                <c:pt idx="347">
                  <c:v>0.97903666600944139</c:v>
                </c:pt>
                <c:pt idx="348">
                  <c:v>0.97891694733486212</c:v>
                </c:pt>
                <c:pt idx="349">
                  <c:v>0.97888584847152782</c:v>
                </c:pt>
                <c:pt idx="350">
                  <c:v>0.97878131880944641</c:v>
                </c:pt>
                <c:pt idx="351">
                  <c:v>0.97868638124424134</c:v>
                </c:pt>
                <c:pt idx="352">
                  <c:v>0.97864698164396524</c:v>
                </c:pt>
                <c:pt idx="353">
                  <c:v>0.97846824836364377</c:v>
                </c:pt>
                <c:pt idx="354">
                  <c:v>0.97840405380423234</c:v>
                </c:pt>
                <c:pt idx="355">
                  <c:v>0.9783512788837142</c:v>
                </c:pt>
                <c:pt idx="356">
                  <c:v>0.97810207064522448</c:v>
                </c:pt>
                <c:pt idx="357">
                  <c:v>0.97811573202936963</c:v>
                </c:pt>
                <c:pt idx="358">
                  <c:v>0.97795295598475818</c:v>
                </c:pt>
                <c:pt idx="359">
                  <c:v>0.97772360138850611</c:v>
                </c:pt>
                <c:pt idx="360">
                  <c:v>0.9776259226031847</c:v>
                </c:pt>
                <c:pt idx="361">
                  <c:v>0.97746434099626767</c:v>
                </c:pt>
                <c:pt idx="362">
                  <c:v>0.97726255589225097</c:v>
                </c:pt>
                <c:pt idx="363">
                  <c:v>0.97715559386973105</c:v>
                </c:pt>
                <c:pt idx="364">
                  <c:v>0.97691228663193641</c:v>
                </c:pt>
                <c:pt idx="365">
                  <c:v>0.9768154148379149</c:v>
                </c:pt>
                <c:pt idx="366">
                  <c:v>0.97659904095307537</c:v>
                </c:pt>
                <c:pt idx="367">
                  <c:v>0.97647562126876197</c:v>
                </c:pt>
                <c:pt idx="368">
                  <c:v>0.97621596188356274</c:v>
                </c:pt>
                <c:pt idx="369">
                  <c:v>0.97605457636641224</c:v>
                </c:pt>
                <c:pt idx="370">
                  <c:v>0.97577620159278744</c:v>
                </c:pt>
                <c:pt idx="371">
                  <c:v>0.97561225720099176</c:v>
                </c:pt>
                <c:pt idx="372">
                  <c:v>0.97533626893413794</c:v>
                </c:pt>
                <c:pt idx="373">
                  <c:v>0.97516022423624615</c:v>
                </c:pt>
                <c:pt idx="374">
                  <c:v>0.97486137275321982</c:v>
                </c:pt>
                <c:pt idx="375">
                  <c:v>0.97470306915851179</c:v>
                </c:pt>
                <c:pt idx="376">
                  <c:v>0.97441119291045608</c:v>
                </c:pt>
                <c:pt idx="377">
                  <c:v>0.97421095127028523</c:v>
                </c:pt>
                <c:pt idx="378">
                  <c:v>0.97392603759910668</c:v>
                </c:pt>
                <c:pt idx="379">
                  <c:v>0.9736838974214288</c:v>
                </c:pt>
                <c:pt idx="380">
                  <c:v>0.97339600197833265</c:v>
                </c:pt>
                <c:pt idx="381">
                  <c:v>0.97314179261530986</c:v>
                </c:pt>
                <c:pt idx="382">
                  <c:v>0.97284205540652913</c:v>
                </c:pt>
                <c:pt idx="383">
                  <c:v>0.97261589197503318</c:v>
                </c:pt>
                <c:pt idx="384">
                  <c:v>0.97231252974454652</c:v>
                </c:pt>
                <c:pt idx="385">
                  <c:v>0.97209643770006959</c:v>
                </c:pt>
                <c:pt idx="386">
                  <c:v>0.97171396639149821</c:v>
                </c:pt>
                <c:pt idx="387">
                  <c:v>0.97144147021421168</c:v>
                </c:pt>
                <c:pt idx="388">
                  <c:v>0.97111006637558162</c:v>
                </c:pt>
                <c:pt idx="389">
                  <c:v>0.97084891191354805</c:v>
                </c:pt>
                <c:pt idx="390">
                  <c:v>0.97050271938675836</c:v>
                </c:pt>
                <c:pt idx="391">
                  <c:v>0.97016566542663474</c:v>
                </c:pt>
                <c:pt idx="392">
                  <c:v>0.96985232743320404</c:v>
                </c:pt>
                <c:pt idx="393">
                  <c:v>0.96955797779629938</c:v>
                </c:pt>
                <c:pt idx="394">
                  <c:v>0.96919848613817805</c:v>
                </c:pt>
                <c:pt idx="395">
                  <c:v>0.96882332666862669</c:v>
                </c:pt>
                <c:pt idx="396">
                  <c:v>0.9685184745718487</c:v>
                </c:pt>
                <c:pt idx="397">
                  <c:v>0.96808530033352558</c:v>
                </c:pt>
                <c:pt idx="398">
                  <c:v>0.96780915719430105</c:v>
                </c:pt>
                <c:pt idx="399">
                  <c:v>0.96738167163086985</c:v>
                </c:pt>
                <c:pt idx="400">
                  <c:v>0.96704579574913208</c:v>
                </c:pt>
                <c:pt idx="401">
                  <c:v>0.96670579023609726</c:v>
                </c:pt>
                <c:pt idx="402">
                  <c:v>0.96640879076131403</c:v>
                </c:pt>
                <c:pt idx="403">
                  <c:v>0.96595899706683008</c:v>
                </c:pt>
                <c:pt idx="404">
                  <c:v>0.96562209949382294</c:v>
                </c:pt>
                <c:pt idx="405">
                  <c:v>0.96520063273543555</c:v>
                </c:pt>
                <c:pt idx="406">
                  <c:v>0.96485330026095306</c:v>
                </c:pt>
                <c:pt idx="407">
                  <c:v>0.96442228945345765</c:v>
                </c:pt>
                <c:pt idx="408">
                  <c:v>0.96403350238540841</c:v>
                </c:pt>
                <c:pt idx="409">
                  <c:v>0.96361184984006476</c:v>
                </c:pt>
                <c:pt idx="410">
                  <c:v>0.96320488684826433</c:v>
                </c:pt>
                <c:pt idx="411">
                  <c:v>0.96284203972049109</c:v>
                </c:pt>
                <c:pt idx="412">
                  <c:v>0.96241171559676619</c:v>
                </c:pt>
                <c:pt idx="413">
                  <c:v>0.96200906004704234</c:v>
                </c:pt>
                <c:pt idx="414">
                  <c:v>0.96155241017880944</c:v>
                </c:pt>
                <c:pt idx="415">
                  <c:v>0.96114961943423149</c:v>
                </c:pt>
                <c:pt idx="416">
                  <c:v>0.96072225642224196</c:v>
                </c:pt>
                <c:pt idx="417">
                  <c:v>0.96028992925434131</c:v>
                </c:pt>
                <c:pt idx="418">
                  <c:v>0.95990156360357071</c:v>
                </c:pt>
                <c:pt idx="419">
                  <c:v>0.95949841077159359</c:v>
                </c:pt>
                <c:pt idx="420">
                  <c:v>0.95888498107061337</c:v>
                </c:pt>
                <c:pt idx="421">
                  <c:v>0.95835261531855409</c:v>
                </c:pt>
                <c:pt idx="422">
                  <c:v>0.95802460602219564</c:v>
                </c:pt>
                <c:pt idx="423">
                  <c:v>0.95750216142998545</c:v>
                </c:pt>
                <c:pt idx="424">
                  <c:v>0.95725164043616551</c:v>
                </c:pt>
                <c:pt idx="425">
                  <c:v>0.95669083135296218</c:v>
                </c:pt>
                <c:pt idx="426">
                  <c:v>0.9562721245413468</c:v>
                </c:pt>
                <c:pt idx="427">
                  <c:v>0.95573257182761984</c:v>
                </c:pt>
                <c:pt idx="428">
                  <c:v>0.9552855018631029</c:v>
                </c:pt>
                <c:pt idx="429">
                  <c:v>0.95477506602033302</c:v>
                </c:pt>
                <c:pt idx="430">
                  <c:v>0.95438706704460696</c:v>
                </c:pt>
                <c:pt idx="431">
                  <c:v>0.95383797101647705</c:v>
                </c:pt>
                <c:pt idx="432">
                  <c:v>0.95343944440089001</c:v>
                </c:pt>
                <c:pt idx="433">
                  <c:v>0.95291172498803922</c:v>
                </c:pt>
                <c:pt idx="434">
                  <c:v>0.95236770747941535</c:v>
                </c:pt>
                <c:pt idx="435">
                  <c:v>0.95195057369917979</c:v>
                </c:pt>
                <c:pt idx="436">
                  <c:v>0.95139750047827631</c:v>
                </c:pt>
                <c:pt idx="437">
                  <c:v>0.95094002696815561</c:v>
                </c:pt>
                <c:pt idx="438">
                  <c:v>0.95038720961125078</c:v>
                </c:pt>
                <c:pt idx="439">
                  <c:v>0.94993064713033259</c:v>
                </c:pt>
                <c:pt idx="440">
                  <c:v>0.94939246610500039</c:v>
                </c:pt>
                <c:pt idx="441">
                  <c:v>0.94887404698955791</c:v>
                </c:pt>
                <c:pt idx="442">
                  <c:v>0.94832719851038294</c:v>
                </c:pt>
                <c:pt idx="443">
                  <c:v>0.94782449676784697</c:v>
                </c:pt>
                <c:pt idx="444">
                  <c:v>0.94735621091906785</c:v>
                </c:pt>
                <c:pt idx="445">
                  <c:v>0.94678723242697205</c:v>
                </c:pt>
                <c:pt idx="446">
                  <c:v>0.94622377449136552</c:v>
                </c:pt>
                <c:pt idx="447">
                  <c:v>0.94568509292847236</c:v>
                </c:pt>
                <c:pt idx="448">
                  <c:v>0.94513262263768061</c:v>
                </c:pt>
                <c:pt idx="449">
                  <c:v>0.94462412455416944</c:v>
                </c:pt>
                <c:pt idx="450">
                  <c:v>0.94412104385752349</c:v>
                </c:pt>
                <c:pt idx="451">
                  <c:v>0.94358491656564736</c:v>
                </c:pt>
                <c:pt idx="452">
                  <c:v>0.94300619023718357</c:v>
                </c:pt>
                <c:pt idx="453">
                  <c:v>0.94252894454338554</c:v>
                </c:pt>
                <c:pt idx="454">
                  <c:v>0.94188433875706012</c:v>
                </c:pt>
                <c:pt idx="455">
                  <c:v>0.9413411596666349</c:v>
                </c:pt>
                <c:pt idx="456">
                  <c:v>0.94076505565325164</c:v>
                </c:pt>
                <c:pt idx="457">
                  <c:v>0.94023412267827555</c:v>
                </c:pt>
                <c:pt idx="458">
                  <c:v>0.93964051677428773</c:v>
                </c:pt>
                <c:pt idx="459">
                  <c:v>0.93907148440638799</c:v>
                </c:pt>
                <c:pt idx="460">
                  <c:v>0.93854861038624471</c:v>
                </c:pt>
                <c:pt idx="461">
                  <c:v>0.93796205972029389</c:v>
                </c:pt>
                <c:pt idx="462">
                  <c:v>0.93742234338382657</c:v>
                </c:pt>
                <c:pt idx="463">
                  <c:v>0.9368183191333036</c:v>
                </c:pt>
                <c:pt idx="464">
                  <c:v>0.93626738340633431</c:v>
                </c:pt>
                <c:pt idx="465">
                  <c:v>0.93568799811869774</c:v>
                </c:pt>
                <c:pt idx="466">
                  <c:v>0.93506241003690704</c:v>
                </c:pt>
                <c:pt idx="467">
                  <c:v>0.93446126975491173</c:v>
                </c:pt>
                <c:pt idx="468">
                  <c:v>0.9339048476721451</c:v>
                </c:pt>
                <c:pt idx="469">
                  <c:v>0.93334368237995702</c:v>
                </c:pt>
                <c:pt idx="470">
                  <c:v>0.93265484373175478</c:v>
                </c:pt>
                <c:pt idx="471">
                  <c:v>0.93212032951550916</c:v>
                </c:pt>
                <c:pt idx="472">
                  <c:v>0.93151590512029925</c:v>
                </c:pt>
                <c:pt idx="473">
                  <c:v>0.93092701924781707</c:v>
                </c:pt>
                <c:pt idx="474">
                  <c:v>0.9303461224219336</c:v>
                </c:pt>
                <c:pt idx="475">
                  <c:v>0.92970266104117616</c:v>
                </c:pt>
                <c:pt idx="476">
                  <c:v>0.92915989175812053</c:v>
                </c:pt>
                <c:pt idx="477">
                  <c:v>0.9284915800897936</c:v>
                </c:pt>
                <c:pt idx="478">
                  <c:v>0.92786593535635675</c:v>
                </c:pt>
                <c:pt idx="479">
                  <c:v>0.92728409054068006</c:v>
                </c:pt>
                <c:pt idx="480">
                  <c:v>0.92671764750849173</c:v>
                </c:pt>
                <c:pt idx="481">
                  <c:v>0.92607228243693163</c:v>
                </c:pt>
                <c:pt idx="482">
                  <c:v>0.92548006354556189</c:v>
                </c:pt>
                <c:pt idx="483">
                  <c:v>0.92490321377257023</c:v>
                </c:pt>
                <c:pt idx="484">
                  <c:v>0.92422878335393388</c:v>
                </c:pt>
                <c:pt idx="485">
                  <c:v>0.92365635164502757</c:v>
                </c:pt>
                <c:pt idx="486">
                  <c:v>0.92295442849739695</c:v>
                </c:pt>
                <c:pt idx="487">
                  <c:v>0.92234500131849706</c:v>
                </c:pt>
                <c:pt idx="488">
                  <c:v>0.92175088790542881</c:v>
                </c:pt>
                <c:pt idx="489">
                  <c:v>0.92117537390236515</c:v>
                </c:pt>
                <c:pt idx="490">
                  <c:v>0.92052779508770943</c:v>
                </c:pt>
                <c:pt idx="491">
                  <c:v>0.91987680991827492</c:v>
                </c:pt>
                <c:pt idx="492">
                  <c:v>0.91924113453595357</c:v>
                </c:pt>
                <c:pt idx="493">
                  <c:v>0.91862541958990596</c:v>
                </c:pt>
                <c:pt idx="494">
                  <c:v>0.9179365059666138</c:v>
                </c:pt>
                <c:pt idx="495">
                  <c:v>0.91733760685330634</c:v>
                </c:pt>
                <c:pt idx="496">
                  <c:v>0.91672226324182582</c:v>
                </c:pt>
                <c:pt idx="497">
                  <c:v>0.91603283614087261</c:v>
                </c:pt>
                <c:pt idx="498">
                  <c:v>0.91542389875190522</c:v>
                </c:pt>
                <c:pt idx="499">
                  <c:v>0.91469975659283576</c:v>
                </c:pt>
                <c:pt idx="500">
                  <c:v>0.9141189171820524</c:v>
                </c:pt>
                <c:pt idx="501">
                  <c:v>0.91346275908238816</c:v>
                </c:pt>
                <c:pt idx="502">
                  <c:v>0.91277375871101596</c:v>
                </c:pt>
                <c:pt idx="503">
                  <c:v>0.91213898408842486</c:v>
                </c:pt>
                <c:pt idx="504">
                  <c:v>0.91156481517844368</c:v>
                </c:pt>
                <c:pt idx="505">
                  <c:v>0.91081219773497102</c:v>
                </c:pt>
                <c:pt idx="506">
                  <c:v>0.9102135655539062</c:v>
                </c:pt>
                <c:pt idx="507">
                  <c:v>0.90957507066503807</c:v>
                </c:pt>
                <c:pt idx="508">
                  <c:v>0.90887783481926832</c:v>
                </c:pt>
                <c:pt idx="509">
                  <c:v>0.9081965213469182</c:v>
                </c:pt>
                <c:pt idx="510">
                  <c:v>0.90756789405409977</c:v>
                </c:pt>
                <c:pt idx="511">
                  <c:v>0.90692723324812574</c:v>
                </c:pt>
                <c:pt idx="512">
                  <c:v>0.90627276825166136</c:v>
                </c:pt>
                <c:pt idx="513">
                  <c:v>0.90552485204369459</c:v>
                </c:pt>
                <c:pt idx="514">
                  <c:v>0.90493083165460497</c:v>
                </c:pt>
                <c:pt idx="515">
                  <c:v>0.90422353433495373</c:v>
                </c:pt>
                <c:pt idx="516">
                  <c:v>0.90352880728527207</c:v>
                </c:pt>
                <c:pt idx="517">
                  <c:v>0.90288008434039024</c:v>
                </c:pt>
                <c:pt idx="518">
                  <c:v>0.90219185119730705</c:v>
                </c:pt>
                <c:pt idx="519">
                  <c:v>0.90155591979166816</c:v>
                </c:pt>
                <c:pt idx="520">
                  <c:v>0.90088967541256892</c:v>
                </c:pt>
                <c:pt idx="521">
                  <c:v>0.9002206588511612</c:v>
                </c:pt>
                <c:pt idx="522">
                  <c:v>0.89953972032536489</c:v>
                </c:pt>
                <c:pt idx="523">
                  <c:v>0.8988743168951524</c:v>
                </c:pt>
                <c:pt idx="524">
                  <c:v>0.89816958262974456</c:v>
                </c:pt>
                <c:pt idx="525">
                  <c:v>0.89751690943630968</c:v>
                </c:pt>
                <c:pt idx="526">
                  <c:v>0.89679756764322982</c:v>
                </c:pt>
                <c:pt idx="527">
                  <c:v>0.89613933593730599</c:v>
                </c:pt>
                <c:pt idx="528">
                  <c:v>0.89547620915187343</c:v>
                </c:pt>
                <c:pt idx="529">
                  <c:v>0.89479450509779179</c:v>
                </c:pt>
                <c:pt idx="530">
                  <c:v>0.89410093671938884</c:v>
                </c:pt>
                <c:pt idx="531">
                  <c:v>0.89342279173057593</c:v>
                </c:pt>
                <c:pt idx="532">
                  <c:v>0.8927055441607471</c:v>
                </c:pt>
                <c:pt idx="533">
                  <c:v>0.89199465063233063</c:v>
                </c:pt>
                <c:pt idx="534">
                  <c:v>0.89137155086995401</c:v>
                </c:pt>
                <c:pt idx="535">
                  <c:v>0.89067357192977725</c:v>
                </c:pt>
                <c:pt idx="536">
                  <c:v>0.88995473153876292</c:v>
                </c:pt>
                <c:pt idx="537">
                  <c:v>0.88927921321633818</c:v>
                </c:pt>
                <c:pt idx="538">
                  <c:v>0.88855521727617548</c:v>
                </c:pt>
                <c:pt idx="539">
                  <c:v>0.88784656041549026</c:v>
                </c:pt>
                <c:pt idx="540">
                  <c:v>0.88723619621709193</c:v>
                </c:pt>
                <c:pt idx="541">
                  <c:v>0.88651327605278474</c:v>
                </c:pt>
                <c:pt idx="542">
                  <c:v>0.88581706869269439</c:v>
                </c:pt>
                <c:pt idx="543">
                  <c:v>0.88511600347463282</c:v>
                </c:pt>
                <c:pt idx="544">
                  <c:v>0.8844332029811508</c:v>
                </c:pt>
                <c:pt idx="545">
                  <c:v>0.88368197826162165</c:v>
                </c:pt>
                <c:pt idx="546">
                  <c:v>0.88301255469389806</c:v>
                </c:pt>
                <c:pt idx="547">
                  <c:v>0.88227415490076699</c:v>
                </c:pt>
                <c:pt idx="548">
                  <c:v>0.8816180295732976</c:v>
                </c:pt>
                <c:pt idx="549">
                  <c:v>0.88087445739626924</c:v>
                </c:pt>
                <c:pt idx="550">
                  <c:v>0.88024051540839365</c:v>
                </c:pt>
                <c:pt idx="551">
                  <c:v>0.87950593472552518</c:v>
                </c:pt>
                <c:pt idx="552">
                  <c:v>0.87871904396450451</c:v>
                </c:pt>
                <c:pt idx="553">
                  <c:v>0.87806036861699233</c:v>
                </c:pt>
                <c:pt idx="554">
                  <c:v>0.87739054824206919</c:v>
                </c:pt>
                <c:pt idx="555">
                  <c:v>0.87668286116746974</c:v>
                </c:pt>
                <c:pt idx="556">
                  <c:v>0.87592173230084802</c:v>
                </c:pt>
                <c:pt idx="557">
                  <c:v>0.87522728800940874</c:v>
                </c:pt>
                <c:pt idx="558">
                  <c:v>0.87449509958516591</c:v>
                </c:pt>
                <c:pt idx="559">
                  <c:v>0.87384076488617124</c:v>
                </c:pt>
                <c:pt idx="560">
                  <c:v>0.87313091866624526</c:v>
                </c:pt>
                <c:pt idx="561">
                  <c:v>0.87236628432244911</c:v>
                </c:pt>
                <c:pt idx="562">
                  <c:v>0.87166073311399561</c:v>
                </c:pt>
                <c:pt idx="563">
                  <c:v>0.87092644994435442</c:v>
                </c:pt>
                <c:pt idx="564">
                  <c:v>0.87023428829040006</c:v>
                </c:pt>
                <c:pt idx="565">
                  <c:v>0.86953993550761766</c:v>
                </c:pt>
                <c:pt idx="566">
                  <c:v>0.86883455960883693</c:v>
                </c:pt>
                <c:pt idx="567">
                  <c:v>0.86814466289031145</c:v>
                </c:pt>
                <c:pt idx="568">
                  <c:v>0.86740847103197793</c:v>
                </c:pt>
                <c:pt idx="569">
                  <c:v>0.86670539927912771</c:v>
                </c:pt>
                <c:pt idx="570">
                  <c:v>0.86594732077526215</c:v>
                </c:pt>
                <c:pt idx="571">
                  <c:v>0.86524872572879008</c:v>
                </c:pt>
                <c:pt idx="572">
                  <c:v>0.8645479359984225</c:v>
                </c:pt>
                <c:pt idx="573">
                  <c:v>0.86378348263854321</c:v>
                </c:pt>
                <c:pt idx="574">
                  <c:v>0.86316071583653842</c:v>
                </c:pt>
                <c:pt idx="575">
                  <c:v>0.86240104051924704</c:v>
                </c:pt>
                <c:pt idx="576">
                  <c:v>0.86172686454842107</c:v>
                </c:pt>
                <c:pt idx="577">
                  <c:v>0.86098917632537131</c:v>
                </c:pt>
                <c:pt idx="578">
                  <c:v>0.86021437048302607</c:v>
                </c:pt>
                <c:pt idx="579">
                  <c:v>0.85953847352221735</c:v>
                </c:pt>
                <c:pt idx="580">
                  <c:v>0.85882957443188024</c:v>
                </c:pt>
                <c:pt idx="581">
                  <c:v>0.85808359005425006</c:v>
                </c:pt>
                <c:pt idx="582">
                  <c:v>0.8573616171976769</c:v>
                </c:pt>
                <c:pt idx="583">
                  <c:v>0.85659393229209813</c:v>
                </c:pt>
                <c:pt idx="584">
                  <c:v>0.85595231817880324</c:v>
                </c:pt>
                <c:pt idx="585">
                  <c:v>0.85517194153150611</c:v>
                </c:pt>
                <c:pt idx="586">
                  <c:v>0.85448328336497437</c:v>
                </c:pt>
                <c:pt idx="587">
                  <c:v>0.85374236364248668</c:v>
                </c:pt>
                <c:pt idx="588">
                  <c:v>0.85299062071952869</c:v>
                </c:pt>
                <c:pt idx="589">
                  <c:v>0.85233986238778447</c:v>
                </c:pt>
                <c:pt idx="590">
                  <c:v>0.85158351592699266</c:v>
                </c:pt>
                <c:pt idx="591">
                  <c:v>0.85087779168562161</c:v>
                </c:pt>
                <c:pt idx="592">
                  <c:v>0.85012664122762771</c:v>
                </c:pt>
                <c:pt idx="593">
                  <c:v>0.84941686340925548</c:v>
                </c:pt>
                <c:pt idx="594">
                  <c:v>0.84866169967978899</c:v>
                </c:pt>
                <c:pt idx="595">
                  <c:v>0.84795704545962125</c:v>
                </c:pt>
                <c:pt idx="596">
                  <c:v>0.84730241810025364</c:v>
                </c:pt>
                <c:pt idx="597">
                  <c:v>0.84648109939873406</c:v>
                </c:pt>
                <c:pt idx="598">
                  <c:v>0.84578849750845475</c:v>
                </c:pt>
                <c:pt idx="599">
                  <c:v>0.84501484676535432</c:v>
                </c:pt>
                <c:pt idx="600">
                  <c:v>0.84436160917923797</c:v>
                </c:pt>
                <c:pt idx="601">
                  <c:v>0.84361233124894897</c:v>
                </c:pt>
                <c:pt idx="602">
                  <c:v>0.84293857699790675</c:v>
                </c:pt>
                <c:pt idx="603">
                  <c:v>0.84215717491888775</c:v>
                </c:pt>
                <c:pt idx="604">
                  <c:v>0.84147982557213574</c:v>
                </c:pt>
                <c:pt idx="605">
                  <c:v>0.84071150608391032</c:v>
                </c:pt>
                <c:pt idx="606">
                  <c:v>0.83997933959864968</c:v>
                </c:pt>
                <c:pt idx="607">
                  <c:v>0.83927967752929511</c:v>
                </c:pt>
                <c:pt idx="608">
                  <c:v>0.83858687100144946</c:v>
                </c:pt>
                <c:pt idx="609">
                  <c:v>0.83784981771231515</c:v>
                </c:pt>
                <c:pt idx="610">
                  <c:v>0.83712817284284302</c:v>
                </c:pt>
                <c:pt idx="611">
                  <c:v>0.83642189380302212</c:v>
                </c:pt>
                <c:pt idx="612">
                  <c:v>0.83561473233779249</c:v>
                </c:pt>
                <c:pt idx="613">
                  <c:v>0.8348710034157959</c:v>
                </c:pt>
                <c:pt idx="614">
                  <c:v>0.83417653156140981</c:v>
                </c:pt>
                <c:pt idx="615">
                  <c:v>0.833454968855048</c:v>
                </c:pt>
                <c:pt idx="616">
                  <c:v>0.83270638342928582</c:v>
                </c:pt>
                <c:pt idx="617">
                  <c:v>0.8319731114711324</c:v>
                </c:pt>
                <c:pt idx="618">
                  <c:v>0.83127200187354633</c:v>
                </c:pt>
                <c:pt idx="619">
                  <c:v>0.83053545746535928</c:v>
                </c:pt>
                <c:pt idx="620">
                  <c:v>0.82983101828583139</c:v>
                </c:pt>
                <c:pt idx="621">
                  <c:v>0.82914174840904842</c:v>
                </c:pt>
                <c:pt idx="622">
                  <c:v>0.82837502732618606</c:v>
                </c:pt>
                <c:pt idx="623">
                  <c:v>0.82760673653056771</c:v>
                </c:pt>
                <c:pt idx="624">
                  <c:v>0.82688728323165062</c:v>
                </c:pt>
                <c:pt idx="625">
                  <c:v>0.82617456578364157</c:v>
                </c:pt>
                <c:pt idx="626">
                  <c:v>0.82539309090397617</c:v>
                </c:pt>
                <c:pt idx="627">
                  <c:v>0.82466871471250291</c:v>
                </c:pt>
                <c:pt idx="628">
                  <c:v>0.82401155404394621</c:v>
                </c:pt>
                <c:pt idx="629">
                  <c:v>0.82324227965094032</c:v>
                </c:pt>
                <c:pt idx="630">
                  <c:v>0.8225382801725204</c:v>
                </c:pt>
                <c:pt idx="631">
                  <c:v>0.82182423659649739</c:v>
                </c:pt>
                <c:pt idx="632">
                  <c:v>0.82102510612712498</c:v>
                </c:pt>
                <c:pt idx="633">
                  <c:v>0.82036941253121287</c:v>
                </c:pt>
                <c:pt idx="634">
                  <c:v>0.81962566938925285</c:v>
                </c:pt>
                <c:pt idx="635">
                  <c:v>0.81886366026813584</c:v>
                </c:pt>
                <c:pt idx="636">
                  <c:v>0.81818728088978288</c:v>
                </c:pt>
                <c:pt idx="637">
                  <c:v>0.81747211156775235</c:v>
                </c:pt>
                <c:pt idx="638">
                  <c:v>0.81671377405289658</c:v>
                </c:pt>
                <c:pt idx="639">
                  <c:v>0.8160084989426355</c:v>
                </c:pt>
                <c:pt idx="640">
                  <c:v>0.81523890449083114</c:v>
                </c:pt>
                <c:pt idx="641">
                  <c:v>0.81449254193207832</c:v>
                </c:pt>
                <c:pt idx="642">
                  <c:v>0.81375281032324331</c:v>
                </c:pt>
                <c:pt idx="643">
                  <c:v>0.81299269545642938</c:v>
                </c:pt>
                <c:pt idx="644">
                  <c:v>0.81227473224508473</c:v>
                </c:pt>
                <c:pt idx="645">
                  <c:v>0.81162760579687709</c:v>
                </c:pt>
                <c:pt idx="646">
                  <c:v>0.81103687371472777</c:v>
                </c:pt>
                <c:pt idx="647">
                  <c:v>0.81017433354461565</c:v>
                </c:pt>
                <c:pt idx="648">
                  <c:v>0.80943369415640221</c:v>
                </c:pt>
                <c:pt idx="649">
                  <c:v>0.80872369318016391</c:v>
                </c:pt>
                <c:pt idx="650">
                  <c:v>0.80795538625779206</c:v>
                </c:pt>
                <c:pt idx="651">
                  <c:v>0.80728384923637408</c:v>
                </c:pt>
                <c:pt idx="652">
                  <c:v>0.80652071976605555</c:v>
                </c:pt>
                <c:pt idx="653">
                  <c:v>0.80585472138325154</c:v>
                </c:pt>
                <c:pt idx="654">
                  <c:v>0.80502313997647779</c:v>
                </c:pt>
                <c:pt idx="655">
                  <c:v>0.80434636485646893</c:v>
                </c:pt>
                <c:pt idx="656">
                  <c:v>0.80368468573375829</c:v>
                </c:pt>
                <c:pt idx="657">
                  <c:v>0.80285704895008281</c:v>
                </c:pt>
                <c:pt idx="658">
                  <c:v>0.80217644555805279</c:v>
                </c:pt>
                <c:pt idx="659">
                  <c:v>0.80150275662199544</c:v>
                </c:pt>
                <c:pt idx="660">
                  <c:v>0.80079529660816418</c:v>
                </c:pt>
                <c:pt idx="661">
                  <c:v>0.80000273524809784</c:v>
                </c:pt>
                <c:pt idx="662">
                  <c:v>0.79928461264057959</c:v>
                </c:pt>
                <c:pt idx="663">
                  <c:v>0.79861398936784056</c:v>
                </c:pt>
                <c:pt idx="664">
                  <c:v>0.79780089089307238</c:v>
                </c:pt>
                <c:pt idx="665">
                  <c:v>0.79710334590255882</c:v>
                </c:pt>
                <c:pt idx="666">
                  <c:v>0.7964288611435637</c:v>
                </c:pt>
                <c:pt idx="667">
                  <c:v>0.7955872391801958</c:v>
                </c:pt>
                <c:pt idx="668">
                  <c:v>0.79491821945638474</c:v>
                </c:pt>
                <c:pt idx="669">
                  <c:v>0.79419954824548544</c:v>
                </c:pt>
                <c:pt idx="670">
                  <c:v>0.7935119390350942</c:v>
                </c:pt>
                <c:pt idx="671">
                  <c:v>0.79279894897495939</c:v>
                </c:pt>
                <c:pt idx="672">
                  <c:v>0.79209281931951014</c:v>
                </c:pt>
                <c:pt idx="673">
                  <c:v>0.79135334688209547</c:v>
                </c:pt>
                <c:pt idx="674">
                  <c:v>0.79065288295029035</c:v>
                </c:pt>
                <c:pt idx="675">
                  <c:v>0.78980045506318586</c:v>
                </c:pt>
                <c:pt idx="676">
                  <c:v>0.78908943336142379</c:v>
                </c:pt>
                <c:pt idx="677">
                  <c:v>0.78844126937325709</c:v>
                </c:pt>
                <c:pt idx="678">
                  <c:v>0.78768781052946268</c:v>
                </c:pt>
                <c:pt idx="679">
                  <c:v>0.78698917584704853</c:v>
                </c:pt>
                <c:pt idx="680">
                  <c:v>0.78639279833501019</c:v>
                </c:pt>
                <c:pt idx="681">
                  <c:v>0.78558027433109034</c:v>
                </c:pt>
                <c:pt idx="682">
                  <c:v>0.78487002419324459</c:v>
                </c:pt>
                <c:pt idx="683">
                  <c:v>0.78414264875471773</c:v>
                </c:pt>
                <c:pt idx="684">
                  <c:v>0.78339819341551864</c:v>
                </c:pt>
                <c:pt idx="685">
                  <c:v>0.78267644034661532</c:v>
                </c:pt>
                <c:pt idx="686">
                  <c:v>0.78206592857763468</c:v>
                </c:pt>
                <c:pt idx="687">
                  <c:v>0.78132610365242006</c:v>
                </c:pt>
                <c:pt idx="688">
                  <c:v>0.7805772012849802</c:v>
                </c:pt>
                <c:pt idx="689">
                  <c:v>0.77986675677982642</c:v>
                </c:pt>
                <c:pt idx="690">
                  <c:v>0.77915510345942085</c:v>
                </c:pt>
                <c:pt idx="691">
                  <c:v>0.77843433862601952</c:v>
                </c:pt>
                <c:pt idx="692">
                  <c:v>0.7776807971491585</c:v>
                </c:pt>
                <c:pt idx="693">
                  <c:v>0.77703175016618309</c:v>
                </c:pt>
                <c:pt idx="694">
                  <c:v>0.77631552299326456</c:v>
                </c:pt>
                <c:pt idx="695">
                  <c:v>0.77559809196208973</c:v>
                </c:pt>
                <c:pt idx="696">
                  <c:v>0.77484798928944154</c:v>
                </c:pt>
                <c:pt idx="697">
                  <c:v>0.77407316619850375</c:v>
                </c:pt>
                <c:pt idx="698">
                  <c:v>0.77345079205513678</c:v>
                </c:pt>
                <c:pt idx="699">
                  <c:v>0.77272881454758024</c:v>
                </c:pt>
                <c:pt idx="700">
                  <c:v>0.77199780017474051</c:v>
                </c:pt>
                <c:pt idx="701">
                  <c:v>0.77128126400150343</c:v>
                </c:pt>
                <c:pt idx="702">
                  <c:v>0.7705767093368816</c:v>
                </c:pt>
                <c:pt idx="703">
                  <c:v>0.76985019377096087</c:v>
                </c:pt>
                <c:pt idx="704">
                  <c:v>0.76913810071888755</c:v>
                </c:pt>
                <c:pt idx="705">
                  <c:v>0.76845431245500773</c:v>
                </c:pt>
                <c:pt idx="706">
                  <c:v>0.76769325053092108</c:v>
                </c:pt>
                <c:pt idx="707">
                  <c:v>0.7669466316632515</c:v>
                </c:pt>
                <c:pt idx="708">
                  <c:v>0.76634576190956805</c:v>
                </c:pt>
                <c:pt idx="709">
                  <c:v>0.76559694994731275</c:v>
                </c:pt>
                <c:pt idx="710">
                  <c:v>0.76493976680344355</c:v>
                </c:pt>
                <c:pt idx="711">
                  <c:v>0.76417330269420347</c:v>
                </c:pt>
                <c:pt idx="712">
                  <c:v>0.76342121447332445</c:v>
                </c:pt>
                <c:pt idx="713">
                  <c:v>0.76274577871518945</c:v>
                </c:pt>
                <c:pt idx="714">
                  <c:v>0.76198384012589127</c:v>
                </c:pt>
                <c:pt idx="715">
                  <c:v>0.76138395147684645</c:v>
                </c:pt>
                <c:pt idx="716">
                  <c:v>0.76069818293158897</c:v>
                </c:pt>
                <c:pt idx="717">
                  <c:v>0.75997942739543067</c:v>
                </c:pt>
                <c:pt idx="718">
                  <c:v>0.75919007800830229</c:v>
                </c:pt>
                <c:pt idx="719">
                  <c:v>0.75857863385515323</c:v>
                </c:pt>
                <c:pt idx="720">
                  <c:v>0.7578739497122926</c:v>
                </c:pt>
                <c:pt idx="721">
                  <c:v>0.75711235879205574</c:v>
                </c:pt>
                <c:pt idx="722">
                  <c:v>0.75647511067016504</c:v>
                </c:pt>
                <c:pt idx="723">
                  <c:v>0.7558216471941378</c:v>
                </c:pt>
                <c:pt idx="724">
                  <c:v>0.75507226100789049</c:v>
                </c:pt>
                <c:pt idx="725">
                  <c:v>0.75438632833257757</c:v>
                </c:pt>
                <c:pt idx="726">
                  <c:v>0.75361950560280699</c:v>
                </c:pt>
                <c:pt idx="727">
                  <c:v>0.75293183868580194</c:v>
                </c:pt>
                <c:pt idx="728">
                  <c:v>0.7523121181028225</c:v>
                </c:pt>
                <c:pt idx="729">
                  <c:v>0.75151930508433029</c:v>
                </c:pt>
                <c:pt idx="730">
                  <c:v>0.75088243859243697</c:v>
                </c:pt>
                <c:pt idx="731">
                  <c:v>0.75022184828674077</c:v>
                </c:pt>
                <c:pt idx="732">
                  <c:v>0.74942601238870654</c:v>
                </c:pt>
                <c:pt idx="733">
                  <c:v>0.7487256292750708</c:v>
                </c:pt>
                <c:pt idx="734">
                  <c:v>0.74809282417230727</c:v>
                </c:pt>
                <c:pt idx="735">
                  <c:v>0.74730917756831383</c:v>
                </c:pt>
                <c:pt idx="736">
                  <c:v>0.74664417169232244</c:v>
                </c:pt>
                <c:pt idx="737">
                  <c:v>0.74599347782832048</c:v>
                </c:pt>
                <c:pt idx="738">
                  <c:v>0.74534192485198847</c:v>
                </c:pt>
                <c:pt idx="739">
                  <c:v>0.74465172075457509</c:v>
                </c:pt>
                <c:pt idx="740">
                  <c:v>0.74384045157882717</c:v>
                </c:pt>
                <c:pt idx="741">
                  <c:v>0.74314854317946955</c:v>
                </c:pt>
                <c:pt idx="742">
                  <c:v>0.74248599444867447</c:v>
                </c:pt>
                <c:pt idx="743">
                  <c:v>0.74185272353788689</c:v>
                </c:pt>
                <c:pt idx="744">
                  <c:v>0.74115837240907279</c:v>
                </c:pt>
                <c:pt idx="745">
                  <c:v>0.74050081658617273</c:v>
                </c:pt>
                <c:pt idx="746">
                  <c:v>0.73968378724447048</c:v>
                </c:pt>
                <c:pt idx="747">
                  <c:v>0.73900942579992879</c:v>
                </c:pt>
                <c:pt idx="748">
                  <c:v>0.73828927500240227</c:v>
                </c:pt>
                <c:pt idx="749">
                  <c:v>0.73765823084004434</c:v>
                </c:pt>
                <c:pt idx="750">
                  <c:v>0.73695895787961241</c:v>
                </c:pt>
                <c:pt idx="751">
                  <c:v>0.73631121796088483</c:v>
                </c:pt>
                <c:pt idx="752">
                  <c:v>0.73555060527845328</c:v>
                </c:pt>
                <c:pt idx="753">
                  <c:v>0.73496089176353818</c:v>
                </c:pt>
                <c:pt idx="754">
                  <c:v>0.73423604714566648</c:v>
                </c:pt>
                <c:pt idx="755">
                  <c:v>0.73356258529758311</c:v>
                </c:pt>
                <c:pt idx="756">
                  <c:v>0.73288085259366942</c:v>
                </c:pt>
                <c:pt idx="757">
                  <c:v>0.73218343930160257</c:v>
                </c:pt>
                <c:pt idx="758">
                  <c:v>0.73149266153191883</c:v>
                </c:pt>
                <c:pt idx="759">
                  <c:v>0.73080849900857026</c:v>
                </c:pt>
                <c:pt idx="760">
                  <c:v>0.73013093140755247</c:v>
                </c:pt>
                <c:pt idx="761">
                  <c:v>0.72940071151967367</c:v>
                </c:pt>
                <c:pt idx="762">
                  <c:v>0.72875112157147437</c:v>
                </c:pt>
                <c:pt idx="763">
                  <c:v>0.72802675529383554</c:v>
                </c:pt>
                <c:pt idx="764">
                  <c:v>0.72746931132941961</c:v>
                </c:pt>
                <c:pt idx="765">
                  <c:v>0.7267951749279864</c:v>
                </c:pt>
                <c:pt idx="766">
                  <c:v>0.72603913749748383</c:v>
                </c:pt>
                <c:pt idx="767">
                  <c:v>0.72540021157100554</c:v>
                </c:pt>
                <c:pt idx="768">
                  <c:v>0.72465005084596512</c:v>
                </c:pt>
                <c:pt idx="769">
                  <c:v>0.72397267440489033</c:v>
                </c:pt>
                <c:pt idx="770">
                  <c:v>0.7232650980001899</c:v>
                </c:pt>
                <c:pt idx="771">
                  <c:v>0.72260074510932204</c:v>
                </c:pt>
                <c:pt idx="772">
                  <c:v>0.72188424228829451</c:v>
                </c:pt>
                <c:pt idx="773">
                  <c:v>0.72129145407583495</c:v>
                </c:pt>
                <c:pt idx="774">
                  <c:v>0.72061011574238487</c:v>
                </c:pt>
                <c:pt idx="775">
                  <c:v>0.71992794432037532</c:v>
                </c:pt>
                <c:pt idx="776">
                  <c:v>0.71918654661182524</c:v>
                </c:pt>
                <c:pt idx="777">
                  <c:v>0.71861314252971131</c:v>
                </c:pt>
                <c:pt idx="778">
                  <c:v>0.71792138932638638</c:v>
                </c:pt>
                <c:pt idx="779">
                  <c:v>0.71717058874845541</c:v>
                </c:pt>
                <c:pt idx="780">
                  <c:v>0.71665348067885748</c:v>
                </c:pt>
                <c:pt idx="781">
                  <c:v>0.71588675756099285</c:v>
                </c:pt>
                <c:pt idx="782">
                  <c:v>0.71520646707888158</c:v>
                </c:pt>
                <c:pt idx="783">
                  <c:v>0.71451083197926313</c:v>
                </c:pt>
                <c:pt idx="784">
                  <c:v>0.71387496793562855</c:v>
                </c:pt>
                <c:pt idx="785">
                  <c:v>0.71319961369436691</c:v>
                </c:pt>
                <c:pt idx="786">
                  <c:v>0.71248725069997787</c:v>
                </c:pt>
                <c:pt idx="787">
                  <c:v>0.71189301798911975</c:v>
                </c:pt>
                <c:pt idx="788">
                  <c:v>0.71119365835900217</c:v>
                </c:pt>
                <c:pt idx="789">
                  <c:v>0.71045743807432571</c:v>
                </c:pt>
                <c:pt idx="790">
                  <c:v>0.70989018719736785</c:v>
                </c:pt>
                <c:pt idx="791">
                  <c:v>0.70915257179304558</c:v>
                </c:pt>
                <c:pt idx="792">
                  <c:v>0.70857688187075851</c:v>
                </c:pt>
                <c:pt idx="793">
                  <c:v>0.70785224870107522</c:v>
                </c:pt>
                <c:pt idx="794">
                  <c:v>0.70729685291314015</c:v>
                </c:pt>
                <c:pt idx="795">
                  <c:v>0.70657794442600663</c:v>
                </c:pt>
                <c:pt idx="796">
                  <c:v>0.70594244090177383</c:v>
                </c:pt>
                <c:pt idx="797">
                  <c:v>0.70525793364633538</c:v>
                </c:pt>
                <c:pt idx="798">
                  <c:v>0.704536831803104</c:v>
                </c:pt>
                <c:pt idx="799">
                  <c:v>0.70392103636676373</c:v>
                </c:pt>
                <c:pt idx="800">
                  <c:v>0.70332614147920836</c:v>
                </c:pt>
                <c:pt idx="801">
                  <c:v>0.70260298843810609</c:v>
                </c:pt>
                <c:pt idx="802">
                  <c:v>0.70200689623712553</c:v>
                </c:pt>
                <c:pt idx="803">
                  <c:v>0.70128232388389411</c:v>
                </c:pt>
                <c:pt idx="804">
                  <c:v>0.70066370519387644</c:v>
                </c:pt>
                <c:pt idx="805">
                  <c:v>0.69992353210748603</c:v>
                </c:pt>
                <c:pt idx="806">
                  <c:v>0.69935347027866834</c:v>
                </c:pt>
                <c:pt idx="807">
                  <c:v>0.69861189550296487</c:v>
                </c:pt>
                <c:pt idx="808">
                  <c:v>0.69800515949212794</c:v>
                </c:pt>
                <c:pt idx="809">
                  <c:v>0.69742620086315554</c:v>
                </c:pt>
                <c:pt idx="810">
                  <c:v>0.69668967932441861</c:v>
                </c:pt>
                <c:pt idx="811">
                  <c:v>0.69610948005908324</c:v>
                </c:pt>
                <c:pt idx="812">
                  <c:v>0.69533626856882624</c:v>
                </c:pt>
                <c:pt idx="813">
                  <c:v>0.69474076155309006</c:v>
                </c:pt>
                <c:pt idx="814">
                  <c:v>0.69398739193569658</c:v>
                </c:pt>
                <c:pt idx="815">
                  <c:v>0.69339070053197815</c:v>
                </c:pt>
                <c:pt idx="816">
                  <c:v>0.69280751672672458</c:v>
                </c:pt>
                <c:pt idx="817">
                  <c:v>0.69205215659270969</c:v>
                </c:pt>
                <c:pt idx="818">
                  <c:v>0.69142565249451604</c:v>
                </c:pt>
                <c:pt idx="819">
                  <c:v>0.69082668806668202</c:v>
                </c:pt>
                <c:pt idx="820">
                  <c:v>0.69024118087442543</c:v>
                </c:pt>
                <c:pt idx="821">
                  <c:v>0.68951822207592162</c:v>
                </c:pt>
                <c:pt idx="822">
                  <c:v>0.68888253406170818</c:v>
                </c:pt>
                <c:pt idx="823">
                  <c:v>0.68811627226111705</c:v>
                </c:pt>
                <c:pt idx="824">
                  <c:v>0.68751439892065713</c:v>
                </c:pt>
                <c:pt idx="825">
                  <c:v>0.68691197700017237</c:v>
                </c:pt>
                <c:pt idx="826">
                  <c:v>0.686274186238506</c:v>
                </c:pt>
                <c:pt idx="827">
                  <c:v>0.68558889390268662</c:v>
                </c:pt>
                <c:pt idx="828">
                  <c:v>0.68492911291184733</c:v>
                </c:pt>
                <c:pt idx="829">
                  <c:v>0.68432443818716671</c:v>
                </c:pt>
                <c:pt idx="830">
                  <c:v>0.68369840383111558</c:v>
                </c:pt>
                <c:pt idx="831">
                  <c:v>0.68306492987597534</c:v>
                </c:pt>
                <c:pt idx="832">
                  <c:v>0.68246558694718684</c:v>
                </c:pt>
                <c:pt idx="833">
                  <c:v>0.6817414889796829</c:v>
                </c:pt>
                <c:pt idx="834">
                  <c:v>0.68112018985391454</c:v>
                </c:pt>
                <c:pt idx="835">
                  <c:v>0.68049146698777552</c:v>
                </c:pt>
                <c:pt idx="836">
                  <c:v>0.67988293469081085</c:v>
                </c:pt>
                <c:pt idx="837">
                  <c:v>0.67922561254429625</c:v>
                </c:pt>
                <c:pt idx="838">
                  <c:v>0.67854638368105757</c:v>
                </c:pt>
                <c:pt idx="839">
                  <c:v>0.67786732664711602</c:v>
                </c:pt>
                <c:pt idx="840">
                  <c:v>0.67726344831041685</c:v>
                </c:pt>
                <c:pt idx="841">
                  <c:v>0.67661782136514792</c:v>
                </c:pt>
                <c:pt idx="842">
                  <c:v>0.6759991550289487</c:v>
                </c:pt>
                <c:pt idx="843">
                  <c:v>0.67537310808900008</c:v>
                </c:pt>
                <c:pt idx="844">
                  <c:v>0.67472600659331428</c:v>
                </c:pt>
                <c:pt idx="845">
                  <c:v>0.67411947170825259</c:v>
                </c:pt>
                <c:pt idx="846">
                  <c:v>0.67348504921014607</c:v>
                </c:pt>
                <c:pt idx="847">
                  <c:v>0.67284329892695205</c:v>
                </c:pt>
                <c:pt idx="848">
                  <c:v>0.67223516804817829</c:v>
                </c:pt>
                <c:pt idx="849">
                  <c:v>0.67164693157410971</c:v>
                </c:pt>
                <c:pt idx="850">
                  <c:v>0.67097640512930024</c:v>
                </c:pt>
                <c:pt idx="851">
                  <c:v>0.67035986114936574</c:v>
                </c:pt>
                <c:pt idx="852">
                  <c:v>0.66973598538054624</c:v>
                </c:pt>
                <c:pt idx="853">
                  <c:v>0.66909121890774936</c:v>
                </c:pt>
                <c:pt idx="854">
                  <c:v>0.66844596852143534</c:v>
                </c:pt>
                <c:pt idx="855">
                  <c:v>0.66788155230615798</c:v>
                </c:pt>
                <c:pt idx="856">
                  <c:v>0.66723525858874078</c:v>
                </c:pt>
                <c:pt idx="857">
                  <c:v>0.66658171881403627</c:v>
                </c:pt>
                <c:pt idx="858">
                  <c:v>0.66595473873009703</c:v>
                </c:pt>
                <c:pt idx="859">
                  <c:v>0.66532723862679732</c:v>
                </c:pt>
                <c:pt idx="860">
                  <c:v>0.6646992189717188</c:v>
                </c:pt>
                <c:pt idx="861">
                  <c:v>0.66407068023284876</c:v>
                </c:pt>
                <c:pt idx="862">
                  <c:v>0.66358228777052275</c:v>
                </c:pt>
                <c:pt idx="863">
                  <c:v>0.66281204737770771</c:v>
                </c:pt>
                <c:pt idx="864">
                  <c:v>0.66217523570069647</c:v>
                </c:pt>
                <c:pt idx="865">
                  <c:v>0.66161171664858776</c:v>
                </c:pt>
                <c:pt idx="866">
                  <c:v>0.66103441109035654</c:v>
                </c:pt>
                <c:pt idx="867">
                  <c:v>0.6603760810496232</c:v>
                </c:pt>
                <c:pt idx="868">
                  <c:v>0.65975745037023481</c:v>
                </c:pt>
                <c:pt idx="869">
                  <c:v>0.65907140421761956</c:v>
                </c:pt>
                <c:pt idx="870">
                  <c:v>0.65843171345150453</c:v>
                </c:pt>
                <c:pt idx="871">
                  <c:v>0.65781821897073023</c:v>
                </c:pt>
                <c:pt idx="872">
                  <c:v>0.65717749983962559</c:v>
                </c:pt>
                <c:pt idx="873">
                  <c:v>0.65667122689553947</c:v>
                </c:pt>
                <c:pt idx="874">
                  <c:v>0.65598966348913845</c:v>
                </c:pt>
                <c:pt idx="875">
                  <c:v>0.65538747503193273</c:v>
                </c:pt>
                <c:pt idx="876">
                  <c:v>0.65485348162523016</c:v>
                </c:pt>
                <c:pt idx="877">
                  <c:v>0.6542370292575399</c:v>
                </c:pt>
                <c:pt idx="878">
                  <c:v>0.65358686930783283</c:v>
                </c:pt>
                <c:pt idx="879">
                  <c:v>0.65295609936657828</c:v>
                </c:pt>
                <c:pt idx="880">
                  <c:v>0.65244051508269585</c:v>
                </c:pt>
                <c:pt idx="881">
                  <c:v>0.65179558758164446</c:v>
                </c:pt>
                <c:pt idx="882">
                  <c:v>0.65114355713971739</c:v>
                </c:pt>
                <c:pt idx="883">
                  <c:v>0.65050424395897877</c:v>
                </c:pt>
                <c:pt idx="884">
                  <c:v>0.64987101573708084</c:v>
                </c:pt>
                <c:pt idx="885">
                  <c:v>0.64919774499837035</c:v>
                </c:pt>
                <c:pt idx="886">
                  <c:v>0.64868645312750195</c:v>
                </c:pt>
                <c:pt idx="887">
                  <c:v>0.64802550996244335</c:v>
                </c:pt>
                <c:pt idx="888">
                  <c:v>0.64738380506805915</c:v>
                </c:pt>
                <c:pt idx="889">
                  <c:v>0.64691076867717867</c:v>
                </c:pt>
                <c:pt idx="890">
                  <c:v>0.64624188563195661</c:v>
                </c:pt>
                <c:pt idx="891">
                  <c:v>0.64569597110915444</c:v>
                </c:pt>
                <c:pt idx="892">
                  <c:v>0.64506555292896439</c:v>
                </c:pt>
                <c:pt idx="893">
                  <c:v>0.64441498940865771</c:v>
                </c:pt>
                <c:pt idx="894">
                  <c:v>0.64388765234385015</c:v>
                </c:pt>
                <c:pt idx="895">
                  <c:v>0.64323621243993079</c:v>
                </c:pt>
                <c:pt idx="896">
                  <c:v>0.64257124336216431</c:v>
                </c:pt>
                <c:pt idx="897">
                  <c:v>0.642055872152967</c:v>
                </c:pt>
                <c:pt idx="898">
                  <c:v>0.64140306853722284</c:v>
                </c:pt>
                <c:pt idx="899">
                  <c:v>0.6408804739321885</c:v>
                </c:pt>
                <c:pt idx="900">
                  <c:v>0.64024627887585384</c:v>
                </c:pt>
                <c:pt idx="901">
                  <c:v>0.63970349440254837</c:v>
                </c:pt>
                <c:pt idx="902">
                  <c:v>0.63908135395769083</c:v>
                </c:pt>
                <c:pt idx="903">
                  <c:v>0.63838741106969399</c:v>
                </c:pt>
                <c:pt idx="904">
                  <c:v>0.63785008543288679</c:v>
                </c:pt>
                <c:pt idx="905">
                  <c:v>0.63720711473846925</c:v>
                </c:pt>
                <c:pt idx="906">
                  <c:v>0.63668849365430935</c:v>
                </c:pt>
                <c:pt idx="907">
                  <c:v>0.63605105913684534</c:v>
                </c:pt>
                <c:pt idx="908">
                  <c:v>0.63540020709089906</c:v>
                </c:pt>
                <c:pt idx="909">
                  <c:v>0.63484824949282259</c:v>
                </c:pt>
                <c:pt idx="910">
                  <c:v>0.63435394824981439</c:v>
                </c:pt>
                <c:pt idx="911">
                  <c:v>0.63366966236796129</c:v>
                </c:pt>
                <c:pt idx="912">
                  <c:v>0.63316817650963364</c:v>
                </c:pt>
                <c:pt idx="913">
                  <c:v>0.63250873918524742</c:v>
                </c:pt>
                <c:pt idx="914">
                  <c:v>0.6319744306719054</c:v>
                </c:pt>
                <c:pt idx="915">
                  <c:v>0.63132053849810055</c:v>
                </c:pt>
                <c:pt idx="916">
                  <c:v>0.63064695689864991</c:v>
                </c:pt>
                <c:pt idx="917">
                  <c:v>0.63009242180204095</c:v>
                </c:pt>
                <c:pt idx="918">
                  <c:v>0.62955039790884759</c:v>
                </c:pt>
                <c:pt idx="919">
                  <c:v>0.62892032401300624</c:v>
                </c:pt>
                <c:pt idx="920">
                  <c:v>0.62841587165368618</c:v>
                </c:pt>
                <c:pt idx="921">
                  <c:v>0.62771475756317563</c:v>
                </c:pt>
                <c:pt idx="922">
                  <c:v>0.62718412488949538</c:v>
                </c:pt>
                <c:pt idx="923">
                  <c:v>0.62650769073028367</c:v>
                </c:pt>
                <c:pt idx="924">
                  <c:v>0.62598273276813565</c:v>
                </c:pt>
                <c:pt idx="925">
                  <c:v>0.62543207509941168</c:v>
                </c:pt>
                <c:pt idx="926">
                  <c:v>0.62494455056895226</c:v>
                </c:pt>
                <c:pt idx="927">
                  <c:v>0.62423485282680835</c:v>
                </c:pt>
                <c:pt idx="928">
                  <c:v>0.6237402298946042</c:v>
                </c:pt>
                <c:pt idx="929">
                  <c:v>0.62303609031675899</c:v>
                </c:pt>
                <c:pt idx="930">
                  <c:v>0.62250912958978344</c:v>
                </c:pt>
                <c:pt idx="931">
                  <c:v>0.62182948106048785</c:v>
                </c:pt>
                <c:pt idx="932">
                  <c:v>0.6213396555732501</c:v>
                </c:pt>
                <c:pt idx="933">
                  <c:v>0.62079276373063352</c:v>
                </c:pt>
                <c:pt idx="934">
                  <c:v>0.62014965098495722</c:v>
                </c:pt>
                <c:pt idx="935">
                  <c:v>0.61958951944113949</c:v>
                </c:pt>
                <c:pt idx="936">
                  <c:v>0.6190542533066733</c:v>
                </c:pt>
                <c:pt idx="937">
                  <c:v>0.61855633878175009</c:v>
                </c:pt>
                <c:pt idx="938">
                  <c:v>0.61784880173979517</c:v>
                </c:pt>
                <c:pt idx="939">
                  <c:v>0.61728750270217525</c:v>
                </c:pt>
                <c:pt idx="940">
                  <c:v>0.61675723571213481</c:v>
                </c:pt>
                <c:pt idx="941">
                  <c:v>0.61622665723134429</c:v>
                </c:pt>
                <c:pt idx="942">
                  <c:v>0.6155739263050477</c:v>
                </c:pt>
                <c:pt idx="943">
                  <c:v>0.61503015802966565</c:v>
                </c:pt>
                <c:pt idx="944">
                  <c:v>0.6145172744220212</c:v>
                </c:pt>
                <c:pt idx="945">
                  <c:v>0.61395421369363368</c:v>
                </c:pt>
                <c:pt idx="946">
                  <c:v>0.61329358536007228</c:v>
                </c:pt>
                <c:pt idx="947">
                  <c:v>0.6127299118136037</c:v>
                </c:pt>
                <c:pt idx="948">
                  <c:v>0.61219704076449988</c:v>
                </c:pt>
                <c:pt idx="949">
                  <c:v>0.61165765439049424</c:v>
                </c:pt>
                <c:pt idx="950">
                  <c:v>0.61100159971002865</c:v>
                </c:pt>
                <c:pt idx="951">
                  <c:v>0.61046772019009232</c:v>
                </c:pt>
                <c:pt idx="952">
                  <c:v>0.60990259118431711</c:v>
                </c:pt>
                <c:pt idx="953">
                  <c:v>0.60935575692870447</c:v>
                </c:pt>
                <c:pt idx="954">
                  <c:v>0.60869188344373093</c:v>
                </c:pt>
                <c:pt idx="955">
                  <c:v>0.60816289925622469</c:v>
                </c:pt>
                <c:pt idx="956">
                  <c:v>0.60760893722851839</c:v>
                </c:pt>
                <c:pt idx="957">
                  <c:v>0.60706701977710031</c:v>
                </c:pt>
                <c:pt idx="958">
                  <c:v>0.60652480644859141</c:v>
                </c:pt>
                <c:pt idx="959">
                  <c:v>0.60597614914791031</c:v>
                </c:pt>
                <c:pt idx="960">
                  <c:v>0.60529146307850168</c:v>
                </c:pt>
                <c:pt idx="961">
                  <c:v>0.60489025650226436</c:v>
                </c:pt>
                <c:pt idx="962">
                  <c:v>0.60419871371995471</c:v>
                </c:pt>
                <c:pt idx="963">
                  <c:v>0.60367334272428741</c:v>
                </c:pt>
                <c:pt idx="964">
                  <c:v>0.60312928615699479</c:v>
                </c:pt>
                <c:pt idx="965">
                  <c:v>0.60257882174245181</c:v>
                </c:pt>
                <c:pt idx="966">
                  <c:v>0.60201585796067258</c:v>
                </c:pt>
                <c:pt idx="967">
                  <c:v>0.60148925093482419</c:v>
                </c:pt>
                <c:pt idx="968">
                  <c:v>0.60080157764795883</c:v>
                </c:pt>
                <c:pt idx="969">
                  <c:v>0.60043505809778641</c:v>
                </c:pt>
                <c:pt idx="970">
                  <c:v>0.59986486915799475</c:v>
                </c:pt>
                <c:pt idx="971">
                  <c:v>0.59918826001375702</c:v>
                </c:pt>
                <c:pt idx="972">
                  <c:v>0.59864177514806582</c:v>
                </c:pt>
                <c:pt idx="973">
                  <c:v>0.59808893030078869</c:v>
                </c:pt>
                <c:pt idx="974">
                  <c:v>0.59756005569170867</c:v>
                </c:pt>
                <c:pt idx="975">
                  <c:v>0.59697028545819442</c:v>
                </c:pt>
                <c:pt idx="976">
                  <c:v>0.59641661134063018</c:v>
                </c:pt>
                <c:pt idx="977">
                  <c:v>0.59588684161720795</c:v>
                </c:pt>
                <c:pt idx="978">
                  <c:v>0.59529030338348743</c:v>
                </c:pt>
                <c:pt idx="979">
                  <c:v>0.59475391266889976</c:v>
                </c:pt>
                <c:pt idx="980">
                  <c:v>0.59422926840245205</c:v>
                </c:pt>
                <c:pt idx="981">
                  <c:v>0.59366212388858919</c:v>
                </c:pt>
                <c:pt idx="982">
                  <c:v>0.59313083236796416</c:v>
                </c:pt>
                <c:pt idx="983">
                  <c:v>0.59255713029674961</c:v>
                </c:pt>
                <c:pt idx="984">
                  <c:v>0.59201922600794132</c:v>
                </c:pt>
                <c:pt idx="985">
                  <c:v>0.59143299956690987</c:v>
                </c:pt>
                <c:pt idx="986">
                  <c:v>0.59091850177660676</c:v>
                </c:pt>
                <c:pt idx="987">
                  <c:v>0.59036171728105036</c:v>
                </c:pt>
                <c:pt idx="988">
                  <c:v>0.58981064087504942</c:v>
                </c:pt>
                <c:pt idx="989">
                  <c:v>0.58925927700250713</c:v>
                </c:pt>
                <c:pt idx="990">
                  <c:v>0.58870762593215165</c:v>
                </c:pt>
                <c:pt idx="991">
                  <c:v>0.58818552719294859</c:v>
                </c:pt>
                <c:pt idx="992">
                  <c:v>0.58761538777111233</c:v>
                </c:pt>
                <c:pt idx="993">
                  <c:v>0.58706882215130685</c:v>
                </c:pt>
                <c:pt idx="994">
                  <c:v>0.58661852384598667</c:v>
                </c:pt>
                <c:pt idx="995">
                  <c:v>0.58609526321780714</c:v>
                </c:pt>
                <c:pt idx="996">
                  <c:v>0.58553007233247512</c:v>
                </c:pt>
                <c:pt idx="997">
                  <c:v>0.58497648971646288</c:v>
                </c:pt>
                <c:pt idx="998">
                  <c:v>0.58442855196365462</c:v>
                </c:pt>
                <c:pt idx="999">
                  <c:v>0.58387439377388961</c:v>
                </c:pt>
                <c:pt idx="1000">
                  <c:v>0.58332586973592571</c:v>
                </c:pt>
                <c:pt idx="1001">
                  <c:v>0.58273565846231046</c:v>
                </c:pt>
                <c:pt idx="1002">
                  <c:v>0.58231944786820633</c:v>
                </c:pt>
                <c:pt idx="1003">
                  <c:v>0.58177015533012177</c:v>
                </c:pt>
                <c:pt idx="1004">
                  <c:v>0.58125595359198712</c:v>
                </c:pt>
                <c:pt idx="1005">
                  <c:v>0.58071192980745401</c:v>
                </c:pt>
                <c:pt idx="1006">
                  <c:v>0.58011462353590681</c:v>
                </c:pt>
                <c:pt idx="1007">
                  <c:v>0.57958180097322132</c:v>
                </c:pt>
                <c:pt idx="1008">
                  <c:v>0.57912908105162375</c:v>
                </c:pt>
                <c:pt idx="1009">
                  <c:v>0.57859573610181336</c:v>
                </c:pt>
                <c:pt idx="1010">
                  <c:v>0.57805619880154269</c:v>
                </c:pt>
                <c:pt idx="1011">
                  <c:v>0.57748704843007015</c:v>
                </c:pt>
                <c:pt idx="1012">
                  <c:v>0.57691763922762429</c:v>
                </c:pt>
                <c:pt idx="1013">
                  <c:v>0.57636551596640839</c:v>
                </c:pt>
                <c:pt idx="1014">
                  <c:v>0.57594684878910007</c:v>
                </c:pt>
                <c:pt idx="1015">
                  <c:v>0.5753825420385883</c:v>
                </c:pt>
                <c:pt idx="1016">
                  <c:v>0.57483546392075036</c:v>
                </c:pt>
                <c:pt idx="1017">
                  <c:v>0.57429973676134849</c:v>
                </c:pt>
                <c:pt idx="1018">
                  <c:v>0.57382785611828069</c:v>
                </c:pt>
                <c:pt idx="1019">
                  <c:v>0.57328581100237996</c:v>
                </c:pt>
                <c:pt idx="1020">
                  <c:v>0.57274345240209423</c:v>
                </c:pt>
                <c:pt idx="1021">
                  <c:v>0.5722007805647602</c:v>
                </c:pt>
                <c:pt idx="1022">
                  <c:v>0.57176891555951892</c:v>
                </c:pt>
                <c:pt idx="1023">
                  <c:v>0.57120833335622634</c:v>
                </c:pt>
                <c:pt idx="1024">
                  <c:v>0.57065326271896888</c:v>
                </c:pt>
                <c:pt idx="1025">
                  <c:v>0.57008054975043965</c:v>
                </c:pt>
                <c:pt idx="1026">
                  <c:v>0.5696479576176865</c:v>
                </c:pt>
                <c:pt idx="1027">
                  <c:v>0.56906325271088265</c:v>
                </c:pt>
                <c:pt idx="1028">
                  <c:v>0.56850715905283278</c:v>
                </c:pt>
                <c:pt idx="1029">
                  <c:v>0.56796806559668267</c:v>
                </c:pt>
                <c:pt idx="1030">
                  <c:v>0.56752322355513785</c:v>
                </c:pt>
                <c:pt idx="1031">
                  <c:v>0.56698360590690167</c:v>
                </c:pt>
                <c:pt idx="1032">
                  <c:v>0.56656143545596316</c:v>
                </c:pt>
                <c:pt idx="1033">
                  <c:v>0.56595809954871779</c:v>
                </c:pt>
                <c:pt idx="1034">
                  <c:v>0.56541193975371418</c:v>
                </c:pt>
                <c:pt idx="1035">
                  <c:v>0.56484827565191376</c:v>
                </c:pt>
                <c:pt idx="1036">
                  <c:v>0.5644253468947863</c:v>
                </c:pt>
                <c:pt idx="1037">
                  <c:v>0.56385547973929062</c:v>
                </c:pt>
                <c:pt idx="1038">
                  <c:v>0.56331392787696555</c:v>
                </c:pt>
                <c:pt idx="1039">
                  <c:v>0.56287899654513596</c:v>
                </c:pt>
                <c:pt idx="1040">
                  <c:v>0.56231979572827773</c:v>
                </c:pt>
                <c:pt idx="1041">
                  <c:v>0.56172040960340475</c:v>
                </c:pt>
                <c:pt idx="1042">
                  <c:v>0.56132484431379726</c:v>
                </c:pt>
                <c:pt idx="1043">
                  <c:v>0.56073642507827681</c:v>
                </c:pt>
                <c:pt idx="1044">
                  <c:v>0.56034044637264646</c:v>
                </c:pt>
                <c:pt idx="1045">
                  <c:v>0.55974022374221255</c:v>
                </c:pt>
                <c:pt idx="1046">
                  <c:v>0.55916816788549684</c:v>
                </c:pt>
                <c:pt idx="1047">
                  <c:v>0.5587488768488641</c:v>
                </c:pt>
                <c:pt idx="1048">
                  <c:v>0.55819334648942276</c:v>
                </c:pt>
                <c:pt idx="1049">
                  <c:v>0.5577793349387915</c:v>
                </c:pt>
                <c:pt idx="1050">
                  <c:v>0.55720066953968794</c:v>
                </c:pt>
                <c:pt idx="1051">
                  <c:v>0.55663305206070379</c:v>
                </c:pt>
                <c:pt idx="1052">
                  <c:v>0.5562240926230454</c:v>
                </c:pt>
                <c:pt idx="1053">
                  <c:v>0.55564470697630008</c:v>
                </c:pt>
                <c:pt idx="1054">
                  <c:v>0.55523535732228002</c:v>
                </c:pt>
                <c:pt idx="1055">
                  <c:v>0.55464988429276696</c:v>
                </c:pt>
                <c:pt idx="1056">
                  <c:v>0.55408666466662915</c:v>
                </c:pt>
                <c:pt idx="1057">
                  <c:v>0.55365985167123555</c:v>
                </c:pt>
                <c:pt idx="1058">
                  <c:v>0.55307930724234267</c:v>
                </c:pt>
                <c:pt idx="1059">
                  <c:v>0.55265775675869822</c:v>
                </c:pt>
                <c:pt idx="1060">
                  <c:v>0.55222483909213649</c:v>
                </c:pt>
                <c:pt idx="1061">
                  <c:v>0.55164925945077103</c:v>
                </c:pt>
                <c:pt idx="1062">
                  <c:v>0.55110138215752524</c:v>
                </c:pt>
                <c:pt idx="1063">
                  <c:v>0.55064556682003196</c:v>
                </c:pt>
                <c:pt idx="1064">
                  <c:v>0.55010276673446268</c:v>
                </c:pt>
                <c:pt idx="1065">
                  <c:v>0.54966895980166419</c:v>
                </c:pt>
                <c:pt idx="1066">
                  <c:v>0.54908104359355492</c:v>
                </c:pt>
                <c:pt idx="1067">
                  <c:v>0.54865248006456968</c:v>
                </c:pt>
                <c:pt idx="1068">
                  <c:v>0.54808638957122624</c:v>
                </c:pt>
                <c:pt idx="1069">
                  <c:v>0.54768525666884549</c:v>
                </c:pt>
                <c:pt idx="1070">
                  <c:v>0.54709089715420822</c:v>
                </c:pt>
                <c:pt idx="1071">
                  <c:v>0.54666162397719609</c:v>
                </c:pt>
                <c:pt idx="1072">
                  <c:v>0.54610565017579771</c:v>
                </c:pt>
                <c:pt idx="1073">
                  <c:v>0.54562618300278887</c:v>
                </c:pt>
                <c:pt idx="1074">
                  <c:v>0.54506974797606456</c:v>
                </c:pt>
                <c:pt idx="1075">
                  <c:v>0.54465636943460649</c:v>
                </c:pt>
                <c:pt idx="1076">
                  <c:v>0.54420968170839823</c:v>
                </c:pt>
                <c:pt idx="1077">
                  <c:v>0.54360839029337393</c:v>
                </c:pt>
                <c:pt idx="1078">
                  <c:v>0.54318346848655652</c:v>
                </c:pt>
                <c:pt idx="1079">
                  <c:v>0.54259830664239073</c:v>
                </c:pt>
                <c:pt idx="1080">
                  <c:v>0.54218953740250053</c:v>
                </c:pt>
                <c:pt idx="1081">
                  <c:v>0.54161491380173443</c:v>
                </c:pt>
                <c:pt idx="1082">
                  <c:v>0.54119475622495228</c:v>
                </c:pt>
                <c:pt idx="1083">
                  <c:v>0.54075797084247557</c:v>
                </c:pt>
                <c:pt idx="1084">
                  <c:v>0.5401936449333119</c:v>
                </c:pt>
                <c:pt idx="1085">
                  <c:v>0.53976199674060221</c:v>
                </c:pt>
                <c:pt idx="1086">
                  <c:v>0.53920264939877494</c:v>
                </c:pt>
                <c:pt idx="1087">
                  <c:v>0.53875424235573122</c:v>
                </c:pt>
                <c:pt idx="1088">
                  <c:v>0.53830571391588078</c:v>
                </c:pt>
                <c:pt idx="1089">
                  <c:v>0.53772931391498635</c:v>
                </c:pt>
                <c:pt idx="1090">
                  <c:v>0.53730774639524737</c:v>
                </c:pt>
                <c:pt idx="1091">
                  <c:v>0.53671998344590854</c:v>
                </c:pt>
                <c:pt idx="1092">
                  <c:v>0.53629805191230295</c:v>
                </c:pt>
                <c:pt idx="1093">
                  <c:v>0.53586508056884441</c:v>
                </c:pt>
                <c:pt idx="1094">
                  <c:v>0.53526582995938887</c:v>
                </c:pt>
                <c:pt idx="1095">
                  <c:v>0.53482167890249754</c:v>
                </c:pt>
                <c:pt idx="1096">
                  <c:v>0.53439909060829716</c:v>
                </c:pt>
                <c:pt idx="1097">
                  <c:v>0.53383718998733154</c:v>
                </c:pt>
                <c:pt idx="1098">
                  <c:v>0.53339256676360902</c:v>
                </c:pt>
                <c:pt idx="1099">
                  <c:v>0.53295322319475313</c:v>
                </c:pt>
                <c:pt idx="1100">
                  <c:v>0.53234740939547642</c:v>
                </c:pt>
                <c:pt idx="1101">
                  <c:v>0.5319131597979655</c:v>
                </c:pt>
                <c:pt idx="1102">
                  <c:v>0.5314895515493725</c:v>
                </c:pt>
                <c:pt idx="1103">
                  <c:v>0.53091011925361287</c:v>
                </c:pt>
                <c:pt idx="1104">
                  <c:v>0.53046460861357447</c:v>
                </c:pt>
                <c:pt idx="1105">
                  <c:v>0.53004048572486828</c:v>
                </c:pt>
                <c:pt idx="1106">
                  <c:v>0.52945503406496031</c:v>
                </c:pt>
                <c:pt idx="1107">
                  <c:v>0.52906275875622866</c:v>
                </c:pt>
                <c:pt idx="1108">
                  <c:v>0.52859516946628693</c:v>
                </c:pt>
                <c:pt idx="1109">
                  <c:v>0.52802515684410234</c:v>
                </c:pt>
                <c:pt idx="1110">
                  <c:v>0.527573370693322</c:v>
                </c:pt>
                <c:pt idx="1111">
                  <c:v>0.52713216528592743</c:v>
                </c:pt>
                <c:pt idx="1112">
                  <c:v>0.52669616920858453</c:v>
                </c:pt>
                <c:pt idx="1113">
                  <c:v>0.52628673159773998</c:v>
                </c:pt>
                <c:pt idx="1114">
                  <c:v>0.52567828369190339</c:v>
                </c:pt>
                <c:pt idx="1115">
                  <c:v>0.5252684579549779</c:v>
                </c:pt>
                <c:pt idx="1116">
                  <c:v>0.52482116325037409</c:v>
                </c:pt>
                <c:pt idx="1117">
                  <c:v>0.5243843851422022</c:v>
                </c:pt>
                <c:pt idx="1118">
                  <c:v>0.52379647525652728</c:v>
                </c:pt>
                <c:pt idx="1119">
                  <c:v>0.5233699883804821</c:v>
                </c:pt>
                <c:pt idx="1120">
                  <c:v>0.52292211390866561</c:v>
                </c:pt>
                <c:pt idx="1121">
                  <c:v>0.52247411382657094</c:v>
                </c:pt>
                <c:pt idx="1122">
                  <c:v>0.52203128597527482</c:v>
                </c:pt>
                <c:pt idx="1123">
                  <c:v>0.52146357113998687</c:v>
                </c:pt>
                <c:pt idx="1124">
                  <c:v>0.52104156039523553</c:v>
                </c:pt>
                <c:pt idx="1125">
                  <c:v>0.52059296563089275</c:v>
                </c:pt>
                <c:pt idx="1126">
                  <c:v>0.52013896747066846</c:v>
                </c:pt>
                <c:pt idx="1127">
                  <c:v>0.51954400134788392</c:v>
                </c:pt>
                <c:pt idx="1128">
                  <c:v>0.51911606439670344</c:v>
                </c:pt>
                <c:pt idx="1129">
                  <c:v>0.51865638558506777</c:v>
                </c:pt>
                <c:pt idx="1130">
                  <c:v>0.51823341439085113</c:v>
                </c:pt>
                <c:pt idx="1131">
                  <c:v>0.51776823666754834</c:v>
                </c:pt>
                <c:pt idx="1132">
                  <c:v>0.51721958147988956</c:v>
                </c:pt>
                <c:pt idx="1133">
                  <c:v>0.51676460442614369</c:v>
                </c:pt>
                <c:pt idx="1134">
                  <c:v>0.51634095160197568</c:v>
                </c:pt>
                <c:pt idx="1135">
                  <c:v>0.51589618886737842</c:v>
                </c:pt>
                <c:pt idx="1136">
                  <c:v>0.51547221736674864</c:v>
                </c:pt>
                <c:pt idx="1137">
                  <c:v>0.51500626598183052</c:v>
                </c:pt>
                <c:pt idx="1138">
                  <c:v>0.51458199411680672</c:v>
                </c:pt>
                <c:pt idx="1139">
                  <c:v>0.51411059649727786</c:v>
                </c:pt>
                <c:pt idx="1140">
                  <c:v>0.51351841159536804</c:v>
                </c:pt>
                <c:pt idx="1141">
                  <c:v>0.51310405739526721</c:v>
                </c:pt>
                <c:pt idx="1142">
                  <c:v>0.51266870724064739</c:v>
                </c:pt>
                <c:pt idx="1143">
                  <c:v>0.51222800941844715</c:v>
                </c:pt>
                <c:pt idx="1144">
                  <c:v>0.51177678376657765</c:v>
                </c:pt>
                <c:pt idx="1145">
                  <c:v>0.51131505725663162</c:v>
                </c:pt>
                <c:pt idx="1146">
                  <c:v>0.51086878061761321</c:v>
                </c:pt>
                <c:pt idx="1147">
                  <c:v>0.51031669765848997</c:v>
                </c:pt>
                <c:pt idx="1148">
                  <c:v>0.50987525227222741</c:v>
                </c:pt>
                <c:pt idx="1149">
                  <c:v>0.50940781802085089</c:v>
                </c:pt>
                <c:pt idx="1150">
                  <c:v>0.50899710759847749</c:v>
                </c:pt>
                <c:pt idx="1151">
                  <c:v>0.50855523873575414</c:v>
                </c:pt>
                <c:pt idx="1152">
                  <c:v>0.50811838681337795</c:v>
                </c:pt>
                <c:pt idx="1153">
                  <c:v>0.50766593098486756</c:v>
                </c:pt>
                <c:pt idx="1154">
                  <c:v>0.50722364870416348</c:v>
                </c:pt>
                <c:pt idx="1155">
                  <c:v>0.50678637026381235</c:v>
                </c:pt>
                <c:pt idx="1156">
                  <c:v>0.50616543159321481</c:v>
                </c:pt>
                <c:pt idx="1157">
                  <c:v>0.50588056625330813</c:v>
                </c:pt>
                <c:pt idx="1158">
                  <c:v>0.50531061473938299</c:v>
                </c:pt>
                <c:pt idx="1159">
                  <c:v>0.50499990400255923</c:v>
                </c:pt>
                <c:pt idx="1160">
                  <c:v>0.50454143690021769</c:v>
                </c:pt>
                <c:pt idx="1161">
                  <c:v>0.50394531755355065</c:v>
                </c:pt>
                <c:pt idx="1162">
                  <c:v>0.50351212702454784</c:v>
                </c:pt>
                <c:pt idx="1163">
                  <c:v>0.50306856959337976</c:v>
                </c:pt>
                <c:pt idx="1164">
                  <c:v>0.5026401770220208</c:v>
                </c:pt>
                <c:pt idx="1165">
                  <c:v>0.50218613751741015</c:v>
                </c:pt>
                <c:pt idx="1166">
                  <c:v>0.50173197835551242</c:v>
                </c:pt>
                <c:pt idx="1167">
                  <c:v>0.50129804930358801</c:v>
                </c:pt>
                <c:pt idx="1168">
                  <c:v>0.50083855028275703</c:v>
                </c:pt>
                <c:pt idx="1169">
                  <c:v>0.50039925457304335</c:v>
                </c:pt>
                <c:pt idx="1170">
                  <c:v>0.49994459101575545</c:v>
                </c:pt>
                <c:pt idx="1171">
                  <c:v>0.49952022464611723</c:v>
                </c:pt>
                <c:pt idx="1172">
                  <c:v>0.49907542581127357</c:v>
                </c:pt>
                <c:pt idx="1173">
                  <c:v>0.49862542981442992</c:v>
                </c:pt>
                <c:pt idx="1174">
                  <c:v>0.49831356111960429</c:v>
                </c:pt>
                <c:pt idx="1175">
                  <c:v>0.49773515754590891</c:v>
                </c:pt>
                <c:pt idx="1176">
                  <c:v>0.4972797230991044</c:v>
                </c:pt>
                <c:pt idx="1177">
                  <c:v>0.49686450849820701</c:v>
                </c:pt>
                <c:pt idx="1178">
                  <c:v>0.4963936882818093</c:v>
                </c:pt>
                <c:pt idx="1179">
                  <c:v>0.49596304293496968</c:v>
                </c:pt>
                <c:pt idx="1180">
                  <c:v>0.49551211970679204</c:v>
                </c:pt>
                <c:pt idx="1181">
                  <c:v>0.49505604551827515</c:v>
                </c:pt>
                <c:pt idx="1182">
                  <c:v>0.49461993226243928</c:v>
                </c:pt>
                <c:pt idx="1183">
                  <c:v>0.49417363507481449</c:v>
                </c:pt>
                <c:pt idx="1184">
                  <c:v>0.49373221298344699</c:v>
                </c:pt>
                <c:pt idx="1185">
                  <c:v>0.49325059811176919</c:v>
                </c:pt>
                <c:pt idx="1186">
                  <c:v>0.49283393111851681</c:v>
                </c:pt>
                <c:pt idx="1187">
                  <c:v>0.49251605991974234</c:v>
                </c:pt>
                <c:pt idx="1188">
                  <c:v>0.49207913758530519</c:v>
                </c:pt>
                <c:pt idx="1189">
                  <c:v>0.49166201986238156</c:v>
                </c:pt>
                <c:pt idx="1190">
                  <c:v>0.49116495485684653</c:v>
                </c:pt>
                <c:pt idx="1191">
                  <c:v>0.49076745272993788</c:v>
                </c:pt>
                <c:pt idx="1192">
                  <c:v>0.49029011250310683</c:v>
                </c:pt>
                <c:pt idx="1193">
                  <c:v>0.48984749114045367</c:v>
                </c:pt>
                <c:pt idx="1194">
                  <c:v>0.48939975968678828</c:v>
                </c:pt>
                <c:pt idx="1195">
                  <c:v>0.4889469318963664</c:v>
                </c:pt>
                <c:pt idx="1196">
                  <c:v>0.48850389438708308</c:v>
                </c:pt>
                <c:pt idx="1197">
                  <c:v>0.48805576078664981</c:v>
                </c:pt>
                <c:pt idx="1198">
                  <c:v>0.4877569307103008</c:v>
                </c:pt>
                <c:pt idx="1199">
                  <c:v>0.48731351966039682</c:v>
                </c:pt>
                <c:pt idx="1200">
                  <c:v>0.48685020216442981</c:v>
                </c:pt>
                <c:pt idx="1201">
                  <c:v>0.48641146042527289</c:v>
                </c:pt>
                <c:pt idx="1202">
                  <c:v>0.48593804431630766</c:v>
                </c:pt>
                <c:pt idx="1203">
                  <c:v>0.48551874054144006</c:v>
                </c:pt>
                <c:pt idx="1204">
                  <c:v>0.48505986725185041</c:v>
                </c:pt>
                <c:pt idx="1205">
                  <c:v>0.4846156336853506</c:v>
                </c:pt>
                <c:pt idx="1206">
                  <c:v>0.4841663445422576</c:v>
                </c:pt>
                <c:pt idx="1207">
                  <c:v>0.48387165525452391</c:v>
                </c:pt>
                <c:pt idx="1208">
                  <c:v>0.48343195238199599</c:v>
                </c:pt>
                <c:pt idx="1209">
                  <c:v>0.48296759155914448</c:v>
                </c:pt>
                <c:pt idx="1210">
                  <c:v>0.48250312571142434</c:v>
                </c:pt>
                <c:pt idx="1211">
                  <c:v>0.48204344727662518</c:v>
                </c:pt>
                <c:pt idx="1212">
                  <c:v>0.48161298136404507</c:v>
                </c:pt>
                <c:pt idx="1213">
                  <c:v>0.48129823051916087</c:v>
                </c:pt>
                <c:pt idx="1214">
                  <c:v>0.48069300074598459</c:v>
                </c:pt>
                <c:pt idx="1215">
                  <c:v>0.4804122425262905</c:v>
                </c:pt>
                <c:pt idx="1216">
                  <c:v>0.47994223996397389</c:v>
                </c:pt>
                <c:pt idx="1217">
                  <c:v>0.47952567284449399</c:v>
                </c:pt>
                <c:pt idx="1218">
                  <c:v>0.47906029193483352</c:v>
                </c:pt>
                <c:pt idx="1219">
                  <c:v>0.47859480714110592</c:v>
                </c:pt>
                <c:pt idx="1220">
                  <c:v>0.4782844262988834</c:v>
                </c:pt>
                <c:pt idx="1221">
                  <c:v>0.47785756564743126</c:v>
                </c:pt>
                <c:pt idx="1222">
                  <c:v>0.47739176785480214</c:v>
                </c:pt>
                <c:pt idx="1223">
                  <c:v>0.47693554758853568</c:v>
                </c:pt>
                <c:pt idx="1224">
                  <c:v>0.47649371336956392</c:v>
                </c:pt>
                <c:pt idx="1225">
                  <c:v>0.47606139277655712</c:v>
                </c:pt>
                <c:pt idx="1226">
                  <c:v>0.47573124141782497</c:v>
                </c:pt>
                <c:pt idx="1227">
                  <c:v>0.47530832928629307</c:v>
                </c:pt>
                <c:pt idx="1228">
                  <c:v>0.47484186021246061</c:v>
                </c:pt>
                <c:pt idx="1229">
                  <c:v>0.47438973191806272</c:v>
                </c:pt>
                <c:pt idx="1230">
                  <c:v>0.47409305221158438</c:v>
                </c:pt>
                <c:pt idx="1231">
                  <c:v>0.47363589580721516</c:v>
                </c:pt>
                <c:pt idx="1232">
                  <c:v>0.47318342097067179</c:v>
                </c:pt>
                <c:pt idx="1233">
                  <c:v>0.47273561404979958</c:v>
                </c:pt>
                <c:pt idx="1234">
                  <c:v>0.47230204747836257</c:v>
                </c:pt>
                <c:pt idx="1235">
                  <c:v>0.47197139754496237</c:v>
                </c:pt>
                <c:pt idx="1236">
                  <c:v>0.47153759379488536</c:v>
                </c:pt>
                <c:pt idx="1237">
                  <c:v>0.47122598153818485</c:v>
                </c:pt>
                <c:pt idx="1238">
                  <c:v>0.470758478500097</c:v>
                </c:pt>
                <c:pt idx="1239">
                  <c:v>0.47030996648470358</c:v>
                </c:pt>
                <c:pt idx="1240">
                  <c:v>0.46986608484874814</c:v>
                </c:pt>
                <c:pt idx="1241">
                  <c:v>0.46940776423696984</c:v>
                </c:pt>
                <c:pt idx="1242">
                  <c:v>0.4691148463675277</c:v>
                </c:pt>
                <c:pt idx="1243">
                  <c:v>0.46865155816530496</c:v>
                </c:pt>
                <c:pt idx="1244">
                  <c:v>0.46819766317413491</c:v>
                </c:pt>
                <c:pt idx="1245">
                  <c:v>0.4679092408867877</c:v>
                </c:pt>
                <c:pt idx="1246">
                  <c:v>0.46742191052034043</c:v>
                </c:pt>
                <c:pt idx="1247">
                  <c:v>0.46698664933599804</c:v>
                </c:pt>
                <c:pt idx="1248">
                  <c:v>0.46652281483553937</c:v>
                </c:pt>
                <c:pt idx="1249">
                  <c:v>0.46610144197625963</c:v>
                </c:pt>
                <c:pt idx="1250">
                  <c:v>0.4657699980377511</c:v>
                </c:pt>
                <c:pt idx="1251">
                  <c:v>0.46533418654786884</c:v>
                </c:pt>
                <c:pt idx="1252">
                  <c:v>0.46504512727867542</c:v>
                </c:pt>
                <c:pt idx="1253">
                  <c:v>0.46455717804235497</c:v>
                </c:pt>
                <c:pt idx="1254">
                  <c:v>0.46413039763479441</c:v>
                </c:pt>
                <c:pt idx="1255">
                  <c:v>0.46379870548046709</c:v>
                </c:pt>
                <c:pt idx="1256">
                  <c:v>0.46336696446402187</c:v>
                </c:pt>
                <c:pt idx="1257">
                  <c:v>0.46286928103959429</c:v>
                </c:pt>
                <c:pt idx="1258">
                  <c:v>0.46257033081293819</c:v>
                </c:pt>
                <c:pt idx="1259">
                  <c:v>0.46213351347569498</c:v>
                </c:pt>
                <c:pt idx="1260">
                  <c:v>0.46166841964571714</c:v>
                </c:pt>
                <c:pt idx="1261">
                  <c:v>0.46137858737275189</c:v>
                </c:pt>
                <c:pt idx="1262">
                  <c:v>0.46091797121047867</c:v>
                </c:pt>
                <c:pt idx="1263">
                  <c:v>0.46045723794055626</c:v>
                </c:pt>
                <c:pt idx="1264">
                  <c:v>0.46000572468669887</c:v>
                </c:pt>
                <c:pt idx="1265">
                  <c:v>0.45969219954165752</c:v>
                </c:pt>
                <c:pt idx="1266">
                  <c:v>0.4592591161969955</c:v>
                </c:pt>
                <c:pt idx="1267">
                  <c:v>0.45895477264294221</c:v>
                </c:pt>
                <c:pt idx="1268">
                  <c:v>0.4585028055249698</c:v>
                </c:pt>
                <c:pt idx="1269">
                  <c:v>0.45803210975475389</c:v>
                </c:pt>
                <c:pt idx="1270">
                  <c:v>0.45773683957519573</c:v>
                </c:pt>
                <c:pt idx="1271">
                  <c:v>0.45728916586446794</c:v>
                </c:pt>
                <c:pt idx="1272">
                  <c:v>0.45682280401918124</c:v>
                </c:pt>
                <c:pt idx="1273">
                  <c:v>0.45650411524500456</c:v>
                </c:pt>
                <c:pt idx="1274">
                  <c:v>0.45603758340265099</c:v>
                </c:pt>
                <c:pt idx="1275">
                  <c:v>0.4555894398107308</c:v>
                </c:pt>
                <c:pt idx="1276">
                  <c:v>0.45529367808958909</c:v>
                </c:pt>
                <c:pt idx="1277">
                  <c:v>0.45482682859330087</c:v>
                </c:pt>
                <c:pt idx="1278">
                  <c:v>0.45452168709008112</c:v>
                </c:pt>
                <c:pt idx="1279">
                  <c:v>0.45407308739514862</c:v>
                </c:pt>
                <c:pt idx="1280">
                  <c:v>0.45376319621336964</c:v>
                </c:pt>
                <c:pt idx="1281">
                  <c:v>0.45332356986945815</c:v>
                </c:pt>
                <c:pt idx="1282">
                  <c:v>0.45299055223786983</c:v>
                </c:pt>
                <c:pt idx="1283">
                  <c:v>0.45254610443917381</c:v>
                </c:pt>
                <c:pt idx="1284">
                  <c:v>0.45209691661932572</c:v>
                </c:pt>
                <c:pt idx="1285">
                  <c:v>0.45177292583099693</c:v>
                </c:pt>
                <c:pt idx="1286">
                  <c:v>0.45131894501585396</c:v>
                </c:pt>
                <c:pt idx="1287">
                  <c:v>0.45087855806698529</c:v>
                </c:pt>
                <c:pt idx="1288">
                  <c:v>0.45054982132106108</c:v>
                </c:pt>
                <c:pt idx="1289">
                  <c:v>0.45010006629564531</c:v>
                </c:pt>
                <c:pt idx="1290">
                  <c:v>0.4497529814216723</c:v>
                </c:pt>
                <c:pt idx="1291">
                  <c:v>0.4493303985507851</c:v>
                </c:pt>
                <c:pt idx="1292">
                  <c:v>0.44887572979161688</c:v>
                </c:pt>
                <c:pt idx="1293">
                  <c:v>0.44857406117835524</c:v>
                </c:pt>
                <c:pt idx="1294">
                  <c:v>0.44810097957761302</c:v>
                </c:pt>
                <c:pt idx="1295">
                  <c:v>0.44778553912971175</c:v>
                </c:pt>
                <c:pt idx="1296">
                  <c:v>0.44732591920337017</c:v>
                </c:pt>
                <c:pt idx="1297">
                  <c:v>0.44702851136877358</c:v>
                </c:pt>
                <c:pt idx="1298">
                  <c:v>0.44655961352851375</c:v>
                </c:pt>
                <c:pt idx="1299">
                  <c:v>0.44626205403682956</c:v>
                </c:pt>
                <c:pt idx="1300">
                  <c:v>0.4458155895145513</c:v>
                </c:pt>
                <c:pt idx="1301">
                  <c:v>0.44551334179234608</c:v>
                </c:pt>
                <c:pt idx="1302">
                  <c:v>0.44503049910189002</c:v>
                </c:pt>
                <c:pt idx="1303">
                  <c:v>0.44471458006791853</c:v>
                </c:pt>
                <c:pt idx="1304">
                  <c:v>0.44428571104455133</c:v>
                </c:pt>
                <c:pt idx="1305">
                  <c:v>0.44381161377557526</c:v>
                </c:pt>
                <c:pt idx="1306">
                  <c:v>0.44352700379828841</c:v>
                </c:pt>
                <c:pt idx="1307">
                  <c:v>0.44319732993721994</c:v>
                </c:pt>
                <c:pt idx="1308">
                  <c:v>0.44274096847615979</c:v>
                </c:pt>
                <c:pt idx="1309">
                  <c:v>0.44242917141172255</c:v>
                </c:pt>
                <c:pt idx="1310">
                  <c:v>0.4419546583566048</c:v>
                </c:pt>
                <c:pt idx="1311">
                  <c:v>0.44152037862164084</c:v>
                </c:pt>
                <c:pt idx="1312">
                  <c:v>0.44116807406578307</c:v>
                </c:pt>
                <c:pt idx="1313">
                  <c:v>0.44071567294695502</c:v>
                </c:pt>
                <c:pt idx="1314">
                  <c:v>0.44040803494725561</c:v>
                </c:pt>
                <c:pt idx="1315">
                  <c:v>0.43994201224068435</c:v>
                </c:pt>
                <c:pt idx="1316">
                  <c:v>0.43964316723522567</c:v>
                </c:pt>
                <c:pt idx="1317">
                  <c:v>0.43934425616494005</c:v>
                </c:pt>
                <c:pt idx="1318">
                  <c:v>0.43887349492959221</c:v>
                </c:pt>
                <c:pt idx="1319">
                  <c:v>0.43856108135143634</c:v>
                </c:pt>
                <c:pt idx="1320">
                  <c:v>0.4381168274580764</c:v>
                </c:pt>
                <c:pt idx="1321">
                  <c:v>0.43781316524092428</c:v>
                </c:pt>
                <c:pt idx="1322">
                  <c:v>0.4373464638415655</c:v>
                </c:pt>
                <c:pt idx="1323">
                  <c:v>0.43701161267400335</c:v>
                </c:pt>
                <c:pt idx="1324">
                  <c:v>0.43658462859051367</c:v>
                </c:pt>
                <c:pt idx="1325">
                  <c:v>0.43624968504262968</c:v>
                </c:pt>
                <c:pt idx="1326">
                  <c:v>0.43579146935968416</c:v>
                </c:pt>
                <c:pt idx="1327">
                  <c:v>0.4354829741335145</c:v>
                </c:pt>
                <c:pt idx="1328">
                  <c:v>0.4350333769898182</c:v>
                </c:pt>
                <c:pt idx="1329">
                  <c:v>0.43473356363404225</c:v>
                </c:pt>
                <c:pt idx="1330">
                  <c:v>0.43442045839683718</c:v>
                </c:pt>
                <c:pt idx="1331">
                  <c:v>0.43397493556573841</c:v>
                </c:pt>
                <c:pt idx="1332">
                  <c:v>0.43363088978470299</c:v>
                </c:pt>
                <c:pt idx="1333">
                  <c:v>0.43316757117414928</c:v>
                </c:pt>
                <c:pt idx="1334">
                  <c:v>0.43285862611741233</c:v>
                </c:pt>
                <c:pt idx="1335">
                  <c:v>0.43241705173657186</c:v>
                </c:pt>
                <c:pt idx="1336">
                  <c:v>0.43209480336963341</c:v>
                </c:pt>
                <c:pt idx="1337">
                  <c:v>0.43164860228480156</c:v>
                </c:pt>
                <c:pt idx="1338">
                  <c:v>0.43132186532044142</c:v>
                </c:pt>
                <c:pt idx="1339">
                  <c:v>0.43101697239300807</c:v>
                </c:pt>
                <c:pt idx="1340">
                  <c:v>0.43054422921304436</c:v>
                </c:pt>
                <c:pt idx="1341">
                  <c:v>0.43025666614443259</c:v>
                </c:pt>
                <c:pt idx="1342">
                  <c:v>0.42978372787328672</c:v>
                </c:pt>
                <c:pt idx="1343">
                  <c:v>0.42947419215525218</c:v>
                </c:pt>
                <c:pt idx="1344">
                  <c:v>0.4289967288241589</c:v>
                </c:pt>
                <c:pt idx="1345">
                  <c:v>0.42870447473795209</c:v>
                </c:pt>
                <c:pt idx="1346">
                  <c:v>0.42823552635909401</c:v>
                </c:pt>
                <c:pt idx="1347">
                  <c:v>0.42791270072623022</c:v>
                </c:pt>
                <c:pt idx="1348">
                  <c:v>0.42760720076300418</c:v>
                </c:pt>
                <c:pt idx="1349">
                  <c:v>0.42716401390729369</c:v>
                </c:pt>
                <c:pt idx="1350">
                  <c:v>0.4268496932761503</c:v>
                </c:pt>
                <c:pt idx="1351">
                  <c:v>0.42651801202369422</c:v>
                </c:pt>
                <c:pt idx="1352">
                  <c:v>0.42606152976530909</c:v>
                </c:pt>
                <c:pt idx="1353">
                  <c:v>0.42575569258203322</c:v>
                </c:pt>
                <c:pt idx="1354">
                  <c:v>0.42544116180726821</c:v>
                </c:pt>
                <c:pt idx="1355">
                  <c:v>0.42498437571731623</c:v>
                </c:pt>
                <c:pt idx="1356">
                  <c:v>0.42466541030239618</c:v>
                </c:pt>
                <c:pt idx="1357">
                  <c:v>0.42419980412908548</c:v>
                </c:pt>
                <c:pt idx="1358">
                  <c:v>0.42388503343625195</c:v>
                </c:pt>
                <c:pt idx="1359">
                  <c:v>0.42341923823320415</c:v>
                </c:pt>
                <c:pt idx="1360">
                  <c:v>0.42309146727712493</c:v>
                </c:pt>
                <c:pt idx="1361">
                  <c:v>0.42280228833921418</c:v>
                </c:pt>
                <c:pt idx="1362">
                  <c:v>0.42247443638253035</c:v>
                </c:pt>
                <c:pt idx="1363">
                  <c:v>0.42202115663830791</c:v>
                </c:pt>
                <c:pt idx="1364">
                  <c:v>0.42171461019674955</c:v>
                </c:pt>
                <c:pt idx="1365">
                  <c:v>0.42140800606094281</c:v>
                </c:pt>
                <c:pt idx="1366">
                  <c:v>0.4209244957564019</c:v>
                </c:pt>
                <c:pt idx="1367">
                  <c:v>0.42063057143672572</c:v>
                </c:pt>
                <c:pt idx="1368">
                  <c:v>0.42030671079970489</c:v>
                </c:pt>
                <c:pt idx="1369">
                  <c:v>0.4198442945818337</c:v>
                </c:pt>
                <c:pt idx="1370">
                  <c:v>0.41952885156489733</c:v>
                </c:pt>
                <c:pt idx="1371">
                  <c:v>0.41922612764916967</c:v>
                </c:pt>
                <c:pt idx="1372">
                  <c:v>0.41877192231656835</c:v>
                </c:pt>
                <c:pt idx="1373">
                  <c:v>0.41843081855620862</c:v>
                </c:pt>
                <c:pt idx="1374">
                  <c:v>0.41798065920794275</c:v>
                </c:pt>
                <c:pt idx="1375">
                  <c:v>0.4176734035115216</c:v>
                </c:pt>
                <c:pt idx="1376">
                  <c:v>0.41734491224411041</c:v>
                </c:pt>
                <c:pt idx="1377">
                  <c:v>0.41705872050909187</c:v>
                </c:pt>
                <c:pt idx="1378">
                  <c:v>0.41662081094624587</c:v>
                </c:pt>
                <c:pt idx="1379">
                  <c:v>0.41626258545879324</c:v>
                </c:pt>
                <c:pt idx="1380">
                  <c:v>0.41597614327868193</c:v>
                </c:pt>
                <c:pt idx="1381">
                  <c:v>0.41550414688900839</c:v>
                </c:pt>
                <c:pt idx="1382">
                  <c:v>0.41516273895908445</c:v>
                </c:pt>
                <c:pt idx="1383">
                  <c:v>0.4148802697760583</c:v>
                </c:pt>
                <c:pt idx="1384">
                  <c:v>0.41438699557626107</c:v>
                </c:pt>
                <c:pt idx="1385">
                  <c:v>0.41410434150715031</c:v>
                </c:pt>
                <c:pt idx="1386">
                  <c:v>0.41377120135587858</c:v>
                </c:pt>
                <c:pt idx="1387">
                  <c:v>0.41345902299323728</c:v>
                </c:pt>
                <c:pt idx="1388">
                  <c:v>0.41299485235287714</c:v>
                </c:pt>
                <c:pt idx="1389">
                  <c:v>0.41270767403916642</c:v>
                </c:pt>
                <c:pt idx="1390">
                  <c:v>0.41236600224119113</c:v>
                </c:pt>
                <c:pt idx="1391">
                  <c:v>0.41190573677272901</c:v>
                </c:pt>
                <c:pt idx="1392">
                  <c:v>0.4115807191108366</c:v>
                </c:pt>
                <c:pt idx="1393">
                  <c:v>0.41128071380772574</c:v>
                </c:pt>
                <c:pt idx="1394">
                  <c:v>0.41081598417445536</c:v>
                </c:pt>
                <c:pt idx="1395">
                  <c:v>0.41049498726833211</c:v>
                </c:pt>
                <c:pt idx="1396">
                  <c:v>0.41019476707755415</c:v>
                </c:pt>
                <c:pt idx="1397">
                  <c:v>0.40987783932744648</c:v>
                </c:pt>
                <c:pt idx="1398">
                  <c:v>0.40939613366886363</c:v>
                </c:pt>
                <c:pt idx="1399">
                  <c:v>0.40910816364670044</c:v>
                </c:pt>
                <c:pt idx="1400">
                  <c:v>0.40877447194268157</c:v>
                </c:pt>
                <c:pt idx="1401">
                  <c:v>0.40845734356857161</c:v>
                </c:pt>
                <c:pt idx="1402">
                  <c:v>0.40814431394571882</c:v>
                </c:pt>
                <c:pt idx="1403">
                  <c:v>0.40768708848064766</c:v>
                </c:pt>
                <c:pt idx="1404">
                  <c:v>0.40735738817533812</c:v>
                </c:pt>
                <c:pt idx="1405">
                  <c:v>0.40706071201620864</c:v>
                </c:pt>
                <c:pt idx="1406">
                  <c:v>0.40674744936623769</c:v>
                </c:pt>
                <c:pt idx="1407">
                  <c:v>0.40625272390337031</c:v>
                </c:pt>
                <c:pt idx="1408">
                  <c:v>0.40595171625034238</c:v>
                </c:pt>
                <c:pt idx="1409">
                  <c:v>0.4056177061756821</c:v>
                </c:pt>
                <c:pt idx="1410">
                  <c:v>0.40532070046462371</c:v>
                </c:pt>
                <c:pt idx="1411">
                  <c:v>0.40502361991328184</c:v>
                </c:pt>
                <c:pt idx="1412">
                  <c:v>0.40454911965118645</c:v>
                </c:pt>
                <c:pt idx="1413">
                  <c:v>0.40424366959406877</c:v>
                </c:pt>
                <c:pt idx="1414">
                  <c:v>0.40392995908680901</c:v>
                </c:pt>
                <c:pt idx="1415">
                  <c:v>0.40347158441657144</c:v>
                </c:pt>
                <c:pt idx="1416">
                  <c:v>0.40315365011317233</c:v>
                </c:pt>
                <c:pt idx="1417">
                  <c:v>0.40283976114065079</c:v>
                </c:pt>
                <c:pt idx="1418">
                  <c:v>0.40252173818558862</c:v>
                </c:pt>
                <c:pt idx="1419">
                  <c:v>0.40204666381108745</c:v>
                </c:pt>
                <c:pt idx="1420">
                  <c:v>0.40172853265257491</c:v>
                </c:pt>
                <c:pt idx="1421">
                  <c:v>0.40141850640581145</c:v>
                </c:pt>
                <c:pt idx="1422">
                  <c:v>0.40110028376153811</c:v>
                </c:pt>
                <c:pt idx="1423">
                  <c:v>0.40079015335403195</c:v>
                </c:pt>
                <c:pt idx="1424">
                  <c:v>0.40032688552152651</c:v>
                </c:pt>
                <c:pt idx="1425">
                  <c:v>0.40000443737797631</c:v>
                </c:pt>
                <c:pt idx="1426">
                  <c:v>0.39969412186255471</c:v>
                </c:pt>
                <c:pt idx="1427">
                  <c:v>0.39937969825292169</c:v>
                </c:pt>
                <c:pt idx="1428">
                  <c:v>0.3990571263398201</c:v>
                </c:pt>
                <c:pt idx="1429">
                  <c:v>0.39874261182577875</c:v>
                </c:pt>
                <c:pt idx="1430">
                  <c:v>0.39844826590593585</c:v>
                </c:pt>
                <c:pt idx="1431">
                  <c:v>0.39798438358832317</c:v>
                </c:pt>
                <c:pt idx="1432">
                  <c:v>0.39764949957268159</c:v>
                </c:pt>
                <c:pt idx="1433">
                  <c:v>0.39734685711401946</c:v>
                </c:pt>
                <c:pt idx="1434">
                  <c:v>0.39702400175224317</c:v>
                </c:pt>
                <c:pt idx="1435">
                  <c:v>0.39671721427074325</c:v>
                </c:pt>
                <c:pt idx="1436">
                  <c:v>0.39639427497416585</c:v>
                </c:pt>
                <c:pt idx="1437">
                  <c:v>0.39592185308779348</c:v>
                </c:pt>
                <c:pt idx="1438">
                  <c:v>0.39561085953602138</c:v>
                </c:pt>
                <c:pt idx="1439">
                  <c:v>0.39529579990069352</c:v>
                </c:pt>
                <c:pt idx="1440">
                  <c:v>0.39498069209977144</c:v>
                </c:pt>
                <c:pt idx="1441">
                  <c:v>0.39465352090279238</c:v>
                </c:pt>
                <c:pt idx="1442">
                  <c:v>0.39420071270771773</c:v>
                </c:pt>
                <c:pt idx="1443">
                  <c:v>0.39390141859846051</c:v>
                </c:pt>
                <c:pt idx="1444">
                  <c:v>0.39356211197599611</c:v>
                </c:pt>
                <c:pt idx="1445">
                  <c:v>0.39325472133395228</c:v>
                </c:pt>
                <c:pt idx="1446">
                  <c:v>0.39293530750031608</c:v>
                </c:pt>
                <c:pt idx="1447">
                  <c:v>0.39262780505890005</c:v>
                </c:pt>
                <c:pt idx="1448">
                  <c:v>0.39230431762073653</c:v>
                </c:pt>
                <c:pt idx="1449">
                  <c:v>0.39181902086522841</c:v>
                </c:pt>
                <c:pt idx="1450">
                  <c:v>0.39152325758744078</c:v>
                </c:pt>
                <c:pt idx="1451">
                  <c:v>0.39119962543103953</c:v>
                </c:pt>
                <c:pt idx="1452">
                  <c:v>0.39087595842338985</c:v>
                </c:pt>
                <c:pt idx="1453">
                  <c:v>0.39056414701128928</c:v>
                </c:pt>
                <c:pt idx="1454">
                  <c:v>0.39023644054675005</c:v>
                </c:pt>
                <c:pt idx="1455">
                  <c:v>0.38992849105442334</c:v>
                </c:pt>
                <c:pt idx="1456">
                  <c:v>0.38961257352357836</c:v>
                </c:pt>
                <c:pt idx="1457">
                  <c:v>0.38914650631145375</c:v>
                </c:pt>
                <c:pt idx="1458">
                  <c:v>0.38897664864249304</c:v>
                </c:pt>
                <c:pt idx="1459">
                  <c:v>0.38850648856754388</c:v>
                </c:pt>
                <c:pt idx="1460">
                  <c:v>0.38820611538730687</c:v>
                </c:pt>
                <c:pt idx="1461">
                  <c:v>0.38787811576495335</c:v>
                </c:pt>
                <c:pt idx="1462">
                  <c:v>0.38757368614219939</c:v>
                </c:pt>
                <c:pt idx="1463">
                  <c:v>0.38724168149626292</c:v>
                </c:pt>
                <c:pt idx="1464">
                  <c:v>0.38692928825325668</c:v>
                </c:pt>
                <c:pt idx="1465">
                  <c:v>0.3864468717826513</c:v>
                </c:pt>
                <c:pt idx="1466">
                  <c:v>0.3861382744861806</c:v>
                </c:pt>
                <c:pt idx="1467">
                  <c:v>0.38598395337479857</c:v>
                </c:pt>
                <c:pt idx="1468">
                  <c:v>0.3854974274586076</c:v>
                </c:pt>
                <c:pt idx="1469">
                  <c:v>0.38519648769369086</c:v>
                </c:pt>
                <c:pt idx="1470">
                  <c:v>0.38487985247174561</c:v>
                </c:pt>
                <c:pt idx="1471">
                  <c:v>0.38455146288036579</c:v>
                </c:pt>
                <c:pt idx="1472">
                  <c:v>0.38425423993087016</c:v>
                </c:pt>
                <c:pt idx="1473">
                  <c:v>0.38392966558160746</c:v>
                </c:pt>
                <c:pt idx="1474">
                  <c:v>0.38361284300543541</c:v>
                </c:pt>
                <c:pt idx="1475">
                  <c:v>0.3833037529505427</c:v>
                </c:pt>
                <c:pt idx="1476">
                  <c:v>0.38297128483421161</c:v>
                </c:pt>
                <c:pt idx="1477">
                  <c:v>0.38249583296701273</c:v>
                </c:pt>
                <c:pt idx="1478">
                  <c:v>0.38217492841651607</c:v>
                </c:pt>
                <c:pt idx="1479">
                  <c:v>0.38186560920163132</c:v>
                </c:pt>
                <c:pt idx="1480">
                  <c:v>0.38154074283506667</c:v>
                </c:pt>
                <c:pt idx="1481">
                  <c:v>0.38123518644795418</c:v>
                </c:pt>
                <c:pt idx="1482">
                  <c:v>0.38092569879535981</c:v>
                </c:pt>
                <c:pt idx="1483">
                  <c:v>0.38062387641173495</c:v>
                </c:pt>
                <c:pt idx="1484">
                  <c:v>0.38026409598553707</c:v>
                </c:pt>
                <c:pt idx="1485">
                  <c:v>0.37996988934983766</c:v>
                </c:pt>
                <c:pt idx="1486">
                  <c:v>0.37964477681551534</c:v>
                </c:pt>
                <c:pt idx="1487">
                  <c:v>0.37934272729252511</c:v>
                </c:pt>
                <c:pt idx="1488">
                  <c:v>0.37902906724756846</c:v>
                </c:pt>
                <c:pt idx="1489">
                  <c:v>0.37869613980865036</c:v>
                </c:pt>
                <c:pt idx="1490">
                  <c:v>0.37839007012031528</c:v>
                </c:pt>
                <c:pt idx="1491">
                  <c:v>0.37805707943834832</c:v>
                </c:pt>
                <c:pt idx="1492">
                  <c:v>0.3777470681793697</c:v>
                </c:pt>
                <c:pt idx="1493">
                  <c:v>0.37742167776084512</c:v>
                </c:pt>
                <c:pt idx="1494">
                  <c:v>0.37711538842417774</c:v>
                </c:pt>
                <c:pt idx="1495">
                  <c:v>0.37679373935088634</c:v>
                </c:pt>
                <c:pt idx="1496">
                  <c:v>0.37630546360959344</c:v>
                </c:pt>
                <c:pt idx="1497">
                  <c:v>0.37599516743265349</c:v>
                </c:pt>
                <c:pt idx="1498">
                  <c:v>0.37585143911428592</c:v>
                </c:pt>
                <c:pt idx="1499">
                  <c:v>0.37535154441377933</c:v>
                </c:pt>
                <c:pt idx="1500">
                  <c:v>0.37506012086225687</c:v>
                </c:pt>
                <c:pt idx="1501">
                  <c:v>0.37471536954142753</c:v>
                </c:pt>
                <c:pt idx="1502">
                  <c:v>0.37440861181535939</c:v>
                </c:pt>
                <c:pt idx="1503">
                  <c:v>0.3740941967426889</c:v>
                </c:pt>
                <c:pt idx="1504">
                  <c:v>0.37376076489534588</c:v>
                </c:pt>
                <c:pt idx="1505">
                  <c:v>0.37345763107847402</c:v>
                </c:pt>
                <c:pt idx="1506">
                  <c:v>0.37313549348378156</c:v>
                </c:pt>
                <c:pt idx="1507">
                  <c:v>0.37281710014034963</c:v>
                </c:pt>
                <c:pt idx="1508">
                  <c:v>0.3725062214178041</c:v>
                </c:pt>
                <c:pt idx="1509">
                  <c:v>0.37216884683680329</c:v>
                </c:pt>
                <c:pt idx="1510">
                  <c:v>0.37186919482447267</c:v>
                </c:pt>
                <c:pt idx="1511">
                  <c:v>0.37156192452175663</c:v>
                </c:pt>
                <c:pt idx="1512">
                  <c:v>0.37121691861298101</c:v>
                </c:pt>
                <c:pt idx="1513">
                  <c:v>0.37091331519803405</c:v>
                </c:pt>
                <c:pt idx="1514">
                  <c:v>0.37060588009122247</c:v>
                </c:pt>
                <c:pt idx="1515">
                  <c:v>0.3702758360757239</c:v>
                </c:pt>
                <c:pt idx="1516">
                  <c:v>0.36995702881966741</c:v>
                </c:pt>
                <c:pt idx="1517">
                  <c:v>0.36963067464518179</c:v>
                </c:pt>
                <c:pt idx="1518">
                  <c:v>0.36931178374374413</c:v>
                </c:pt>
                <c:pt idx="1519">
                  <c:v>0.36899659229042181</c:v>
                </c:pt>
                <c:pt idx="1520">
                  <c:v>0.36868883182395862</c:v>
                </c:pt>
                <c:pt idx="1521">
                  <c:v>0.36836979309097151</c:v>
                </c:pt>
                <c:pt idx="1522">
                  <c:v>0.36804697473778897</c:v>
                </c:pt>
                <c:pt idx="1523">
                  <c:v>0.36788368461203363</c:v>
                </c:pt>
                <c:pt idx="1524">
                  <c:v>0.36740495122230343</c:v>
                </c:pt>
                <c:pt idx="1525">
                  <c:v>0.36708201464289897</c:v>
                </c:pt>
                <c:pt idx="1526">
                  <c:v>0.36677764871208479</c:v>
                </c:pt>
                <c:pt idx="1527">
                  <c:v>0.36659939814934694</c:v>
                </c:pt>
                <c:pt idx="1528">
                  <c:v>0.36627636440288747</c:v>
                </c:pt>
                <c:pt idx="1529">
                  <c:v>0.36596443354297892</c:v>
                </c:pt>
                <c:pt idx="1530">
                  <c:v>0.36564502425310197</c:v>
                </c:pt>
                <c:pt idx="1531">
                  <c:v>0.36532927760588507</c:v>
                </c:pt>
                <c:pt idx="1532">
                  <c:v>0.36485371085931839</c:v>
                </c:pt>
                <c:pt idx="1533">
                  <c:v>0.36453044023034187</c:v>
                </c:pt>
                <c:pt idx="1534">
                  <c:v>0.36437433689064058</c:v>
                </c:pt>
                <c:pt idx="1535">
                  <c:v>0.3640583929634208</c:v>
                </c:pt>
                <c:pt idx="1536">
                  <c:v>0.36372394328880459</c:v>
                </c:pt>
                <c:pt idx="1537">
                  <c:v>0.36342635260594319</c:v>
                </c:pt>
                <c:pt idx="1538">
                  <c:v>0.36312867870507204</c:v>
                </c:pt>
                <c:pt idx="1539">
                  <c:v>0.3627720216886427</c:v>
                </c:pt>
                <c:pt idx="1540">
                  <c:v>0.36247055537674228</c:v>
                </c:pt>
                <c:pt idx="1541">
                  <c:v>0.36214328916413807</c:v>
                </c:pt>
                <c:pt idx="1542">
                  <c:v>0.36182700633192699</c:v>
                </c:pt>
                <c:pt idx="1543">
                  <c:v>0.3614996681389992</c:v>
                </c:pt>
                <c:pt idx="1544">
                  <c:v>0.36118695893679498</c:v>
                </c:pt>
                <c:pt idx="1545">
                  <c:v>0.36087053096970162</c:v>
                </c:pt>
                <c:pt idx="1546">
                  <c:v>0.36055039401936151</c:v>
                </c:pt>
                <c:pt idx="1547">
                  <c:v>0.36021193680230212</c:v>
                </c:pt>
                <c:pt idx="1548">
                  <c:v>0.3600591453065759</c:v>
                </c:pt>
                <c:pt idx="1549">
                  <c:v>0.35958607096472411</c:v>
                </c:pt>
                <c:pt idx="1550">
                  <c:v>0.35928398935893274</c:v>
                </c:pt>
                <c:pt idx="1551">
                  <c:v>0.35909830297093887</c:v>
                </c:pt>
                <c:pt idx="1552">
                  <c:v>0.35877065334735569</c:v>
                </c:pt>
                <c:pt idx="1553">
                  <c:v>0.3584538851834802</c:v>
                </c:pt>
                <c:pt idx="1554">
                  <c:v>0.3581407009783405</c:v>
                </c:pt>
                <c:pt idx="1555">
                  <c:v>0.35783472189914783</c:v>
                </c:pt>
                <c:pt idx="1556">
                  <c:v>0.35751779029893349</c:v>
                </c:pt>
                <c:pt idx="1557">
                  <c:v>0.35718993548935363</c:v>
                </c:pt>
                <c:pt idx="1558">
                  <c:v>0.35685842904370724</c:v>
                </c:pt>
                <c:pt idx="1559">
                  <c:v>0.35654137012995007</c:v>
                </c:pt>
                <c:pt idx="1560">
                  <c:v>0.35622787588273491</c:v>
                </c:pt>
                <c:pt idx="1561">
                  <c:v>0.35606749460684467</c:v>
                </c:pt>
                <c:pt idx="1562">
                  <c:v>0.35574669952064153</c:v>
                </c:pt>
                <c:pt idx="1563">
                  <c:v>0.35541504164643889</c:v>
                </c:pt>
                <c:pt idx="1564">
                  <c:v>0.35511578902081192</c:v>
                </c:pt>
                <c:pt idx="1565">
                  <c:v>0.35478765430655407</c:v>
                </c:pt>
                <c:pt idx="1566">
                  <c:v>0.35447027952270443</c:v>
                </c:pt>
                <c:pt idx="1567">
                  <c:v>0.35414566812568543</c:v>
                </c:pt>
                <c:pt idx="1568">
                  <c:v>0.35384615146578569</c:v>
                </c:pt>
                <c:pt idx="1569">
                  <c:v>0.35367124233447667</c:v>
                </c:pt>
                <c:pt idx="1570">
                  <c:v>0.35318594899487521</c:v>
                </c:pt>
                <c:pt idx="1571">
                  <c:v>0.35303610536368124</c:v>
                </c:pt>
                <c:pt idx="1572">
                  <c:v>0.35271130497614001</c:v>
                </c:pt>
                <c:pt idx="1573">
                  <c:v>0.35236859047519703</c:v>
                </c:pt>
                <c:pt idx="1574">
                  <c:v>0.35206516713887848</c:v>
                </c:pt>
                <c:pt idx="1575">
                  <c:v>0.35174382324895831</c:v>
                </c:pt>
                <c:pt idx="1576">
                  <c:v>0.35142243650012023</c:v>
                </c:pt>
                <c:pt idx="1577">
                  <c:v>0.35126172706584424</c:v>
                </c:pt>
                <c:pt idx="1578">
                  <c:v>0.35093671524490905</c:v>
                </c:pt>
                <c:pt idx="1579">
                  <c:v>0.35045801949172445</c:v>
                </c:pt>
                <c:pt idx="1580">
                  <c:v>0.35030435459575759</c:v>
                </c:pt>
                <c:pt idx="1581">
                  <c:v>0.34998987107983576</c:v>
                </c:pt>
                <c:pt idx="1582">
                  <c:v>0.34965759283482822</c:v>
                </c:pt>
                <c:pt idx="1583">
                  <c:v>0.3493430142788656</c:v>
                </c:pt>
                <c:pt idx="1584">
                  <c:v>0.34901067370939348</c:v>
                </c:pt>
                <c:pt idx="1585">
                  <c:v>0.34870307629551617</c:v>
                </c:pt>
                <c:pt idx="1586">
                  <c:v>0.34837420178352246</c:v>
                </c:pt>
                <c:pt idx="1587">
                  <c:v>0.34821681973621155</c:v>
                </c:pt>
                <c:pt idx="1588">
                  <c:v>0.34788436477780355</c:v>
                </c:pt>
                <c:pt idx="1589">
                  <c:v>0.34757304652933046</c:v>
                </c:pt>
                <c:pt idx="1590">
                  <c:v>0.34724404974580053</c:v>
                </c:pt>
                <c:pt idx="1591">
                  <c:v>0.34692910391956899</c:v>
                </c:pt>
                <c:pt idx="1592">
                  <c:v>0.34678920233361032</c:v>
                </c:pt>
                <c:pt idx="1593">
                  <c:v>0.34644955112921028</c:v>
                </c:pt>
                <c:pt idx="1594">
                  <c:v>0.34612393791270474</c:v>
                </c:pt>
                <c:pt idx="1595">
                  <c:v>0.34579828905868887</c:v>
                </c:pt>
                <c:pt idx="1596">
                  <c:v>0.34548312063730291</c:v>
                </c:pt>
                <c:pt idx="1597">
                  <c:v>0.34515388874789327</c:v>
                </c:pt>
                <c:pt idx="1598">
                  <c:v>0.34481763027294693</c:v>
                </c:pt>
                <c:pt idx="1599">
                  <c:v>0.34467397526966942</c:v>
                </c:pt>
                <c:pt idx="1600">
                  <c:v>0.34436212742536909</c:v>
                </c:pt>
                <c:pt idx="1601">
                  <c:v>0.3440362554872099</c:v>
                </c:pt>
                <c:pt idx="1602">
                  <c:v>0.34371034817146395</c:v>
                </c:pt>
                <c:pt idx="1603">
                  <c:v>0.34337395326502917</c:v>
                </c:pt>
                <c:pt idx="1604">
                  <c:v>0.3432370919719816</c:v>
                </c:pt>
                <c:pt idx="1605">
                  <c:v>0.34291108166407547</c:v>
                </c:pt>
                <c:pt idx="1606">
                  <c:v>0.3425850361186541</c:v>
                </c:pt>
                <c:pt idx="1607">
                  <c:v>0.34224853748582973</c:v>
                </c:pt>
                <c:pt idx="1608">
                  <c:v>0.34193630883408527</c:v>
                </c:pt>
                <c:pt idx="1609">
                  <c:v>0.34177843765609889</c:v>
                </c:pt>
                <c:pt idx="1610">
                  <c:v>0.34144879646797938</c:v>
                </c:pt>
                <c:pt idx="1611">
                  <c:v>0.34112951028500627</c:v>
                </c:pt>
                <c:pt idx="1612">
                  <c:v>0.340817091777535</c:v>
                </c:pt>
                <c:pt idx="1613">
                  <c:v>0.34048042975115567</c:v>
                </c:pt>
                <c:pt idx="1614">
                  <c:v>0.3401679118519606</c:v>
                </c:pt>
                <c:pt idx="1615">
                  <c:v>0.3399961063094053</c:v>
                </c:pt>
                <c:pt idx="1616">
                  <c:v>0.33969040436849923</c:v>
                </c:pt>
                <c:pt idx="1617">
                  <c:v>0.33935708305157508</c:v>
                </c:pt>
                <c:pt idx="1618">
                  <c:v>0.33902374004833374</c:v>
                </c:pt>
                <c:pt idx="1619">
                  <c:v>0.33869724859579975</c:v>
                </c:pt>
                <c:pt idx="1620">
                  <c:v>0.33854257724423686</c:v>
                </c:pt>
                <c:pt idx="1621">
                  <c:v>0.33821259386168101</c:v>
                </c:pt>
                <c:pt idx="1622">
                  <c:v>0.33791000958764617</c:v>
                </c:pt>
                <c:pt idx="1623">
                  <c:v>0.33759021918515092</c:v>
                </c:pt>
                <c:pt idx="1624">
                  <c:v>0.33725669372345396</c:v>
                </c:pt>
                <c:pt idx="1625">
                  <c:v>0.33708821285891255</c:v>
                </c:pt>
                <c:pt idx="1626">
                  <c:v>0.33678199230108269</c:v>
                </c:pt>
                <c:pt idx="1627">
                  <c:v>0.33646204334053054</c:v>
                </c:pt>
                <c:pt idx="1628">
                  <c:v>0.33612840538465533</c:v>
                </c:pt>
                <c:pt idx="1629">
                  <c:v>0.33595987406938715</c:v>
                </c:pt>
                <c:pt idx="1630">
                  <c:v>0.33565685479787061</c:v>
                </c:pt>
                <c:pt idx="1631">
                  <c:v>0.33532653800867396</c:v>
                </c:pt>
                <c:pt idx="1632">
                  <c:v>0.33500639010577982</c:v>
                </c:pt>
                <c:pt idx="1633">
                  <c:v>0.33468619481768053</c:v>
                </c:pt>
                <c:pt idx="1634">
                  <c:v>0.33450741270781359</c:v>
                </c:pt>
                <c:pt idx="1635">
                  <c:v>0.33420411779016279</c:v>
                </c:pt>
                <c:pt idx="1636">
                  <c:v>0.33388719322737886</c:v>
                </c:pt>
                <c:pt idx="1637">
                  <c:v>0.33354314208665803</c:v>
                </c:pt>
                <c:pt idx="1638">
                  <c:v>0.33340832302936718</c:v>
                </c:pt>
                <c:pt idx="1639">
                  <c:v>0.33306761309997923</c:v>
                </c:pt>
                <c:pt idx="1640">
                  <c:v>0.33275052661210408</c:v>
                </c:pt>
                <c:pt idx="1641">
                  <c:v>0.33243338643664444</c:v>
                </c:pt>
                <c:pt idx="1642">
                  <c:v>0.33211619261059833</c:v>
                </c:pt>
                <c:pt idx="1643">
                  <c:v>0.33195757559016947</c:v>
                </c:pt>
                <c:pt idx="1644">
                  <c:v>0.33161002194610212</c:v>
                </c:pt>
                <c:pt idx="1645">
                  <c:v>0.33129944592527166</c:v>
                </c:pt>
                <c:pt idx="1646">
                  <c:v>0.33096529860869106</c:v>
                </c:pt>
                <c:pt idx="1647">
                  <c:v>0.33079989530293852</c:v>
                </c:pt>
                <c:pt idx="1648">
                  <c:v>0.33048583268827258</c:v>
                </c:pt>
                <c:pt idx="1649">
                  <c:v>0.33015831174273347</c:v>
                </c:pt>
                <c:pt idx="1650">
                  <c:v>0.32985083490694683</c:v>
                </c:pt>
                <c:pt idx="1651">
                  <c:v>0.32951319795147815</c:v>
                </c:pt>
                <c:pt idx="1652">
                  <c:v>0.32935105700179368</c:v>
                </c:pt>
                <c:pt idx="1653">
                  <c:v>0.32903675921532033</c:v>
                </c:pt>
                <c:pt idx="1654">
                  <c:v>0.32870572770433165</c:v>
                </c:pt>
                <c:pt idx="1655">
                  <c:v>0.32856020065791425</c:v>
                </c:pt>
                <c:pt idx="1656">
                  <c:v>0.3282257792413073</c:v>
                </c:pt>
                <c:pt idx="1657">
                  <c:v>0.32788468448098379</c:v>
                </c:pt>
                <c:pt idx="1658">
                  <c:v>0.32758346177753994</c:v>
                </c:pt>
                <c:pt idx="1659">
                  <c:v>0.32740790608644749</c:v>
                </c:pt>
                <c:pt idx="1660">
                  <c:v>0.32708666916762735</c:v>
                </c:pt>
                <c:pt idx="1661">
                  <c:v>0.32675544073182267</c:v>
                </c:pt>
                <c:pt idx="1662">
                  <c:v>0.326593129899787</c:v>
                </c:pt>
                <c:pt idx="1663">
                  <c:v>0.32625854813926086</c:v>
                </c:pt>
                <c:pt idx="1664">
                  <c:v>0.3259570142996156</c:v>
                </c:pt>
                <c:pt idx="1665">
                  <c:v>0.32562566315340158</c:v>
                </c:pt>
                <c:pt idx="1666">
                  <c:v>0.32546988318873243</c:v>
                </c:pt>
                <c:pt idx="1667">
                  <c:v>0.32513848242637128</c:v>
                </c:pt>
                <c:pt idx="1668">
                  <c:v>0.32481364574535038</c:v>
                </c:pt>
                <c:pt idx="1669">
                  <c:v>0.32448876948677202</c:v>
                </c:pt>
                <c:pt idx="1670">
                  <c:v>0.32431973589893914</c:v>
                </c:pt>
                <c:pt idx="1671">
                  <c:v>0.32401452905025668</c:v>
                </c:pt>
                <c:pt idx="1672">
                  <c:v>0.32384546913483198</c:v>
                </c:pt>
                <c:pt idx="1673">
                  <c:v>0.32351062156889254</c:v>
                </c:pt>
                <c:pt idx="1674">
                  <c:v>0.32319214824383985</c:v>
                </c:pt>
                <c:pt idx="1675">
                  <c:v>0.32288017330259017</c:v>
                </c:pt>
                <c:pt idx="1676">
                  <c:v>0.32269797055676969</c:v>
                </c:pt>
                <c:pt idx="1677">
                  <c:v>0.32238919395613058</c:v>
                </c:pt>
                <c:pt idx="1678">
                  <c:v>0.32205747447081051</c:v>
                </c:pt>
                <c:pt idx="1679">
                  <c:v>0.32173878466617001</c:v>
                </c:pt>
                <c:pt idx="1680">
                  <c:v>0.3214200424606769</c:v>
                </c:pt>
                <c:pt idx="1681">
                  <c:v>0.32124109782827864</c:v>
                </c:pt>
                <c:pt idx="1682">
                  <c:v>0.32092880825614217</c:v>
                </c:pt>
                <c:pt idx="1683">
                  <c:v>0.32075636874610203</c:v>
                </c:pt>
                <c:pt idx="1684">
                  <c:v>0.32044074669897626</c:v>
                </c:pt>
                <c:pt idx="1685">
                  <c:v>0.32010882865515644</c:v>
                </c:pt>
                <c:pt idx="1686">
                  <c:v>0.31994935151284826</c:v>
                </c:pt>
                <c:pt idx="1687">
                  <c:v>0.31962711561279128</c:v>
                </c:pt>
                <c:pt idx="1688">
                  <c:v>0.31929835581464378</c:v>
                </c:pt>
                <c:pt idx="1689">
                  <c:v>0.31897279958740565</c:v>
                </c:pt>
                <c:pt idx="1690">
                  <c:v>0.31881000689660671</c:v>
                </c:pt>
                <c:pt idx="1691">
                  <c:v>0.31848439238544352</c:v>
                </c:pt>
                <c:pt idx="1692">
                  <c:v>0.31815873906792314</c:v>
                </c:pt>
                <c:pt idx="1693">
                  <c:v>0.31799912383036399</c:v>
                </c:pt>
                <c:pt idx="1694">
                  <c:v>0.31767663173042859</c:v>
                </c:pt>
                <c:pt idx="1695">
                  <c:v>0.31735087496137404</c:v>
                </c:pt>
                <c:pt idx="1696">
                  <c:v>0.31718154667404153</c:v>
                </c:pt>
                <c:pt idx="1697">
                  <c:v>0.31685895292259153</c:v>
                </c:pt>
                <c:pt idx="1698">
                  <c:v>0.31653631395201998</c:v>
                </c:pt>
                <c:pt idx="1699">
                  <c:v>0.31621042201780569</c:v>
                </c:pt>
                <c:pt idx="1700">
                  <c:v>0.31603463708011281</c:v>
                </c:pt>
                <c:pt idx="1701">
                  <c:v>0.31573112035646211</c:v>
                </c:pt>
                <c:pt idx="1702">
                  <c:v>0.31556492494101884</c:v>
                </c:pt>
                <c:pt idx="1703">
                  <c:v>0.31522292161018622</c:v>
                </c:pt>
                <c:pt idx="1704">
                  <c:v>0.31491924760593804</c:v>
                </c:pt>
                <c:pt idx="1705">
                  <c:v>0.31475301079110329</c:v>
                </c:pt>
                <c:pt idx="1706">
                  <c:v>0.31442689751294445</c:v>
                </c:pt>
                <c:pt idx="1707">
                  <c:v>0.314094373353696</c:v>
                </c:pt>
                <c:pt idx="1708">
                  <c:v>0.31393765577319283</c:v>
                </c:pt>
                <c:pt idx="1709">
                  <c:v>0.31360508414755994</c:v>
                </c:pt>
                <c:pt idx="1710">
                  <c:v>0.31328202158194313</c:v>
                </c:pt>
                <c:pt idx="1711">
                  <c:v>0.31295573952282235</c:v>
                </c:pt>
                <c:pt idx="1712">
                  <c:v>0.31278941114444769</c:v>
                </c:pt>
                <c:pt idx="1713">
                  <c:v>0.31246941468383649</c:v>
                </c:pt>
                <c:pt idx="1714">
                  <c:v>0.31214303405664695</c:v>
                </c:pt>
                <c:pt idx="1715">
                  <c:v>0.31197666470826396</c:v>
                </c:pt>
                <c:pt idx="1716">
                  <c:v>0.31166287618985722</c:v>
                </c:pt>
                <c:pt idx="1717">
                  <c:v>0.31133007432474225</c:v>
                </c:pt>
                <c:pt idx="1718">
                  <c:v>0.31115419466097566</c:v>
                </c:pt>
                <c:pt idx="1719">
                  <c:v>0.31082136571894869</c:v>
                </c:pt>
                <c:pt idx="1720">
                  <c:v>0.31066124505521159</c:v>
                </c:pt>
                <c:pt idx="1721">
                  <c:v>0.3103472618215663</c:v>
                </c:pt>
                <c:pt idx="1722">
                  <c:v>0.31001120000058546</c:v>
                </c:pt>
                <c:pt idx="1723">
                  <c:v>0.30985730695084629</c:v>
                </c:pt>
                <c:pt idx="1724">
                  <c:v>0.30954004294178716</c:v>
                </c:pt>
                <c:pt idx="1725">
                  <c:v>0.30918821861876084</c:v>
                </c:pt>
                <c:pt idx="1726">
                  <c:v>0.30904679669602581</c:v>
                </c:pt>
                <c:pt idx="1727">
                  <c:v>0.30871374879361546</c:v>
                </c:pt>
                <c:pt idx="1728">
                  <c:v>0.30856286560885104</c:v>
                </c:pt>
                <c:pt idx="1729">
                  <c:v>0.30823914460671736</c:v>
                </c:pt>
                <c:pt idx="1730">
                  <c:v>0.30789663932017375</c:v>
                </c:pt>
                <c:pt idx="1731">
                  <c:v>0.3077207025038734</c:v>
                </c:pt>
                <c:pt idx="1732">
                  <c:v>0.30739066917389174</c:v>
                </c:pt>
                <c:pt idx="1733">
                  <c:v>0.30706683513833982</c:v>
                </c:pt>
                <c:pt idx="1734">
                  <c:v>0.30690957169881106</c:v>
                </c:pt>
                <c:pt idx="1735">
                  <c:v>0.30659499687415714</c:v>
                </c:pt>
                <c:pt idx="1736">
                  <c:v>0.30625861080138278</c:v>
                </c:pt>
                <c:pt idx="1737">
                  <c:v>0.30611680462880048</c:v>
                </c:pt>
                <c:pt idx="1738">
                  <c:v>0.30578656782693486</c:v>
                </c:pt>
                <c:pt idx="1739">
                  <c:v>0.30560438723783778</c:v>
                </c:pt>
                <c:pt idx="1740">
                  <c:v>0.30527721958068393</c:v>
                </c:pt>
                <c:pt idx="1741">
                  <c:v>0.30512600239766252</c:v>
                </c:pt>
                <c:pt idx="1742">
                  <c:v>0.30479567385225387</c:v>
                </c:pt>
                <c:pt idx="1743">
                  <c:v>0.30463822356465436</c:v>
                </c:pt>
                <c:pt idx="1744">
                  <c:v>0.30431092783579372</c:v>
                </c:pt>
                <c:pt idx="1745">
                  <c:v>0.30396817737974852</c:v>
                </c:pt>
                <c:pt idx="1746">
                  <c:v>0.30364082413581317</c:v>
                </c:pt>
                <c:pt idx="1747">
                  <c:v>0.30347405508891673</c:v>
                </c:pt>
                <c:pt idx="1748">
                  <c:v>0.30316510104654704</c:v>
                </c:pt>
                <c:pt idx="1749">
                  <c:v>0.3029921538270498</c:v>
                </c:pt>
                <c:pt idx="1750">
                  <c:v>0.30281920734295698</c:v>
                </c:pt>
                <c:pt idx="1751">
                  <c:v>0.30251320818616717</c:v>
                </c:pt>
                <c:pt idx="1752">
                  <c:v>0.30218566883206111</c:v>
                </c:pt>
                <c:pt idx="1753">
                  <c:v>0.30185809265754782</c:v>
                </c:pt>
                <c:pt idx="1754">
                  <c:v>0.30168817022226779</c:v>
                </c:pt>
                <c:pt idx="1755">
                  <c:v>0.30135443163262954</c:v>
                </c:pt>
                <c:pt idx="1756">
                  <c:v>0.30118755355084209</c:v>
                </c:pt>
                <c:pt idx="1757">
                  <c:v>0.30086293574155748</c:v>
                </c:pt>
                <c:pt idx="1758">
                  <c:v>0.3007021357467824</c:v>
                </c:pt>
                <c:pt idx="1759">
                  <c:v>0.30038049830930408</c:v>
                </c:pt>
                <c:pt idx="1760">
                  <c:v>0.30007402925187621</c:v>
                </c:pt>
                <c:pt idx="1761">
                  <c:v>0.29988578063088378</c:v>
                </c:pt>
                <c:pt idx="1762">
                  <c:v>0.29956099315005469</c:v>
                </c:pt>
                <c:pt idx="1763">
                  <c:v>0.29940617573780809</c:v>
                </c:pt>
                <c:pt idx="1764">
                  <c:v>0.29906311315469264</c:v>
                </c:pt>
                <c:pt idx="1765">
                  <c:v>0.29873216880398856</c:v>
                </c:pt>
                <c:pt idx="1766">
                  <c:v>0.29856819981580451</c:v>
                </c:pt>
                <c:pt idx="1767">
                  <c:v>0.29824325992220213</c:v>
                </c:pt>
                <c:pt idx="1768">
                  <c:v>0.29808530939851069</c:v>
                </c:pt>
                <c:pt idx="1769">
                  <c:v>0.29775425929409832</c:v>
                </c:pt>
                <c:pt idx="1770">
                  <c:v>0.29759928860647356</c:v>
                </c:pt>
                <c:pt idx="1771">
                  <c:v>0.29727722857047995</c:v>
                </c:pt>
                <c:pt idx="1772">
                  <c:v>0.2969490948969607</c:v>
                </c:pt>
                <c:pt idx="1773">
                  <c:v>0.29677598332858618</c:v>
                </c:pt>
                <c:pt idx="1774">
                  <c:v>0.29645983361527278</c:v>
                </c:pt>
                <c:pt idx="1775">
                  <c:v>0.29629572443626839</c:v>
                </c:pt>
                <c:pt idx="1776">
                  <c:v>0.2959644769422744</c:v>
                </c:pt>
                <c:pt idx="1777">
                  <c:v>0.29579434156796219</c:v>
                </c:pt>
                <c:pt idx="1778">
                  <c:v>0.29547204618693118</c:v>
                </c:pt>
                <c:pt idx="1779">
                  <c:v>0.2953048891900602</c:v>
                </c:pt>
                <c:pt idx="1780">
                  <c:v>0.29497055820622903</c:v>
                </c:pt>
                <c:pt idx="1781">
                  <c:v>0.29463919334652278</c:v>
                </c:pt>
                <c:pt idx="1782">
                  <c:v>0.29447798056481789</c:v>
                </c:pt>
                <c:pt idx="1783">
                  <c:v>0.29415551810132684</c:v>
                </c:pt>
                <c:pt idx="1784">
                  <c:v>0.29399128634953259</c:v>
                </c:pt>
                <c:pt idx="1785">
                  <c:v>0.29366577473193572</c:v>
                </c:pt>
                <c:pt idx="1786">
                  <c:v>0.29350746862515237</c:v>
                </c:pt>
                <c:pt idx="1787">
                  <c:v>0.29317296710706686</c:v>
                </c:pt>
                <c:pt idx="1788">
                  <c:v>0.29301462419563362</c:v>
                </c:pt>
                <c:pt idx="1789">
                  <c:v>0.29268898535481874</c:v>
                </c:pt>
                <c:pt idx="1790">
                  <c:v>0.29236330418416512</c:v>
                </c:pt>
                <c:pt idx="1791">
                  <c:v>0.29218414711848162</c:v>
                </c:pt>
                <c:pt idx="1792">
                  <c:v>0.29186138127804551</c:v>
                </c:pt>
                <c:pt idx="1793">
                  <c:v>0.29169998001826558</c:v>
                </c:pt>
                <c:pt idx="1794">
                  <c:v>0.29136236377736202</c:v>
                </c:pt>
                <c:pt idx="1795">
                  <c:v>0.29121570293751387</c:v>
                </c:pt>
                <c:pt idx="1796">
                  <c:v>0.29088098887049257</c:v>
                </c:pt>
                <c:pt idx="1797">
                  <c:v>0.29070772606013767</c:v>
                </c:pt>
                <c:pt idx="1798">
                  <c:v>0.29039065797159919</c:v>
                </c:pt>
                <c:pt idx="1799">
                  <c:v>0.29004410709955702</c:v>
                </c:pt>
                <c:pt idx="1800">
                  <c:v>0.28987965463026688</c:v>
                </c:pt>
                <c:pt idx="1801">
                  <c:v>0.28972107080080556</c:v>
                </c:pt>
                <c:pt idx="1802">
                  <c:v>0.28939211505765838</c:v>
                </c:pt>
                <c:pt idx="1803">
                  <c:v>0.28906312405295975</c:v>
                </c:pt>
                <c:pt idx="1804">
                  <c:v>0.28891619769566063</c:v>
                </c:pt>
                <c:pt idx="1805">
                  <c:v>0.28856957151819351</c:v>
                </c:pt>
                <c:pt idx="1806">
                  <c:v>0.28840796180532824</c:v>
                </c:pt>
                <c:pt idx="1807">
                  <c:v>0.28807009577457049</c:v>
                </c:pt>
                <c:pt idx="1808">
                  <c:v>0.2879201395667933</c:v>
                </c:pt>
                <c:pt idx="1809">
                  <c:v>0.28759389740531338</c:v>
                </c:pt>
                <c:pt idx="1810">
                  <c:v>0.28741764150937527</c:v>
                </c:pt>
                <c:pt idx="1811">
                  <c:v>0.287088439777336</c:v>
                </c:pt>
                <c:pt idx="1812">
                  <c:v>0.2869296465143249</c:v>
                </c:pt>
                <c:pt idx="1813">
                  <c:v>0.28660038564658114</c:v>
                </c:pt>
                <c:pt idx="1814">
                  <c:v>0.28642993141080725</c:v>
                </c:pt>
                <c:pt idx="1815">
                  <c:v>0.28610642887990212</c:v>
                </c:pt>
                <c:pt idx="1816">
                  <c:v>0.28594465952846337</c:v>
                </c:pt>
                <c:pt idx="1817">
                  <c:v>0.28560659967429203</c:v>
                </c:pt>
                <c:pt idx="1818">
                  <c:v>0.28530324897926884</c:v>
                </c:pt>
                <c:pt idx="1819">
                  <c:v>0.28512117215764921</c:v>
                </c:pt>
                <c:pt idx="1820">
                  <c:v>0.28495066797161567</c:v>
                </c:pt>
                <c:pt idx="1821">
                  <c:v>0.28463274942380973</c:v>
                </c:pt>
                <c:pt idx="1822">
                  <c:v>0.28445934059066363</c:v>
                </c:pt>
                <c:pt idx="1823">
                  <c:v>0.28413270075339864</c:v>
                </c:pt>
                <c:pt idx="1824">
                  <c:v>0.28396216461424062</c:v>
                </c:pt>
                <c:pt idx="1825">
                  <c:v>0.2836441020355413</c:v>
                </c:pt>
                <c:pt idx="1826">
                  <c:v>0.28348217247739166</c:v>
                </c:pt>
                <c:pt idx="1827">
                  <c:v>0.28314966162968219</c:v>
                </c:pt>
                <c:pt idx="1828">
                  <c:v>0.2829963119502733</c:v>
                </c:pt>
                <c:pt idx="1829">
                  <c:v>0.28264654284382845</c:v>
                </c:pt>
                <c:pt idx="1830">
                  <c:v>0.28233114899556033</c:v>
                </c:pt>
                <c:pt idx="1831">
                  <c:v>0.28216340997332906</c:v>
                </c:pt>
                <c:pt idx="1832">
                  <c:v>0.2820013861579167</c:v>
                </c:pt>
                <c:pt idx="1833">
                  <c:v>0.28166873207558557</c:v>
                </c:pt>
                <c:pt idx="1834">
                  <c:v>0.28151238790919286</c:v>
                </c:pt>
                <c:pt idx="1835">
                  <c:v>0.28117968068779642</c:v>
                </c:pt>
                <c:pt idx="1836">
                  <c:v>0.28085833997548654</c:v>
                </c:pt>
                <c:pt idx="1837">
                  <c:v>0.28068483844565495</c:v>
                </c:pt>
                <c:pt idx="1838">
                  <c:v>0.28051987392460997</c:v>
                </c:pt>
                <c:pt idx="1839">
                  <c:v>0.28019560290589296</c:v>
                </c:pt>
                <c:pt idx="1840">
                  <c:v>0.28003628972462069</c:v>
                </c:pt>
                <c:pt idx="1841">
                  <c:v>0.27970059685575954</c:v>
                </c:pt>
                <c:pt idx="1842">
                  <c:v>0.27952423726125347</c:v>
                </c:pt>
                <c:pt idx="1843">
                  <c:v>0.27920268233903511</c:v>
                </c:pt>
                <c:pt idx="1844">
                  <c:v>0.27904329964118751</c:v>
                </c:pt>
                <c:pt idx="1845">
                  <c:v>0.27870752808367361</c:v>
                </c:pt>
                <c:pt idx="1846">
                  <c:v>0.27853680950099402</c:v>
                </c:pt>
                <c:pt idx="1847">
                  <c:v>0.27821229741906262</c:v>
                </c:pt>
                <c:pt idx="1848">
                  <c:v>0.27804438350873256</c:v>
                </c:pt>
                <c:pt idx="1849">
                  <c:v>0.2777254406307903</c:v>
                </c:pt>
                <c:pt idx="1850">
                  <c:v>0.27754905620018239</c:v>
                </c:pt>
                <c:pt idx="1851">
                  <c:v>0.27721317232849513</c:v>
                </c:pt>
                <c:pt idx="1852">
                  <c:v>0.27705365279998423</c:v>
                </c:pt>
                <c:pt idx="1853">
                  <c:v>0.27672334166045076</c:v>
                </c:pt>
                <c:pt idx="1854">
                  <c:v>0.27655817344395583</c:v>
                </c:pt>
                <c:pt idx="1855">
                  <c:v>0.2762278117426667</c:v>
                </c:pt>
                <c:pt idx="1856">
                  <c:v>0.27606821819933736</c:v>
                </c:pt>
                <c:pt idx="1857">
                  <c:v>0.27574618916793453</c:v>
                </c:pt>
                <c:pt idx="1858">
                  <c:v>0.27558655197912918</c:v>
                </c:pt>
                <c:pt idx="1859">
                  <c:v>0.2752476912028945</c:v>
                </c:pt>
                <c:pt idx="1860">
                  <c:v>0.27507407091043845</c:v>
                </c:pt>
                <c:pt idx="1861">
                  <c:v>0.27491718170485463</c:v>
                </c:pt>
                <c:pt idx="1862">
                  <c:v>0.27459220847417448</c:v>
                </c:pt>
                <c:pt idx="1863">
                  <c:v>0.27442413786822589</c:v>
                </c:pt>
                <c:pt idx="1864">
                  <c:v>0.27410466076167872</c:v>
                </c:pt>
                <c:pt idx="1865">
                  <c:v>0.27393100873845477</c:v>
                </c:pt>
                <c:pt idx="1866">
                  <c:v>0.27359758396059208</c:v>
                </c:pt>
                <c:pt idx="1867">
                  <c:v>0.27342670186307849</c:v>
                </c:pt>
                <c:pt idx="1868">
                  <c:v>0.27309878177200603</c:v>
                </c:pt>
                <c:pt idx="1869">
                  <c:v>0.27293619078761316</c:v>
                </c:pt>
                <c:pt idx="1870">
                  <c:v>0.27261097381850175</c:v>
                </c:pt>
                <c:pt idx="1871">
                  <c:v>0.27244558475959429</c:v>
                </c:pt>
                <c:pt idx="1872">
                  <c:v>0.27226638036984679</c:v>
                </c:pt>
                <c:pt idx="1873">
                  <c:v>0.27194109365431962</c:v>
                </c:pt>
                <c:pt idx="1874">
                  <c:v>0.2717646509677703</c:v>
                </c:pt>
                <c:pt idx="1875">
                  <c:v>0.27143655819226542</c:v>
                </c:pt>
                <c:pt idx="1876">
                  <c:v>0.27127662389262092</c:v>
                </c:pt>
                <c:pt idx="1877">
                  <c:v>0.27111667461753863</c:v>
                </c:pt>
                <c:pt idx="1878">
                  <c:v>0.27078574593625143</c:v>
                </c:pt>
                <c:pt idx="1879">
                  <c:v>0.27045204131141204</c:v>
                </c:pt>
                <c:pt idx="1880">
                  <c:v>0.27030573868658431</c:v>
                </c:pt>
                <c:pt idx="1881">
                  <c:v>0.27012652922292535</c:v>
                </c:pt>
                <c:pt idx="1882">
                  <c:v>0.26979549832207955</c:v>
                </c:pt>
                <c:pt idx="1883">
                  <c:v>0.26964911243449569</c:v>
                </c:pt>
                <c:pt idx="1884">
                  <c:v>0.26930981513858537</c:v>
                </c:pt>
                <c:pt idx="1885">
                  <c:v>0.2691606331329896</c:v>
                </c:pt>
                <c:pt idx="1886">
                  <c:v>0.26881856550479738</c:v>
                </c:pt>
                <c:pt idx="1887">
                  <c:v>0.26863390707115409</c:v>
                </c:pt>
                <c:pt idx="1888">
                  <c:v>0.26849010600176954</c:v>
                </c:pt>
                <c:pt idx="1889">
                  <c:v>0.26815616817942761</c:v>
                </c:pt>
                <c:pt idx="1890">
                  <c:v>0.26782492048554041</c:v>
                </c:pt>
                <c:pt idx="1891">
                  <c:v>0.26766199880295244</c:v>
                </c:pt>
                <c:pt idx="1892">
                  <c:v>0.26750720378127929</c:v>
                </c:pt>
                <c:pt idx="1893">
                  <c:v>0.26733340985868376</c:v>
                </c:pt>
                <c:pt idx="1894">
                  <c:v>0.26698582782835567</c:v>
                </c:pt>
                <c:pt idx="1895">
                  <c:v>0.26666259250761265</c:v>
                </c:pt>
                <c:pt idx="1896">
                  <c:v>0.26650230642099165</c:v>
                </c:pt>
                <c:pt idx="1897">
                  <c:v>0.26634470645817798</c:v>
                </c:pt>
                <c:pt idx="1898">
                  <c:v>0.26599168551554531</c:v>
                </c:pt>
                <c:pt idx="1899">
                  <c:v>0.26583135858502438</c:v>
                </c:pt>
                <c:pt idx="1900">
                  <c:v>0.26550527514675942</c:v>
                </c:pt>
                <c:pt idx="1901">
                  <c:v>0.26533414361337732</c:v>
                </c:pt>
                <c:pt idx="1902">
                  <c:v>0.26517914591050734</c:v>
                </c:pt>
                <c:pt idx="1903">
                  <c:v>0.26485028507872382</c:v>
                </c:pt>
                <c:pt idx="1904">
                  <c:v>0.26467376134058113</c:v>
                </c:pt>
                <c:pt idx="1905">
                  <c:v>0.26435289953785762</c:v>
                </c:pt>
                <c:pt idx="1906">
                  <c:v>0.26417637180346054</c:v>
                </c:pt>
                <c:pt idx="1907">
                  <c:v>0.26402394633456527</c:v>
                </c:pt>
                <c:pt idx="1908">
                  <c:v>0.26367890984088932</c:v>
                </c:pt>
                <c:pt idx="1909">
                  <c:v>0.26351307311572597</c:v>
                </c:pt>
                <c:pt idx="1910">
                  <c:v>0.26336058187283373</c:v>
                </c:pt>
                <c:pt idx="1911">
                  <c:v>0.26302618414939027</c:v>
                </c:pt>
                <c:pt idx="1912">
                  <c:v>0.26286830558482371</c:v>
                </c:pt>
                <c:pt idx="1913">
                  <c:v>0.26253385812025687</c:v>
                </c:pt>
                <c:pt idx="1914">
                  <c:v>0.26236795521743905</c:v>
                </c:pt>
                <c:pt idx="1915">
                  <c:v>0.26202815370890753</c:v>
                </c:pt>
                <c:pt idx="1916">
                  <c:v>0.2618675430149171</c:v>
                </c:pt>
                <c:pt idx="1917">
                  <c:v>0.26153832092165819</c:v>
                </c:pt>
                <c:pt idx="1918">
                  <c:v>0.26136176809026712</c:v>
                </c:pt>
                <c:pt idx="1919">
                  <c:v>0.2612090602294459</c:v>
                </c:pt>
                <c:pt idx="1920">
                  <c:v>0.26087447005027958</c:v>
                </c:pt>
                <c:pt idx="1921">
                  <c:v>0.26069526855032599</c:v>
                </c:pt>
                <c:pt idx="1922">
                  <c:v>0.26053721271966424</c:v>
                </c:pt>
                <c:pt idx="1923">
                  <c:v>0.26019465964885558</c:v>
                </c:pt>
                <c:pt idx="1924">
                  <c:v>0.26003392951048632</c:v>
                </c:pt>
                <c:pt idx="1925">
                  <c:v>0.25972032631163816</c:v>
                </c:pt>
                <c:pt idx="1926">
                  <c:v>0.25953849120206657</c:v>
                </c:pt>
                <c:pt idx="1927">
                  <c:v>0.25920114417025952</c:v>
                </c:pt>
                <c:pt idx="1928">
                  <c:v>0.25904034469270826</c:v>
                </c:pt>
                <c:pt idx="1929">
                  <c:v>0.2588847811085494</c:v>
                </c:pt>
                <c:pt idx="1930">
                  <c:v>0.25870820755727192</c:v>
                </c:pt>
                <c:pt idx="1931">
                  <c:v>0.25838389952145002</c:v>
                </c:pt>
                <c:pt idx="1932">
                  <c:v>0.25822041685383063</c:v>
                </c:pt>
                <c:pt idx="1933">
                  <c:v>0.25787511174086114</c:v>
                </c:pt>
                <c:pt idx="1934">
                  <c:v>0.25770899370656791</c:v>
                </c:pt>
                <c:pt idx="1935">
                  <c:v>0.25755331496089617</c:v>
                </c:pt>
                <c:pt idx="1936">
                  <c:v>0.25722102618259313</c:v>
                </c:pt>
                <c:pt idx="1937">
                  <c:v>0.25705226330769593</c:v>
                </c:pt>
                <c:pt idx="1938">
                  <c:v>0.25672253426228897</c:v>
                </c:pt>
                <c:pt idx="1939">
                  <c:v>0.25655375296688149</c:v>
                </c:pt>
                <c:pt idx="1940">
                  <c:v>0.2563875672163789</c:v>
                </c:pt>
                <c:pt idx="1941">
                  <c:v>0.25604738243412822</c:v>
                </c:pt>
                <c:pt idx="1942">
                  <c:v>0.25588636819179594</c:v>
                </c:pt>
                <c:pt idx="1943">
                  <c:v>0.25556170453896287</c:v>
                </c:pt>
                <c:pt idx="1944">
                  <c:v>0.25539546863285123</c:v>
                </c:pt>
                <c:pt idx="1945">
                  <c:v>0.25523181313739979</c:v>
                </c:pt>
                <c:pt idx="1946">
                  <c:v>0.25489412943745166</c:v>
                </c:pt>
                <c:pt idx="1947">
                  <c:v>0.25473044726113825</c:v>
                </c:pt>
                <c:pt idx="1948">
                  <c:v>0.25457966118503417</c:v>
                </c:pt>
                <c:pt idx="1949">
                  <c:v>0.2542238655178844</c:v>
                </c:pt>
                <c:pt idx="1950">
                  <c:v>0.2540601489618754</c:v>
                </c:pt>
                <c:pt idx="1951">
                  <c:v>0.25389384659286957</c:v>
                </c:pt>
                <c:pt idx="1952">
                  <c:v>0.25357150396950368</c:v>
                </c:pt>
                <c:pt idx="1953">
                  <c:v>0.25340774130806343</c:v>
                </c:pt>
                <c:pt idx="1954">
                  <c:v>0.25323626369047836</c:v>
                </c:pt>
                <c:pt idx="1955">
                  <c:v>0.25289843472185836</c:v>
                </c:pt>
                <c:pt idx="1956">
                  <c:v>0.25274232820883596</c:v>
                </c:pt>
                <c:pt idx="1957">
                  <c:v>0.25240957544512255</c:v>
                </c:pt>
                <c:pt idx="1958">
                  <c:v>0.25224574535975269</c:v>
                </c:pt>
                <c:pt idx="1959">
                  <c:v>0.25207167963613691</c:v>
                </c:pt>
                <c:pt idx="1960">
                  <c:v>0.25190527973080046</c:v>
                </c:pt>
                <c:pt idx="1961">
                  <c:v>0.25157755906992291</c:v>
                </c:pt>
                <c:pt idx="1962">
                  <c:v>0.25141623157404203</c:v>
                </c:pt>
                <c:pt idx="1963">
                  <c:v>0.25107316520339895</c:v>
                </c:pt>
                <c:pt idx="1964">
                  <c:v>0.25090163067000204</c:v>
                </c:pt>
                <c:pt idx="1965">
                  <c:v>0.25075297903856769</c:v>
                </c:pt>
                <c:pt idx="1966">
                  <c:v>0.25041495368762051</c:v>
                </c:pt>
                <c:pt idx="1967">
                  <c:v>0.25023578431396848</c:v>
                </c:pt>
                <c:pt idx="1968">
                  <c:v>0.25008451900297707</c:v>
                </c:pt>
                <c:pt idx="1969">
                  <c:v>0.24975404709318186</c:v>
                </c:pt>
                <c:pt idx="1970">
                  <c:v>0.24957740847412915</c:v>
                </c:pt>
                <c:pt idx="1971">
                  <c:v>0.24941595058545268</c:v>
                </c:pt>
                <c:pt idx="1972">
                  <c:v>0.24908288871613873</c:v>
                </c:pt>
                <c:pt idx="1973">
                  <c:v>0.24891634639769733</c:v>
                </c:pt>
                <c:pt idx="1974">
                  <c:v>0.24874727411431527</c:v>
                </c:pt>
                <c:pt idx="1975">
                  <c:v>0.24842171197725973</c:v>
                </c:pt>
                <c:pt idx="1976">
                  <c:v>0.24825513598138513</c:v>
                </c:pt>
                <c:pt idx="1977">
                  <c:v>0.24808855242322667</c:v>
                </c:pt>
                <c:pt idx="1978">
                  <c:v>0.24775536264035608</c:v>
                </c:pt>
                <c:pt idx="1979">
                  <c:v>0.24759126698416883</c:v>
                </c:pt>
                <c:pt idx="1980">
                  <c:v>0.24743468701377744</c:v>
                </c:pt>
                <c:pt idx="1981">
                  <c:v>0.24708889255049835</c:v>
                </c:pt>
                <c:pt idx="1982">
                  <c:v>0.24691975239840905</c:v>
                </c:pt>
                <c:pt idx="1983">
                  <c:v>0.24675561232471868</c:v>
                </c:pt>
                <c:pt idx="1984">
                  <c:v>0.24641980330202778</c:v>
                </c:pt>
                <c:pt idx="1985">
                  <c:v>0.24625313858371234</c:v>
                </c:pt>
                <c:pt idx="1986">
                  <c:v>0.24609644776572237</c:v>
                </c:pt>
                <c:pt idx="1987">
                  <c:v>0.24576805126139795</c:v>
                </c:pt>
                <c:pt idx="1988">
                  <c:v>0.24559387558736681</c:v>
                </c:pt>
                <c:pt idx="1989">
                  <c:v>0.24542965693150892</c:v>
                </c:pt>
                <c:pt idx="1990">
                  <c:v>0.24509124622012629</c:v>
                </c:pt>
                <c:pt idx="1991">
                  <c:v>0.24492451825236664</c:v>
                </c:pt>
                <c:pt idx="1992">
                  <c:v>0.24476771013194501</c:v>
                </c:pt>
                <c:pt idx="1993">
                  <c:v>0.24443172494076856</c:v>
                </c:pt>
                <c:pt idx="1994">
                  <c:v>0.24426248533290618</c:v>
                </c:pt>
                <c:pt idx="1995">
                  <c:v>0.24409819179336925</c:v>
                </c:pt>
                <c:pt idx="1996">
                  <c:v>0.24375227049664014</c:v>
                </c:pt>
                <c:pt idx="1997">
                  <c:v>0.24360277629780519</c:v>
                </c:pt>
                <c:pt idx="1998">
                  <c:v>0.24342363141482706</c:v>
                </c:pt>
                <c:pt idx="1999">
                  <c:v>0.24309001930990073</c:v>
                </c:pt>
                <c:pt idx="2000">
                  <c:v>0.24292566537199864</c:v>
                </c:pt>
                <c:pt idx="2001">
                  <c:v>0.24277360831570494</c:v>
                </c:pt>
                <c:pt idx="2002">
                  <c:v>0.2424276225804094</c:v>
                </c:pt>
                <c:pt idx="2003">
                  <c:v>0.24228288058480202</c:v>
                </c:pt>
                <c:pt idx="2004">
                  <c:v>0.24210864356563139</c:v>
                </c:pt>
                <c:pt idx="2005">
                  <c:v>0.24176262924439124</c:v>
                </c:pt>
                <c:pt idx="2006">
                  <c:v>0.2416055467078472</c:v>
                </c:pt>
                <c:pt idx="2007">
                  <c:v>0.24143375528925934</c:v>
                </c:pt>
                <c:pt idx="2008">
                  <c:v>0.24126440959033607</c:v>
                </c:pt>
                <c:pt idx="2009">
                  <c:v>0.2409257063035935</c:v>
                </c:pt>
                <c:pt idx="2010">
                  <c:v>0.24075878995441125</c:v>
                </c:pt>
                <c:pt idx="2011">
                  <c:v>0.24042737310216189</c:v>
                </c:pt>
                <c:pt idx="2012">
                  <c:v>0.24025799692361113</c:v>
                </c:pt>
                <c:pt idx="2013">
                  <c:v>0.24009592018387951</c:v>
                </c:pt>
                <c:pt idx="2014">
                  <c:v>0.23992653106569473</c:v>
                </c:pt>
                <c:pt idx="2015">
                  <c:v>0.23959988795896267</c:v>
                </c:pt>
                <c:pt idx="2016">
                  <c:v>0.23942562325200833</c:v>
                </c:pt>
                <c:pt idx="2017">
                  <c:v>0.2392610653796626</c:v>
                </c:pt>
                <c:pt idx="2018">
                  <c:v>0.23909164823446605</c:v>
                </c:pt>
                <c:pt idx="2019">
                  <c:v>0.23877216955875966</c:v>
                </c:pt>
                <c:pt idx="2020">
                  <c:v>0.23860514641099628</c:v>
                </c:pt>
                <c:pt idx="2021">
                  <c:v>0.23841635826600172</c:v>
                </c:pt>
                <c:pt idx="2022">
                  <c:v>0.23811610406892855</c:v>
                </c:pt>
                <c:pt idx="2023">
                  <c:v>0.23792974385426557</c:v>
                </c:pt>
                <c:pt idx="2024">
                  <c:v>0.23759562789745414</c:v>
                </c:pt>
                <c:pt idx="2025">
                  <c:v>0.23742615169738399</c:v>
                </c:pt>
                <c:pt idx="2026">
                  <c:v>0.23725667165289996</c:v>
                </c:pt>
                <c:pt idx="2027">
                  <c:v>0.23709920764235143</c:v>
                </c:pt>
                <c:pt idx="2028">
                  <c:v>0.23692730917362612</c:v>
                </c:pt>
                <c:pt idx="2029">
                  <c:v>0.23659550537988089</c:v>
                </c:pt>
                <c:pt idx="2030">
                  <c:v>0.23643798031932828</c:v>
                </c:pt>
                <c:pt idx="2031">
                  <c:v>0.23626845698614748</c:v>
                </c:pt>
                <c:pt idx="2032">
                  <c:v>0.23592461467314224</c:v>
                </c:pt>
                <c:pt idx="2033">
                  <c:v>0.23576225457819433</c:v>
                </c:pt>
                <c:pt idx="2034">
                  <c:v>0.23558554817662292</c:v>
                </c:pt>
                <c:pt idx="2035">
                  <c:v>0.23541839627508848</c:v>
                </c:pt>
                <c:pt idx="2036">
                  <c:v>0.2350983728008906</c:v>
                </c:pt>
                <c:pt idx="2037">
                  <c:v>0.23492880728598861</c:v>
                </c:pt>
                <c:pt idx="2038">
                  <c:v>0.2345968006256349</c:v>
                </c:pt>
                <c:pt idx="2039">
                  <c:v>0.23443197246022779</c:v>
                </c:pt>
                <c:pt idx="2040">
                  <c:v>0.23426238343584027</c:v>
                </c:pt>
                <c:pt idx="2041">
                  <c:v>0.23392082238389736</c:v>
                </c:pt>
                <c:pt idx="2042">
                  <c:v>0.23374648368099538</c:v>
                </c:pt>
                <c:pt idx="2043">
                  <c:v>0.23358872670159836</c:v>
                </c:pt>
                <c:pt idx="2044">
                  <c:v>0.23342148229829127</c:v>
                </c:pt>
                <c:pt idx="2045">
                  <c:v>0.23309406204784772</c:v>
                </c:pt>
                <c:pt idx="2046">
                  <c:v>0.23292206804439114</c:v>
                </c:pt>
                <c:pt idx="2047">
                  <c:v>0.23275951333834533</c:v>
                </c:pt>
                <c:pt idx="2048">
                  <c:v>0.23242964928777099</c:v>
                </c:pt>
                <c:pt idx="2049">
                  <c:v>0.23225057266856514</c:v>
                </c:pt>
                <c:pt idx="2050">
                  <c:v>0.23209033087698572</c:v>
                </c:pt>
                <c:pt idx="2051">
                  <c:v>0.23192066615308451</c:v>
                </c:pt>
                <c:pt idx="2052">
                  <c:v>0.23174864803255654</c:v>
                </c:pt>
                <c:pt idx="2053">
                  <c:v>0.23141634263435218</c:v>
                </c:pt>
                <c:pt idx="2054">
                  <c:v>0.23125134913132309</c:v>
                </c:pt>
                <c:pt idx="2055">
                  <c:v>0.23107931637578827</c:v>
                </c:pt>
                <c:pt idx="2056">
                  <c:v>0.23091430709264801</c:v>
                </c:pt>
                <c:pt idx="2057">
                  <c:v>0.23057490585734058</c:v>
                </c:pt>
                <c:pt idx="2058">
                  <c:v>0.23041220824447697</c:v>
                </c:pt>
                <c:pt idx="2059">
                  <c:v>0.23024482791744094</c:v>
                </c:pt>
                <c:pt idx="2060">
                  <c:v>0.22990305304963701</c:v>
                </c:pt>
                <c:pt idx="2061">
                  <c:v>0.22974963296078293</c:v>
                </c:pt>
                <c:pt idx="2062">
                  <c:v>0.22957290885905426</c:v>
                </c:pt>
                <c:pt idx="2063">
                  <c:v>0.22941247311380916</c:v>
                </c:pt>
                <c:pt idx="2064">
                  <c:v>0.2292427231165915</c:v>
                </c:pt>
                <c:pt idx="2065">
                  <c:v>0.22891945848491366</c:v>
                </c:pt>
                <c:pt idx="2066">
                  <c:v>0.22874272832502482</c:v>
                </c:pt>
                <c:pt idx="2067">
                  <c:v>0.22858222713242715</c:v>
                </c:pt>
                <c:pt idx="2068">
                  <c:v>0.22824497471914626</c:v>
                </c:pt>
                <c:pt idx="2069">
                  <c:v>0.22807980920563817</c:v>
                </c:pt>
                <c:pt idx="2070">
                  <c:v>0.22791463334837034</c:v>
                </c:pt>
                <c:pt idx="2071">
                  <c:v>0.22757502145859507</c:v>
                </c:pt>
                <c:pt idx="2072">
                  <c:v>0.22758655791299973</c:v>
                </c:pt>
                <c:pt idx="2073">
                  <c:v>0.2272446110024551</c:v>
                </c:pt>
                <c:pt idx="2074">
                  <c:v>0.22708399468511598</c:v>
                </c:pt>
                <c:pt idx="2075">
                  <c:v>0.22691876026497432</c:v>
                </c:pt>
                <c:pt idx="2076">
                  <c:v>0.22675121673663759</c:v>
                </c:pt>
                <c:pt idx="2077">
                  <c:v>0.22640692735734042</c:v>
                </c:pt>
                <c:pt idx="2078">
                  <c:v>0.22624854472862088</c:v>
                </c:pt>
                <c:pt idx="2079">
                  <c:v>0.22607638959414164</c:v>
                </c:pt>
                <c:pt idx="2080">
                  <c:v>0.22574123348121233</c:v>
                </c:pt>
                <c:pt idx="2081">
                  <c:v>0.22558050582846867</c:v>
                </c:pt>
                <c:pt idx="2082">
                  <c:v>0.22540833507028052</c:v>
                </c:pt>
                <c:pt idx="2083">
                  <c:v>0.22523159722494415</c:v>
                </c:pt>
                <c:pt idx="2084">
                  <c:v>0.22508224782579409</c:v>
                </c:pt>
                <c:pt idx="2085">
                  <c:v>0.22474015709196701</c:v>
                </c:pt>
                <c:pt idx="2086">
                  <c:v>0.22457024745642903</c:v>
                </c:pt>
                <c:pt idx="2087">
                  <c:v>0.22440260939083123</c:v>
                </c:pt>
                <c:pt idx="2088">
                  <c:v>0.22423496448953914</c:v>
                </c:pt>
                <c:pt idx="2089">
                  <c:v>0.22389284446203778</c:v>
                </c:pt>
                <c:pt idx="2090">
                  <c:v>0.22372745239666789</c:v>
                </c:pt>
                <c:pt idx="2091">
                  <c:v>0.22356658314263941</c:v>
                </c:pt>
                <c:pt idx="2092">
                  <c:v>0.22338304874761988</c:v>
                </c:pt>
                <c:pt idx="2093">
                  <c:v>0.22322442559195968</c:v>
                </c:pt>
                <c:pt idx="2094">
                  <c:v>0.22288226124262103</c:v>
                </c:pt>
                <c:pt idx="2095">
                  <c:v>0.2227303696396839</c:v>
                </c:pt>
                <c:pt idx="2096">
                  <c:v>0.22255814063701648</c:v>
                </c:pt>
                <c:pt idx="2097">
                  <c:v>0.22221142979094227</c:v>
                </c:pt>
                <c:pt idx="2098">
                  <c:v>0.22204820741509376</c:v>
                </c:pt>
                <c:pt idx="2099">
                  <c:v>0.22188272196261469</c:v>
                </c:pt>
                <c:pt idx="2100">
                  <c:v>0.22171722635000815</c:v>
                </c:pt>
                <c:pt idx="2101">
                  <c:v>0.22154498225453872</c:v>
                </c:pt>
                <c:pt idx="2102">
                  <c:v>0.22137947143869396</c:v>
                </c:pt>
                <c:pt idx="2103">
                  <c:v>0.22105066038299054</c:v>
                </c:pt>
                <c:pt idx="2104">
                  <c:v>0.22088511744526529</c:v>
                </c:pt>
                <c:pt idx="2105">
                  <c:v>0.22070837635352339</c:v>
                </c:pt>
                <c:pt idx="2106">
                  <c:v>0.2203817252611466</c:v>
                </c:pt>
                <c:pt idx="2107">
                  <c:v>0.22022284443784287</c:v>
                </c:pt>
                <c:pt idx="2108">
                  <c:v>0.22005055849685262</c:v>
                </c:pt>
                <c:pt idx="2109">
                  <c:v>0.21987381446119653</c:v>
                </c:pt>
                <c:pt idx="2110">
                  <c:v>0.21971489651525503</c:v>
                </c:pt>
                <c:pt idx="2111">
                  <c:v>0.21938810373772372</c:v>
                </c:pt>
                <c:pt idx="2112">
                  <c:v>0.21921135335890243</c:v>
                </c:pt>
                <c:pt idx="2113">
                  <c:v>0.21904793345926613</c:v>
                </c:pt>
                <c:pt idx="2114">
                  <c:v>0.21886896785875057</c:v>
                </c:pt>
                <c:pt idx="2115">
                  <c:v>0.21853765353681873</c:v>
                </c:pt>
                <c:pt idx="2116">
                  <c:v>0.21837198128197069</c:v>
                </c:pt>
                <c:pt idx="2117">
                  <c:v>0.218193026485516</c:v>
                </c:pt>
                <c:pt idx="2118">
                  <c:v>0.21803618585146378</c:v>
                </c:pt>
                <c:pt idx="2119">
                  <c:v>0.21785723478795971</c:v>
                </c:pt>
                <c:pt idx="2120">
                  <c:v>0.2175170060011139</c:v>
                </c:pt>
                <c:pt idx="2121">
                  <c:v>0.21735129391245223</c:v>
                </c:pt>
                <c:pt idx="2122">
                  <c:v>0.21718997553237079</c:v>
                </c:pt>
                <c:pt idx="2123">
                  <c:v>0.21701983966277877</c:v>
                </c:pt>
                <c:pt idx="2124">
                  <c:v>0.21669273886816268</c:v>
                </c:pt>
                <c:pt idx="2125">
                  <c:v>0.21669493562754377</c:v>
                </c:pt>
                <c:pt idx="2126">
                  <c:v>0.21636339107320413</c:v>
                </c:pt>
                <c:pt idx="2127">
                  <c:v>0.21618445389292407</c:v>
                </c:pt>
                <c:pt idx="2128">
                  <c:v>0.21586162279036702</c:v>
                </c:pt>
                <c:pt idx="2129">
                  <c:v>0.21568268971025634</c:v>
                </c:pt>
                <c:pt idx="2130">
                  <c:v>0.21552124580202514</c:v>
                </c:pt>
                <c:pt idx="2131">
                  <c:v>0.21536196824533982</c:v>
                </c:pt>
                <c:pt idx="2132">
                  <c:v>0.21518085617837746</c:v>
                </c:pt>
                <c:pt idx="2133">
                  <c:v>0.2150041174543536</c:v>
                </c:pt>
                <c:pt idx="2134">
                  <c:v>0.2146724244669897</c:v>
                </c:pt>
                <c:pt idx="2135">
                  <c:v>0.2145109122888158</c:v>
                </c:pt>
                <c:pt idx="2136">
                  <c:v>0.21432765420385652</c:v>
                </c:pt>
                <c:pt idx="2137">
                  <c:v>0.21418349524687016</c:v>
                </c:pt>
                <c:pt idx="2138">
                  <c:v>0.21401542769933696</c:v>
                </c:pt>
                <c:pt idx="2139">
                  <c:v>0.21367060865128454</c:v>
                </c:pt>
                <c:pt idx="2140">
                  <c:v>0.21350685716924159</c:v>
                </c:pt>
                <c:pt idx="2141">
                  <c:v>0.21334525505972443</c:v>
                </c:pt>
                <c:pt idx="2142">
                  <c:v>0.21300688568840118</c:v>
                </c:pt>
                <c:pt idx="2143">
                  <c:v>0.21285171809209558</c:v>
                </c:pt>
                <c:pt idx="2144">
                  <c:v>0.21266849717945704</c:v>
                </c:pt>
                <c:pt idx="2145">
                  <c:v>0.21249391033340972</c:v>
                </c:pt>
                <c:pt idx="2146">
                  <c:v>0.21233654697511292</c:v>
                </c:pt>
                <c:pt idx="2147">
                  <c:v>0.21216410476790165</c:v>
                </c:pt>
                <c:pt idx="2148">
                  <c:v>0.21182566348394952</c:v>
                </c:pt>
                <c:pt idx="2149">
                  <c:v>0.21165965419035365</c:v>
                </c:pt>
                <c:pt idx="2150">
                  <c:v>0.21149149109596446</c:v>
                </c:pt>
                <c:pt idx="2151">
                  <c:v>0.21133403275484328</c:v>
                </c:pt>
                <c:pt idx="2152">
                  <c:v>0.21116156718798149</c:v>
                </c:pt>
                <c:pt idx="2153">
                  <c:v>0.21082304859445958</c:v>
                </c:pt>
                <c:pt idx="2154">
                  <c:v>0.21065484992922606</c:v>
                </c:pt>
                <c:pt idx="2155">
                  <c:v>0.21049517970414017</c:v>
                </c:pt>
                <c:pt idx="2156">
                  <c:v>0.21031630134404525</c:v>
                </c:pt>
                <c:pt idx="2157">
                  <c:v>0.21015234575640165</c:v>
                </c:pt>
                <c:pt idx="2158">
                  <c:v>0.20998199115039437</c:v>
                </c:pt>
                <c:pt idx="2159">
                  <c:v>0.20963914779866141</c:v>
                </c:pt>
                <c:pt idx="2160">
                  <c:v>0.2094794033682354</c:v>
                </c:pt>
                <c:pt idx="2161">
                  <c:v>0.20930903002889112</c:v>
                </c:pt>
                <c:pt idx="2162">
                  <c:v>0.20914925408030532</c:v>
                </c:pt>
                <c:pt idx="2163">
                  <c:v>0.20897039282672125</c:v>
                </c:pt>
                <c:pt idx="2164">
                  <c:v>0.20881482552099609</c:v>
                </c:pt>
                <c:pt idx="2165">
                  <c:v>0.20846979845527633</c:v>
                </c:pt>
                <c:pt idx="2166">
                  <c:v>0.20830573179768488</c:v>
                </c:pt>
                <c:pt idx="2167">
                  <c:v>0.20813954213481967</c:v>
                </c:pt>
                <c:pt idx="2168">
                  <c:v>0.2078008142854976</c:v>
                </c:pt>
                <c:pt idx="2169">
                  <c:v>0.20762618162852162</c:v>
                </c:pt>
                <c:pt idx="2170">
                  <c:v>0.20746627396361977</c:v>
                </c:pt>
                <c:pt idx="2171">
                  <c:v>0.20730634632855111</c:v>
                </c:pt>
                <c:pt idx="2172">
                  <c:v>0.20713170153741453</c:v>
                </c:pt>
                <c:pt idx="2173">
                  <c:v>0.20695915856739147</c:v>
                </c:pt>
                <c:pt idx="2174">
                  <c:v>0.20679500086150734</c:v>
                </c:pt>
                <c:pt idx="2175">
                  <c:v>0.20644990389868043</c:v>
                </c:pt>
                <c:pt idx="2176">
                  <c:v>0.20628572048408703</c:v>
                </c:pt>
                <c:pt idx="2177">
                  <c:v>0.20612361331759524</c:v>
                </c:pt>
                <c:pt idx="2178">
                  <c:v>0.20595105137104947</c:v>
                </c:pt>
                <c:pt idx="2179">
                  <c:v>0.20578057592352456</c:v>
                </c:pt>
                <c:pt idx="2180">
                  <c:v>0.20544586406358759</c:v>
                </c:pt>
                <c:pt idx="2181">
                  <c:v>0.20527537494705012</c:v>
                </c:pt>
                <c:pt idx="2182">
                  <c:v>0.20510488299171958</c:v>
                </c:pt>
                <c:pt idx="2183">
                  <c:v>0.20493438820291629</c:v>
                </c:pt>
                <c:pt idx="2184">
                  <c:v>0.20476596628836272</c:v>
                </c:pt>
                <c:pt idx="2185">
                  <c:v>0.20460376012144479</c:v>
                </c:pt>
                <c:pt idx="2186">
                  <c:v>0.20443532061473291</c:v>
                </c:pt>
                <c:pt idx="2187">
                  <c:v>0.20425652197971755</c:v>
                </c:pt>
                <c:pt idx="2188">
                  <c:v>0.20392583042032189</c:v>
                </c:pt>
                <c:pt idx="2189">
                  <c:v>0.20375530399253114</c:v>
                </c:pt>
                <c:pt idx="2190">
                  <c:v>0.20360128477053135</c:v>
                </c:pt>
                <c:pt idx="2191">
                  <c:v>0.20342455297748305</c:v>
                </c:pt>
                <c:pt idx="2192">
                  <c:v>0.20325400965233797</c:v>
                </c:pt>
                <c:pt idx="2193">
                  <c:v>0.20308758080366332</c:v>
                </c:pt>
                <c:pt idx="2194">
                  <c:v>0.20290880084403259</c:v>
                </c:pt>
                <c:pt idx="2195">
                  <c:v>0.20259029016562721</c:v>
                </c:pt>
                <c:pt idx="2196">
                  <c:v>0.20241561405407191</c:v>
                </c:pt>
                <c:pt idx="2197">
                  <c:v>0.20223889194018654</c:v>
                </c:pt>
                <c:pt idx="2198">
                  <c:v>0.20208675785924882</c:v>
                </c:pt>
                <c:pt idx="2199">
                  <c:v>0.20190184358632707</c:v>
                </c:pt>
                <c:pt idx="2200">
                  <c:v>0.20173740010244459</c:v>
                </c:pt>
                <c:pt idx="2201">
                  <c:v>0.2014105157457739</c:v>
                </c:pt>
                <c:pt idx="2202">
                  <c:v>0.20123379262099983</c:v>
                </c:pt>
                <c:pt idx="2203">
                  <c:v>0.20106930579277657</c:v>
                </c:pt>
                <c:pt idx="2204">
                  <c:v>0.2009027695873421</c:v>
                </c:pt>
                <c:pt idx="2205">
                  <c:v>0.20072808500965111</c:v>
                </c:pt>
                <c:pt idx="2206">
                  <c:v>0.20056966856933725</c:v>
                </c:pt>
                <c:pt idx="2207">
                  <c:v>0.2002324702775039</c:v>
                </c:pt>
                <c:pt idx="2208">
                  <c:v>0.20006183410692094</c:v>
                </c:pt>
                <c:pt idx="2209">
                  <c:v>0.19989727375180788</c:v>
                </c:pt>
                <c:pt idx="2210">
                  <c:v>0.19972460265217318</c:v>
                </c:pt>
                <c:pt idx="2211">
                  <c:v>0.19956406877820085</c:v>
                </c:pt>
                <c:pt idx="2212">
                  <c:v>0.19938532582539339</c:v>
                </c:pt>
                <c:pt idx="2213">
                  <c:v>0.19921265187264459</c:v>
                </c:pt>
                <c:pt idx="2214">
                  <c:v>0.19888544945186923</c:v>
                </c:pt>
                <c:pt idx="2215">
                  <c:v>0.19871880503263992</c:v>
                </c:pt>
                <c:pt idx="2216">
                  <c:v>0.19854007620779932</c:v>
                </c:pt>
                <c:pt idx="2217">
                  <c:v>0.19837945544418584</c:v>
                </c:pt>
                <c:pt idx="2218">
                  <c:v>0.19819872426514284</c:v>
                </c:pt>
                <c:pt idx="2219">
                  <c:v>0.19804410324197466</c:v>
                </c:pt>
                <c:pt idx="2220">
                  <c:v>0.19786739009997351</c:v>
                </c:pt>
                <c:pt idx="2221">
                  <c:v>0.19752800238672411</c:v>
                </c:pt>
                <c:pt idx="2222">
                  <c:v>0.19736130284692832</c:v>
                </c:pt>
                <c:pt idx="2223">
                  <c:v>0.19720059030490084</c:v>
                </c:pt>
                <c:pt idx="2224">
                  <c:v>0.1970358638753191</c:v>
                </c:pt>
                <c:pt idx="2225">
                  <c:v>0.19685316609655754</c:v>
                </c:pt>
                <c:pt idx="2226">
                  <c:v>0.19668842937863004</c:v>
                </c:pt>
                <c:pt idx="2227">
                  <c:v>0.19652965573513309</c:v>
                </c:pt>
                <c:pt idx="2228">
                  <c:v>0.19618221095894403</c:v>
                </c:pt>
                <c:pt idx="2229">
                  <c:v>0.19601544636445181</c:v>
                </c:pt>
                <c:pt idx="2230">
                  <c:v>0.19583874674227084</c:v>
                </c:pt>
                <c:pt idx="2231">
                  <c:v>0.19567990558780293</c:v>
                </c:pt>
                <c:pt idx="2232">
                  <c:v>0.19550716942529398</c:v>
                </c:pt>
                <c:pt idx="2233">
                  <c:v>0.19534433412553248</c:v>
                </c:pt>
                <c:pt idx="2234">
                  <c:v>0.19517159118924157</c:v>
                </c:pt>
                <c:pt idx="2235">
                  <c:v>0.19500477887123832</c:v>
                </c:pt>
                <c:pt idx="2236">
                  <c:v>0.19465928724531237</c:v>
                </c:pt>
                <c:pt idx="2237">
                  <c:v>0.19450625720565637</c:v>
                </c:pt>
                <c:pt idx="2238">
                  <c:v>0.19432955711171332</c:v>
                </c:pt>
                <c:pt idx="2239">
                  <c:v>0.19416467289627928</c:v>
                </c:pt>
                <c:pt idx="2240">
                  <c:v>0.19399387700062729</c:v>
                </c:pt>
                <c:pt idx="2241">
                  <c:v>0.19382504321375629</c:v>
                </c:pt>
                <c:pt idx="2242">
                  <c:v>0.19365620352263685</c:v>
                </c:pt>
                <c:pt idx="2243">
                  <c:v>0.19348343558659617</c:v>
                </c:pt>
                <c:pt idx="2244">
                  <c:v>0.19332046590966795</c:v>
                </c:pt>
                <c:pt idx="2245">
                  <c:v>0.19298274185687278</c:v>
                </c:pt>
                <c:pt idx="2246">
                  <c:v>0.19281582533670522</c:v>
                </c:pt>
                <c:pt idx="2247">
                  <c:v>0.19265085213466693</c:v>
                </c:pt>
                <c:pt idx="2248">
                  <c:v>0.19248391531399275</c:v>
                </c:pt>
                <c:pt idx="2249">
                  <c:v>0.19230527405795353</c:v>
                </c:pt>
                <c:pt idx="2250">
                  <c:v>0.19214611885763599</c:v>
                </c:pt>
                <c:pt idx="2251">
                  <c:v>0.19196942877693385</c:v>
                </c:pt>
                <c:pt idx="2252">
                  <c:v>0.1918044108777128</c:v>
                </c:pt>
                <c:pt idx="2253">
                  <c:v>0.19162966857011213</c:v>
                </c:pt>
                <c:pt idx="2254">
                  <c:v>0.19128795294294088</c:v>
                </c:pt>
                <c:pt idx="2255">
                  <c:v>0.19112871476473331</c:v>
                </c:pt>
                <c:pt idx="2256">
                  <c:v>0.19096171166302026</c:v>
                </c:pt>
                <c:pt idx="2257">
                  <c:v>0.19078696419032865</c:v>
                </c:pt>
                <c:pt idx="2258">
                  <c:v>0.19061608532006463</c:v>
                </c:pt>
                <c:pt idx="2259">
                  <c:v>0.19045678621281512</c:v>
                </c:pt>
                <c:pt idx="2260">
                  <c:v>0.19028589230946111</c:v>
                </c:pt>
                <c:pt idx="2261">
                  <c:v>0.18994409739412552</c:v>
                </c:pt>
                <c:pt idx="2262">
                  <c:v>0.18994409739412552</c:v>
                </c:pt>
                <c:pt idx="2263">
                  <c:v>0.18960037124191745</c:v>
                </c:pt>
                <c:pt idx="2264">
                  <c:v>0.18944482789895772</c:v>
                </c:pt>
                <c:pt idx="2265">
                  <c:v>0.18927582622584538</c:v>
                </c:pt>
                <c:pt idx="2266">
                  <c:v>0.18909915216490444</c:v>
                </c:pt>
                <c:pt idx="2267">
                  <c:v>0.18893780558775486</c:v>
                </c:pt>
                <c:pt idx="2268">
                  <c:v>0.18876878663307339</c:v>
                </c:pt>
                <c:pt idx="2269">
                  <c:v>0.1886035849608913</c:v>
                </c:pt>
                <c:pt idx="2270">
                  <c:v>0.18842691187180635</c:v>
                </c:pt>
                <c:pt idx="2271">
                  <c:v>0.18826741955812923</c:v>
                </c:pt>
                <c:pt idx="2272">
                  <c:v>0.18810218524688602</c:v>
                </c:pt>
                <c:pt idx="2273">
                  <c:v>0.18775645528035551</c:v>
                </c:pt>
                <c:pt idx="2274">
                  <c:v>0.1875816907594402</c:v>
                </c:pt>
                <c:pt idx="2275">
                  <c:v>0.18741452889708846</c:v>
                </c:pt>
                <c:pt idx="2276">
                  <c:v>0.18725305132665943</c:v>
                </c:pt>
                <c:pt idx="2277">
                  <c:v>0.18707448948204444</c:v>
                </c:pt>
                <c:pt idx="2278">
                  <c:v>0.18691109413147411</c:v>
                </c:pt>
                <c:pt idx="2279">
                  <c:v>0.18674579013666823</c:v>
                </c:pt>
                <c:pt idx="2280">
                  <c:v>0.18640191983673313</c:v>
                </c:pt>
                <c:pt idx="2281">
                  <c:v>0.18640569831785281</c:v>
                </c:pt>
                <c:pt idx="2282">
                  <c:v>0.18606181901636942</c:v>
                </c:pt>
                <c:pt idx="2283">
                  <c:v>0.18590212521526403</c:v>
                </c:pt>
                <c:pt idx="2284">
                  <c:v>0.18572170238099273</c:v>
                </c:pt>
                <c:pt idx="2285">
                  <c:v>0.18555445915128957</c:v>
                </c:pt>
                <c:pt idx="2286">
                  <c:v>0.18538908579703534</c:v>
                </c:pt>
                <c:pt idx="2287">
                  <c:v>0.18522745442225585</c:v>
                </c:pt>
                <c:pt idx="2288">
                  <c:v>0.18504892394293437</c:v>
                </c:pt>
                <c:pt idx="2289">
                  <c:v>0.18487790022285933</c:v>
                </c:pt>
                <c:pt idx="2290">
                  <c:v>0.18472559528693733</c:v>
                </c:pt>
                <c:pt idx="2291">
                  <c:v>0.18454893886882942</c:v>
                </c:pt>
                <c:pt idx="2292">
                  <c:v>0.18437229054526919</c:v>
                </c:pt>
                <c:pt idx="2293">
                  <c:v>0.18404140108945832</c:v>
                </c:pt>
                <c:pt idx="2294">
                  <c:v>0.18386848355908866</c:v>
                </c:pt>
                <c:pt idx="2295">
                  <c:v>0.18369556728678946</c:v>
                </c:pt>
                <c:pt idx="2296">
                  <c:v>0.18353567295009979</c:v>
                </c:pt>
                <c:pt idx="2297">
                  <c:v>0.18336274720613849</c:v>
                </c:pt>
                <c:pt idx="2298">
                  <c:v>0.18318796607017973</c:v>
                </c:pt>
                <c:pt idx="2299">
                  <c:v>0.18302431935074989</c:v>
                </c:pt>
                <c:pt idx="2300">
                  <c:v>0.18285509705761896</c:v>
                </c:pt>
                <c:pt idx="2301">
                  <c:v>0.18252588479511031</c:v>
                </c:pt>
                <c:pt idx="2302">
                  <c:v>0.18252588479511031</c:v>
                </c:pt>
                <c:pt idx="2303">
                  <c:v>0.18219292323772249</c:v>
                </c:pt>
                <c:pt idx="2304">
                  <c:v>0.18201259146357698</c:v>
                </c:pt>
                <c:pt idx="2305">
                  <c:v>0.18183964650748302</c:v>
                </c:pt>
                <c:pt idx="2306">
                  <c:v>0.18167590901909081</c:v>
                </c:pt>
                <c:pt idx="2307">
                  <c:v>0.18150663716307708</c:v>
                </c:pt>
                <c:pt idx="2308">
                  <c:v>0.18133552198012276</c:v>
                </c:pt>
                <c:pt idx="2309">
                  <c:v>0.18116807686918115</c:v>
                </c:pt>
                <c:pt idx="2310">
                  <c:v>0.18099328534176176</c:v>
                </c:pt>
                <c:pt idx="2311">
                  <c:v>0.18083315980225487</c:v>
                </c:pt>
                <c:pt idx="2312">
                  <c:v>0.18065653318086031</c:v>
                </c:pt>
                <c:pt idx="2313">
                  <c:v>0.18048723165985359</c:v>
                </c:pt>
                <c:pt idx="2314">
                  <c:v>0.18031609713757596</c:v>
                </c:pt>
                <c:pt idx="2315">
                  <c:v>0.17999023855771476</c:v>
                </c:pt>
                <c:pt idx="2316">
                  <c:v>0.17999206262904544</c:v>
                </c:pt>
                <c:pt idx="2317">
                  <c:v>0.17964610360600936</c:v>
                </c:pt>
                <c:pt idx="2318">
                  <c:v>0.17947858294901062</c:v>
                </c:pt>
                <c:pt idx="2319">
                  <c:v>0.17931650501243679</c:v>
                </c:pt>
                <c:pt idx="2320">
                  <c:v>0.17914533043142519</c:v>
                </c:pt>
                <c:pt idx="2321">
                  <c:v>0.1789687125038521</c:v>
                </c:pt>
                <c:pt idx="2322">
                  <c:v>0.17880297520144148</c:v>
                </c:pt>
                <c:pt idx="2323">
                  <c:v>0.17863722558663811</c:v>
                </c:pt>
                <c:pt idx="2324">
                  <c:v>0.17845518604237914</c:v>
                </c:pt>
                <c:pt idx="2325">
                  <c:v>0.17828581345027528</c:v>
                </c:pt>
                <c:pt idx="2326">
                  <c:v>0.17812907176744255</c:v>
                </c:pt>
                <c:pt idx="2327">
                  <c:v>0.17795246240284474</c:v>
                </c:pt>
                <c:pt idx="2328">
                  <c:v>0.17779207717346737</c:v>
                </c:pt>
                <c:pt idx="2329">
                  <c:v>0.17762086911315167</c:v>
                </c:pt>
                <c:pt idx="2330">
                  <c:v>0.17744606242705868</c:v>
                </c:pt>
                <c:pt idx="2331">
                  <c:v>0.17729102331924831</c:v>
                </c:pt>
                <c:pt idx="2332">
                  <c:v>0.17694856936975434</c:v>
                </c:pt>
                <c:pt idx="2333">
                  <c:v>0.17677196508887486</c:v>
                </c:pt>
                <c:pt idx="2334">
                  <c:v>0.17661326655324025</c:v>
                </c:pt>
                <c:pt idx="2335">
                  <c:v>0.17643666181036033</c:v>
                </c:pt>
                <c:pt idx="2336">
                  <c:v>0.17626899695514189</c:v>
                </c:pt>
                <c:pt idx="2337">
                  <c:v>0.17610132329594727</c:v>
                </c:pt>
                <c:pt idx="2338">
                  <c:v>0.17592829222688647</c:v>
                </c:pt>
                <c:pt idx="2339">
                  <c:v>0.17575526266820932</c:v>
                </c:pt>
                <c:pt idx="2340">
                  <c:v>0.17559647010904175</c:v>
                </c:pt>
                <c:pt idx="2341">
                  <c:v>0.17543231843734194</c:v>
                </c:pt>
                <c:pt idx="2342">
                  <c:v>0.17525216711292563</c:v>
                </c:pt>
                <c:pt idx="2343">
                  <c:v>0.17508090247495281</c:v>
                </c:pt>
                <c:pt idx="2344">
                  <c:v>0.1749202713297151</c:v>
                </c:pt>
                <c:pt idx="2345">
                  <c:v>0.17474545089996157</c:v>
                </c:pt>
                <c:pt idx="2346">
                  <c:v>0.17458125023141463</c:v>
                </c:pt>
                <c:pt idx="2347">
                  <c:v>0.1744064294671952</c:v>
                </c:pt>
                <c:pt idx="2348">
                  <c:v>0.17424573924876743</c:v>
                </c:pt>
                <c:pt idx="2349">
                  <c:v>0.17389609522752533</c:v>
                </c:pt>
                <c:pt idx="2350">
                  <c:v>0.17389961974353149</c:v>
                </c:pt>
                <c:pt idx="2351">
                  <c:v>0.17373008343025248</c:v>
                </c:pt>
                <c:pt idx="2352">
                  <c:v>0.17339099493249605</c:v>
                </c:pt>
                <c:pt idx="2353">
                  <c:v>0.17321793198731511</c:v>
                </c:pt>
                <c:pt idx="2354">
                  <c:v>0.17305363897483381</c:v>
                </c:pt>
                <c:pt idx="2355">
                  <c:v>0.17288232258533601</c:v>
                </c:pt>
                <c:pt idx="2356">
                  <c:v>0.17270750390503314</c:v>
                </c:pt>
                <c:pt idx="2357">
                  <c:v>0.17253968432278913</c:v>
                </c:pt>
                <c:pt idx="2358">
                  <c:v>0.17237010925409602</c:v>
                </c:pt>
                <c:pt idx="2359">
                  <c:v>0.17220401908507568</c:v>
                </c:pt>
                <c:pt idx="2360">
                  <c:v>0.17203791679622638</c:v>
                </c:pt>
                <c:pt idx="2361">
                  <c:v>0.17186831911643596</c:v>
                </c:pt>
                <c:pt idx="2362">
                  <c:v>0.17169523636264045</c:v>
                </c:pt>
                <c:pt idx="2363">
                  <c:v>0.17152563165466839</c:v>
                </c:pt>
                <c:pt idx="2364">
                  <c:v>0.17135602172172684</c:v>
                </c:pt>
                <c:pt idx="2365">
                  <c:v>0.17118987609485531</c:v>
                </c:pt>
                <c:pt idx="2366">
                  <c:v>0.17084542929965449</c:v>
                </c:pt>
                <c:pt idx="2367">
                  <c:v>0.17067925944969903</c:v>
                </c:pt>
                <c:pt idx="2368">
                  <c:v>0.17068444826799586</c:v>
                </c:pt>
                <c:pt idx="2369">
                  <c:v>0.17033997885700283</c:v>
                </c:pt>
                <c:pt idx="2370">
                  <c:v>0.17017377967236674</c:v>
                </c:pt>
                <c:pt idx="2371">
                  <c:v>0.17000756842720985</c:v>
                </c:pt>
                <c:pt idx="2372">
                  <c:v>0.16983101906448486</c:v>
                </c:pt>
                <c:pt idx="2373">
                  <c:v>0.16966479402872972</c:v>
                </c:pt>
                <c:pt idx="2374">
                  <c:v>0.16949683937569246</c:v>
                </c:pt>
                <c:pt idx="2375">
                  <c:v>0.16931858100739408</c:v>
                </c:pt>
                <c:pt idx="2376">
                  <c:v>0.1691574760032741</c:v>
                </c:pt>
                <c:pt idx="2377">
                  <c:v>0.16898778658523347</c:v>
                </c:pt>
                <c:pt idx="2378">
                  <c:v>0.16882322410047629</c:v>
                </c:pt>
                <c:pt idx="2379">
                  <c:v>0.16864497436329187</c:v>
                </c:pt>
                <c:pt idx="2380">
                  <c:v>0.16847015119410541</c:v>
                </c:pt>
                <c:pt idx="2381">
                  <c:v>0.16830044981508835</c:v>
                </c:pt>
                <c:pt idx="2382">
                  <c:v>0.16814437382796213</c:v>
                </c:pt>
                <c:pt idx="2383">
                  <c:v>0.16796954215700757</c:v>
                </c:pt>
                <c:pt idx="2384">
                  <c:v>0.16780491793920257</c:v>
                </c:pt>
                <c:pt idx="2385">
                  <c:v>0.16746544160392279</c:v>
                </c:pt>
                <c:pt idx="2386">
                  <c:v>0.16746204773357301</c:v>
                </c:pt>
                <c:pt idx="2387">
                  <c:v>0.16729061013636648</c:v>
                </c:pt>
                <c:pt idx="2388">
                  <c:v>0.16711917088333292</c:v>
                </c:pt>
                <c:pt idx="2389">
                  <c:v>0.16678473770456587</c:v>
                </c:pt>
                <c:pt idx="2390">
                  <c:v>0.16678304764987012</c:v>
                </c:pt>
                <c:pt idx="2391">
                  <c:v>0.16645026356091017</c:v>
                </c:pt>
                <c:pt idx="2392">
                  <c:v>0.16627542911751841</c:v>
                </c:pt>
                <c:pt idx="2393">
                  <c:v>0.16611238214510038</c:v>
                </c:pt>
                <c:pt idx="2394">
                  <c:v>0.16593922763154942</c:v>
                </c:pt>
                <c:pt idx="2395">
                  <c:v>0.16577447360728725</c:v>
                </c:pt>
                <c:pt idx="2396">
                  <c:v>0.16560131415067481</c:v>
                </c:pt>
                <c:pt idx="2397">
                  <c:v>0.16543150911442514</c:v>
                </c:pt>
                <c:pt idx="2398">
                  <c:v>0.16525500075639912</c:v>
                </c:pt>
                <c:pt idx="2399">
                  <c:v>0.16508853822929964</c:v>
                </c:pt>
                <c:pt idx="2400">
                  <c:v>0.1649187215320935</c:v>
                </c:pt>
                <c:pt idx="2401">
                  <c:v>0.16474889981117591</c:v>
                </c:pt>
                <c:pt idx="2402">
                  <c:v>0.16457073463438404</c:v>
                </c:pt>
                <c:pt idx="2403">
                  <c:v>0.16441590518511467</c:v>
                </c:pt>
                <c:pt idx="2404">
                  <c:v>0.16424273304906567</c:v>
                </c:pt>
                <c:pt idx="2405">
                  <c:v>0.164072887843005</c:v>
                </c:pt>
                <c:pt idx="2406">
                  <c:v>0.16390802004952959</c:v>
                </c:pt>
                <c:pt idx="2407">
                  <c:v>0.16373318244221968</c:v>
                </c:pt>
                <c:pt idx="2408">
                  <c:v>0.16356332225784306</c:v>
                </c:pt>
                <c:pt idx="2409">
                  <c:v>0.16340007965108858</c:v>
                </c:pt>
                <c:pt idx="2410">
                  <c:v>0.16322358694699307</c:v>
                </c:pt>
                <c:pt idx="2411">
                  <c:v>0.16306362501542809</c:v>
                </c:pt>
                <c:pt idx="2412">
                  <c:v>0.16288548222390276</c:v>
                </c:pt>
                <c:pt idx="2413">
                  <c:v>0.16271559545773479</c:v>
                </c:pt>
                <c:pt idx="2414">
                  <c:v>0.16255064483448201</c:v>
                </c:pt>
                <c:pt idx="2415">
                  <c:v>0.16238567893069214</c:v>
                </c:pt>
                <c:pt idx="2416">
                  <c:v>0.16204420822113927</c:v>
                </c:pt>
                <c:pt idx="2417">
                  <c:v>0.16203599887881082</c:v>
                </c:pt>
                <c:pt idx="2418">
                  <c:v>0.16186772752819079</c:v>
                </c:pt>
                <c:pt idx="2419">
                  <c:v>0.16170436307864439</c:v>
                </c:pt>
                <c:pt idx="2420">
                  <c:v>0.16154261663266073</c:v>
                </c:pt>
                <c:pt idx="2421">
                  <c:v>0.16136449823296339</c:v>
                </c:pt>
                <c:pt idx="2422">
                  <c:v>0.16119619169399152</c:v>
                </c:pt>
                <c:pt idx="2423">
                  <c:v>0.16085140448008325</c:v>
                </c:pt>
                <c:pt idx="2424">
                  <c:v>0.16084488521713736</c:v>
                </c:pt>
                <c:pt idx="2425">
                  <c:v>0.16068145341025331</c:v>
                </c:pt>
                <c:pt idx="2426">
                  <c:v>0.16034965983953656</c:v>
                </c:pt>
                <c:pt idx="2427">
                  <c:v>0.16017968549049691</c:v>
                </c:pt>
                <c:pt idx="2428">
                  <c:v>0.16001294867241247</c:v>
                </c:pt>
                <c:pt idx="2429">
                  <c:v>0.1600080850569513</c:v>
                </c:pt>
                <c:pt idx="2430">
                  <c:v>0.15966326214567794</c:v>
                </c:pt>
                <c:pt idx="2431">
                  <c:v>0.15966973318797617</c:v>
                </c:pt>
                <c:pt idx="2432">
                  <c:v>0.15915812451775621</c:v>
                </c:pt>
                <c:pt idx="2433">
                  <c:v>0.15915167414441078</c:v>
                </c:pt>
                <c:pt idx="2434">
                  <c:v>0.15899617219862872</c:v>
                </c:pt>
                <c:pt idx="2435">
                  <c:v>0.15881488803166297</c:v>
                </c:pt>
                <c:pt idx="2436">
                  <c:v>0.15864326769704015</c:v>
                </c:pt>
                <c:pt idx="2437">
                  <c:v>0.15847164597513422</c:v>
                </c:pt>
                <c:pt idx="2438">
                  <c:v>0.15847164597513422</c:v>
                </c:pt>
                <c:pt idx="2439">
                  <c:v>0.15813801193598664</c:v>
                </c:pt>
                <c:pt idx="2440">
                  <c:v>0.15813801193598664</c:v>
                </c:pt>
                <c:pt idx="2441">
                  <c:v>0.15779953462808716</c:v>
                </c:pt>
                <c:pt idx="2442">
                  <c:v>0.15761990509865831</c:v>
                </c:pt>
                <c:pt idx="2443">
                  <c:v>0.15745943583525801</c:v>
                </c:pt>
                <c:pt idx="2444">
                  <c:v>0.15729256652756951</c:v>
                </c:pt>
                <c:pt idx="2445">
                  <c:v>0.15711613401652089</c:v>
                </c:pt>
                <c:pt idx="2446">
                  <c:v>0.15695402227594071</c:v>
                </c:pt>
                <c:pt idx="2447">
                  <c:v>0.15677918073317815</c:v>
                </c:pt>
                <c:pt idx="2448">
                  <c:v>0.15660593150420518</c:v>
                </c:pt>
                <c:pt idx="2449">
                  <c:v>0.15644060953411495</c:v>
                </c:pt>
                <c:pt idx="2450">
                  <c:v>0.15643268439761235</c:v>
                </c:pt>
                <c:pt idx="2451">
                  <c:v>0.15626735593892369</c:v>
                </c:pt>
                <c:pt idx="2452">
                  <c:v>0.15609252289613998</c:v>
                </c:pt>
                <c:pt idx="2453">
                  <c:v>0.1559303342969694</c:v>
                </c:pt>
                <c:pt idx="2454">
                  <c:v>0.15576023304452646</c:v>
                </c:pt>
                <c:pt idx="2455">
                  <c:v>0.15541844162379939</c:v>
                </c:pt>
                <c:pt idx="2456">
                  <c:v>0.15542316568431605</c:v>
                </c:pt>
                <c:pt idx="2457">
                  <c:v>0.15524990083955661</c:v>
                </c:pt>
                <c:pt idx="2458">
                  <c:v>0.15506878196185431</c:v>
                </c:pt>
                <c:pt idx="2459">
                  <c:v>0.1549080861990684</c:v>
                </c:pt>
                <c:pt idx="2460">
                  <c:v>0.15473795827970821</c:v>
                </c:pt>
                <c:pt idx="2461">
                  <c:v>0.15456469350982438</c:v>
                </c:pt>
                <c:pt idx="2462">
                  <c:v>0.15422754626083138</c:v>
                </c:pt>
                <c:pt idx="2463">
                  <c:v>0.15422285839847566</c:v>
                </c:pt>
                <c:pt idx="2464">
                  <c:v>0.15388412973691951</c:v>
                </c:pt>
                <c:pt idx="2465">
                  <c:v>0.15371553451069367</c:v>
                </c:pt>
                <c:pt idx="2466">
                  <c:v>0.15354537542911273</c:v>
                </c:pt>
                <c:pt idx="2467">
                  <c:v>0.15337521167027221</c:v>
                </c:pt>
                <c:pt idx="2468">
                  <c:v>0.15337676567101863</c:v>
                </c:pt>
                <c:pt idx="2469">
                  <c:v>0.15320970006914492</c:v>
                </c:pt>
                <c:pt idx="2470">
                  <c:v>0.15287088769464735</c:v>
                </c:pt>
                <c:pt idx="2471">
                  <c:v>0.152867790038338</c:v>
                </c:pt>
                <c:pt idx="2472">
                  <c:v>0.15269760417371203</c:v>
                </c:pt>
                <c:pt idx="2473">
                  <c:v>0.15253204979622359</c:v>
                </c:pt>
                <c:pt idx="2474">
                  <c:v>0.15236184946075423</c:v>
                </c:pt>
                <c:pt idx="2475">
                  <c:v>0.15218239289984509</c:v>
                </c:pt>
                <c:pt idx="2476">
                  <c:v>0.1520214348713782</c:v>
                </c:pt>
                <c:pt idx="2477">
                  <c:v>0.15184660518274504</c:v>
                </c:pt>
                <c:pt idx="2478">
                  <c:v>0.15168407527290168</c:v>
                </c:pt>
                <c:pt idx="2479">
                  <c:v>0.15150770820398515</c:v>
                </c:pt>
                <c:pt idx="2480">
                  <c:v>0.15133441693270538</c:v>
                </c:pt>
                <c:pt idx="2481">
                  <c:v>0.15116572269964837</c:v>
                </c:pt>
                <c:pt idx="2482">
                  <c:v>0.15099855027070844</c:v>
                </c:pt>
                <c:pt idx="2483">
                  <c:v>0.15082983820939835</c:v>
                </c:pt>
                <c:pt idx="2484">
                  <c:v>0.15065348606037826</c:v>
                </c:pt>
                <c:pt idx="2485">
                  <c:v>0.15048019248880984</c:v>
                </c:pt>
                <c:pt idx="2486">
                  <c:v>0.15031756194503132</c:v>
                </c:pt>
                <c:pt idx="2487">
                  <c:v>0.15015490957261918</c:v>
                </c:pt>
                <c:pt idx="2488">
                  <c:v>0.14997855979666214</c:v>
                </c:pt>
                <c:pt idx="2489">
                  <c:v>0.14981284373875486</c:v>
                </c:pt>
                <c:pt idx="2490">
                  <c:v>0.14963346823919091</c:v>
                </c:pt>
                <c:pt idx="2491">
                  <c:v>0.14946773788423168</c:v>
                </c:pt>
                <c:pt idx="2492">
                  <c:v>0.14929594219220785</c:v>
                </c:pt>
                <c:pt idx="2493">
                  <c:v>0.14913018893459271</c:v>
                </c:pt>
                <c:pt idx="2494">
                  <c:v>0.14895234752152578</c:v>
                </c:pt>
                <c:pt idx="2495">
                  <c:v>0.14878808571478558</c:v>
                </c:pt>
                <c:pt idx="2496">
                  <c:v>0.14861477133154744</c:v>
                </c:pt>
                <c:pt idx="2497">
                  <c:v>0.14844897922992484</c:v>
                </c:pt>
                <c:pt idx="2498">
                  <c:v>0.14828016774164327</c:v>
                </c:pt>
                <c:pt idx="2499">
                  <c:v>0.14811134828544387</c:v>
                </c:pt>
                <c:pt idx="2500">
                  <c:v>0.14793652564736115</c:v>
                </c:pt>
                <c:pt idx="2501">
                  <c:v>0.14777518256861333</c:v>
                </c:pt>
                <c:pt idx="2502">
                  <c:v>0.14760484215985123</c:v>
                </c:pt>
                <c:pt idx="2503">
                  <c:v>0.14742702911625735</c:v>
                </c:pt>
                <c:pt idx="2504">
                  <c:v>0.14725967215281663</c:v>
                </c:pt>
                <c:pt idx="2505">
                  <c:v>0.14709528415263082</c:v>
                </c:pt>
                <c:pt idx="2506">
                  <c:v>0.14691599336244321</c:v>
                </c:pt>
                <c:pt idx="2507">
                  <c:v>0.14675604622399166</c:v>
                </c:pt>
                <c:pt idx="2508">
                  <c:v>0.14657379547628294</c:v>
                </c:pt>
                <c:pt idx="2509">
                  <c:v>0.14640046751362606</c:v>
                </c:pt>
                <c:pt idx="2510">
                  <c:v>0.14624047591248818</c:v>
                </c:pt>
                <c:pt idx="2511">
                  <c:v>0.14623603127347476</c:v>
                </c:pt>
                <c:pt idx="2512">
                  <c:v>0.14606417766893856</c:v>
                </c:pt>
                <c:pt idx="2513">
                  <c:v>0.14573375478513717</c:v>
                </c:pt>
                <c:pt idx="2514">
                  <c:v>0.14572046747376288</c:v>
                </c:pt>
                <c:pt idx="2515">
                  <c:v>0.14555745874400169</c:v>
                </c:pt>
                <c:pt idx="2516">
                  <c:v>0.14538264499435244</c:v>
                </c:pt>
                <c:pt idx="2517">
                  <c:v>0.14521519311944542</c:v>
                </c:pt>
                <c:pt idx="2518">
                  <c:v>0.14504332152740471</c:v>
                </c:pt>
                <c:pt idx="2519">
                  <c:v>0.14488172312432718</c:v>
                </c:pt>
                <c:pt idx="2520">
                  <c:v>0.1446995754521283</c:v>
                </c:pt>
                <c:pt idx="2521">
                  <c:v>0.14453795096340163</c:v>
                </c:pt>
                <c:pt idx="2522">
                  <c:v>0.14436752601237943</c:v>
                </c:pt>
                <c:pt idx="2523">
                  <c:v>0.14419709666367089</c:v>
                </c:pt>
                <c:pt idx="2524">
                  <c:v>0.14403541754441226</c:v>
                </c:pt>
                <c:pt idx="2525">
                  <c:v>0.14385913954793095</c:v>
                </c:pt>
                <c:pt idx="2526">
                  <c:v>0.14368578228334375</c:v>
                </c:pt>
                <c:pt idx="2527">
                  <c:v>0.14351824324281989</c:v>
                </c:pt>
                <c:pt idx="2528">
                  <c:v>0.1433550495134486</c:v>
                </c:pt>
                <c:pt idx="2529">
                  <c:v>0.14317732945044631</c:v>
                </c:pt>
                <c:pt idx="2530">
                  <c:v>0.14300541726656019</c:v>
                </c:pt>
                <c:pt idx="2531">
                  <c:v>0.14283061014827503</c:v>
                </c:pt>
                <c:pt idx="2532">
                  <c:v>0.14266592606413636</c:v>
                </c:pt>
                <c:pt idx="2533">
                  <c:v>0.14249400600806064</c:v>
                </c:pt>
                <c:pt idx="2534">
                  <c:v>0.14232208506546593</c:v>
                </c:pt>
                <c:pt idx="2535">
                  <c:v>0.1421588038886302</c:v>
                </c:pt>
                <c:pt idx="2536">
                  <c:v>0.14198830920669103</c:v>
                </c:pt>
                <c:pt idx="2537">
                  <c:v>0.14182068350647178</c:v>
                </c:pt>
                <c:pt idx="2538">
                  <c:v>0.14165161165103249</c:v>
                </c:pt>
                <c:pt idx="2539">
                  <c:v>0.14147679923038109</c:v>
                </c:pt>
                <c:pt idx="2540">
                  <c:v>0.14131058169355235</c:v>
                </c:pt>
                <c:pt idx="2541">
                  <c:v>0.14113434127848185</c:v>
                </c:pt>
                <c:pt idx="2542">
                  <c:v>0.1411300520458191</c:v>
                </c:pt>
                <c:pt idx="2543">
                  <c:v>0.14079757819673286</c:v>
                </c:pt>
                <c:pt idx="2544">
                  <c:v>0.14079472561805875</c:v>
                </c:pt>
                <c:pt idx="2545">
                  <c:v>0.14062562104169057</c:v>
                </c:pt>
                <c:pt idx="2546">
                  <c:v>0.14045366305800455</c:v>
                </c:pt>
                <c:pt idx="2547">
                  <c:v>0.14028738867774188</c:v>
                </c:pt>
                <c:pt idx="2548">
                  <c:v>0.14011826090029117</c:v>
                </c:pt>
                <c:pt idx="2549">
                  <c:v>0.13995054305064461</c:v>
                </c:pt>
                <c:pt idx="2550">
                  <c:v>0.13977290256154173</c:v>
                </c:pt>
                <c:pt idx="2551">
                  <c:v>0.13961083124681931</c:v>
                </c:pt>
                <c:pt idx="2552">
                  <c:v>0.13943178532903325</c:v>
                </c:pt>
                <c:pt idx="2553">
                  <c:v>0.13926122033917865</c:v>
                </c:pt>
                <c:pt idx="2554">
                  <c:v>0.13909487814414281</c:v>
                </c:pt>
                <c:pt idx="2555">
                  <c:v>0.13893133591329265</c:v>
                </c:pt>
                <c:pt idx="2556">
                  <c:v>0.13875512216315866</c:v>
                </c:pt>
                <c:pt idx="2557">
                  <c:v>0.13857611035357634</c:v>
                </c:pt>
                <c:pt idx="2558">
                  <c:v>0.13841394026296436</c:v>
                </c:pt>
                <c:pt idx="2559">
                  <c:v>0.13823073963599491</c:v>
                </c:pt>
                <c:pt idx="2560">
                  <c:v>0.13806574827722531</c:v>
                </c:pt>
                <c:pt idx="2561">
                  <c:v>0.13806434963318009</c:v>
                </c:pt>
                <c:pt idx="2562">
                  <c:v>0.13773710665864305</c:v>
                </c:pt>
                <c:pt idx="2563">
                  <c:v>0.13772873553296869</c:v>
                </c:pt>
                <c:pt idx="2564">
                  <c:v>0.13755394452099162</c:v>
                </c:pt>
                <c:pt idx="2565">
                  <c:v>0.1373847266127286</c:v>
                </c:pt>
                <c:pt idx="2566">
                  <c:v>0.13704349132780111</c:v>
                </c:pt>
                <c:pt idx="2567">
                  <c:v>0.13705182097322449</c:v>
                </c:pt>
                <c:pt idx="2568">
                  <c:v>0.13687286742086346</c:v>
                </c:pt>
                <c:pt idx="2569">
                  <c:v>0.13670639379642699</c:v>
                </c:pt>
                <c:pt idx="2570">
                  <c:v>0.13653575637031287</c:v>
                </c:pt>
                <c:pt idx="2571">
                  <c:v>0.13636787750545268</c:v>
                </c:pt>
                <c:pt idx="2572">
                  <c:v>0.13619584867749895</c:v>
                </c:pt>
                <c:pt idx="2573">
                  <c:v>0.13602106335224734</c:v>
                </c:pt>
                <c:pt idx="2574">
                  <c:v>0.13585316512666773</c:v>
                </c:pt>
                <c:pt idx="2575">
                  <c:v>0.13567700917510894</c:v>
                </c:pt>
                <c:pt idx="2576">
                  <c:v>0.13551459008745625</c:v>
                </c:pt>
                <c:pt idx="2577">
                  <c:v>0.13551184465410762</c:v>
                </c:pt>
                <c:pt idx="2578">
                  <c:v>0.13534666217472366</c:v>
                </c:pt>
                <c:pt idx="2579">
                  <c:v>0.13500120052887893</c:v>
                </c:pt>
                <c:pt idx="2580">
                  <c:v>0.13500667064914063</c:v>
                </c:pt>
                <c:pt idx="2581">
                  <c:v>0.13482778841434415</c:v>
                </c:pt>
                <c:pt idx="2582">
                  <c:v>0.13466529168555783</c:v>
                </c:pt>
                <c:pt idx="2583">
                  <c:v>0.13448914667563108</c:v>
                </c:pt>
                <c:pt idx="2584">
                  <c:v>0.13432933876943359</c:v>
                </c:pt>
                <c:pt idx="2585">
                  <c:v>0.13415319248713797</c:v>
                </c:pt>
                <c:pt idx="2586">
                  <c:v>0.13397162732852355</c:v>
                </c:pt>
                <c:pt idx="2587">
                  <c:v>0.13381041715363626</c:v>
                </c:pt>
                <c:pt idx="2588">
                  <c:v>0.13363834911530084</c:v>
                </c:pt>
                <c:pt idx="2589">
                  <c:v>0.13346628046463604</c:v>
                </c:pt>
                <c:pt idx="2590">
                  <c:v>0.13330096240031289</c:v>
                </c:pt>
                <c:pt idx="2591">
                  <c:v>0.13312888389412755</c:v>
                </c:pt>
                <c:pt idx="2592">
                  <c:v>0.13312483836621933</c:v>
                </c:pt>
                <c:pt idx="2593">
                  <c:v>0.13278741519828346</c:v>
                </c:pt>
                <c:pt idx="2594">
                  <c:v>0.13262339138513907</c:v>
                </c:pt>
                <c:pt idx="2595">
                  <c:v>0.13261936142226982</c:v>
                </c:pt>
                <c:pt idx="2596">
                  <c:v>0.13244190554841839</c:v>
                </c:pt>
                <c:pt idx="2597">
                  <c:v>0.13227384196864631</c:v>
                </c:pt>
                <c:pt idx="2598">
                  <c:v>0.13210041491224742</c:v>
                </c:pt>
                <c:pt idx="2599">
                  <c:v>0.13192966355554817</c:v>
                </c:pt>
                <c:pt idx="2600">
                  <c:v>0.13175757350714676</c:v>
                </c:pt>
                <c:pt idx="2601">
                  <c:v>0.13158948173408952</c:v>
                </c:pt>
                <c:pt idx="2602">
                  <c:v>0.13142004782018299</c:v>
                </c:pt>
                <c:pt idx="2603">
                  <c:v>0.13125725386125028</c:v>
                </c:pt>
                <c:pt idx="2604">
                  <c:v>0.13107319108654664</c:v>
                </c:pt>
                <c:pt idx="2605">
                  <c:v>0.13107850210140054</c:v>
                </c:pt>
                <c:pt idx="2606">
                  <c:v>0.13073429182334037</c:v>
                </c:pt>
                <c:pt idx="2607">
                  <c:v>0.13055954077012355</c:v>
                </c:pt>
                <c:pt idx="2608">
                  <c:v>0.13056483102573385</c:v>
                </c:pt>
                <c:pt idx="2609">
                  <c:v>0.13039536279090019</c:v>
                </c:pt>
                <c:pt idx="2610">
                  <c:v>0.13022061070861277</c:v>
                </c:pt>
                <c:pt idx="2611">
                  <c:v>0.13005245190869172</c:v>
                </c:pt>
                <c:pt idx="2612">
                  <c:v>0.12988691351385587</c:v>
                </c:pt>
                <c:pt idx="2613">
                  <c:v>0.12972004340776019</c:v>
                </c:pt>
                <c:pt idx="2614">
                  <c:v>0.12954003713703227</c:v>
                </c:pt>
                <c:pt idx="2615">
                  <c:v>0.12937446612592271</c:v>
                </c:pt>
                <c:pt idx="2616">
                  <c:v>0.12919971627314977</c:v>
                </c:pt>
                <c:pt idx="2617">
                  <c:v>0.129028893843537</c:v>
                </c:pt>
                <c:pt idx="2618">
                  <c:v>0.12886459379309032</c:v>
                </c:pt>
                <c:pt idx="2619">
                  <c:v>0.12868463013517126</c:v>
                </c:pt>
                <c:pt idx="2620">
                  <c:v>0.12868202307216203</c:v>
                </c:pt>
                <c:pt idx="2621">
                  <c:v>0.12851640299284425</c:v>
                </c:pt>
                <c:pt idx="2622">
                  <c:v>0.12834816501377522</c:v>
                </c:pt>
                <c:pt idx="2623">
                  <c:v>0.12817731952290287</c:v>
                </c:pt>
                <c:pt idx="2624">
                  <c:v>0.12783043731756091</c:v>
                </c:pt>
                <c:pt idx="2625">
                  <c:v>0.12783691171167141</c:v>
                </c:pt>
                <c:pt idx="2626">
                  <c:v>0.12766993223674514</c:v>
                </c:pt>
                <c:pt idx="2627">
                  <c:v>0.1274938985664136</c:v>
                </c:pt>
                <c:pt idx="2628">
                  <c:v>0.12732303360506403</c:v>
                </c:pt>
                <c:pt idx="2629">
                  <c:v>0.12715345272119882</c:v>
                </c:pt>
                <c:pt idx="2630">
                  <c:v>0.12697743337666526</c:v>
                </c:pt>
                <c:pt idx="2631">
                  <c:v>0.126812984459551</c:v>
                </c:pt>
                <c:pt idx="2632">
                  <c:v>0.12664210055372491</c:v>
                </c:pt>
                <c:pt idx="2633">
                  <c:v>0.12646224556278782</c:v>
                </c:pt>
                <c:pt idx="2634">
                  <c:v>0.12646736969271469</c:v>
                </c:pt>
                <c:pt idx="2635">
                  <c:v>0.12629776257103531</c:v>
                </c:pt>
                <c:pt idx="2636">
                  <c:v>0.12612814814012971</c:v>
                </c:pt>
                <c:pt idx="2637">
                  <c:v>0.12596107808400428</c:v>
                </c:pt>
                <c:pt idx="2638">
                  <c:v>0.12577997861238255</c:v>
                </c:pt>
                <c:pt idx="2639">
                  <c:v>0.12561417153394971</c:v>
                </c:pt>
                <c:pt idx="2640">
                  <c:v>0.12544199354951122</c:v>
                </c:pt>
                <c:pt idx="2641">
                  <c:v>0.12526981520625585</c:v>
                </c:pt>
                <c:pt idx="2642">
                  <c:v>0.12510270524408143</c:v>
                </c:pt>
                <c:pt idx="2643">
                  <c:v>0.12510270524408143</c:v>
                </c:pt>
                <c:pt idx="2644">
                  <c:v>0.12458362233089114</c:v>
                </c:pt>
                <c:pt idx="2645">
                  <c:v>0.12476086040309445</c:v>
                </c:pt>
                <c:pt idx="2646">
                  <c:v>0.12458740829996522</c:v>
                </c:pt>
                <c:pt idx="2647">
                  <c:v>0.12442026061867194</c:v>
                </c:pt>
                <c:pt idx="2648">
                  <c:v>0.12424932317824673</c:v>
                </c:pt>
                <c:pt idx="2649">
                  <c:v>0.12407586836218504</c:v>
                </c:pt>
                <c:pt idx="2650">
                  <c:v>0.12389990656475092</c:v>
                </c:pt>
                <c:pt idx="2651">
                  <c:v>0.12374024816570195</c:v>
                </c:pt>
                <c:pt idx="2652">
                  <c:v>0.12356678722085979</c:v>
                </c:pt>
                <c:pt idx="2653">
                  <c:v>0.12339457930750355</c:v>
                </c:pt>
                <c:pt idx="2654">
                  <c:v>0.12322611551101055</c:v>
                </c:pt>
                <c:pt idx="2655">
                  <c:v>0.12322112296115595</c:v>
                </c:pt>
                <c:pt idx="2656">
                  <c:v>0.12305764103411104</c:v>
                </c:pt>
                <c:pt idx="2657">
                  <c:v>0.1228791984895814</c:v>
                </c:pt>
                <c:pt idx="2658">
                  <c:v>0.12271071652101745</c:v>
                </c:pt>
                <c:pt idx="2659">
                  <c:v>0.12254718872903411</c:v>
                </c:pt>
                <c:pt idx="2660">
                  <c:v>0.12237000215763337</c:v>
                </c:pt>
                <c:pt idx="2661">
                  <c:v>0.1222002556575018</c:v>
                </c:pt>
                <c:pt idx="2662">
                  <c:v>0.12219530467072368</c:v>
                </c:pt>
                <c:pt idx="2663">
                  <c:v>0.12203421001542325</c:v>
                </c:pt>
                <c:pt idx="2664">
                  <c:v>0.1218595068207841</c:v>
                </c:pt>
                <c:pt idx="2665">
                  <c:v>0.12169097305999482</c:v>
                </c:pt>
                <c:pt idx="2666">
                  <c:v>0.12151627457040026</c:v>
                </c:pt>
                <c:pt idx="2667">
                  <c:v>0.12134158277156031</c:v>
                </c:pt>
                <c:pt idx="2668">
                  <c:v>0.12117917121470188</c:v>
                </c:pt>
                <c:pt idx="2669">
                  <c:v>0.12099834738040771</c:v>
                </c:pt>
                <c:pt idx="2670">
                  <c:v>0.12083590592842147</c:v>
                </c:pt>
                <c:pt idx="2671">
                  <c:v>0.12066243712265344</c:v>
                </c:pt>
                <c:pt idx="2672">
                  <c:v>0.1204926328474852</c:v>
                </c:pt>
                <c:pt idx="2673">
                  <c:v>0.12032282143733616</c:v>
                </c:pt>
                <c:pt idx="2674">
                  <c:v>0.12015056897511339</c:v>
                </c:pt>
                <c:pt idx="2675">
                  <c:v>0.12015178593620907</c:v>
                </c:pt>
                <c:pt idx="2676">
                  <c:v>0.11998196200376947</c:v>
                </c:pt>
                <c:pt idx="2677">
                  <c:v>0.11980849046275918</c:v>
                </c:pt>
                <c:pt idx="2678">
                  <c:v>0.11963865749347231</c:v>
                </c:pt>
                <c:pt idx="2679">
                  <c:v>0.11947123747759161</c:v>
                </c:pt>
                <c:pt idx="2680">
                  <c:v>0.11929897023198531</c:v>
                </c:pt>
                <c:pt idx="2681">
                  <c:v>0.11913394221514008</c:v>
                </c:pt>
                <c:pt idx="2682">
                  <c:v>0.1189544352391802</c:v>
                </c:pt>
                <c:pt idx="2683">
                  <c:v>0.11878096440156506</c:v>
                </c:pt>
                <c:pt idx="2684">
                  <c:v>0.11878818300791587</c:v>
                </c:pt>
                <c:pt idx="2685">
                  <c:v>0.11861590645500046</c:v>
                </c:pt>
                <c:pt idx="2686">
                  <c:v>0.11844362975421478</c:v>
                </c:pt>
                <c:pt idx="2687">
                  <c:v>0.11826895710500303</c:v>
                </c:pt>
                <c:pt idx="2688">
                  <c:v>0.11809548741984052</c:v>
                </c:pt>
                <c:pt idx="2689">
                  <c:v>0.1181086452915853</c:v>
                </c:pt>
                <c:pt idx="2690">
                  <c:v>0.11776287051021631</c:v>
                </c:pt>
                <c:pt idx="2691">
                  <c:v>0.11759058101966963</c:v>
                </c:pt>
                <c:pt idx="2692">
                  <c:v>0.11758462616166487</c:v>
                </c:pt>
                <c:pt idx="2693">
                  <c:v>0.11724600169529749</c:v>
                </c:pt>
                <c:pt idx="2694">
                  <c:v>0.11724481418958313</c:v>
                </c:pt>
                <c:pt idx="2695">
                  <c:v>0.11707489764483019</c:v>
                </c:pt>
                <c:pt idx="2696">
                  <c:v>0.11689786982964226</c:v>
                </c:pt>
                <c:pt idx="2697">
                  <c:v>0.11673386115680516</c:v>
                </c:pt>
                <c:pt idx="2698">
                  <c:v>0.11655920296943045</c:v>
                </c:pt>
                <c:pt idx="2699">
                  <c:v>0.11639869771459102</c:v>
                </c:pt>
                <c:pt idx="2700">
                  <c:v>0.11621814689497222</c:v>
                </c:pt>
                <c:pt idx="2701">
                  <c:v>0.11605760162384347</c:v>
                </c:pt>
                <c:pt idx="2702">
                  <c:v>0.11587589608617782</c:v>
                </c:pt>
                <c:pt idx="2703">
                  <c:v>0.11587589608617782</c:v>
                </c:pt>
                <c:pt idx="2704">
                  <c:v>0.11570593729194195</c:v>
                </c:pt>
                <c:pt idx="2705">
                  <c:v>0.11554065220297347</c:v>
                </c:pt>
                <c:pt idx="2706">
                  <c:v>0.11535781964960454</c:v>
                </c:pt>
                <c:pt idx="2707">
                  <c:v>0.11536132497189354</c:v>
                </c:pt>
                <c:pt idx="2708">
                  <c:v>0.11502603225395867</c:v>
                </c:pt>
                <c:pt idx="2709">
                  <c:v>0.11485254883329463</c:v>
                </c:pt>
                <c:pt idx="2710">
                  <c:v>0.11484556939041217</c:v>
                </c:pt>
                <c:pt idx="2711">
                  <c:v>0.1146813918619088</c:v>
                </c:pt>
                <c:pt idx="2712">
                  <c:v>0.11450211298299139</c:v>
                </c:pt>
                <c:pt idx="2713">
                  <c:v>0.11434138352392392</c:v>
                </c:pt>
                <c:pt idx="2714">
                  <c:v>0.11417021262078592</c:v>
                </c:pt>
                <c:pt idx="2715">
                  <c:v>0.11400019281245917</c:v>
                </c:pt>
                <c:pt idx="2716">
                  <c:v>0.11382324903041387</c:v>
                </c:pt>
                <c:pt idx="2717">
                  <c:v>0.11382094335249401</c:v>
                </c:pt>
                <c:pt idx="2718">
                  <c:v>0.11365092353903805</c:v>
                </c:pt>
                <c:pt idx="2719">
                  <c:v>0.11348549428214169</c:v>
                </c:pt>
                <c:pt idx="2720">
                  <c:v>0.11331086312885506</c:v>
                </c:pt>
                <c:pt idx="2721">
                  <c:v>0.11314082254234682</c:v>
                </c:pt>
                <c:pt idx="2722">
                  <c:v>0.11297191921176712</c:v>
                </c:pt>
                <c:pt idx="2723">
                  <c:v>0.11279729332352055</c:v>
                </c:pt>
                <c:pt idx="2724">
                  <c:v>0.11263180002073013</c:v>
                </c:pt>
                <c:pt idx="2725">
                  <c:v>0.11245831316950015</c:v>
                </c:pt>
                <c:pt idx="2726">
                  <c:v>0.11245945213780151</c:v>
                </c:pt>
                <c:pt idx="2727">
                  <c:v>0.11228824153141771</c:v>
                </c:pt>
                <c:pt idx="2728">
                  <c:v>0.11211362100367239</c:v>
                </c:pt>
                <c:pt idx="2729">
                  <c:v>0.11194467629614883</c:v>
                </c:pt>
                <c:pt idx="2730">
                  <c:v>0.11177345717801805</c:v>
                </c:pt>
                <c:pt idx="2731">
                  <c:v>0.11160223465507307</c:v>
                </c:pt>
                <c:pt idx="2732">
                  <c:v>0.11143778011562203</c:v>
                </c:pt>
                <c:pt idx="2733">
                  <c:v>0.11126203307490887</c:v>
                </c:pt>
                <c:pt idx="2734">
                  <c:v>0.11109304709119987</c:v>
                </c:pt>
                <c:pt idx="2735">
                  <c:v>0.11108967180493304</c:v>
                </c:pt>
                <c:pt idx="2736">
                  <c:v>0.1109206807029402</c:v>
                </c:pt>
                <c:pt idx="2737">
                  <c:v>0.11075280091184188</c:v>
                </c:pt>
                <c:pt idx="2738">
                  <c:v>0.11058602723365014</c:v>
                </c:pt>
                <c:pt idx="2739">
                  <c:v>0.11041252736306348</c:v>
                </c:pt>
                <c:pt idx="2740">
                  <c:v>0.11023903106665565</c:v>
                </c:pt>
                <c:pt idx="2741">
                  <c:v>0.11024014749041294</c:v>
                </c:pt>
                <c:pt idx="2742">
                  <c:v>0.11006442366052578</c:v>
                </c:pt>
                <c:pt idx="2743">
                  <c:v>0.1098976139923252</c:v>
                </c:pt>
                <c:pt idx="2744">
                  <c:v>0.10971745245636536</c:v>
                </c:pt>
                <c:pt idx="2745">
                  <c:v>0.10955506710354655</c:v>
                </c:pt>
                <c:pt idx="2746">
                  <c:v>0.10938268089944921</c:v>
                </c:pt>
                <c:pt idx="2747">
                  <c:v>0.10920918881590241</c:v>
                </c:pt>
                <c:pt idx="2748">
                  <c:v>0.10903790890813775</c:v>
                </c:pt>
                <c:pt idx="2749">
                  <c:v>0.10903349178013992</c:v>
                </c:pt>
                <c:pt idx="2750">
                  <c:v>0.10887103586819902</c:v>
                </c:pt>
                <c:pt idx="2751">
                  <c:v>0.10869423832074981</c:v>
                </c:pt>
                <c:pt idx="2752">
                  <c:v>0.10852624743257297</c:v>
                </c:pt>
                <c:pt idx="2753">
                  <c:v>0.1083538534575199</c:v>
                </c:pt>
                <c:pt idx="2754">
                  <c:v>0.10818036404309292</c:v>
                </c:pt>
                <c:pt idx="2755">
                  <c:v>0.10801344151338889</c:v>
                </c:pt>
                <c:pt idx="2756">
                  <c:v>0.10784650181456029</c:v>
                </c:pt>
                <c:pt idx="2757">
                  <c:v>0.10783776470581362</c:v>
                </c:pt>
                <c:pt idx="2758">
                  <c:v>0.10767082172192581</c:v>
                </c:pt>
                <c:pt idx="2759">
                  <c:v>0.10749624089757834</c:v>
                </c:pt>
                <c:pt idx="2760">
                  <c:v>0.10732384107599438</c:v>
                </c:pt>
                <c:pt idx="2761">
                  <c:v>0.107156867448972</c:v>
                </c:pt>
                <c:pt idx="2762">
                  <c:v>0.10698662628639211</c:v>
                </c:pt>
                <c:pt idx="2763">
                  <c:v>0.1068120514800581</c:v>
                </c:pt>
                <c:pt idx="2764">
                  <c:v>0.10664720377258344</c:v>
                </c:pt>
                <c:pt idx="2765">
                  <c:v>0.10647262766922146</c:v>
                </c:pt>
                <c:pt idx="2766">
                  <c:v>0.10647047115238173</c:v>
                </c:pt>
                <c:pt idx="2767">
                  <c:v>0.10629913525668927</c:v>
                </c:pt>
                <c:pt idx="2768">
                  <c:v>0.10612779612294</c:v>
                </c:pt>
                <c:pt idx="2769">
                  <c:v>0.10596396512603304</c:v>
                </c:pt>
                <c:pt idx="2770">
                  <c:v>0.10578510816214828</c:v>
                </c:pt>
                <c:pt idx="2771">
                  <c:v>0.10561375934554464</c:v>
                </c:pt>
                <c:pt idx="2772">
                  <c:v>0.10544347515867072</c:v>
                </c:pt>
                <c:pt idx="2773">
                  <c:v>0.10544347515867072</c:v>
                </c:pt>
                <c:pt idx="2774">
                  <c:v>0.10526785373139164</c:v>
                </c:pt>
                <c:pt idx="2775">
                  <c:v>0.10510182236582674</c:v>
                </c:pt>
                <c:pt idx="2776">
                  <c:v>0.10493364516310355</c:v>
                </c:pt>
                <c:pt idx="2777">
                  <c:v>0.1047675761617364</c:v>
                </c:pt>
                <c:pt idx="2778">
                  <c:v>0.10459195408638158</c:v>
                </c:pt>
                <c:pt idx="2779">
                  <c:v>0.10458877657711811</c:v>
                </c:pt>
                <c:pt idx="2780">
                  <c:v>0.10442374474865393</c:v>
                </c:pt>
                <c:pt idx="2781">
                  <c:v>0.10424496483006768</c:v>
                </c:pt>
                <c:pt idx="2782">
                  <c:v>0.10407358377558465</c:v>
                </c:pt>
                <c:pt idx="2783">
                  <c:v>0.10390746068808897</c:v>
                </c:pt>
                <c:pt idx="2784">
                  <c:v>0.10373606462001939</c:v>
                </c:pt>
                <c:pt idx="2785">
                  <c:v>0.10356571414807379</c:v>
                </c:pt>
                <c:pt idx="2786">
                  <c:v>0.10356047036754762</c:v>
                </c:pt>
                <c:pt idx="2787">
                  <c:v>0.10339431002954251</c:v>
                </c:pt>
                <c:pt idx="2788">
                  <c:v>0.10322290276144047</c:v>
                </c:pt>
                <c:pt idx="2789">
                  <c:v>0.10304836170244319</c:v>
                </c:pt>
                <c:pt idx="2790">
                  <c:v>0.10287486973224581</c:v>
                </c:pt>
                <c:pt idx="2791">
                  <c:v>0.10271074226629404</c:v>
                </c:pt>
                <c:pt idx="2792">
                  <c:v>0.10270554188036823</c:v>
                </c:pt>
                <c:pt idx="2793">
                  <c:v>0.10253724229775313</c:v>
                </c:pt>
                <c:pt idx="2794">
                  <c:v>0.10237203899248941</c:v>
                </c:pt>
                <c:pt idx="2795">
                  <c:v>0.10219853278205478</c:v>
                </c:pt>
                <c:pt idx="2796">
                  <c:v>0.10202606353578623</c:v>
                </c:pt>
                <c:pt idx="2797">
                  <c:v>0.10185359465360559</c:v>
                </c:pt>
                <c:pt idx="2798">
                  <c:v>0.1016852447865739</c:v>
                </c:pt>
                <c:pt idx="2799">
                  <c:v>0.10168730410944615</c:v>
                </c:pt>
                <c:pt idx="2800">
                  <c:v>0.10151174177887771</c:v>
                </c:pt>
                <c:pt idx="2801">
                  <c:v>0.10133413786621952</c:v>
                </c:pt>
                <c:pt idx="2802">
                  <c:v>0.10116372287209165</c:v>
                </c:pt>
                <c:pt idx="2803">
                  <c:v>0.10099330132404773</c:v>
                </c:pt>
                <c:pt idx="2804">
                  <c:v>0.10082185224643445</c:v>
                </c:pt>
                <c:pt idx="2805">
                  <c:v>0.10082491518878117</c:v>
                </c:pt>
                <c:pt idx="2806">
                  <c:v>0.100648361608496</c:v>
                </c:pt>
                <c:pt idx="2807">
                  <c:v>0.10047487484959243</c:v>
                </c:pt>
                <c:pt idx="2808">
                  <c:v>0.10030748660723017</c:v>
                </c:pt>
                <c:pt idx="2809">
                  <c:v>0.10013906738321365</c:v>
                </c:pt>
                <c:pt idx="2810">
                  <c:v>9.99706346907904E-2</c:v>
                </c:pt>
                <c:pt idx="2811">
                  <c:v>9.9795114594103174E-2</c:v>
                </c:pt>
                <c:pt idx="2812">
                  <c:v>9.962464948144828E-2</c:v>
                </c:pt>
                <c:pt idx="2813">
                  <c:v>9.962464948144828E-2</c:v>
                </c:pt>
                <c:pt idx="2814">
                  <c:v>9.9445114050109015E-2</c:v>
                </c:pt>
                <c:pt idx="2815">
                  <c:v>9.927565690929531E-2</c:v>
                </c:pt>
                <c:pt idx="2816">
                  <c:v>9.9114218735614282E-2</c:v>
                </c:pt>
                <c:pt idx="2817">
                  <c:v>9.8937714603157562E-2</c:v>
                </c:pt>
                <c:pt idx="2818">
                  <c:v>9.8939718364389806E-2</c:v>
                </c:pt>
                <c:pt idx="2819">
                  <c:v>9.8765225398575088E-2</c:v>
                </c:pt>
                <c:pt idx="2820">
                  <c:v>9.8591738251128255E-2</c:v>
                </c:pt>
                <c:pt idx="2821">
                  <c:v>9.8422241730183824E-2</c:v>
                </c:pt>
                <c:pt idx="2822">
                  <c:v>9.825174033038872E-2</c:v>
                </c:pt>
                <c:pt idx="2823">
                  <c:v>9.8078252871843546E-2</c:v>
                </c:pt>
                <c:pt idx="2824">
                  <c:v>9.7913692519506768E-2</c:v>
                </c:pt>
                <c:pt idx="2825">
                  <c:v>9.7905760833244981E-2</c:v>
                </c:pt>
                <c:pt idx="2826">
                  <c:v>9.7742176802066316E-2</c:v>
                </c:pt>
                <c:pt idx="2827">
                  <c:v>9.7569670119966187E-2</c:v>
                </c:pt>
                <c:pt idx="2828">
                  <c:v>9.7403081442049677E-2</c:v>
                </c:pt>
                <c:pt idx="2829">
                  <c:v>9.7224658265395184E-2</c:v>
                </c:pt>
                <c:pt idx="2830">
                  <c:v>9.7057066987340179E-2</c:v>
                </c:pt>
                <c:pt idx="2831">
                  <c:v>9.7055101433825786E-2</c:v>
                </c:pt>
                <c:pt idx="2832">
                  <c:v>9.6881610538820009E-2</c:v>
                </c:pt>
                <c:pt idx="2833">
                  <c:v>9.6713999457894231E-2</c:v>
                </c:pt>
                <c:pt idx="2834">
                  <c:v>9.6533663177603382E-2</c:v>
                </c:pt>
                <c:pt idx="2835">
                  <c:v>9.6362137683162499E-2</c:v>
                </c:pt>
                <c:pt idx="2836">
                  <c:v>9.6196453805262538E-2</c:v>
                </c:pt>
                <c:pt idx="2837">
                  <c:v>9.6023939668126237E-2</c:v>
                </c:pt>
                <c:pt idx="2838">
                  <c:v>9.6019077893430116E-2</c:v>
                </c:pt>
                <c:pt idx="2839">
                  <c:v>9.5856279169379069E-2</c:v>
                </c:pt>
                <c:pt idx="2840">
                  <c:v>9.5683757450163331E-2</c:v>
                </c:pt>
                <c:pt idx="2841">
                  <c:v>9.5504466285082065E-2</c:v>
                </c:pt>
                <c:pt idx="2842">
                  <c:v>9.533871569567226E-2</c:v>
                </c:pt>
                <c:pt idx="2843">
                  <c:v>9.5343542728009642E-2</c:v>
                </c:pt>
                <c:pt idx="2844">
                  <c:v>9.4995600085972576E-2</c:v>
                </c:pt>
                <c:pt idx="2845">
                  <c:v>9.4999447814192339E-2</c:v>
                </c:pt>
                <c:pt idx="2846">
                  <c:v>9.4824998132717261E-2</c:v>
                </c:pt>
                <c:pt idx="2847">
                  <c:v>9.4649597528771584E-2</c:v>
                </c:pt>
                <c:pt idx="2848">
                  <c:v>9.4486645302801681E-2</c:v>
                </c:pt>
                <c:pt idx="2849">
                  <c:v>9.4484731862368665E-2</c:v>
                </c:pt>
                <c:pt idx="2850">
                  <c:v>9.4311244149362469E-2</c:v>
                </c:pt>
                <c:pt idx="2851">
                  <c:v>9.4138713758392736E-2</c:v>
                </c:pt>
                <c:pt idx="2852">
                  <c:v>9.3970941515135645E-2</c:v>
                </c:pt>
                <c:pt idx="2853">
                  <c:v>9.3796504115240473E-2</c:v>
                </c:pt>
                <c:pt idx="2854">
                  <c:v>9.3800303198003823E-2</c:v>
                </c:pt>
                <c:pt idx="2855">
                  <c:v>9.362397034925081E-2</c:v>
                </c:pt>
                <c:pt idx="2856">
                  <c:v>9.3455222389265305E-2</c:v>
                </c:pt>
                <c:pt idx="2857">
                  <c:v>9.3280793808032281E-2</c:v>
                </c:pt>
                <c:pt idx="2858">
                  <c:v>9.3112972555375428E-2</c:v>
                </c:pt>
                <c:pt idx="2859">
                  <c:v>9.294137023336474E-2</c:v>
                </c:pt>
                <c:pt idx="2860">
                  <c:v>9.2939488067098369E-2</c:v>
                </c:pt>
                <c:pt idx="2861">
                  <c:v>9.2600032316920863E-2</c:v>
                </c:pt>
                <c:pt idx="2862">
                  <c:v>9.2594406669466361E-2</c:v>
                </c:pt>
                <c:pt idx="2863">
                  <c:v>9.2421866950035347E-2</c:v>
                </c:pt>
                <c:pt idx="2864">
                  <c:v>9.2248393758040906E-2</c:v>
                </c:pt>
                <c:pt idx="2865">
                  <c:v>9.2081451470802281E-2</c:v>
                </c:pt>
                <c:pt idx="2866">
                  <c:v>9.1913558344222879E-2</c:v>
                </c:pt>
                <c:pt idx="2867">
                  <c:v>9.1910766372867159E-2</c:v>
                </c:pt>
                <c:pt idx="2868">
                  <c:v>9.1735430402911405E-2</c:v>
                </c:pt>
                <c:pt idx="2869">
                  <c:v>9.1565668630114908E-2</c:v>
                </c:pt>
                <c:pt idx="2870">
                  <c:v>9.1389419010729625E-2</c:v>
                </c:pt>
                <c:pt idx="2871">
                  <c:v>9.1219649926977411E-2</c:v>
                </c:pt>
                <c:pt idx="2872">
                  <c:v>9.1225192162224203E-2</c:v>
                </c:pt>
                <c:pt idx="2873">
                  <c:v>9.1051715049031978E-2</c:v>
                </c:pt>
                <c:pt idx="2874">
                  <c:v>9.0888364644745215E-2</c:v>
                </c:pt>
                <c:pt idx="2875">
                  <c:v>9.0713039791320796E-2</c:v>
                </c:pt>
                <c:pt idx="2876">
                  <c:v>9.0536809324051934E-2</c:v>
                </c:pt>
                <c:pt idx="2877">
                  <c:v>9.0368828624349459E-2</c:v>
                </c:pt>
                <c:pt idx="2878">
                  <c:v>9.036791360816282E-2</c:v>
                </c:pt>
                <c:pt idx="2879">
                  <c:v>9.0195351598803944E-2</c:v>
                </c:pt>
                <c:pt idx="2880">
                  <c:v>9.0027348018588263E-2</c:v>
                </c:pt>
                <c:pt idx="2881">
                  <c:v>8.9856598385360822E-2</c:v>
                </c:pt>
                <c:pt idx="2882">
                  <c:v>8.9684026410894513E-2</c:v>
                </c:pt>
                <c:pt idx="2883">
                  <c:v>8.9685842538763189E-2</c:v>
                </c:pt>
                <c:pt idx="2884">
                  <c:v>8.9507829877525702E-2</c:v>
                </c:pt>
                <c:pt idx="2885">
                  <c:v>8.933707552490619E-2</c:v>
                </c:pt>
                <c:pt idx="2886">
                  <c:v>8.9162703576758234E-2</c:v>
                </c:pt>
                <c:pt idx="2887">
                  <c:v>8.9164509275667214E-2</c:v>
                </c:pt>
                <c:pt idx="2888">
                  <c:v>8.8993746009203484E-2</c:v>
                </c:pt>
                <c:pt idx="2889">
                  <c:v>8.8652200919337051E-2</c:v>
                </c:pt>
                <c:pt idx="2890">
                  <c:v>8.865040564988283E-2</c:v>
                </c:pt>
                <c:pt idx="2891">
                  <c:v>8.847335603835968E-2</c:v>
                </c:pt>
                <c:pt idx="2892">
                  <c:v>8.8309736963095284E-2</c:v>
                </c:pt>
                <c:pt idx="2893">
                  <c:v>8.8138052129893368E-2</c:v>
                </c:pt>
                <c:pt idx="2894">
                  <c:v>8.8138944549647019E-2</c:v>
                </c:pt>
                <c:pt idx="2895">
                  <c:v>8.7969036655977023E-2</c:v>
                </c:pt>
                <c:pt idx="2896">
                  <c:v>8.7797341243109617E-2</c:v>
                </c:pt>
                <c:pt idx="2897">
                  <c:v>8.7625643155782279E-2</c:v>
                </c:pt>
                <c:pt idx="2898">
                  <c:v>8.7619432724033594E-2</c:v>
                </c:pt>
                <c:pt idx="2899">
                  <c:v>8.7445973204546973E-2</c:v>
                </c:pt>
                <c:pt idx="2900">
                  <c:v>8.7276052885551153E-2</c:v>
                </c:pt>
                <c:pt idx="2901">
                  <c:v>8.711229687749153E-2</c:v>
                </c:pt>
                <c:pt idx="2902">
                  <c:v>8.6940584667545603E-2</c:v>
                </c:pt>
                <c:pt idx="2903">
                  <c:v>8.6764477249410471E-2</c:v>
                </c:pt>
                <c:pt idx="2904">
                  <c:v>8.6590138120831439E-2</c:v>
                </c:pt>
                <c:pt idx="2905">
                  <c:v>8.6591891667573459E-2</c:v>
                </c:pt>
                <c:pt idx="2906">
                  <c:v>8.6419306925212269E-2</c:v>
                </c:pt>
                <c:pt idx="2907">
                  <c:v>8.6253709396453077E-2</c:v>
                </c:pt>
                <c:pt idx="2908">
                  <c:v>8.6081112439579541E-2</c:v>
                </c:pt>
                <c:pt idx="2909">
                  <c:v>8.5904167244268539E-2</c:v>
                </c:pt>
                <c:pt idx="2910">
                  <c:v>8.5905906881721464E-2</c:v>
                </c:pt>
                <c:pt idx="2911">
                  <c:v>8.5737657256725566E-2</c:v>
                </c:pt>
                <c:pt idx="2912">
                  <c:v>8.5566792086350388E-2</c:v>
                </c:pt>
                <c:pt idx="2913">
                  <c:v>8.5392462422068785E-2</c:v>
                </c:pt>
                <c:pt idx="2914">
                  <c:v>8.521986631666105E-2</c:v>
                </c:pt>
                <c:pt idx="2915">
                  <c:v>8.522418063495095E-2</c:v>
                </c:pt>
                <c:pt idx="2916">
                  <c:v>8.5051576717072447E-2</c:v>
                </c:pt>
                <c:pt idx="2917">
                  <c:v>8.487639552816946E-2</c:v>
                </c:pt>
                <c:pt idx="2918">
                  <c:v>8.4707229194325051E-2</c:v>
                </c:pt>
                <c:pt idx="2919">
                  <c:v>8.4532058489577622E-2</c:v>
                </c:pt>
                <c:pt idx="2920">
                  <c:v>8.4537193938591285E-2</c:v>
                </c:pt>
                <c:pt idx="2921">
                  <c:v>8.4365440813546466E-2</c:v>
                </c:pt>
                <c:pt idx="2922">
                  <c:v>8.419283268831558E-2</c:v>
                </c:pt>
                <c:pt idx="2923">
                  <c:v>8.4021076167655737E-2</c:v>
                </c:pt>
                <c:pt idx="2924">
                  <c:v>8.3846770230779286E-2</c:v>
                </c:pt>
                <c:pt idx="2925">
                  <c:v>8.3675861026840256E-2</c:v>
                </c:pt>
                <c:pt idx="2926">
                  <c:v>8.3681791519390203E-2</c:v>
                </c:pt>
                <c:pt idx="2927">
                  <c:v>8.3506636744188831E-2</c:v>
                </c:pt>
                <c:pt idx="2928">
                  <c:v>8.3334868278115537E-2</c:v>
                </c:pt>
                <c:pt idx="2929">
                  <c:v>8.3163097273516992E-2</c:v>
                </c:pt>
                <c:pt idx="2930">
                  <c:v>8.2985441938035837E-2</c:v>
                </c:pt>
                <c:pt idx="2931">
                  <c:v>8.2993004249222749E-2</c:v>
                </c:pt>
                <c:pt idx="2932">
                  <c:v>8.281703211678787E-2</c:v>
                </c:pt>
                <c:pt idx="2933">
                  <c:v>8.2650279416194655E-2</c:v>
                </c:pt>
                <c:pt idx="2934">
                  <c:v>8.24818332490075E-2</c:v>
                </c:pt>
                <c:pt idx="2935">
                  <c:v>8.2304204355783769E-2</c:v>
                </c:pt>
                <c:pt idx="2936">
                  <c:v>8.2129091987139941E-2</c:v>
                </c:pt>
                <c:pt idx="2937">
                  <c:v>8.2134081351306634E-2</c:v>
                </c:pt>
                <c:pt idx="2938">
                  <c:v>8.1963948887744886E-2</c:v>
                </c:pt>
                <c:pt idx="2939">
                  <c:v>8.1793806970179822E-2</c:v>
                </c:pt>
                <c:pt idx="2940">
                  <c:v>8.1785526149428606E-2</c:v>
                </c:pt>
                <c:pt idx="2941">
                  <c:v>8.1615392176417334E-2</c:v>
                </c:pt>
                <c:pt idx="2942">
                  <c:v>8.1453494793367567E-2</c:v>
                </c:pt>
                <c:pt idx="2943">
                  <c:v>8.1276741632628824E-2</c:v>
                </c:pt>
                <c:pt idx="2944">
                  <c:v>8.1106575865256741E-2</c:v>
                </c:pt>
                <c:pt idx="2945">
                  <c:v>8.0939678209840729E-2</c:v>
                </c:pt>
                <c:pt idx="2946">
                  <c:v>8.0763763113588724E-2</c:v>
                </c:pt>
                <c:pt idx="2947">
                  <c:v>8.0591942482563295E-2</c:v>
                </c:pt>
                <c:pt idx="2948">
                  <c:v>8.0594390200910332E-2</c:v>
                </c:pt>
                <c:pt idx="2949">
                  <c:v>8.0424190229532261E-2</c:v>
                </c:pt>
                <c:pt idx="2950">
                  <c:v>8.0247481433788015E-2</c:v>
                </c:pt>
                <c:pt idx="2951">
                  <c:v>8.0079708630491478E-2</c:v>
                </c:pt>
                <c:pt idx="2952">
                  <c:v>7.9907062304722665E-2</c:v>
                </c:pt>
                <c:pt idx="2953">
                  <c:v>7.9910298096229154E-2</c:v>
                </c:pt>
                <c:pt idx="2954">
                  <c:v>7.9738453065339512E-2</c:v>
                </c:pt>
                <c:pt idx="2955">
                  <c:v>7.956338373104159E-2</c:v>
                </c:pt>
                <c:pt idx="2956">
                  <c:v>7.9558550919387433E-2</c:v>
                </c:pt>
                <c:pt idx="2957">
                  <c:v>7.9393148264001692E-2</c:v>
                </c:pt>
                <c:pt idx="2958">
                  <c:v>7.9218893473560245E-2</c:v>
                </c:pt>
                <c:pt idx="2959">
                  <c:v>7.9043846458693556E-2</c:v>
                </c:pt>
                <c:pt idx="2960">
                  <c:v>7.8874400522326263E-2</c:v>
                </c:pt>
                <c:pt idx="2961">
                  <c:v>7.870255143473609E-2</c:v>
                </c:pt>
                <c:pt idx="2962">
                  <c:v>7.8704941744770857E-2</c:v>
                </c:pt>
                <c:pt idx="2963">
                  <c:v>7.8533085040386294E-2</c:v>
                </c:pt>
                <c:pt idx="2964">
                  <c:v>7.8360432653344858E-2</c:v>
                </c:pt>
                <c:pt idx="2965">
                  <c:v>7.8190947561211588E-2</c:v>
                </c:pt>
                <c:pt idx="2966">
                  <c:v>7.8023029269521024E-2</c:v>
                </c:pt>
                <c:pt idx="2967">
                  <c:v>7.7845634352654167E-2</c:v>
                </c:pt>
                <c:pt idx="2968">
                  <c:v>7.7842482069424651E-2</c:v>
                </c:pt>
                <c:pt idx="2969">
                  <c:v>7.7672193077560195E-2</c:v>
                </c:pt>
                <c:pt idx="2970">
                  <c:v>7.7501894759965231E-2</c:v>
                </c:pt>
                <c:pt idx="2971">
                  <c:v>7.7330021419738951E-2</c:v>
                </c:pt>
                <c:pt idx="2972">
                  <c:v>7.7325324313760838E-2</c:v>
                </c:pt>
                <c:pt idx="2973">
                  <c:v>7.7157364612893936E-2</c:v>
                </c:pt>
                <c:pt idx="2974">
                  <c:v>7.6987047048703558E-2</c:v>
                </c:pt>
                <c:pt idx="2975">
                  <c:v>7.6813609655389081E-2</c:v>
                </c:pt>
                <c:pt idx="2976">
                  <c:v>7.6810499131506269E-2</c:v>
                </c:pt>
                <c:pt idx="2977">
                  <c:v>7.6472941941719205E-2</c:v>
                </c:pt>
                <c:pt idx="2978">
                  <c:v>7.6473716092554295E-2</c:v>
                </c:pt>
                <c:pt idx="2979">
                  <c:v>7.6291780397293868E-2</c:v>
                </c:pt>
                <c:pt idx="2980">
                  <c:v>7.6124530362539758E-2</c:v>
                </c:pt>
                <c:pt idx="2981">
                  <c:v>7.6128383715565393E-2</c:v>
                </c:pt>
                <c:pt idx="2982">
                  <c:v>7.5948798892234062E-2</c:v>
                </c:pt>
                <c:pt idx="2983">
                  <c:v>7.578612474479654E-2</c:v>
                </c:pt>
                <c:pt idx="2984">
                  <c:v>7.5611159322985663E-2</c:v>
                </c:pt>
                <c:pt idx="2985">
                  <c:v>7.5437732939324431E-2</c:v>
                </c:pt>
                <c:pt idx="2986">
                  <c:v>7.5436969229460499E-2</c:v>
                </c:pt>
                <c:pt idx="2987">
                  <c:v>7.5270406975588969E-2</c:v>
                </c:pt>
                <c:pt idx="2988">
                  <c:v>7.5098496459802239E-2</c:v>
                </c:pt>
                <c:pt idx="2989">
                  <c:v>7.4923549700130154E-2</c:v>
                </c:pt>
                <c:pt idx="2990">
                  <c:v>7.4924308189193725E-2</c:v>
                </c:pt>
                <c:pt idx="2991">
                  <c:v>7.4752398324320901E-2</c:v>
                </c:pt>
                <c:pt idx="2992">
                  <c:v>7.4575956131873455E-2</c:v>
                </c:pt>
                <c:pt idx="2993">
                  <c:v>7.4405558696326105E-2</c:v>
                </c:pt>
                <c:pt idx="2994">
                  <c:v>7.4240412726485974E-2</c:v>
                </c:pt>
                <c:pt idx="2995">
                  <c:v>7.4240412726485974E-2</c:v>
                </c:pt>
                <c:pt idx="2996">
                  <c:v>7.4064736146314758E-2</c:v>
                </c:pt>
                <c:pt idx="2997">
                  <c:v>7.3892066901528275E-2</c:v>
                </c:pt>
                <c:pt idx="2998">
                  <c:v>7.3720891499518881E-2</c:v>
                </c:pt>
                <c:pt idx="2999">
                  <c:v>7.35497103709188E-2</c:v>
                </c:pt>
                <c:pt idx="3000">
                  <c:v>7.3545242975419353E-2</c:v>
                </c:pt>
                <c:pt idx="3001">
                  <c:v>7.3376295044635387E-2</c:v>
                </c:pt>
                <c:pt idx="3002">
                  <c:v>7.3205107699917324E-2</c:v>
                </c:pt>
                <c:pt idx="3003">
                  <c:v>7.3033175299823574E-2</c:v>
                </c:pt>
                <c:pt idx="3004">
                  <c:v>7.2861240675012096E-2</c:v>
                </c:pt>
                <c:pt idx="3005">
                  <c:v>7.2869354316779503E-2</c:v>
                </c:pt>
                <c:pt idx="3006">
                  <c:v>7.2693719009985391E-2</c:v>
                </c:pt>
                <c:pt idx="3007">
                  <c:v>7.2523971875605886E-2</c:v>
                </c:pt>
                <c:pt idx="3008">
                  <c:v>7.2352747324358618E-2</c:v>
                </c:pt>
                <c:pt idx="3009">
                  <c:v>7.2181517087836405E-2</c:v>
                </c:pt>
                <c:pt idx="3010">
                  <c:v>7.2175671957292409E-2</c:v>
                </c:pt>
                <c:pt idx="3011">
                  <c:v>7.200809446928319E-2</c:v>
                </c:pt>
                <c:pt idx="3012">
                  <c:v>7.1831040820260914E-2</c:v>
                </c:pt>
                <c:pt idx="3013">
                  <c:v>7.1831767980205644E-2</c:v>
                </c:pt>
                <c:pt idx="3014">
                  <c:v>7.1661988964536655E-2</c:v>
                </c:pt>
                <c:pt idx="3015">
                  <c:v>7.1482065822773E-2</c:v>
                </c:pt>
                <c:pt idx="3016">
                  <c:v>7.1315895616765018E-2</c:v>
                </c:pt>
                <c:pt idx="3017">
                  <c:v>7.1142493416622155E-2</c:v>
                </c:pt>
                <c:pt idx="3018">
                  <c:v>7.1144654007420566E-2</c:v>
                </c:pt>
                <c:pt idx="3019">
                  <c:v>7.0974125205416891E-2</c:v>
                </c:pt>
                <c:pt idx="3020">
                  <c:v>7.0800720416962143E-2</c:v>
                </c:pt>
                <c:pt idx="3021">
                  <c:v>7.0628035409600456E-2</c:v>
                </c:pt>
                <c:pt idx="3022">
                  <c:v>7.0624460537383818E-2</c:v>
                </c:pt>
                <c:pt idx="3023">
                  <c:v>7.0456778199650669E-2</c:v>
                </c:pt>
                <c:pt idx="3024">
                  <c:v>7.0284803869021376E-2</c:v>
                </c:pt>
                <c:pt idx="3025">
                  <c:v>7.0112117645636698E-2</c:v>
                </c:pt>
                <c:pt idx="3026">
                  <c:v>7.0110698142121022E-2</c:v>
                </c:pt>
                <c:pt idx="3027">
                  <c:v>6.9938016746731363E-2</c:v>
                </c:pt>
                <c:pt idx="3028">
                  <c:v>6.9767455512384363E-2</c:v>
                </c:pt>
                <c:pt idx="3029">
                  <c:v>6.9596885188915963E-2</c:v>
                </c:pt>
                <c:pt idx="3030">
                  <c:v>6.9598294246671466E-2</c:v>
                </c:pt>
                <c:pt idx="3031">
                  <c:v>6.9425602993561306E-2</c:v>
                </c:pt>
                <c:pt idx="3032">
                  <c:v>6.9257119388755603E-2</c:v>
                </c:pt>
                <c:pt idx="3033">
                  <c:v>6.9080923900056601E-2</c:v>
                </c:pt>
                <c:pt idx="3034">
                  <c:v>6.8908932588134186E-2</c:v>
                </c:pt>
                <c:pt idx="3035">
                  <c:v>6.8910327717609063E-2</c:v>
                </c:pt>
                <c:pt idx="3036">
                  <c:v>6.8734851706178296E-2</c:v>
                </c:pt>
                <c:pt idx="3037">
                  <c:v>6.8562861424651428E-2</c:v>
                </c:pt>
                <c:pt idx="3038">
                  <c:v>6.8394330761624933E-2</c:v>
                </c:pt>
                <c:pt idx="3039">
                  <c:v>6.822301820274719E-2</c:v>
                </c:pt>
                <c:pt idx="3040">
                  <c:v>6.8224399403261485E-2</c:v>
                </c:pt>
                <c:pt idx="3041">
                  <c:v>6.8052388942437286E-2</c:v>
                </c:pt>
                <c:pt idx="3042">
                  <c:v>6.7876940819165982E-2</c:v>
                </c:pt>
                <c:pt idx="3043">
                  <c:v>6.7700137286935608E-2</c:v>
                </c:pt>
                <c:pt idx="3044">
                  <c:v>6.7534977872077601E-2</c:v>
                </c:pt>
                <c:pt idx="3045">
                  <c:v>6.7535661507517858E-2</c:v>
                </c:pt>
                <c:pt idx="3046">
                  <c:v>6.7360916950676558E-2</c:v>
                </c:pt>
                <c:pt idx="3047">
                  <c:v>6.7186864424945453E-2</c:v>
                </c:pt>
                <c:pt idx="3048">
                  <c:v>6.701553394674567E-2</c:v>
                </c:pt>
                <c:pt idx="3049">
                  <c:v>6.701553394674567E-2</c:v>
                </c:pt>
                <c:pt idx="3050">
                  <c:v>6.6840137922778486E-2</c:v>
                </c:pt>
                <c:pt idx="3051">
                  <c:v>6.6673531352395926E-2</c:v>
                </c:pt>
                <c:pt idx="3052">
                  <c:v>6.650285576388254E-2</c:v>
                </c:pt>
                <c:pt idx="3053">
                  <c:v>6.633082829167436E-2</c:v>
                </c:pt>
                <c:pt idx="3054">
                  <c:v>6.633082829167436E-2</c:v>
                </c:pt>
                <c:pt idx="3055">
                  <c:v>6.6159468503723881E-2</c:v>
                </c:pt>
                <c:pt idx="3056">
                  <c:v>6.6156119979672426E-2</c:v>
                </c:pt>
                <c:pt idx="3057">
                  <c:v>6.5982091547116289E-2</c:v>
                </c:pt>
                <c:pt idx="3058">
                  <c:v>6.5812068884904776E-2</c:v>
                </c:pt>
                <c:pt idx="3059">
                  <c:v>6.5645356171663338E-2</c:v>
                </c:pt>
                <c:pt idx="3060">
                  <c:v>6.5470660727152144E-2</c:v>
                </c:pt>
                <c:pt idx="3061">
                  <c:v>6.5469997988148135E-2</c:v>
                </c:pt>
                <c:pt idx="3062">
                  <c:v>6.5303248192747299E-2</c:v>
                </c:pt>
                <c:pt idx="3063">
                  <c:v>6.5127238960186656E-2</c:v>
                </c:pt>
                <c:pt idx="3064">
                  <c:v>6.4952563670999372E-2</c:v>
                </c:pt>
                <c:pt idx="3065">
                  <c:v>6.4957823786496338E-2</c:v>
                </c:pt>
                <c:pt idx="3066">
                  <c:v>6.4783802291535381E-2</c:v>
                </c:pt>
                <c:pt idx="3067">
                  <c:v>6.460978927258143E-2</c:v>
                </c:pt>
                <c:pt idx="3068">
                  <c:v>6.4438393893814824E-2</c:v>
                </c:pt>
                <c:pt idx="3069">
                  <c:v>6.4268944713121362E-2</c:v>
                </c:pt>
                <c:pt idx="3070">
                  <c:v>6.4270896357324733E-2</c:v>
                </c:pt>
                <c:pt idx="3071">
                  <c:v>6.4096884415923983E-2</c:v>
                </c:pt>
                <c:pt idx="3072">
                  <c:v>6.3918998583347722E-2</c:v>
                </c:pt>
                <c:pt idx="3073">
                  <c:v>6.3752112646179707E-2</c:v>
                </c:pt>
                <c:pt idx="3074">
                  <c:v>6.3579404667517825E-2</c:v>
                </c:pt>
                <c:pt idx="3075">
                  <c:v>6.3576186760610873E-2</c:v>
                </c:pt>
                <c:pt idx="3076">
                  <c:v>6.3408623754520346E-2</c:v>
                </c:pt>
                <c:pt idx="3077">
                  <c:v>6.3232713159700846E-2</c:v>
                </c:pt>
                <c:pt idx="3078">
                  <c:v>6.3061928388987748E-2</c:v>
                </c:pt>
                <c:pt idx="3079">
                  <c:v>6.3062566745148305E-2</c:v>
                </c:pt>
                <c:pt idx="3080">
                  <c:v>6.2889224887076434E-2</c:v>
                </c:pt>
                <c:pt idx="3081">
                  <c:v>6.272096706110647E-2</c:v>
                </c:pt>
                <c:pt idx="3082">
                  <c:v>6.2546988245964552E-2</c:v>
                </c:pt>
                <c:pt idx="3083">
                  <c:v>6.2543189461376283E-2</c:v>
                </c:pt>
                <c:pt idx="3084">
                  <c:v>6.2374280754353022E-2</c:v>
                </c:pt>
                <c:pt idx="3085">
                  <c:v>6.2203463787618866E-2</c:v>
                </c:pt>
                <c:pt idx="3086">
                  <c:v>6.2036405389766319E-2</c:v>
                </c:pt>
                <c:pt idx="3087">
                  <c:v>6.2029498432618096E-2</c:v>
                </c:pt>
                <c:pt idx="3088">
                  <c:v>6.1859298619205118E-2</c:v>
                </c:pt>
                <c:pt idx="3089">
                  <c:v>6.1689086470024135E-2</c:v>
                </c:pt>
                <c:pt idx="3090">
                  <c:v>6.1687837627250892E-2</c:v>
                </c:pt>
                <c:pt idx="3091">
                  <c:v>6.1516371272330915E-2</c:v>
                </c:pt>
                <c:pt idx="3092">
                  <c:v>6.1346762372135974E-2</c:v>
                </c:pt>
                <c:pt idx="3093">
                  <c:v>6.1175280080927943E-2</c:v>
                </c:pt>
                <c:pt idx="3094">
                  <c:v>6.0996382999756453E-2</c:v>
                </c:pt>
                <c:pt idx="3095">
                  <c:v>6.1003174988712459E-2</c:v>
                </c:pt>
                <c:pt idx="3096">
                  <c:v>6.0826142345969947E-2</c:v>
                </c:pt>
                <c:pt idx="3097">
                  <c:v>6.0656503356712042E-2</c:v>
                </c:pt>
                <c:pt idx="3098">
                  <c:v>6.0488685265838678E-2</c:v>
                </c:pt>
                <c:pt idx="3099">
                  <c:v>6.0310462691880451E-2</c:v>
                </c:pt>
                <c:pt idx="3100">
                  <c:v>6.0312294148066499E-2</c:v>
                </c:pt>
                <c:pt idx="3101">
                  <c:v>6.0138360555359496E-2</c:v>
                </c:pt>
                <c:pt idx="3102">
                  <c:v>5.996929159297186E-2</c:v>
                </c:pt>
                <c:pt idx="3103">
                  <c:v>5.9796571828163829E-2</c:v>
                </c:pt>
                <c:pt idx="3104">
                  <c:v>5.9794756050892871E-2</c:v>
                </c:pt>
                <c:pt idx="3105">
                  <c:v>5.9625060760010257E-2</c:v>
                </c:pt>
                <c:pt idx="3106">
                  <c:v>5.9454747940867241E-2</c:v>
                </c:pt>
                <c:pt idx="3107">
                  <c:v>5.9277822498819077E-2</c:v>
                </c:pt>
                <c:pt idx="3108">
                  <c:v>5.9281422694535221E-2</c:v>
                </c:pt>
                <c:pt idx="3109">
                  <c:v>5.9108102611125715E-2</c:v>
                </c:pt>
                <c:pt idx="3110">
                  <c:v>5.893538424420524E-2</c:v>
                </c:pt>
                <c:pt idx="3111">
                  <c:v>5.8762072760468263E-2</c:v>
                </c:pt>
                <c:pt idx="3112">
                  <c:v>5.8595290156785843E-2</c:v>
                </c:pt>
                <c:pt idx="3113">
                  <c:v>5.8591731774371283E-2</c:v>
                </c:pt>
                <c:pt idx="3114">
                  <c:v>5.8418421942577292E-2</c:v>
                </c:pt>
                <c:pt idx="3115">
                  <c:v>5.8245117300357224E-2</c:v>
                </c:pt>
                <c:pt idx="3116">
                  <c:v>5.8245117300357224E-2</c:v>
                </c:pt>
                <c:pt idx="3117">
                  <c:v>5.8076520548127675E-2</c:v>
                </c:pt>
                <c:pt idx="3118">
                  <c:v>5.7900867984295327E-2</c:v>
                </c:pt>
                <c:pt idx="3119">
                  <c:v>5.7732831143577107E-2</c:v>
                </c:pt>
                <c:pt idx="3120">
                  <c:v>5.7732246791351929E-2</c:v>
                </c:pt>
                <c:pt idx="3121">
                  <c:v>5.7557194223057766E-2</c:v>
                </c:pt>
                <c:pt idx="3122">
                  <c:v>5.7383899927605182E-2</c:v>
                </c:pt>
                <c:pt idx="3123">
                  <c:v>5.721756035492602E-2</c:v>
                </c:pt>
                <c:pt idx="3124">
                  <c:v>5.7216402104716402E-2</c:v>
                </c:pt>
                <c:pt idx="3125">
                  <c:v>5.704310083355655E-2</c:v>
                </c:pt>
                <c:pt idx="3126">
                  <c:v>5.6873258636052471E-2</c:v>
                </c:pt>
                <c:pt idx="3127">
                  <c:v>5.6702252970957219E-2</c:v>
                </c:pt>
                <c:pt idx="3128">
                  <c:v>5.6701679073131561E-2</c:v>
                </c:pt>
                <c:pt idx="3129">
                  <c:v>5.6528377831980628E-2</c:v>
                </c:pt>
                <c:pt idx="3130">
                  <c:v>5.6356793077413578E-2</c:v>
                </c:pt>
                <c:pt idx="3131">
                  <c:v>5.6183497109977824E-2</c:v>
                </c:pt>
                <c:pt idx="3132">
                  <c:v>5.618292843958865E-2</c:v>
                </c:pt>
                <c:pt idx="3133">
                  <c:v>5.6009072545363185E-2</c:v>
                </c:pt>
                <c:pt idx="3134">
                  <c:v>5.5841442438929884E-2</c:v>
                </c:pt>
                <c:pt idx="3135">
                  <c:v>5.5668711765667095E-2</c:v>
                </c:pt>
                <c:pt idx="3136">
                  <c:v>5.5670965536854251E-2</c:v>
                </c:pt>
                <c:pt idx="3137">
                  <c:v>5.5497106282214825E-2</c:v>
                </c:pt>
                <c:pt idx="3138">
                  <c:v>5.5323255792479334E-2</c:v>
                </c:pt>
                <c:pt idx="3139">
                  <c:v>5.5151646933245833E-2</c:v>
                </c:pt>
                <c:pt idx="3140">
                  <c:v>5.4979476436347811E-2</c:v>
                </c:pt>
                <c:pt idx="3141">
                  <c:v>5.4980589381214945E-2</c:v>
                </c:pt>
                <c:pt idx="3142">
                  <c:v>5.4806749534878921E-2</c:v>
                </c:pt>
                <c:pt idx="3143">
                  <c:v>5.463900133353481E-2</c:v>
                </c:pt>
                <c:pt idx="3144">
                  <c:v>5.4461852429042765E-2</c:v>
                </c:pt>
                <c:pt idx="3145">
                  <c:v>5.4462403673525749E-2</c:v>
                </c:pt>
                <c:pt idx="3146">
                  <c:v>5.4290777753496389E-2</c:v>
                </c:pt>
                <c:pt idx="3147">
                  <c:v>5.4120242212488026E-2</c:v>
                </c:pt>
                <c:pt idx="3148">
                  <c:v>5.3946418468341632E-2</c:v>
                </c:pt>
                <c:pt idx="3149">
                  <c:v>5.3946964484722894E-2</c:v>
                </c:pt>
                <c:pt idx="3150">
                  <c:v>5.377586917913104E-2</c:v>
                </c:pt>
                <c:pt idx="3151">
                  <c:v>5.36025951408763E-2</c:v>
                </c:pt>
                <c:pt idx="3152">
                  <c:v>5.3604222733566881E-2</c:v>
                </c:pt>
                <c:pt idx="3153">
                  <c:v>5.3433652745866922E-2</c:v>
                </c:pt>
                <c:pt idx="3154">
                  <c:v>5.3261992583140592E-2</c:v>
                </c:pt>
                <c:pt idx="3155">
                  <c:v>5.3084954286913275E-2</c:v>
                </c:pt>
                <c:pt idx="3156">
                  <c:v>5.2916514699854256E-2</c:v>
                </c:pt>
                <c:pt idx="3157">
                  <c:v>5.2915979140124074E-2</c:v>
                </c:pt>
                <c:pt idx="3158">
                  <c:v>5.2740041847860172E-2</c:v>
                </c:pt>
                <c:pt idx="3159">
                  <c:v>5.2567319793105201E-2</c:v>
                </c:pt>
                <c:pt idx="3160">
                  <c:v>5.2569980163348892E-2</c:v>
                </c:pt>
                <c:pt idx="3161">
                  <c:v>5.2402024259343538E-2</c:v>
                </c:pt>
                <c:pt idx="3162">
                  <c:v>5.2226110048574081E-2</c:v>
                </c:pt>
                <c:pt idx="3163">
                  <c:v>5.2054433410597248E-2</c:v>
                </c:pt>
                <c:pt idx="3164">
                  <c:v>5.1883276803632812E-2</c:v>
                </c:pt>
                <c:pt idx="3165">
                  <c:v>5.1879601086190295E-2</c:v>
                </c:pt>
                <c:pt idx="3166">
                  <c:v>5.1709494846715789E-2</c:v>
                </c:pt>
                <c:pt idx="3167">
                  <c:v>5.1537286622112856E-2</c:v>
                </c:pt>
                <c:pt idx="3168">
                  <c:v>5.1537286622112856E-2</c:v>
                </c:pt>
                <c:pt idx="3169">
                  <c:v>5.1364556953938455E-2</c:v>
                </c:pt>
                <c:pt idx="3170">
                  <c:v>5.1193901729764041E-2</c:v>
                </c:pt>
                <c:pt idx="3171">
                  <c:v>5.1193383599085131E-2</c:v>
                </c:pt>
                <c:pt idx="3172">
                  <c:v>5.0849467366359327E-2</c:v>
                </c:pt>
                <c:pt idx="3173">
                  <c:v>5.0846894142971527E-2</c:v>
                </c:pt>
                <c:pt idx="3174">
                  <c:v>5.0677247858588903E-2</c:v>
                </c:pt>
                <c:pt idx="3175">
                  <c:v>5.0505537965714768E-2</c:v>
                </c:pt>
                <c:pt idx="3176">
                  <c:v>5.0505026807101262E-2</c:v>
                </c:pt>
                <c:pt idx="3177">
                  <c:v>5.0333313632700605E-2</c:v>
                </c:pt>
                <c:pt idx="3178">
                  <c:v>5.0158549404010225E-2</c:v>
                </c:pt>
                <c:pt idx="3179">
                  <c:v>4.9985824795792749E-2</c:v>
                </c:pt>
                <c:pt idx="3180">
                  <c:v>4.9988860372197359E-2</c:v>
                </c:pt>
                <c:pt idx="3181">
                  <c:v>4.9818648200396755E-2</c:v>
                </c:pt>
                <c:pt idx="3182">
                  <c:v>4.9643898577521307E-2</c:v>
                </c:pt>
                <c:pt idx="3183">
                  <c:v>4.9475173274246338E-2</c:v>
                </c:pt>
                <c:pt idx="3184">
                  <c:v>4.947216907395037E-2</c:v>
                </c:pt>
                <c:pt idx="3185">
                  <c:v>4.929744083568114E-2</c:v>
                </c:pt>
                <c:pt idx="3186">
                  <c:v>4.9299436663287566E-2</c:v>
                </c:pt>
                <c:pt idx="3187">
                  <c:v>4.9128197878404771E-2</c:v>
                </c:pt>
                <c:pt idx="3188">
                  <c:v>4.8956455153748878E-2</c:v>
                </c:pt>
                <c:pt idx="3189">
                  <c:v>4.8785694906157785E-2</c:v>
                </c:pt>
                <c:pt idx="3190">
                  <c:v>4.8781745087218095E-2</c:v>
                </c:pt>
                <c:pt idx="3191">
                  <c:v>4.8611970808309812E-2</c:v>
                </c:pt>
                <c:pt idx="3192">
                  <c:v>4.8436784966142447E-2</c:v>
                </c:pt>
                <c:pt idx="3193">
                  <c:v>4.8269923028139324E-2</c:v>
                </c:pt>
                <c:pt idx="3194">
                  <c:v>4.8093772933893796E-2</c:v>
                </c:pt>
                <c:pt idx="3195">
                  <c:v>4.8093286179448844E-2</c:v>
                </c:pt>
                <c:pt idx="3196">
                  <c:v>4.7923469400920321E-2</c:v>
                </c:pt>
                <c:pt idx="3197">
                  <c:v>4.7748317782967516E-2</c:v>
                </c:pt>
                <c:pt idx="3198">
                  <c:v>4.7748317782967516E-2</c:v>
                </c:pt>
                <c:pt idx="3199">
                  <c:v>4.7578000875969355E-2</c:v>
                </c:pt>
                <c:pt idx="3200">
                  <c:v>4.740478988551388E-2</c:v>
                </c:pt>
                <c:pt idx="3201">
                  <c:v>4.7234930690013388E-2</c:v>
                </c:pt>
                <c:pt idx="3202">
                  <c:v>4.7234930690013388E-2</c:v>
                </c:pt>
                <c:pt idx="3203">
                  <c:v>4.7060289676141343E-2</c:v>
                </c:pt>
                <c:pt idx="3204">
                  <c:v>4.6889461072309256E-2</c:v>
                </c:pt>
                <c:pt idx="3205">
                  <c:v>4.6891833828618071E-2</c:v>
                </c:pt>
                <c:pt idx="3206">
                  <c:v>4.6718620579965058E-2</c:v>
                </c:pt>
                <c:pt idx="3207">
                  <c:v>4.6546355010705011E-2</c:v>
                </c:pt>
                <c:pt idx="3208">
                  <c:v>4.6374088023561917E-2</c:v>
                </c:pt>
                <c:pt idx="3209">
                  <c:v>4.6372680060237273E-2</c:v>
                </c:pt>
                <c:pt idx="3210">
                  <c:v>4.6201352046088287E-2</c:v>
                </c:pt>
                <c:pt idx="3211">
                  <c:v>4.6029549816616819E-2</c:v>
                </c:pt>
                <c:pt idx="3212">
                  <c:v>4.6027220645278775E-2</c:v>
                </c:pt>
                <c:pt idx="3213">
                  <c:v>4.5857742698136042E-2</c:v>
                </c:pt>
                <c:pt idx="3214">
                  <c:v>4.5684081306370194E-2</c:v>
                </c:pt>
                <c:pt idx="3215">
                  <c:v>4.5512271399366068E-2</c:v>
                </c:pt>
                <c:pt idx="3216">
                  <c:v>4.5511350191565249E-2</c:v>
                </c:pt>
                <c:pt idx="3217">
                  <c:v>4.5339538898192075E-2</c:v>
                </c:pt>
                <c:pt idx="3218">
                  <c:v>4.516726561979717E-2</c:v>
                </c:pt>
                <c:pt idx="3219">
                  <c:v>4.4994535592121729E-2</c:v>
                </c:pt>
                <c:pt idx="3220">
                  <c:v>4.4996812459156391E-2</c:v>
                </c:pt>
                <c:pt idx="3221">
                  <c:v>4.4824075830278247E-2</c:v>
                </c:pt>
                <c:pt idx="3222">
                  <c:v>4.4653600754754934E-2</c:v>
                </c:pt>
                <c:pt idx="3223">
                  <c:v>4.4651341323045761E-2</c:v>
                </c:pt>
                <c:pt idx="3224">
                  <c:v>4.4478608942748327E-2</c:v>
                </c:pt>
                <c:pt idx="3225">
                  <c:v>4.4307223892340167E-2</c:v>
                </c:pt>
                <c:pt idx="3226">
                  <c:v>4.4134937206679582E-2</c:v>
                </c:pt>
                <c:pt idx="3227">
                  <c:v>4.4133150584115245E-2</c:v>
                </c:pt>
                <c:pt idx="3228">
                  <c:v>4.3962204264545023E-2</c:v>
                </c:pt>
                <c:pt idx="3229">
                  <c:v>4.3790802975764515E-2</c:v>
                </c:pt>
                <c:pt idx="3230">
                  <c:v>4.3790359807325381E-2</c:v>
                </c:pt>
                <c:pt idx="3231">
                  <c:v>4.3615861980038813E-2</c:v>
                </c:pt>
                <c:pt idx="3232">
                  <c:v>4.3446656434615025E-2</c:v>
                </c:pt>
                <c:pt idx="3233">
                  <c:v>4.3275235467075422E-2</c:v>
                </c:pt>
                <c:pt idx="3234">
                  <c:v>4.3276987217215762E-2</c:v>
                </c:pt>
                <c:pt idx="3235">
                  <c:v>4.3101625237309461E-2</c:v>
                </c:pt>
                <c:pt idx="3236">
                  <c:v>4.2929327507198169E-2</c:v>
                </c:pt>
                <c:pt idx="3237">
                  <c:v>4.27565957628738E-2</c:v>
                </c:pt>
                <c:pt idx="3238">
                  <c:v>4.2583004277878457E-2</c:v>
                </c:pt>
                <c:pt idx="3239">
                  <c:v>4.2585159091927678E-2</c:v>
                </c:pt>
                <c:pt idx="3240">
                  <c:v>4.2411568053454717E-2</c:v>
                </c:pt>
                <c:pt idx="3241">
                  <c:v>4.2238841136112808E-2</c:v>
                </c:pt>
                <c:pt idx="3242">
                  <c:v>4.2240978512954025E-2</c:v>
                </c:pt>
                <c:pt idx="3243">
                  <c:v>4.2069096540965113E-2</c:v>
                </c:pt>
                <c:pt idx="3244">
                  <c:v>4.1896361824235423E-2</c:v>
                </c:pt>
                <c:pt idx="3245">
                  <c:v>4.1895937836360871E-2</c:v>
                </c:pt>
                <c:pt idx="3246">
                  <c:v>4.172320707468085E-2</c:v>
                </c:pt>
                <c:pt idx="3247">
                  <c:v>4.1552160530901452E-2</c:v>
                </c:pt>
                <c:pt idx="3248">
                  <c:v>4.1379845989045899E-2</c:v>
                </c:pt>
                <c:pt idx="3249">
                  <c:v>4.1379427232508606E-2</c:v>
                </c:pt>
                <c:pt idx="3250">
                  <c:v>4.1207113173955555E-2</c:v>
                </c:pt>
                <c:pt idx="3251">
                  <c:v>4.1033552053416307E-2</c:v>
                </c:pt>
                <c:pt idx="3252">
                  <c:v>4.0863721871632806E-2</c:v>
                </c:pt>
                <c:pt idx="3253">
                  <c:v>4.0862067771291914E-2</c:v>
                </c:pt>
                <c:pt idx="3254">
                  <c:v>4.0690163487849852E-2</c:v>
                </c:pt>
                <c:pt idx="3255">
                  <c:v>4.0689751706607248E-2</c:v>
                </c:pt>
                <c:pt idx="3256">
                  <c:v>4.0518254477216756E-2</c:v>
                </c:pt>
                <c:pt idx="3257">
                  <c:v>4.0343890983485516E-2</c:v>
                </c:pt>
                <c:pt idx="3258">
                  <c:v>4.0171576447746285E-2</c:v>
                </c:pt>
                <c:pt idx="3259">
                  <c:v>4.0000475105552498E-2</c:v>
                </c:pt>
                <c:pt idx="3260">
                  <c:v>4.0000879911299712E-2</c:v>
                </c:pt>
                <c:pt idx="3261">
                  <c:v>3.9829765143325126E-2</c:v>
                </c:pt>
                <c:pt idx="3262">
                  <c:v>3.9654625519347592E-2</c:v>
                </c:pt>
                <c:pt idx="3263">
                  <c:v>3.9655428155198236E-2</c:v>
                </c:pt>
                <c:pt idx="3264">
                  <c:v>3.948310526830999E-2</c:v>
                </c:pt>
                <c:pt idx="3265">
                  <c:v>3.9311974668861174E-2</c:v>
                </c:pt>
                <c:pt idx="3266">
                  <c:v>3.9310781178697567E-2</c:v>
                </c:pt>
                <c:pt idx="3267">
                  <c:v>3.9139644149913097E-2</c:v>
                </c:pt>
                <c:pt idx="3268">
                  <c:v>3.8966918096568E-2</c:v>
                </c:pt>
                <c:pt idx="3269">
                  <c:v>3.8796942531269189E-2</c:v>
                </c:pt>
                <c:pt idx="3270">
                  <c:v>3.8795764736796419E-2</c:v>
                </c:pt>
                <c:pt idx="3271">
                  <c:v>3.8624208877168359E-2</c:v>
                </c:pt>
                <c:pt idx="3272">
                  <c:v>3.8452644864997262E-2</c:v>
                </c:pt>
                <c:pt idx="3273">
                  <c:v>3.827526221316653E-2</c:v>
                </c:pt>
                <c:pt idx="3274">
                  <c:v>3.8278361142390638E-2</c:v>
                </c:pt>
                <c:pt idx="3275">
                  <c:v>3.8104093693951416E-2</c:v>
                </c:pt>
                <c:pt idx="3276">
                  <c:v>3.7932913549832831E-2</c:v>
                </c:pt>
                <c:pt idx="3277">
                  <c:v>3.7933681306014586E-2</c:v>
                </c:pt>
                <c:pt idx="3278">
                  <c:v>3.7585953727678818E-2</c:v>
                </c:pt>
                <c:pt idx="3279">
                  <c:v>3.7587855677588627E-2</c:v>
                </c:pt>
                <c:pt idx="3280">
                  <c:v>3.7414381022669488E-2</c:v>
                </c:pt>
                <c:pt idx="3281">
                  <c:v>3.7415895606309875E-2</c:v>
                </c:pt>
                <c:pt idx="3282">
                  <c:v>3.7245061612602617E-2</c:v>
                </c:pt>
                <c:pt idx="3283">
                  <c:v>3.7073087058437315E-2</c:v>
                </c:pt>
                <c:pt idx="3284">
                  <c:v>3.7070836112046396E-2</c:v>
                </c:pt>
                <c:pt idx="3285">
                  <c:v>3.6899240818632467E-2</c:v>
                </c:pt>
                <c:pt idx="3286">
                  <c:v>3.6727265755247561E-2</c:v>
                </c:pt>
                <c:pt idx="3287">
                  <c:v>3.6554916159460667E-2</c:v>
                </c:pt>
                <c:pt idx="3288">
                  <c:v>3.6553806383324193E-2</c:v>
                </c:pt>
                <c:pt idx="3289">
                  <c:v>3.6382933631385901E-2</c:v>
                </c:pt>
                <c:pt idx="3290">
                  <c:v>3.6208747884209448E-2</c:v>
                </c:pt>
                <c:pt idx="3291">
                  <c:v>3.6036401940244225E-2</c:v>
                </c:pt>
                <c:pt idx="3292">
                  <c:v>3.60382254048663E-2</c:v>
                </c:pt>
                <c:pt idx="3293">
                  <c:v>3.5867321437303347E-2</c:v>
                </c:pt>
                <c:pt idx="3294">
                  <c:v>3.5695318810027472E-2</c:v>
                </c:pt>
                <c:pt idx="3295">
                  <c:v>3.5522592686289323E-2</c:v>
                </c:pt>
                <c:pt idx="3296">
                  <c:v>3.5520435924069192E-2</c:v>
                </c:pt>
                <c:pt idx="3297">
                  <c:v>3.5348438104220697E-2</c:v>
                </c:pt>
                <c:pt idx="3298">
                  <c:v>3.5176079747227196E-2</c:v>
                </c:pt>
                <c:pt idx="3299">
                  <c:v>3.5178215578900732E-2</c:v>
                </c:pt>
                <c:pt idx="3300">
                  <c:v>3.5005137229577349E-2</c:v>
                </c:pt>
                <c:pt idx="3301">
                  <c:v>3.4830654856960991E-2</c:v>
                </c:pt>
                <c:pt idx="3302">
                  <c:v>3.4832064790872121E-2</c:v>
                </c:pt>
                <c:pt idx="3303">
                  <c:v>3.4658647528872454E-2</c:v>
                </c:pt>
                <c:pt idx="3304">
                  <c:v>3.4484541686708232E-2</c:v>
                </c:pt>
                <c:pt idx="3305">
                  <c:v>3.4489427616246585E-2</c:v>
                </c:pt>
                <c:pt idx="3306">
                  <c:v>3.4314619245093242E-2</c:v>
                </c:pt>
                <c:pt idx="3307">
                  <c:v>3.4140870767771031E-2</c:v>
                </c:pt>
                <c:pt idx="3308">
                  <c:v>3.397091658809015E-2</c:v>
                </c:pt>
                <c:pt idx="3309">
                  <c:v>3.3968854015362399E-2</c:v>
                </c:pt>
                <c:pt idx="3310">
                  <c:v>3.379820081088139E-2</c:v>
                </c:pt>
                <c:pt idx="3311">
                  <c:v>3.3625827766241866E-2</c:v>
                </c:pt>
                <c:pt idx="3312">
                  <c:v>3.3452776638938427E-2</c:v>
                </c:pt>
                <c:pt idx="3313">
                  <c:v>3.3454469284844988E-2</c:v>
                </c:pt>
                <c:pt idx="3314">
                  <c:v>3.3279731469920602E-2</c:v>
                </c:pt>
                <c:pt idx="3315">
                  <c:v>3.3280405039615178E-2</c:v>
                </c:pt>
                <c:pt idx="3316">
                  <c:v>3.3109707629027881E-2</c:v>
                </c:pt>
                <c:pt idx="3317">
                  <c:v>3.2935992101030653E-2</c:v>
                </c:pt>
                <c:pt idx="3318">
                  <c:v>3.2936658693327701E-2</c:v>
                </c:pt>
                <c:pt idx="3319">
                  <c:v>3.2763947283541664E-2</c:v>
                </c:pt>
                <c:pt idx="3320">
                  <c:v>3.2591568171857245E-2</c:v>
                </c:pt>
                <c:pt idx="3321">
                  <c:v>3.241886000435254E-2</c:v>
                </c:pt>
                <c:pt idx="3322">
                  <c:v>3.2419516130401262E-2</c:v>
                </c:pt>
                <c:pt idx="3323">
                  <c:v>3.2247459612610774E-2</c:v>
                </c:pt>
                <c:pt idx="3324">
                  <c:v>3.2073775752582682E-2</c:v>
                </c:pt>
                <c:pt idx="3325">
                  <c:v>3.1901073360239569E-2</c:v>
                </c:pt>
                <c:pt idx="3326">
                  <c:v>3.1901396190049829E-2</c:v>
                </c:pt>
                <c:pt idx="3327">
                  <c:v>3.1730299997288158E-2</c:v>
                </c:pt>
                <c:pt idx="3328">
                  <c:v>3.1556314813967271E-2</c:v>
                </c:pt>
                <c:pt idx="3329">
                  <c:v>3.1556634154918863E-2</c:v>
                </c:pt>
                <c:pt idx="3330">
                  <c:v>3.13829813067922E-2</c:v>
                </c:pt>
                <c:pt idx="3331">
                  <c:v>3.1213131682923841E-2</c:v>
                </c:pt>
                <c:pt idx="3332">
                  <c:v>3.1212499978815787E-2</c:v>
                </c:pt>
                <c:pt idx="3333">
                  <c:v>3.1039798013415599E-2</c:v>
                </c:pt>
                <c:pt idx="3334">
                  <c:v>3.0868972770132955E-2</c:v>
                </c:pt>
                <c:pt idx="3335">
                  <c:v>3.0695333574031168E-2</c:v>
                </c:pt>
                <c:pt idx="3336">
                  <c:v>3.0697197285845017E-2</c:v>
                </c:pt>
                <c:pt idx="3337">
                  <c:v>3.052356064365562E-2</c:v>
                </c:pt>
                <c:pt idx="3338">
                  <c:v>3.0523251769511772E-2</c:v>
                </c:pt>
                <c:pt idx="3339">
                  <c:v>3.0350858416565318E-2</c:v>
                </c:pt>
                <c:pt idx="3340">
                  <c:v>3.0178464139078851E-2</c:v>
                </c:pt>
                <c:pt idx="3341">
                  <c:v>3.0007283504752763E-2</c:v>
                </c:pt>
                <c:pt idx="3342">
                  <c:v>3.0006068942303801E-2</c:v>
                </c:pt>
                <c:pt idx="3343">
                  <c:v>2.9833974727574753E-2</c:v>
                </c:pt>
                <c:pt idx="3344">
                  <c:v>2.9661876114983457E-2</c:v>
                </c:pt>
                <c:pt idx="3345">
                  <c:v>2.9489474702756611E-2</c:v>
                </c:pt>
                <c:pt idx="3346">
                  <c:v>2.9490966737743547E-2</c:v>
                </c:pt>
                <c:pt idx="3347">
                  <c:v>2.9317072392229006E-2</c:v>
                </c:pt>
                <c:pt idx="3348">
                  <c:v>2.9316479067347301E-2</c:v>
                </c:pt>
                <c:pt idx="3349">
                  <c:v>2.914437427077702E-2</c:v>
                </c:pt>
                <c:pt idx="3350">
                  <c:v>2.8972851443879646E-2</c:v>
                </c:pt>
                <c:pt idx="3351">
                  <c:v>2.8800734409510156E-2</c:v>
                </c:pt>
                <c:pt idx="3352">
                  <c:v>2.8799568694641214E-2</c:v>
                </c:pt>
                <c:pt idx="3353">
                  <c:v>2.8626874903895049E-2</c:v>
                </c:pt>
                <c:pt idx="3354">
                  <c:v>2.8455047548889008E-2</c:v>
                </c:pt>
                <c:pt idx="3355">
                  <c:v>2.8454759609365322E-2</c:v>
                </c:pt>
                <c:pt idx="3356">
                  <c:v>2.828235376392918E-2</c:v>
                </c:pt>
                <c:pt idx="3357">
                  <c:v>2.8110515957553373E-2</c:v>
                </c:pt>
                <c:pt idx="3358">
                  <c:v>2.793867031639025E-2</c:v>
                </c:pt>
                <c:pt idx="3359">
                  <c:v>2.7937256788051736E-2</c:v>
                </c:pt>
                <c:pt idx="3360">
                  <c:v>2.7765973962544713E-2</c:v>
                </c:pt>
                <c:pt idx="3361">
                  <c:v>2.759467633411589E-2</c:v>
                </c:pt>
                <c:pt idx="3362">
                  <c:v>2.7592721819405239E-2</c:v>
                </c:pt>
                <c:pt idx="3363">
                  <c:v>2.7421699077509732E-2</c:v>
                </c:pt>
                <c:pt idx="3364">
                  <c:v>2.7249555145438073E-2</c:v>
                </c:pt>
                <c:pt idx="3365">
                  <c:v>2.7076584946757524E-2</c:v>
                </c:pt>
                <c:pt idx="3366">
                  <c:v>2.7076584946757524E-2</c:v>
                </c:pt>
                <c:pt idx="3367">
                  <c:v>2.6902259713349891E-2</c:v>
                </c:pt>
                <c:pt idx="3368">
                  <c:v>2.6903893139697859E-2</c:v>
                </c:pt>
                <c:pt idx="3369">
                  <c:v>2.6730663016387171E-2</c:v>
                </c:pt>
                <c:pt idx="3370">
                  <c:v>2.6559323785361532E-2</c:v>
                </c:pt>
                <c:pt idx="3371">
                  <c:v>2.6387168776780483E-2</c:v>
                </c:pt>
                <c:pt idx="3372">
                  <c:v>2.638556675493766E-2</c:v>
                </c:pt>
                <c:pt idx="3373">
                  <c:v>2.621368318033929E-2</c:v>
                </c:pt>
                <c:pt idx="3374">
                  <c:v>2.6041264799945531E-2</c:v>
                </c:pt>
                <c:pt idx="3375">
                  <c:v>2.6042055342576292E-2</c:v>
                </c:pt>
                <c:pt idx="3376">
                  <c:v>2.5869892704221797E-2</c:v>
                </c:pt>
                <c:pt idx="3377">
                  <c:v>2.5697985813110915E-2</c:v>
                </c:pt>
                <c:pt idx="3378">
                  <c:v>2.5698505862606774E-2</c:v>
                </c:pt>
                <c:pt idx="3379">
                  <c:v>2.5523746640194453E-2</c:v>
                </c:pt>
                <c:pt idx="3380">
                  <c:v>2.5353635680300995E-2</c:v>
                </c:pt>
                <c:pt idx="3381">
                  <c:v>2.5180435056562402E-2</c:v>
                </c:pt>
                <c:pt idx="3382">
                  <c:v>2.5179670685076892E-2</c:v>
                </c:pt>
                <c:pt idx="3383">
                  <c:v>2.5007244134359684E-2</c:v>
                </c:pt>
                <c:pt idx="3384">
                  <c:v>2.4835822025695998E-2</c:v>
                </c:pt>
                <c:pt idx="3385">
                  <c:v>2.4836324627604864E-2</c:v>
                </c:pt>
                <c:pt idx="3386">
                  <c:v>2.466313742140273E-2</c:v>
                </c:pt>
                <c:pt idx="3387">
                  <c:v>2.4490207744015613E-2</c:v>
                </c:pt>
                <c:pt idx="3388">
                  <c:v>2.4489712121249459E-2</c:v>
                </c:pt>
                <c:pt idx="3389">
                  <c:v>2.4317776432959223E-2</c:v>
                </c:pt>
                <c:pt idx="3390">
                  <c:v>2.414632166826711E-2</c:v>
                </c:pt>
                <c:pt idx="3391">
                  <c:v>2.3974124478661336E-2</c:v>
                </c:pt>
                <c:pt idx="3392">
                  <c:v>2.3973639324722212E-2</c:v>
                </c:pt>
                <c:pt idx="3393">
                  <c:v>2.3800959740529832E-2</c:v>
                </c:pt>
                <c:pt idx="3394">
                  <c:v>2.3629956532229407E-2</c:v>
                </c:pt>
                <c:pt idx="3395">
                  <c:v>2.3623501174494518E-2</c:v>
                </c:pt>
                <c:pt idx="3396">
                  <c:v>2.3456795583749485E-2</c:v>
                </c:pt>
                <c:pt idx="3397">
                  <c:v>2.3282937596815229E-2</c:v>
                </c:pt>
                <c:pt idx="3398">
                  <c:v>2.3283173194463568E-2</c:v>
                </c:pt>
                <c:pt idx="3399">
                  <c:v>2.3113543041978813E-2</c:v>
                </c:pt>
                <c:pt idx="3400">
                  <c:v>2.2938531826246278E-2</c:v>
                </c:pt>
                <c:pt idx="3401">
                  <c:v>2.2939460258024083E-2</c:v>
                </c:pt>
                <c:pt idx="3402">
                  <c:v>2.2765861929483738E-2</c:v>
                </c:pt>
                <c:pt idx="3403">
                  <c:v>2.2593652065390123E-2</c:v>
                </c:pt>
                <c:pt idx="3404">
                  <c:v>2.2594566538239259E-2</c:v>
                </c:pt>
                <c:pt idx="3405">
                  <c:v>2.2420530529965448E-2</c:v>
                </c:pt>
                <c:pt idx="3406">
                  <c:v>2.2250345450731821E-2</c:v>
                </c:pt>
                <c:pt idx="3407">
                  <c:v>2.2076997426108892E-2</c:v>
                </c:pt>
                <c:pt idx="3408">
                  <c:v>2.2076327275423087E-2</c:v>
                </c:pt>
                <c:pt idx="3409">
                  <c:v>2.190565743611524E-2</c:v>
                </c:pt>
                <c:pt idx="3410">
                  <c:v>2.1732540179744644E-2</c:v>
                </c:pt>
                <c:pt idx="3411">
                  <c:v>2.1730561135896321E-2</c:v>
                </c:pt>
                <c:pt idx="3412">
                  <c:v>2.1560523475058137E-2</c:v>
                </c:pt>
                <c:pt idx="3413">
                  <c:v>2.1386335094613712E-2</c:v>
                </c:pt>
                <c:pt idx="3414">
                  <c:v>2.1386767902479953E-2</c:v>
                </c:pt>
                <c:pt idx="3415">
                  <c:v>2.1215823184590765E-2</c:v>
                </c:pt>
                <c:pt idx="3416">
                  <c:v>2.1042511336583004E-2</c:v>
                </c:pt>
                <c:pt idx="3417">
                  <c:v>2.1042085508425106E-2</c:v>
                </c:pt>
                <c:pt idx="3418">
                  <c:v>2.0870690991047231E-2</c:v>
                </c:pt>
                <c:pt idx="3419">
                  <c:v>2.069739357072168E-2</c:v>
                </c:pt>
                <c:pt idx="3420">
                  <c:v>2.0525563234233438E-2</c:v>
                </c:pt>
                <c:pt idx="3421">
                  <c:v>2.0525770913482618E-2</c:v>
                </c:pt>
                <c:pt idx="3422">
                  <c:v>2.0352280262731486E-2</c:v>
                </c:pt>
                <c:pt idx="3423">
                  <c:v>2.0180439956253186E-2</c:v>
                </c:pt>
                <c:pt idx="3424">
                  <c:v>2.0181460902907927E-2</c:v>
                </c:pt>
                <c:pt idx="3425">
                  <c:v>2.0006969010351556E-2</c:v>
                </c:pt>
                <c:pt idx="3426">
                  <c:v>1.9836726094923728E-2</c:v>
                </c:pt>
                <c:pt idx="3427">
                  <c:v>1.9836525395535893E-2</c:v>
                </c:pt>
                <c:pt idx="3428">
                  <c:v>1.9664056732840364E-2</c:v>
                </c:pt>
                <c:pt idx="3429">
                  <c:v>1.9491193052302874E-2</c:v>
                </c:pt>
                <c:pt idx="3430">
                  <c:v>1.9490995842882608E-2</c:v>
                </c:pt>
                <c:pt idx="3431">
                  <c:v>1.9319313080126212E-2</c:v>
                </c:pt>
                <c:pt idx="3432">
                  <c:v>1.9144903696902076E-2</c:v>
                </c:pt>
                <c:pt idx="3433">
                  <c:v>1.9145484855188091E-2</c:v>
                </c:pt>
                <c:pt idx="3434">
                  <c:v>1.8973600221309287E-2</c:v>
                </c:pt>
                <c:pt idx="3435">
                  <c:v>1.8801324080589016E-2</c:v>
                </c:pt>
                <c:pt idx="3436">
                  <c:v>1.8800753392348598E-2</c:v>
                </c:pt>
                <c:pt idx="3437">
                  <c:v>1.8629043877120825E-2</c:v>
                </c:pt>
                <c:pt idx="3438">
                  <c:v>1.8456199398015845E-2</c:v>
                </c:pt>
                <c:pt idx="3439">
                  <c:v>1.8284841291581266E-2</c:v>
                </c:pt>
                <c:pt idx="3440">
                  <c:v>1.8284286308539229E-2</c:v>
                </c:pt>
                <c:pt idx="3441">
                  <c:v>1.8111995693280081E-2</c:v>
                </c:pt>
                <c:pt idx="3442">
                  <c:v>1.7938975019125666E-2</c:v>
                </c:pt>
                <c:pt idx="3443">
                  <c:v>1.7937341480650709E-2</c:v>
                </c:pt>
                <c:pt idx="3444">
                  <c:v>1.7767222583382702E-2</c:v>
                </c:pt>
                <c:pt idx="3445">
                  <c:v>1.7766144027999704E-2</c:v>
                </c:pt>
                <c:pt idx="3446">
                  <c:v>1.7595099617680274E-2</c:v>
                </c:pt>
                <c:pt idx="3447">
                  <c:v>1.7422264059289188E-2</c:v>
                </c:pt>
                <c:pt idx="3448">
                  <c:v>1.7421030175413237E-2</c:v>
                </c:pt>
                <c:pt idx="3449">
                  <c:v>1.7249434950417905E-2</c:v>
                </c:pt>
                <c:pt idx="3450">
                  <c:v>1.7075921180359298E-2</c:v>
                </c:pt>
                <c:pt idx="3451">
                  <c:v>1.6904138170232421E-2</c:v>
                </c:pt>
                <c:pt idx="3452">
                  <c:v>1.6732679262285281E-2</c:v>
                </c:pt>
                <c:pt idx="3453">
                  <c:v>1.673132495148209E-2</c:v>
                </c:pt>
                <c:pt idx="3454">
                  <c:v>1.6558518203382968E-2</c:v>
                </c:pt>
                <c:pt idx="3455">
                  <c:v>1.6387044320674601E-2</c:v>
                </c:pt>
                <c:pt idx="3456">
                  <c:v>1.6386546924628972E-2</c:v>
                </c:pt>
                <c:pt idx="3457">
                  <c:v>1.62147287297662E-2</c:v>
                </c:pt>
                <c:pt idx="3458">
                  <c:v>1.6214072515406144E-2</c:v>
                </c:pt>
                <c:pt idx="3459">
                  <c:v>1.6042246846247041E-2</c:v>
                </c:pt>
                <c:pt idx="3460">
                  <c:v>1.5869603910661743E-2</c:v>
                </c:pt>
                <c:pt idx="3461">
                  <c:v>1.5697281618438478E-2</c:v>
                </c:pt>
                <c:pt idx="3462">
                  <c:v>1.569744043672313E-2</c:v>
                </c:pt>
                <c:pt idx="3463">
                  <c:v>1.552479828465732E-2</c:v>
                </c:pt>
                <c:pt idx="3464">
                  <c:v>1.552479828465732E-2</c:v>
                </c:pt>
                <c:pt idx="3465">
                  <c:v>1.5351537837679768E-2</c:v>
                </c:pt>
                <c:pt idx="3466">
                  <c:v>1.5352003821850166E-2</c:v>
                </c:pt>
                <c:pt idx="3467">
                  <c:v>1.5180290952419215E-2</c:v>
                </c:pt>
                <c:pt idx="3468">
                  <c:v>1.5008104655906207E-2</c:v>
                </c:pt>
                <c:pt idx="3469">
                  <c:v>1.4834560087591016E-2</c:v>
                </c:pt>
                <c:pt idx="3470">
                  <c:v>1.4662374627148917E-2</c:v>
                </c:pt>
                <c:pt idx="3471">
                  <c:v>1.4662522974693656E-2</c:v>
                </c:pt>
                <c:pt idx="3472">
                  <c:v>1.4489448727490117E-2</c:v>
                </c:pt>
                <c:pt idx="3473">
                  <c:v>1.44901817395166E-2</c:v>
                </c:pt>
                <c:pt idx="3474">
                  <c:v>1.4317546858137242E-2</c:v>
                </c:pt>
                <c:pt idx="3475">
                  <c:v>1.41449150309127E-2</c:v>
                </c:pt>
                <c:pt idx="3476">
                  <c:v>1.3972286263110414E-2</c:v>
                </c:pt>
                <c:pt idx="3477">
                  <c:v>1.3973275831833077E-2</c:v>
                </c:pt>
                <c:pt idx="3478">
                  <c:v>1.3800079425407796E-2</c:v>
                </c:pt>
                <c:pt idx="3479">
                  <c:v>1.3627865186694257E-2</c:v>
                </c:pt>
                <c:pt idx="3480">
                  <c:v>1.3627451556767808E-2</c:v>
                </c:pt>
                <c:pt idx="3481">
                  <c:v>1.3455371289245423E-2</c:v>
                </c:pt>
                <c:pt idx="3482">
                  <c:v>1.345714099844262E-2</c:v>
                </c:pt>
                <c:pt idx="3483">
                  <c:v>1.3283011368229659E-2</c:v>
                </c:pt>
                <c:pt idx="3484">
                  <c:v>1.3110382269980089E-2</c:v>
                </c:pt>
                <c:pt idx="3485">
                  <c:v>1.293801805462827E-2</c:v>
                </c:pt>
                <c:pt idx="3486">
                  <c:v>1.2938148950583985E-2</c:v>
                </c:pt>
                <c:pt idx="3487">
                  <c:v>1.2765779105576457E-2</c:v>
                </c:pt>
                <c:pt idx="3488">
                  <c:v>1.2593532786922063E-2</c:v>
                </c:pt>
                <c:pt idx="3489">
                  <c:v>1.2593532786922063E-2</c:v>
                </c:pt>
                <c:pt idx="3490">
                  <c:v>1.2420525141503384E-2</c:v>
                </c:pt>
                <c:pt idx="3491">
                  <c:v>1.224802674008731E-2</c:v>
                </c:pt>
                <c:pt idx="3492">
                  <c:v>1.2247778909676349E-2</c:v>
                </c:pt>
                <c:pt idx="3493">
                  <c:v>1.2076016645608416E-2</c:v>
                </c:pt>
                <c:pt idx="3494">
                  <c:v>1.1903751372066104E-2</c:v>
                </c:pt>
                <c:pt idx="3495">
                  <c:v>1.173100403669212E-2</c:v>
                </c:pt>
                <c:pt idx="3496">
                  <c:v>1.1730885357089134E-2</c:v>
                </c:pt>
                <c:pt idx="3497">
                  <c:v>1.1558964931165728E-2</c:v>
                </c:pt>
                <c:pt idx="3498">
                  <c:v>1.1557444784032644E-2</c:v>
                </c:pt>
                <c:pt idx="3499">
                  <c:v>1.138598999838856E-2</c:v>
                </c:pt>
                <c:pt idx="3500">
                  <c:v>1.1213255568417804E-2</c:v>
                </c:pt>
                <c:pt idx="3501">
                  <c:v>1.104108627148595E-2</c:v>
                </c:pt>
                <c:pt idx="3502">
                  <c:v>1.1041197970235245E-2</c:v>
                </c:pt>
                <c:pt idx="3503">
                  <c:v>1.0867696678101658E-2</c:v>
                </c:pt>
                <c:pt idx="3504">
                  <c:v>1.0868576306319514E-2</c:v>
                </c:pt>
                <c:pt idx="3505">
                  <c:v>1.0695957801775492E-2</c:v>
                </c:pt>
                <c:pt idx="3506">
                  <c:v>1.0522810146502519E-2</c:v>
                </c:pt>
                <c:pt idx="3507">
                  <c:v>1.0523448924941198E-2</c:v>
                </c:pt>
                <c:pt idx="3508">
                  <c:v>1.0350416138338503E-2</c:v>
                </c:pt>
                <c:pt idx="3509">
                  <c:v>1.0178121297021716E-2</c:v>
                </c:pt>
                <c:pt idx="3510">
                  <c:v>1.0005414255243809E-2</c:v>
                </c:pt>
                <c:pt idx="3511">
                  <c:v>1.0005515482611554E-2</c:v>
                </c:pt>
                <c:pt idx="3512">
                  <c:v>9.8333107824011331E-3</c:v>
                </c:pt>
                <c:pt idx="3513">
                  <c:v>9.833410264527517E-3</c:v>
                </c:pt>
                <c:pt idx="3514">
                  <c:v>9.6605088899017286E-3</c:v>
                </c:pt>
                <c:pt idx="3515">
                  <c:v>9.488389116044044E-3</c:v>
                </c:pt>
                <c:pt idx="3516">
                  <c:v>9.3155953664725306E-3</c:v>
                </c:pt>
                <c:pt idx="3517">
                  <c:v>9.3155953664725306E-3</c:v>
                </c:pt>
                <c:pt idx="3518">
                  <c:v>9.143181809166798E-3</c:v>
                </c:pt>
                <c:pt idx="3519">
                  <c:v>8.9710367504602356E-3</c:v>
                </c:pt>
                <c:pt idx="3520">
                  <c:v>8.9706737269594893E-3</c:v>
                </c:pt>
                <c:pt idx="3521">
                  <c:v>8.7981653714898304E-3</c:v>
                </c:pt>
                <c:pt idx="3522">
                  <c:v>8.7976313077911851E-3</c:v>
                </c:pt>
                <c:pt idx="3523">
                  <c:v>8.6255694826577484E-3</c:v>
                </c:pt>
                <c:pt idx="3524">
                  <c:v>8.4534899421465741E-3</c:v>
                </c:pt>
                <c:pt idx="3525">
                  <c:v>8.2803036187592723E-3</c:v>
                </c:pt>
                <c:pt idx="3526">
                  <c:v>8.2808062677041591E-3</c:v>
                </c:pt>
                <c:pt idx="3527">
                  <c:v>8.1078012038664476E-3</c:v>
                </c:pt>
                <c:pt idx="3528">
                  <c:v>8.1079652629761981E-3</c:v>
                </c:pt>
                <c:pt idx="3529">
                  <c:v>7.9356999634113932E-3</c:v>
                </c:pt>
                <c:pt idx="3530">
                  <c:v>7.7627956384022818E-3</c:v>
                </c:pt>
                <c:pt idx="3531">
                  <c:v>7.7634239504733799E-3</c:v>
                </c:pt>
                <c:pt idx="3532">
                  <c:v>7.5906764670018029E-3</c:v>
                </c:pt>
                <c:pt idx="3533">
                  <c:v>7.4180142724250032E-3</c:v>
                </c:pt>
                <c:pt idx="3534">
                  <c:v>7.4181643693316613E-3</c:v>
                </c:pt>
                <c:pt idx="3535">
                  <c:v>7.2460185615517841E-3</c:v>
                </c:pt>
                <c:pt idx="3536">
                  <c:v>7.0729248276698966E-3</c:v>
                </c:pt>
                <c:pt idx="3537">
                  <c:v>7.0731395013357784E-3</c:v>
                </c:pt>
                <c:pt idx="3538">
                  <c:v>6.900626741520097E-3</c:v>
                </c:pt>
                <c:pt idx="3539">
                  <c:v>6.7281137714993028E-3</c:v>
                </c:pt>
                <c:pt idx="3540">
                  <c:v>6.7283179734449194E-3</c:v>
                </c:pt>
                <c:pt idx="3541">
                  <c:v>6.5553353084270112E-3</c:v>
                </c:pt>
                <c:pt idx="3542">
                  <c:v>6.3828289149286122E-3</c:v>
                </c:pt>
                <c:pt idx="3543">
                  <c:v>6.2105108213170897E-3</c:v>
                </c:pt>
                <c:pt idx="3544">
                  <c:v>6.2105736527567458E-3</c:v>
                </c:pt>
                <c:pt idx="3545">
                  <c:v>6.0383042390416532E-3</c:v>
                </c:pt>
                <c:pt idx="3546">
                  <c:v>6.0381820667538399E-3</c:v>
                </c:pt>
                <c:pt idx="3547">
                  <c:v>5.8653679297065945E-3</c:v>
                </c:pt>
                <c:pt idx="3548">
                  <c:v>5.6930318313501982E-3</c:v>
                </c:pt>
                <c:pt idx="3549">
                  <c:v>5.6928590447095579E-3</c:v>
                </c:pt>
                <c:pt idx="3550">
                  <c:v>5.5201824355609929E-3</c:v>
                </c:pt>
                <c:pt idx="3551">
                  <c:v>5.3480030745557076E-3</c:v>
                </c:pt>
                <c:pt idx="3552">
                  <c:v>5.3482735992698843E-3</c:v>
                </c:pt>
                <c:pt idx="3553">
                  <c:v>5.1757502473582543E-3</c:v>
                </c:pt>
                <c:pt idx="3554">
                  <c:v>5.0031255091198606E-3</c:v>
                </c:pt>
                <c:pt idx="3555">
                  <c:v>5.003074894787663E-3</c:v>
                </c:pt>
                <c:pt idx="3556">
                  <c:v>4.8305075997050976E-3</c:v>
                </c:pt>
                <c:pt idx="3557">
                  <c:v>4.6580850192398408E-3</c:v>
                </c:pt>
                <c:pt idx="3558">
                  <c:v>4.6582263903860218E-3</c:v>
                </c:pt>
                <c:pt idx="3559">
                  <c:v>4.4854284236176857E-3</c:v>
                </c:pt>
                <c:pt idx="3560">
                  <c:v>4.3130003286934431E-3</c:v>
                </c:pt>
                <c:pt idx="3561">
                  <c:v>4.3129130625077488E-3</c:v>
                </c:pt>
                <c:pt idx="3562">
                  <c:v>4.1406907844758435E-3</c:v>
                </c:pt>
                <c:pt idx="3563">
                  <c:v>3.9680826637313853E-3</c:v>
                </c:pt>
                <c:pt idx="3564">
                  <c:v>3.9682030911263391E-3</c:v>
                </c:pt>
                <c:pt idx="3565">
                  <c:v>3.7957117862680934E-3</c:v>
                </c:pt>
                <c:pt idx="3566">
                  <c:v>3.6228503568307962E-3</c:v>
                </c:pt>
                <c:pt idx="3567">
                  <c:v>3.6230702678241794E-3</c:v>
                </c:pt>
                <c:pt idx="3568">
                  <c:v>3.4505787369769635E-3</c:v>
                </c:pt>
                <c:pt idx="3569">
                  <c:v>3.2780836103818885E-3</c:v>
                </c:pt>
                <c:pt idx="3570">
                  <c:v>3.2781830939669202E-3</c:v>
                </c:pt>
                <c:pt idx="3571">
                  <c:v>3.105364982167372E-3</c:v>
                </c:pt>
                <c:pt idx="3572">
                  <c:v>2.9329639087430923E-3</c:v>
                </c:pt>
                <c:pt idx="3573">
                  <c:v>2.9330529204043424E-3</c:v>
                </c:pt>
                <c:pt idx="3574">
                  <c:v>2.7604091572444507E-3</c:v>
                </c:pt>
                <c:pt idx="3575">
                  <c:v>2.5879101721215606E-3</c:v>
                </c:pt>
                <c:pt idx="3576">
                  <c:v>2.5878839922126866E-3</c:v>
                </c:pt>
                <c:pt idx="3577">
                  <c:v>2.4154564866903233E-3</c:v>
                </c:pt>
                <c:pt idx="3578">
                  <c:v>2.2429468772142591E-3</c:v>
                </c:pt>
                <c:pt idx="3579">
                  <c:v>2.2427880523886003E-3</c:v>
                </c:pt>
                <c:pt idx="3580">
                  <c:v>2.0703080451503512E-3</c:v>
                </c:pt>
                <c:pt idx="3581">
                  <c:v>2.0703080451503512E-3</c:v>
                </c:pt>
                <c:pt idx="3582">
                  <c:v>1.8977633977153186E-3</c:v>
                </c:pt>
                <c:pt idx="3583">
                  <c:v>1.7252919962577962E-3</c:v>
                </c:pt>
                <c:pt idx="3584">
                  <c:v>1.7252221831231603E-3</c:v>
                </c:pt>
                <c:pt idx="3585">
                  <c:v>1.5526844066308988E-3</c:v>
                </c:pt>
                <c:pt idx="3586">
                  <c:v>1.3801221482363873E-3</c:v>
                </c:pt>
                <c:pt idx="3587">
                  <c:v>1.3801640361248246E-3</c:v>
                </c:pt>
                <c:pt idx="3588">
                  <c:v>1.2076436235765498E-3</c:v>
                </c:pt>
                <c:pt idx="3589">
                  <c:v>1.0351650621357384E-3</c:v>
                </c:pt>
                <c:pt idx="3590">
                  <c:v>1.0351441181885423E-3</c:v>
                </c:pt>
                <c:pt idx="3591">
                  <c:v>8.6263759995509773E-4</c:v>
                </c:pt>
                <c:pt idx="3592">
                  <c:v>6.9009614886413116E-4</c:v>
                </c:pt>
                <c:pt idx="3593">
                  <c:v>6.9011709281345383E-4</c:v>
                </c:pt>
                <c:pt idx="3594">
                  <c:v>5.1757213004193859E-4</c:v>
                </c:pt>
                <c:pt idx="3595">
                  <c:v>5.1758783800448873E-4</c:v>
                </c:pt>
                <c:pt idx="3596">
                  <c:v>3.4504809545359753E-4</c:v>
                </c:pt>
                <c:pt idx="3597">
                  <c:v>1.7254150364692163E-4</c:v>
                </c:pt>
                <c:pt idx="3598">
                  <c:v>0</c:v>
                </c:pt>
                <c:pt idx="3599">
                  <c:v>0</c:v>
                </c:pt>
                <c:pt idx="3600">
                  <c:v>-1.7252754101297656E-4</c:v>
                </c:pt>
                <c:pt idx="3601">
                  <c:v>-1.7253277700070597E-4</c:v>
                </c:pt>
                <c:pt idx="3602">
                  <c:v>-3.4506205808732996E-4</c:v>
                </c:pt>
                <c:pt idx="3603">
                  <c:v>-5.1759830997952228E-4</c:v>
                </c:pt>
                <c:pt idx="3604">
                  <c:v>-5.1758783800448873E-4</c:v>
                </c:pt>
                <c:pt idx="3605">
                  <c:v>-6.9013105544633553E-4</c:v>
                </c:pt>
                <c:pt idx="3606">
                  <c:v>-8.6266377989055476E-4</c:v>
                </c:pt>
                <c:pt idx="3607">
                  <c:v>-8.6263759995509773E-4</c:v>
                </c:pt>
                <c:pt idx="3608">
                  <c:v>-1.0351964780565322E-3</c:v>
                </c:pt>
                <c:pt idx="3609">
                  <c:v>-1.2077535792920716E-3</c:v>
                </c:pt>
                <c:pt idx="3610">
                  <c:v>-1.2077535792920716E-3</c:v>
                </c:pt>
                <c:pt idx="3611">
                  <c:v>-1.3802896997901369E-3</c:v>
                </c:pt>
                <c:pt idx="3612">
                  <c:v>-1.5527629464149404E-3</c:v>
                </c:pt>
                <c:pt idx="3613">
                  <c:v>-1.5528414861989818E-3</c:v>
                </c:pt>
                <c:pt idx="3614">
                  <c:v>-1.7253618093924321E-3</c:v>
                </c:pt>
                <c:pt idx="3615">
                  <c:v>-1.8977633977153186E-3</c:v>
                </c:pt>
                <c:pt idx="3616">
                  <c:v>-1.8980129796450325E-3</c:v>
                </c:pt>
                <c:pt idx="3617">
                  <c:v>-2.0703289890860632E-3</c:v>
                </c:pt>
                <c:pt idx="3618">
                  <c:v>-2.0704337087646242E-3</c:v>
                </c:pt>
                <c:pt idx="3619">
                  <c:v>-2.2430603235183014E-3</c:v>
                </c:pt>
                <c:pt idx="3620">
                  <c:v>-2.4154564866903233E-3</c:v>
                </c:pt>
                <c:pt idx="3621">
                  <c:v>-2.5879887118481831E-3</c:v>
                </c:pt>
                <c:pt idx="3622">
                  <c:v>-2.5880672515748056E-3</c:v>
                </c:pt>
                <c:pt idx="3623">
                  <c:v>-2.7605487834031378E-3</c:v>
                </c:pt>
                <c:pt idx="3624">
                  <c:v>-2.7605487834031378E-3</c:v>
                </c:pt>
                <c:pt idx="3625">
                  <c:v>-2.9330825909580928E-3</c:v>
                </c:pt>
                <c:pt idx="3626">
                  <c:v>-3.1055848932913838E-3</c:v>
                </c:pt>
                <c:pt idx="3627">
                  <c:v>-3.1055848932913838E-3</c:v>
                </c:pt>
                <c:pt idx="3628">
                  <c:v>-3.2782494163569416E-3</c:v>
                </c:pt>
                <c:pt idx="3629">
                  <c:v>-3.4506136434911158E-3</c:v>
                </c:pt>
                <c:pt idx="3630">
                  <c:v>-3.4507532695477248E-3</c:v>
                </c:pt>
                <c:pt idx="3631">
                  <c:v>-3.6233268306497934E-3</c:v>
                </c:pt>
                <c:pt idx="3632">
                  <c:v>-3.7956733891189014E-3</c:v>
                </c:pt>
                <c:pt idx="3633">
                  <c:v>-3.7956349919697086E-3</c:v>
                </c:pt>
                <c:pt idx="3634">
                  <c:v>-3.9680826637313853E-3</c:v>
                </c:pt>
                <c:pt idx="3635">
                  <c:v>-3.9682833760563089E-3</c:v>
                </c:pt>
                <c:pt idx="3636">
                  <c:v>-4.141193437830492E-3</c:v>
                </c:pt>
                <c:pt idx="3637">
                  <c:v>-4.3134366596219173E-3</c:v>
                </c:pt>
                <c:pt idx="3638">
                  <c:v>-4.3134366596219173E-3</c:v>
                </c:pt>
                <c:pt idx="3639">
                  <c:v>-4.485882207665803E-3</c:v>
                </c:pt>
                <c:pt idx="3640">
                  <c:v>-4.6585091326783838E-3</c:v>
                </c:pt>
                <c:pt idx="3641">
                  <c:v>-4.6584148852475971E-3</c:v>
                </c:pt>
                <c:pt idx="3642">
                  <c:v>-4.8308496828768791E-3</c:v>
                </c:pt>
                <c:pt idx="3643">
                  <c:v>-5.0037328811062386E-3</c:v>
                </c:pt>
                <c:pt idx="3644">
                  <c:v>-5.0035304237774454E-3</c:v>
                </c:pt>
                <c:pt idx="3645">
                  <c:v>-5.1761691244647679E-3</c:v>
                </c:pt>
                <c:pt idx="3646">
                  <c:v>-5.1760120455498259E-3</c:v>
                </c:pt>
                <c:pt idx="3647">
                  <c:v>-5.3484900190412252E-3</c:v>
                </c:pt>
                <c:pt idx="3648">
                  <c:v>-5.5214669912122842E-3</c:v>
                </c:pt>
                <c:pt idx="3649">
                  <c:v>-5.5212435902294507E-3</c:v>
                </c:pt>
                <c:pt idx="3650">
                  <c:v>-5.6938957645533981E-3</c:v>
                </c:pt>
                <c:pt idx="3651">
                  <c:v>-5.8661393607084581E-3</c:v>
                </c:pt>
                <c:pt idx="3652">
                  <c:v>-5.8664360649399441E-3</c:v>
                </c:pt>
                <c:pt idx="3653">
                  <c:v>-6.0391594450563482E-3</c:v>
                </c:pt>
                <c:pt idx="3654">
                  <c:v>-6.2115789557912349E-3</c:v>
                </c:pt>
                <c:pt idx="3655">
                  <c:v>-6.2113904614722682E-3</c:v>
                </c:pt>
                <c:pt idx="3656">
                  <c:v>-6.3835392589970067E-3</c:v>
                </c:pt>
                <c:pt idx="3657">
                  <c:v>-6.5562638167820254E-3</c:v>
                </c:pt>
                <c:pt idx="3658">
                  <c:v>-6.5565954269088166E-3</c:v>
                </c:pt>
                <c:pt idx="3659">
                  <c:v>-6.7289986465969755E-3</c:v>
                </c:pt>
                <c:pt idx="3660">
                  <c:v>-6.9016739305647907E-3</c:v>
                </c:pt>
                <c:pt idx="3661">
                  <c:v>-6.9012550549469127E-3</c:v>
                </c:pt>
                <c:pt idx="3662">
                  <c:v>-7.0743559854424369E-3</c:v>
                </c:pt>
                <c:pt idx="3663">
                  <c:v>-7.0744991012196903E-3</c:v>
                </c:pt>
                <c:pt idx="3664">
                  <c:v>-7.2467515932727296E-3</c:v>
                </c:pt>
                <c:pt idx="3665">
                  <c:v>-7.4195152414915878E-3</c:v>
                </c:pt>
                <c:pt idx="3666">
                  <c:v>-7.5919051667182481E-3</c:v>
                </c:pt>
                <c:pt idx="3667">
                  <c:v>-7.5922891353796366E-3</c:v>
                </c:pt>
                <c:pt idx="3668">
                  <c:v>-7.7639737235355895E-3</c:v>
                </c:pt>
                <c:pt idx="3669">
                  <c:v>-7.9367436590917443E-3</c:v>
                </c:pt>
                <c:pt idx="3670">
                  <c:v>-7.9373056490734725E-3</c:v>
                </c:pt>
                <c:pt idx="3671">
                  <c:v>-8.1097699131834535E-3</c:v>
                </c:pt>
                <c:pt idx="3672">
                  <c:v>-8.1098519427383279E-3</c:v>
                </c:pt>
                <c:pt idx="3673">
                  <c:v>-8.2822304397146707E-3</c:v>
                </c:pt>
                <c:pt idx="3674">
                  <c:v>-8.4550293037822036E-3</c:v>
                </c:pt>
                <c:pt idx="3675">
                  <c:v>-8.4543451430552571E-3</c:v>
                </c:pt>
                <c:pt idx="3676">
                  <c:v>-8.6269657283374879E-3</c:v>
                </c:pt>
                <c:pt idx="3677">
                  <c:v>-8.8001236050515314E-3</c:v>
                </c:pt>
                <c:pt idx="3678">
                  <c:v>-8.7990554776542391E-3</c:v>
                </c:pt>
                <c:pt idx="3679">
                  <c:v>-8.972851867963972E-3</c:v>
                </c:pt>
                <c:pt idx="3680">
                  <c:v>-8.9725796003384106E-3</c:v>
                </c:pt>
                <c:pt idx="3681">
                  <c:v>-9.1453093351836611E-3</c:v>
                </c:pt>
                <c:pt idx="3682">
                  <c:v>-9.3178572796964853E-3</c:v>
                </c:pt>
                <c:pt idx="3683">
                  <c:v>-9.3175745405434888E-3</c:v>
                </c:pt>
                <c:pt idx="3684">
                  <c:v>-9.4904049403711482E-3</c:v>
                </c:pt>
                <c:pt idx="3685">
                  <c:v>-9.6628545750695495E-3</c:v>
                </c:pt>
                <c:pt idx="3686">
                  <c:v>-9.6626591013055634E-3</c:v>
                </c:pt>
                <c:pt idx="3687">
                  <c:v>-9.8350019785496574E-3</c:v>
                </c:pt>
                <c:pt idx="3688">
                  <c:v>-1.0007742484701935E-2</c:v>
                </c:pt>
                <c:pt idx="3689">
                  <c:v>-1.0007944939437425E-2</c:v>
                </c:pt>
                <c:pt idx="3690">
                  <c:v>-1.0180180749142153E-2</c:v>
                </c:pt>
                <c:pt idx="3691">
                  <c:v>-1.0180592639566241E-2</c:v>
                </c:pt>
                <c:pt idx="3692">
                  <c:v>-1.0352929366526403E-2</c:v>
                </c:pt>
                <c:pt idx="3693">
                  <c:v>-1.0525045871037895E-2</c:v>
                </c:pt>
                <c:pt idx="3694">
                  <c:v>-1.0525045871037895E-2</c:v>
                </c:pt>
                <c:pt idx="3695">
                  <c:v>-1.0697905551208267E-2</c:v>
                </c:pt>
                <c:pt idx="3696">
                  <c:v>-1.0870885330391392E-2</c:v>
                </c:pt>
                <c:pt idx="3697">
                  <c:v>-1.087033556275523E-2</c:v>
                </c:pt>
                <c:pt idx="3698">
                  <c:v>-1.1042650053976069E-2</c:v>
                </c:pt>
                <c:pt idx="3699">
                  <c:v>-1.1216318555552555E-2</c:v>
                </c:pt>
                <c:pt idx="3700">
                  <c:v>-1.1215637891744833E-2</c:v>
                </c:pt>
                <c:pt idx="3701">
                  <c:v>-1.1388524160418025E-2</c:v>
                </c:pt>
                <c:pt idx="3702">
                  <c:v>-1.156095281587822E-2</c:v>
                </c:pt>
                <c:pt idx="3703">
                  <c:v>-1.1560835881483366E-2</c:v>
                </c:pt>
                <c:pt idx="3704">
                  <c:v>-1.1733258949148841E-2</c:v>
                </c:pt>
                <c:pt idx="3705">
                  <c:v>-1.1733971026766753E-2</c:v>
                </c:pt>
                <c:pt idx="3706">
                  <c:v>-1.1906280293023668E-2</c:v>
                </c:pt>
                <c:pt idx="3707">
                  <c:v>-1.190591901860116E-2</c:v>
                </c:pt>
                <c:pt idx="3708">
                  <c:v>-1.207821570575876E-2</c:v>
                </c:pt>
                <c:pt idx="3709">
                  <c:v>-1.225162028104624E-2</c:v>
                </c:pt>
                <c:pt idx="3710">
                  <c:v>-1.2423415330676556E-2</c:v>
                </c:pt>
                <c:pt idx="3711">
                  <c:v>-1.2423540991075389E-2</c:v>
                </c:pt>
                <c:pt idx="3712">
                  <c:v>-1.2595443870747446E-2</c:v>
                </c:pt>
                <c:pt idx="3713">
                  <c:v>-1.2596080898689242E-2</c:v>
                </c:pt>
                <c:pt idx="3714">
                  <c:v>-1.2768491271830525E-2</c:v>
                </c:pt>
                <c:pt idx="3715">
                  <c:v>-1.294102866160968E-2</c:v>
                </c:pt>
                <c:pt idx="3716">
                  <c:v>-1.2940897765653965E-2</c:v>
                </c:pt>
                <c:pt idx="3717">
                  <c:v>-1.3113167733782252E-2</c:v>
                </c:pt>
                <c:pt idx="3718">
                  <c:v>-1.3286505412214747E-2</c:v>
                </c:pt>
                <c:pt idx="3719">
                  <c:v>-1.3286371025907628E-2</c:v>
                </c:pt>
                <c:pt idx="3720">
                  <c:v>-1.345877457616311E-2</c:v>
                </c:pt>
                <c:pt idx="3721">
                  <c:v>-1.3458502313209695E-2</c:v>
                </c:pt>
                <c:pt idx="3722">
                  <c:v>-1.3631174226105843E-2</c:v>
                </c:pt>
                <c:pt idx="3723">
                  <c:v>-1.3804547323116322E-2</c:v>
                </c:pt>
                <c:pt idx="3724">
                  <c:v>-1.3803151105082408E-2</c:v>
                </c:pt>
                <c:pt idx="3725">
                  <c:v>-1.3976951372802965E-2</c:v>
                </c:pt>
                <c:pt idx="3726">
                  <c:v>-1.4148349721626211E-2</c:v>
                </c:pt>
                <c:pt idx="3727">
                  <c:v>-1.4148635945852335E-2</c:v>
                </c:pt>
                <c:pt idx="3728">
                  <c:v>-1.432058886062635E-2</c:v>
                </c:pt>
                <c:pt idx="3729">
                  <c:v>-1.4494433209270201E-2</c:v>
                </c:pt>
                <c:pt idx="3730">
                  <c:v>-1.4494286606864906E-2</c:v>
                </c:pt>
                <c:pt idx="3731">
                  <c:v>-1.466712174858064E-2</c:v>
                </c:pt>
                <c:pt idx="3732">
                  <c:v>-1.4666380010856933E-2</c:v>
                </c:pt>
                <c:pt idx="3733">
                  <c:v>-1.4839062867981033E-2</c:v>
                </c:pt>
                <c:pt idx="3734">
                  <c:v>-1.5011141412106627E-2</c:v>
                </c:pt>
                <c:pt idx="3735">
                  <c:v>-1.5012356114586794E-2</c:v>
                </c:pt>
                <c:pt idx="3736">
                  <c:v>-1.5184284108748704E-2</c:v>
                </c:pt>
                <c:pt idx="3737">
                  <c:v>-1.5183976942877203E-2</c:v>
                </c:pt>
                <c:pt idx="3738">
                  <c:v>-1.5356818991610956E-2</c:v>
                </c:pt>
                <c:pt idx="3739">
                  <c:v>-1.5529824626197102E-2</c:v>
                </c:pt>
                <c:pt idx="3740">
                  <c:v>-1.552998169937022E-2</c:v>
                </c:pt>
                <c:pt idx="3741">
                  <c:v>-1.57028402584013E-2</c:v>
                </c:pt>
                <c:pt idx="3742">
                  <c:v>-1.5874420812402184E-2</c:v>
                </c:pt>
                <c:pt idx="3743">
                  <c:v>-1.5874581375793534E-2</c:v>
                </c:pt>
                <c:pt idx="3744">
                  <c:v>-1.6047603026521088E-2</c:v>
                </c:pt>
                <c:pt idx="3745">
                  <c:v>-1.6219322230286579E-2</c:v>
                </c:pt>
                <c:pt idx="3746">
                  <c:v>-1.621981439105662E-2</c:v>
                </c:pt>
                <c:pt idx="3747">
                  <c:v>-1.6392515677176544E-2</c:v>
                </c:pt>
                <c:pt idx="3748">
                  <c:v>-1.6391852482449034E-2</c:v>
                </c:pt>
                <c:pt idx="3749">
                  <c:v>-1.6564047147749731E-2</c:v>
                </c:pt>
                <c:pt idx="3750">
                  <c:v>-1.6738096505498047E-2</c:v>
                </c:pt>
                <c:pt idx="3751">
                  <c:v>-1.6909098154114011E-2</c:v>
                </c:pt>
                <c:pt idx="3752">
                  <c:v>-1.6909440221967911E-2</c:v>
                </c:pt>
                <c:pt idx="3753">
                  <c:v>-1.7081622887302986E-2</c:v>
                </c:pt>
                <c:pt idx="3754">
                  <c:v>-1.7083005119289337E-2</c:v>
                </c:pt>
                <c:pt idx="3755">
                  <c:v>-1.7255194244542207E-2</c:v>
                </c:pt>
                <c:pt idx="3756">
                  <c:v>-1.7255019720477834E-2</c:v>
                </c:pt>
                <c:pt idx="3757">
                  <c:v>-1.742719959479299E-2</c:v>
                </c:pt>
                <c:pt idx="3758">
                  <c:v>-1.7601330113998791E-2</c:v>
                </c:pt>
                <c:pt idx="3759">
                  <c:v>-1.7600084014735087E-2</c:v>
                </c:pt>
                <c:pt idx="3760">
                  <c:v>-1.7772795119528201E-2</c:v>
                </c:pt>
                <c:pt idx="3761">
                  <c:v>-1.7944783155925504E-2</c:v>
                </c:pt>
                <c:pt idx="3762">
                  <c:v>-1.8117126674070991E-2</c:v>
                </c:pt>
                <c:pt idx="3763">
                  <c:v>-1.8118226169954756E-2</c:v>
                </c:pt>
                <c:pt idx="3764">
                  <c:v>-1.8116760175443065E-2</c:v>
                </c:pt>
                <c:pt idx="3765">
                  <c:v>-1.8290206127654269E-2</c:v>
                </c:pt>
                <c:pt idx="3766">
                  <c:v>-1.8462361797393943E-2</c:v>
                </c:pt>
                <c:pt idx="3767">
                  <c:v>-1.8634886893432602E-2</c:v>
                </c:pt>
                <c:pt idx="3768">
                  <c:v>-1.8635640831021216E-2</c:v>
                </c:pt>
                <c:pt idx="3769">
                  <c:v>-1.8807791880647094E-2</c:v>
                </c:pt>
                <c:pt idx="3770">
                  <c:v>-1.8809123486541405E-2</c:v>
                </c:pt>
                <c:pt idx="3771">
                  <c:v>-1.8980127351725183E-2</c:v>
                </c:pt>
                <c:pt idx="3772">
                  <c:v>-1.9152846193477669E-2</c:v>
                </c:pt>
                <c:pt idx="3773">
                  <c:v>-1.9152652474048997E-2</c:v>
                </c:pt>
                <c:pt idx="3774">
                  <c:v>-1.9325763406232002E-2</c:v>
                </c:pt>
                <c:pt idx="3775">
                  <c:v>-1.9498095382012297E-2</c:v>
                </c:pt>
                <c:pt idx="3776">
                  <c:v>-1.9498292591432567E-2</c:v>
                </c:pt>
                <c:pt idx="3777">
                  <c:v>-1.9671815954716593E-2</c:v>
                </c:pt>
                <c:pt idx="3778">
                  <c:v>-1.9669627456238684E-2</c:v>
                </c:pt>
                <c:pt idx="3779">
                  <c:v>-1.9842546377170971E-2</c:v>
                </c:pt>
                <c:pt idx="3780">
                  <c:v>-2.0015269229213047E-2</c:v>
                </c:pt>
                <c:pt idx="3781">
                  <c:v>-2.0015674117937997E-2</c:v>
                </c:pt>
                <c:pt idx="3782">
                  <c:v>-2.0187382393505419E-2</c:v>
                </c:pt>
                <c:pt idx="3783">
                  <c:v>-2.0188199150829211E-2</c:v>
                </c:pt>
                <c:pt idx="3784">
                  <c:v>-2.0362371043098317E-2</c:v>
                </c:pt>
                <c:pt idx="3785">
                  <c:v>-2.0534493441948187E-2</c:v>
                </c:pt>
                <c:pt idx="3786">
                  <c:v>-2.0705770538675023E-2</c:v>
                </c:pt>
                <c:pt idx="3787">
                  <c:v>-2.0706608235470356E-2</c:v>
                </c:pt>
                <c:pt idx="3788">
                  <c:v>-2.0879771264157854E-2</c:v>
                </c:pt>
                <c:pt idx="3789">
                  <c:v>-2.0878926587589421E-2</c:v>
                </c:pt>
                <c:pt idx="3790">
                  <c:v>-2.1049750415267264E-2</c:v>
                </c:pt>
                <c:pt idx="3791">
                  <c:v>-2.1051240813819903E-2</c:v>
                </c:pt>
                <c:pt idx="3792">
                  <c:v>-2.122355090892572E-2</c:v>
                </c:pt>
                <c:pt idx="3793">
                  <c:v>-2.1396289675537274E-2</c:v>
                </c:pt>
                <c:pt idx="3794">
                  <c:v>-2.139564046373791E-2</c:v>
                </c:pt>
                <c:pt idx="3795">
                  <c:v>-2.1568594982520926E-2</c:v>
                </c:pt>
                <c:pt idx="3796">
                  <c:v>-2.1568594982520926E-2</c:v>
                </c:pt>
                <c:pt idx="3797">
                  <c:v>-2.1741995611464424E-2</c:v>
                </c:pt>
                <c:pt idx="3798">
                  <c:v>-2.191274987338904E-2</c:v>
                </c:pt>
                <c:pt idx="3799">
                  <c:v>-2.191430134404268E-2</c:v>
                </c:pt>
                <c:pt idx="3800">
                  <c:v>-2.2086379535710195E-2</c:v>
                </c:pt>
                <c:pt idx="3801">
                  <c:v>-2.225980084572677E-2</c:v>
                </c:pt>
                <c:pt idx="3802">
                  <c:v>-2.2259350588822249E-2</c:v>
                </c:pt>
                <c:pt idx="3803">
                  <c:v>-2.2431647323416112E-2</c:v>
                </c:pt>
                <c:pt idx="3804">
                  <c:v>-2.2603939884942904E-2</c:v>
                </c:pt>
                <c:pt idx="3805">
                  <c:v>-2.2604625739579755E-2</c:v>
                </c:pt>
                <c:pt idx="3806">
                  <c:v>-2.2777840809741292E-2</c:v>
                </c:pt>
                <c:pt idx="3807">
                  <c:v>-2.2776919357413786E-2</c:v>
                </c:pt>
                <c:pt idx="3808">
                  <c:v>-2.2950601439357721E-2</c:v>
                </c:pt>
                <c:pt idx="3809">
                  <c:v>-2.2948976683746569E-2</c:v>
                </c:pt>
                <c:pt idx="3810">
                  <c:v>-2.3122897153977022E-2</c:v>
                </c:pt>
                <c:pt idx="3811">
                  <c:v>-2.3294717479232036E-2</c:v>
                </c:pt>
                <c:pt idx="3812">
                  <c:v>-2.3294010686287028E-2</c:v>
                </c:pt>
                <c:pt idx="3813">
                  <c:v>-2.3466051940841556E-2</c:v>
                </c:pt>
                <c:pt idx="3814">
                  <c:v>-2.3638563675875929E-2</c:v>
                </c:pt>
                <c:pt idx="3815">
                  <c:v>-2.36397591124935E-2</c:v>
                </c:pt>
                <c:pt idx="3816">
                  <c:v>-2.3812760515889909E-2</c:v>
                </c:pt>
                <c:pt idx="3817">
                  <c:v>-2.3984070134413327E-2</c:v>
                </c:pt>
                <c:pt idx="3818">
                  <c:v>-2.3983342403504644E-2</c:v>
                </c:pt>
                <c:pt idx="3819">
                  <c:v>-2.4157560470217332E-2</c:v>
                </c:pt>
                <c:pt idx="3820">
                  <c:v>-2.4157071826654278E-2</c:v>
                </c:pt>
                <c:pt idx="3821">
                  <c:v>-2.4329587629089613E-2</c:v>
                </c:pt>
                <c:pt idx="3822">
                  <c:v>-2.4501359256254098E-2</c:v>
                </c:pt>
                <c:pt idx="3823">
                  <c:v>-2.450210269040333E-2</c:v>
                </c:pt>
                <c:pt idx="3824">
                  <c:v>-2.4674367449167765E-2</c:v>
                </c:pt>
                <c:pt idx="3825">
                  <c:v>-2.4674866561512878E-2</c:v>
                </c:pt>
                <c:pt idx="3826">
                  <c:v>-2.4847884471508801E-2</c:v>
                </c:pt>
                <c:pt idx="3827">
                  <c:v>-2.5018125100691863E-2</c:v>
                </c:pt>
                <c:pt idx="3828">
                  <c:v>-2.5019390329335141E-2</c:v>
                </c:pt>
                <c:pt idx="3829">
                  <c:v>-2.5192665000330513E-2</c:v>
                </c:pt>
                <c:pt idx="3830">
                  <c:v>-2.5192155419340174E-2</c:v>
                </c:pt>
                <c:pt idx="3831">
                  <c:v>-2.5364153625711771E-2</c:v>
                </c:pt>
                <c:pt idx="3832">
                  <c:v>-2.5538468600471424E-2</c:v>
                </c:pt>
                <c:pt idx="3833">
                  <c:v>-2.5708386803028088E-2</c:v>
                </c:pt>
                <c:pt idx="3834">
                  <c:v>-2.5709166877271879E-2</c:v>
                </c:pt>
                <c:pt idx="3835">
                  <c:v>-2.588193410044342E-2</c:v>
                </c:pt>
                <c:pt idx="3836">
                  <c:v>-2.6055494567299255E-2</c:v>
                </c:pt>
                <c:pt idx="3837">
                  <c:v>-2.6053386453617218E-2</c:v>
                </c:pt>
                <c:pt idx="3838">
                  <c:v>-2.6227476644668218E-2</c:v>
                </c:pt>
                <c:pt idx="3839">
                  <c:v>-2.622668086788001E-2</c:v>
                </c:pt>
                <c:pt idx="3840">
                  <c:v>-2.6398382929680244E-2</c:v>
                </c:pt>
                <c:pt idx="3841">
                  <c:v>-2.6399450944242127E-2</c:v>
                </c:pt>
                <c:pt idx="3842">
                  <c:v>-2.657276120253179E-2</c:v>
                </c:pt>
                <c:pt idx="3843">
                  <c:v>-2.6745540133485606E-2</c:v>
                </c:pt>
                <c:pt idx="3844">
                  <c:v>-2.6742564710065919E-2</c:v>
                </c:pt>
                <c:pt idx="3845">
                  <c:v>-2.6916960550481626E-2</c:v>
                </c:pt>
                <c:pt idx="3846">
                  <c:v>-2.709055804930427E-2</c:v>
                </c:pt>
                <c:pt idx="3847">
                  <c:v>-2.7088366190081248E-2</c:v>
                </c:pt>
                <c:pt idx="3848">
                  <c:v>-2.7260584228347953E-2</c:v>
                </c:pt>
                <c:pt idx="3849">
                  <c:v>-2.7261962863711686E-2</c:v>
                </c:pt>
                <c:pt idx="3850">
                  <c:v>-2.7434740249017951E-2</c:v>
                </c:pt>
                <c:pt idx="3851">
                  <c:v>-2.7606403422379786E-2</c:v>
                </c:pt>
                <c:pt idx="3852">
                  <c:v>-2.7607241071541493E-2</c:v>
                </c:pt>
                <c:pt idx="3853">
                  <c:v>-2.7780022014132138E-2</c:v>
                </c:pt>
                <c:pt idx="3854">
                  <c:v>-2.7780302975163887E-2</c:v>
                </c:pt>
                <c:pt idx="3855">
                  <c:v>-2.7952805599775383E-2</c:v>
                </c:pt>
                <c:pt idx="3856">
                  <c:v>-2.8125876273485815E-2</c:v>
                </c:pt>
                <c:pt idx="3857">
                  <c:v>-2.8125591823190771E-2</c:v>
                </c:pt>
                <c:pt idx="3858">
                  <c:v>-2.8296949704529051E-2</c:v>
                </c:pt>
                <c:pt idx="3859">
                  <c:v>-2.8296091119787883E-2</c:v>
                </c:pt>
                <c:pt idx="3860">
                  <c:v>-2.8470884222691551E-2</c:v>
                </c:pt>
                <c:pt idx="3861">
                  <c:v>-2.8641938478388348E-2</c:v>
                </c:pt>
                <c:pt idx="3862">
                  <c:v>-2.8641938478388348E-2</c:v>
                </c:pt>
                <c:pt idx="3863">
                  <c:v>-2.8813848701785751E-2</c:v>
                </c:pt>
                <c:pt idx="3864">
                  <c:v>-2.8815014416654693E-2</c:v>
                </c:pt>
                <c:pt idx="3865">
                  <c:v>-2.8988096455517209E-2</c:v>
                </c:pt>
                <c:pt idx="3866">
                  <c:v>-2.8987216935615037E-2</c:v>
                </c:pt>
                <c:pt idx="3867">
                  <c:v>-2.9159415082416228E-2</c:v>
                </c:pt>
                <c:pt idx="3868">
                  <c:v>-2.9331905514271558E-2</c:v>
                </c:pt>
                <c:pt idx="3869">
                  <c:v>-2.9333388826475813E-2</c:v>
                </c:pt>
                <c:pt idx="3870">
                  <c:v>-2.9503201424636402E-2</c:v>
                </c:pt>
                <c:pt idx="3871">
                  <c:v>-2.9678084298404413E-2</c:v>
                </c:pt>
                <c:pt idx="3872">
                  <c:v>-2.9677183843769911E-2</c:v>
                </c:pt>
                <c:pt idx="3873">
                  <c:v>-2.9849975219980913E-2</c:v>
                </c:pt>
                <c:pt idx="3874">
                  <c:v>-2.9849673323897777E-2</c:v>
                </c:pt>
                <c:pt idx="3875">
                  <c:v>-3.0021554613528109E-2</c:v>
                </c:pt>
                <c:pt idx="3876">
                  <c:v>-3.0195871091608449E-2</c:v>
                </c:pt>
                <c:pt idx="3877">
                  <c:v>-3.0194649551080054E-2</c:v>
                </c:pt>
                <c:pt idx="3878">
                  <c:v>-3.0368364806196511E-2</c:v>
                </c:pt>
                <c:pt idx="3879">
                  <c:v>-3.0539313224992027E-2</c:v>
                </c:pt>
                <c:pt idx="3880">
                  <c:v>-3.0539622099135879E-2</c:v>
                </c:pt>
                <c:pt idx="3881">
                  <c:v>-3.07130388362627E-2</c:v>
                </c:pt>
                <c:pt idx="3882">
                  <c:v>-3.0885528015385296E-2</c:v>
                </c:pt>
                <c:pt idx="3883">
                  <c:v>-3.0885840378503261E-2</c:v>
                </c:pt>
                <c:pt idx="3884">
                  <c:v>-3.1058330361271692E-2</c:v>
                </c:pt>
                <c:pt idx="3885">
                  <c:v>-3.1057388038499348E-2</c:v>
                </c:pt>
                <c:pt idx="3886">
                  <c:v>-3.1230187693841227E-2</c:v>
                </c:pt>
                <c:pt idx="3887">
                  <c:v>-3.1402989886774063E-2</c:v>
                </c:pt>
                <c:pt idx="3888">
                  <c:v>-3.1402354693758766E-2</c:v>
                </c:pt>
                <c:pt idx="3889">
                  <c:v>-3.1576113952966285E-2</c:v>
                </c:pt>
                <c:pt idx="3890">
                  <c:v>-3.1747317522736504E-2</c:v>
                </c:pt>
                <c:pt idx="3891">
                  <c:v>-3.1740895815020147E-2</c:v>
                </c:pt>
                <c:pt idx="3892">
                  <c:v>-3.1740574729634326E-2</c:v>
                </c:pt>
                <c:pt idx="3893">
                  <c:v>-3.208578499890264E-2</c:v>
                </c:pt>
                <c:pt idx="3894">
                  <c:v>-3.2089030741151277E-2</c:v>
                </c:pt>
                <c:pt idx="3895">
                  <c:v>-3.2259533401905328E-2</c:v>
                </c:pt>
                <c:pt idx="3896">
                  <c:v>-3.2259207083275745E-2</c:v>
                </c:pt>
                <c:pt idx="3897">
                  <c:v>-3.2433294777424432E-2</c:v>
                </c:pt>
                <c:pt idx="3898">
                  <c:v>-3.2430670273229545E-2</c:v>
                </c:pt>
                <c:pt idx="3899">
                  <c:v>-3.2604430660813963E-2</c:v>
                </c:pt>
                <c:pt idx="3900">
                  <c:v>-3.2775551595977649E-2</c:v>
                </c:pt>
                <c:pt idx="3901">
                  <c:v>-3.2775220044193761E-2</c:v>
                </c:pt>
                <c:pt idx="3902">
                  <c:v>-3.2949657243120156E-2</c:v>
                </c:pt>
                <c:pt idx="3903">
                  <c:v>-3.3122774208645296E-2</c:v>
                </c:pt>
                <c:pt idx="3904">
                  <c:v>-3.3123109249148304E-2</c:v>
                </c:pt>
                <c:pt idx="3905">
                  <c:v>-3.3291855724423079E-2</c:v>
                </c:pt>
                <c:pt idx="3906">
                  <c:v>-3.3291518939575784E-2</c:v>
                </c:pt>
                <c:pt idx="3907">
                  <c:v>-3.3465302218646992E-2</c:v>
                </c:pt>
                <c:pt idx="3908">
                  <c:v>-3.363807761242265E-2</c:v>
                </c:pt>
                <c:pt idx="3909">
                  <c:v>-3.3636376244897542E-2</c:v>
                </c:pt>
                <c:pt idx="3910">
                  <c:v>-3.3810171434524187E-2</c:v>
                </c:pt>
                <c:pt idx="3911">
                  <c:v>-3.3811197487979283E-2</c:v>
                </c:pt>
                <c:pt idx="3912">
                  <c:v>-3.3981573213850161E-2</c:v>
                </c:pt>
                <c:pt idx="3913">
                  <c:v>-3.4155036530734567E-2</c:v>
                </c:pt>
                <c:pt idx="3914">
                  <c:v>-3.4152963492252095E-2</c:v>
                </c:pt>
                <c:pt idx="3915">
                  <c:v>-3.4326773019441821E-2</c:v>
                </c:pt>
                <c:pt idx="3916">
                  <c:v>-3.4500944450158409E-2</c:v>
                </c:pt>
                <c:pt idx="3917">
                  <c:v>-3.4501642440092462E-2</c:v>
                </c:pt>
                <c:pt idx="3918">
                  <c:v>-3.4672326358754516E-2</c:v>
                </c:pt>
                <c:pt idx="3919">
                  <c:v>-3.4846516613461158E-2</c:v>
                </c:pt>
                <c:pt idx="3920">
                  <c:v>-3.4843696745638898E-2</c:v>
                </c:pt>
                <c:pt idx="3921">
                  <c:v>-3.5017889427392229E-2</c:v>
                </c:pt>
                <c:pt idx="3922">
                  <c:v>-3.5017535199675147E-2</c:v>
                </c:pt>
                <c:pt idx="3923">
                  <c:v>-3.5188538765322797E-2</c:v>
                </c:pt>
                <c:pt idx="3924">
                  <c:v>-3.5188538765322797E-2</c:v>
                </c:pt>
                <c:pt idx="3925">
                  <c:v>-3.5362746750750837E-2</c:v>
                </c:pt>
                <c:pt idx="3926">
                  <c:v>-3.5362031318424338E-2</c:v>
                </c:pt>
                <c:pt idx="3927">
                  <c:v>-3.5534814338870062E-2</c:v>
                </c:pt>
                <c:pt idx="3928">
                  <c:v>-3.5706516151568515E-2</c:v>
                </c:pt>
                <c:pt idx="3929">
                  <c:v>-3.5707238560700197E-2</c:v>
                </c:pt>
                <c:pt idx="3930">
                  <c:v>-3.58800246435763E-2</c:v>
                </c:pt>
                <c:pt idx="3931">
                  <c:v>-3.6051354350145254E-2</c:v>
                </c:pt>
                <c:pt idx="3932">
                  <c:v>-3.6051719043069669E-2</c:v>
                </c:pt>
                <c:pt idx="3933">
                  <c:v>-3.6223771804779141E-2</c:v>
                </c:pt>
                <c:pt idx="3934">
                  <c:v>-3.6223038930605009E-2</c:v>
                </c:pt>
                <c:pt idx="3935">
                  <c:v>-3.6395451793496722E-2</c:v>
                </c:pt>
                <c:pt idx="3936">
                  <c:v>-3.6569713174613709E-2</c:v>
                </c:pt>
                <c:pt idx="3937">
                  <c:v>-3.6569713174613709E-2</c:v>
                </c:pt>
                <c:pt idx="3938">
                  <c:v>-3.6566383846204281E-2</c:v>
                </c:pt>
                <c:pt idx="3939">
                  <c:v>-3.6739159179498125E-2</c:v>
                </c:pt>
                <c:pt idx="3940">
                  <c:v>-3.6915297604529496E-2</c:v>
                </c:pt>
                <c:pt idx="3941">
                  <c:v>-3.7086592736782831E-2</c:v>
                </c:pt>
                <c:pt idx="3942">
                  <c:v>-3.7086592736782831E-2</c:v>
                </c:pt>
                <c:pt idx="3943">
                  <c:v>-3.7259006980190489E-2</c:v>
                </c:pt>
                <c:pt idx="3944">
                  <c:v>-3.7259006980190489E-2</c:v>
                </c:pt>
                <c:pt idx="3945">
                  <c:v>-3.7429905504983492E-2</c:v>
                </c:pt>
                <c:pt idx="3946">
                  <c:v>-3.7431041442713787E-2</c:v>
                </c:pt>
                <c:pt idx="3947">
                  <c:v>-3.760269088688515E-2</c:v>
                </c:pt>
                <c:pt idx="3948">
                  <c:v>-3.7777389281686669E-2</c:v>
                </c:pt>
                <c:pt idx="3949">
                  <c:v>-3.7777771415728911E-2</c:v>
                </c:pt>
                <c:pt idx="3950">
                  <c:v>-3.7950571942013095E-2</c:v>
                </c:pt>
                <c:pt idx="3951">
                  <c:v>-3.7949036429649592E-2</c:v>
                </c:pt>
                <c:pt idx="3952">
                  <c:v>-3.8121446689703228E-2</c:v>
                </c:pt>
                <c:pt idx="3953">
                  <c:v>-3.8123760422470135E-2</c:v>
                </c:pt>
                <c:pt idx="3954">
                  <c:v>-3.8295792619276278E-2</c:v>
                </c:pt>
                <c:pt idx="3955">
                  <c:v>-3.846704194115444E-2</c:v>
                </c:pt>
                <c:pt idx="3956">
                  <c:v>-3.8463539949656747E-2</c:v>
                </c:pt>
                <c:pt idx="3957">
                  <c:v>-3.8640233898054453E-2</c:v>
                </c:pt>
                <c:pt idx="3958">
                  <c:v>-3.8811468663100049E-2</c:v>
                </c:pt>
                <c:pt idx="3959">
                  <c:v>-3.8816179840991137E-2</c:v>
                </c:pt>
                <c:pt idx="3960">
                  <c:v>-3.899018428254885E-2</c:v>
                </c:pt>
                <c:pt idx="3961">
                  <c:v>-3.9161032799363539E-2</c:v>
                </c:pt>
                <c:pt idx="3962">
                  <c:v>-3.9161428885464478E-2</c:v>
                </c:pt>
                <c:pt idx="3963">
                  <c:v>-3.9337037962296831E-2</c:v>
                </c:pt>
                <c:pt idx="3964">
                  <c:v>-3.950907757805102E-2</c:v>
                </c:pt>
                <c:pt idx="3965">
                  <c:v>-3.9506680134074927E-2</c:v>
                </c:pt>
                <c:pt idx="3966">
                  <c:v>-3.9679908548643103E-2</c:v>
                </c:pt>
                <c:pt idx="3967">
                  <c:v>-3.9852739668342532E-2</c:v>
                </c:pt>
                <c:pt idx="3968">
                  <c:v>-3.9851933544657714E-2</c:v>
                </c:pt>
                <c:pt idx="3969">
                  <c:v>-3.9847499864391199E-2</c:v>
                </c:pt>
                <c:pt idx="3970">
                  <c:v>-4.0021929810155031E-2</c:v>
                </c:pt>
                <c:pt idx="3971">
                  <c:v>-4.0022334615902246E-2</c:v>
                </c:pt>
                <c:pt idx="3972">
                  <c:v>-4.0192717029010339E-2</c:v>
                </c:pt>
                <c:pt idx="3973">
                  <c:v>-4.0192310479370649E-2</c:v>
                </c:pt>
                <c:pt idx="3974">
                  <c:v>-4.0191903929730953E-2</c:v>
                </c:pt>
                <c:pt idx="3975">
                  <c:v>-4.0192310479370649E-2</c:v>
                </c:pt>
                <c:pt idx="3976">
                  <c:v>-4.0364305659474763E-2</c:v>
                </c:pt>
                <c:pt idx="3977">
                  <c:v>-4.0360631017796696E-2</c:v>
                </c:pt>
                <c:pt idx="3978">
                  <c:v>-4.0361039311316488E-2</c:v>
                </c:pt>
                <c:pt idx="3979">
                  <c:v>-4.0530145561452499E-2</c:v>
                </c:pt>
                <c:pt idx="3980">
                  <c:v>-4.0531785711002258E-2</c:v>
                </c:pt>
                <c:pt idx="3981">
                  <c:v>-4.0530145561452499E-2</c:v>
                </c:pt>
                <c:pt idx="3982">
                  <c:v>-4.0703340487613156E-2</c:v>
                </c:pt>
                <c:pt idx="3983">
                  <c:v>-4.0705399393826176E-2</c:v>
                </c:pt>
                <c:pt idx="3984">
                  <c:v>-4.0874887048933849E-2</c:v>
                </c:pt>
                <c:pt idx="3985">
                  <c:v>-4.10501628100262E-2</c:v>
                </c:pt>
                <c:pt idx="3986">
                  <c:v>-4.1048086465449961E-2</c:v>
                </c:pt>
                <c:pt idx="3987">
                  <c:v>-4.1220040568666814E-2</c:v>
                </c:pt>
                <c:pt idx="3988">
                  <c:v>-4.1220457581399431E-2</c:v>
                </c:pt>
                <c:pt idx="3989">
                  <c:v>-4.1395758737462991E-2</c:v>
                </c:pt>
                <c:pt idx="3990">
                  <c:v>-4.1566457542094488E-2</c:v>
                </c:pt>
                <c:pt idx="3991">
                  <c:v>-4.1566878042423691E-2</c:v>
                </c:pt>
                <c:pt idx="3992">
                  <c:v>-4.1739674594905032E-2</c:v>
                </c:pt>
                <c:pt idx="3993">
                  <c:v>-4.1914593302841328E-2</c:v>
                </c:pt>
                <c:pt idx="3994">
                  <c:v>-4.2086977269336232E-2</c:v>
                </c:pt>
                <c:pt idx="3995">
                  <c:v>-4.2261924805997941E-2</c:v>
                </c:pt>
                <c:pt idx="3996">
                  <c:v>-4.2433887446424928E-2</c:v>
                </c:pt>
                <c:pt idx="3997">
                  <c:v>-4.2605414343990344E-2</c:v>
                </c:pt>
                <c:pt idx="3998">
                  <c:v>-4.2780827327488634E-2</c:v>
                </c:pt>
                <c:pt idx="3999">
                  <c:v>-4.278212544702157E-2</c:v>
                </c:pt>
                <c:pt idx="4000">
                  <c:v>-4.2953656718338437E-2</c:v>
                </c:pt>
                <c:pt idx="4001">
                  <c:v>-4.2953222268139503E-2</c:v>
                </c:pt>
                <c:pt idx="4002">
                  <c:v>-4.312779686972866E-2</c:v>
                </c:pt>
                <c:pt idx="4003">
                  <c:v>-4.3297132343829731E-2</c:v>
                </c:pt>
                <c:pt idx="4004">
                  <c:v>-4.3298884093970078E-2</c:v>
                </c:pt>
                <c:pt idx="4005">
                  <c:v>-4.3469959537323494E-2</c:v>
                </c:pt>
                <c:pt idx="4006">
                  <c:v>-4.346951985614031E-2</c:v>
                </c:pt>
                <c:pt idx="4007">
                  <c:v>-4.3645878867654496E-2</c:v>
                </c:pt>
                <c:pt idx="4008">
                  <c:v>-4.38156204083558E-2</c:v>
                </c:pt>
                <c:pt idx="4009">
                  <c:v>-4.38156204083558E-2</c:v>
                </c:pt>
                <c:pt idx="4010">
                  <c:v>-4.3815177239916674E-2</c:v>
                </c:pt>
                <c:pt idx="4011">
                  <c:v>-4.3988009163264223E-2</c:v>
                </c:pt>
                <c:pt idx="4012">
                  <c:v>-4.4159949922580218E-2</c:v>
                </c:pt>
                <c:pt idx="4013">
                  <c:v>-4.4161736545144555E-2</c:v>
                </c:pt>
                <c:pt idx="4014">
                  <c:v>-4.433054065186736E-2</c:v>
                </c:pt>
                <c:pt idx="4015">
                  <c:v>-4.450516736727643E-2</c:v>
                </c:pt>
                <c:pt idx="4016">
                  <c:v>-4.4502466510544757E-2</c:v>
                </c:pt>
                <c:pt idx="4017">
                  <c:v>-4.4678002617214017E-2</c:v>
                </c:pt>
                <c:pt idx="4018">
                  <c:v>-4.4678454503555849E-2</c:v>
                </c:pt>
                <c:pt idx="4019">
                  <c:v>-4.484947910363063E-2</c:v>
                </c:pt>
                <c:pt idx="4020">
                  <c:v>-4.5021402623130716E-2</c:v>
                </c:pt>
                <c:pt idx="4021">
                  <c:v>-4.5021857996537643E-2</c:v>
                </c:pt>
                <c:pt idx="4022">
                  <c:v>-4.519240705032565E-2</c:v>
                </c:pt>
                <c:pt idx="4023">
                  <c:v>-4.5194235518000447E-2</c:v>
                </c:pt>
                <c:pt idx="4024">
                  <c:v>-4.5366611662768105E-2</c:v>
                </c:pt>
                <c:pt idx="4025">
                  <c:v>-4.5364776221101938E-2</c:v>
                </c:pt>
                <c:pt idx="4026">
                  <c:v>-4.553760461388854E-2</c:v>
                </c:pt>
                <c:pt idx="4027">
                  <c:v>-4.5539907633390581E-2</c:v>
                </c:pt>
                <c:pt idx="4028">
                  <c:v>-4.5712746843325283E-2</c:v>
                </c:pt>
                <c:pt idx="4029">
                  <c:v>-4.5884195875217706E-2</c:v>
                </c:pt>
                <c:pt idx="4030">
                  <c:v>-4.5882339511913735E-2</c:v>
                </c:pt>
                <c:pt idx="4031">
                  <c:v>-4.5883731784391715E-2</c:v>
                </c:pt>
                <c:pt idx="4032">
                  <c:v>-4.6057034038405685E-2</c:v>
                </c:pt>
                <c:pt idx="4033">
                  <c:v>-4.622893913009516E-2</c:v>
                </c:pt>
                <c:pt idx="4034">
                  <c:v>-4.6227536397010063E-2</c:v>
                </c:pt>
                <c:pt idx="4035">
                  <c:v>-4.6401308647838223E-2</c:v>
                </c:pt>
                <c:pt idx="4036">
                  <c:v>-4.639943136340538E-2</c:v>
                </c:pt>
                <c:pt idx="4037">
                  <c:v>-4.6571792494088216E-2</c:v>
                </c:pt>
                <c:pt idx="4038">
                  <c:v>-4.6741315358763344E-2</c:v>
                </c:pt>
                <c:pt idx="4039">
                  <c:v>-4.6744152206113138E-2</c:v>
                </c:pt>
                <c:pt idx="4040">
                  <c:v>-4.6740842550871714E-2</c:v>
                </c:pt>
                <c:pt idx="4041">
                  <c:v>-4.6391922225673982E-2</c:v>
                </c:pt>
                <c:pt idx="4042">
                  <c:v>-4.4472757086496367E-2</c:v>
                </c:pt>
                <c:pt idx="4043">
                  <c:v>-4.4644563027918235E-2</c:v>
                </c:pt>
                <c:pt idx="4044">
                  <c:v>-4.4645918686943745E-2</c:v>
                </c:pt>
                <c:pt idx="4045">
                  <c:v>-4.4818178641821443E-2</c:v>
                </c:pt>
                <c:pt idx="4046">
                  <c:v>-4.4817725011940146E-2</c:v>
                </c:pt>
                <c:pt idx="4047">
                  <c:v>-4.499180335168014E-2</c:v>
                </c:pt>
                <c:pt idx="4048">
                  <c:v>-4.5162237333691471E-2</c:v>
                </c:pt>
                <c:pt idx="4049">
                  <c:v>-4.5162237333691471E-2</c:v>
                </c:pt>
                <c:pt idx="4050">
                  <c:v>-4.5332197131527384E-2</c:v>
                </c:pt>
                <c:pt idx="4051">
                  <c:v>-4.5335868014859733E-2</c:v>
                </c:pt>
                <c:pt idx="4052">
                  <c:v>-4.5508586568162798E-2</c:v>
                </c:pt>
                <c:pt idx="4053">
                  <c:v>-4.5509047172063208E-2</c:v>
                </c:pt>
                <c:pt idx="4054">
                  <c:v>-4.5680844874778491E-2</c:v>
                </c:pt>
                <c:pt idx="4055">
                  <c:v>-4.5853101789876102E-2</c:v>
                </c:pt>
                <c:pt idx="4056">
                  <c:v>-4.6026754811011164E-2</c:v>
                </c:pt>
                <c:pt idx="4057">
                  <c:v>-4.6024891473940739E-2</c:v>
                </c:pt>
                <c:pt idx="4058">
                  <c:v>-4.6197143846833003E-2</c:v>
                </c:pt>
                <c:pt idx="4059">
                  <c:v>-4.619994931300319E-2</c:v>
                </c:pt>
                <c:pt idx="4060">
                  <c:v>-4.6369864133588005E-2</c:v>
                </c:pt>
                <c:pt idx="4061">
                  <c:v>-4.654447075267662E-2</c:v>
                </c:pt>
                <c:pt idx="4062">
                  <c:v>-4.6545412881690812E-2</c:v>
                </c:pt>
                <c:pt idx="4063">
                  <c:v>-4.6719093387856681E-2</c:v>
                </c:pt>
                <c:pt idx="4064">
                  <c:v>-4.6889935623571022E-2</c:v>
                </c:pt>
                <c:pt idx="4065">
                  <c:v>-4.6889935623571022E-2</c:v>
                </c:pt>
                <c:pt idx="4066">
                  <c:v>-4.7064576327698303E-2</c:v>
                </c:pt>
                <c:pt idx="4067">
                  <c:v>-4.7237798917765042E-2</c:v>
                </c:pt>
                <c:pt idx="4068">
                  <c:v>-4.7411027042221651E-2</c:v>
                </c:pt>
                <c:pt idx="4069">
                  <c:v>-4.7761366016119744E-2</c:v>
                </c:pt>
                <c:pt idx="4070">
                  <c:v>-5.0025793218453352E-2</c:v>
                </c:pt>
                <c:pt idx="4071">
                  <c:v>-5.0026299147854121E-2</c:v>
                </c:pt>
                <c:pt idx="4072">
                  <c:v>-5.0199670875470281E-2</c:v>
                </c:pt>
                <c:pt idx="4073">
                  <c:v>-5.0371010383999312E-2</c:v>
                </c:pt>
                <c:pt idx="4074">
                  <c:v>-5.0374066877347849E-2</c:v>
                </c:pt>
                <c:pt idx="4075">
                  <c:v>-5.0545919496181452E-2</c:v>
                </c:pt>
                <c:pt idx="4076">
                  <c:v>-5.0716741285896344E-2</c:v>
                </c:pt>
                <c:pt idx="4077">
                  <c:v>-5.0720331597469748E-2</c:v>
                </c:pt>
                <c:pt idx="4078">
                  <c:v>-5.0891153585241718E-2</c:v>
                </c:pt>
                <c:pt idx="4079">
                  <c:v>-5.0891153585241718E-2</c:v>
                </c:pt>
                <c:pt idx="4080">
                  <c:v>-5.1064029115426644E-2</c:v>
                </c:pt>
                <c:pt idx="4081">
                  <c:v>-5.1236906576113621E-2</c:v>
                </c:pt>
                <c:pt idx="4082">
                  <c:v>-5.123379779204016E-2</c:v>
                </c:pt>
                <c:pt idx="4083">
                  <c:v>-5.14082263410372E-2</c:v>
                </c:pt>
                <c:pt idx="4084">
                  <c:v>-5.1411345582972834E-2</c:v>
                </c:pt>
                <c:pt idx="4085">
                  <c:v>-5.1580580801334493E-2</c:v>
                </c:pt>
                <c:pt idx="4086">
                  <c:v>-5.1578494334865985E-2</c:v>
                </c:pt>
                <c:pt idx="4087">
                  <c:v>-5.175188697127258E-2</c:v>
                </c:pt>
                <c:pt idx="4088">
                  <c:v>-5.1924759900484084E-2</c:v>
                </c:pt>
                <c:pt idx="4089">
                  <c:v>-5.1924234797992297E-2</c:v>
                </c:pt>
                <c:pt idx="4090">
                  <c:v>-5.2097107888414526E-2</c:v>
                </c:pt>
                <c:pt idx="4091">
                  <c:v>-5.2098161579224832E-2</c:v>
                </c:pt>
                <c:pt idx="4092">
                  <c:v>-5.2271568642586183E-2</c:v>
                </c:pt>
                <c:pt idx="4093">
                  <c:v>-5.2268925701073853E-2</c:v>
                </c:pt>
                <c:pt idx="4094">
                  <c:v>-5.2444981085221554E-2</c:v>
                </c:pt>
                <c:pt idx="4095">
                  <c:v>-5.2614674383442826E-2</c:v>
                </c:pt>
                <c:pt idx="4096">
                  <c:v>-5.2617334753686511E-2</c:v>
                </c:pt>
                <c:pt idx="4097">
                  <c:v>-5.2788085368643059E-2</c:v>
                </c:pt>
                <c:pt idx="4098">
                  <c:v>-5.2788619185540647E-2</c:v>
                </c:pt>
                <c:pt idx="4099">
                  <c:v>-5.2962037276919283E-2</c:v>
                </c:pt>
                <c:pt idx="4100">
                  <c:v>-5.3135460726279768E-2</c:v>
                </c:pt>
                <c:pt idx="4101">
                  <c:v>-5.3130087700815246E-2</c:v>
                </c:pt>
                <c:pt idx="4102">
                  <c:v>-5.3304038120156674E-2</c:v>
                </c:pt>
                <c:pt idx="4103">
                  <c:v>-5.3305116210849393E-2</c:v>
                </c:pt>
                <c:pt idx="4104">
                  <c:v>-5.347583421999505E-2</c:v>
                </c:pt>
                <c:pt idx="4105">
                  <c:v>-5.3480701313163681E-2</c:v>
                </c:pt>
                <c:pt idx="4106">
                  <c:v>-5.364925279800644E-2</c:v>
                </c:pt>
                <c:pt idx="4107">
                  <c:v>-5.3823765260097849E-2</c:v>
                </c:pt>
                <c:pt idx="4108">
                  <c:v>-5.3823220986450503E-2</c:v>
                </c:pt>
                <c:pt idx="4109">
                  <c:v>-5.399665197541742E-2</c:v>
                </c:pt>
                <c:pt idx="4110">
                  <c:v>-5.3990645795223571E-2</c:v>
                </c:pt>
                <c:pt idx="4111">
                  <c:v>-5.4167897254060515E-2</c:v>
                </c:pt>
                <c:pt idx="4112">
                  <c:v>-5.4172279326848788E-2</c:v>
                </c:pt>
                <c:pt idx="4113">
                  <c:v>-5.433913391181934E-2</c:v>
                </c:pt>
                <c:pt idx="4114">
                  <c:v>-5.4512015676993569E-2</c:v>
                </c:pt>
                <c:pt idx="4115">
                  <c:v>-5.4512566921476539E-2</c:v>
                </c:pt>
                <c:pt idx="4116">
                  <c:v>-5.468489926698774E-2</c:v>
                </c:pt>
                <c:pt idx="4117">
                  <c:v>-5.4683240305537631E-2</c:v>
                </c:pt>
                <c:pt idx="4118">
                  <c:v>-5.4855565757300898E-2</c:v>
                </c:pt>
                <c:pt idx="4119">
                  <c:v>-5.4857784676501896E-2</c:v>
                </c:pt>
                <c:pt idx="4120">
                  <c:v>-5.5029558955368776E-2</c:v>
                </c:pt>
                <c:pt idx="4121">
                  <c:v>-5.5198536997440095E-2</c:v>
                </c:pt>
                <c:pt idx="4122">
                  <c:v>-5.520356093288948E-2</c:v>
                </c:pt>
                <c:pt idx="4123">
                  <c:v>-5.53719721079678E-2</c:v>
                </c:pt>
                <c:pt idx="4124">
                  <c:v>-5.5373651980915685E-2</c:v>
                </c:pt>
                <c:pt idx="4125">
                  <c:v>-5.5544289101668941E-2</c:v>
                </c:pt>
                <c:pt idx="4126">
                  <c:v>-5.5543165701205752E-2</c:v>
                </c:pt>
                <c:pt idx="4127">
                  <c:v>-5.5718294731784634E-2</c:v>
                </c:pt>
                <c:pt idx="4128">
                  <c:v>-5.588722245186032E-2</c:v>
                </c:pt>
                <c:pt idx="4129">
                  <c:v>-5.5890613563929242E-2</c:v>
                </c:pt>
                <c:pt idx="4130">
                  <c:v>-5.6061229909921483E-2</c:v>
                </c:pt>
                <c:pt idx="4131">
                  <c:v>-5.6062363765672751E-2</c:v>
                </c:pt>
                <c:pt idx="4132">
                  <c:v>-5.6234677445003822E-2</c:v>
                </c:pt>
                <c:pt idx="4133">
                  <c:v>-5.6405848585557881E-2</c:v>
                </c:pt>
                <c:pt idx="4134">
                  <c:v>-5.640984147575568E-2</c:v>
                </c:pt>
                <c:pt idx="4135">
                  <c:v>-5.6579871814762622E-2</c:v>
                </c:pt>
                <c:pt idx="4136">
                  <c:v>-5.6577011037941403E-2</c:v>
                </c:pt>
                <c:pt idx="4137">
                  <c:v>-5.6752755979615384E-2</c:v>
                </c:pt>
                <c:pt idx="4138">
                  <c:v>-5.6749886490487081E-2</c:v>
                </c:pt>
                <c:pt idx="4139">
                  <c:v>-5.6925641900585675E-2</c:v>
                </c:pt>
                <c:pt idx="4140">
                  <c:v>-5.709564265889213E-2</c:v>
                </c:pt>
                <c:pt idx="4141">
                  <c:v>-5.7098529572372103E-2</c:v>
                </c:pt>
                <c:pt idx="4142">
                  <c:v>-5.7270260739463452E-2</c:v>
                </c:pt>
                <c:pt idx="4143">
                  <c:v>-5.7440244074714993E-2</c:v>
                </c:pt>
                <c:pt idx="4144">
                  <c:v>-5.7442567544698897E-2</c:v>
                </c:pt>
                <c:pt idx="4145">
                  <c:v>-5.7444310147186831E-2</c:v>
                </c:pt>
                <c:pt idx="4146">
                  <c:v>-5.7611376940916947E-2</c:v>
                </c:pt>
                <c:pt idx="4147">
                  <c:v>-5.7788344604969441E-2</c:v>
                </c:pt>
                <c:pt idx="4148">
                  <c:v>-5.7787175900519079E-2</c:v>
                </c:pt>
                <c:pt idx="4149">
                  <c:v>-5.7958305251480206E-2</c:v>
                </c:pt>
                <c:pt idx="4150">
                  <c:v>-5.7957719156917095E-2</c:v>
                </c:pt>
                <c:pt idx="4151">
                  <c:v>-5.8132365052030344E-2</c:v>
                </c:pt>
                <c:pt idx="4152">
                  <c:v>-5.81300137044976E-2</c:v>
                </c:pt>
                <c:pt idx="4153">
                  <c:v>-5.8304075218892679E-2</c:v>
                </c:pt>
                <c:pt idx="4154">
                  <c:v>-5.8476962768064071E-2</c:v>
                </c:pt>
                <c:pt idx="4155">
                  <c:v>-5.8478145411003199E-2</c:v>
                </c:pt>
                <c:pt idx="4156">
                  <c:v>-5.8648665893004201E-2</c:v>
                </c:pt>
                <c:pt idx="4157">
                  <c:v>-5.8648665893004201E-2</c:v>
                </c:pt>
                <c:pt idx="4158">
                  <c:v>-5.8820958552873379E-2</c:v>
                </c:pt>
                <c:pt idx="4159">
                  <c:v>-5.89932494209537E-2</c:v>
                </c:pt>
                <c:pt idx="4160">
                  <c:v>-5.8991459776311997E-2</c:v>
                </c:pt>
                <c:pt idx="4161">
                  <c:v>-5.9166735072848378E-2</c:v>
                </c:pt>
                <c:pt idx="4162">
                  <c:v>-5.9163743620719668E-2</c:v>
                </c:pt>
                <c:pt idx="4163">
                  <c:v>-5.9339025825993416E-2</c:v>
                </c:pt>
                <c:pt idx="4164">
                  <c:v>-5.951251832115776E-2</c:v>
                </c:pt>
                <c:pt idx="4165">
                  <c:v>-5.9509509447184292E-2</c:v>
                </c:pt>
                <c:pt idx="4166">
                  <c:v>-5.968360190432502E-2</c:v>
                </c:pt>
                <c:pt idx="4167">
                  <c:v>-5.9684205421276726E-2</c:v>
                </c:pt>
                <c:pt idx="4168">
                  <c:v>-5.9858308255376469E-2</c:v>
                </c:pt>
                <c:pt idx="4169">
                  <c:v>-5.9856492478105511E-2</c:v>
                </c:pt>
                <c:pt idx="4170">
                  <c:v>-6.0027563709180269E-2</c:v>
                </c:pt>
                <c:pt idx="4171">
                  <c:v>-6.019984362989151E-2</c:v>
                </c:pt>
                <c:pt idx="4172">
                  <c:v>-6.019984362989151E-2</c:v>
                </c:pt>
                <c:pt idx="4173">
                  <c:v>-6.0197408656642713E-2</c:v>
                </c:pt>
                <c:pt idx="4174">
                  <c:v>-6.0373953172996701E-2</c:v>
                </c:pt>
                <c:pt idx="4175">
                  <c:v>-6.0543785737229912E-2</c:v>
                </c:pt>
                <c:pt idx="4176">
                  <c:v>-6.0545010192149716E-2</c:v>
                </c:pt>
                <c:pt idx="4177">
                  <c:v>-6.0717900307292759E-2</c:v>
                </c:pt>
                <c:pt idx="4178">
                  <c:v>-6.0719742215810175E-2</c:v>
                </c:pt>
                <c:pt idx="4179">
                  <c:v>-6.0886482076204833E-2</c:v>
                </c:pt>
                <c:pt idx="4180">
                  <c:v>-6.1061215621609273E-2</c:v>
                </c:pt>
                <c:pt idx="4181">
                  <c:v>-6.1059363260984906E-2</c:v>
                </c:pt>
                <c:pt idx="4182">
                  <c:v>-6.1062450528692185E-2</c:v>
                </c:pt>
                <c:pt idx="4183">
                  <c:v>-6.1233484460850689E-2</c:v>
                </c:pt>
                <c:pt idx="4184">
                  <c:v>-6.140388862230791E-2</c:v>
                </c:pt>
                <c:pt idx="4185">
                  <c:v>-6.1407614247319123E-2</c:v>
                </c:pt>
                <c:pt idx="4186">
                  <c:v>-6.1578639217703894E-2</c:v>
                </c:pt>
                <c:pt idx="4187">
                  <c:v>-6.1750279765913178E-2</c:v>
                </c:pt>
                <c:pt idx="4188">
                  <c:v>-6.175277745145967E-2</c:v>
                </c:pt>
                <c:pt idx="4189">
                  <c:v>-6.1925045765757102E-2</c:v>
                </c:pt>
                <c:pt idx="4190">
                  <c:v>-6.1927550418959081E-2</c:v>
                </c:pt>
                <c:pt idx="4191">
                  <c:v>-6.2094800572928585E-2</c:v>
                </c:pt>
                <c:pt idx="4192">
                  <c:v>-6.2098568004100338E-2</c:v>
                </c:pt>
                <c:pt idx="4193">
                  <c:v>-6.2269576730070102E-2</c:v>
                </c:pt>
                <c:pt idx="4194">
                  <c:v>-6.2271465671282999E-2</c:v>
                </c:pt>
                <c:pt idx="4195">
                  <c:v>-6.2443102147445612E-2</c:v>
                </c:pt>
                <c:pt idx="4196">
                  <c:v>-6.2614733237788808E-2</c:v>
                </c:pt>
                <c:pt idx="4197">
                  <c:v>-6.2615999499318231E-2</c:v>
                </c:pt>
                <c:pt idx="4198">
                  <c:v>-6.2785724064540249E-2</c:v>
                </c:pt>
                <c:pt idx="4199">
                  <c:v>-6.2786993809705621E-2</c:v>
                </c:pt>
                <c:pt idx="4200">
                  <c:v>-6.2956706011495944E-2</c:v>
                </c:pt>
                <c:pt idx="4201">
                  <c:v>-6.3130232498167224E-2</c:v>
                </c:pt>
                <c:pt idx="4202">
                  <c:v>-6.3129594142006668E-2</c:v>
                </c:pt>
                <c:pt idx="4203">
                  <c:v>-6.3301843735098645E-2</c:v>
                </c:pt>
                <c:pt idx="4204">
                  <c:v>-6.3305044224700402E-2</c:v>
                </c:pt>
                <c:pt idx="4205">
                  <c:v>-6.3474733239566858E-2</c:v>
                </c:pt>
                <c:pt idx="4206">
                  <c:v>-6.3473449560245573E-2</c:v>
                </c:pt>
                <c:pt idx="4207">
                  <c:v>-6.364762429394516E-2</c:v>
                </c:pt>
                <c:pt idx="4208">
                  <c:v>-6.3819226246762784E-2</c:v>
                </c:pt>
                <c:pt idx="4209">
                  <c:v>-6.381987156984531E-2</c:v>
                </c:pt>
                <c:pt idx="4210">
                  <c:v>-6.3995999290265088E-2</c:v>
                </c:pt>
                <c:pt idx="4211">
                  <c:v>-6.3990822772152997E-2</c:v>
                </c:pt>
                <c:pt idx="4212">
                  <c:v>-6.4166306703482737E-2</c:v>
                </c:pt>
                <c:pt idx="4213">
                  <c:v>-6.4165009090631164E-2</c:v>
                </c:pt>
                <c:pt idx="4214">
                  <c:v>-6.4339854452510475E-2</c:v>
                </c:pt>
                <c:pt idx="4215">
                  <c:v>-6.450949347002273E-2</c:v>
                </c:pt>
                <c:pt idx="4216">
                  <c:v>-6.4508841180332746E-2</c:v>
                </c:pt>
                <c:pt idx="4217">
                  <c:v>-6.4683694808611483E-2</c:v>
                </c:pt>
                <c:pt idx="4218">
                  <c:v>-6.4680424652149987E-2</c:v>
                </c:pt>
                <c:pt idx="4219">
                  <c:v>-6.4853314216253496E-2</c:v>
                </c:pt>
                <c:pt idx="4220">
                  <c:v>-6.4855281534877601E-2</c:v>
                </c:pt>
                <c:pt idx="4221">
                  <c:v>-6.5022917715771317E-2</c:v>
                </c:pt>
                <c:pt idx="4222">
                  <c:v>-6.5025547773519793E-2</c:v>
                </c:pt>
                <c:pt idx="4223">
                  <c:v>-6.5195801582056082E-2</c:v>
                </c:pt>
                <c:pt idx="4224">
                  <c:v>-6.5369347942929742E-2</c:v>
                </c:pt>
                <c:pt idx="4225">
                  <c:v>-6.5371330935435207E-2</c:v>
                </c:pt>
                <c:pt idx="4226">
                  <c:v>-6.5545550234604136E-2</c:v>
                </c:pt>
                <c:pt idx="4227">
                  <c:v>-6.5546212973608145E-2</c:v>
                </c:pt>
                <c:pt idx="4228">
                  <c:v>-6.571911350560794E-2</c:v>
                </c:pt>
                <c:pt idx="4229">
                  <c:v>-6.5715126622692008E-2</c:v>
                </c:pt>
                <c:pt idx="4230">
                  <c:v>-6.5888684408894116E-2</c:v>
                </c:pt>
                <c:pt idx="4231">
                  <c:v>-6.5893347962528256E-2</c:v>
                </c:pt>
                <c:pt idx="4232">
                  <c:v>-6.6061579190429334E-2</c:v>
                </c:pt>
                <c:pt idx="4233">
                  <c:v>-6.623246632804547E-2</c:v>
                </c:pt>
                <c:pt idx="4234">
                  <c:v>-6.623246632804547E-2</c:v>
                </c:pt>
                <c:pt idx="4235">
                  <c:v>-6.6230457213614605E-2</c:v>
                </c:pt>
                <c:pt idx="4236">
                  <c:v>-6.6404015928672705E-2</c:v>
                </c:pt>
                <c:pt idx="4237">
                  <c:v>-6.6576233211328217E-2</c:v>
                </c:pt>
                <c:pt idx="4238">
                  <c:v>-6.6750473252808668E-2</c:v>
                </c:pt>
                <c:pt idx="4239">
                  <c:v>-6.6749123394906684E-2</c:v>
                </c:pt>
                <c:pt idx="4240">
                  <c:v>-6.6749123394906684E-2</c:v>
                </c:pt>
                <c:pt idx="4241">
                  <c:v>-6.6919308346728809E-2</c:v>
                </c:pt>
                <c:pt idx="4242">
                  <c:v>-6.7094229693360194E-2</c:v>
                </c:pt>
                <c:pt idx="4243">
                  <c:v>-6.7094908104968945E-2</c:v>
                </c:pt>
                <c:pt idx="4244">
                  <c:v>-6.7269162926650389E-2</c:v>
                </c:pt>
                <c:pt idx="4245">
                  <c:v>-6.7265082009210483E-2</c:v>
                </c:pt>
                <c:pt idx="4246">
                  <c:v>-6.743865288763437E-2</c:v>
                </c:pt>
                <c:pt idx="4247">
                  <c:v>-6.7439334781818211E-2</c:v>
                </c:pt>
                <c:pt idx="4248">
                  <c:v>-6.7610177770505833E-2</c:v>
                </c:pt>
                <c:pt idx="4249">
                  <c:v>-6.778238248803739E-2</c:v>
                </c:pt>
                <c:pt idx="4250">
                  <c:v>-6.778238248803739E-2</c:v>
                </c:pt>
                <c:pt idx="4251">
                  <c:v>-6.7952523787127794E-2</c:v>
                </c:pt>
                <c:pt idx="4252">
                  <c:v>-6.795595937658061E-2</c:v>
                </c:pt>
                <c:pt idx="4253">
                  <c:v>-6.8128163441715225E-2</c:v>
                </c:pt>
                <c:pt idx="4254">
                  <c:v>-6.8295531229747325E-2</c:v>
                </c:pt>
                <c:pt idx="4255">
                  <c:v>-6.8301056031804475E-2</c:v>
                </c:pt>
                <c:pt idx="4256">
                  <c:v>-6.8472565340831335E-2</c:v>
                </c:pt>
                <c:pt idx="4257">
                  <c:v>-6.8469795975195716E-2</c:v>
                </c:pt>
                <c:pt idx="4258">
                  <c:v>-6.8644763164321707E-2</c:v>
                </c:pt>
                <c:pt idx="4259">
                  <c:v>-6.8646151329400856E-2</c:v>
                </c:pt>
                <c:pt idx="4260">
                  <c:v>-6.8813479778527489E-2</c:v>
                </c:pt>
                <c:pt idx="4261">
                  <c:v>-6.8989152532939926E-2</c:v>
                </c:pt>
                <c:pt idx="4262">
                  <c:v>-6.8988454968202481E-2</c:v>
                </c:pt>
                <c:pt idx="4263">
                  <c:v>-6.9160644761772527E-2</c:v>
                </c:pt>
                <c:pt idx="4264">
                  <c:v>-6.9159246150163473E-2</c:v>
                </c:pt>
                <c:pt idx="4265">
                  <c:v>-6.9332832448588858E-2</c:v>
                </c:pt>
                <c:pt idx="4266">
                  <c:v>-6.9334234542289458E-2</c:v>
                </c:pt>
                <c:pt idx="4267">
                  <c:v>-6.9504315235531605E-2</c:v>
                </c:pt>
                <c:pt idx="4268">
                  <c:v>-6.9502909659782133E-2</c:v>
                </c:pt>
                <c:pt idx="4269">
                  <c:v>-6.9680019596490922E-2</c:v>
                </c:pt>
                <c:pt idx="4270">
                  <c:v>-6.9680724125368673E-2</c:v>
                </c:pt>
                <c:pt idx="4271">
                  <c:v>-6.9848676546205204E-2</c:v>
                </c:pt>
                <c:pt idx="4272">
                  <c:v>-6.9850795355783132E-2</c:v>
                </c:pt>
                <c:pt idx="4273">
                  <c:v>-7.0025102077512072E-2</c:v>
                </c:pt>
                <c:pt idx="4274">
                  <c:v>-7.0194448849545149E-2</c:v>
                </c:pt>
                <c:pt idx="4275">
                  <c:v>-7.0195158601302987E-2</c:v>
                </c:pt>
                <c:pt idx="4276">
                  <c:v>-7.0365914033935772E-2</c:v>
                </c:pt>
                <c:pt idx="4277">
                  <c:v>-7.0363779555911693E-2</c:v>
                </c:pt>
                <c:pt idx="4278">
                  <c:v>-7.0536660359476158E-2</c:v>
                </c:pt>
                <c:pt idx="4279">
                  <c:v>-7.0710972445026374E-2</c:v>
                </c:pt>
                <c:pt idx="4280">
                  <c:v>-7.0710257470583043E-2</c:v>
                </c:pt>
                <c:pt idx="4281">
                  <c:v>-7.0885292821772611E-2</c:v>
                </c:pt>
                <c:pt idx="4282">
                  <c:v>-7.0883859391182594E-2</c:v>
                </c:pt>
                <c:pt idx="4283">
                  <c:v>-7.1058903028149031E-2</c:v>
                </c:pt>
                <c:pt idx="4284">
                  <c:v>-7.1058184572024188E-2</c:v>
                </c:pt>
                <c:pt idx="4285">
                  <c:v>-7.1226036260827852E-2</c:v>
                </c:pt>
                <c:pt idx="4286">
                  <c:v>-7.1227476654693464E-2</c:v>
                </c:pt>
                <c:pt idx="4287">
                  <c:v>-7.1400362329867947E-2</c:v>
                </c:pt>
                <c:pt idx="4288">
                  <c:v>-7.1401806205305604E-2</c:v>
                </c:pt>
                <c:pt idx="4289">
                  <c:v>-7.1575420347061672E-2</c:v>
                </c:pt>
                <c:pt idx="4290">
                  <c:v>-7.1747588433068082E-2</c:v>
                </c:pt>
                <c:pt idx="4291">
                  <c:v>-7.1745412175393555E-2</c:v>
                </c:pt>
                <c:pt idx="4292">
                  <c:v>-7.1917572853683776E-2</c:v>
                </c:pt>
                <c:pt idx="4293">
                  <c:v>-7.1917572853683776E-2</c:v>
                </c:pt>
                <c:pt idx="4294">
                  <c:v>-7.2090460241881926E-2</c:v>
                </c:pt>
                <c:pt idx="4295">
                  <c:v>-7.2263348915452386E-2</c:v>
                </c:pt>
                <c:pt idx="4296">
                  <c:v>-7.2264810198088392E-2</c:v>
                </c:pt>
                <c:pt idx="4297">
                  <c:v>-7.2432576959227737E-2</c:v>
                </c:pt>
                <c:pt idx="4298">
                  <c:v>-7.2434041723170292E-2</c:v>
                </c:pt>
                <c:pt idx="4299">
                  <c:v>-7.2606927729659376E-2</c:v>
                </c:pt>
                <c:pt idx="4300">
                  <c:v>-7.2776871552811137E-2</c:v>
                </c:pt>
                <c:pt idx="4301">
                  <c:v>-7.2776871552811137E-2</c:v>
                </c:pt>
                <c:pt idx="4302">
                  <c:v>-7.2775399826389447E-2</c:v>
                </c:pt>
                <c:pt idx="4303">
                  <c:v>-7.2950490734453449E-2</c:v>
                </c:pt>
                <c:pt idx="4304">
                  <c:v>-7.3121157278753526E-2</c:v>
                </c:pt>
                <c:pt idx="4305">
                  <c:v>-7.3123375311835798E-2</c:v>
                </c:pt>
                <c:pt idx="4306">
                  <c:v>-7.3293296803249849E-2</c:v>
                </c:pt>
                <c:pt idx="4307">
                  <c:v>-7.3294037888151795E-2</c:v>
                </c:pt>
                <c:pt idx="4308">
                  <c:v>-7.3468405396786979E-2</c:v>
                </c:pt>
                <c:pt idx="4309">
                  <c:v>-7.3466919745945825E-2</c:v>
                </c:pt>
                <c:pt idx="4310">
                  <c:v>-7.3636080017241271E-2</c:v>
                </c:pt>
                <c:pt idx="4311">
                  <c:v>-7.3637569149074419E-2</c:v>
                </c:pt>
                <c:pt idx="4312">
                  <c:v>-7.3812687185475095E-2</c:v>
                </c:pt>
                <c:pt idx="4313">
                  <c:v>-7.3813433491864977E-2</c:v>
                </c:pt>
                <c:pt idx="4314">
                  <c:v>-7.3981084475544093E-2</c:v>
                </c:pt>
                <c:pt idx="4315">
                  <c:v>-7.3983328616065505E-2</c:v>
                </c:pt>
                <c:pt idx="4316">
                  <c:v>-7.4157709767579405E-2</c:v>
                </c:pt>
                <c:pt idx="4317">
                  <c:v>-7.4326838408906012E-2</c:v>
                </c:pt>
                <c:pt idx="4318">
                  <c:v>-7.4327589936579244E-2</c:v>
                </c:pt>
                <c:pt idx="4319">
                  <c:v>-7.4500470471291297E-2</c:v>
                </c:pt>
                <c:pt idx="4320">
                  <c:v>-7.4501977007401854E-2</c:v>
                </c:pt>
                <c:pt idx="4321">
                  <c:v>-7.4674107225744815E-2</c:v>
                </c:pt>
                <c:pt idx="4322">
                  <c:v>-7.46756172425736E-2</c:v>
                </c:pt>
                <c:pt idx="4323">
                  <c:v>-7.484850541563591E-2</c:v>
                </c:pt>
                <c:pt idx="4324">
                  <c:v>-7.4841694676881315E-2</c:v>
                </c:pt>
                <c:pt idx="4325">
                  <c:v>-7.5019877811204422E-2</c:v>
                </c:pt>
                <c:pt idx="4326">
                  <c:v>-7.5190484211580214E-2</c:v>
                </c:pt>
                <c:pt idx="4327">
                  <c:v>-7.5189723982226675E-2</c:v>
                </c:pt>
                <c:pt idx="4328">
                  <c:v>-7.5363367269270357E-2</c:v>
                </c:pt>
                <c:pt idx="4329">
                  <c:v>-7.5358795451548319E-2</c:v>
                </c:pt>
                <c:pt idx="4330">
                  <c:v>-7.5533196672315742E-2</c:v>
                </c:pt>
                <c:pt idx="4331">
                  <c:v>-7.5704544233265114E-2</c:v>
                </c:pt>
                <c:pt idx="4332">
                  <c:v>-7.5709136933770668E-2</c:v>
                </c:pt>
                <c:pt idx="4333">
                  <c:v>-7.5881256339673783E-2</c:v>
                </c:pt>
                <c:pt idx="4334">
                  <c:v>-7.587588600770491E-2</c:v>
                </c:pt>
                <c:pt idx="4335">
                  <c:v>-7.6048759851372189E-2</c:v>
                </c:pt>
                <c:pt idx="4336">
                  <c:v>-7.6047990920917269E-2</c:v>
                </c:pt>
                <c:pt idx="4337">
                  <c:v>-7.6224717541206147E-2</c:v>
                </c:pt>
                <c:pt idx="4338">
                  <c:v>-7.6390648970972932E-2</c:v>
                </c:pt>
                <c:pt idx="4339">
                  <c:v>-7.6392193792436655E-2</c:v>
                </c:pt>
                <c:pt idx="4340">
                  <c:v>-7.6395283435364128E-2</c:v>
                </c:pt>
                <c:pt idx="4341">
                  <c:v>-7.6568162494434072E-2</c:v>
                </c:pt>
                <c:pt idx="4342">
                  <c:v>-7.6568936645269148E-2</c:v>
                </c:pt>
                <c:pt idx="4343">
                  <c:v>-7.6739490919457809E-2</c:v>
                </c:pt>
                <c:pt idx="4344">
                  <c:v>-7.6906925371873838E-2</c:v>
                </c:pt>
                <c:pt idx="4345">
                  <c:v>-7.6910813526727365E-2</c:v>
                </c:pt>
                <c:pt idx="4346">
                  <c:v>-7.6915479312551605E-2</c:v>
                </c:pt>
                <c:pt idx="4347">
                  <c:v>-7.70852477950833E-2</c:v>
                </c:pt>
                <c:pt idx="4348">
                  <c:v>-7.7252660156306746E-2</c:v>
                </c:pt>
                <c:pt idx="4349">
                  <c:v>-7.7258909044399388E-2</c:v>
                </c:pt>
                <c:pt idx="4350">
                  <c:v>-7.7427094943286714E-2</c:v>
                </c:pt>
                <c:pt idx="4351">
                  <c:v>-7.7599968629625038E-2</c:v>
                </c:pt>
                <c:pt idx="4352">
                  <c:v>-7.7600753220582325E-2</c:v>
                </c:pt>
                <c:pt idx="4353">
                  <c:v>-7.7774416093819715E-2</c:v>
                </c:pt>
                <c:pt idx="4354">
                  <c:v>-7.7768125446665282E-2</c:v>
                </c:pt>
                <c:pt idx="4355">
                  <c:v>-7.7944931274383608E-2</c:v>
                </c:pt>
                <c:pt idx="4356">
                  <c:v>-7.7944143203576233E-2</c:v>
                </c:pt>
                <c:pt idx="4357">
                  <c:v>-7.8114647310308413E-2</c:v>
                </c:pt>
                <c:pt idx="4358">
                  <c:v>-7.8115437121004855E-2</c:v>
                </c:pt>
                <c:pt idx="4359">
                  <c:v>-7.8286725179147101E-2</c:v>
                </c:pt>
                <c:pt idx="4360">
                  <c:v>-7.8286725179147101E-2</c:v>
                </c:pt>
                <c:pt idx="4361">
                  <c:v>-7.8460387244040475E-2</c:v>
                </c:pt>
                <c:pt idx="4362">
                  <c:v>-7.8628488666675489E-2</c:v>
                </c:pt>
                <c:pt idx="4363">
                  <c:v>-7.8634848908428104E-2</c:v>
                </c:pt>
                <c:pt idx="4364">
                  <c:v>-7.8806131536242663E-2</c:v>
                </c:pt>
                <c:pt idx="4365">
                  <c:v>-7.8975012754584906E-2</c:v>
                </c:pt>
                <c:pt idx="4366">
                  <c:v>-7.8976609774144571E-2</c:v>
                </c:pt>
                <c:pt idx="4367">
                  <c:v>-7.8977408283924411E-2</c:v>
                </c:pt>
                <c:pt idx="4368">
                  <c:v>-7.9146278397733305E-2</c:v>
                </c:pt>
                <c:pt idx="4369">
                  <c:v>-7.9151880144399542E-2</c:v>
                </c:pt>
                <c:pt idx="4370">
                  <c:v>-7.9319142128971315E-2</c:v>
                </c:pt>
                <c:pt idx="4371">
                  <c:v>-7.931593417199817E-2</c:v>
                </c:pt>
                <c:pt idx="4372">
                  <c:v>-7.9488792007671186E-2</c:v>
                </c:pt>
                <c:pt idx="4373">
                  <c:v>-7.9665678244387972E-2</c:v>
                </c:pt>
                <c:pt idx="4374">
                  <c:v>-7.9834510847698589E-2</c:v>
                </c:pt>
                <c:pt idx="4375">
                  <c:v>-7.9835318055953702E-2</c:v>
                </c:pt>
                <c:pt idx="4376">
                  <c:v>-7.9836932472463942E-2</c:v>
                </c:pt>
                <c:pt idx="4377">
                  <c:v>-8.0014652372313227E-2</c:v>
                </c:pt>
                <c:pt idx="4378">
                  <c:v>-8.0013843424436612E-2</c:v>
                </c:pt>
                <c:pt idx="4379">
                  <c:v>-8.018185525215013E-2</c:v>
                </c:pt>
                <c:pt idx="4380">
                  <c:v>-8.0353909376767785E-2</c:v>
                </c:pt>
                <c:pt idx="4381">
                  <c:v>-8.0353096949722133E-2</c:v>
                </c:pt>
                <c:pt idx="4382">
                  <c:v>-8.0527589386851492E-2</c:v>
                </c:pt>
                <c:pt idx="4383">
                  <c:v>-8.052189022070004E-2</c:v>
                </c:pt>
                <c:pt idx="4384">
                  <c:v>-8.0695562559254849E-2</c:v>
                </c:pt>
                <c:pt idx="4385">
                  <c:v>-8.0696378465370533E-2</c:v>
                </c:pt>
                <c:pt idx="4386">
                  <c:v>-8.0867604106496169E-2</c:v>
                </c:pt>
                <c:pt idx="4387">
                  <c:v>-8.0874145271403741E-2</c:v>
                </c:pt>
                <c:pt idx="4388">
                  <c:v>-8.1042101345628281E-2</c:v>
                </c:pt>
                <c:pt idx="4389">
                  <c:v>-8.1040462575455677E-2</c:v>
                </c:pt>
                <c:pt idx="4390">
                  <c:v>-8.1215785428304862E-2</c:v>
                </c:pt>
                <c:pt idx="4391">
                  <c:v>-8.1215785428304862E-2</c:v>
                </c:pt>
                <c:pt idx="4392">
                  <c:v>-8.1388651130791662E-2</c:v>
                </c:pt>
                <c:pt idx="4393">
                  <c:v>-8.1559044022794375E-2</c:v>
                </c:pt>
                <c:pt idx="4394">
                  <c:v>-8.1559868626149279E-2</c:v>
                </c:pt>
                <c:pt idx="4395">
                  <c:v>-8.1735211871918664E-2</c:v>
                </c:pt>
                <c:pt idx="4396">
                  <c:v>-8.1905598050321299E-2</c:v>
                </c:pt>
                <c:pt idx="4397">
                  <c:v>-8.1901457639945691E-2</c:v>
                </c:pt>
                <c:pt idx="4398">
                  <c:v>-8.1908910378621788E-2</c:v>
                </c:pt>
                <c:pt idx="4399">
                  <c:v>-8.2074315133602263E-2</c:v>
                </c:pt>
                <c:pt idx="4400">
                  <c:v>-8.2078464240589386E-2</c:v>
                </c:pt>
                <c:pt idx="4401">
                  <c:v>-8.2250499848529335E-2</c:v>
                </c:pt>
                <c:pt idx="4402">
                  <c:v>-8.242169965100965E-2</c:v>
                </c:pt>
                <c:pt idx="4403">
                  <c:v>-8.2420033051077368E-2</c:v>
                </c:pt>
                <c:pt idx="4404">
                  <c:v>-8.2591223385838519E-2</c:v>
                </c:pt>
                <c:pt idx="4405">
                  <c:v>-8.259289346426342E-2</c:v>
                </c:pt>
                <c:pt idx="4406">
                  <c:v>-8.2771612289026505E-2</c:v>
                </c:pt>
                <c:pt idx="4407">
                  <c:v>-8.2766591618426574E-2</c:v>
                </c:pt>
                <c:pt idx="4408">
                  <c:v>-8.2940294208207671E-2</c:v>
                </c:pt>
                <c:pt idx="4409">
                  <c:v>-8.2942809761093791E-2</c:v>
                </c:pt>
                <c:pt idx="4410">
                  <c:v>-8.3108959687422143E-2</c:v>
                </c:pt>
                <c:pt idx="4411">
                  <c:v>-8.3113160971414884E-2</c:v>
                </c:pt>
                <c:pt idx="4412">
                  <c:v>-8.3282660697393318E-2</c:v>
                </c:pt>
                <c:pt idx="4413">
                  <c:v>-8.3452147451648306E-2</c:v>
                </c:pt>
                <c:pt idx="4414">
                  <c:v>-8.3452991186709694E-2</c:v>
                </c:pt>
                <c:pt idx="4415">
                  <c:v>-8.3452991186709694E-2</c:v>
                </c:pt>
                <c:pt idx="4416">
                  <c:v>-8.3626694074096758E-2</c:v>
                </c:pt>
                <c:pt idx="4417">
                  <c:v>-8.3796165304281994E-2</c:v>
                </c:pt>
                <c:pt idx="4418">
                  <c:v>-8.3796165304281994E-2</c:v>
                </c:pt>
                <c:pt idx="4419">
                  <c:v>-8.3969019356615687E-2</c:v>
                </c:pt>
                <c:pt idx="4420">
                  <c:v>-8.3971566213403945E-2</c:v>
                </c:pt>
                <c:pt idx="4421">
                  <c:v>-8.4144426402998254E-2</c:v>
                </c:pt>
                <c:pt idx="4422">
                  <c:v>-8.4143575711720028E-2</c:v>
                </c:pt>
                <c:pt idx="4423">
                  <c:v>-8.4313025356072879E-2</c:v>
                </c:pt>
                <c:pt idx="4424">
                  <c:v>-8.4484170336707409E-2</c:v>
                </c:pt>
                <c:pt idx="4425">
                  <c:v>-8.4482461998244676E-2</c:v>
                </c:pt>
                <c:pt idx="4426">
                  <c:v>-8.4657021082243683E-2</c:v>
                </c:pt>
                <c:pt idx="4427">
                  <c:v>-8.4657021082243683E-2</c:v>
                </c:pt>
                <c:pt idx="4428">
                  <c:v>-8.4832445668070036E-2</c:v>
                </c:pt>
                <c:pt idx="4429">
                  <c:v>-8.4829015079748257E-2</c:v>
                </c:pt>
                <c:pt idx="4430">
                  <c:v>-8.5002725265144893E-2</c:v>
                </c:pt>
                <c:pt idx="4431">
                  <c:v>-8.5007022194973983E-2</c:v>
                </c:pt>
                <c:pt idx="4432">
                  <c:v>-8.5174717567049585E-2</c:v>
                </c:pt>
                <c:pt idx="4433">
                  <c:v>-8.5347570138041978E-2</c:v>
                </c:pt>
                <c:pt idx="4434">
                  <c:v>-8.5351021592673895E-2</c:v>
                </c:pt>
                <c:pt idx="4435">
                  <c:v>-8.5346707274383996E-2</c:v>
                </c:pt>
                <c:pt idx="4436">
                  <c:v>-8.5519558984373689E-2</c:v>
                </c:pt>
                <c:pt idx="4437">
                  <c:v>-8.5522152791767669E-2</c:v>
                </c:pt>
                <c:pt idx="4438">
                  <c:v>-8.5694144249365681E-2</c:v>
                </c:pt>
                <c:pt idx="4439">
                  <c:v>-8.5863528856573945E-2</c:v>
                </c:pt>
                <c:pt idx="4440">
                  <c:v>-8.5867001176569771E-2</c:v>
                </c:pt>
                <c:pt idx="4441">
                  <c:v>-8.6035509871964538E-2</c:v>
                </c:pt>
                <c:pt idx="4442">
                  <c:v>-8.6039858965596849E-2</c:v>
                </c:pt>
                <c:pt idx="4443">
                  <c:v>-8.6207488266563645E-2</c:v>
                </c:pt>
                <c:pt idx="4444">
                  <c:v>-8.6208359823991124E-2</c:v>
                </c:pt>
                <c:pt idx="4445">
                  <c:v>-8.6377717442928617E-2</c:v>
                </c:pt>
                <c:pt idx="4446">
                  <c:v>-8.6551437172432397E-2</c:v>
                </c:pt>
                <c:pt idx="4447">
                  <c:v>-8.6552312207182194E-2</c:v>
                </c:pt>
                <c:pt idx="4448">
                  <c:v>-8.6552312207182194E-2</c:v>
                </c:pt>
                <c:pt idx="4449">
                  <c:v>-8.6724284446595787E-2</c:v>
                </c:pt>
                <c:pt idx="4450">
                  <c:v>-8.6894497020305578E-2</c:v>
                </c:pt>
                <c:pt idx="4451">
                  <c:v>-8.6898011068167594E-2</c:v>
                </c:pt>
                <c:pt idx="4452">
                  <c:v>-8.7065580243266397E-2</c:v>
                </c:pt>
                <c:pt idx="4453">
                  <c:v>-8.7066460493799652E-2</c:v>
                </c:pt>
                <c:pt idx="4454">
                  <c:v>-8.7241067282320159E-2</c:v>
                </c:pt>
                <c:pt idx="4455">
                  <c:v>-8.740949575137319E-2</c:v>
                </c:pt>
                <c:pt idx="4456">
                  <c:v>-8.7414798116902545E-2</c:v>
                </c:pt>
                <c:pt idx="4457">
                  <c:v>-8.7582334980152762E-2</c:v>
                </c:pt>
                <c:pt idx="4458">
                  <c:v>-8.7580564048002033E-2</c:v>
                </c:pt>
                <c:pt idx="4459">
                  <c:v>-8.7589418708755654E-2</c:v>
                </c:pt>
                <c:pt idx="4460">
                  <c:v>-8.7749851790755951E-2</c:v>
                </c:pt>
                <c:pt idx="4461">
                  <c:v>-8.7755175017969117E-2</c:v>
                </c:pt>
                <c:pt idx="4462">
                  <c:v>-8.7925349030597288E-2</c:v>
                </c:pt>
                <c:pt idx="4463">
                  <c:v>-8.8099966818061426E-2</c:v>
                </c:pt>
                <c:pt idx="4464">
                  <c:v>-8.8099966818061426E-2</c:v>
                </c:pt>
                <c:pt idx="4465">
                  <c:v>-8.8270130253433804E-2</c:v>
                </c:pt>
                <c:pt idx="4466">
                  <c:v>-8.8269237833680153E-2</c:v>
                </c:pt>
                <c:pt idx="4467">
                  <c:v>-8.8442072362693705E-2</c:v>
                </c:pt>
                <c:pt idx="4468">
                  <c:v>-8.8444754837009879E-2</c:v>
                </c:pt>
                <c:pt idx="4469">
                  <c:v>-8.8617595363573609E-2</c:v>
                </c:pt>
                <c:pt idx="4470">
                  <c:v>-8.8614907674283913E-2</c:v>
                </c:pt>
                <c:pt idx="4471">
                  <c:v>-8.8787743763131421E-2</c:v>
                </c:pt>
                <c:pt idx="4472">
                  <c:v>-8.8958781877922694E-2</c:v>
                </c:pt>
                <c:pt idx="4473">
                  <c:v>-8.8958781877922694E-2</c:v>
                </c:pt>
                <c:pt idx="4474">
                  <c:v>-8.8956083758931728E-2</c:v>
                </c:pt>
                <c:pt idx="4475">
                  <c:v>-8.9132517140080525E-2</c:v>
                </c:pt>
                <c:pt idx="4476">
                  <c:v>-8.9302645242203701E-2</c:v>
                </c:pt>
                <c:pt idx="4477">
                  <c:v>-8.9305353790567157E-2</c:v>
                </c:pt>
                <c:pt idx="4478">
                  <c:v>-8.9478191197059742E-2</c:v>
                </c:pt>
                <c:pt idx="4479">
                  <c:v>-8.9476382021775713E-2</c:v>
                </c:pt>
                <c:pt idx="4480">
                  <c:v>-8.9644685073624358E-2</c:v>
                </c:pt>
                <c:pt idx="4481">
                  <c:v>-8.9642872422020389E-2</c:v>
                </c:pt>
                <c:pt idx="4482">
                  <c:v>-8.981751180924212E-2</c:v>
                </c:pt>
                <c:pt idx="4483">
                  <c:v>-8.982023600104512E-2</c:v>
                </c:pt>
                <c:pt idx="4484">
                  <c:v>-8.9992158889177137E-2</c:v>
                </c:pt>
                <c:pt idx="4485">
                  <c:v>-8.9991249087138098E-2</c:v>
                </c:pt>
                <c:pt idx="4486">
                  <c:v>-9.0161344415643205E-2</c:v>
                </c:pt>
                <c:pt idx="4487">
                  <c:v>-9.0336909714415672E-2</c:v>
                </c:pt>
                <c:pt idx="4488">
                  <c:v>-9.0342389383407107E-2</c:v>
                </c:pt>
                <c:pt idx="4489">
                  <c:v>-9.0508826100904466E-2</c:v>
                </c:pt>
                <c:pt idx="4490">
                  <c:v>-9.0508826100904466E-2</c:v>
                </c:pt>
                <c:pt idx="4491">
                  <c:v>-9.0681656484516912E-2</c:v>
                </c:pt>
                <c:pt idx="4492">
                  <c:v>-9.0683489992877217E-2</c:v>
                </c:pt>
                <c:pt idx="4493">
                  <c:v>-9.0852650597475743E-2</c:v>
                </c:pt>
                <c:pt idx="4494">
                  <c:v>-9.0852650597475743E-2</c:v>
                </c:pt>
                <c:pt idx="4495">
                  <c:v>-9.102455869708477E-2</c:v>
                </c:pt>
                <c:pt idx="4496">
                  <c:v>-9.1027319387334896E-2</c:v>
                </c:pt>
                <c:pt idx="4497">
                  <c:v>-9.1195542055934192E-2</c:v>
                </c:pt>
                <c:pt idx="4498">
                  <c:v>-9.1367442866891913E-2</c:v>
                </c:pt>
                <c:pt idx="4499">
                  <c:v>-9.1361900631645107E-2</c:v>
                </c:pt>
                <c:pt idx="4500">
                  <c:v>-9.1533788232271193E-2</c:v>
                </c:pt>
                <c:pt idx="4501">
                  <c:v>-9.1541191782093842E-2</c:v>
                </c:pt>
                <c:pt idx="4502">
                  <c:v>-9.1714017678595716E-2</c:v>
                </c:pt>
                <c:pt idx="4503">
                  <c:v>-9.1712163315489703E-2</c:v>
                </c:pt>
                <c:pt idx="4504">
                  <c:v>-9.1883128579551193E-2</c:v>
                </c:pt>
                <c:pt idx="4505">
                  <c:v>-9.1883128579551193E-2</c:v>
                </c:pt>
                <c:pt idx="4506">
                  <c:v>-9.2054087569126961E-2</c:v>
                </c:pt>
                <c:pt idx="4507">
                  <c:v>-9.2054087569126961E-2</c:v>
                </c:pt>
                <c:pt idx="4508">
                  <c:v>-9.2225040279065959E-2</c:v>
                </c:pt>
                <c:pt idx="4509">
                  <c:v>-9.2225972673924808E-2</c:v>
                </c:pt>
                <c:pt idx="4510">
                  <c:v>-9.23978549693589E-2</c:v>
                </c:pt>
                <c:pt idx="4511">
                  <c:v>-9.2569734450193369E-2</c:v>
                </c:pt>
                <c:pt idx="4512">
                  <c:v>-9.2570670320447537E-2</c:v>
                </c:pt>
                <c:pt idx="4513">
                  <c:v>-9.2741611111192487E-2</c:v>
                </c:pt>
                <c:pt idx="4514">
                  <c:v>-9.2747236758646989E-2</c:v>
                </c:pt>
                <c:pt idx="4515">
                  <c:v>-9.2915363638191445E-2</c:v>
                </c:pt>
                <c:pt idx="4516">
                  <c:v>-9.2914424292656006E-2</c:v>
                </c:pt>
                <c:pt idx="4517">
                  <c:v>-9.3087238119008431E-2</c:v>
                </c:pt>
                <c:pt idx="4518">
                  <c:v>-9.3084414869608875E-2</c:v>
                </c:pt>
                <c:pt idx="4519">
                  <c:v>-9.3259109764225995E-2</c:v>
                </c:pt>
                <c:pt idx="4520">
                  <c:v>-9.3260995405630528E-2</c:v>
                </c:pt>
                <c:pt idx="4521">
                  <c:v>-9.3431923126851238E-2</c:v>
                </c:pt>
                <c:pt idx="4522">
                  <c:v>-9.3430034010366009E-2</c:v>
                </c:pt>
                <c:pt idx="4523">
                  <c:v>-9.3603790822675073E-2</c:v>
                </c:pt>
                <c:pt idx="4524">
                  <c:v>-9.3604737118429274E-2</c:v>
                </c:pt>
                <c:pt idx="4525">
                  <c:v>-9.3776603700401404E-2</c:v>
                </c:pt>
                <c:pt idx="4526">
                  <c:v>-9.3946567884393123E-2</c:v>
                </c:pt>
                <c:pt idx="4527">
                  <c:v>-9.3944668343011434E-2</c:v>
                </c:pt>
                <c:pt idx="4528">
                  <c:v>-9.4120328289314215E-2</c:v>
                </c:pt>
                <c:pt idx="4529">
                  <c:v>-9.4122231305545798E-2</c:v>
                </c:pt>
                <c:pt idx="4530">
                  <c:v>-9.4291233040272759E-2</c:v>
                </c:pt>
                <c:pt idx="4531">
                  <c:v>-9.4291233040272759E-2</c:v>
                </c:pt>
                <c:pt idx="4532">
                  <c:v>-9.4462131444193201E-2</c:v>
                </c:pt>
                <c:pt idx="4533">
                  <c:v>-9.4464041409950558E-2</c:v>
                </c:pt>
                <c:pt idx="4534">
                  <c:v>-9.4637807097010362E-2</c:v>
                </c:pt>
                <c:pt idx="4535">
                  <c:v>-9.4637807097010362E-2</c:v>
                </c:pt>
                <c:pt idx="4536">
                  <c:v>-9.4803909190329147E-2</c:v>
                </c:pt>
                <c:pt idx="4537">
                  <c:v>-9.4804867647854354E-2</c:v>
                </c:pt>
                <c:pt idx="4538">
                  <c:v>-9.4980549691078275E-2</c:v>
                </c:pt>
                <c:pt idx="4539">
                  <c:v>-9.5156242739148175E-2</c:v>
                </c:pt>
                <c:pt idx="4540">
                  <c:v>-9.5154318875038293E-2</c:v>
                </c:pt>
                <c:pt idx="4541">
                  <c:v>-9.5154318875038293E-2</c:v>
                </c:pt>
                <c:pt idx="4542">
                  <c:v>-9.5322310093719068E-2</c:v>
                </c:pt>
                <c:pt idx="4543">
                  <c:v>-9.5495111543403496E-2</c:v>
                </c:pt>
                <c:pt idx="4544">
                  <c:v>-9.5496076949870973E-2</c:v>
                </c:pt>
                <c:pt idx="4545">
                  <c:v>-9.5665979271234922E-2</c:v>
                </c:pt>
                <c:pt idx="4546">
                  <c:v>-9.5664044983975613E-2</c:v>
                </c:pt>
                <c:pt idx="4547">
                  <c:v>-9.5842653895193336E-2</c:v>
                </c:pt>
                <c:pt idx="4548">
                  <c:v>-9.5841685014430952E-2</c:v>
                </c:pt>
                <c:pt idx="4549">
                  <c:v>-9.6011578027872552E-2</c:v>
                </c:pt>
                <c:pt idx="4550">
                  <c:v>-9.6008666174275809E-2</c:v>
                </c:pt>
                <c:pt idx="4551">
                  <c:v>-9.6182433523219743E-2</c:v>
                </c:pt>
                <c:pt idx="4552">
                  <c:v>-9.6183405878158962E-2</c:v>
                </c:pt>
                <c:pt idx="4553">
                  <c:v>-9.6351334430598332E-2</c:v>
                </c:pt>
                <c:pt idx="4554">
                  <c:v>-9.6355230798531297E-2</c:v>
                </c:pt>
                <c:pt idx="4555">
                  <c:v>-9.6529980270748245E-2</c:v>
                </c:pt>
                <c:pt idx="4556">
                  <c:v>-9.6700826960561898E-2</c:v>
                </c:pt>
                <c:pt idx="4557">
                  <c:v>-9.669887182859746E-2</c:v>
                </c:pt>
                <c:pt idx="4558">
                  <c:v>-9.6874605139571607E-2</c:v>
                </c:pt>
                <c:pt idx="4559">
                  <c:v>-9.6868729321949273E-2</c:v>
                </c:pt>
                <c:pt idx="4560">
                  <c:v>-9.7041520036337356E-2</c:v>
                </c:pt>
                <c:pt idx="4561">
                  <c:v>-9.7046425235647701E-2</c:v>
                </c:pt>
                <c:pt idx="4562">
                  <c:v>-9.7217259598763414E-2</c:v>
                </c:pt>
                <c:pt idx="4563">
                  <c:v>-9.7217259598763414E-2</c:v>
                </c:pt>
                <c:pt idx="4564">
                  <c:v>-9.7388087526711742E-2</c:v>
                </c:pt>
                <c:pt idx="4565">
                  <c:v>-9.7387103013089366E-2</c:v>
                </c:pt>
                <c:pt idx="4566">
                  <c:v>-9.7557922763891303E-2</c:v>
                </c:pt>
                <c:pt idx="4567">
                  <c:v>-9.755989526480649E-2</c:v>
                </c:pt>
                <c:pt idx="4568">
                  <c:v>-9.7732688018319649E-2</c:v>
                </c:pt>
                <c:pt idx="4569">
                  <c:v>-9.7729724056531408E-2</c:v>
                </c:pt>
                <c:pt idx="4570">
                  <c:v>-9.7905481268305075E-2</c:v>
                </c:pt>
                <c:pt idx="4571">
                  <c:v>-9.7902512096191649E-2</c:v>
                </c:pt>
                <c:pt idx="4572">
                  <c:v>-9.8076292087873565E-2</c:v>
                </c:pt>
                <c:pt idx="4573">
                  <c:v>-9.8253055631392347E-2</c:v>
                </c:pt>
                <c:pt idx="4574">
                  <c:v>-9.8250076038900042E-2</c:v>
                </c:pt>
                <c:pt idx="4575">
                  <c:v>-9.8416899404583105E-2</c:v>
                </c:pt>
                <c:pt idx="4576">
                  <c:v>-9.8416899404583105E-2</c:v>
                </c:pt>
                <c:pt idx="4577">
                  <c:v>-9.8593669113983401E-2</c:v>
                </c:pt>
                <c:pt idx="4578">
                  <c:v>-9.8585695747295032E-2</c:v>
                </c:pt>
                <c:pt idx="4579">
                  <c:v>-9.8763464334219675E-2</c:v>
                </c:pt>
                <c:pt idx="4580">
                  <c:v>-9.8765461149139339E-2</c:v>
                </c:pt>
                <c:pt idx="4581">
                  <c:v>-9.8934249743567626E-2</c:v>
                </c:pt>
                <c:pt idx="4582">
                  <c:v>-9.893725017572727E-2</c:v>
                </c:pt>
                <c:pt idx="4583">
                  <c:v>-9.9102023024201374E-2</c:v>
                </c:pt>
                <c:pt idx="4584">
                  <c:v>-9.9105028666049727E-2</c:v>
                </c:pt>
                <c:pt idx="4585">
                  <c:v>-9.9279815565118792E-2</c:v>
                </c:pt>
                <c:pt idx="4586">
                  <c:v>-9.9282826416564329E-2</c:v>
                </c:pt>
                <c:pt idx="4587">
                  <c:v>-9.9450588444453022E-2</c:v>
                </c:pt>
                <c:pt idx="4588">
                  <c:v>-9.9450588444453022E-2</c:v>
                </c:pt>
                <c:pt idx="4589">
                  <c:v>-9.9623369001619153E-2</c:v>
                </c:pt>
                <c:pt idx="4590">
                  <c:v>-9.9794132343871522E-2</c:v>
                </c:pt>
                <c:pt idx="4591">
                  <c:v>-9.979715882355765E-2</c:v>
                </c:pt>
                <c:pt idx="4592">
                  <c:v>-9.9962868047426851E-2</c:v>
                </c:pt>
                <c:pt idx="4593">
                  <c:v>-9.9966910299314177E-2</c:v>
                </c:pt>
                <c:pt idx="4594">
                  <c:v>-0.10013665178432689</c:v>
                </c:pt>
                <c:pt idx="4595">
                  <c:v>-0.10013361488627438</c:v>
                </c:pt>
                <c:pt idx="4596">
                  <c:v>-0.10031246748774243</c:v>
                </c:pt>
                <c:pt idx="4597">
                  <c:v>-0.10031449555914043</c:v>
                </c:pt>
                <c:pt idx="4598">
                  <c:v>-0.10048118362201332</c:v>
                </c:pt>
                <c:pt idx="4599">
                  <c:v>-0.10048016784999704</c:v>
                </c:pt>
                <c:pt idx="4600">
                  <c:v>-0.10065192129424667</c:v>
                </c:pt>
                <c:pt idx="4601">
                  <c:v>-0.10065599132745713</c:v>
                </c:pt>
                <c:pt idx="4602">
                  <c:v>-0.10083182562892709</c:v>
                </c:pt>
                <c:pt idx="4603">
                  <c:v>-0.10082672940613734</c:v>
                </c:pt>
                <c:pt idx="4604">
                  <c:v>-0.10099746094098014</c:v>
                </c:pt>
                <c:pt idx="4605">
                  <c:v>-0.10117023136079771</c:v>
                </c:pt>
                <c:pt idx="4606">
                  <c:v>-0.10116920864382227</c:v>
                </c:pt>
                <c:pt idx="4607">
                  <c:v>-0.10134505107742396</c:v>
                </c:pt>
                <c:pt idx="4608">
                  <c:v>-0.1013399288117366</c:v>
                </c:pt>
                <c:pt idx="4609">
                  <c:v>-0.10151269479890394</c:v>
                </c:pt>
                <c:pt idx="4610">
                  <c:v>-0.10151372098817225</c:v>
                </c:pt>
                <c:pt idx="4611">
                  <c:v>-0.10168237738994454</c:v>
                </c:pt>
                <c:pt idx="4612">
                  <c:v>-0.10168237738994454</c:v>
                </c:pt>
                <c:pt idx="4613">
                  <c:v>-0.10185822790784393</c:v>
                </c:pt>
                <c:pt idx="4614">
                  <c:v>-0.10185925756928006</c:v>
                </c:pt>
                <c:pt idx="4615">
                  <c:v>-0.10202790082654677</c:v>
                </c:pt>
                <c:pt idx="4616">
                  <c:v>-0.10202686942907374</c:v>
                </c:pt>
                <c:pt idx="4617">
                  <c:v>-0.10219962996017423</c:v>
                </c:pt>
                <c:pt idx="4618">
                  <c:v>-0.10219653055973874</c:v>
                </c:pt>
                <c:pt idx="4619">
                  <c:v>-0.10237342571952798</c:v>
                </c:pt>
                <c:pt idx="4620">
                  <c:v>-0.10236618163336045</c:v>
                </c:pt>
                <c:pt idx="4621">
                  <c:v>-0.10254411548805686</c:v>
                </c:pt>
                <c:pt idx="4622">
                  <c:v>-0.10254204227726689</c:v>
                </c:pt>
                <c:pt idx="4623">
                  <c:v>-0.10271687534367177</c:v>
                </c:pt>
                <c:pt idx="4624">
                  <c:v>-0.10271791368497765</c:v>
                </c:pt>
                <c:pt idx="4625">
                  <c:v>-0.1028917156965122</c:v>
                </c:pt>
                <c:pt idx="4626">
                  <c:v>-0.10305406157387935</c:v>
                </c:pt>
                <c:pt idx="4627">
                  <c:v>-0.10305927063904313</c:v>
                </c:pt>
                <c:pt idx="4628">
                  <c:v>-0.10323306984864698</c:v>
                </c:pt>
                <c:pt idx="4629">
                  <c:v>-0.10323411339749559</c:v>
                </c:pt>
                <c:pt idx="4630">
                  <c:v>-0.10323411339749559</c:v>
                </c:pt>
                <c:pt idx="4631">
                  <c:v>-0.10340582757215887</c:v>
                </c:pt>
                <c:pt idx="4632">
                  <c:v>-0.10358172667844012</c:v>
                </c:pt>
                <c:pt idx="4633">
                  <c:v>-0.1035754445561307</c:v>
                </c:pt>
                <c:pt idx="4634">
                  <c:v>-0.10374714895427947</c:v>
                </c:pt>
                <c:pt idx="4635">
                  <c:v>-0.10375134397870041</c:v>
                </c:pt>
                <c:pt idx="4636">
                  <c:v>-0.10391990068390296</c:v>
                </c:pt>
                <c:pt idx="4637">
                  <c:v>-0.10391990068390296</c:v>
                </c:pt>
                <c:pt idx="4638">
                  <c:v>-0.10409370494674001</c:v>
                </c:pt>
                <c:pt idx="4639">
                  <c:v>-0.10409160049184001</c:v>
                </c:pt>
                <c:pt idx="4640">
                  <c:v>-0.10425697335051959</c:v>
                </c:pt>
                <c:pt idx="4641">
                  <c:v>-0.10425908127666828</c:v>
                </c:pt>
                <c:pt idx="4642">
                  <c:v>-0.10443499059004956</c:v>
                </c:pt>
                <c:pt idx="4643">
                  <c:v>-0.104433934891383</c:v>
                </c:pt>
                <c:pt idx="4644">
                  <c:v>-0.10459927883027534</c:v>
                </c:pt>
                <c:pt idx="4645">
                  <c:v>-0.10461091060676832</c:v>
                </c:pt>
                <c:pt idx="4646">
                  <c:v>-0.1047741312841543</c:v>
                </c:pt>
                <c:pt idx="4647">
                  <c:v>-0.10477730879341778</c:v>
                </c:pt>
                <c:pt idx="4648">
                  <c:v>-0.10494474733850075</c:v>
                </c:pt>
                <c:pt idx="4649">
                  <c:v>-0.10512279521008204</c:v>
                </c:pt>
                <c:pt idx="4650">
                  <c:v>-0.10512598313222213</c:v>
                </c:pt>
                <c:pt idx="4651">
                  <c:v>-0.10528915256721805</c:v>
                </c:pt>
                <c:pt idx="4652">
                  <c:v>-0.10529341007179512</c:v>
                </c:pt>
                <c:pt idx="4653">
                  <c:v>-0.10546615047834362</c:v>
                </c:pt>
                <c:pt idx="4654">
                  <c:v>-0.10546828270142913</c:v>
                </c:pt>
                <c:pt idx="4655">
                  <c:v>-0.10547148103605739</c:v>
                </c:pt>
                <c:pt idx="4656">
                  <c:v>-0.10563248406152138</c:v>
                </c:pt>
                <c:pt idx="4657">
                  <c:v>-0.10580735373139015</c:v>
                </c:pt>
                <c:pt idx="4658">
                  <c:v>-0.10598008795499952</c:v>
                </c:pt>
                <c:pt idx="4659">
                  <c:v>-0.10597901663745639</c:v>
                </c:pt>
                <c:pt idx="4660">
                  <c:v>-0.10598330190762895</c:v>
                </c:pt>
                <c:pt idx="4661">
                  <c:v>-0.10615282242083994</c:v>
                </c:pt>
                <c:pt idx="4662">
                  <c:v>-0.10614853020959433</c:v>
                </c:pt>
                <c:pt idx="4663">
                  <c:v>-0.1063266319116313</c:v>
                </c:pt>
                <c:pt idx="4664">
                  <c:v>-0.10632448233553733</c:v>
                </c:pt>
                <c:pt idx="4665">
                  <c:v>-0.10649506248815598</c:v>
                </c:pt>
                <c:pt idx="4666">
                  <c:v>-0.10649721553465562</c:v>
                </c:pt>
                <c:pt idx="4667">
                  <c:v>-0.10666887070163623</c:v>
                </c:pt>
                <c:pt idx="4668">
                  <c:v>-0.10683188267084073</c:v>
                </c:pt>
                <c:pt idx="4669">
                  <c:v>-0.10683620264506898</c:v>
                </c:pt>
                <c:pt idx="4670">
                  <c:v>-0.10683620264506898</c:v>
                </c:pt>
                <c:pt idx="4671">
                  <c:v>-0.10700892609642572</c:v>
                </c:pt>
                <c:pt idx="4672">
                  <c:v>-0.10717839936708166</c:v>
                </c:pt>
                <c:pt idx="4673">
                  <c:v>-0.10717839936708166</c:v>
                </c:pt>
                <c:pt idx="4674">
                  <c:v>-0.10735654402284597</c:v>
                </c:pt>
                <c:pt idx="4675">
                  <c:v>-0.10734894763144859</c:v>
                </c:pt>
                <c:pt idx="4676">
                  <c:v>-0.1075270976921703</c:v>
                </c:pt>
                <c:pt idx="4677">
                  <c:v>-0.10752601075839395</c:v>
                </c:pt>
                <c:pt idx="4678">
                  <c:v>-0.10769655594730594</c:v>
                </c:pt>
                <c:pt idx="4679">
                  <c:v>-0.10769546727855743</c:v>
                </c:pt>
                <c:pt idx="4680">
                  <c:v>-0.1078714560004322</c:v>
                </c:pt>
                <c:pt idx="4681">
                  <c:v>-0.10786818478936959</c:v>
                </c:pt>
                <c:pt idx="4682">
                  <c:v>-0.1080387182069871</c:v>
                </c:pt>
                <c:pt idx="4683">
                  <c:v>-0.10803762606839377</c:v>
                </c:pt>
                <c:pt idx="4684">
                  <c:v>-0.10821799585150568</c:v>
                </c:pt>
                <c:pt idx="4685">
                  <c:v>-0.10821143261071048</c:v>
                </c:pt>
                <c:pt idx="4686">
                  <c:v>-0.10838743401275207</c:v>
                </c:pt>
                <c:pt idx="4687">
                  <c:v>-0.10838414718783684</c:v>
                </c:pt>
                <c:pt idx="4688">
                  <c:v>-0.10855466724681652</c:v>
                </c:pt>
                <c:pt idx="4689">
                  <c:v>-0.10872298237368708</c:v>
                </c:pt>
                <c:pt idx="4690">
                  <c:v>-0.10872627960733702</c:v>
                </c:pt>
                <c:pt idx="4691">
                  <c:v>-0.10872188329580376</c:v>
                </c:pt>
                <c:pt idx="4692">
                  <c:v>-0.10889898946848792</c:v>
                </c:pt>
                <c:pt idx="4693">
                  <c:v>-0.10889788865586565</c:v>
                </c:pt>
                <c:pt idx="4694">
                  <c:v>-0.10906839183984726</c:v>
                </c:pt>
                <c:pt idx="4695">
                  <c:v>-0.10906839183984726</c:v>
                </c:pt>
                <c:pt idx="4696">
                  <c:v>-0.10924330536003628</c:v>
                </c:pt>
                <c:pt idx="4697">
                  <c:v>-0.10923888823203848</c:v>
                </c:pt>
                <c:pt idx="4698">
                  <c:v>-0.10941711994377624</c:v>
                </c:pt>
                <c:pt idx="4699">
                  <c:v>-0.10958318387427071</c:v>
                </c:pt>
                <c:pt idx="4700">
                  <c:v>-0.10958539937675493</c:v>
                </c:pt>
                <c:pt idx="4701">
                  <c:v>-0.10975921249311001</c:v>
                </c:pt>
                <c:pt idx="4702">
                  <c:v>-0.10975588403567146</c:v>
                </c:pt>
                <c:pt idx="4703">
                  <c:v>-0.10975366506404578</c:v>
                </c:pt>
                <c:pt idx="4704">
                  <c:v>-0.10993302920422363</c:v>
                </c:pt>
                <c:pt idx="4705">
                  <c:v>-0.11010017177554852</c:v>
                </c:pt>
                <c:pt idx="4706">
                  <c:v>-0.11009905882069564</c:v>
                </c:pt>
                <c:pt idx="4707">
                  <c:v>-0.11026841180646335</c:v>
                </c:pt>
                <c:pt idx="4708">
                  <c:v>-0.11026952649578542</c:v>
                </c:pt>
                <c:pt idx="4709">
                  <c:v>-0.11044780230926995</c:v>
                </c:pt>
                <c:pt idx="4710">
                  <c:v>-0.11043998734296889</c:v>
                </c:pt>
                <c:pt idx="4711">
                  <c:v>-0.11061603214791411</c:v>
                </c:pt>
                <c:pt idx="4712">
                  <c:v>-0.11061491398975561</c:v>
                </c:pt>
                <c:pt idx="4713">
                  <c:v>-0.11078424821069609</c:v>
                </c:pt>
                <c:pt idx="4714">
                  <c:v>-0.11078872778079883</c:v>
                </c:pt>
                <c:pt idx="4715">
                  <c:v>-0.11095581537327248</c:v>
                </c:pt>
                <c:pt idx="4716">
                  <c:v>-0.11095693700013122</c:v>
                </c:pt>
                <c:pt idx="4717">
                  <c:v>-0.11113074923941427</c:v>
                </c:pt>
                <c:pt idx="4718">
                  <c:v>-0.11112737915594142</c:v>
                </c:pt>
                <c:pt idx="4719">
                  <c:v>-0.11130794031685505</c:v>
                </c:pt>
                <c:pt idx="4720">
                  <c:v>-0.11130343993516595</c:v>
                </c:pt>
                <c:pt idx="4721">
                  <c:v>-0.11146824290134734</c:v>
                </c:pt>
                <c:pt idx="4722">
                  <c:v>-0.11147500387926336</c:v>
                </c:pt>
                <c:pt idx="4723">
                  <c:v>-0.11164656442763797</c:v>
                </c:pt>
                <c:pt idx="4724">
                  <c:v>-0.11181473068103247</c:v>
                </c:pt>
                <c:pt idx="4725">
                  <c:v>-0.11182038217108459</c:v>
                </c:pt>
                <c:pt idx="4726">
                  <c:v>-0.11199080734845245</c:v>
                </c:pt>
                <c:pt idx="4727">
                  <c:v>-0.11198741125203941</c:v>
                </c:pt>
                <c:pt idx="4728">
                  <c:v>-0.11199080734845245</c:v>
                </c:pt>
                <c:pt idx="4729">
                  <c:v>-0.11216349317862608</c:v>
                </c:pt>
                <c:pt idx="4730">
                  <c:v>-0.11233617906025538</c:v>
                </c:pt>
                <c:pt idx="4731">
                  <c:v>-0.11233163705910061</c:v>
                </c:pt>
                <c:pt idx="4732">
                  <c:v>-0.11249976711351217</c:v>
                </c:pt>
                <c:pt idx="4733">
                  <c:v>-0.11249976711351217</c:v>
                </c:pt>
                <c:pt idx="4734">
                  <c:v>-0.11267585611505629</c:v>
                </c:pt>
                <c:pt idx="4735">
                  <c:v>-0.11267016127354959</c:v>
                </c:pt>
                <c:pt idx="4736">
                  <c:v>-0.11284397064028123</c:v>
                </c:pt>
                <c:pt idx="4737">
                  <c:v>-0.11284967415155948</c:v>
                </c:pt>
                <c:pt idx="4738">
                  <c:v>-0.11301664106916152</c:v>
                </c:pt>
                <c:pt idx="4739">
                  <c:v>-0.11302121081386238</c:v>
                </c:pt>
                <c:pt idx="4740">
                  <c:v>-0.11319045569322239</c:v>
                </c:pt>
                <c:pt idx="4741">
                  <c:v>-0.11318587901298248</c:v>
                </c:pt>
                <c:pt idx="4742">
                  <c:v>-0.1133642738047741</c:v>
                </c:pt>
                <c:pt idx="4743">
                  <c:v>-0.11336312790086422</c:v>
                </c:pt>
                <c:pt idx="4744">
                  <c:v>-0.11354039067383218</c:v>
                </c:pt>
                <c:pt idx="4745">
                  <c:v>-0.11353235720975798</c:v>
                </c:pt>
                <c:pt idx="4746">
                  <c:v>-0.11370732298259292</c:v>
                </c:pt>
                <c:pt idx="4747">
                  <c:v>-0.11370617361108799</c:v>
                </c:pt>
                <c:pt idx="4748">
                  <c:v>-0.11388229569427999</c:v>
                </c:pt>
                <c:pt idx="4749">
                  <c:v>-0.11387999348378007</c:v>
                </c:pt>
                <c:pt idx="4750">
                  <c:v>-0.11404689978863958</c:v>
                </c:pt>
                <c:pt idx="4751">
                  <c:v>-0.11421840704043174</c:v>
                </c:pt>
                <c:pt idx="4752">
                  <c:v>-0.11421956161306651</c:v>
                </c:pt>
                <c:pt idx="4753">
                  <c:v>-0.11422071618570129</c:v>
                </c:pt>
                <c:pt idx="4754">
                  <c:v>-0.11438875450665777</c:v>
                </c:pt>
                <c:pt idx="4755">
                  <c:v>-0.11438528558783441</c:v>
                </c:pt>
                <c:pt idx="4756">
                  <c:v>-0.11455677894140116</c:v>
                </c:pt>
                <c:pt idx="4757">
                  <c:v>-0.11455909502115898</c:v>
                </c:pt>
                <c:pt idx="4758">
                  <c:v>-0.11473638721950548</c:v>
                </c:pt>
                <c:pt idx="4759">
                  <c:v>-0.11490323969545949</c:v>
                </c:pt>
                <c:pt idx="4760">
                  <c:v>-0.11490556270942336</c:v>
                </c:pt>
                <c:pt idx="4761">
                  <c:v>-0.11507472776505298</c:v>
                </c:pt>
                <c:pt idx="4762">
                  <c:v>-0.11507705424601379</c:v>
                </c:pt>
                <c:pt idx="4763">
                  <c:v>-0.11524621232926983</c:v>
                </c:pt>
                <c:pt idx="4764">
                  <c:v>-0.11524621232926983</c:v>
                </c:pt>
                <c:pt idx="4765">
                  <c:v>-0.1154223602123703</c:v>
                </c:pt>
                <c:pt idx="4766">
                  <c:v>-0.1154223602123703</c:v>
                </c:pt>
                <c:pt idx="4767">
                  <c:v>-0.11559267624296782</c:v>
                </c:pt>
                <c:pt idx="4768">
                  <c:v>-0.11559384468373082</c:v>
                </c:pt>
                <c:pt idx="4769">
                  <c:v>-0.11576532563390148</c:v>
                </c:pt>
                <c:pt idx="4770">
                  <c:v>-0.11576181511154324</c:v>
                </c:pt>
                <c:pt idx="4771">
                  <c:v>-0.11593563115021852</c:v>
                </c:pt>
                <c:pt idx="4772">
                  <c:v>-0.1161035823868779</c:v>
                </c:pt>
                <c:pt idx="4773">
                  <c:v>-0.11610592966832842</c:v>
                </c:pt>
                <c:pt idx="4774">
                  <c:v>-0.11610710330905366</c:v>
                </c:pt>
                <c:pt idx="4775">
                  <c:v>-0.11627269506119131</c:v>
                </c:pt>
                <c:pt idx="4776">
                  <c:v>-0.1164488599038388</c:v>
                </c:pt>
                <c:pt idx="4777">
                  <c:v>-0.11645121411821498</c:v>
                </c:pt>
                <c:pt idx="4778">
                  <c:v>-0.11645121411821498</c:v>
                </c:pt>
                <c:pt idx="4779">
                  <c:v>-0.11662031970335285</c:v>
                </c:pt>
                <c:pt idx="4780">
                  <c:v>-0.1166214985437186</c:v>
                </c:pt>
                <c:pt idx="4781">
                  <c:v>-0.11679177595040885</c:v>
                </c:pt>
                <c:pt idx="4782">
                  <c:v>-0.11680003996496137</c:v>
                </c:pt>
                <c:pt idx="4783">
                  <c:v>-0.11696914017285034</c:v>
                </c:pt>
                <c:pt idx="4784">
                  <c:v>-0.11696322863978388</c:v>
                </c:pt>
                <c:pt idx="4785">
                  <c:v>-0.11713704584562139</c:v>
                </c:pt>
                <c:pt idx="4786">
                  <c:v>-0.11730849487003382</c:v>
                </c:pt>
                <c:pt idx="4787">
                  <c:v>-0.11730612332460029</c:v>
                </c:pt>
                <c:pt idx="4788">
                  <c:v>-0.11748112782673954</c:v>
                </c:pt>
                <c:pt idx="4789">
                  <c:v>-0.11747519029816778</c:v>
                </c:pt>
                <c:pt idx="4790">
                  <c:v>-0.1174823153324539</c:v>
                </c:pt>
                <c:pt idx="4791">
                  <c:v>-0.11765376067072446</c:v>
                </c:pt>
                <c:pt idx="4792">
                  <c:v>-0.11781924756705178</c:v>
                </c:pt>
                <c:pt idx="4793">
                  <c:v>-0.11782043853865273</c:v>
                </c:pt>
                <c:pt idx="4794">
                  <c:v>-0.11799425518124797</c:v>
                </c:pt>
                <c:pt idx="4795">
                  <c:v>-0.11799306247675811</c:v>
                </c:pt>
                <c:pt idx="4796">
                  <c:v>-0.11816688072367322</c:v>
                </c:pt>
                <c:pt idx="4797">
                  <c:v>-0.11816329741164595</c:v>
                </c:pt>
                <c:pt idx="4798">
                  <c:v>-0.11833472145156373</c:v>
                </c:pt>
                <c:pt idx="4799">
                  <c:v>-0.11833591762172234</c:v>
                </c:pt>
                <c:pt idx="4800">
                  <c:v>-0.11850494398386138</c:v>
                </c:pt>
                <c:pt idx="4801">
                  <c:v>-0.11850494398386138</c:v>
                </c:pt>
                <c:pt idx="4802">
                  <c:v>-0.11867755871213231</c:v>
                </c:pt>
                <c:pt idx="4803">
                  <c:v>-0.11867995798349557</c:v>
                </c:pt>
                <c:pt idx="4804">
                  <c:v>-0.11885377739589306</c:v>
                </c:pt>
                <c:pt idx="4805">
                  <c:v>-0.11885257602750472</c:v>
                </c:pt>
                <c:pt idx="4806">
                  <c:v>-0.11902278771431728</c:v>
                </c:pt>
                <c:pt idx="4807">
                  <c:v>-0.11919178747649289</c:v>
                </c:pt>
                <c:pt idx="4808">
                  <c:v>-0.11919660681126065</c:v>
                </c:pt>
                <c:pt idx="4809">
                  <c:v>-0.11919419714387676</c:v>
                </c:pt>
                <c:pt idx="4810">
                  <c:v>-0.11936801607515078</c:v>
                </c:pt>
                <c:pt idx="4811">
                  <c:v>-0.11936680950886207</c:v>
                </c:pt>
                <c:pt idx="4812">
                  <c:v>-0.11953579680633704</c:v>
                </c:pt>
                <c:pt idx="4813">
                  <c:v>-0.11953579680633704</c:v>
                </c:pt>
                <c:pt idx="4814">
                  <c:v>-0.11970961365786474</c:v>
                </c:pt>
                <c:pt idx="4815">
                  <c:v>-0.11970598356374891</c:v>
                </c:pt>
                <c:pt idx="4816">
                  <c:v>-0.11987737497355673</c:v>
                </c:pt>
                <c:pt idx="4817">
                  <c:v>-0.12005118972430634</c:v>
                </c:pt>
                <c:pt idx="4818">
                  <c:v>-0.12005604370953729</c:v>
                </c:pt>
                <c:pt idx="4819">
                  <c:v>-0.12005604370953729</c:v>
                </c:pt>
                <c:pt idx="4820">
                  <c:v>-0.12022500774781146</c:v>
                </c:pt>
                <c:pt idx="4821">
                  <c:v>-0.12039517815534229</c:v>
                </c:pt>
                <c:pt idx="4822">
                  <c:v>-0.12039517815534229</c:v>
                </c:pt>
                <c:pt idx="4823">
                  <c:v>-0.1205677788175805</c:v>
                </c:pt>
                <c:pt idx="4824">
                  <c:v>-0.12056899751101456</c:v>
                </c:pt>
                <c:pt idx="4825">
                  <c:v>-0.12073671799454787</c:v>
                </c:pt>
                <c:pt idx="4826">
                  <c:v>-0.12073793842028319</c:v>
                </c:pt>
                <c:pt idx="4827">
                  <c:v>-0.12090931303853202</c:v>
                </c:pt>
                <c:pt idx="4828">
                  <c:v>-0.1209178681445278</c:v>
                </c:pt>
                <c:pt idx="4829">
                  <c:v>-0.12090931303853202</c:v>
                </c:pt>
                <c:pt idx="4830">
                  <c:v>-0.12107823619322004</c:v>
                </c:pt>
                <c:pt idx="4831">
                  <c:v>-0.12125205122048455</c:v>
                </c:pt>
                <c:pt idx="4832">
                  <c:v>-0.1212508255980687</c:v>
                </c:pt>
                <c:pt idx="4833">
                  <c:v>-0.12142341477374785</c:v>
                </c:pt>
                <c:pt idx="4834">
                  <c:v>-0.12142341477374785</c:v>
                </c:pt>
                <c:pt idx="4835">
                  <c:v>-0.12159723280160828</c:v>
                </c:pt>
                <c:pt idx="4836">
                  <c:v>-0.12159477462824243</c:v>
                </c:pt>
                <c:pt idx="4837">
                  <c:v>-0.1217673615975087</c:v>
                </c:pt>
                <c:pt idx="4838">
                  <c:v>-0.12176982323502937</c:v>
                </c:pt>
                <c:pt idx="4839">
                  <c:v>-0.12177597732883104</c:v>
                </c:pt>
                <c:pt idx="4840">
                  <c:v>-0.12193748322004586</c:v>
                </c:pt>
                <c:pt idx="4841">
                  <c:v>-0.12211253479532309</c:v>
                </c:pt>
                <c:pt idx="4842">
                  <c:v>-0.12211130051252048</c:v>
                </c:pt>
                <c:pt idx="4843">
                  <c:v>-0.12228388499843905</c:v>
                </c:pt>
                <c:pt idx="4844">
                  <c:v>-0.12228635702797386</c:v>
                </c:pt>
                <c:pt idx="4845">
                  <c:v>-0.12245151823649127</c:v>
                </c:pt>
                <c:pt idx="4846">
                  <c:v>-0.12245028048979673</c:v>
                </c:pt>
                <c:pt idx="4847">
                  <c:v>-0.12262905318167894</c:v>
                </c:pt>
                <c:pt idx="4848">
                  <c:v>-0.12263153213884684</c:v>
                </c:pt>
                <c:pt idx="4849">
                  <c:v>-0.12280287807877059</c:v>
                </c:pt>
                <c:pt idx="4850">
                  <c:v>-0.12279915444746374</c:v>
                </c:pt>
                <c:pt idx="4851">
                  <c:v>-0.12297173439340581</c:v>
                </c:pt>
                <c:pt idx="4852">
                  <c:v>-0.12296924850890686</c:v>
                </c:pt>
                <c:pt idx="4853">
                  <c:v>-0.12313809068687721</c:v>
                </c:pt>
                <c:pt idx="4854">
                  <c:v>-0.12313809068687721</c:v>
                </c:pt>
                <c:pt idx="4855">
                  <c:v>-0.12330567578105511</c:v>
                </c:pt>
                <c:pt idx="4856">
                  <c:v>-0.12348073555359468</c:v>
                </c:pt>
                <c:pt idx="4857">
                  <c:v>-0.12347823927866737</c:v>
                </c:pt>
                <c:pt idx="4858">
                  <c:v>-0.12348323182852197</c:v>
                </c:pt>
                <c:pt idx="4859">
                  <c:v>-0.12365955156215978</c:v>
                </c:pt>
                <c:pt idx="4860">
                  <c:v>-0.12382586857605865</c:v>
                </c:pt>
                <c:pt idx="4861">
                  <c:v>-0.12382586857605865</c:v>
                </c:pt>
                <c:pt idx="4862">
                  <c:v>-0.1238271201768084</c:v>
                </c:pt>
                <c:pt idx="4863">
                  <c:v>-0.1240009412915157</c:v>
                </c:pt>
                <c:pt idx="4864">
                  <c:v>-0.12416974529967212</c:v>
                </c:pt>
                <c:pt idx="4865">
                  <c:v>-0.12417100036355548</c:v>
                </c:pt>
                <c:pt idx="4866">
                  <c:v>-0.12417351049132219</c:v>
                </c:pt>
                <c:pt idx="4867">
                  <c:v>-0.12433979539468026</c:v>
                </c:pt>
                <c:pt idx="4868">
                  <c:v>-0.12433728180389458</c:v>
                </c:pt>
                <c:pt idx="4869">
                  <c:v>-0.12451235529282903</c:v>
                </c:pt>
                <c:pt idx="4870">
                  <c:v>-0.12467861356953421</c:v>
                </c:pt>
                <c:pt idx="4871">
                  <c:v>-0.12468365460272175</c:v>
                </c:pt>
                <c:pt idx="4872">
                  <c:v>-0.12484611618669367</c:v>
                </c:pt>
                <c:pt idx="4873">
                  <c:v>-0.12484864016607637</c:v>
                </c:pt>
                <c:pt idx="4874">
                  <c:v>-0.12485495011453317</c:v>
                </c:pt>
                <c:pt idx="4875">
                  <c:v>-0.12503129670723487</c:v>
                </c:pt>
                <c:pt idx="4876">
                  <c:v>-0.1250275055440927</c:v>
                </c:pt>
                <c:pt idx="4877">
                  <c:v>-0.12519373336594558</c:v>
                </c:pt>
                <c:pt idx="4878">
                  <c:v>-0.12536627944201276</c:v>
                </c:pt>
                <c:pt idx="4879">
                  <c:v>-0.12537008099294444</c:v>
                </c:pt>
                <c:pt idx="4880">
                  <c:v>-0.12553882516172399</c:v>
                </c:pt>
                <c:pt idx="4881">
                  <c:v>-0.12554516973614541</c:v>
                </c:pt>
                <c:pt idx="4882">
                  <c:v>-0.12570882922757406</c:v>
                </c:pt>
                <c:pt idx="4883">
                  <c:v>-0.12571009987366008</c:v>
                </c:pt>
                <c:pt idx="4884">
                  <c:v>-0.12588646026524369</c:v>
                </c:pt>
                <c:pt idx="4885">
                  <c:v>-0.1258902773969908</c:v>
                </c:pt>
                <c:pt idx="4886">
                  <c:v>-0.1260590083461357</c:v>
                </c:pt>
                <c:pt idx="4887">
                  <c:v>-0.12606028245450898</c:v>
                </c:pt>
                <c:pt idx="4888">
                  <c:v>-0.12623410772817792</c:v>
                </c:pt>
                <c:pt idx="4889">
                  <c:v>-0.1262315560492604</c:v>
                </c:pt>
                <c:pt idx="4890">
                  <c:v>-0.12639771551675738</c:v>
                </c:pt>
                <c:pt idx="4891">
                  <c:v>-0.12639771551675738</c:v>
                </c:pt>
                <c:pt idx="4892">
                  <c:v>-0.1265702537933078</c:v>
                </c:pt>
                <c:pt idx="4893">
                  <c:v>-0.12657665030087289</c:v>
                </c:pt>
                <c:pt idx="4894">
                  <c:v>-0.12674022961132078</c:v>
                </c:pt>
                <c:pt idx="4895">
                  <c:v>-0.12674407270876592</c:v>
                </c:pt>
                <c:pt idx="4896">
                  <c:v>-0.12692174297740977</c:v>
                </c:pt>
                <c:pt idx="4897">
                  <c:v>-0.12691532916035278</c:v>
                </c:pt>
                <c:pt idx="4898">
                  <c:v>-0.12708786624017965</c:v>
                </c:pt>
                <c:pt idx="4899">
                  <c:v>-0.12708915073448165</c:v>
                </c:pt>
                <c:pt idx="4900">
                  <c:v>-0.12726168913558425</c:v>
                </c:pt>
                <c:pt idx="4901">
                  <c:v>-0.12726168913558425</c:v>
                </c:pt>
                <c:pt idx="4902">
                  <c:v>-0.12743165120980637</c:v>
                </c:pt>
                <c:pt idx="4903">
                  <c:v>-0.1274355150777037</c:v>
                </c:pt>
                <c:pt idx="4904">
                  <c:v>-0.12760160594065309</c:v>
                </c:pt>
                <c:pt idx="4905">
                  <c:v>-0.12760031625391427</c:v>
                </c:pt>
                <c:pt idx="4906">
                  <c:v>-0.12777155332302575</c:v>
                </c:pt>
                <c:pt idx="4907">
                  <c:v>-0.12794407964816024</c:v>
                </c:pt>
                <c:pt idx="4908">
                  <c:v>-0.12794795909266141</c:v>
                </c:pt>
                <c:pt idx="4909">
                  <c:v>-0.12811531065842258</c:v>
                </c:pt>
                <c:pt idx="4910">
                  <c:v>-0.12811919529488888</c:v>
                </c:pt>
                <c:pt idx="4911">
                  <c:v>-0.12829172420382021</c:v>
                </c:pt>
                <c:pt idx="4912">
                  <c:v>-0.12828913098494479</c:v>
                </c:pt>
                <c:pt idx="4913">
                  <c:v>-0.12828783437550709</c:v>
                </c:pt>
                <c:pt idx="4914">
                  <c:v>-0.12846295432594002</c:v>
                </c:pt>
                <c:pt idx="4915">
                  <c:v>-0.12846165598592621</c:v>
                </c:pt>
                <c:pt idx="4916">
                  <c:v>-0.12862768018210269</c:v>
                </c:pt>
                <c:pt idx="4917">
                  <c:v>-0.12880279922325313</c:v>
                </c:pt>
                <c:pt idx="4918">
                  <c:v>-0.1287988938201112</c:v>
                </c:pt>
                <c:pt idx="4919">
                  <c:v>-0.12897271059769022</c:v>
                </c:pt>
                <c:pt idx="4920">
                  <c:v>-0.12897401412919482</c:v>
                </c:pt>
                <c:pt idx="4921">
                  <c:v>-0.12914653036828563</c:v>
                </c:pt>
                <c:pt idx="4922">
                  <c:v>-0.12914914089213003</c:v>
                </c:pt>
                <c:pt idx="4923">
                  <c:v>-0.12931381816494347</c:v>
                </c:pt>
                <c:pt idx="4924">
                  <c:v>-0.12932166011874366</c:v>
                </c:pt>
                <c:pt idx="4925">
                  <c:v>-0.12931643214954353</c:v>
                </c:pt>
                <c:pt idx="4926">
                  <c:v>-0.12948763525351983</c:v>
                </c:pt>
                <c:pt idx="4927">
                  <c:v>-0.12949287014407201</c:v>
                </c:pt>
                <c:pt idx="4928">
                  <c:v>-0.12965490305426861</c:v>
                </c:pt>
                <c:pt idx="4929">
                  <c:v>-0.12983134180619507</c:v>
                </c:pt>
                <c:pt idx="4930">
                  <c:v>-0.12983134180619507</c:v>
                </c:pt>
                <c:pt idx="4931">
                  <c:v>-0.12999859305124983</c:v>
                </c:pt>
                <c:pt idx="4932">
                  <c:v>-0.12999990696466251</c:v>
                </c:pt>
                <c:pt idx="4933">
                  <c:v>-0.1300012208780752</c:v>
                </c:pt>
                <c:pt idx="4934">
                  <c:v>-0.13017372381667705</c:v>
                </c:pt>
                <c:pt idx="4935">
                  <c:v>-0.13017503946026798</c:v>
                </c:pt>
                <c:pt idx="4936">
                  <c:v>-0.13034095675536064</c:v>
                </c:pt>
                <c:pt idx="4937">
                  <c:v>-0.13051213265440439</c:v>
                </c:pt>
                <c:pt idx="4938">
                  <c:v>-0.13051345175823151</c:v>
                </c:pt>
                <c:pt idx="4939">
                  <c:v>-0.13051740906971282</c:v>
                </c:pt>
                <c:pt idx="4940">
                  <c:v>-0.13068858791336102</c:v>
                </c:pt>
                <c:pt idx="4941">
                  <c:v>-0.13085711764820207</c:v>
                </c:pt>
                <c:pt idx="4942">
                  <c:v>-0.13086108533990981</c:v>
                </c:pt>
                <c:pt idx="4943">
                  <c:v>-0.13102298788915773</c:v>
                </c:pt>
                <c:pt idx="4944">
                  <c:v>-0.1310296093585572</c:v>
                </c:pt>
                <c:pt idx="4945">
                  <c:v>-0.13119414439453522</c:v>
                </c:pt>
                <c:pt idx="4946">
                  <c:v>-0.13120342656125339</c:v>
                </c:pt>
                <c:pt idx="4947">
                  <c:v>-0.13120342656125339</c:v>
                </c:pt>
                <c:pt idx="4948">
                  <c:v>-0.13137857444064524</c:v>
                </c:pt>
                <c:pt idx="4949">
                  <c:v>-0.1315457517958574</c:v>
                </c:pt>
                <c:pt idx="4950">
                  <c:v>-0.1315457517958574</c:v>
                </c:pt>
                <c:pt idx="4951">
                  <c:v>-0.13154442231228777</c:v>
                </c:pt>
                <c:pt idx="4952">
                  <c:v>-0.131720902045253</c:v>
                </c:pt>
                <c:pt idx="4953">
                  <c:v>-0.13188672805885021</c:v>
                </c:pt>
                <c:pt idx="4954">
                  <c:v>-0.13188406217252949</c:v>
                </c:pt>
                <c:pt idx="4955">
                  <c:v>-0.13206054425427874</c:v>
                </c:pt>
                <c:pt idx="4956">
                  <c:v>-0.13205787490848903</c:v>
                </c:pt>
                <c:pt idx="4957">
                  <c:v>-0.13223302694318095</c:v>
                </c:pt>
                <c:pt idx="4958">
                  <c:v>-0.1322303541380036</c:v>
                </c:pt>
                <c:pt idx="4959">
                  <c:v>-0.13240283279889822</c:v>
                </c:pt>
                <c:pt idx="4960">
                  <c:v>-0.1323988184021728</c:v>
                </c:pt>
                <c:pt idx="4961">
                  <c:v>-0.13256727171471236</c:v>
                </c:pt>
                <c:pt idx="4962">
                  <c:v>-0.13256995143842074</c:v>
                </c:pt>
                <c:pt idx="4963">
                  <c:v>-0.13274510521063418</c:v>
                </c:pt>
                <c:pt idx="4964">
                  <c:v>-0.13274242202778272</c:v>
                </c:pt>
                <c:pt idx="4965">
                  <c:v>-0.1329095187488559</c:v>
                </c:pt>
                <c:pt idx="4966">
                  <c:v>-0.13291623535363797</c:v>
                </c:pt>
                <c:pt idx="4967">
                  <c:v>-0.13308736144778174</c:v>
                </c:pt>
                <c:pt idx="4968">
                  <c:v>-0.13308601639733555</c:v>
                </c:pt>
                <c:pt idx="4969">
                  <c:v>-0.1332584834878526</c:v>
                </c:pt>
                <c:pt idx="4970">
                  <c:v>-0.13325578992806267</c:v>
                </c:pt>
                <c:pt idx="4971">
                  <c:v>-0.13342420743142699</c:v>
                </c:pt>
                <c:pt idx="4972">
                  <c:v>-0.13342690445003247</c:v>
                </c:pt>
                <c:pt idx="4973">
                  <c:v>-0.13359666466891698</c:v>
                </c:pt>
                <c:pt idx="4974">
                  <c:v>-0.1336034158622641</c:v>
                </c:pt>
                <c:pt idx="4975">
                  <c:v>-0.13376641735952208</c:v>
                </c:pt>
                <c:pt idx="4976">
                  <c:v>-0.13377047326350702</c:v>
                </c:pt>
                <c:pt idx="4977">
                  <c:v>-0.13393886991131787</c:v>
                </c:pt>
                <c:pt idx="4978">
                  <c:v>-0.13394293100315594</c:v>
                </c:pt>
                <c:pt idx="4979">
                  <c:v>-0.13411132184162991</c:v>
                </c:pt>
                <c:pt idx="4980">
                  <c:v>-0.13411132184162991</c:v>
                </c:pt>
                <c:pt idx="4981">
                  <c:v>-0.13428648745657115</c:v>
                </c:pt>
                <c:pt idx="4982">
                  <c:v>-0.13428513030084682</c:v>
                </c:pt>
                <c:pt idx="4983">
                  <c:v>-0.13445758270134459</c:v>
                </c:pt>
                <c:pt idx="4984">
                  <c:v>-0.13445486493157488</c:v>
                </c:pt>
                <c:pt idx="4985">
                  <c:v>-0.13462459200829396</c:v>
                </c:pt>
                <c:pt idx="4986">
                  <c:v>-0.13462459200829396</c:v>
                </c:pt>
                <c:pt idx="4987">
                  <c:v>-0.13479431152591667</c:v>
                </c:pt>
                <c:pt idx="4988">
                  <c:v>-0.13479703621207992</c:v>
                </c:pt>
                <c:pt idx="4989">
                  <c:v>-0.13496129533512038</c:v>
                </c:pt>
                <c:pt idx="4990">
                  <c:v>-0.1349653875514738</c:v>
                </c:pt>
                <c:pt idx="4991">
                  <c:v>-0.13513645946575012</c:v>
                </c:pt>
                <c:pt idx="4992">
                  <c:v>-0.13514192267019975</c:v>
                </c:pt>
                <c:pt idx="4993">
                  <c:v>-0.13530479220340369</c:v>
                </c:pt>
                <c:pt idx="4994">
                  <c:v>-0.1353143649138617</c:v>
                </c:pt>
                <c:pt idx="4995">
                  <c:v>-0.13548406797552306</c:v>
                </c:pt>
                <c:pt idx="4996">
                  <c:v>-0.13547448316268559</c:v>
                </c:pt>
                <c:pt idx="4997">
                  <c:v>-0.13565102147662991</c:v>
                </c:pt>
                <c:pt idx="4998">
                  <c:v>-0.13564827950093705</c:v>
                </c:pt>
                <c:pt idx="4999">
                  <c:v>-0.13582345133917503</c:v>
                </c:pt>
                <c:pt idx="5000">
                  <c:v>-0.13582482405584934</c:v>
                </c:pt>
                <c:pt idx="5001">
                  <c:v>-0.1359972549673755</c:v>
                </c:pt>
                <c:pt idx="5002">
                  <c:v>-0.13598900829461327</c:v>
                </c:pt>
                <c:pt idx="5003">
                  <c:v>-0.13616005197428668</c:v>
                </c:pt>
                <c:pt idx="5004">
                  <c:v>-0.13616280432269581</c:v>
                </c:pt>
                <c:pt idx="5005">
                  <c:v>-0.13633109150628775</c:v>
                </c:pt>
                <c:pt idx="5006">
                  <c:v>-0.13633798102082198</c:v>
                </c:pt>
                <c:pt idx="5007">
                  <c:v>-0.1365076454116749</c:v>
                </c:pt>
                <c:pt idx="5008">
                  <c:v>-0.13650902504324203</c:v>
                </c:pt>
                <c:pt idx="5009">
                  <c:v>-0.136678683547174</c:v>
                </c:pt>
                <c:pt idx="5010">
                  <c:v>-0.136678683547174</c:v>
                </c:pt>
                <c:pt idx="5011">
                  <c:v>-0.13684556825291738</c:v>
                </c:pt>
                <c:pt idx="5012">
                  <c:v>-0.13684695134167901</c:v>
                </c:pt>
                <c:pt idx="5013">
                  <c:v>-0.13702074732254976</c:v>
                </c:pt>
                <c:pt idx="5014">
                  <c:v>-0.13702490177443685</c:v>
                </c:pt>
                <c:pt idx="5015">
                  <c:v>-0.13719038640621906</c:v>
                </c:pt>
                <c:pt idx="5016">
                  <c:v>-0.1373586295796515</c:v>
                </c:pt>
                <c:pt idx="5017">
                  <c:v>-0.13735585303117706</c:v>
                </c:pt>
                <c:pt idx="5018">
                  <c:v>-0.13736418267660042</c:v>
                </c:pt>
                <c:pt idx="5019">
                  <c:v>-0.13752408164989763</c:v>
                </c:pt>
                <c:pt idx="5020">
                  <c:v>-0.13753659167369889</c:v>
                </c:pt>
                <c:pt idx="5021">
                  <c:v>-0.13770760820695593</c:v>
                </c:pt>
                <c:pt idx="5022">
                  <c:v>-0.13770482474493675</c:v>
                </c:pt>
                <c:pt idx="5023">
                  <c:v>-0.1378772270860672</c:v>
                </c:pt>
                <c:pt idx="5024">
                  <c:v>-0.1378772270860672</c:v>
                </c:pt>
                <c:pt idx="5025">
                  <c:v>-0.13804404793337033</c:v>
                </c:pt>
                <c:pt idx="5026">
                  <c:v>-0.13805102387143234</c:v>
                </c:pt>
                <c:pt idx="5027">
                  <c:v>-0.13821783878530813</c:v>
                </c:pt>
                <c:pt idx="5028">
                  <c:v>-0.13822202953285834</c:v>
                </c:pt>
                <c:pt idx="5029">
                  <c:v>-0.13838883505166499</c:v>
                </c:pt>
                <c:pt idx="5030">
                  <c:v>-0.13839163233975538</c:v>
                </c:pt>
                <c:pt idx="5031">
                  <c:v>-0.13856122747465457</c:v>
                </c:pt>
                <c:pt idx="5032">
                  <c:v>-0.13856262784685228</c:v>
                </c:pt>
                <c:pt idx="5033">
                  <c:v>-0.13872660863155239</c:v>
                </c:pt>
                <c:pt idx="5034">
                  <c:v>-0.13873221703278266</c:v>
                </c:pt>
                <c:pt idx="5035">
                  <c:v>-0.13890881767838462</c:v>
                </c:pt>
                <c:pt idx="5036">
                  <c:v>-0.13890460619326045</c:v>
                </c:pt>
                <c:pt idx="5037">
                  <c:v>-0.13907277790935621</c:v>
                </c:pt>
                <c:pt idx="5038">
                  <c:v>-0.13907840013495262</c:v>
                </c:pt>
                <c:pt idx="5039">
                  <c:v>-0.13924938218332497</c:v>
                </c:pt>
                <c:pt idx="5040">
                  <c:v>-0.13924516033018297</c:v>
                </c:pt>
                <c:pt idx="5041">
                  <c:v>-0.13941895097759927</c:v>
                </c:pt>
                <c:pt idx="5042">
                  <c:v>-0.13941472394064114</c:v>
                </c:pt>
                <c:pt idx="5043">
                  <c:v>-0.13959133354952527</c:v>
                </c:pt>
                <c:pt idx="5044">
                  <c:v>-0.13958710132887983</c:v>
                </c:pt>
                <c:pt idx="5045">
                  <c:v>-0.139752415580461</c:v>
                </c:pt>
                <c:pt idx="5046">
                  <c:v>-0.13975947792080082</c:v>
                </c:pt>
                <c:pt idx="5047">
                  <c:v>-0.13993326790694505</c:v>
                </c:pt>
                <c:pt idx="5048">
                  <c:v>-0.13992619692755634</c:v>
                </c:pt>
                <c:pt idx="5049">
                  <c:v>-0.14010422869434222</c:v>
                </c:pt>
                <c:pt idx="5050">
                  <c:v>-0.14009856499976445</c:v>
                </c:pt>
                <c:pt idx="5051">
                  <c:v>-0.14027376756255253</c:v>
                </c:pt>
                <c:pt idx="5052">
                  <c:v>-0.14027093225981649</c:v>
                </c:pt>
                <c:pt idx="5053">
                  <c:v>-0.14044897621856917</c:v>
                </c:pt>
                <c:pt idx="5054">
                  <c:v>-0.14045039559761757</c:v>
                </c:pt>
                <c:pt idx="5055">
                  <c:v>-0.14044897621856917</c:v>
                </c:pt>
                <c:pt idx="5056">
                  <c:v>-0.1406199276421613</c:v>
                </c:pt>
                <c:pt idx="5057">
                  <c:v>-0.14078802911366667</c:v>
                </c:pt>
                <c:pt idx="5058">
                  <c:v>-0.14079229761650491</c:v>
                </c:pt>
                <c:pt idx="5059">
                  <c:v>-0.14095896850989456</c:v>
                </c:pt>
                <c:pt idx="5060">
                  <c:v>-0.14095469482440479</c:v>
                </c:pt>
                <c:pt idx="5061">
                  <c:v>-0.14112562474425555</c:v>
                </c:pt>
                <c:pt idx="5062">
                  <c:v>-0.14113132990160376</c:v>
                </c:pt>
                <c:pt idx="5063">
                  <c:v>-0.14129940639877545</c:v>
                </c:pt>
                <c:pt idx="5064">
                  <c:v>-0.14129940639877545</c:v>
                </c:pt>
                <c:pt idx="5065">
                  <c:v>-0.14130083441557617</c:v>
                </c:pt>
                <c:pt idx="5066">
                  <c:v>-0.14146890142617427</c:v>
                </c:pt>
                <c:pt idx="5067">
                  <c:v>-0.14147176091461611</c:v>
                </c:pt>
                <c:pt idx="5068">
                  <c:v>-0.14165270340536248</c:v>
                </c:pt>
                <c:pt idx="5069">
                  <c:v>-0.14181216778012995</c:v>
                </c:pt>
                <c:pt idx="5070">
                  <c:v>-0.1418193337747827</c:v>
                </c:pt>
                <c:pt idx="5071">
                  <c:v>-0.14197877482917237</c:v>
                </c:pt>
                <c:pt idx="5072">
                  <c:v>-0.14198594946027193</c:v>
                </c:pt>
                <c:pt idx="5073">
                  <c:v>-0.14215686041741341</c:v>
                </c:pt>
                <c:pt idx="5074">
                  <c:v>-0.14215973372434451</c:v>
                </c:pt>
                <c:pt idx="5075">
                  <c:v>-0.14233064380554419</c:v>
                </c:pt>
                <c:pt idx="5076">
                  <c:v>-0.14233352056687909</c:v>
                </c:pt>
                <c:pt idx="5077">
                  <c:v>-0.14250010944327904</c:v>
                </c:pt>
                <c:pt idx="5078">
                  <c:v>-0.14250442976675559</c:v>
                </c:pt>
                <c:pt idx="5079">
                  <c:v>-0.14250586987458114</c:v>
                </c:pt>
                <c:pt idx="5080">
                  <c:v>-0.14267100912087974</c:v>
                </c:pt>
                <c:pt idx="5081">
                  <c:v>-0.14284046089046301</c:v>
                </c:pt>
                <c:pt idx="5082">
                  <c:v>-0.14284479157649302</c:v>
                </c:pt>
                <c:pt idx="5083">
                  <c:v>-0.14301279543285306</c:v>
                </c:pt>
                <c:pt idx="5084">
                  <c:v>-0.14301568601092568</c:v>
                </c:pt>
                <c:pt idx="5085">
                  <c:v>-0.14317644697672122</c:v>
                </c:pt>
                <c:pt idx="5086">
                  <c:v>-0.14318078802477702</c:v>
                </c:pt>
                <c:pt idx="5087">
                  <c:v>-0.14335601306210782</c:v>
                </c:pt>
                <c:pt idx="5088">
                  <c:v>-0.14335021809028059</c:v>
                </c:pt>
                <c:pt idx="5089">
                  <c:v>-0.14352399174480718</c:v>
                </c:pt>
                <c:pt idx="5090">
                  <c:v>-0.14352399174480718</c:v>
                </c:pt>
                <c:pt idx="5091">
                  <c:v>-0.1435297936242107</c:v>
                </c:pt>
                <c:pt idx="5092">
                  <c:v>-0.14369195914802782</c:v>
                </c:pt>
                <c:pt idx="5093">
                  <c:v>-0.14369776793483088</c:v>
                </c:pt>
                <c:pt idx="5094">
                  <c:v>-0.14386718488436212</c:v>
                </c:pt>
                <c:pt idx="5095">
                  <c:v>-0.14387300057838784</c:v>
                </c:pt>
                <c:pt idx="5096">
                  <c:v>-0.14403950529841686</c:v>
                </c:pt>
                <c:pt idx="5097">
                  <c:v>-0.1440351383476135</c:v>
                </c:pt>
                <c:pt idx="5098">
                  <c:v>-0.14421182477825584</c:v>
                </c:pt>
                <c:pt idx="5099">
                  <c:v>-0.14437684780025375</c:v>
                </c:pt>
                <c:pt idx="5100">
                  <c:v>-0.14438560242219842</c:v>
                </c:pt>
                <c:pt idx="5101">
                  <c:v>-0.14437830690391121</c:v>
                </c:pt>
                <c:pt idx="5102">
                  <c:v>-0.14455353925336317</c:v>
                </c:pt>
                <c:pt idx="5103">
                  <c:v>-0.14455646091393443</c:v>
                </c:pt>
                <c:pt idx="5104">
                  <c:v>-0.14472438988849021</c:v>
                </c:pt>
                <c:pt idx="5105">
                  <c:v>-0.14472000221788231</c:v>
                </c:pt>
                <c:pt idx="5106">
                  <c:v>-0.14489377183165181</c:v>
                </c:pt>
                <c:pt idx="5107">
                  <c:v>-0.14489230754824337</c:v>
                </c:pt>
                <c:pt idx="5108">
                  <c:v>-0.14506461191796602</c:v>
                </c:pt>
                <c:pt idx="5109">
                  <c:v>-0.14506607792786899</c:v>
                </c:pt>
                <c:pt idx="5110">
                  <c:v>-0.14523985079441801</c:v>
                </c:pt>
                <c:pt idx="5111">
                  <c:v>-0.1452354475853595</c:v>
                </c:pt>
                <c:pt idx="5112">
                  <c:v>-0.14541362614241818</c:v>
                </c:pt>
                <c:pt idx="5113">
                  <c:v>-0.14557563445345006</c:v>
                </c:pt>
                <c:pt idx="5114">
                  <c:v>-0.14557710564256846</c:v>
                </c:pt>
                <c:pt idx="5115">
                  <c:v>-0.14575234676827836</c:v>
                </c:pt>
                <c:pt idx="5116">
                  <c:v>-0.14574350927567453</c:v>
                </c:pt>
                <c:pt idx="5117">
                  <c:v>-0.14575087385284438</c:v>
                </c:pt>
                <c:pt idx="5118">
                  <c:v>-0.145917271319944</c:v>
                </c:pt>
                <c:pt idx="5119">
                  <c:v>-0.14592316988676271</c:v>
                </c:pt>
                <c:pt idx="5120">
                  <c:v>-0.14608955945638169</c:v>
                </c:pt>
                <c:pt idx="5121">
                  <c:v>-0.14608955945638169</c:v>
                </c:pt>
                <c:pt idx="5122">
                  <c:v>-0.14625889040686102</c:v>
                </c:pt>
                <c:pt idx="5123">
                  <c:v>-0.14626184659508362</c:v>
                </c:pt>
                <c:pt idx="5124">
                  <c:v>-0.14643265291046437</c:v>
                </c:pt>
                <c:pt idx="5125">
                  <c:v>-0.14643561255095858</c:v>
                </c:pt>
                <c:pt idx="5126">
                  <c:v>-0.14660789940426491</c:v>
                </c:pt>
                <c:pt idx="5127">
                  <c:v>-0.14660641785792711</c:v>
                </c:pt>
                <c:pt idx="5128">
                  <c:v>-0.14678760160569257</c:v>
                </c:pt>
                <c:pt idx="5129">
                  <c:v>-0.14677721869900878</c:v>
                </c:pt>
                <c:pt idx="5130">
                  <c:v>-0.14694653007061689</c:v>
                </c:pt>
                <c:pt idx="5131">
                  <c:v>-0.14695098506576831</c:v>
                </c:pt>
                <c:pt idx="5132">
                  <c:v>-0.14712475386005602</c:v>
                </c:pt>
                <c:pt idx="5133">
                  <c:v>-0.14711880696270016</c:v>
                </c:pt>
                <c:pt idx="5134">
                  <c:v>-0.1472910828251533</c:v>
                </c:pt>
                <c:pt idx="5135">
                  <c:v>-0.14728959437490444</c:v>
                </c:pt>
                <c:pt idx="5136">
                  <c:v>-0.14745739694818438</c:v>
                </c:pt>
                <c:pt idx="5137">
                  <c:v>-0.14746037730041114</c:v>
                </c:pt>
                <c:pt idx="5138">
                  <c:v>-0.147637123341748</c:v>
                </c:pt>
                <c:pt idx="5139">
                  <c:v>-0.14763115573401789</c:v>
                </c:pt>
                <c:pt idx="5140">
                  <c:v>-0.14780192967052241</c:v>
                </c:pt>
                <c:pt idx="5141">
                  <c:v>-0.14780192967052241</c:v>
                </c:pt>
                <c:pt idx="5142">
                  <c:v>-0.14797120375128833</c:v>
                </c:pt>
                <c:pt idx="5143">
                  <c:v>-0.14796970839785389</c:v>
                </c:pt>
                <c:pt idx="5144">
                  <c:v>-0.14814196695229981</c:v>
                </c:pt>
                <c:pt idx="5145">
                  <c:v>-0.14814645818965108</c:v>
                </c:pt>
                <c:pt idx="5146">
                  <c:v>-0.14831272564064896</c:v>
                </c:pt>
                <c:pt idx="5147">
                  <c:v>-0.14831722205491138</c:v>
                </c:pt>
                <c:pt idx="5148">
                  <c:v>-0.14848197928078868</c:v>
                </c:pt>
                <c:pt idx="5149">
                  <c:v>-0.14848498034147975</c:v>
                </c:pt>
                <c:pt idx="5150">
                  <c:v>-0.14865723397033637</c:v>
                </c:pt>
                <c:pt idx="5151">
                  <c:v>-0.14866174073800997</c:v>
                </c:pt>
                <c:pt idx="5152">
                  <c:v>-0.14866023848211879</c:v>
                </c:pt>
                <c:pt idx="5153">
                  <c:v>-0.14883249448466254</c:v>
                </c:pt>
                <c:pt idx="5154">
                  <c:v>-0.14899872657708238</c:v>
                </c:pt>
                <c:pt idx="5155">
                  <c:v>-0.14899722087023715</c:v>
                </c:pt>
                <c:pt idx="5156">
                  <c:v>-0.14917248093942181</c:v>
                </c:pt>
                <c:pt idx="5157">
                  <c:v>-0.14916946607491488</c:v>
                </c:pt>
                <c:pt idx="5158">
                  <c:v>-0.14933869187116974</c:v>
                </c:pt>
                <c:pt idx="5159">
                  <c:v>-0.14934171018640133</c:v>
                </c:pt>
                <c:pt idx="5160">
                  <c:v>-0.14951093143349362</c:v>
                </c:pt>
                <c:pt idx="5161">
                  <c:v>-0.14950639878469718</c:v>
                </c:pt>
                <c:pt idx="5162">
                  <c:v>-0.14951546408229005</c:v>
                </c:pt>
                <c:pt idx="5163">
                  <c:v>-0.14967560685102835</c:v>
                </c:pt>
                <c:pt idx="5164">
                  <c:v>-0.14985540724147231</c:v>
                </c:pt>
                <c:pt idx="5165">
                  <c:v>-0.14985086424119215</c:v>
                </c:pt>
                <c:pt idx="5166">
                  <c:v>-0.14985692157489902</c:v>
                </c:pt>
                <c:pt idx="5167">
                  <c:v>-0.15002764347644951</c:v>
                </c:pt>
                <c:pt idx="5168">
                  <c:v>-0.15019532524042314</c:v>
                </c:pt>
                <c:pt idx="5169">
                  <c:v>-0.15019077188921279</c:v>
                </c:pt>
                <c:pt idx="5170">
                  <c:v>-0.15036299552875021</c:v>
                </c:pt>
                <c:pt idx="5171">
                  <c:v>-0.15037211258168509</c:v>
                </c:pt>
                <c:pt idx="5172">
                  <c:v>-0.15053826050581776</c:v>
                </c:pt>
                <c:pt idx="5173">
                  <c:v>-0.15053369680423206</c:v>
                </c:pt>
                <c:pt idx="5174">
                  <c:v>-0.15053673927195585</c:v>
                </c:pt>
                <c:pt idx="5175">
                  <c:v>-0.15071048532961523</c:v>
                </c:pt>
                <c:pt idx="5176">
                  <c:v>-0.15071353124732517</c:v>
                </c:pt>
                <c:pt idx="5177">
                  <c:v>-0.15088118432864689</c:v>
                </c:pt>
                <c:pt idx="5178">
                  <c:v>-0.15088728306385352</c:v>
                </c:pt>
                <c:pt idx="5179">
                  <c:v>-0.15105340514027674</c:v>
                </c:pt>
                <c:pt idx="5180">
                  <c:v>-0.15104882591417101</c:v>
                </c:pt>
                <c:pt idx="5181">
                  <c:v>-0.1512240966667551</c:v>
                </c:pt>
                <c:pt idx="5182">
                  <c:v>-0.1512240966667551</c:v>
                </c:pt>
                <c:pt idx="5183">
                  <c:v>-0.1513947835866841</c:v>
                </c:pt>
                <c:pt idx="5184">
                  <c:v>-0.15139325372832124</c:v>
                </c:pt>
                <c:pt idx="5185">
                  <c:v>-0.15157159222735794</c:v>
                </c:pt>
                <c:pt idx="5186">
                  <c:v>-0.15156699747798766</c:v>
                </c:pt>
                <c:pt idx="5187">
                  <c:v>-0.15173461027825885</c:v>
                </c:pt>
                <c:pt idx="5188">
                  <c:v>-0.15173307697042152</c:v>
                </c:pt>
                <c:pt idx="5189">
                  <c:v>-0.15191602685020864</c:v>
                </c:pt>
                <c:pt idx="5190">
                  <c:v>-0.15190681665518105</c:v>
                </c:pt>
                <c:pt idx="5191">
                  <c:v>-0.15207441158266943</c:v>
                </c:pt>
                <c:pt idx="5192">
                  <c:v>-0.15208055861116973</c:v>
                </c:pt>
                <c:pt idx="5193">
                  <c:v>-0.15225122586951048</c:v>
                </c:pt>
                <c:pt idx="5194">
                  <c:v>-0.15225584131460668</c:v>
                </c:pt>
                <c:pt idx="5195">
                  <c:v>-0.1524218884900137</c:v>
                </c:pt>
                <c:pt idx="5196">
                  <c:v>-0.1524234286962392</c:v>
                </c:pt>
                <c:pt idx="5197">
                  <c:v>-0.15242496890246471</c:v>
                </c:pt>
                <c:pt idx="5198">
                  <c:v>-0.15259100453677527</c:v>
                </c:pt>
                <c:pt idx="5199">
                  <c:v>-0.15276319979671293</c:v>
                </c:pt>
                <c:pt idx="5200">
                  <c:v>-0.15275856883129801</c:v>
                </c:pt>
                <c:pt idx="5201">
                  <c:v>-0.15293848461108456</c:v>
                </c:pt>
                <c:pt idx="5202">
                  <c:v>-0.15293384847251199</c:v>
                </c:pt>
                <c:pt idx="5203">
                  <c:v>-0.15293075771346362</c:v>
                </c:pt>
                <c:pt idx="5204">
                  <c:v>-0.15309985117809063</c:v>
                </c:pt>
                <c:pt idx="5205">
                  <c:v>-0.15327977832748174</c:v>
                </c:pt>
                <c:pt idx="5206">
                  <c:v>-0.15343491266053411</c:v>
                </c:pt>
                <c:pt idx="5207">
                  <c:v>-0.15344886763212667</c:v>
                </c:pt>
                <c:pt idx="5208">
                  <c:v>-0.15345196873692504</c:v>
                </c:pt>
                <c:pt idx="5209">
                  <c:v>-0.15362260564379934</c:v>
                </c:pt>
                <c:pt idx="5210">
                  <c:v>-0.15361794881401003</c:v>
                </c:pt>
                <c:pt idx="5211">
                  <c:v>-0.15378702186807583</c:v>
                </c:pt>
                <c:pt idx="5212">
                  <c:v>-0.15378857586882225</c:v>
                </c:pt>
                <c:pt idx="5213">
                  <c:v>-0.15379012986956866</c:v>
                </c:pt>
                <c:pt idx="5214">
                  <c:v>-0.1539576425141175</c:v>
                </c:pt>
                <c:pt idx="5215">
                  <c:v>-0.15396386541351378</c:v>
                </c:pt>
                <c:pt idx="5216">
                  <c:v>-0.15413448826595855</c:v>
                </c:pt>
                <c:pt idx="5217">
                  <c:v>-0.15412825847034123</c:v>
                </c:pt>
                <c:pt idx="5218">
                  <c:v>-0.15430510642319825</c:v>
                </c:pt>
                <c:pt idx="5219">
                  <c:v>-0.15430198807737397</c:v>
                </c:pt>
                <c:pt idx="5220">
                  <c:v>-0.15447259808629069</c:v>
                </c:pt>
                <c:pt idx="5221">
                  <c:v>-0.15463851552734739</c:v>
                </c:pt>
                <c:pt idx="5222">
                  <c:v>-0.1546478912520588</c:v>
                </c:pt>
                <c:pt idx="5223">
                  <c:v>-0.15464632863127356</c:v>
                </c:pt>
                <c:pt idx="5224">
                  <c:v>-0.1548153683270645</c:v>
                </c:pt>
                <c:pt idx="5225">
                  <c:v>-0.1548247543949669</c:v>
                </c:pt>
                <c:pt idx="5226">
                  <c:v>-0.15498596592769484</c:v>
                </c:pt>
                <c:pt idx="5227">
                  <c:v>-0.15497656951688732</c:v>
                </c:pt>
                <c:pt idx="5228">
                  <c:v>-0.15516126218389595</c:v>
                </c:pt>
                <c:pt idx="5229">
                  <c:v>-0.15515812659942049</c:v>
                </c:pt>
                <c:pt idx="5230">
                  <c:v>-0.15532871647629135</c:v>
                </c:pt>
                <c:pt idx="5231">
                  <c:v>-0.15533028599225115</c:v>
                </c:pt>
                <c:pt idx="5232">
                  <c:v>-0.15549773038194495</c:v>
                </c:pt>
                <c:pt idx="5233">
                  <c:v>-0.1555055865801151</c:v>
                </c:pt>
                <c:pt idx="5234">
                  <c:v>-0.15566673610356618</c:v>
                </c:pt>
                <c:pt idx="5235">
                  <c:v>-0.1556683090668266</c:v>
                </c:pt>
                <c:pt idx="5236">
                  <c:v>-0.15584518175713594</c:v>
                </c:pt>
                <c:pt idx="5237">
                  <c:v>-0.1558483311308137</c:v>
                </c:pt>
                <c:pt idx="5238">
                  <c:v>-0.1560141814367185</c:v>
                </c:pt>
                <c:pt idx="5239">
                  <c:v>-0.15601102861597974</c:v>
                </c:pt>
                <c:pt idx="5240">
                  <c:v>-0.15601260502634912</c:v>
                </c:pt>
                <c:pt idx="5241">
                  <c:v>-0.15618475105067625</c:v>
                </c:pt>
                <c:pt idx="5242">
                  <c:v>-0.15618001664912068</c:v>
                </c:pt>
                <c:pt idx="5243">
                  <c:v>-0.15635531590697441</c:v>
                </c:pt>
                <c:pt idx="5244">
                  <c:v>-0.15634899647782935</c:v>
                </c:pt>
                <c:pt idx="5245">
                  <c:v>-0.15652429441974472</c:v>
                </c:pt>
                <c:pt idx="5246">
                  <c:v>-0.15652113125839964</c:v>
                </c:pt>
                <c:pt idx="5247">
                  <c:v>-0.15669168141377735</c:v>
                </c:pt>
                <c:pt idx="5248">
                  <c:v>-0.15685747171415196</c:v>
                </c:pt>
                <c:pt idx="5249">
                  <c:v>-0.15686222679605352</c:v>
                </c:pt>
                <c:pt idx="5250">
                  <c:v>-0.15686539685065456</c:v>
                </c:pt>
                <c:pt idx="5251">
                  <c:v>-0.1570359409011173</c:v>
                </c:pt>
                <c:pt idx="5252">
                  <c:v>-0.1570359409011173</c:v>
                </c:pt>
                <c:pt idx="5253">
                  <c:v>-0.15720648016799169</c:v>
                </c:pt>
                <c:pt idx="5254">
                  <c:v>-0.15720806864172704</c:v>
                </c:pt>
                <c:pt idx="5255">
                  <c:v>-0.15737383425232238</c:v>
                </c:pt>
                <c:pt idx="5256">
                  <c:v>-0.15737542444920261</c:v>
                </c:pt>
                <c:pt idx="5257">
                  <c:v>-0.15754595241021932</c:v>
                </c:pt>
                <c:pt idx="5258">
                  <c:v>-0.15754436049024267</c:v>
                </c:pt>
                <c:pt idx="5259">
                  <c:v>-0.15771488192908731</c:v>
                </c:pt>
                <c:pt idx="5260">
                  <c:v>-0.15771328828606271</c:v>
                </c:pt>
                <c:pt idx="5261">
                  <c:v>-0.1578933753937819</c:v>
                </c:pt>
                <c:pt idx="5262">
                  <c:v>-0.15788699392968594</c:v>
                </c:pt>
                <c:pt idx="5263">
                  <c:v>-0.15805591038877234</c:v>
                </c:pt>
                <c:pt idx="5264">
                  <c:v>-0.15805271621082279</c:v>
                </c:pt>
                <c:pt idx="5265">
                  <c:v>-0.1580591045667219</c:v>
                </c:pt>
                <c:pt idx="5266">
                  <c:v>-0.15822961502297819</c:v>
                </c:pt>
                <c:pt idx="5267">
                  <c:v>-0.15840332172874555</c:v>
                </c:pt>
                <c:pt idx="5268">
                  <c:v>-0.15840652279820627</c:v>
                </c:pt>
                <c:pt idx="5269">
                  <c:v>-0.15840172119401519</c:v>
                </c:pt>
                <c:pt idx="5270">
                  <c:v>-0.15857542824305298</c:v>
                </c:pt>
                <c:pt idx="5271">
                  <c:v>-0.15873790949069169</c:v>
                </c:pt>
                <c:pt idx="5272">
                  <c:v>-0.15874272143156445</c:v>
                </c:pt>
                <c:pt idx="5273">
                  <c:v>-0.1589196371115579</c:v>
                </c:pt>
                <c:pt idx="5274">
                  <c:v>-0.15891160859656822</c:v>
                </c:pt>
                <c:pt idx="5275">
                  <c:v>-0.15891803140855995</c:v>
                </c:pt>
                <c:pt idx="5276">
                  <c:v>-0.15908691717810669</c:v>
                </c:pt>
                <c:pt idx="5277">
                  <c:v>-0.15907727262417046</c:v>
                </c:pt>
                <c:pt idx="5278">
                  <c:v>-0.15925740380458669</c:v>
                </c:pt>
                <c:pt idx="5279">
                  <c:v>-0.15926062210111708</c:v>
                </c:pt>
                <c:pt idx="5280">
                  <c:v>-0.15942305296733289</c:v>
                </c:pt>
                <c:pt idx="5281">
                  <c:v>-0.15942305296733289</c:v>
                </c:pt>
                <c:pt idx="5282">
                  <c:v>-0.15959191212523441</c:v>
                </c:pt>
                <c:pt idx="5283">
                  <c:v>-0.15959191212523441</c:v>
                </c:pt>
                <c:pt idx="5284">
                  <c:v>-0.15976399160831181</c:v>
                </c:pt>
                <c:pt idx="5285">
                  <c:v>-0.15975753434511869</c:v>
                </c:pt>
                <c:pt idx="5286">
                  <c:v>-0.15993283759315238</c:v>
                </c:pt>
                <c:pt idx="5287">
                  <c:v>-0.15993445363136341</c:v>
                </c:pt>
                <c:pt idx="5288">
                  <c:v>-0.16010814630368209</c:v>
                </c:pt>
                <c:pt idx="5289">
                  <c:v>-0.16010329302195839</c:v>
                </c:pt>
                <c:pt idx="5290">
                  <c:v>-0.16027536305662807</c:v>
                </c:pt>
                <c:pt idx="5291">
                  <c:v>-0.16027050460796163</c:v>
                </c:pt>
                <c:pt idx="5292">
                  <c:v>-0.16044905285876382</c:v>
                </c:pt>
                <c:pt idx="5293">
                  <c:v>-0.16044905285876382</c:v>
                </c:pt>
                <c:pt idx="5294">
                  <c:v>-0.16044743165361011</c:v>
                </c:pt>
                <c:pt idx="5295">
                  <c:v>-0.16061787588019513</c:v>
                </c:pt>
                <c:pt idx="5296">
                  <c:v>-0.1607866905645445</c:v>
                </c:pt>
                <c:pt idx="5297">
                  <c:v>-0.16078831521407985</c:v>
                </c:pt>
                <c:pt idx="5298">
                  <c:v>-0.1607931891626859</c:v>
                </c:pt>
                <c:pt idx="5299">
                  <c:v>-0.16095549690676847</c:v>
                </c:pt>
                <c:pt idx="5300">
                  <c:v>-0.16095549690676847</c:v>
                </c:pt>
                <c:pt idx="5301">
                  <c:v>-0.16113243537041907</c:v>
                </c:pt>
                <c:pt idx="5302">
                  <c:v>-0.16113080727670007</c:v>
                </c:pt>
                <c:pt idx="5303">
                  <c:v>-0.16130123362335078</c:v>
                </c:pt>
                <c:pt idx="5304">
                  <c:v>-0.16129960380761432</c:v>
                </c:pt>
                <c:pt idx="5305">
                  <c:v>-0.16146839198107632</c:v>
                </c:pt>
                <c:pt idx="5306">
                  <c:v>-0.16147002351878062</c:v>
                </c:pt>
                <c:pt idx="5307">
                  <c:v>-0.16163880505166631</c:v>
                </c:pt>
                <c:pt idx="5308">
                  <c:v>-0.16164043831128871</c:v>
                </c:pt>
                <c:pt idx="5309">
                  <c:v>-0.16181411814292909</c:v>
                </c:pt>
                <c:pt idx="5310">
                  <c:v>-0.16181248316143829</c:v>
                </c:pt>
                <c:pt idx="5311">
                  <c:v>-0.16198125311956604</c:v>
                </c:pt>
                <c:pt idx="5312">
                  <c:v>-0.16198288982287537</c:v>
                </c:pt>
                <c:pt idx="5313">
                  <c:v>-0.16215001469987536</c:v>
                </c:pt>
                <c:pt idx="5314">
                  <c:v>-0.16215001469987536</c:v>
                </c:pt>
                <c:pt idx="5315">
                  <c:v>-0.16232368833771585</c:v>
                </c:pt>
                <c:pt idx="5316">
                  <c:v>-0.16233024892490328</c:v>
                </c:pt>
                <c:pt idx="5317">
                  <c:v>-0.16232696863130955</c:v>
                </c:pt>
                <c:pt idx="5318">
                  <c:v>-0.1624875127068752</c:v>
                </c:pt>
                <c:pt idx="5319">
                  <c:v>-0.16249572204920365</c:v>
                </c:pt>
                <c:pt idx="5320">
                  <c:v>-0.16266611066399184</c:v>
                </c:pt>
                <c:pt idx="5321">
                  <c:v>-0.16266775425407634</c:v>
                </c:pt>
                <c:pt idx="5322">
                  <c:v>-0.16283813963534016</c:v>
                </c:pt>
                <c:pt idx="5323">
                  <c:v>-0.16283155838872712</c:v>
                </c:pt>
                <c:pt idx="5324">
                  <c:v>-0.16300522598992684</c:v>
                </c:pt>
                <c:pt idx="5325">
                  <c:v>-0.16300852005627064</c:v>
                </c:pt>
                <c:pt idx="5326">
                  <c:v>-0.16317230049311621</c:v>
                </c:pt>
                <c:pt idx="5327">
                  <c:v>-0.16317889551167766</c:v>
                </c:pt>
                <c:pt idx="5328">
                  <c:v>-0.16334431456819543</c:v>
                </c:pt>
                <c:pt idx="5329">
                  <c:v>-0.16334596504425403</c:v>
                </c:pt>
                <c:pt idx="5330">
                  <c:v>-0.16351797930773512</c:v>
                </c:pt>
                <c:pt idx="5331">
                  <c:v>-0.16351632711030856</c:v>
                </c:pt>
                <c:pt idx="5332">
                  <c:v>-0.16369660770783612</c:v>
                </c:pt>
                <c:pt idx="5333">
                  <c:v>-0.1636899920328593</c:v>
                </c:pt>
                <c:pt idx="5334">
                  <c:v>-0.16385538065424027</c:v>
                </c:pt>
                <c:pt idx="5335">
                  <c:v>-0.16386034757427465</c:v>
                </c:pt>
                <c:pt idx="5336">
                  <c:v>-0.1640257260405335</c:v>
                </c:pt>
                <c:pt idx="5337">
                  <c:v>-0.1640340128466749</c:v>
                </c:pt>
                <c:pt idx="5338">
                  <c:v>-0.16419772551271206</c:v>
                </c:pt>
                <c:pt idx="5339">
                  <c:v>-0.1642010436775013</c:v>
                </c:pt>
                <c:pt idx="5340">
                  <c:v>-0.16436806262191356</c:v>
                </c:pt>
                <c:pt idx="5341">
                  <c:v>-0.16437802744297603</c:v>
                </c:pt>
                <c:pt idx="5342">
                  <c:v>-0.16438134904999685</c:v>
                </c:pt>
                <c:pt idx="5343">
                  <c:v>-0.1645400572487532</c:v>
                </c:pt>
                <c:pt idx="5344">
                  <c:v>-0.16454670734705565</c:v>
                </c:pt>
                <c:pt idx="5345">
                  <c:v>-0.16471371455108602</c:v>
                </c:pt>
                <c:pt idx="5346">
                  <c:v>-0.16472037153344671</c:v>
                </c:pt>
                <c:pt idx="5347">
                  <c:v>-0.16488237582024687</c:v>
                </c:pt>
                <c:pt idx="5348">
                  <c:v>-0.16488570775335498</c:v>
                </c:pt>
                <c:pt idx="5349">
                  <c:v>-0.16504435787505775</c:v>
                </c:pt>
                <c:pt idx="5350">
                  <c:v>-0.16505436399986073</c:v>
                </c:pt>
                <c:pt idx="5351">
                  <c:v>-0.16521633414342971</c:v>
                </c:pt>
                <c:pt idx="5352">
                  <c:v>-0.16522635059340654</c:v>
                </c:pt>
                <c:pt idx="5353">
                  <c:v>-0.16539165107897996</c:v>
                </c:pt>
                <c:pt idx="5354">
                  <c:v>-0.16539833559554371</c:v>
                </c:pt>
                <c:pt idx="5355">
                  <c:v>-0.16555860905162104</c:v>
                </c:pt>
                <c:pt idx="5356">
                  <c:v>-0.16556195475142405</c:v>
                </c:pt>
                <c:pt idx="5357">
                  <c:v>-0.16572890423934042</c:v>
                </c:pt>
                <c:pt idx="5358">
                  <c:v>-0.16573225338056261</c:v>
                </c:pt>
                <c:pt idx="5359">
                  <c:v>-0.16590087066993831</c:v>
                </c:pt>
                <c:pt idx="5360">
                  <c:v>-0.16590254696120799</c:v>
                </c:pt>
                <c:pt idx="5361">
                  <c:v>-0.16607115747629558</c:v>
                </c:pt>
                <c:pt idx="5362">
                  <c:v>-0.16607283548817281</c:v>
                </c:pt>
                <c:pt idx="5363">
                  <c:v>-0.16623975949140252</c:v>
                </c:pt>
                <c:pt idx="5364">
                  <c:v>-0.16624143922383613</c:v>
                </c:pt>
                <c:pt idx="5365">
                  <c:v>-0.16641676026618951</c:v>
                </c:pt>
                <c:pt idx="5366">
                  <c:v>-0.16641339736031174</c:v>
                </c:pt>
                <c:pt idx="5367">
                  <c:v>-0.16642180462500611</c:v>
                </c:pt>
                <c:pt idx="5368">
                  <c:v>-0.1665887202152905</c:v>
                </c:pt>
                <c:pt idx="5369">
                  <c:v>-0.16675562384927869</c:v>
                </c:pt>
                <c:pt idx="5370">
                  <c:v>-0.16675393895548304</c:v>
                </c:pt>
                <c:pt idx="5371">
                  <c:v>-0.1667623634244613</c:v>
                </c:pt>
                <c:pt idx="5372">
                  <c:v>-0.16692251552209178</c:v>
                </c:pt>
                <c:pt idx="5373">
                  <c:v>-0.16709614856663985</c:v>
                </c:pt>
                <c:pt idx="5374">
                  <c:v>-0.16709446023219271</c:v>
                </c:pt>
                <c:pt idx="5375">
                  <c:v>-0.16726809334754975</c:v>
                </c:pt>
                <c:pt idx="5376">
                  <c:v>-0.16726471323815825</c:v>
                </c:pt>
                <c:pt idx="5377">
                  <c:v>-0.16725795301937527</c:v>
                </c:pt>
                <c:pt idx="5378">
                  <c:v>-0.16743496114894924</c:v>
                </c:pt>
                <c:pt idx="5379">
                  <c:v>-0.16744511179830654</c:v>
                </c:pt>
                <c:pt idx="5380">
                  <c:v>-0.16761536492961057</c:v>
                </c:pt>
                <c:pt idx="5381">
                  <c:v>-0.16760859094945663</c:v>
                </c:pt>
                <c:pt idx="5382">
                  <c:v>-0.16778052730966114</c:v>
                </c:pt>
                <c:pt idx="5383">
                  <c:v>-0.16777374644913109</c:v>
                </c:pt>
                <c:pt idx="5384">
                  <c:v>-0.1677771368793961</c:v>
                </c:pt>
                <c:pt idx="5385">
                  <c:v>-0.16794737119359027</c:v>
                </c:pt>
                <c:pt idx="5386">
                  <c:v>-0.16812099770214606</c:v>
                </c:pt>
                <c:pt idx="5387">
                  <c:v>-0.16812099770214606</c:v>
                </c:pt>
                <c:pt idx="5388">
                  <c:v>-0.16828442371867558</c:v>
                </c:pt>
                <c:pt idx="5389">
                  <c:v>-0.1682861240937801</c:v>
                </c:pt>
                <c:pt idx="5390">
                  <c:v>-0.16845974551460577</c:v>
                </c:pt>
                <c:pt idx="5391">
                  <c:v>-0.16845974551460577</c:v>
                </c:pt>
                <c:pt idx="5392">
                  <c:v>-0.1684580434196141</c:v>
                </c:pt>
                <c:pt idx="5393">
                  <c:v>-0.168631664868472</c:v>
                </c:pt>
                <c:pt idx="5394">
                  <c:v>-0.16863336868329895</c:v>
                </c:pt>
                <c:pt idx="5395">
                  <c:v>-0.16880187699053234</c:v>
                </c:pt>
                <c:pt idx="5396">
                  <c:v>-0.1687950548520909</c:v>
                </c:pt>
                <c:pt idx="5397">
                  <c:v>-0.16896525495322628</c:v>
                </c:pt>
                <c:pt idx="5398">
                  <c:v>-0.16896525495322628</c:v>
                </c:pt>
                <c:pt idx="5399">
                  <c:v>-0.16914057682944936</c:v>
                </c:pt>
                <c:pt idx="5400">
                  <c:v>-0.16914399477749181</c:v>
                </c:pt>
                <c:pt idx="5401">
                  <c:v>-0.16931248248397904</c:v>
                </c:pt>
                <c:pt idx="5402">
                  <c:v>-0.16931248248397904</c:v>
                </c:pt>
                <c:pt idx="5403">
                  <c:v>-0.16947753676726274</c:v>
                </c:pt>
                <c:pt idx="5404">
                  <c:v>-0.16948438642015823</c:v>
                </c:pt>
                <c:pt idx="5405">
                  <c:v>-0.16965457449989918</c:v>
                </c:pt>
                <c:pt idx="5406">
                  <c:v>-0.16964600383616427</c:v>
                </c:pt>
                <c:pt idx="5407">
                  <c:v>-0.1698264732638842</c:v>
                </c:pt>
                <c:pt idx="5408">
                  <c:v>-0.16982990496831996</c:v>
                </c:pt>
                <c:pt idx="5409">
                  <c:v>-0.16999665272191197</c:v>
                </c:pt>
                <c:pt idx="5410">
                  <c:v>-0.17000180543682145</c:v>
                </c:pt>
                <c:pt idx="5411">
                  <c:v>-0.17016166912853722</c:v>
                </c:pt>
                <c:pt idx="5412">
                  <c:v>-0.17016166912853722</c:v>
                </c:pt>
                <c:pt idx="5413">
                  <c:v>-0.17017198487455398</c:v>
                </c:pt>
                <c:pt idx="5414">
                  <c:v>-0.17033527508728455</c:v>
                </c:pt>
                <c:pt idx="5415">
                  <c:v>-0.17033355407696782</c:v>
                </c:pt>
                <c:pt idx="5416">
                  <c:v>-0.17050026908658242</c:v>
                </c:pt>
                <c:pt idx="5417">
                  <c:v>-0.17050716000489533</c:v>
                </c:pt>
                <c:pt idx="5418">
                  <c:v>-0.17068421651339327</c:v>
                </c:pt>
                <c:pt idx="5419">
                  <c:v>-0.17068076761581877</c:v>
                </c:pt>
                <c:pt idx="5420">
                  <c:v>-0.17085092456835227</c:v>
                </c:pt>
                <c:pt idx="5421">
                  <c:v>-0.17085092456835227</c:v>
                </c:pt>
                <c:pt idx="5422">
                  <c:v>-0.17102107631646904</c:v>
                </c:pt>
                <c:pt idx="5423">
                  <c:v>-0.1710228042035167</c:v>
                </c:pt>
                <c:pt idx="5424">
                  <c:v>-0.17118776364278801</c:v>
                </c:pt>
                <c:pt idx="5425">
                  <c:v>-0.17119295246108482</c:v>
                </c:pt>
                <c:pt idx="5426">
                  <c:v>-0.17119295246108482</c:v>
                </c:pt>
                <c:pt idx="5427">
                  <c:v>-0.17136828947911004</c:v>
                </c:pt>
                <c:pt idx="5428">
                  <c:v>-0.17152976723844487</c:v>
                </c:pt>
                <c:pt idx="5429">
                  <c:v>-0.17152803419440149</c:v>
                </c:pt>
                <c:pt idx="5430">
                  <c:v>-0.17153669941461844</c:v>
                </c:pt>
                <c:pt idx="5431">
                  <c:v>-0.17170857021285416</c:v>
                </c:pt>
                <c:pt idx="5432">
                  <c:v>-0.17170163116110837</c:v>
                </c:pt>
                <c:pt idx="5433">
                  <c:v>-0.17188217570005765</c:v>
                </c:pt>
                <c:pt idx="5434">
                  <c:v>-0.1718787027365043</c:v>
                </c:pt>
                <c:pt idx="5435">
                  <c:v>-0.17204535362330181</c:v>
                </c:pt>
                <c:pt idx="5436">
                  <c:v>-0.17204361542273783</c:v>
                </c:pt>
                <c:pt idx="5437">
                  <c:v>-0.17221721215214988</c:v>
                </c:pt>
                <c:pt idx="5438">
                  <c:v>-0.17221895207144824</c:v>
                </c:pt>
                <c:pt idx="5439">
                  <c:v>-0.17238732723439767</c:v>
                </c:pt>
                <c:pt idx="5440">
                  <c:v>-0.17238558559641792</c:v>
                </c:pt>
                <c:pt idx="5441">
                  <c:v>-0.17256266713525137</c:v>
                </c:pt>
                <c:pt idx="5442">
                  <c:v>-0.17255395035221108</c:v>
                </c:pt>
                <c:pt idx="5443">
                  <c:v>-0.17271881626414029</c:v>
                </c:pt>
                <c:pt idx="5444">
                  <c:v>-0.17273103179042318</c:v>
                </c:pt>
                <c:pt idx="5445">
                  <c:v>-0.17288716019087233</c:v>
                </c:pt>
                <c:pt idx="5446">
                  <c:v>-0.17290113454051495</c:v>
                </c:pt>
                <c:pt idx="5447">
                  <c:v>-0.17289589415939896</c:v>
                </c:pt>
                <c:pt idx="5448">
                  <c:v>-0.1730747290480853</c:v>
                </c:pt>
                <c:pt idx="5449">
                  <c:v>-0.1732343233125487</c:v>
                </c:pt>
                <c:pt idx="5450">
                  <c:v>-0.17323607354313847</c:v>
                </c:pt>
                <c:pt idx="5451">
                  <c:v>-0.17340440337303797</c:v>
                </c:pt>
                <c:pt idx="5452">
                  <c:v>-0.17340440337303797</c:v>
                </c:pt>
                <c:pt idx="5453">
                  <c:v>-0.17340440337303797</c:v>
                </c:pt>
                <c:pt idx="5454">
                  <c:v>-0.1735727244840661</c:v>
                </c:pt>
                <c:pt idx="5455">
                  <c:v>-0.17358149282037069</c:v>
                </c:pt>
                <c:pt idx="5456">
                  <c:v>-0.17374103687120229</c:v>
                </c:pt>
                <c:pt idx="5457">
                  <c:v>-0.1737445476422351</c:v>
                </c:pt>
                <c:pt idx="5458">
                  <c:v>-0.1739146118405816</c:v>
                </c:pt>
                <c:pt idx="5459">
                  <c:v>-0.17391285473686319</c:v>
                </c:pt>
                <c:pt idx="5460">
                  <c:v>-0.17408994720678683</c:v>
                </c:pt>
                <c:pt idx="5461">
                  <c:v>-0.17408818838491993</c:v>
                </c:pt>
                <c:pt idx="5462">
                  <c:v>-0.17426000595875374</c:v>
                </c:pt>
                <c:pt idx="5463">
                  <c:v>-0.17425472433886835</c:v>
                </c:pt>
                <c:pt idx="5464">
                  <c:v>-0.17442124811244195</c:v>
                </c:pt>
                <c:pt idx="5465">
                  <c:v>-0.17441419908042965</c:v>
                </c:pt>
                <c:pt idx="5466">
                  <c:v>-0.17460187150870815</c:v>
                </c:pt>
                <c:pt idx="5467">
                  <c:v>-0.1745930516287548</c:v>
                </c:pt>
                <c:pt idx="5468">
                  <c:v>-0.17459481560474546</c:v>
                </c:pt>
                <c:pt idx="5469">
                  <c:v>-0.17476308756865608</c:v>
                </c:pt>
                <c:pt idx="5470">
                  <c:v>-0.17476485326258059</c:v>
                </c:pt>
                <c:pt idx="5471">
                  <c:v>-0.17494195524399231</c:v>
                </c:pt>
                <c:pt idx="5472">
                  <c:v>-0.17493665300857847</c:v>
                </c:pt>
                <c:pt idx="5473">
                  <c:v>-0.17509783608362245</c:v>
                </c:pt>
                <c:pt idx="5474">
                  <c:v>-0.17510314347251502</c:v>
                </c:pt>
                <c:pt idx="5475">
                  <c:v>-0.17527847596832352</c:v>
                </c:pt>
                <c:pt idx="5476">
                  <c:v>-0.17527493427351712</c:v>
                </c:pt>
                <c:pt idx="5477">
                  <c:v>-0.17544672317083027</c:v>
                </c:pt>
                <c:pt idx="5478">
                  <c:v>-0.17544672317083027</c:v>
                </c:pt>
                <c:pt idx="5479">
                  <c:v>-0.17545204086619506</c:v>
                </c:pt>
                <c:pt idx="5480">
                  <c:v>-0.17561673587632734</c:v>
                </c:pt>
                <c:pt idx="5481">
                  <c:v>-0.17578319123144004</c:v>
                </c:pt>
                <c:pt idx="5482">
                  <c:v>-0.17578141523104365</c:v>
                </c:pt>
                <c:pt idx="5483">
                  <c:v>-0.17595852295132042</c:v>
                </c:pt>
                <c:pt idx="5484">
                  <c:v>-0.17595496751541514</c:v>
                </c:pt>
                <c:pt idx="5485">
                  <c:v>-0.17596030066927304</c:v>
                </c:pt>
                <c:pt idx="5486">
                  <c:v>-0.17612674187455379</c:v>
                </c:pt>
                <c:pt idx="5487">
                  <c:v>-0.17612674187455379</c:v>
                </c:pt>
                <c:pt idx="5488">
                  <c:v>-0.17629317084480725</c:v>
                </c:pt>
                <c:pt idx="5489">
                  <c:v>-0.17646850192666194</c:v>
                </c:pt>
                <c:pt idx="5490">
                  <c:v>-0.17646315331577309</c:v>
                </c:pt>
                <c:pt idx="5491">
                  <c:v>-0.17646493618606937</c:v>
                </c:pt>
                <c:pt idx="5492">
                  <c:v>-0.17663669958663508</c:v>
                </c:pt>
                <c:pt idx="5493">
                  <c:v>-0.17663669958663508</c:v>
                </c:pt>
                <c:pt idx="5494">
                  <c:v>-0.17680488843132244</c:v>
                </c:pt>
                <c:pt idx="5495">
                  <c:v>-0.17680846104116363</c:v>
                </c:pt>
                <c:pt idx="5496">
                  <c:v>-0.17697664450001169</c:v>
                </c:pt>
                <c:pt idx="5497">
                  <c:v>-0.1769820085664652</c:v>
                </c:pt>
                <c:pt idx="5498">
                  <c:v>-0.17714302939410892</c:v>
                </c:pt>
                <c:pt idx="5499">
                  <c:v>-0.17714481913343616</c:v>
                </c:pt>
                <c:pt idx="5500">
                  <c:v>-0.17731298493642328</c:v>
                </c:pt>
                <c:pt idx="5501">
                  <c:v>-0.1773201507622186</c:v>
                </c:pt>
                <c:pt idx="5502">
                  <c:v>-0.17731656784932093</c:v>
                </c:pt>
                <c:pt idx="5503">
                  <c:v>-0.17748831459802272</c:v>
                </c:pt>
                <c:pt idx="5504">
                  <c:v>-0.17766185426472889</c:v>
                </c:pt>
                <c:pt idx="5505">
                  <c:v>-0.17765826448367242</c:v>
                </c:pt>
                <c:pt idx="5506">
                  <c:v>-0.17766005937420062</c:v>
                </c:pt>
                <c:pt idx="5507">
                  <c:v>-0.17782641235005603</c:v>
                </c:pt>
                <c:pt idx="5508">
                  <c:v>-0.1778300055650279</c:v>
                </c:pt>
                <c:pt idx="5509">
                  <c:v>-0.17799634969006559</c:v>
                </c:pt>
                <c:pt idx="5510">
                  <c:v>-0.17800174466323232</c:v>
                </c:pt>
                <c:pt idx="5511">
                  <c:v>-0.17817528181418182</c:v>
                </c:pt>
                <c:pt idx="5512">
                  <c:v>-0.17816448156675915</c:v>
                </c:pt>
                <c:pt idx="5513">
                  <c:v>-0.17834161337276314</c:v>
                </c:pt>
                <c:pt idx="5514">
                  <c:v>-0.17833620809867168</c:v>
                </c:pt>
                <c:pt idx="5515">
                  <c:v>-0.17833800985670217</c:v>
                </c:pt>
                <c:pt idx="5516">
                  <c:v>-0.17850793263168449</c:v>
                </c:pt>
                <c:pt idx="5517">
                  <c:v>-0.17867243439464675</c:v>
                </c:pt>
                <c:pt idx="5518">
                  <c:v>-0.17867965516045678</c:v>
                </c:pt>
                <c:pt idx="5519">
                  <c:v>-0.17884414804732335</c:v>
                </c:pt>
                <c:pt idx="5520">
                  <c:v>-0.17885318258772864</c:v>
                </c:pt>
                <c:pt idx="5521">
                  <c:v>-0.17884956877156652</c:v>
                </c:pt>
                <c:pt idx="5522">
                  <c:v>-0.17901766830995236</c:v>
                </c:pt>
                <c:pt idx="5523">
                  <c:v>-0.17901405106064319</c:v>
                </c:pt>
                <c:pt idx="5524">
                  <c:v>-0.17918213827971019</c:v>
                </c:pt>
                <c:pt idx="5525">
                  <c:v>-0.17918575896205616</c:v>
                </c:pt>
                <c:pt idx="5526">
                  <c:v>-0.1793465924923229</c:v>
                </c:pt>
                <c:pt idx="5527">
                  <c:v>-0.17936833718395814</c:v>
                </c:pt>
                <c:pt idx="5528">
                  <c:v>-0.1795309824575998</c:v>
                </c:pt>
                <c:pt idx="5529">
                  <c:v>-0.1795309824575998</c:v>
                </c:pt>
                <c:pt idx="5530">
                  <c:v>-0.17969905500256289</c:v>
                </c:pt>
                <c:pt idx="5531">
                  <c:v>-0.17970087049296007</c:v>
                </c:pt>
                <c:pt idx="5532">
                  <c:v>-0.17986348422754003</c:v>
                </c:pt>
                <c:pt idx="5533">
                  <c:v>-0.17986711864092941</c:v>
                </c:pt>
                <c:pt idx="5534">
                  <c:v>-0.17987075305431882</c:v>
                </c:pt>
                <c:pt idx="5535">
                  <c:v>-0.18004063013650104</c:v>
                </c:pt>
                <c:pt idx="5536">
                  <c:v>-0.18003699229062733</c:v>
                </c:pt>
                <c:pt idx="5537">
                  <c:v>-0.1802032191778376</c:v>
                </c:pt>
                <c:pt idx="5538">
                  <c:v>-0.18020503981696123</c:v>
                </c:pt>
                <c:pt idx="5539">
                  <c:v>-0.18037672313212758</c:v>
                </c:pt>
                <c:pt idx="5540">
                  <c:v>-0.18037672313212758</c:v>
                </c:pt>
                <c:pt idx="5541">
                  <c:v>-0.18055022845624244</c:v>
                </c:pt>
                <c:pt idx="5542">
                  <c:v>-0.18053381181426603</c:v>
                </c:pt>
                <c:pt idx="5543">
                  <c:v>-0.18071278042056929</c:v>
                </c:pt>
                <c:pt idx="5544">
                  <c:v>-0.18072008356997304</c:v>
                </c:pt>
                <c:pt idx="5545">
                  <c:v>-0.18087896815876187</c:v>
                </c:pt>
                <c:pt idx="5546">
                  <c:v>-0.18088445066870848</c:v>
                </c:pt>
                <c:pt idx="5547">
                  <c:v>-0.18088993317865512</c:v>
                </c:pt>
                <c:pt idx="5548">
                  <c:v>-0.18105611883866571</c:v>
                </c:pt>
                <c:pt idx="5549">
                  <c:v>-0.18105977727711467</c:v>
                </c:pt>
                <c:pt idx="5550">
                  <c:v>-0.18122778492510042</c:v>
                </c:pt>
                <c:pt idx="5551">
                  <c:v>-0.18122595399002273</c:v>
                </c:pt>
                <c:pt idx="5552">
                  <c:v>-0.1814012815735469</c:v>
                </c:pt>
                <c:pt idx="5553">
                  <c:v>-0.18140494687529718</c:v>
                </c:pt>
                <c:pt idx="5554">
                  <c:v>-0.18156010462633837</c:v>
                </c:pt>
                <c:pt idx="5555">
                  <c:v>-0.18156377335957186</c:v>
                </c:pt>
                <c:pt idx="5556">
                  <c:v>-0.18173542630065115</c:v>
                </c:pt>
                <c:pt idx="5557">
                  <c:v>-0.18173542630065115</c:v>
                </c:pt>
                <c:pt idx="5558">
                  <c:v>-0.18190707713706833</c:v>
                </c:pt>
                <c:pt idx="5559">
                  <c:v>-0.18190891493500064</c:v>
                </c:pt>
                <c:pt idx="5560">
                  <c:v>-0.18207688634997651</c:v>
                </c:pt>
                <c:pt idx="5561">
                  <c:v>-0.18208056537698877</c:v>
                </c:pt>
                <c:pt idx="5562">
                  <c:v>-0.18224484878748173</c:v>
                </c:pt>
                <c:pt idx="5563">
                  <c:v>-0.18224853124552959</c:v>
                </c:pt>
                <c:pt idx="5564">
                  <c:v>-0.18224853124552959</c:v>
                </c:pt>
                <c:pt idx="5565">
                  <c:v>-0.18241464518699749</c:v>
                </c:pt>
                <c:pt idx="5566">
                  <c:v>-0.18258443602984545</c:v>
                </c:pt>
                <c:pt idx="5567">
                  <c:v>-0.18258812534962782</c:v>
                </c:pt>
                <c:pt idx="5568">
                  <c:v>-0.18258628068973662</c:v>
                </c:pt>
                <c:pt idx="5569">
                  <c:v>-0.18275237493561286</c:v>
                </c:pt>
                <c:pt idx="5570">
                  <c:v>-0.18275606768609398</c:v>
                </c:pt>
                <c:pt idx="5571">
                  <c:v>-0.18292215293431577</c:v>
                </c:pt>
                <c:pt idx="5572">
                  <c:v>-0.18293139338698425</c:v>
                </c:pt>
                <c:pt idx="5573">
                  <c:v>-0.18309747477820285</c:v>
                </c:pt>
                <c:pt idx="5574">
                  <c:v>-0.18310117438974391</c:v>
                </c:pt>
                <c:pt idx="5575">
                  <c:v>-0.18326909829397184</c:v>
                </c:pt>
                <c:pt idx="5576">
                  <c:v>-0.1832616922101678</c:v>
                </c:pt>
                <c:pt idx="5577">
                  <c:v>-0.18342960024089885</c:v>
                </c:pt>
                <c:pt idx="5578">
                  <c:v>-0.18343330671304905</c:v>
                </c:pt>
                <c:pt idx="5579">
                  <c:v>-0.18343701318519925</c:v>
                </c:pt>
                <c:pt idx="5580">
                  <c:v>-0.18360491905842394</c:v>
                </c:pt>
                <c:pt idx="5581">
                  <c:v>-0.1835956443027103</c:v>
                </c:pt>
                <c:pt idx="5582">
                  <c:v>-0.18377838590710588</c:v>
                </c:pt>
                <c:pt idx="5583">
                  <c:v>-0.18377652924095203</c:v>
                </c:pt>
                <c:pt idx="5584">
                  <c:v>-0.18394256211196727</c:v>
                </c:pt>
                <c:pt idx="5585">
                  <c:v>-0.18393884534975044</c:v>
                </c:pt>
                <c:pt idx="5586">
                  <c:v>-0.18411602290409218</c:v>
                </c:pt>
                <c:pt idx="5587">
                  <c:v>-0.18411974309610496</c:v>
                </c:pt>
                <c:pt idx="5588">
                  <c:v>-0.18428017589296239</c:v>
                </c:pt>
                <c:pt idx="5589">
                  <c:v>-0.18428389951465776</c:v>
                </c:pt>
                <c:pt idx="5590">
                  <c:v>-0.18445176708198885</c:v>
                </c:pt>
                <c:pt idx="5591">
                  <c:v>-0.18445176708198885</c:v>
                </c:pt>
                <c:pt idx="5592">
                  <c:v>-0.18462335608180558</c:v>
                </c:pt>
                <c:pt idx="5593">
                  <c:v>-0.18462522132216569</c:v>
                </c:pt>
                <c:pt idx="5594">
                  <c:v>-0.18479120897701001</c:v>
                </c:pt>
                <c:pt idx="5595">
                  <c:v>-0.18479867679713435</c:v>
                </c:pt>
                <c:pt idx="5596">
                  <c:v>-0.18495718414422188</c:v>
                </c:pt>
                <c:pt idx="5597">
                  <c:v>-0.18496279015315753</c:v>
                </c:pt>
                <c:pt idx="5598">
                  <c:v>-0.1849590528138671</c:v>
                </c:pt>
                <c:pt idx="5599">
                  <c:v>-0.18513623950839012</c:v>
                </c:pt>
                <c:pt idx="5600">
                  <c:v>-0.18513062835578284</c:v>
                </c:pt>
                <c:pt idx="5601">
                  <c:v>-0.18530407378605729</c:v>
                </c:pt>
                <c:pt idx="5602">
                  <c:v>-0.1852984574899493</c:v>
                </c:pt>
                <c:pt idx="5603">
                  <c:v>-0.18547189899009606</c:v>
                </c:pt>
                <c:pt idx="5604">
                  <c:v>-0.18547752042953364</c:v>
                </c:pt>
                <c:pt idx="5605">
                  <c:v>-0.18563971511550847</c:v>
                </c:pt>
                <c:pt idx="5606">
                  <c:v>-0.1856472172256364</c:v>
                </c:pt>
                <c:pt idx="5607">
                  <c:v>-0.18581315388287958</c:v>
                </c:pt>
                <c:pt idx="5608">
                  <c:v>-0.18580939939915764</c:v>
                </c:pt>
                <c:pt idx="5609">
                  <c:v>-0.18597532011046319</c:v>
                </c:pt>
                <c:pt idx="5610">
                  <c:v>-0.18598095697886155</c:v>
                </c:pt>
                <c:pt idx="5611">
                  <c:v>-0.18598659384725991</c:v>
                </c:pt>
                <c:pt idx="5612">
                  <c:v>-0.18614498964035858</c:v>
                </c:pt>
                <c:pt idx="5613">
                  <c:v>-0.18615627366244272</c:v>
                </c:pt>
                <c:pt idx="5614">
                  <c:v>-0.18631277111544872</c:v>
                </c:pt>
                <c:pt idx="5615">
                  <c:v>-0.18632218303797191</c:v>
                </c:pt>
                <c:pt idx="5616">
                  <c:v>-0.18648242758547456</c:v>
                </c:pt>
                <c:pt idx="5617">
                  <c:v>-0.18649373217710205</c:v>
                </c:pt>
                <c:pt idx="5618">
                  <c:v>-0.18665773581286232</c:v>
                </c:pt>
                <c:pt idx="5619">
                  <c:v>-0.18665019256227378</c:v>
                </c:pt>
                <c:pt idx="5620">
                  <c:v>-0.18665962162550942</c:v>
                </c:pt>
                <c:pt idx="5621">
                  <c:v>-0.18683116111178102</c:v>
                </c:pt>
                <c:pt idx="5622">
                  <c:v>-0.18682927358514878</c:v>
                </c:pt>
                <c:pt idx="5623">
                  <c:v>-0.18700080909420277</c:v>
                </c:pt>
                <c:pt idx="5624">
                  <c:v>-0.18717801519797381</c:v>
                </c:pt>
                <c:pt idx="5625">
                  <c:v>-0.18717423328911403</c:v>
                </c:pt>
                <c:pt idx="5626">
                  <c:v>-0.18716666947139443</c:v>
                </c:pt>
                <c:pt idx="5627">
                  <c:v>-0.1873457659694947</c:v>
                </c:pt>
                <c:pt idx="5628">
                  <c:v>-0.18734198063301</c:v>
                </c:pt>
                <c:pt idx="5629">
                  <c:v>-0.18750971884257567</c:v>
                </c:pt>
                <c:pt idx="5630">
                  <c:v>-0.18750782446057848</c:v>
                </c:pt>
                <c:pt idx="5631">
                  <c:v>-0.18768124010420525</c:v>
                </c:pt>
                <c:pt idx="5632">
                  <c:v>-0.18767744791281676</c:v>
                </c:pt>
                <c:pt idx="5633">
                  <c:v>-0.18784706564807307</c:v>
                </c:pt>
                <c:pt idx="5634">
                  <c:v>-0.1878432700294059</c:v>
                </c:pt>
                <c:pt idx="5635">
                  <c:v>-0.18801477813826539</c:v>
                </c:pt>
                <c:pt idx="5636">
                  <c:v>-0.18802237622992587</c:v>
                </c:pt>
                <c:pt idx="5637">
                  <c:v>-0.18802047670701075</c:v>
                </c:pt>
                <c:pt idx="5638">
                  <c:v>-0.18819198765628889</c:v>
                </c:pt>
                <c:pt idx="5639">
                  <c:v>-0.18819008641985011</c:v>
                </c:pt>
                <c:pt idx="5640">
                  <c:v>-0.18835207860047337</c:v>
                </c:pt>
                <c:pt idx="5641">
                  <c:v>-0.18835778745018697</c:v>
                </c:pt>
                <c:pt idx="5642">
                  <c:v>-0.18852928864256868</c:v>
                </c:pt>
                <c:pt idx="5643">
                  <c:v>-0.18852928864256868</c:v>
                </c:pt>
                <c:pt idx="5644">
                  <c:v>-0.1886931620121291</c:v>
                </c:pt>
                <c:pt idx="5645">
                  <c:v>-0.18868934925880496</c:v>
                </c:pt>
                <c:pt idx="5646">
                  <c:v>-0.18869506838879116</c:v>
                </c:pt>
                <c:pt idx="5647">
                  <c:v>-0.18887037598351911</c:v>
                </c:pt>
                <c:pt idx="5648">
                  <c:v>-0.18887037598351911</c:v>
                </c:pt>
                <c:pt idx="5649">
                  <c:v>-0.18903231948219082</c:v>
                </c:pt>
                <c:pt idx="5650">
                  <c:v>-0.1892076241315121</c:v>
                </c:pt>
                <c:pt idx="5651">
                  <c:v>-0.18921527019696299</c:v>
                </c:pt>
                <c:pt idx="5652">
                  <c:v>-0.18921144716423755</c:v>
                </c:pt>
                <c:pt idx="5653">
                  <c:v>-0.18937528037819765</c:v>
                </c:pt>
                <c:pt idx="5654">
                  <c:v>-0.18937336714871775</c:v>
                </c:pt>
                <c:pt idx="5655">
                  <c:v>-0.18954867225762254</c:v>
                </c:pt>
                <c:pt idx="5656">
                  <c:v>-0.18955250214270006</c:v>
                </c:pt>
                <c:pt idx="5657">
                  <c:v>-0.18972014855964428</c:v>
                </c:pt>
                <c:pt idx="5658">
                  <c:v>-0.18972398187072292</c:v>
                </c:pt>
                <c:pt idx="5659">
                  <c:v>-0.18989162250840247</c:v>
                </c:pt>
                <c:pt idx="5660">
                  <c:v>-0.18988586740295801</c:v>
                </c:pt>
                <c:pt idx="5661">
                  <c:v>-0.19005541377309615</c:v>
                </c:pt>
                <c:pt idx="5662">
                  <c:v>-0.19007077442401787</c:v>
                </c:pt>
                <c:pt idx="5663">
                  <c:v>-0.19005541377309615</c:v>
                </c:pt>
                <c:pt idx="5664">
                  <c:v>-0.19023840691314853</c:v>
                </c:pt>
                <c:pt idx="5665">
                  <c:v>-0.19022879794219627</c:v>
                </c:pt>
                <c:pt idx="5666">
                  <c:v>-0.19040410667473678</c:v>
                </c:pt>
                <c:pt idx="5667">
                  <c:v>-0.190394489139951</c:v>
                </c:pt>
                <c:pt idx="5668">
                  <c:v>-0.19055631724767788</c:v>
                </c:pt>
                <c:pt idx="5669">
                  <c:v>-0.19056016768700842</c:v>
                </c:pt>
                <c:pt idx="5670">
                  <c:v>-0.19073739517244434</c:v>
                </c:pt>
                <c:pt idx="5671">
                  <c:v>-0.19074124903707379</c:v>
                </c:pt>
                <c:pt idx="5672">
                  <c:v>-0.19091270190374238</c:v>
                </c:pt>
                <c:pt idx="5673">
                  <c:v>-0.19091463054864788</c:v>
                </c:pt>
                <c:pt idx="5674">
                  <c:v>-0.19106870952050042</c:v>
                </c:pt>
                <c:pt idx="5675">
                  <c:v>-0.19107450059281292</c:v>
                </c:pt>
                <c:pt idx="5676">
                  <c:v>-0.19107063987793793</c:v>
                </c:pt>
                <c:pt idx="5677">
                  <c:v>-0.19124980425077528</c:v>
                </c:pt>
                <c:pt idx="5678">
                  <c:v>-0.19124594011095389</c:v>
                </c:pt>
                <c:pt idx="5679">
                  <c:v>-0.19141544344597283</c:v>
                </c:pt>
                <c:pt idx="5680">
                  <c:v>-0.19141544344597283</c:v>
                </c:pt>
                <c:pt idx="5681">
                  <c:v>-0.19159268292886608</c:v>
                </c:pt>
                <c:pt idx="5682">
                  <c:v>-0.191581069960783</c:v>
                </c:pt>
                <c:pt idx="5683">
                  <c:v>-0.19176218144621218</c:v>
                </c:pt>
                <c:pt idx="5684">
                  <c:v>-0.19175443261830419</c:v>
                </c:pt>
                <c:pt idx="5685">
                  <c:v>-0.19193361304136269</c:v>
                </c:pt>
                <c:pt idx="5686">
                  <c:v>-0.19193167412214823</c:v>
                </c:pt>
                <c:pt idx="5687">
                  <c:v>-0.19209727968872534</c:v>
                </c:pt>
                <c:pt idx="5688">
                  <c:v>-0.19210116095151114</c:v>
                </c:pt>
                <c:pt idx="5689">
                  <c:v>-0.19227258427265023</c:v>
                </c:pt>
                <c:pt idx="5690">
                  <c:v>-0.19227452661616243</c:v>
                </c:pt>
                <c:pt idx="5691">
                  <c:v>-0.19227258427265023</c:v>
                </c:pt>
                <c:pt idx="5692">
                  <c:v>-0.19243622893872167</c:v>
                </c:pt>
                <c:pt idx="5693">
                  <c:v>-0.192438172994294</c:v>
                </c:pt>
                <c:pt idx="5694">
                  <c:v>-0.19260958630853339</c:v>
                </c:pt>
                <c:pt idx="5695">
                  <c:v>-0.19260374900581365</c:v>
                </c:pt>
                <c:pt idx="5696">
                  <c:v>-0.19277515474094722</c:v>
                </c:pt>
                <c:pt idx="5697">
                  <c:v>-0.19277320726143232</c:v>
                </c:pt>
                <c:pt idx="5698">
                  <c:v>-0.19294655802763769</c:v>
                </c:pt>
                <c:pt idx="5699">
                  <c:v>-0.19294265964484325</c:v>
                </c:pt>
                <c:pt idx="5700">
                  <c:v>-0.1931082043444444</c:v>
                </c:pt>
                <c:pt idx="5701">
                  <c:v>-0.1931218606669855</c:v>
                </c:pt>
                <c:pt idx="5702">
                  <c:v>-0.19312381157020567</c:v>
                </c:pt>
                <c:pt idx="5703">
                  <c:v>-0.19328349938937875</c:v>
                </c:pt>
                <c:pt idx="5704">
                  <c:v>-0.19345684449027592</c:v>
                </c:pt>
                <c:pt idx="5705">
                  <c:v>-0.19346075314365133</c:v>
                </c:pt>
                <c:pt idx="5706">
                  <c:v>-0.19345879881696362</c:v>
                </c:pt>
                <c:pt idx="5707">
                  <c:v>-0.19362432242984109</c:v>
                </c:pt>
                <c:pt idx="5708">
                  <c:v>-0.19362627846817332</c:v>
                </c:pt>
                <c:pt idx="5709">
                  <c:v>-0.19380549529746269</c:v>
                </c:pt>
                <c:pt idx="5710">
                  <c:v>-0.19380157979762841</c:v>
                </c:pt>
                <c:pt idx="5711">
                  <c:v>-0.19397100710855311</c:v>
                </c:pt>
                <c:pt idx="5712">
                  <c:v>-0.19396708818566827</c:v>
                </c:pt>
                <c:pt idx="5713">
                  <c:v>-0.19413650616496705</c:v>
                </c:pt>
                <c:pt idx="5714">
                  <c:v>-0.19414042851078309</c:v>
                </c:pt>
                <c:pt idx="5715">
                  <c:v>-0.19431376976778514</c:v>
                </c:pt>
                <c:pt idx="5716">
                  <c:v>-0.19430002957758799</c:v>
                </c:pt>
                <c:pt idx="5717">
                  <c:v>-0.19447335978153563</c:v>
                </c:pt>
                <c:pt idx="5718">
                  <c:v>-0.19448121816417535</c:v>
                </c:pt>
                <c:pt idx="5719">
                  <c:v>-0.19448514735549524</c:v>
                </c:pt>
                <c:pt idx="5720">
                  <c:v>-0.19465062352064277</c:v>
                </c:pt>
                <c:pt idx="5721">
                  <c:v>-0.19464669090675046</c:v>
                </c:pt>
                <c:pt idx="5722">
                  <c:v>-0.19481411889319569</c:v>
                </c:pt>
                <c:pt idx="5723">
                  <c:v>-0.19481411889319569</c:v>
                </c:pt>
                <c:pt idx="5724">
                  <c:v>-0.19498350725220967</c:v>
                </c:pt>
                <c:pt idx="5725">
                  <c:v>-0.19498350725220967</c:v>
                </c:pt>
                <c:pt idx="5726">
                  <c:v>-0.19515880399302202</c:v>
                </c:pt>
                <c:pt idx="5727">
                  <c:v>-0.19515486111213159</c:v>
                </c:pt>
                <c:pt idx="5728">
                  <c:v>-0.19532226614646614</c:v>
                </c:pt>
                <c:pt idx="5729">
                  <c:v>-0.19532423929795767</c:v>
                </c:pt>
                <c:pt idx="5730">
                  <c:v>-0.19549163667138947</c:v>
                </c:pt>
                <c:pt idx="5731">
                  <c:v>-0.19549361153386718</c:v>
                </c:pt>
                <c:pt idx="5732">
                  <c:v>-0.19549558639634496</c:v>
                </c:pt>
                <c:pt idx="5733">
                  <c:v>-0.1956689075349122</c:v>
                </c:pt>
                <c:pt idx="5734">
                  <c:v>-0.19566100124129701</c:v>
                </c:pt>
                <c:pt idx="5735">
                  <c:v>-0.19582640328249029</c:v>
                </c:pt>
                <c:pt idx="5736">
                  <c:v>-0.19583233813529921</c:v>
                </c:pt>
                <c:pt idx="5737">
                  <c:v>-0.1959997124954283</c:v>
                </c:pt>
                <c:pt idx="5738">
                  <c:v>-0.1959997124954283</c:v>
                </c:pt>
                <c:pt idx="5739">
                  <c:v>-0.19617104087515483</c:v>
                </c:pt>
                <c:pt idx="5740">
                  <c:v>-0.19616707746351389</c:v>
                </c:pt>
                <c:pt idx="5741">
                  <c:v>-0.19634236670059993</c:v>
                </c:pt>
                <c:pt idx="5742">
                  <c:v>-0.1963443501171053</c:v>
                </c:pt>
                <c:pt idx="5743">
                  <c:v>-0.19650773458503432</c:v>
                </c:pt>
                <c:pt idx="5744">
                  <c:v>-0.19651567509355378</c:v>
                </c:pt>
                <c:pt idx="5745">
                  <c:v>-0.19651170483929403</c:v>
                </c:pt>
                <c:pt idx="5746">
                  <c:v>-0.19667905015420548</c:v>
                </c:pt>
                <c:pt idx="5747">
                  <c:v>-0.19667905015420548</c:v>
                </c:pt>
                <c:pt idx="5748">
                  <c:v>-0.19684638605686294</c:v>
                </c:pt>
                <c:pt idx="5749">
                  <c:v>-0.19685036315325766</c:v>
                </c:pt>
                <c:pt idx="5750">
                  <c:v>-0.19701570280093042</c:v>
                </c:pt>
                <c:pt idx="5751">
                  <c:v>-0.19701769305957068</c:v>
                </c:pt>
                <c:pt idx="5752">
                  <c:v>-0.19718700551257903</c:v>
                </c:pt>
                <c:pt idx="5753">
                  <c:v>-0.19718302157453393</c:v>
                </c:pt>
                <c:pt idx="5754">
                  <c:v>-0.19735830563827181</c:v>
                </c:pt>
                <c:pt idx="5755">
                  <c:v>-0.1973523246002393</c:v>
                </c:pt>
                <c:pt idx="5756">
                  <c:v>-0.19735830563827181</c:v>
                </c:pt>
                <c:pt idx="5757">
                  <c:v>-0.19752361700385421</c:v>
                </c:pt>
                <c:pt idx="5758">
                  <c:v>-0.19752960317266935</c:v>
                </c:pt>
                <c:pt idx="5759">
                  <c:v>-0.19769690391082181</c:v>
                </c:pt>
                <c:pt idx="5760">
                  <c:v>-0.19770289521023723</c:v>
                </c:pt>
                <c:pt idx="5761">
                  <c:v>-0.19786619401638719</c:v>
                </c:pt>
                <c:pt idx="5762">
                  <c:v>-0.19786619401638719</c:v>
                </c:pt>
                <c:pt idx="5763">
                  <c:v>-0.19786219639649838</c:v>
                </c:pt>
                <c:pt idx="5764">
                  <c:v>-0.19802947653453537</c:v>
                </c:pt>
                <c:pt idx="5765">
                  <c:v>-0.19803947913464925</c:v>
                </c:pt>
                <c:pt idx="5766">
                  <c:v>-0.19820075168023413</c:v>
                </c:pt>
                <c:pt idx="5767">
                  <c:v>-0.19837603208835991</c:v>
                </c:pt>
                <c:pt idx="5768">
                  <c:v>-0.19837803602835657</c:v>
                </c:pt>
                <c:pt idx="5769">
                  <c:v>-0.19837402814836327</c:v>
                </c:pt>
                <c:pt idx="5770">
                  <c:v>-0.19854329411359359</c:v>
                </c:pt>
                <c:pt idx="5771">
                  <c:v>-0.1985473054133777</c:v>
                </c:pt>
                <c:pt idx="5772">
                  <c:v>-0.19871456139057561</c:v>
                </c:pt>
                <c:pt idx="5773">
                  <c:v>-0.19871656875030197</c:v>
                </c:pt>
                <c:pt idx="5774">
                  <c:v>-0.19888180789497448</c:v>
                </c:pt>
                <c:pt idx="5775">
                  <c:v>-0.19887979882547496</c:v>
                </c:pt>
                <c:pt idx="5776">
                  <c:v>-0.19887979882547496</c:v>
                </c:pt>
                <c:pt idx="5777">
                  <c:v>-0.19905105570081336</c:v>
                </c:pt>
                <c:pt idx="5778">
                  <c:v>-0.19921627246548598</c:v>
                </c:pt>
                <c:pt idx="5779">
                  <c:v>-0.19922432242093466</c:v>
                </c:pt>
                <c:pt idx="5780">
                  <c:v>-0.19921224748776167</c:v>
                </c:pt>
                <c:pt idx="5781">
                  <c:v>-0.19938751891855844</c:v>
                </c:pt>
                <c:pt idx="5782">
                  <c:v>-0.19939356151391316</c:v>
                </c:pt>
                <c:pt idx="5783">
                  <c:v>-0.19955674680907767</c:v>
                </c:pt>
                <c:pt idx="5784">
                  <c:v>-0.19955271499311847</c:v>
                </c:pt>
                <c:pt idx="5785">
                  <c:v>-0.19971991576841197</c:v>
                </c:pt>
                <c:pt idx="5786">
                  <c:v>-0.19973403909053566</c:v>
                </c:pt>
                <c:pt idx="5787">
                  <c:v>-0.19989720367527428</c:v>
                </c:pt>
                <c:pt idx="5788">
                  <c:v>-0.1999012423289771</c:v>
                </c:pt>
                <c:pt idx="5789">
                  <c:v>-0.1999052809826799</c:v>
                </c:pt>
                <c:pt idx="5790">
                  <c:v>-0.20006237295074444</c:v>
                </c:pt>
                <c:pt idx="5791">
                  <c:v>-0.20023562027662334</c:v>
                </c:pt>
                <c:pt idx="5792">
                  <c:v>-0.20023966576757768</c:v>
                </c:pt>
                <c:pt idx="5793">
                  <c:v>-0.20023562027662334</c:v>
                </c:pt>
                <c:pt idx="5794">
                  <c:v>-0.20040684388528401</c:v>
                </c:pt>
                <c:pt idx="5795">
                  <c:v>-0.2004027949758887</c:v>
                </c:pt>
                <c:pt idx="5796">
                  <c:v>-0.20058009097143892</c:v>
                </c:pt>
                <c:pt idx="5797">
                  <c:v>-0.20058414329915186</c:v>
                </c:pt>
                <c:pt idx="5798">
                  <c:v>-0.20075131091113307</c:v>
                </c:pt>
                <c:pt idx="5799">
                  <c:v>-0.20074928303817952</c:v>
                </c:pt>
                <c:pt idx="5800">
                  <c:v>-0.20091035066179178</c:v>
                </c:pt>
                <c:pt idx="5801">
                  <c:v>-0.20091846898974733</c:v>
                </c:pt>
                <c:pt idx="5802">
                  <c:v>-0.20108764882098853</c:v>
                </c:pt>
                <c:pt idx="5803">
                  <c:v>-0.20108358623906375</c:v>
                </c:pt>
                <c:pt idx="5804">
                  <c:v>-0.2010815549481014</c:v>
                </c:pt>
                <c:pt idx="5805">
                  <c:v>-0.20125885552662368</c:v>
                </c:pt>
                <c:pt idx="5806">
                  <c:v>-0.20125885552662368</c:v>
                </c:pt>
                <c:pt idx="5807">
                  <c:v>-0.20141785126698264</c:v>
                </c:pt>
                <c:pt idx="5808">
                  <c:v>-0.20142395539315375</c:v>
                </c:pt>
                <c:pt idx="5809">
                  <c:v>-0.20159515154121871</c:v>
                </c:pt>
                <c:pt idx="5810">
                  <c:v>-0.20159515154121871</c:v>
                </c:pt>
                <c:pt idx="5811">
                  <c:v>-0.20158904228868452</c:v>
                </c:pt>
                <c:pt idx="5812">
                  <c:v>-0.20177042121833169</c:v>
                </c:pt>
                <c:pt idx="5813">
                  <c:v>-0.20193345599192999</c:v>
                </c:pt>
                <c:pt idx="5814">
                  <c:v>-0.20193345599192999</c:v>
                </c:pt>
                <c:pt idx="5815">
                  <c:v>-0.20194161533153268</c:v>
                </c:pt>
                <c:pt idx="5816">
                  <c:v>-0.20209851590599046</c:v>
                </c:pt>
                <c:pt idx="5817">
                  <c:v>-0.20209851590599046</c:v>
                </c:pt>
                <c:pt idx="5818">
                  <c:v>-0.20227377908970359</c:v>
                </c:pt>
                <c:pt idx="5819">
                  <c:v>-0.2022717358376622</c:v>
                </c:pt>
                <c:pt idx="5820">
                  <c:v>-0.2024449564418172</c:v>
                </c:pt>
                <c:pt idx="5821">
                  <c:v>-0.20243677659974352</c:v>
                </c:pt>
                <c:pt idx="5822">
                  <c:v>-0.20260589769933071</c:v>
                </c:pt>
                <c:pt idx="5823">
                  <c:v>-0.20261408437506331</c:v>
                </c:pt>
                <c:pt idx="5824">
                  <c:v>-0.20261408437506331</c:v>
                </c:pt>
                <c:pt idx="5825">
                  <c:v>-0.20278935126818812</c:v>
                </c:pt>
                <c:pt idx="5826">
                  <c:v>-0.20277910938176041</c:v>
                </c:pt>
                <c:pt idx="5827">
                  <c:v>-0.20294412137816792</c:v>
                </c:pt>
                <c:pt idx="5828">
                  <c:v>-0.20295437180604556</c:v>
                </c:pt>
                <c:pt idx="5829">
                  <c:v>-0.20311937932852422</c:v>
                </c:pt>
                <c:pt idx="5830">
                  <c:v>-0.20311937932852422</c:v>
                </c:pt>
                <c:pt idx="5831">
                  <c:v>-0.2032843738308476</c:v>
                </c:pt>
                <c:pt idx="5832">
                  <c:v>-0.20329464134068814</c:v>
                </c:pt>
                <c:pt idx="5833">
                  <c:v>-0.20345346572838102</c:v>
                </c:pt>
                <c:pt idx="5834">
                  <c:v>-0.203463741778734</c:v>
                </c:pt>
                <c:pt idx="5835">
                  <c:v>-0.2036287221826989</c:v>
                </c:pt>
                <c:pt idx="5836">
                  <c:v>-0.20363077910080934</c:v>
                </c:pt>
                <c:pt idx="5837">
                  <c:v>-0.20362460834647794</c:v>
                </c:pt>
                <c:pt idx="5838">
                  <c:v>-0.20379780680391943</c:v>
                </c:pt>
                <c:pt idx="5839">
                  <c:v>-0.20380604130827021</c:v>
                </c:pt>
                <c:pt idx="5840">
                  <c:v>-0.20396482488310153</c:v>
                </c:pt>
                <c:pt idx="5841">
                  <c:v>-0.20396070421509713</c:v>
                </c:pt>
                <c:pt idx="5842">
                  <c:v>-0.20412977129153956</c:v>
                </c:pt>
                <c:pt idx="5843">
                  <c:v>-0.20413801945895541</c:v>
                </c:pt>
                <c:pt idx="5844">
                  <c:v>-0.2043070871484052</c:v>
                </c:pt>
                <c:pt idx="5845">
                  <c:v>-0.2043070871484052</c:v>
                </c:pt>
                <c:pt idx="5846">
                  <c:v>-0.20447408315693627</c:v>
                </c:pt>
                <c:pt idx="5847">
                  <c:v>-0.20447614861430524</c:v>
                </c:pt>
                <c:pt idx="5848">
                  <c:v>-0.20446788678482933</c:v>
                </c:pt>
                <c:pt idx="5849">
                  <c:v>-0.20464313668647346</c:v>
                </c:pt>
                <c:pt idx="5850">
                  <c:v>-0.20464933818156986</c:v>
                </c:pt>
                <c:pt idx="5851">
                  <c:v>-0.20482252834538589</c:v>
                </c:pt>
                <c:pt idx="5852">
                  <c:v>-0.20481425285485658</c:v>
                </c:pt>
                <c:pt idx="5853">
                  <c:v>-0.20498536619937818</c:v>
                </c:pt>
                <c:pt idx="5854">
                  <c:v>-0.20498329561920869</c:v>
                </c:pt>
                <c:pt idx="5855">
                  <c:v>-0.20515233213941256</c:v>
                </c:pt>
                <c:pt idx="5856">
                  <c:v>-0.20514818756412539</c:v>
                </c:pt>
                <c:pt idx="5857">
                  <c:v>-0.20515233213941256</c:v>
                </c:pt>
                <c:pt idx="5858">
                  <c:v>-0.20532343640537357</c:v>
                </c:pt>
                <c:pt idx="5859">
                  <c:v>-0.20531514042515536</c:v>
                </c:pt>
                <c:pt idx="5860">
                  <c:v>-0.20548623502197441</c:v>
                </c:pt>
                <c:pt idx="5861">
                  <c:v>-0.20549038642677908</c:v>
                </c:pt>
                <c:pt idx="5862">
                  <c:v>-0.20565524936427029</c:v>
                </c:pt>
                <c:pt idx="5863">
                  <c:v>-0.20565317195458341</c:v>
                </c:pt>
                <c:pt idx="5864">
                  <c:v>-0.20582425744194899</c:v>
                </c:pt>
                <c:pt idx="5865">
                  <c:v>-0.20582841567576535</c:v>
                </c:pt>
                <c:pt idx="5866">
                  <c:v>-0.20583049479267354</c:v>
                </c:pt>
                <c:pt idx="5867">
                  <c:v>-0.20599117842579626</c:v>
                </c:pt>
                <c:pt idx="5868">
                  <c:v>-0.20600366337019299</c:v>
                </c:pt>
                <c:pt idx="5869">
                  <c:v>-0.20617266743866555</c:v>
                </c:pt>
                <c:pt idx="5870">
                  <c:v>-0.20633541251218424</c:v>
                </c:pt>
                <c:pt idx="5871">
                  <c:v>-0.20633541251218424</c:v>
                </c:pt>
                <c:pt idx="5872">
                  <c:v>-0.20634166522675965</c:v>
                </c:pt>
                <c:pt idx="5873">
                  <c:v>-0.20650022700352996</c:v>
                </c:pt>
                <c:pt idx="5874">
                  <c:v>-0.20650439889384883</c:v>
                </c:pt>
                <c:pt idx="5875">
                  <c:v>-0.2066754666370933</c:v>
                </c:pt>
                <c:pt idx="5876">
                  <c:v>-0.20667964194122032</c:v>
                </c:pt>
                <c:pt idx="5877">
                  <c:v>-0.20684444213948355</c:v>
                </c:pt>
                <c:pt idx="5878">
                  <c:v>-0.20684862085729161</c:v>
                </c:pt>
                <c:pt idx="5879">
                  <c:v>-0.20701132027535096</c:v>
                </c:pt>
                <c:pt idx="5880">
                  <c:v>-0.20701968453807446</c:v>
                </c:pt>
                <c:pt idx="5881">
                  <c:v>-0.20700922920967008</c:v>
                </c:pt>
                <c:pt idx="5882">
                  <c:v>-0.20718655978137901</c:v>
                </c:pt>
                <c:pt idx="5883">
                  <c:v>-0.20718237423659097</c:v>
                </c:pt>
                <c:pt idx="5884">
                  <c:v>-0.20735342530005754</c:v>
                </c:pt>
                <c:pt idx="5885">
                  <c:v>-0.20735551977910097</c:v>
                </c:pt>
                <c:pt idx="5886">
                  <c:v>-0.20752447346041264</c:v>
                </c:pt>
                <c:pt idx="5887">
                  <c:v>-0.20752447346041264</c:v>
                </c:pt>
                <c:pt idx="5888">
                  <c:v>-0.20769132292801651</c:v>
                </c:pt>
                <c:pt idx="5889">
                  <c:v>-0.20769551871231809</c:v>
                </c:pt>
                <c:pt idx="5890">
                  <c:v>-0.2078623618532186</c:v>
                </c:pt>
                <c:pt idx="5891">
                  <c:v>-0.2078623618532186</c:v>
                </c:pt>
                <c:pt idx="5892">
                  <c:v>-0.20803549916442532</c:v>
                </c:pt>
                <c:pt idx="5893">
                  <c:v>-0.20803129655442026</c:v>
                </c:pt>
                <c:pt idx="5894">
                  <c:v>-0.20802709394441526</c:v>
                </c:pt>
                <c:pt idx="5895">
                  <c:v>-0.20820653395262351</c:v>
                </c:pt>
                <c:pt idx="5896">
                  <c:v>-0.20820232792995871</c:v>
                </c:pt>
                <c:pt idx="5897">
                  <c:v>-0.20836914694069081</c:v>
                </c:pt>
                <c:pt idx="5898">
                  <c:v>-0.2083670422230926</c:v>
                </c:pt>
                <c:pt idx="5899">
                  <c:v>-0.20854016903926806</c:v>
                </c:pt>
                <c:pt idx="5900">
                  <c:v>-0.20853806261546812</c:v>
                </c:pt>
                <c:pt idx="5901">
                  <c:v>-0.20870697193781282</c:v>
                </c:pt>
                <c:pt idx="5902">
                  <c:v>-0.20870275567793795</c:v>
                </c:pt>
                <c:pt idx="5903">
                  <c:v>-0.20870697193781282</c:v>
                </c:pt>
                <c:pt idx="5904">
                  <c:v>-0.20887376506656882</c:v>
                </c:pt>
                <c:pt idx="5905">
                  <c:v>-0.20904688304664321</c:v>
                </c:pt>
                <c:pt idx="5906">
                  <c:v>-0.20903843687856391</c:v>
                </c:pt>
                <c:pt idx="5907">
                  <c:v>-0.20904477150462339</c:v>
                </c:pt>
                <c:pt idx="5908">
                  <c:v>-0.20920732199490563</c:v>
                </c:pt>
                <c:pt idx="5909">
                  <c:v>-0.20921154849083473</c:v>
                </c:pt>
                <c:pt idx="5910">
                  <c:v>-0.20939100541534234</c:v>
                </c:pt>
                <c:pt idx="5911">
                  <c:v>-0.20937831569227289</c:v>
                </c:pt>
                <c:pt idx="5912">
                  <c:v>-0.2095450731039864</c:v>
                </c:pt>
                <c:pt idx="5913">
                  <c:v>-0.20955353974262977</c:v>
                </c:pt>
                <c:pt idx="5914">
                  <c:v>-0.2095493064233081</c:v>
                </c:pt>
                <c:pt idx="5915">
                  <c:v>-0.20970546562478784</c:v>
                </c:pt>
                <c:pt idx="5916">
                  <c:v>-0.20973088600973538</c:v>
                </c:pt>
                <c:pt idx="5917">
                  <c:v>-0.20988703882283408</c:v>
                </c:pt>
                <c:pt idx="5918">
                  <c:v>-0.20988703882283408</c:v>
                </c:pt>
                <c:pt idx="5919">
                  <c:v>-0.21006226076504647</c:v>
                </c:pt>
                <c:pt idx="5920">
                  <c:v>-0.21005377365816025</c:v>
                </c:pt>
                <c:pt idx="5921">
                  <c:v>-0.21023111609509887</c:v>
                </c:pt>
                <c:pt idx="5922">
                  <c:v>-0.2102289926128196</c:v>
                </c:pt>
                <c:pt idx="5923">
                  <c:v>-0.21022262216598178</c:v>
                </c:pt>
                <c:pt idx="5924">
                  <c:v>-0.21039146427005606</c:v>
                </c:pt>
                <c:pt idx="5925">
                  <c:v>-0.2105624268584404</c:v>
                </c:pt>
                <c:pt idx="5926">
                  <c:v>-0.21056455375164099</c:v>
                </c:pt>
                <c:pt idx="5927">
                  <c:v>-0.21056455375164099</c:v>
                </c:pt>
                <c:pt idx="5928">
                  <c:v>-0.21073764364064645</c:v>
                </c:pt>
                <c:pt idx="5929">
                  <c:v>-0.21073977223921056</c:v>
                </c:pt>
                <c:pt idx="5930">
                  <c:v>-0.21090434301995231</c:v>
                </c:pt>
                <c:pt idx="5931">
                  <c:v>-0.21090434301995231</c:v>
                </c:pt>
                <c:pt idx="5932">
                  <c:v>-0.21107742859150158</c:v>
                </c:pt>
                <c:pt idx="5933">
                  <c:v>-0.21107742859150158</c:v>
                </c:pt>
                <c:pt idx="5934">
                  <c:v>-0.2110795606005981</c:v>
                </c:pt>
                <c:pt idx="5935">
                  <c:v>-0.21124411341127386</c:v>
                </c:pt>
                <c:pt idx="5936">
                  <c:v>-0.21141292380527904</c:v>
                </c:pt>
                <c:pt idx="5937">
                  <c:v>-0.21141292380527904</c:v>
                </c:pt>
                <c:pt idx="5938">
                  <c:v>-0.21140438212780241</c:v>
                </c:pt>
                <c:pt idx="5939">
                  <c:v>-0.2115945505057259</c:v>
                </c:pt>
                <c:pt idx="5940">
                  <c:v>-0.21158386488368619</c:v>
                </c:pt>
                <c:pt idx="5941">
                  <c:v>-0.21175266409751115</c:v>
                </c:pt>
                <c:pt idx="5942">
                  <c:v>-0.21175052526812951</c:v>
                </c:pt>
                <c:pt idx="5943">
                  <c:v>-0.21175052526812951</c:v>
                </c:pt>
                <c:pt idx="5944">
                  <c:v>-0.21192573792956135</c:v>
                </c:pt>
                <c:pt idx="5945">
                  <c:v>-0.21207953197328694</c:v>
                </c:pt>
                <c:pt idx="5946">
                  <c:v>-0.21209452764722114</c:v>
                </c:pt>
                <c:pt idx="5947">
                  <c:v>-0.21225259118455464</c:v>
                </c:pt>
                <c:pt idx="5948">
                  <c:v>-0.21226116696020073</c:v>
                </c:pt>
                <c:pt idx="5949">
                  <c:v>-0.21224187146499704</c:v>
                </c:pt>
                <c:pt idx="5950">
                  <c:v>-0.21242779639784456</c:v>
                </c:pt>
                <c:pt idx="5951">
                  <c:v>-0.21242350510059599</c:v>
                </c:pt>
                <c:pt idx="5952">
                  <c:v>-0.2126008580150226</c:v>
                </c:pt>
                <c:pt idx="5953">
                  <c:v>-0.21258797389539258</c:v>
                </c:pt>
                <c:pt idx="5954">
                  <c:v>-0.21275242939593036</c:v>
                </c:pt>
                <c:pt idx="5955">
                  <c:v>-0.21275887656949133</c:v>
                </c:pt>
                <c:pt idx="5956">
                  <c:v>-0.2129276254093124</c:v>
                </c:pt>
                <c:pt idx="5957">
                  <c:v>-0.21292332388457208</c:v>
                </c:pt>
                <c:pt idx="5958">
                  <c:v>-0.21292977617168257</c:v>
                </c:pt>
                <c:pt idx="5959">
                  <c:v>-0.2130985202298083</c:v>
                </c:pt>
                <c:pt idx="5960">
                  <c:v>-0.21310067269662947</c:v>
                </c:pt>
                <c:pt idx="5961">
                  <c:v>-0.21326941196778851</c:v>
                </c:pt>
                <c:pt idx="5962">
                  <c:v>-0.21327156613899512</c:v>
                </c:pt>
                <c:pt idx="5963">
                  <c:v>-0.21344030061791625</c:v>
                </c:pt>
                <c:pt idx="5964">
                  <c:v>-0.21342736536475768</c:v>
                </c:pt>
                <c:pt idx="5965">
                  <c:v>-0.21360471343551282</c:v>
                </c:pt>
                <c:pt idx="5966">
                  <c:v>-0.21360687101529338</c:v>
                </c:pt>
                <c:pt idx="5967">
                  <c:v>-0.21361118617485453</c:v>
                </c:pt>
                <c:pt idx="5968">
                  <c:v>-0.21377343149739064</c:v>
                </c:pt>
                <c:pt idx="5969">
                  <c:v>-0.21377775006532862</c:v>
                </c:pt>
                <c:pt idx="5970">
                  <c:v>-0.21395078699972381</c:v>
                </c:pt>
                <c:pt idx="5971">
                  <c:v>-0.21395510897590705</c:v>
                </c:pt>
                <c:pt idx="5972">
                  <c:v>-0.21411517346457057</c:v>
                </c:pt>
                <c:pt idx="5973">
                  <c:v>-0.21410868538812522</c:v>
                </c:pt>
                <c:pt idx="5974">
                  <c:v>-0.21427954659100062</c:v>
                </c:pt>
                <c:pt idx="5975">
                  <c:v>-0.21427738219486123</c:v>
                </c:pt>
                <c:pt idx="5976">
                  <c:v>-0.21445473687459246</c:v>
                </c:pt>
                <c:pt idx="5977">
                  <c:v>-0.21445906907472123</c:v>
                </c:pt>
                <c:pt idx="5978">
                  <c:v>-0.21444174027420615</c:v>
                </c:pt>
                <c:pt idx="5979">
                  <c:v>-0.21462125963317796</c:v>
                </c:pt>
                <c:pt idx="5980">
                  <c:v>-0.21461909182925454</c:v>
                </c:pt>
                <c:pt idx="5981">
                  <c:v>-0.2147921114618068</c:v>
                </c:pt>
                <c:pt idx="5982">
                  <c:v>-0.21478126392322483</c:v>
                </c:pt>
                <c:pt idx="5983">
                  <c:v>-0.2147921114618068</c:v>
                </c:pt>
                <c:pt idx="5984">
                  <c:v>-0.21495427530924044</c:v>
                </c:pt>
                <c:pt idx="5985">
                  <c:v>-0.21512511404704576</c:v>
                </c:pt>
                <c:pt idx="5986">
                  <c:v>-0.21512294113194172</c:v>
                </c:pt>
                <c:pt idx="5987">
                  <c:v>-0.21529377502032207</c:v>
                </c:pt>
                <c:pt idx="5988">
                  <c:v>-0.21529812425771933</c:v>
                </c:pt>
                <c:pt idx="5989">
                  <c:v>-0.21529377502032207</c:v>
                </c:pt>
                <c:pt idx="5990">
                  <c:v>-0.21546678207982881</c:v>
                </c:pt>
                <c:pt idx="5991">
                  <c:v>-0.21546242943537489</c:v>
                </c:pt>
                <c:pt idx="5992">
                  <c:v>-0.21562889926137788</c:v>
                </c:pt>
                <c:pt idx="5993">
                  <c:v>-0.21562889926137788</c:v>
                </c:pt>
                <c:pt idx="5994">
                  <c:v>-0.21579971857026062</c:v>
                </c:pt>
                <c:pt idx="5995">
                  <c:v>-0.21579535911209127</c:v>
                </c:pt>
                <c:pt idx="5996">
                  <c:v>-0.21580625775751469</c:v>
                </c:pt>
                <c:pt idx="5997">
                  <c:v>-0.21596617184740502</c:v>
                </c:pt>
                <c:pt idx="5998">
                  <c:v>-0.21613698141060517</c:v>
                </c:pt>
                <c:pt idx="5999">
                  <c:v>-0.21613916454628199</c:v>
                </c:pt>
                <c:pt idx="6000">
                  <c:v>-0.21614789708898918</c:v>
                </c:pt>
                <c:pt idx="6001">
                  <c:v>-0.21631215747410185</c:v>
                </c:pt>
                <c:pt idx="6002">
                  <c:v>-0.21631434231297497</c:v>
                </c:pt>
                <c:pt idx="6003">
                  <c:v>-0.21647421791531418</c:v>
                </c:pt>
                <c:pt idx="6004">
                  <c:v>-0.21648077754132297</c:v>
                </c:pt>
                <c:pt idx="6005">
                  <c:v>-0.21647640445731714</c:v>
                </c:pt>
                <c:pt idx="6006">
                  <c:v>-0.21664063803389813</c:v>
                </c:pt>
                <c:pt idx="6007">
                  <c:v>-0.21681580793942165</c:v>
                </c:pt>
                <c:pt idx="6008">
                  <c:v>-0.21680923809523381</c:v>
                </c:pt>
                <c:pt idx="6009">
                  <c:v>-0.21681799788748427</c:v>
                </c:pt>
                <c:pt idx="6010">
                  <c:v>-0.21698659815615207</c:v>
                </c:pt>
                <c:pt idx="6011">
                  <c:v>-0.21698440650515963</c:v>
                </c:pt>
                <c:pt idx="6012">
                  <c:v>-0.2171486117534637</c:v>
                </c:pt>
                <c:pt idx="6013">
                  <c:v>-0.2171420316918973</c:v>
                </c:pt>
                <c:pt idx="6014">
                  <c:v>-0.21715519181503015</c:v>
                </c:pt>
                <c:pt idx="6015">
                  <c:v>-0.21731719368902766</c:v>
                </c:pt>
                <c:pt idx="6016">
                  <c:v>-0.21731719368902766</c:v>
                </c:pt>
                <c:pt idx="6017">
                  <c:v>-0.21748137548596919</c:v>
                </c:pt>
                <c:pt idx="6018">
                  <c:v>-0.21748796576411245</c:v>
                </c:pt>
                <c:pt idx="6019">
                  <c:v>-0.21765213923339619</c:v>
                </c:pt>
                <c:pt idx="6020">
                  <c:v>-0.21766093308157031</c:v>
                </c:pt>
                <c:pt idx="6021">
                  <c:v>-0.21781629926210078</c:v>
                </c:pt>
                <c:pt idx="6022">
                  <c:v>-0.21782509992065682</c:v>
                </c:pt>
                <c:pt idx="6023">
                  <c:v>-0.21799145518133095</c:v>
                </c:pt>
                <c:pt idx="6024">
                  <c:v>-0.21800026265000086</c:v>
                </c:pt>
                <c:pt idx="6025">
                  <c:v>-0.21816441110550236</c:v>
                </c:pt>
                <c:pt idx="6026">
                  <c:v>-0.21816441110550236</c:v>
                </c:pt>
                <c:pt idx="6027">
                  <c:v>-0.21831751974550895</c:v>
                </c:pt>
                <c:pt idx="6028">
                  <c:v>-0.21833295664967084</c:v>
                </c:pt>
                <c:pt idx="6029">
                  <c:v>-0.21832413556157831</c:v>
                </c:pt>
                <c:pt idx="6030">
                  <c:v>-0.21849928856868694</c:v>
                </c:pt>
                <c:pt idx="6031">
                  <c:v>-0.21850590949173757</c:v>
                </c:pt>
                <c:pt idx="6032">
                  <c:v>-0.21865898439741691</c:v>
                </c:pt>
                <c:pt idx="6033">
                  <c:v>-0.21867002778046729</c:v>
                </c:pt>
                <c:pt idx="6034">
                  <c:v>-0.21883855335682745</c:v>
                </c:pt>
                <c:pt idx="6035">
                  <c:v>-0.21883192222041947</c:v>
                </c:pt>
                <c:pt idx="6036">
                  <c:v>-0.2188451844932354</c:v>
                </c:pt>
                <c:pt idx="6037">
                  <c:v>-0.21900928434791203</c:v>
                </c:pt>
                <c:pt idx="6038">
                  <c:v>-0.21900486018605622</c:v>
                </c:pt>
                <c:pt idx="6039">
                  <c:v>-0.21917115693983236</c:v>
                </c:pt>
                <c:pt idx="6040">
                  <c:v>-0.21917337072281814</c:v>
                </c:pt>
                <c:pt idx="6041">
                  <c:v>-0.21935295200805838</c:v>
                </c:pt>
                <c:pt idx="6042">
                  <c:v>-0.21934409006815359</c:v>
                </c:pt>
                <c:pt idx="6043">
                  <c:v>-0.21951924050959762</c:v>
                </c:pt>
                <c:pt idx="6044">
                  <c:v>-0.21950815457510192</c:v>
                </c:pt>
                <c:pt idx="6045">
                  <c:v>-0.21952145769649675</c:v>
                </c:pt>
                <c:pt idx="6046">
                  <c:v>-0.21968773780917461</c:v>
                </c:pt>
                <c:pt idx="6047">
                  <c:v>-0.21986511077884976</c:v>
                </c:pt>
                <c:pt idx="6048">
                  <c:v>-0.21985622841668037</c:v>
                </c:pt>
                <c:pt idx="6049">
                  <c:v>-0.21986289018830743</c:v>
                </c:pt>
                <c:pt idx="6050">
                  <c:v>-0.22002249003472005</c:v>
                </c:pt>
                <c:pt idx="6051">
                  <c:v>-0.22003137920377011</c:v>
                </c:pt>
                <c:pt idx="6052">
                  <c:v>-0.22019541352886368</c:v>
                </c:pt>
                <c:pt idx="6053">
                  <c:v>-0.22019763752277866</c:v>
                </c:pt>
                <c:pt idx="6054">
                  <c:v>-0.22019318953494868</c:v>
                </c:pt>
                <c:pt idx="6055">
                  <c:v>-0.2203661114264461</c:v>
                </c:pt>
                <c:pt idx="6056">
                  <c:v>-0.2203638857309464</c:v>
                </c:pt>
                <c:pt idx="6057">
                  <c:v>-0.22054348820544456</c:v>
                </c:pt>
                <c:pt idx="6058">
                  <c:v>-0.22053903341141129</c:v>
                </c:pt>
                <c:pt idx="6059">
                  <c:v>-0.22070080999197678</c:v>
                </c:pt>
                <c:pt idx="6060">
                  <c:v>-0.22070080999197678</c:v>
                </c:pt>
                <c:pt idx="6061">
                  <c:v>-0.22086033884127346</c:v>
                </c:pt>
                <c:pt idx="6062">
                  <c:v>-0.22086926204066101</c:v>
                </c:pt>
                <c:pt idx="6063">
                  <c:v>-0.22086480044096723</c:v>
                </c:pt>
                <c:pt idx="6064">
                  <c:v>-0.22104663736592328</c:v>
                </c:pt>
                <c:pt idx="6065">
                  <c:v>-0.22103993986244294</c:v>
                </c:pt>
                <c:pt idx="6066">
                  <c:v>-0.22120838015111641</c:v>
                </c:pt>
                <c:pt idx="6067">
                  <c:v>-0.22120391174630574</c:v>
                </c:pt>
                <c:pt idx="6068">
                  <c:v>-0.2213879932193096</c:v>
                </c:pt>
                <c:pt idx="6069">
                  <c:v>-0.22138575731572713</c:v>
                </c:pt>
                <c:pt idx="6070">
                  <c:v>-0.22154300290346321</c:v>
                </c:pt>
                <c:pt idx="6071">
                  <c:v>-0.22154971571753779</c:v>
                </c:pt>
                <c:pt idx="6072">
                  <c:v>-0.22154747811284625</c:v>
                </c:pt>
                <c:pt idx="6073">
                  <c:v>-0.22170470334332862</c:v>
                </c:pt>
                <c:pt idx="6074">
                  <c:v>-0.22170470334332862</c:v>
                </c:pt>
                <c:pt idx="6075">
                  <c:v>-0.22188207387057748</c:v>
                </c:pt>
                <c:pt idx="6076">
                  <c:v>-0.22188655588398767</c:v>
                </c:pt>
                <c:pt idx="6077">
                  <c:v>-0.22205048041598233</c:v>
                </c:pt>
                <c:pt idx="6078">
                  <c:v>-0.22204599500076333</c:v>
                </c:pt>
                <c:pt idx="6079">
                  <c:v>-0.22205272312359184</c:v>
                </c:pt>
                <c:pt idx="6080">
                  <c:v>-0.22221663578889708</c:v>
                </c:pt>
                <c:pt idx="6081">
                  <c:v>-0.22221439138045146</c:v>
                </c:pt>
                <c:pt idx="6082">
                  <c:v>-0.22238727320952886</c:v>
                </c:pt>
                <c:pt idx="6083">
                  <c:v>-0.22239850375559539</c:v>
                </c:pt>
                <c:pt idx="6084">
                  <c:v>-0.22255116382758608</c:v>
                </c:pt>
                <c:pt idx="6085">
                  <c:v>-0.22255565944741129</c:v>
                </c:pt>
                <c:pt idx="6086">
                  <c:v>-0.22271953988477386</c:v>
                </c:pt>
                <c:pt idx="6087">
                  <c:v>-0.22272628841640418</c:v>
                </c:pt>
                <c:pt idx="6088">
                  <c:v>-0.22290141642417088</c:v>
                </c:pt>
                <c:pt idx="6089">
                  <c:v>-0.22288790915753642</c:v>
                </c:pt>
                <c:pt idx="6090">
                  <c:v>-0.22306978911034195</c:v>
                </c:pt>
                <c:pt idx="6091">
                  <c:v>-0.22306528328714301</c:v>
                </c:pt>
                <c:pt idx="6092">
                  <c:v>-0.22324040961344321</c:v>
                </c:pt>
                <c:pt idx="6093">
                  <c:v>-0.22322688194129578</c:v>
                </c:pt>
                <c:pt idx="6094">
                  <c:v>-0.22323590038939406</c:v>
                </c:pt>
                <c:pt idx="6095">
                  <c:v>-0.22339974515512925</c:v>
                </c:pt>
                <c:pt idx="6096">
                  <c:v>-0.22339974515512925</c:v>
                </c:pt>
                <c:pt idx="6097">
                  <c:v>-0.22356809233976829</c:v>
                </c:pt>
                <c:pt idx="6098">
                  <c:v>-0.22357486637777435</c:v>
                </c:pt>
                <c:pt idx="6099">
                  <c:v>-0.22357035035243697</c:v>
                </c:pt>
                <c:pt idx="6100">
                  <c:v>-0.22374095213990888</c:v>
                </c:pt>
                <c:pt idx="6101">
                  <c:v>-0.2237386924270213</c:v>
                </c:pt>
                <c:pt idx="6102">
                  <c:v>-0.22390928909917301</c:v>
                </c:pt>
                <c:pt idx="6103">
                  <c:v>-0.22389798203398464</c:v>
                </c:pt>
                <c:pt idx="6104">
                  <c:v>-0.22407082989841362</c:v>
                </c:pt>
                <c:pt idx="6105">
                  <c:v>-0.2240730930115325</c:v>
                </c:pt>
                <c:pt idx="6106">
                  <c:v>-0.22406856678529477</c:v>
                </c:pt>
                <c:pt idx="6107">
                  <c:v>-0.22424367773744161</c:v>
                </c:pt>
                <c:pt idx="6108">
                  <c:v>-0.22440972600630454</c:v>
                </c:pt>
                <c:pt idx="6109">
                  <c:v>-0.22440972600630454</c:v>
                </c:pt>
                <c:pt idx="6110">
                  <c:v>-0.22441199251937891</c:v>
                </c:pt>
                <c:pt idx="6111">
                  <c:v>-0.2245666911876445</c:v>
                </c:pt>
                <c:pt idx="6112">
                  <c:v>-0.22457349582649025</c:v>
                </c:pt>
                <c:pt idx="6113">
                  <c:v>-0.22474860157018589</c:v>
                </c:pt>
                <c:pt idx="6114">
                  <c:v>-0.22475541130844703</c:v>
                </c:pt>
                <c:pt idx="6115">
                  <c:v>-0.22491689582880198</c:v>
                </c:pt>
                <c:pt idx="6116">
                  <c:v>-0.22491462421631231</c:v>
                </c:pt>
                <c:pt idx="6117">
                  <c:v>-0.22509200317252698</c:v>
                </c:pt>
                <c:pt idx="6118">
                  <c:v>-0.22508063661174466</c:v>
                </c:pt>
                <c:pt idx="6119">
                  <c:v>-0.22508518323605758</c:v>
                </c:pt>
                <c:pt idx="6120">
                  <c:v>-0.22524663875156442</c:v>
                </c:pt>
                <c:pt idx="6121">
                  <c:v>-0.22525801381033439</c:v>
                </c:pt>
                <c:pt idx="6122">
                  <c:v>-0.22543084432111132</c:v>
                </c:pt>
                <c:pt idx="6123">
                  <c:v>-0.22542856760982907</c:v>
                </c:pt>
                <c:pt idx="6124">
                  <c:v>-0.22558772588765849</c:v>
                </c:pt>
                <c:pt idx="6125">
                  <c:v>-0.2255968395306229</c:v>
                </c:pt>
                <c:pt idx="6126">
                  <c:v>-0.2255945611198818</c:v>
                </c:pt>
                <c:pt idx="6127">
                  <c:v>-0.22576510457934398</c:v>
                </c:pt>
                <c:pt idx="6128">
                  <c:v>-0.22576510457934398</c:v>
                </c:pt>
                <c:pt idx="6129">
                  <c:v>-0.22593792636976798</c:v>
                </c:pt>
                <c:pt idx="6130">
                  <c:v>-0.22592879913196559</c:v>
                </c:pt>
                <c:pt idx="6131">
                  <c:v>-0.22610161404006576</c:v>
                </c:pt>
                <c:pt idx="6132">
                  <c:v>-0.22609933053136466</c:v>
                </c:pt>
                <c:pt idx="6133">
                  <c:v>-0.22627214364969783</c:v>
                </c:pt>
                <c:pt idx="6134">
                  <c:v>-0.22627671406546193</c:v>
                </c:pt>
                <c:pt idx="6135">
                  <c:v>-0.22643580904399835</c:v>
                </c:pt>
                <c:pt idx="6136">
                  <c:v>-0.22644266976497851</c:v>
                </c:pt>
                <c:pt idx="6137">
                  <c:v>-0.22660861516850392</c:v>
                </c:pt>
                <c:pt idx="6138">
                  <c:v>-0.22661090377453899</c:v>
                </c:pt>
                <c:pt idx="6139">
                  <c:v>-0.22661319238057404</c:v>
                </c:pt>
                <c:pt idx="6140">
                  <c:v>-0.22677684057612957</c:v>
                </c:pt>
                <c:pt idx="6141">
                  <c:v>-0.22677913088113658</c:v>
                </c:pt>
                <c:pt idx="6142">
                  <c:v>-0.22694964308355603</c:v>
                </c:pt>
                <c:pt idx="6143">
                  <c:v>-0.22695193508746528</c:v>
                </c:pt>
                <c:pt idx="6144">
                  <c:v>-0.22711785806768703</c:v>
                </c:pt>
                <c:pt idx="6145">
                  <c:v>-0.22711556436494545</c:v>
                </c:pt>
                <c:pt idx="6146">
                  <c:v>-0.22728147533040424</c:v>
                </c:pt>
                <c:pt idx="6147">
                  <c:v>-0.22729065693642064</c:v>
                </c:pt>
                <c:pt idx="6148">
                  <c:v>-0.22727688452739603</c:v>
                </c:pt>
                <c:pt idx="6149">
                  <c:v>-0.22744737597501832</c:v>
                </c:pt>
                <c:pt idx="6150">
                  <c:v>-0.22744967307521502</c:v>
                </c:pt>
                <c:pt idx="6151">
                  <c:v>-0.22760636989741609</c:v>
                </c:pt>
                <c:pt idx="6152">
                  <c:v>-0.22761326629387399</c:v>
                </c:pt>
                <c:pt idx="6153">
                  <c:v>-0.22779985075840475</c:v>
                </c:pt>
                <c:pt idx="6154">
                  <c:v>-0.22779064876891722</c:v>
                </c:pt>
                <c:pt idx="6155">
                  <c:v>-0.22777914628205784</c:v>
                </c:pt>
                <c:pt idx="6156">
                  <c:v>-0.22795422471807461</c:v>
                </c:pt>
                <c:pt idx="6157">
                  <c:v>-0.22795422471807461</c:v>
                </c:pt>
                <c:pt idx="6158">
                  <c:v>-0.22812930640089321</c:v>
                </c:pt>
                <c:pt idx="6159">
                  <c:v>-0.22811778692955939</c:v>
                </c:pt>
                <c:pt idx="6160">
                  <c:v>-0.22829747454693267</c:v>
                </c:pt>
                <c:pt idx="6161">
                  <c:v>-0.22829286336171473</c:v>
                </c:pt>
                <c:pt idx="6162">
                  <c:v>-0.22828594658388784</c:v>
                </c:pt>
                <c:pt idx="6163">
                  <c:v>-0.22845640657510966</c:v>
                </c:pt>
                <c:pt idx="6164">
                  <c:v>-0.22846563573863338</c:v>
                </c:pt>
                <c:pt idx="6165">
                  <c:v>-0.22863148098179017</c:v>
                </c:pt>
                <c:pt idx="6166">
                  <c:v>-0.22862686300362497</c:v>
                </c:pt>
                <c:pt idx="6167">
                  <c:v>-0.22879500517688692</c:v>
                </c:pt>
                <c:pt idx="6168">
                  <c:v>-0.22879269448967293</c:v>
                </c:pt>
                <c:pt idx="6169">
                  <c:v>-0.22896776515120423</c:v>
                </c:pt>
                <c:pt idx="6170">
                  <c:v>-0.22896776515120423</c:v>
                </c:pt>
                <c:pt idx="6171">
                  <c:v>-0.22913358269307132</c:v>
                </c:pt>
                <c:pt idx="6172">
                  <c:v>-0.2291312686098059</c:v>
                </c:pt>
                <c:pt idx="6173">
                  <c:v>-0.22913589677633675</c:v>
                </c:pt>
                <c:pt idx="6174">
                  <c:v>-0.22930170564040522</c:v>
                </c:pt>
                <c:pt idx="6175">
                  <c:v>-0.22930402142159068</c:v>
                </c:pt>
                <c:pt idx="6176">
                  <c:v>-0.22946750412377484</c:v>
                </c:pt>
                <c:pt idx="6177">
                  <c:v>-0.22946982160280976</c:v>
                </c:pt>
                <c:pt idx="6178">
                  <c:v>-0.22963329222153614</c:v>
                </c:pt>
                <c:pt idx="6179">
                  <c:v>-0.2296379305751638</c:v>
                </c:pt>
                <c:pt idx="6180">
                  <c:v>-0.2298060325523465</c:v>
                </c:pt>
                <c:pt idx="6181">
                  <c:v>-0.22980371167782443</c:v>
                </c:pt>
                <c:pt idx="6182">
                  <c:v>-0.22980371167782443</c:v>
                </c:pt>
                <c:pt idx="6183">
                  <c:v>-0.22997412752923713</c:v>
                </c:pt>
                <c:pt idx="6184">
                  <c:v>-0.22996715981275828</c:v>
                </c:pt>
                <c:pt idx="6185">
                  <c:v>-0.23015151257962088</c:v>
                </c:pt>
                <c:pt idx="6186">
                  <c:v>-0.23014453977044161</c:v>
                </c:pt>
                <c:pt idx="6187">
                  <c:v>-0.23031029646166057</c:v>
                </c:pt>
                <c:pt idx="6188">
                  <c:v>-0.23030564452721572</c:v>
                </c:pt>
                <c:pt idx="6189">
                  <c:v>-0.23048069807160068</c:v>
                </c:pt>
                <c:pt idx="6190">
                  <c:v>-0.23047837040695313</c:v>
                </c:pt>
                <c:pt idx="6191">
                  <c:v>-0.23048069807160068</c:v>
                </c:pt>
                <c:pt idx="6192">
                  <c:v>-0.2306510960554766</c:v>
                </c:pt>
                <c:pt idx="6193">
                  <c:v>-0.230646437331473</c:v>
                </c:pt>
                <c:pt idx="6194">
                  <c:v>-0.2308121661708156</c:v>
                </c:pt>
                <c:pt idx="6195">
                  <c:v>-0.23081915934867081</c:v>
                </c:pt>
                <c:pt idx="6196">
                  <c:v>-0.23098255009771668</c:v>
                </c:pt>
                <c:pt idx="6197">
                  <c:v>-0.23098954836720872</c:v>
                </c:pt>
                <c:pt idx="6198">
                  <c:v>-0.23098255009771668</c:v>
                </c:pt>
                <c:pt idx="6199">
                  <c:v>-0.23115526483647897</c:v>
                </c:pt>
                <c:pt idx="6200">
                  <c:v>-0.23132564317156321</c:v>
                </c:pt>
                <c:pt idx="6201">
                  <c:v>-0.2313162985687286</c:v>
                </c:pt>
                <c:pt idx="6202">
                  <c:v>-0.23132797932227189</c:v>
                </c:pt>
                <c:pt idx="6203">
                  <c:v>-0.23149368000642689</c:v>
                </c:pt>
                <c:pt idx="6204">
                  <c:v>-0.23149368000642689</c:v>
                </c:pt>
                <c:pt idx="6205">
                  <c:v>-0.23166170978958978</c:v>
                </c:pt>
                <c:pt idx="6206">
                  <c:v>-0.23166170978958978</c:v>
                </c:pt>
                <c:pt idx="6207">
                  <c:v>-0.23165703070031912</c:v>
                </c:pt>
                <c:pt idx="6208">
                  <c:v>-0.23182505003294995</c:v>
                </c:pt>
                <c:pt idx="6209">
                  <c:v>-0.23183207375742532</c:v>
                </c:pt>
                <c:pt idx="6210">
                  <c:v>-0.23199774818033977</c:v>
                </c:pt>
                <c:pt idx="6211">
                  <c:v>-0.23200009111861672</c:v>
                </c:pt>
                <c:pt idx="6212">
                  <c:v>-0.2321610675077091</c:v>
                </c:pt>
                <c:pt idx="6213">
                  <c:v>-0.23217044604767184</c:v>
                </c:pt>
                <c:pt idx="6214">
                  <c:v>-0.23233375830286784</c:v>
                </c:pt>
                <c:pt idx="6215">
                  <c:v>-0.23233610463450091</c:v>
                </c:pt>
                <c:pt idx="6216">
                  <c:v>-0.23250175275075419</c:v>
                </c:pt>
                <c:pt idx="6217">
                  <c:v>-0.23250410077895811</c:v>
                </c:pt>
                <c:pt idx="6218">
                  <c:v>-0.23266974011623218</c:v>
                </c:pt>
                <c:pt idx="6219">
                  <c:v>-0.23267443956563869</c:v>
                </c:pt>
                <c:pt idx="6220">
                  <c:v>-0.23266739039152895</c:v>
                </c:pt>
                <c:pt idx="6221">
                  <c:v>-0.23267913901504519</c:v>
                </c:pt>
                <c:pt idx="6222">
                  <c:v>-0.23284242323644666</c:v>
                </c:pt>
                <c:pt idx="6223">
                  <c:v>-0.23284477465757772</c:v>
                </c:pt>
                <c:pt idx="6224">
                  <c:v>-0.2330151060494432</c:v>
                </c:pt>
                <c:pt idx="6225">
                  <c:v>-0.23301275293195606</c:v>
                </c:pt>
                <c:pt idx="6226">
                  <c:v>-0.23317365966704504</c:v>
                </c:pt>
                <c:pt idx="6227">
                  <c:v>-0.23318307892213158</c:v>
                </c:pt>
                <c:pt idx="6228">
                  <c:v>-0.23334633167168856</c:v>
                </c:pt>
                <c:pt idx="6229">
                  <c:v>-0.23334397516170421</c:v>
                </c:pt>
                <c:pt idx="6230">
                  <c:v>-0.2335190033529036</c:v>
                </c:pt>
                <c:pt idx="6231">
                  <c:v>-0.2335190033529036</c:v>
                </c:pt>
                <c:pt idx="6232">
                  <c:v>-0.23368223509636554</c:v>
                </c:pt>
                <c:pt idx="6233">
                  <c:v>-0.23368223509636554</c:v>
                </c:pt>
                <c:pt idx="6234">
                  <c:v>-0.23367987519417113</c:v>
                </c:pt>
                <c:pt idx="6235">
                  <c:v>-0.23384781453551851</c:v>
                </c:pt>
                <c:pt idx="6236">
                  <c:v>-0.2338430913391352</c:v>
                </c:pt>
                <c:pt idx="6237">
                  <c:v>-0.23401102016522021</c:v>
                </c:pt>
                <c:pt idx="6238">
                  <c:v>-0.23401338345933714</c:v>
                </c:pt>
                <c:pt idx="6239">
                  <c:v>-0.23418367184286243</c:v>
                </c:pt>
                <c:pt idx="6240">
                  <c:v>-0.23417657687295168</c:v>
                </c:pt>
                <c:pt idx="6241">
                  <c:v>-0.23417657687295168</c:v>
                </c:pt>
                <c:pt idx="6242">
                  <c:v>-0.23435632317013116</c:v>
                </c:pt>
                <c:pt idx="6243">
                  <c:v>-0.23434212305562219</c:v>
                </c:pt>
                <c:pt idx="6244">
                  <c:v>-0.23451476385271494</c:v>
                </c:pt>
                <c:pt idx="6245">
                  <c:v>-0.23451950061563626</c:v>
                </c:pt>
                <c:pt idx="6246">
                  <c:v>-0.23468503421167425</c:v>
                </c:pt>
                <c:pt idx="6247">
                  <c:v>-0.23468740428877194</c:v>
                </c:pt>
                <c:pt idx="6248">
                  <c:v>-0.23469451452006496</c:v>
                </c:pt>
                <c:pt idx="6249">
                  <c:v>-0.23484818549493289</c:v>
                </c:pt>
                <c:pt idx="6250">
                  <c:v>-0.23502319018296727</c:v>
                </c:pt>
                <c:pt idx="6251">
                  <c:v>-0.23502793711927741</c:v>
                </c:pt>
                <c:pt idx="6252">
                  <c:v>-0.23502319018296727</c:v>
                </c:pt>
                <c:pt idx="6253">
                  <c:v>-0.23519107239379847</c:v>
                </c:pt>
                <c:pt idx="6254">
                  <c:v>-0.23519107239379847</c:v>
                </c:pt>
                <c:pt idx="6255">
                  <c:v>-0.23535894744029986</c:v>
                </c:pt>
                <c:pt idx="6256">
                  <c:v>-0.23536607801706966</c:v>
                </c:pt>
                <c:pt idx="6257">
                  <c:v>-0.23552443676315896</c:v>
                </c:pt>
                <c:pt idx="6258">
                  <c:v>-0.23552681531735775</c:v>
                </c:pt>
                <c:pt idx="6259">
                  <c:v>-0.23552443676315896</c:v>
                </c:pt>
                <c:pt idx="6260">
                  <c:v>-0.23568991552105489</c:v>
                </c:pt>
                <c:pt idx="6261">
                  <c:v>-0.23569467601985858</c:v>
                </c:pt>
                <c:pt idx="6262">
                  <c:v>-0.23586491148722144</c:v>
                </c:pt>
                <c:pt idx="6263">
                  <c:v>-0.23587443926535104</c:v>
                </c:pt>
                <c:pt idx="6264">
                  <c:v>-0.23603275952032637</c:v>
                </c:pt>
                <c:pt idx="6265">
                  <c:v>-0.23603752679950718</c:v>
                </c:pt>
                <c:pt idx="6266">
                  <c:v>-0.23619821502888658</c:v>
                </c:pt>
                <c:pt idx="6267">
                  <c:v>-0.23620298569803816</c:v>
                </c:pt>
                <c:pt idx="6268">
                  <c:v>-0.23619821502888658</c:v>
                </c:pt>
                <c:pt idx="6269">
                  <c:v>-0.23636843401151658</c:v>
                </c:pt>
                <c:pt idx="6270">
                  <c:v>-0.23636843401151658</c:v>
                </c:pt>
                <c:pt idx="6271">
                  <c:v>-0.2365386491837051</c:v>
                </c:pt>
                <c:pt idx="6272">
                  <c:v>-0.23654103790803363</c:v>
                </c:pt>
                <c:pt idx="6273">
                  <c:v>-0.23654103790803363</c:v>
                </c:pt>
                <c:pt idx="6274">
                  <c:v>-0.23670647012102583</c:v>
                </c:pt>
                <c:pt idx="6275">
                  <c:v>-0.23686949962027476</c:v>
                </c:pt>
                <c:pt idx="6276">
                  <c:v>-0.23687906807543557</c:v>
                </c:pt>
                <c:pt idx="6277">
                  <c:v>-0.23687906807543557</c:v>
                </c:pt>
                <c:pt idx="6278">
                  <c:v>-0.23705405940114008</c:v>
                </c:pt>
                <c:pt idx="6279">
                  <c:v>-0.23704927178431651</c:v>
                </c:pt>
                <c:pt idx="6280">
                  <c:v>-0.23720988964959225</c:v>
                </c:pt>
                <c:pt idx="6281">
                  <c:v>-0.23721228515255266</c:v>
                </c:pt>
                <c:pt idx="6282">
                  <c:v>-0.23737768171427689</c:v>
                </c:pt>
                <c:pt idx="6283">
                  <c:v>-0.23737768171427689</c:v>
                </c:pt>
                <c:pt idx="6284">
                  <c:v>-0.23738007891171298</c:v>
                </c:pt>
                <c:pt idx="6285">
                  <c:v>-0.2375550621153788</c:v>
                </c:pt>
                <c:pt idx="6286">
                  <c:v>-0.23754066876434635</c:v>
                </c:pt>
                <c:pt idx="6287">
                  <c:v>-0.23771564473189041</c:v>
                </c:pt>
                <c:pt idx="6288">
                  <c:v>-0.23771564473189041</c:v>
                </c:pt>
                <c:pt idx="6289">
                  <c:v>-0.23788822134353516</c:v>
                </c:pt>
                <c:pt idx="6290">
                  <c:v>-0.23788341678268562</c:v>
                </c:pt>
                <c:pt idx="6291">
                  <c:v>-0.23805118158713759</c:v>
                </c:pt>
                <c:pt idx="6292">
                  <c:v>-0.23805118158713759</c:v>
                </c:pt>
                <c:pt idx="6293">
                  <c:v>-0.23805358556174563</c:v>
                </c:pt>
                <c:pt idx="6294">
                  <c:v>-0.23822134480885401</c:v>
                </c:pt>
                <c:pt idx="6295">
                  <c:v>-0.23821412780269977</c:v>
                </c:pt>
                <c:pt idx="6296">
                  <c:v>-0.23838909679932521</c:v>
                </c:pt>
                <c:pt idx="6297">
                  <c:v>-0.23838668943657038</c:v>
                </c:pt>
                <c:pt idx="6298">
                  <c:v>-0.23855202341461279</c:v>
                </c:pt>
                <c:pt idx="6299">
                  <c:v>-0.23854720530117624</c:v>
                </c:pt>
                <c:pt idx="6300">
                  <c:v>-0.23855443247133107</c:v>
                </c:pt>
                <c:pt idx="6301">
                  <c:v>-0.23872698974052484</c:v>
                </c:pt>
                <c:pt idx="6302">
                  <c:v>-0.23889230917981716</c:v>
                </c:pt>
                <c:pt idx="6303">
                  <c:v>-0.23888507184654234</c:v>
                </c:pt>
                <c:pt idx="6304">
                  <c:v>-0.23888989673539224</c:v>
                </c:pt>
                <c:pt idx="6305">
                  <c:v>-0.23906003209264198</c:v>
                </c:pt>
                <c:pt idx="6306">
                  <c:v>-0.23906003209264198</c:v>
                </c:pt>
                <c:pt idx="6307">
                  <c:v>-0.23922774772328181</c:v>
                </c:pt>
                <c:pt idx="6308">
                  <c:v>-0.23922533189144415</c:v>
                </c:pt>
                <c:pt idx="6309">
                  <c:v>-0.23923016355511947</c:v>
                </c:pt>
                <c:pt idx="6310">
                  <c:v>-0.23939545606662765</c:v>
                </c:pt>
                <c:pt idx="6311">
                  <c:v>-0.23940029111749495</c:v>
                </c:pt>
                <c:pt idx="6312">
                  <c:v>-0.23957041477443897</c:v>
                </c:pt>
                <c:pt idx="6313">
                  <c:v>-0.23956799555548297</c:v>
                </c:pt>
                <c:pt idx="6314">
                  <c:v>-0.23972358813378922</c:v>
                </c:pt>
                <c:pt idx="6315">
                  <c:v>-0.23973327178340786</c:v>
                </c:pt>
                <c:pt idx="6316">
                  <c:v>-0.23989611471603656</c:v>
                </c:pt>
                <c:pt idx="6317">
                  <c:v>-0.23990095992759569</c:v>
                </c:pt>
                <c:pt idx="6318">
                  <c:v>-0.23990338253337523</c:v>
                </c:pt>
                <c:pt idx="6319">
                  <c:v>-0.2400686407639824</c:v>
                </c:pt>
                <c:pt idx="6320">
                  <c:v>-0.24007348936214376</c:v>
                </c:pt>
                <c:pt idx="6321">
                  <c:v>-0.24023631428746015</c:v>
                </c:pt>
                <c:pt idx="6322">
                  <c:v>-0.24040640817838263</c:v>
                </c:pt>
                <c:pt idx="6323">
                  <c:v>-0.24040640817838263</c:v>
                </c:pt>
                <c:pt idx="6324">
                  <c:v>-0.24040155280745998</c:v>
                </c:pt>
                <c:pt idx="6325">
                  <c:v>-0.24057163937525844</c:v>
                </c:pt>
                <c:pt idx="6326">
                  <c:v>-0.24056678061817693</c:v>
                </c:pt>
                <c:pt idx="6327">
                  <c:v>-0.24056678061817693</c:v>
                </c:pt>
                <c:pt idx="6328">
                  <c:v>-0.24073199771472595</c:v>
                </c:pt>
                <c:pt idx="6329">
                  <c:v>-0.24073685985781823</c:v>
                </c:pt>
                <c:pt idx="6330">
                  <c:v>-0.24090450238565464</c:v>
                </c:pt>
                <c:pt idx="6331">
                  <c:v>-0.24090206962117713</c:v>
                </c:pt>
                <c:pt idx="6332">
                  <c:v>-0.24107457203245511</c:v>
                </c:pt>
                <c:pt idx="6333">
                  <c:v>-0.24107457203245511</c:v>
                </c:pt>
                <c:pt idx="6334">
                  <c:v>-0.24107700648978986</c:v>
                </c:pt>
                <c:pt idx="6335">
                  <c:v>-0.24124707387146238</c:v>
                </c:pt>
                <c:pt idx="6336">
                  <c:v>-0.24140251023286025</c:v>
                </c:pt>
                <c:pt idx="6337">
                  <c:v>-0.24141469944699398</c:v>
                </c:pt>
                <c:pt idx="6338">
                  <c:v>-0.24140738591851371</c:v>
                </c:pt>
                <c:pt idx="6339">
                  <c:v>-0.24157743859769062</c:v>
                </c:pt>
                <c:pt idx="6340">
                  <c:v>-0.24156524092038376</c:v>
                </c:pt>
                <c:pt idx="6341">
                  <c:v>-0.24174504607517117</c:v>
                </c:pt>
                <c:pt idx="6342">
                  <c:v>-0.2417523697592362</c:v>
                </c:pt>
                <c:pt idx="6343">
                  <c:v>-0.24174748730319284</c:v>
                </c:pt>
                <c:pt idx="6344">
                  <c:v>-0.24191264618867647</c:v>
                </c:pt>
                <c:pt idx="6345">
                  <c:v>-0.24191753202969174</c:v>
                </c:pt>
                <c:pt idx="6346">
                  <c:v>-0.24208268354602036</c:v>
                </c:pt>
                <c:pt idx="6347">
                  <c:v>-0.24207534970726288</c:v>
                </c:pt>
                <c:pt idx="6348">
                  <c:v>-0.24225027060859639</c:v>
                </c:pt>
                <c:pt idx="6349">
                  <c:v>-0.24225516321910884</c:v>
                </c:pt>
                <c:pt idx="6350">
                  <c:v>-0.24224048538757148</c:v>
                </c:pt>
                <c:pt idx="6351">
                  <c:v>-0.24241540229428843</c:v>
                </c:pt>
                <c:pt idx="6352">
                  <c:v>-0.24240805830173212</c:v>
                </c:pt>
                <c:pt idx="6353">
                  <c:v>-0.24258297290084133</c:v>
                </c:pt>
                <c:pt idx="6354">
                  <c:v>-0.24258542259054808</c:v>
                </c:pt>
                <c:pt idx="6355">
                  <c:v>-0.24273827920879373</c:v>
                </c:pt>
                <c:pt idx="6356">
                  <c:v>-0.24274563335425406</c:v>
                </c:pt>
                <c:pt idx="6357">
                  <c:v>-0.24274563335425406</c:v>
                </c:pt>
                <c:pt idx="6358">
                  <c:v>-0.24291809194034303</c:v>
                </c:pt>
                <c:pt idx="6359">
                  <c:v>-0.24291318579262544</c:v>
                </c:pt>
                <c:pt idx="6360">
                  <c:v>-0.24308073083143814</c:v>
                </c:pt>
                <c:pt idx="6361">
                  <c:v>-0.24308564036308364</c:v>
                </c:pt>
                <c:pt idx="6362">
                  <c:v>-0.24325318138101212</c:v>
                </c:pt>
                <c:pt idx="6363">
                  <c:v>-0.24325318138101212</c:v>
                </c:pt>
                <c:pt idx="6364">
                  <c:v>-0.24341088239091987</c:v>
                </c:pt>
                <c:pt idx="6365">
                  <c:v>-0.24341088239091987</c:v>
                </c:pt>
                <c:pt idx="6366">
                  <c:v>-0.24359070102328464</c:v>
                </c:pt>
                <c:pt idx="6367">
                  <c:v>-0.24358578134075315</c:v>
                </c:pt>
                <c:pt idx="6368">
                  <c:v>-0.24358824118201891</c:v>
                </c:pt>
                <c:pt idx="6369">
                  <c:v>-0.24376068302075121</c:v>
                </c:pt>
                <c:pt idx="6370">
                  <c:v>-0.24375329842196033</c:v>
                </c:pt>
                <c:pt idx="6371">
                  <c:v>-0.2439208080780175</c:v>
                </c:pt>
                <c:pt idx="6372">
                  <c:v>-0.24392327130253735</c:v>
                </c:pt>
                <c:pt idx="6373">
                  <c:v>-0.24408584538778758</c:v>
                </c:pt>
                <c:pt idx="6374">
                  <c:v>-0.2440932401358907</c:v>
                </c:pt>
                <c:pt idx="6375">
                  <c:v>-0.24426320491669273</c:v>
                </c:pt>
                <c:pt idx="6376">
                  <c:v>-0.24425827170174511</c:v>
                </c:pt>
                <c:pt idx="6377">
                  <c:v>-0.24426567152416653</c:v>
                </c:pt>
                <c:pt idx="6378">
                  <c:v>-0.24442082414542524</c:v>
                </c:pt>
                <c:pt idx="6379">
                  <c:v>-0.24442822904193956</c:v>
                </c:pt>
                <c:pt idx="6380">
                  <c:v>-0.24443563393845391</c:v>
                </c:pt>
                <c:pt idx="6381">
                  <c:v>-0.24459571232895061</c:v>
                </c:pt>
                <c:pt idx="6382">
                  <c:v>-0.24459571232895061</c:v>
                </c:pt>
                <c:pt idx="6383">
                  <c:v>-0.24476813152783242</c:v>
                </c:pt>
                <c:pt idx="6384">
                  <c:v>-0.24477307489051461</c:v>
                </c:pt>
                <c:pt idx="6385">
                  <c:v>-0.24493065654543666</c:v>
                </c:pt>
                <c:pt idx="6386">
                  <c:v>-0.24493312991791638</c:v>
                </c:pt>
                <c:pt idx="6387">
                  <c:v>-0.24509069227408004</c:v>
                </c:pt>
                <c:pt idx="6388">
                  <c:v>-0.24509811746470878</c:v>
                </c:pt>
                <c:pt idx="6389">
                  <c:v>-0.24526557091786519</c:v>
                </c:pt>
                <c:pt idx="6390">
                  <c:v>-0.24526309416333444</c:v>
                </c:pt>
                <c:pt idx="6391">
                  <c:v>-0.24542806000891887</c:v>
                </c:pt>
                <c:pt idx="6392">
                  <c:v>-0.24543549534524836</c:v>
                </c:pt>
                <c:pt idx="6393">
                  <c:v>-0.24543301689980518</c:v>
                </c:pt>
                <c:pt idx="6394">
                  <c:v>-0.2455954951328678</c:v>
                </c:pt>
                <c:pt idx="6395">
                  <c:v>-0.24560293554170801</c:v>
                </c:pt>
                <c:pt idx="6396">
                  <c:v>-0.24576540460259155</c:v>
                </c:pt>
                <c:pt idx="6397">
                  <c:v>-0.24577036825667437</c:v>
                </c:pt>
                <c:pt idx="6398">
                  <c:v>-0.24593530996732013</c:v>
                </c:pt>
                <c:pt idx="6399">
                  <c:v>-0.24593530996732013</c:v>
                </c:pt>
                <c:pt idx="6400">
                  <c:v>-0.24593282644959297</c:v>
                </c:pt>
                <c:pt idx="6401">
                  <c:v>-0.24610769643006375</c:v>
                </c:pt>
                <c:pt idx="6402">
                  <c:v>-0.246100240805052</c:v>
                </c:pt>
                <c:pt idx="6403">
                  <c:v>-0.24626516076499746</c:v>
                </c:pt>
                <c:pt idx="6404">
                  <c:v>-0.24627510836048405</c:v>
                </c:pt>
                <c:pt idx="6405">
                  <c:v>-0.24626516076499746</c:v>
                </c:pt>
                <c:pt idx="6406">
                  <c:v>-0.24643753561027493</c:v>
                </c:pt>
                <c:pt idx="6407">
                  <c:v>-0.24643255843161435</c:v>
                </c:pt>
                <c:pt idx="6408">
                  <c:v>-0.24660492915089252</c:v>
                </c:pt>
                <c:pt idx="6409">
                  <c:v>-0.24659496803204006</c:v>
                </c:pt>
                <c:pt idx="6410">
                  <c:v>-0.24660990971031876</c:v>
                </c:pt>
                <c:pt idx="6411">
                  <c:v>-0.24676733123945421</c:v>
                </c:pt>
                <c:pt idx="6412">
                  <c:v>-0.24676733123945421</c:v>
                </c:pt>
                <c:pt idx="6413">
                  <c:v>-0.24694468101148398</c:v>
                </c:pt>
                <c:pt idx="6414">
                  <c:v>-0.24694218735123286</c:v>
                </c:pt>
                <c:pt idx="6415">
                  <c:v>-0.24711205538106834</c:v>
                </c:pt>
                <c:pt idx="6416">
                  <c:v>-0.24711455073147459</c:v>
                </c:pt>
                <c:pt idx="6417">
                  <c:v>-0.24727692518270364</c:v>
                </c:pt>
                <c:pt idx="6418">
                  <c:v>-0.24727193110173296</c:v>
                </c:pt>
                <c:pt idx="6419">
                  <c:v>-0.24743928534128259</c:v>
                </c:pt>
                <c:pt idx="6420">
                  <c:v>-0.24744428280225933</c:v>
                </c:pt>
                <c:pt idx="6421">
                  <c:v>-0.24743928534128259</c:v>
                </c:pt>
                <c:pt idx="6422">
                  <c:v>-0.24761663372506165</c:v>
                </c:pt>
                <c:pt idx="6423">
                  <c:v>-0.24761163288423113</c:v>
                </c:pt>
                <c:pt idx="6424">
                  <c:v>-0.24778397964405327</c:v>
                </c:pt>
                <c:pt idx="6425">
                  <c:v>-0.24777647331325522</c:v>
                </c:pt>
                <c:pt idx="6426">
                  <c:v>-0.24777897542352126</c:v>
                </c:pt>
                <c:pt idx="6427">
                  <c:v>-0.24795131801511336</c:v>
                </c:pt>
                <c:pt idx="6428">
                  <c:v>-0.24795131801511336</c:v>
                </c:pt>
                <c:pt idx="6429">
                  <c:v>-0.24811864883314425</c:v>
                </c:pt>
                <c:pt idx="6430">
                  <c:v>-0.24810612138445023</c:v>
                </c:pt>
                <c:pt idx="6431">
                  <c:v>-0.24828346491368827</c:v>
                </c:pt>
                <c:pt idx="6432">
                  <c:v>-0.24827594337560607</c:v>
                </c:pt>
                <c:pt idx="6433">
                  <c:v>-0.24845077892082418</c:v>
                </c:pt>
                <c:pt idx="6434">
                  <c:v>-0.24844576118301159</c:v>
                </c:pt>
                <c:pt idx="6435">
                  <c:v>-0.24845077892082418</c:v>
                </c:pt>
                <c:pt idx="6436">
                  <c:v>-0.24862059591809205</c:v>
                </c:pt>
                <c:pt idx="6437">
                  <c:v>-0.24861808535971666</c:v>
                </c:pt>
                <c:pt idx="6438">
                  <c:v>-0.2487828719775011</c:v>
                </c:pt>
                <c:pt idx="6439">
                  <c:v>-0.24877533523419684</c:v>
                </c:pt>
                <c:pt idx="6440">
                  <c:v>-0.24894513370113289</c:v>
                </c:pt>
                <c:pt idx="6441">
                  <c:v>-0.24895016157530134</c:v>
                </c:pt>
                <c:pt idx="6442">
                  <c:v>-0.24911492796332213</c:v>
                </c:pt>
                <c:pt idx="6443">
                  <c:v>-0.24911492796332213</c:v>
                </c:pt>
                <c:pt idx="6444">
                  <c:v>-0.24911492796332213</c:v>
                </c:pt>
                <c:pt idx="6445">
                  <c:v>-0.24927968338446591</c:v>
                </c:pt>
                <c:pt idx="6446">
                  <c:v>-0.24928471801543928</c:v>
                </c:pt>
                <c:pt idx="6447">
                  <c:v>-0.24945450385215887</c:v>
                </c:pt>
                <c:pt idx="6448">
                  <c:v>-0.24945954186130473</c:v>
                </c:pt>
                <c:pt idx="6449">
                  <c:v>-0.24961672338740812</c:v>
                </c:pt>
                <c:pt idx="6450">
                  <c:v>-0.24961168200024325</c:v>
                </c:pt>
                <c:pt idx="6451">
                  <c:v>-0.2496142026938257</c:v>
                </c:pt>
                <c:pt idx="6452">
                  <c:v>-0.24977640618049765</c:v>
                </c:pt>
                <c:pt idx="6453">
                  <c:v>-0.24977892856301279</c:v>
                </c:pt>
                <c:pt idx="6454">
                  <c:v>-0.24994869158845207</c:v>
                </c:pt>
                <c:pt idx="6455">
                  <c:v>-0.24994111937433897</c:v>
                </c:pt>
                <c:pt idx="6456">
                  <c:v>-0.25011845037765368</c:v>
                </c:pt>
                <c:pt idx="6457">
                  <c:v>-0.25011592461750365</c:v>
                </c:pt>
                <c:pt idx="6458">
                  <c:v>-0.25027809512988436</c:v>
                </c:pt>
                <c:pt idx="6459">
                  <c:v>-0.25028315002758855</c:v>
                </c:pt>
                <c:pt idx="6460">
                  <c:v>-0.25027556768103226</c:v>
                </c:pt>
                <c:pt idx="6461">
                  <c:v>-0.2504528969510898</c:v>
                </c:pt>
                <c:pt idx="6462">
                  <c:v>-0.25044278040118118</c:v>
                </c:pt>
                <c:pt idx="6463">
                  <c:v>-0.25061504714445709</c:v>
                </c:pt>
                <c:pt idx="6464">
                  <c:v>-0.25061757797048234</c:v>
                </c:pt>
                <c:pt idx="6465">
                  <c:v>-0.25060745466638157</c:v>
                </c:pt>
                <c:pt idx="6466">
                  <c:v>-0.25078224797860788</c:v>
                </c:pt>
                <c:pt idx="6467">
                  <c:v>-0.25078224797860788</c:v>
                </c:pt>
                <c:pt idx="6468">
                  <c:v>-0.2509443727677147</c:v>
                </c:pt>
                <c:pt idx="6469">
                  <c:v>-0.25095450957927434</c:v>
                </c:pt>
                <c:pt idx="6470">
                  <c:v>-0.2511191626152306</c:v>
                </c:pt>
                <c:pt idx="6471">
                  <c:v>-0.25112169850643712</c:v>
                </c:pt>
                <c:pt idx="6472">
                  <c:v>-0.2512863422045496</c:v>
                </c:pt>
                <c:pt idx="6473">
                  <c:v>-0.25129141736344129</c:v>
                </c:pt>
                <c:pt idx="6474">
                  <c:v>-0.25145097487164103</c:v>
                </c:pt>
                <c:pt idx="6475">
                  <c:v>-0.25144335706881737</c:v>
                </c:pt>
                <c:pt idx="6476">
                  <c:v>-0.25145097487164103</c:v>
                </c:pt>
                <c:pt idx="6477">
                  <c:v>-0.25161559650285104</c:v>
                </c:pt>
                <c:pt idx="6478">
                  <c:v>-0.25162067841423624</c:v>
                </c:pt>
                <c:pt idx="6479">
                  <c:v>-0.25162576032562139</c:v>
                </c:pt>
                <c:pt idx="6480">
                  <c:v>-0.25179800559921883</c:v>
                </c:pt>
                <c:pt idx="6481">
                  <c:v>-0.25177257916222001</c:v>
                </c:pt>
                <c:pt idx="6482">
                  <c:v>-0.2519498953014469</c:v>
                </c:pt>
                <c:pt idx="6483">
                  <c:v>-0.25195752829633605</c:v>
                </c:pt>
                <c:pt idx="6484">
                  <c:v>-0.25212212523000571</c:v>
                </c:pt>
                <c:pt idx="6485">
                  <c:v>-0.2521144871715596</c:v>
                </c:pt>
                <c:pt idx="6486">
                  <c:v>-0.25228161569345553</c:v>
                </c:pt>
                <c:pt idx="6487">
                  <c:v>-0.2522790679861987</c:v>
                </c:pt>
                <c:pt idx="6488">
                  <c:v>-0.252448736530414</c:v>
                </c:pt>
                <c:pt idx="6489">
                  <c:v>-0.25245638471527598</c:v>
                </c:pt>
                <c:pt idx="6490">
                  <c:v>-0.252448736530414</c:v>
                </c:pt>
                <c:pt idx="6491">
                  <c:v>-0.25260819642962368</c:v>
                </c:pt>
                <c:pt idx="6492">
                  <c:v>-0.25261584967734424</c:v>
                </c:pt>
                <c:pt idx="6493">
                  <c:v>-0.25278295512915561</c:v>
                </c:pt>
                <c:pt idx="6494">
                  <c:v>-0.2527855078992709</c:v>
                </c:pt>
                <c:pt idx="6495">
                  <c:v>-0.25295260733833719</c:v>
                </c:pt>
                <c:pt idx="6496">
                  <c:v>-0.25295771625349589</c:v>
                </c:pt>
                <c:pt idx="6497">
                  <c:v>-0.25295260733833719</c:v>
                </c:pt>
                <c:pt idx="6498">
                  <c:v>-0.25312992365188886</c:v>
                </c:pt>
                <c:pt idx="6499">
                  <c:v>-0.25328678309524877</c:v>
                </c:pt>
                <c:pt idx="6500">
                  <c:v>-0.2532893409275227</c:v>
                </c:pt>
                <c:pt idx="6501">
                  <c:v>-0.2532893409275227</c:v>
                </c:pt>
                <c:pt idx="6502">
                  <c:v>-0.25346153796142767</c:v>
                </c:pt>
                <c:pt idx="6503">
                  <c:v>-0.25345641892241888</c:v>
                </c:pt>
                <c:pt idx="6504">
                  <c:v>-0.253623489196591</c:v>
                </c:pt>
                <c:pt idx="6505">
                  <c:v>-0.25362605040324793</c:v>
                </c:pt>
                <c:pt idx="6506">
                  <c:v>-0.25362605040324793</c:v>
                </c:pt>
                <c:pt idx="6507">
                  <c:v>-0.25379311463868121</c:v>
                </c:pt>
                <c:pt idx="6508">
                  <c:v>-0.25379567753241256</c:v>
                </c:pt>
                <c:pt idx="6509">
                  <c:v>-0.25396786488531731</c:v>
                </c:pt>
                <c:pt idx="6510">
                  <c:v>-0.25397042946604503</c:v>
                </c:pt>
                <c:pt idx="6511">
                  <c:v>-0.25412978617916393</c:v>
                </c:pt>
                <c:pt idx="6512">
                  <c:v>-0.25413491871445593</c:v>
                </c:pt>
                <c:pt idx="6513">
                  <c:v>-0.25412465364387193</c:v>
                </c:pt>
                <c:pt idx="6514">
                  <c:v>-0.25428655707528586</c:v>
                </c:pt>
                <c:pt idx="6515">
                  <c:v>-0.25429426093874408</c:v>
                </c:pt>
                <c:pt idx="6516">
                  <c:v>-0.25446643350221976</c:v>
                </c:pt>
                <c:pt idx="6517">
                  <c:v>-0.25446386386097181</c:v>
                </c:pt>
                <c:pt idx="6518">
                  <c:v>-0.25446900314346771</c:v>
                </c:pt>
                <c:pt idx="6519">
                  <c:v>-0.2546283197493695</c:v>
                </c:pt>
                <c:pt idx="6520">
                  <c:v>-0.2546334624052326</c:v>
                </c:pt>
                <c:pt idx="6521">
                  <c:v>-0.25480305656620333</c:v>
                </c:pt>
                <c:pt idx="6522">
                  <c:v>-0.25479791053712975</c:v>
                </c:pt>
                <c:pt idx="6523">
                  <c:v>-0.25495462343111541</c:v>
                </c:pt>
                <c:pt idx="6524">
                  <c:v>-0.25496234753430652</c:v>
                </c:pt>
                <c:pt idx="6525">
                  <c:v>-0.25496492223537021</c:v>
                </c:pt>
                <c:pt idx="6526">
                  <c:v>-0.25513192616693509</c:v>
                </c:pt>
                <c:pt idx="6527">
                  <c:v>-0.25513965532947158</c:v>
                </c:pt>
                <c:pt idx="6528">
                  <c:v>-0.25528861003120851</c:v>
                </c:pt>
                <c:pt idx="6529">
                  <c:v>-0.25529376617897276</c:v>
                </c:pt>
                <c:pt idx="6530">
                  <c:v>-0.25546075118934192</c:v>
                </c:pt>
                <c:pt idx="6531">
                  <c:v>-0.2554659107096891</c:v>
                </c:pt>
                <c:pt idx="6532">
                  <c:v>-0.25562772841793169</c:v>
                </c:pt>
                <c:pt idx="6533">
                  <c:v>-0.2556328913107046</c:v>
                </c:pt>
                <c:pt idx="6534">
                  <c:v>-0.2556328913107046</c:v>
                </c:pt>
                <c:pt idx="6535">
                  <c:v>-0.25579469785965558</c:v>
                </c:pt>
                <c:pt idx="6536">
                  <c:v>-0.25579986412469691</c:v>
                </c:pt>
                <c:pt idx="6537">
                  <c:v>-0.25596424432800358</c:v>
                </c:pt>
                <c:pt idx="6538">
                  <c:v>-0.25596165950942734</c:v>
                </c:pt>
                <c:pt idx="6539">
                  <c:v>-0.25595907469085111</c:v>
                </c:pt>
                <c:pt idx="6540">
                  <c:v>-0.25613119986671412</c:v>
                </c:pt>
                <c:pt idx="6541">
                  <c:v>-0.25612861336216114</c:v>
                </c:pt>
                <c:pt idx="6542">
                  <c:v>-0.25630332398412425</c:v>
                </c:pt>
                <c:pt idx="6543">
                  <c:v>-0.25629555941277116</c:v>
                </c:pt>
                <c:pt idx="6544">
                  <c:v>-0.2564676774087124</c:v>
                </c:pt>
                <c:pt idx="6545">
                  <c:v>-0.25647285716125279</c:v>
                </c:pt>
                <c:pt idx="6546">
                  <c:v>-0.25663979433532047</c:v>
                </c:pt>
                <c:pt idx="6547">
                  <c:v>-0.25663720277330998</c:v>
                </c:pt>
                <c:pt idx="6548">
                  <c:v>-0.25663201964928906</c:v>
                </c:pt>
                <c:pt idx="6549">
                  <c:v>-0.25680153719634918</c:v>
                </c:pt>
                <c:pt idx="6550">
                  <c:v>-0.25681450343470824</c:v>
                </c:pt>
                <c:pt idx="6551">
                  <c:v>-0.25696845535877677</c:v>
                </c:pt>
                <c:pt idx="6552">
                  <c:v>-0.2569736452252851</c:v>
                </c:pt>
                <c:pt idx="6553">
                  <c:v>-0.25696586042552266</c:v>
                </c:pt>
                <c:pt idx="6554">
                  <c:v>-0.25714055893101256</c:v>
                </c:pt>
                <c:pt idx="6555">
                  <c:v>-0.25714055893101256</c:v>
                </c:pt>
                <c:pt idx="6556">
                  <c:v>-0.25730226819542723</c:v>
                </c:pt>
                <c:pt idx="6557">
                  <c:v>-0.25730746480379052</c:v>
                </c:pt>
                <c:pt idx="6558">
                  <c:v>-0.25747696282806182</c:v>
                </c:pt>
                <c:pt idx="6559">
                  <c:v>-0.25746656286995506</c:v>
                </c:pt>
                <c:pt idx="6560">
                  <c:v>-0.25746656286995506</c:v>
                </c:pt>
                <c:pt idx="6561">
                  <c:v>-0.25763865135536951</c:v>
                </c:pt>
                <c:pt idx="6562">
                  <c:v>-0.25763344800578442</c:v>
                </c:pt>
                <c:pt idx="6563">
                  <c:v>-0.25781073873356669</c:v>
                </c:pt>
                <c:pt idx="6564">
                  <c:v>-0.25779772193367101</c:v>
                </c:pt>
                <c:pt idx="6565">
                  <c:v>-0.25796979977355539</c:v>
                </c:pt>
                <c:pt idx="6566">
                  <c:v>-0.25796719472846896</c:v>
                </c:pt>
                <c:pt idx="6567">
                  <c:v>-0.25796979977355539</c:v>
                </c:pt>
                <c:pt idx="6568">
                  <c:v>-0.2581262361148145</c:v>
                </c:pt>
                <c:pt idx="6569">
                  <c:v>-0.25813144957504319</c:v>
                </c:pt>
                <c:pt idx="6570">
                  <c:v>-0.25829830160357037</c:v>
                </c:pt>
                <c:pt idx="6571">
                  <c:v>-0.25828786794331882</c:v>
                </c:pt>
                <c:pt idx="6572">
                  <c:v>-0.25845992556401748</c:v>
                </c:pt>
                <c:pt idx="6573">
                  <c:v>-0.25846253566394944</c:v>
                </c:pt>
                <c:pt idx="6574">
                  <c:v>-0.25845992556401748</c:v>
                </c:pt>
                <c:pt idx="6575">
                  <c:v>-0.25863981740505848</c:v>
                </c:pt>
                <c:pt idx="6576">
                  <c:v>-0.25863720562033693</c:v>
                </c:pt>
                <c:pt idx="6577">
                  <c:v>-0.25880142392895705</c:v>
                </c:pt>
                <c:pt idx="6578">
                  <c:v>-0.25879619699009393</c:v>
                </c:pt>
                <c:pt idx="6579">
                  <c:v>-0.25896824613875663</c:v>
                </c:pt>
                <c:pt idx="6580">
                  <c:v>-0.2589551703684469</c:v>
                </c:pt>
                <c:pt idx="6581">
                  <c:v>-0.25912982678270691</c:v>
                </c:pt>
                <c:pt idx="6582">
                  <c:v>-0.25913506045993229</c:v>
                </c:pt>
                <c:pt idx="6583">
                  <c:v>-0.25929924836431889</c:v>
                </c:pt>
                <c:pt idx="6584">
                  <c:v>-0.2592940113181515</c:v>
                </c:pt>
                <c:pt idx="6585">
                  <c:v>-0.25929924836431889</c:v>
                </c:pt>
                <c:pt idx="6586">
                  <c:v>-0.25946604520861138</c:v>
                </c:pt>
                <c:pt idx="6587">
                  <c:v>-0.25963545604090271</c:v>
                </c:pt>
                <c:pt idx="6588">
                  <c:v>-0.25962234658197064</c:v>
                </c:pt>
                <c:pt idx="6589">
                  <c:v>-0.25963545604090271</c:v>
                </c:pt>
                <c:pt idx="6590">
                  <c:v>-0.25963021225732991</c:v>
                </c:pt>
                <c:pt idx="6591">
                  <c:v>-0.25979961518075273</c:v>
                </c:pt>
                <c:pt idx="6592">
                  <c:v>-0.25979961518075273</c:v>
                </c:pt>
                <c:pt idx="6593">
                  <c:v>-0.25996638829844038</c:v>
                </c:pt>
                <c:pt idx="6594">
                  <c:v>-0.25996113777810115</c:v>
                </c:pt>
                <c:pt idx="6595">
                  <c:v>-0.26012527266437502</c:v>
                </c:pt>
                <c:pt idx="6596">
                  <c:v>-0.26013052655285768</c:v>
                </c:pt>
                <c:pt idx="6597">
                  <c:v>-0.26012789960861638</c:v>
                </c:pt>
                <c:pt idx="6598">
                  <c:v>-0.26029991077164855</c:v>
                </c:pt>
                <c:pt idx="6599">
                  <c:v>-0.26029465351518261</c:v>
                </c:pt>
                <c:pt idx="6600">
                  <c:v>-0.26046402980486494</c:v>
                </c:pt>
                <c:pt idx="6601">
                  <c:v>-0.2604613994927204</c:v>
                </c:pt>
                <c:pt idx="6602">
                  <c:v>-0.26063340152810227</c:v>
                </c:pt>
                <c:pt idx="6603">
                  <c:v>-0.26063340152810227</c:v>
                </c:pt>
                <c:pt idx="6604">
                  <c:v>-0.26080013499984761</c:v>
                </c:pt>
                <c:pt idx="6605">
                  <c:v>-0.26081066971875694</c:v>
                </c:pt>
                <c:pt idx="6606">
                  <c:v>-0.26096158980036976</c:v>
                </c:pt>
                <c:pt idx="6607">
                  <c:v>-0.26096422516376816</c:v>
                </c:pt>
                <c:pt idx="6608">
                  <c:v>-0.26113621515196961</c:v>
                </c:pt>
                <c:pt idx="6609">
                  <c:v>-0.26112302991702363</c:v>
                </c:pt>
                <c:pt idx="6610">
                  <c:v>-0.26112302991702363</c:v>
                </c:pt>
                <c:pt idx="6611">
                  <c:v>-0.26129764899771085</c:v>
                </c:pt>
                <c:pt idx="6612">
                  <c:v>-0.26129764899771085</c:v>
                </c:pt>
                <c:pt idx="6613">
                  <c:v>-0.26130292645871012</c:v>
                </c:pt>
                <c:pt idx="6614">
                  <c:v>-0.26146434897784904</c:v>
                </c:pt>
                <c:pt idx="6615">
                  <c:v>-0.26145906814998954</c:v>
                </c:pt>
                <c:pt idx="6616">
                  <c:v>-0.26163368309060692</c:v>
                </c:pt>
                <c:pt idx="6617">
                  <c:v>-0.26162311470148941</c:v>
                </c:pt>
                <c:pt idx="6618">
                  <c:v>-0.26178979369742339</c:v>
                </c:pt>
                <c:pt idx="6619">
                  <c:v>-0.26178186235577772</c:v>
                </c:pt>
                <c:pt idx="6620">
                  <c:v>-0.26178979369742339</c:v>
                </c:pt>
                <c:pt idx="6621">
                  <c:v>-0.26195646471878409</c:v>
                </c:pt>
                <c:pt idx="6622">
                  <c:v>-0.26196440110999558</c:v>
                </c:pt>
                <c:pt idx="6623">
                  <c:v>-0.26212577490733985</c:v>
                </c:pt>
                <c:pt idx="6624">
                  <c:v>-0.2621310692010303</c:v>
                </c:pt>
                <c:pt idx="6625">
                  <c:v>-0.26230567579671382</c:v>
                </c:pt>
                <c:pt idx="6626">
                  <c:v>-0.26230302696684121</c:v>
                </c:pt>
                <c:pt idx="6627">
                  <c:v>-0.26245642988465784</c:v>
                </c:pt>
                <c:pt idx="6628">
                  <c:v>-0.26245642988465784</c:v>
                </c:pt>
                <c:pt idx="6629">
                  <c:v>-0.26246173091029656</c:v>
                </c:pt>
                <c:pt idx="6630">
                  <c:v>-0.26262572115264304</c:v>
                </c:pt>
                <c:pt idx="6631">
                  <c:v>-0.26261776456558705</c:v>
                </c:pt>
                <c:pt idx="6632">
                  <c:v>-0.26262572115264304</c:v>
                </c:pt>
                <c:pt idx="6633">
                  <c:v>-0.26279766166471286</c:v>
                </c:pt>
                <c:pt idx="6634">
                  <c:v>-0.26279500778624237</c:v>
                </c:pt>
                <c:pt idx="6635">
                  <c:v>-0.26295632309661299</c:v>
                </c:pt>
                <c:pt idx="6636">
                  <c:v>-0.26295366753543814</c:v>
                </c:pt>
                <c:pt idx="6637">
                  <c:v>-0.26312028091001854</c:v>
                </c:pt>
                <c:pt idx="6638">
                  <c:v>-0.26312825264141354</c:v>
                </c:pt>
                <c:pt idx="6639">
                  <c:v>-0.26313090988521187</c:v>
                </c:pt>
                <c:pt idx="6640">
                  <c:v>-0.26328688626949703</c:v>
                </c:pt>
                <c:pt idx="6641">
                  <c:v>-0.26328954519583786</c:v>
                </c:pt>
                <c:pt idx="6642">
                  <c:v>-0.26345880482640299</c:v>
                </c:pt>
                <c:pt idx="6643">
                  <c:v>-0.26345614421760061</c:v>
                </c:pt>
                <c:pt idx="6644">
                  <c:v>-0.26362805979639592</c:v>
                </c:pt>
                <c:pt idx="6645">
                  <c:v>-0.26362273521403029</c:v>
                </c:pt>
                <c:pt idx="6646">
                  <c:v>-0.26379731010049884</c:v>
                </c:pt>
                <c:pt idx="6647">
                  <c:v>-0.26379731010049884</c:v>
                </c:pt>
                <c:pt idx="6648">
                  <c:v>-0.26379464612701664</c:v>
                </c:pt>
                <c:pt idx="6649">
                  <c:v>-0.26396655573339384</c:v>
                </c:pt>
                <c:pt idx="6650">
                  <c:v>-0.26396389007769344</c:v>
                </c:pt>
                <c:pt idx="6651">
                  <c:v>-0.26412246000057577</c:v>
                </c:pt>
                <c:pt idx="6652">
                  <c:v>-0.2641251273384132</c:v>
                </c:pt>
                <c:pt idx="6653">
                  <c:v>-0.26413046201408807</c:v>
                </c:pt>
                <c:pt idx="6654">
                  <c:v>-0.26429168786482227</c:v>
                </c:pt>
                <c:pt idx="6655">
                  <c:v>-0.2642863498250359</c:v>
                </c:pt>
                <c:pt idx="6656">
                  <c:v>-0.26446358174418155</c:v>
                </c:pt>
                <c:pt idx="6657">
                  <c:v>-0.26446358174418155</c:v>
                </c:pt>
                <c:pt idx="6658">
                  <c:v>-0.26445824034044624</c:v>
                </c:pt>
                <c:pt idx="6659">
                  <c:v>-0.26462478476021151</c:v>
                </c:pt>
                <c:pt idx="6660">
                  <c:v>-0.26463012952773307</c:v>
                </c:pt>
                <c:pt idx="6661">
                  <c:v>-0.26461676760892916</c:v>
                </c:pt>
                <c:pt idx="6662">
                  <c:v>-0.26479399518461738</c:v>
                </c:pt>
                <c:pt idx="6663">
                  <c:v>-0.26496052515917617</c:v>
                </c:pt>
                <c:pt idx="6664">
                  <c:v>-0.26496587665378163</c:v>
                </c:pt>
                <c:pt idx="6665">
                  <c:v>-0.2649632009064789</c:v>
                </c:pt>
                <c:pt idx="6666">
                  <c:v>-0.26513240192047871</c:v>
                </c:pt>
                <c:pt idx="6667">
                  <c:v>-0.26513240192047871</c:v>
                </c:pt>
                <c:pt idx="6668">
                  <c:v>-0.26512972449152722</c:v>
                </c:pt>
                <c:pt idx="6669">
                  <c:v>-0.26529356088974376</c:v>
                </c:pt>
                <c:pt idx="6670">
                  <c:v>-0.26529624000026242</c:v>
                </c:pt>
                <c:pt idx="6671">
                  <c:v>-0.26545738584360346</c:v>
                </c:pt>
                <c:pt idx="6672">
                  <c:v>-0.26546006663560773</c:v>
                </c:pt>
                <c:pt idx="6673">
                  <c:v>-0.26562119934827938</c:v>
                </c:pt>
                <c:pt idx="6674">
                  <c:v>-0.26562656429509568</c:v>
                </c:pt>
                <c:pt idx="6675">
                  <c:v>-0.26562656429509568</c:v>
                </c:pt>
                <c:pt idx="6676">
                  <c:v>-0.26579036970840536</c:v>
                </c:pt>
                <c:pt idx="6677">
                  <c:v>-0.26578500139894468</c:v>
                </c:pt>
                <c:pt idx="6678">
                  <c:v>-0.26595684949868559</c:v>
                </c:pt>
                <c:pt idx="6679">
                  <c:v>-0.26595416366271485</c:v>
                </c:pt>
                <c:pt idx="6680">
                  <c:v>-0.26611794615319817</c:v>
                </c:pt>
                <c:pt idx="6681">
                  <c:v>-0.26611794615319817</c:v>
                </c:pt>
                <c:pt idx="6682">
                  <c:v>-0.26613675877310394</c:v>
                </c:pt>
                <c:pt idx="6683">
                  <c:v>-0.26629516316606072</c:v>
                </c:pt>
                <c:pt idx="6684">
                  <c:v>-0.26629785236426684</c:v>
                </c:pt>
                <c:pt idx="6685">
                  <c:v>-0.26645893111939012</c:v>
                </c:pt>
                <c:pt idx="6686">
                  <c:v>-0.26646162199859108</c:v>
                </c:pt>
                <c:pt idx="6687">
                  <c:v>-0.26662807271423633</c:v>
                </c:pt>
                <c:pt idx="6688">
                  <c:v>-0.26662538015412252</c:v>
                </c:pt>
                <c:pt idx="6689">
                  <c:v>-0.26661999503389477</c:v>
                </c:pt>
                <c:pt idx="6690">
                  <c:v>-0.26678643258509199</c:v>
                </c:pt>
                <c:pt idx="6691">
                  <c:v>-0.26678104410320258</c:v>
                </c:pt>
                <c:pt idx="6692">
                  <c:v>-0.26695286200950968</c:v>
                </c:pt>
                <c:pt idx="6693">
                  <c:v>-0.26695555793120312</c:v>
                </c:pt>
                <c:pt idx="6694">
                  <c:v>-0.26694747016612275</c:v>
                </c:pt>
                <c:pt idx="6695">
                  <c:v>-0.26711658569971802</c:v>
                </c:pt>
                <c:pt idx="6696">
                  <c:v>-0.26711388809735792</c:v>
                </c:pt>
                <c:pt idx="6697">
                  <c:v>-0.26728569645772809</c:v>
                </c:pt>
                <c:pt idx="6698">
                  <c:v>-0.26728569645772809</c:v>
                </c:pt>
                <c:pt idx="6699">
                  <c:v>-0.26745210147139004</c:v>
                </c:pt>
                <c:pt idx="6700">
                  <c:v>-0.26745210147139004</c:v>
                </c:pt>
                <c:pt idx="6701">
                  <c:v>-0.26744669954449629</c:v>
                </c:pt>
                <c:pt idx="6702">
                  <c:v>-0.26761309305026143</c:v>
                </c:pt>
                <c:pt idx="6703">
                  <c:v>-0.26761579569412824</c:v>
                </c:pt>
                <c:pt idx="6704">
                  <c:v>-0.26778218272827009</c:v>
                </c:pt>
                <c:pt idx="6705">
                  <c:v>-0.26778218272827009</c:v>
                </c:pt>
                <c:pt idx="6706">
                  <c:v>-0.2679512676097599</c:v>
                </c:pt>
                <c:pt idx="6707">
                  <c:v>-0.26795397361421963</c:v>
                </c:pt>
                <c:pt idx="6708">
                  <c:v>-0.26812576305868074</c:v>
                </c:pt>
                <c:pt idx="6709">
                  <c:v>-0.2681122246355177</c:v>
                </c:pt>
                <c:pt idx="6710">
                  <c:v>-0.26812034768941551</c:v>
                </c:pt>
                <c:pt idx="6711">
                  <c:v>-0.2682812948677526</c:v>
                </c:pt>
                <c:pt idx="6712">
                  <c:v>-0.26828671359719852</c:v>
                </c:pt>
                <c:pt idx="6713">
                  <c:v>-0.26844764924303932</c:v>
                </c:pt>
                <c:pt idx="6714">
                  <c:v>-0.26845036028777014</c:v>
                </c:pt>
                <c:pt idx="6715">
                  <c:v>-0.26861942089025509</c:v>
                </c:pt>
                <c:pt idx="6716">
                  <c:v>-0.26862213361491116</c:v>
                </c:pt>
                <c:pt idx="6717">
                  <c:v>-0.26862484633956718</c:v>
                </c:pt>
                <c:pt idx="6718">
                  <c:v>-0.26879119107439114</c:v>
                </c:pt>
                <c:pt idx="6719">
                  <c:v>-0.26878847666989253</c:v>
                </c:pt>
                <c:pt idx="6720">
                  <c:v>-0.26878033345639651</c:v>
                </c:pt>
                <c:pt idx="6721">
                  <c:v>-0.26895752762136715</c:v>
                </c:pt>
                <c:pt idx="6722">
                  <c:v>-0.26896024370562571</c:v>
                </c:pt>
                <c:pt idx="6723">
                  <c:v>-0.26911842044755691</c:v>
                </c:pt>
                <c:pt idx="6724">
                  <c:v>-0.26912113821149269</c:v>
                </c:pt>
                <c:pt idx="6725">
                  <c:v>-0.26928201780091782</c:v>
                </c:pt>
                <c:pt idx="6726">
                  <c:v>-0.26927657891385748</c:v>
                </c:pt>
                <c:pt idx="6727">
                  <c:v>-0.26928745668797816</c:v>
                </c:pt>
                <c:pt idx="6728">
                  <c:v>-0.26945376696149859</c:v>
                </c:pt>
                <c:pt idx="6729">
                  <c:v>-0.26945648808454031</c:v>
                </c:pt>
                <c:pt idx="6730">
                  <c:v>-0.26962006902698793</c:v>
                </c:pt>
                <c:pt idx="6731">
                  <c:v>-0.26962279182945836</c:v>
                </c:pt>
                <c:pt idx="6732">
                  <c:v>-0.26979453632482869</c:v>
                </c:pt>
                <c:pt idx="6733">
                  <c:v>-0.26978908736119639</c:v>
                </c:pt>
                <c:pt idx="6734">
                  <c:v>-0.26978908736119639</c:v>
                </c:pt>
                <c:pt idx="6735">
                  <c:v>-0.2699608269968467</c:v>
                </c:pt>
                <c:pt idx="6736">
                  <c:v>-0.26995264851361012</c:v>
                </c:pt>
                <c:pt idx="6737">
                  <c:v>-0.27012710944538776</c:v>
                </c:pt>
                <c:pt idx="6738">
                  <c:v>-0.27012165376487063</c:v>
                </c:pt>
                <c:pt idx="6739">
                  <c:v>-0.27029065414603126</c:v>
                </c:pt>
                <c:pt idx="6740">
                  <c:v>-0.27029065414603126</c:v>
                </c:pt>
                <c:pt idx="6741">
                  <c:v>-0.27029065414603126</c:v>
                </c:pt>
                <c:pt idx="6742">
                  <c:v>-0.27044599365993477</c:v>
                </c:pt>
                <c:pt idx="6743">
                  <c:v>-0.27046784324688378</c:v>
                </c:pt>
                <c:pt idx="6744">
                  <c:v>-0.27062317452219842</c:v>
                </c:pt>
                <c:pt idx="6745">
                  <c:v>-0.27061224301300291</c:v>
                </c:pt>
                <c:pt idx="6746">
                  <c:v>-0.27062317452219842</c:v>
                </c:pt>
                <c:pt idx="6747">
                  <c:v>-0.27077848412275068</c:v>
                </c:pt>
                <c:pt idx="6748">
                  <c:v>-0.27078942234733422</c:v>
                </c:pt>
                <c:pt idx="6749">
                  <c:v>-0.27095839815866218</c:v>
                </c:pt>
                <c:pt idx="6750">
                  <c:v>-0.27094198074920456</c:v>
                </c:pt>
                <c:pt idx="6751">
                  <c:v>-0.27111915533279951</c:v>
                </c:pt>
                <c:pt idx="6752">
                  <c:v>-0.27111915533279951</c:v>
                </c:pt>
                <c:pt idx="6753">
                  <c:v>-0.27112189324638947</c:v>
                </c:pt>
                <c:pt idx="6754">
                  <c:v>-0.2712853767179943</c:v>
                </c:pt>
                <c:pt idx="6755">
                  <c:v>-0.27129359549455506</c:v>
                </c:pt>
                <c:pt idx="6756">
                  <c:v>-0.2714625549221657</c:v>
                </c:pt>
                <c:pt idx="6757">
                  <c:v>-0.27145707238076483</c:v>
                </c:pt>
                <c:pt idx="6758">
                  <c:v>-0.27161230879358456</c:v>
                </c:pt>
                <c:pt idx="6759">
                  <c:v>-0.27162328059010626</c:v>
                </c:pt>
                <c:pt idx="6760">
                  <c:v>-0.27162328059010626</c:v>
                </c:pt>
                <c:pt idx="6761">
                  <c:v>-0.27178124664289877</c:v>
                </c:pt>
                <c:pt idx="6762">
                  <c:v>-0.27178124664289877</c:v>
                </c:pt>
                <c:pt idx="6763">
                  <c:v>-0.27196116479285098</c:v>
                </c:pt>
                <c:pt idx="6764">
                  <c:v>-0.27195567218137151</c:v>
                </c:pt>
                <c:pt idx="6765">
                  <c:v>-0.27212460353708912</c:v>
                </c:pt>
                <c:pt idx="6766">
                  <c:v>-0.27211635958533242</c:v>
                </c:pt>
                <c:pt idx="6767">
                  <c:v>-0.27211635958533242</c:v>
                </c:pt>
                <c:pt idx="6768">
                  <c:v>-0.27228528097364874</c:v>
                </c:pt>
                <c:pt idx="6769">
                  <c:v>-0.27227978164962002</c:v>
                </c:pt>
                <c:pt idx="6770">
                  <c:v>-0.27244594340371009</c:v>
                </c:pt>
                <c:pt idx="6771">
                  <c:v>-0.27245419742378835</c:v>
                </c:pt>
                <c:pt idx="6772">
                  <c:v>-0.27243768938363178</c:v>
                </c:pt>
                <c:pt idx="6773">
                  <c:v>-0.2726065908227141</c:v>
                </c:pt>
                <c:pt idx="6774">
                  <c:v>-0.27261484987657608</c:v>
                </c:pt>
                <c:pt idx="6775">
                  <c:v>-0.27278375140089089</c:v>
                </c:pt>
                <c:pt idx="6776">
                  <c:v>-0.27278375140089089</c:v>
                </c:pt>
                <c:pt idx="6777">
                  <c:v>-0.27294713522422526</c:v>
                </c:pt>
                <c:pt idx="6778">
                  <c:v>-0.27294989159778343</c:v>
                </c:pt>
                <c:pt idx="6779">
                  <c:v>-0.27294713522422526</c:v>
                </c:pt>
                <c:pt idx="6780">
                  <c:v>-0.27312153958261548</c:v>
                </c:pt>
                <c:pt idx="6781">
                  <c:v>-0.27311878153138119</c:v>
                </c:pt>
                <c:pt idx="6782">
                  <c:v>-0.2732876665005734</c:v>
                </c:pt>
                <c:pt idx="6783">
                  <c:v>-0.2732876665005734</c:v>
                </c:pt>
                <c:pt idx="6784">
                  <c:v>-0.27328214704292042</c:v>
                </c:pt>
                <c:pt idx="6785">
                  <c:v>-0.2734482622810438</c:v>
                </c:pt>
                <c:pt idx="6786">
                  <c:v>-0.27345654650004758</c:v>
                </c:pt>
                <c:pt idx="6787">
                  <c:v>-0.27360331685442268</c:v>
                </c:pt>
                <c:pt idx="6788">
                  <c:v>-0.27361436918945681</c:v>
                </c:pt>
                <c:pt idx="6789">
                  <c:v>-0.27361436918945681</c:v>
                </c:pt>
                <c:pt idx="6790">
                  <c:v>-0.27378323252419784</c:v>
                </c:pt>
                <c:pt idx="6791">
                  <c:v>-0.2737804677630995</c:v>
                </c:pt>
                <c:pt idx="6792">
                  <c:v>-0.27378876204639452</c:v>
                </c:pt>
                <c:pt idx="6793">
                  <c:v>-0.2739465579969122</c:v>
                </c:pt>
                <c:pt idx="6794">
                  <c:v>-0.27410710365478519</c:v>
                </c:pt>
                <c:pt idx="6795">
                  <c:v>-0.27410710365478519</c:v>
                </c:pt>
                <c:pt idx="6796">
                  <c:v>-0.27411263988583567</c:v>
                </c:pt>
                <c:pt idx="6797">
                  <c:v>-0.27428702280264722</c:v>
                </c:pt>
                <c:pt idx="6798">
                  <c:v>-0.27428148321742279</c:v>
                </c:pt>
                <c:pt idx="6799">
                  <c:v>-0.27427871342481053</c:v>
                </c:pt>
                <c:pt idx="6800">
                  <c:v>-0.27445586448723747</c:v>
                </c:pt>
                <c:pt idx="6801">
                  <c:v>-0.27461638172574565</c:v>
                </c:pt>
                <c:pt idx="6802">
                  <c:v>-0.27461083543267961</c:v>
                </c:pt>
                <c:pt idx="6803">
                  <c:v>-0.27462192801881175</c:v>
                </c:pt>
                <c:pt idx="6804">
                  <c:v>-0.27477410906808997</c:v>
                </c:pt>
                <c:pt idx="6805">
                  <c:v>-0.27478243353819021</c:v>
                </c:pt>
                <c:pt idx="6806">
                  <c:v>-0.27478243353819021</c:v>
                </c:pt>
                <c:pt idx="6807">
                  <c:v>-0.27494014747993545</c:v>
                </c:pt>
                <c:pt idx="6808">
                  <c:v>-0.2749540299805151</c:v>
                </c:pt>
                <c:pt idx="6809">
                  <c:v>-0.27512006840052772</c:v>
                </c:pt>
                <c:pt idx="6810">
                  <c:v>-0.27512006840052772</c:v>
                </c:pt>
                <c:pt idx="6811">
                  <c:v>-0.27512006840052772</c:v>
                </c:pt>
                <c:pt idx="6812">
                  <c:v>-0.27528887829326443</c:v>
                </c:pt>
                <c:pt idx="6813">
                  <c:v>-0.27528053873318281</c:v>
                </c:pt>
                <c:pt idx="6814">
                  <c:v>-0.27545490162344172</c:v>
                </c:pt>
                <c:pt idx="6815">
                  <c:v>-0.27544099397416255</c:v>
                </c:pt>
                <c:pt idx="6816">
                  <c:v>-0.27560700053145099</c:v>
                </c:pt>
                <c:pt idx="6817">
                  <c:v>-0.27560700053145099</c:v>
                </c:pt>
                <c:pt idx="6818">
                  <c:v>-0.27561256694398378</c:v>
                </c:pt>
                <c:pt idx="6819">
                  <c:v>-0.27578135334104675</c:v>
                </c:pt>
                <c:pt idx="6820">
                  <c:v>-0.2757674289280857</c:v>
                </c:pt>
                <c:pt idx="6821">
                  <c:v>-0.27594177501339645</c:v>
                </c:pt>
                <c:pt idx="6822">
                  <c:v>-0.27594456157222957</c:v>
                </c:pt>
                <c:pt idx="6823">
                  <c:v>-0.27611054628025267</c:v>
                </c:pt>
                <c:pt idx="6824">
                  <c:v>-0.27611891098522046</c:v>
                </c:pt>
                <c:pt idx="6825">
                  <c:v>-0.27611612275023117</c:v>
                </c:pt>
                <c:pt idx="6826">
                  <c:v>-0.27629047213276947</c:v>
                </c:pt>
                <c:pt idx="6827">
                  <c:v>-0.27629047213276947</c:v>
                </c:pt>
                <c:pt idx="6828">
                  <c:v>-0.27645365680700457</c:v>
                </c:pt>
                <c:pt idx="6829">
                  <c:v>-0.27644807363291146</c:v>
                </c:pt>
                <c:pt idx="6830">
                  <c:v>-0.27661962297103992</c:v>
                </c:pt>
                <c:pt idx="6831">
                  <c:v>-0.27661962297103992</c:v>
                </c:pt>
                <c:pt idx="6832">
                  <c:v>-0.27677440095370504</c:v>
                </c:pt>
                <c:pt idx="6833">
                  <c:v>-0.27678278576999615</c:v>
                </c:pt>
                <c:pt idx="6834">
                  <c:v>-0.27678278576999615</c:v>
                </c:pt>
                <c:pt idx="6835">
                  <c:v>-0.27695712324409799</c:v>
                </c:pt>
                <c:pt idx="6836">
                  <c:v>-0.2769515300151088</c:v>
                </c:pt>
                <c:pt idx="6837">
                  <c:v>-0.27695432662960334</c:v>
                </c:pt>
                <c:pt idx="6838">
                  <c:v>-0.277128664045593</c:v>
                </c:pt>
                <c:pt idx="6839">
                  <c:v>-0.27711467259489148</c:v>
                </c:pt>
                <c:pt idx="6840">
                  <c:v>-0.27727780338207225</c:v>
                </c:pt>
                <c:pt idx="6841">
                  <c:v>-0.27728340331347384</c:v>
                </c:pt>
                <c:pt idx="6842">
                  <c:v>-0.27744092237185253</c:v>
                </c:pt>
                <c:pt idx="6843">
                  <c:v>-0.27744092237185253</c:v>
                </c:pt>
                <c:pt idx="6844">
                  <c:v>-0.27759561960973678</c:v>
                </c:pt>
                <c:pt idx="6845">
                  <c:v>-0.27759281629317101</c:v>
                </c:pt>
                <c:pt idx="6846">
                  <c:v>-0.27760683287599991</c:v>
                </c:pt>
                <c:pt idx="6847">
                  <c:v>-0.27777553991562964</c:v>
                </c:pt>
                <c:pt idx="6848">
                  <c:v>-0.27777553991562964</c:v>
                </c:pt>
                <c:pt idx="6849">
                  <c:v>-0.27794143517716696</c:v>
                </c:pt>
                <c:pt idx="6850">
                  <c:v>-0.27794143517716696</c:v>
                </c:pt>
                <c:pt idx="6851">
                  <c:v>-0.27811293865656928</c:v>
                </c:pt>
                <c:pt idx="6852">
                  <c:v>-0.27811013031434656</c:v>
                </c:pt>
                <c:pt idx="6853">
                  <c:v>-0.27811574699879194</c:v>
                </c:pt>
                <c:pt idx="6854">
                  <c:v>-0.27827320029544744</c:v>
                </c:pt>
                <c:pt idx="6855">
                  <c:v>-0.27828163034725939</c:v>
                </c:pt>
                <c:pt idx="6856">
                  <c:v>-0.2784446935265506</c:v>
                </c:pt>
                <c:pt idx="6857">
                  <c:v>-0.27844188183431756</c:v>
                </c:pt>
                <c:pt idx="6858">
                  <c:v>-0.27860493150698257</c:v>
                </c:pt>
                <c:pt idx="6859">
                  <c:v>-0.27859930477276312</c:v>
                </c:pt>
                <c:pt idx="6860">
                  <c:v>-0.27859930477276312</c:v>
                </c:pt>
                <c:pt idx="6861">
                  <c:v>-0.27877641446889057</c:v>
                </c:pt>
                <c:pt idx="6862">
                  <c:v>-0.27875952421748629</c:v>
                </c:pt>
                <c:pt idx="6863">
                  <c:v>-0.27894226220456386</c:v>
                </c:pt>
                <c:pt idx="6864">
                  <c:v>-0.27894507892116982</c:v>
                </c:pt>
                <c:pt idx="6865">
                  <c:v>-0.27893381205474599</c:v>
                </c:pt>
                <c:pt idx="6866">
                  <c:v>-0.27909682787826834</c:v>
                </c:pt>
                <c:pt idx="6867">
                  <c:v>-0.2790996462694938</c:v>
                </c:pt>
                <c:pt idx="6868">
                  <c:v>-0.27927393217965713</c:v>
                </c:pt>
                <c:pt idx="6869">
                  <c:v>-0.27926829204813913</c:v>
                </c:pt>
                <c:pt idx="6870">
                  <c:v>-0.27943975440897389</c:v>
                </c:pt>
                <c:pt idx="6871">
                  <c:v>-0.27943411092856052</c:v>
                </c:pt>
                <c:pt idx="6872">
                  <c:v>-0.27960274471150054</c:v>
                </c:pt>
                <c:pt idx="6873">
                  <c:v>-0.27960839154063738</c:v>
                </c:pt>
                <c:pt idx="6874">
                  <c:v>-0.27961403836977422</c:v>
                </c:pt>
                <c:pt idx="6875">
                  <c:v>-0.27977137332589141</c:v>
                </c:pt>
                <c:pt idx="6876">
                  <c:v>-0.27977137332589141</c:v>
                </c:pt>
                <c:pt idx="6877">
                  <c:v>-0.2799343432403566</c:v>
                </c:pt>
                <c:pt idx="6878">
                  <c:v>-0.27994847705552578</c:v>
                </c:pt>
                <c:pt idx="6879">
                  <c:v>-0.27994282352945815</c:v>
                </c:pt>
                <c:pt idx="6880">
                  <c:v>-0.28011710033920262</c:v>
                </c:pt>
                <c:pt idx="6881">
                  <c:v>-0.28010295815351566</c:v>
                </c:pt>
                <c:pt idx="6882">
                  <c:v>-0.28027722810468131</c:v>
                </c:pt>
                <c:pt idx="6883">
                  <c:v>-0.28026873777121691</c:v>
                </c:pt>
                <c:pt idx="6884">
                  <c:v>-0.28043450885144416</c:v>
                </c:pt>
                <c:pt idx="6885">
                  <c:v>-0.28043734063653014</c:v>
                </c:pt>
                <c:pt idx="6886">
                  <c:v>-0.28043450885144416</c:v>
                </c:pt>
                <c:pt idx="6887">
                  <c:v>-0.28059460447128592</c:v>
                </c:pt>
                <c:pt idx="6888">
                  <c:v>-0.28059460447128592</c:v>
                </c:pt>
                <c:pt idx="6889">
                  <c:v>-0.2807603551138993</c:v>
                </c:pt>
                <c:pt idx="6890">
                  <c:v>-0.2807603551138993</c:v>
                </c:pt>
                <c:pt idx="6891">
                  <c:v>-0.28077169564465748</c:v>
                </c:pt>
                <c:pt idx="6892">
                  <c:v>-0.28092326039770127</c:v>
                </c:pt>
                <c:pt idx="6893">
                  <c:v>-0.28092326039770127</c:v>
                </c:pt>
                <c:pt idx="6894">
                  <c:v>-0.28109183073672867</c:v>
                </c:pt>
                <c:pt idx="6895">
                  <c:v>-0.281097507696624</c:v>
                </c:pt>
                <c:pt idx="6896">
                  <c:v>-0.28110886161641463</c:v>
                </c:pt>
                <c:pt idx="6897">
                  <c:v>-0.28126891632063572</c:v>
                </c:pt>
                <c:pt idx="6898">
                  <c:v>-0.28127175647408276</c:v>
                </c:pt>
                <c:pt idx="6899">
                  <c:v>-0.28143179758995096</c:v>
                </c:pt>
                <c:pt idx="6900">
                  <c:v>-0.28142327210937124</c:v>
                </c:pt>
                <c:pt idx="6901">
                  <c:v>-0.28160035393999672</c:v>
                </c:pt>
                <c:pt idx="6902">
                  <c:v>-0.28159466693962432</c:v>
                </c:pt>
                <c:pt idx="6903">
                  <c:v>-0.28176890505857116</c:v>
                </c:pt>
                <c:pt idx="6904">
                  <c:v>-0.28176036953829353</c:v>
                </c:pt>
                <c:pt idx="6905">
                  <c:v>-0.28175752436486762</c:v>
                </c:pt>
                <c:pt idx="6906">
                  <c:v>-0.28192891040062984</c:v>
                </c:pt>
                <c:pt idx="6907">
                  <c:v>-0.28192321670747206</c:v>
                </c:pt>
                <c:pt idx="6908">
                  <c:v>-0.28209459750149479</c:v>
                </c:pt>
                <c:pt idx="6909">
                  <c:v>-0.28209459750149479</c:v>
                </c:pt>
                <c:pt idx="6910">
                  <c:v>-0.28225742581664204</c:v>
                </c:pt>
                <c:pt idx="6911">
                  <c:v>-0.28225457562401735</c:v>
                </c:pt>
                <c:pt idx="6912">
                  <c:v>-0.28226312620189148</c:v>
                </c:pt>
                <c:pt idx="6913">
                  <c:v>-0.28242309405338173</c:v>
                </c:pt>
                <c:pt idx="6914">
                  <c:v>-0.28243164964993389</c:v>
                </c:pt>
                <c:pt idx="6915">
                  <c:v>-0.28241739032234692</c:v>
                </c:pt>
                <c:pt idx="6916">
                  <c:v>-0.28258304661037548</c:v>
                </c:pt>
                <c:pt idx="6917">
                  <c:v>-0.28258875368702191</c:v>
                </c:pt>
                <c:pt idx="6918">
                  <c:v>-0.28274583907939022</c:v>
                </c:pt>
                <c:pt idx="6919">
                  <c:v>-0.28276297034564291</c:v>
                </c:pt>
                <c:pt idx="6920">
                  <c:v>-0.28292004712481938</c:v>
                </c:pt>
                <c:pt idx="6921">
                  <c:v>-0.2829286177758415</c:v>
                </c:pt>
                <c:pt idx="6922">
                  <c:v>-0.28308568091888481</c:v>
                </c:pt>
                <c:pt idx="6923">
                  <c:v>-0.28308853947510376</c:v>
                </c:pt>
                <c:pt idx="6924">
                  <c:v>-0.28308853947510376</c:v>
                </c:pt>
                <c:pt idx="6925">
                  <c:v>-0.28325416631834399</c:v>
                </c:pt>
                <c:pt idx="6926">
                  <c:v>-0.28326274700437432</c:v>
                </c:pt>
                <c:pt idx="6927">
                  <c:v>-0.2834340940384063</c:v>
                </c:pt>
                <c:pt idx="6928">
                  <c:v>-0.28342264643421644</c:v>
                </c:pt>
                <c:pt idx="6929">
                  <c:v>-0.28343123213735882</c:v>
                </c:pt>
                <c:pt idx="6930">
                  <c:v>-0.28359684840785759</c:v>
                </c:pt>
                <c:pt idx="6931">
                  <c:v>-0.28358253054120264</c:v>
                </c:pt>
                <c:pt idx="6932">
                  <c:v>-0.283759590793975</c:v>
                </c:pt>
                <c:pt idx="6933">
                  <c:v>-0.28375672554844772</c:v>
                </c:pt>
                <c:pt idx="6934">
                  <c:v>-0.28374812981186592</c:v>
                </c:pt>
                <c:pt idx="6935">
                  <c:v>-0.28391658735670322</c:v>
                </c:pt>
                <c:pt idx="6936">
                  <c:v>-0.2839223211919758</c:v>
                </c:pt>
                <c:pt idx="6937">
                  <c:v>-0.28409938254536726</c:v>
                </c:pt>
                <c:pt idx="6938">
                  <c:v>-0.28409651395570928</c:v>
                </c:pt>
                <c:pt idx="6939">
                  <c:v>-0.28424487574290558</c:v>
                </c:pt>
                <c:pt idx="6940">
                  <c:v>-0.28424774600449781</c:v>
                </c:pt>
                <c:pt idx="6941">
                  <c:v>-0.28425348652768234</c:v>
                </c:pt>
                <c:pt idx="6942">
                  <c:v>-0.28442192814321215</c:v>
                </c:pt>
                <c:pt idx="6943">
                  <c:v>-0.28441905620977304</c:v>
                </c:pt>
                <c:pt idx="6944">
                  <c:v>-0.28458461722796374</c:v>
                </c:pt>
                <c:pt idx="6945">
                  <c:v>-0.2845874908331622</c:v>
                </c:pt>
                <c:pt idx="6946">
                  <c:v>-0.28459036443836072</c:v>
                </c:pt>
                <c:pt idx="6947">
                  <c:v>-0.28476167068469282</c:v>
                </c:pt>
                <c:pt idx="6948">
                  <c:v>-0.28475016957721144</c:v>
                </c:pt>
                <c:pt idx="6949">
                  <c:v>-0.28492146714938199</c:v>
                </c:pt>
                <c:pt idx="6950">
                  <c:v>-0.28491571325247278</c:v>
                </c:pt>
                <c:pt idx="6951">
                  <c:v>-0.28491571325247278</c:v>
                </c:pt>
                <c:pt idx="6952">
                  <c:v>-0.28508412686865658</c:v>
                </c:pt>
                <c:pt idx="6953">
                  <c:v>-0.2850812482487054</c:v>
                </c:pt>
                <c:pt idx="6954">
                  <c:v>-0.28525253514358678</c:v>
                </c:pt>
                <c:pt idx="6955">
                  <c:v>-0.28524965485222659</c:v>
                </c:pt>
                <c:pt idx="6956">
                  <c:v>-0.28541517414659529</c:v>
                </c:pt>
                <c:pt idx="6957">
                  <c:v>-0.28542670199732068</c:v>
                </c:pt>
                <c:pt idx="6958">
                  <c:v>-0.28542093807195801</c:v>
                </c:pt>
                <c:pt idx="6959">
                  <c:v>-0.28556915021106177</c:v>
                </c:pt>
                <c:pt idx="6960">
                  <c:v>-0.28558356838063548</c:v>
                </c:pt>
                <c:pt idx="6961">
                  <c:v>-0.28574907195262111</c:v>
                </c:pt>
                <c:pt idx="6962">
                  <c:v>-0.28574907195262111</c:v>
                </c:pt>
                <c:pt idx="6963">
                  <c:v>-0.2857461866475608</c:v>
                </c:pt>
                <c:pt idx="6964">
                  <c:v>-0.28591167984407456</c:v>
                </c:pt>
                <c:pt idx="6965">
                  <c:v>-0.28590590589183862</c:v>
                </c:pt>
                <c:pt idx="6966">
                  <c:v>-0.28607138703704493</c:v>
                </c:pt>
                <c:pt idx="6967">
                  <c:v>-0.28608294162539577</c:v>
                </c:pt>
                <c:pt idx="6968">
                  <c:v>-0.28624264010395745</c:v>
                </c:pt>
                <c:pt idx="6969">
                  <c:v>-0.28623396915004912</c:v>
                </c:pt>
                <c:pt idx="6970">
                  <c:v>-0.28624264010395745</c:v>
                </c:pt>
                <c:pt idx="6971">
                  <c:v>-0.28640521516848189</c:v>
                </c:pt>
                <c:pt idx="6972">
                  <c:v>-0.28639943119095562</c:v>
                </c:pt>
                <c:pt idx="6973">
                  <c:v>-0.2865735654860429</c:v>
                </c:pt>
                <c:pt idx="6974">
                  <c:v>-0.28658514012391789</c:v>
                </c:pt>
                <c:pt idx="6975">
                  <c:v>-0.28673901508531074</c:v>
                </c:pt>
                <c:pt idx="6976">
                  <c:v>-0.28674480574548311</c:v>
                </c:pt>
                <c:pt idx="6977">
                  <c:v>-0.28690735295062414</c:v>
                </c:pt>
                <c:pt idx="6978">
                  <c:v>-0.28691314695185505</c:v>
                </c:pt>
                <c:pt idx="6979">
                  <c:v>-0.28690735295062414</c:v>
                </c:pt>
                <c:pt idx="6980">
                  <c:v>-0.28706409073298433</c:v>
                </c:pt>
                <c:pt idx="6981">
                  <c:v>-0.2870669894040408</c:v>
                </c:pt>
                <c:pt idx="6982">
                  <c:v>-0.28722951077271847</c:v>
                </c:pt>
                <c:pt idx="6983">
                  <c:v>-0.28722951077271847</c:v>
                </c:pt>
                <c:pt idx="6984">
                  <c:v>-0.28739782407461506</c:v>
                </c:pt>
                <c:pt idx="6985">
                  <c:v>-0.2874036280979621</c:v>
                </c:pt>
                <c:pt idx="6986">
                  <c:v>-0.28739492206294154</c:v>
                </c:pt>
                <c:pt idx="6987">
                  <c:v>-0.28756613196231351</c:v>
                </c:pt>
                <c:pt idx="6988">
                  <c:v>-0.28756322828046404</c:v>
                </c:pt>
                <c:pt idx="6989">
                  <c:v>-0.28773443443051017</c:v>
                </c:pt>
                <c:pt idx="6990">
                  <c:v>-0.28773733978244714</c:v>
                </c:pt>
                <c:pt idx="6991">
                  <c:v>-0.28789110338615737</c:v>
                </c:pt>
                <c:pt idx="6992">
                  <c:v>-0.28789691743002932</c:v>
                </c:pt>
                <c:pt idx="6993">
                  <c:v>-0.28790273147390127</c:v>
                </c:pt>
                <c:pt idx="6994">
                  <c:v>-0.288056479627951</c:v>
                </c:pt>
                <c:pt idx="6995">
                  <c:v>-0.28806811439533669</c:v>
                </c:pt>
                <c:pt idx="6996">
                  <c:v>-0.2882160263717059</c:v>
                </c:pt>
                <c:pt idx="6997">
                  <c:v>-0.28822475745671072</c:v>
                </c:pt>
                <c:pt idx="6998">
                  <c:v>-0.28822184709504245</c:v>
                </c:pt>
                <c:pt idx="6999">
                  <c:v>-0.28839011781379587</c:v>
                </c:pt>
                <c:pt idx="7000">
                  <c:v>-0.28838429375099289</c:v>
                </c:pt>
                <c:pt idx="7001">
                  <c:v>-0.28855838308706161</c:v>
                </c:pt>
                <c:pt idx="7002">
                  <c:v>-0.28856421048915354</c:v>
                </c:pt>
                <c:pt idx="7003">
                  <c:v>-0.28872955828013835</c:v>
                </c:pt>
                <c:pt idx="7004">
                  <c:v>-0.28871498142712987</c:v>
                </c:pt>
                <c:pt idx="7005">
                  <c:v>-0.28889198023584928</c:v>
                </c:pt>
                <c:pt idx="7006">
                  <c:v>-0.28888906319578062</c:v>
                </c:pt>
                <c:pt idx="7007">
                  <c:v>-0.28888614615571201</c:v>
                </c:pt>
                <c:pt idx="7008">
                  <c:v>-0.28905730876200891</c:v>
                </c:pt>
                <c:pt idx="7009">
                  <c:v>-0.2890602274714556</c:v>
                </c:pt>
                <c:pt idx="7010">
                  <c:v>-0.2890602274714556</c:v>
                </c:pt>
                <c:pt idx="7011">
                  <c:v>-0.28922262848297942</c:v>
                </c:pt>
                <c:pt idx="7012">
                  <c:v>-0.28939962758546894</c:v>
                </c:pt>
                <c:pt idx="7013">
                  <c:v>-0.28938793939372481</c:v>
                </c:pt>
                <c:pt idx="7014">
                  <c:v>-0.28938501734578875</c:v>
                </c:pt>
                <c:pt idx="7015">
                  <c:v>-0.28955324148920958</c:v>
                </c:pt>
                <c:pt idx="7016">
                  <c:v>-0.28955616520625682</c:v>
                </c:pt>
                <c:pt idx="7017">
                  <c:v>-0.28953862290397347</c:v>
                </c:pt>
                <c:pt idx="7018">
                  <c:v>-0.28970975860619014</c:v>
                </c:pt>
                <c:pt idx="7019">
                  <c:v>-0.2897156093783288</c:v>
                </c:pt>
                <c:pt idx="7020">
                  <c:v>-0.28987796510425079</c:v>
                </c:pt>
                <c:pt idx="7021">
                  <c:v>-0.28987796510425079</c:v>
                </c:pt>
                <c:pt idx="7022">
                  <c:v>-0.29004616610990058</c:v>
                </c:pt>
                <c:pt idx="7023">
                  <c:v>-0.29004323738605436</c:v>
                </c:pt>
                <c:pt idx="7024">
                  <c:v>-0.29003737993836193</c:v>
                </c:pt>
                <c:pt idx="7025">
                  <c:v>-0.29020850083263572</c:v>
                </c:pt>
                <c:pt idx="7026">
                  <c:v>-0.29020264004743401</c:v>
                </c:pt>
                <c:pt idx="7027">
                  <c:v>-0.29037668750022688</c:v>
                </c:pt>
                <c:pt idx="7028">
                  <c:v>-0.29038255162275933</c:v>
                </c:pt>
                <c:pt idx="7029">
                  <c:v>-0.29053606747015293</c:v>
                </c:pt>
                <c:pt idx="7030">
                  <c:v>-0.29053606747015293</c:v>
                </c:pt>
                <c:pt idx="7031">
                  <c:v>-0.29055366984920655</c:v>
                </c:pt>
                <c:pt idx="7032">
                  <c:v>-0.29071304430569256</c:v>
                </c:pt>
                <c:pt idx="7033">
                  <c:v>-0.29070717350903463</c:v>
                </c:pt>
                <c:pt idx="7034">
                  <c:v>-0.29069543191571878</c:v>
                </c:pt>
                <c:pt idx="7035">
                  <c:v>-0.29087534029951106</c:v>
                </c:pt>
                <c:pt idx="7036">
                  <c:v>-0.29087240323278485</c:v>
                </c:pt>
                <c:pt idx="7037">
                  <c:v>-0.29103174662598696</c:v>
                </c:pt>
                <c:pt idx="7038">
                  <c:v>-0.29104350156612308</c:v>
                </c:pt>
                <c:pt idx="7039">
                  <c:v>-0.29121165730356924</c:v>
                </c:pt>
                <c:pt idx="7040">
                  <c:v>-0.29121165730356924</c:v>
                </c:pt>
                <c:pt idx="7041">
                  <c:v>-0.29137980750654796</c:v>
                </c:pt>
                <c:pt idx="7042">
                  <c:v>-0.29137980750654796</c:v>
                </c:pt>
                <c:pt idx="7043">
                  <c:v>-0.29136509714964276</c:v>
                </c:pt>
                <c:pt idx="7044">
                  <c:v>-0.29153912095149759</c:v>
                </c:pt>
                <c:pt idx="7045">
                  <c:v>-0.29153028973323719</c:v>
                </c:pt>
                <c:pt idx="7046">
                  <c:v>-0.2916984188436807</c:v>
                </c:pt>
                <c:pt idx="7047">
                  <c:v>-0.2916984188436807</c:v>
                </c:pt>
                <c:pt idx="7048">
                  <c:v>-0.29170725506578937</c:v>
                </c:pt>
                <c:pt idx="7049">
                  <c:v>-0.29186359532906225</c:v>
                </c:pt>
                <c:pt idx="7050">
                  <c:v>-0.29186654240429155</c:v>
                </c:pt>
                <c:pt idx="7051">
                  <c:v>-0.29202876292377017</c:v>
                </c:pt>
                <c:pt idx="7052">
                  <c:v>-0.29202876292377017</c:v>
                </c:pt>
                <c:pt idx="7053">
                  <c:v>-0.29219687203345268</c:v>
                </c:pt>
                <c:pt idx="7054">
                  <c:v>-0.29218507039073555</c:v>
                </c:pt>
                <c:pt idx="7055">
                  <c:v>-0.29236497557757973</c:v>
                </c:pt>
                <c:pt idx="7056">
                  <c:v>-0.29236497557757973</c:v>
                </c:pt>
                <c:pt idx="7057">
                  <c:v>-0.29235907142104073</c:v>
                </c:pt>
                <c:pt idx="7058">
                  <c:v>-0.29252421231354148</c:v>
                </c:pt>
                <c:pt idx="7059">
                  <c:v>-0.29252125856777167</c:v>
                </c:pt>
                <c:pt idx="7060">
                  <c:v>-0.29253011980508109</c:v>
                </c:pt>
                <c:pt idx="7061">
                  <c:v>-0.29268934429524524</c:v>
                </c:pt>
                <c:pt idx="7062">
                  <c:v>-0.29269525512160549</c:v>
                </c:pt>
                <c:pt idx="7063">
                  <c:v>-0.29285742444162205</c:v>
                </c:pt>
                <c:pt idx="7064">
                  <c:v>-0.29286038152212246</c:v>
                </c:pt>
                <c:pt idx="7065">
                  <c:v>-0.29301958150614094</c:v>
                </c:pt>
                <c:pt idx="7066">
                  <c:v>-0.29302549900160224</c:v>
                </c:pt>
                <c:pt idx="7067">
                  <c:v>-0.29301662275841028</c:v>
                </c:pt>
                <c:pt idx="7068">
                  <c:v>-0.29319356796988555</c:v>
                </c:pt>
                <c:pt idx="7069">
                  <c:v>-0.29319060755501475</c:v>
                </c:pt>
                <c:pt idx="7070">
                  <c:v>-0.29335570717733073</c:v>
                </c:pt>
                <c:pt idx="7071">
                  <c:v>-0.2933616313411721</c:v>
                </c:pt>
                <c:pt idx="7072">
                  <c:v>-0.29352672536128155</c:v>
                </c:pt>
                <c:pt idx="7073">
                  <c:v>-0.29352079786352081</c:v>
                </c:pt>
                <c:pt idx="7074">
                  <c:v>-0.29352672536128155</c:v>
                </c:pt>
                <c:pt idx="7075">
                  <c:v>-0.29352079786352081</c:v>
                </c:pt>
                <c:pt idx="7076">
                  <c:v>-0.29368291419280645</c:v>
                </c:pt>
                <c:pt idx="7077">
                  <c:v>-0.29368884502430598</c:v>
                </c:pt>
                <c:pt idx="7078">
                  <c:v>-0.29386578782005218</c:v>
                </c:pt>
                <c:pt idx="7079">
                  <c:v>-0.2938628207375234</c:v>
                </c:pt>
                <c:pt idx="7080">
                  <c:v>-0.294021953753483</c:v>
                </c:pt>
                <c:pt idx="7081">
                  <c:v>-0.29402492250270051</c:v>
                </c:pt>
                <c:pt idx="7082">
                  <c:v>-0.29418998239389538</c:v>
                </c:pt>
                <c:pt idx="7083">
                  <c:v>-0.29418404156226385</c:v>
                </c:pt>
                <c:pt idx="7084">
                  <c:v>-0.29419295280971114</c:v>
                </c:pt>
                <c:pt idx="7085">
                  <c:v>-0.29435503332355079</c:v>
                </c:pt>
                <c:pt idx="7086">
                  <c:v>-0.2943461170765802</c:v>
                </c:pt>
                <c:pt idx="7087">
                  <c:v>-0.29452304903538001</c:v>
                </c:pt>
                <c:pt idx="7088">
                  <c:v>-0.29451710153789845</c:v>
                </c:pt>
                <c:pt idx="7089">
                  <c:v>-0.29469700993840275</c:v>
                </c:pt>
                <c:pt idx="7090">
                  <c:v>-0.29468510827813305</c:v>
                </c:pt>
                <c:pt idx="7091">
                  <c:v>-0.29468510827813305</c:v>
                </c:pt>
                <c:pt idx="7092">
                  <c:v>-0.29485608645561207</c:v>
                </c:pt>
                <c:pt idx="7093">
                  <c:v>-0.29485310937430864</c:v>
                </c:pt>
                <c:pt idx="7094">
                  <c:v>-0.29484715521170179</c:v>
                </c:pt>
                <c:pt idx="7095">
                  <c:v>-0.29501514732622874</c:v>
                </c:pt>
                <c:pt idx="7096">
                  <c:v>-0.29500918983133123</c:v>
                </c:pt>
                <c:pt idx="7097">
                  <c:v>-0.29517717295927365</c:v>
                </c:pt>
                <c:pt idx="7098">
                  <c:v>-0.29518611419978374</c:v>
                </c:pt>
                <c:pt idx="7099">
                  <c:v>-0.29533620418922218</c:v>
                </c:pt>
                <c:pt idx="7100">
                  <c:v>-0.29533322210975504</c:v>
                </c:pt>
                <c:pt idx="7101">
                  <c:v>-0.29533322210975504</c:v>
                </c:pt>
                <c:pt idx="7102">
                  <c:v>-0.29550118724972213</c:v>
                </c:pt>
                <c:pt idx="7103">
                  <c:v>-0.29550417099506227</c:v>
                </c:pt>
                <c:pt idx="7104">
                  <c:v>-0.2955071547404024</c:v>
                </c:pt>
                <c:pt idx="7105">
                  <c:v>-0.29567810295323005</c:v>
                </c:pt>
                <c:pt idx="7106">
                  <c:v>-0.29567810295323005</c:v>
                </c:pt>
                <c:pt idx="7107">
                  <c:v>-0.29585203589894732</c:v>
                </c:pt>
                <c:pt idx="7108">
                  <c:v>-0.29584307466850734</c:v>
                </c:pt>
                <c:pt idx="7109">
                  <c:v>-0.29585203589894732</c:v>
                </c:pt>
                <c:pt idx="7110">
                  <c:v>-0.2960050486294758</c:v>
                </c:pt>
                <c:pt idx="7111">
                  <c:v>-0.2960080373718893</c:v>
                </c:pt>
                <c:pt idx="7112">
                  <c:v>-0.2961700006504282</c:v>
                </c:pt>
                <c:pt idx="7113">
                  <c:v>-0.2961789718741959</c:v>
                </c:pt>
                <c:pt idx="7114">
                  <c:v>-0.29632895950284538</c:v>
                </c:pt>
                <c:pt idx="7115">
                  <c:v>-0.29634092779620763</c:v>
                </c:pt>
                <c:pt idx="7116">
                  <c:v>-0.29633195157618591</c:v>
                </c:pt>
                <c:pt idx="7117">
                  <c:v>-0.29650885883774847</c:v>
                </c:pt>
                <c:pt idx="7118">
                  <c:v>-0.29650287136041364</c:v>
                </c:pt>
                <c:pt idx="7119">
                  <c:v>-0.29665881175425707</c:v>
                </c:pt>
                <c:pt idx="7120">
                  <c:v>-0.29666480256206318</c:v>
                </c:pt>
                <c:pt idx="7121">
                  <c:v>-0.29666779796596632</c:v>
                </c:pt>
                <c:pt idx="7122">
                  <c:v>-0.29682372432735848</c:v>
                </c:pt>
                <c:pt idx="7123">
                  <c:v>-0.29682372432735848</c:v>
                </c:pt>
                <c:pt idx="7124">
                  <c:v>-0.29699162659279288</c:v>
                </c:pt>
                <c:pt idx="7125">
                  <c:v>-0.29698562912459159</c:v>
                </c:pt>
                <c:pt idx="7126">
                  <c:v>-0.29715352234323517</c:v>
                </c:pt>
                <c:pt idx="7127">
                  <c:v>-0.29715952314135996</c:v>
                </c:pt>
                <c:pt idx="7128">
                  <c:v>-0.29715952314135996</c:v>
                </c:pt>
                <c:pt idx="7129">
                  <c:v>-0.29732140983989686</c:v>
                </c:pt>
                <c:pt idx="7130">
                  <c:v>-0.29731840777596408</c:v>
                </c:pt>
                <c:pt idx="7131">
                  <c:v>-0.29748328415185654</c:v>
                </c:pt>
                <c:pt idx="7132">
                  <c:v>-0.29748929160927995</c:v>
                </c:pt>
                <c:pt idx="7133">
                  <c:v>-0.29765416225268815</c:v>
                </c:pt>
                <c:pt idx="7134">
                  <c:v>-0.29764514607249065</c:v>
                </c:pt>
                <c:pt idx="7135">
                  <c:v>-0.2976571676460873</c:v>
                </c:pt>
                <c:pt idx="7136">
                  <c:v>-0.29781601677103703</c:v>
                </c:pt>
                <c:pt idx="7137">
                  <c:v>-0.29781902382903208</c:v>
                </c:pt>
                <c:pt idx="7138">
                  <c:v>-0.29798989377828849</c:v>
                </c:pt>
                <c:pt idx="7139">
                  <c:v>-0.29799290250078786</c:v>
                </c:pt>
                <c:pt idx="7140">
                  <c:v>-0.29814269898661566</c:v>
                </c:pt>
                <c:pt idx="7141">
                  <c:v>-0.2981547405342635</c:v>
                </c:pt>
                <c:pt idx="7142">
                  <c:v>-0.29831054205422713</c:v>
                </c:pt>
                <c:pt idx="7143">
                  <c:v>-0.29831054205422713</c:v>
                </c:pt>
                <c:pt idx="7144">
                  <c:v>-0.29831054205422713</c:v>
                </c:pt>
                <c:pt idx="7145">
                  <c:v>-0.29831957820792582</c:v>
                </c:pt>
                <c:pt idx="7146">
                  <c:v>-0.29847837936332988</c:v>
                </c:pt>
                <c:pt idx="7147">
                  <c:v>-0.29863716476982965</c:v>
                </c:pt>
                <c:pt idx="7148">
                  <c:v>-0.29864922628822738</c:v>
                </c:pt>
                <c:pt idx="7149">
                  <c:v>-0.29864922628822738</c:v>
                </c:pt>
                <c:pt idx="7150">
                  <c:v>-0.29880498555389012</c:v>
                </c:pt>
                <c:pt idx="7151">
                  <c:v>-0.29881403668482504</c:v>
                </c:pt>
                <c:pt idx="7152">
                  <c:v>-0.29896072573343524</c:v>
                </c:pt>
                <c:pt idx="7153">
                  <c:v>-0.29896978185623097</c:v>
                </c:pt>
                <c:pt idx="7154">
                  <c:v>-0.29897581927142819</c:v>
                </c:pt>
                <c:pt idx="7155">
                  <c:v>-0.29914060979435181</c:v>
                </c:pt>
                <c:pt idx="7156">
                  <c:v>-0.29914060979435181</c:v>
                </c:pt>
                <c:pt idx="7157">
                  <c:v>-0.29930236916970171</c:v>
                </c:pt>
                <c:pt idx="7158">
                  <c:v>-0.29929632509924192</c:v>
                </c:pt>
                <c:pt idx="7159">
                  <c:v>-0.29946713979924022</c:v>
                </c:pt>
                <c:pt idx="7160">
                  <c:v>-0.29946109240142527</c:v>
                </c:pt>
                <c:pt idx="7161">
                  <c:v>-0.29963190130648804</c:v>
                </c:pt>
                <c:pt idx="7162">
                  <c:v>-0.29962585058150204</c:v>
                </c:pt>
                <c:pt idx="7163">
                  <c:v>-0.29962887594399507</c:v>
                </c:pt>
                <c:pt idx="7164">
                  <c:v>-0.29979665368642622</c:v>
                </c:pt>
                <c:pt idx="7165">
                  <c:v>-0.29979059963445354</c:v>
                </c:pt>
                <c:pt idx="7166">
                  <c:v>-0.2997936266604399</c:v>
                </c:pt>
                <c:pt idx="7167">
                  <c:v>-0.29995836824464867</c:v>
                </c:pt>
                <c:pt idx="7168">
                  <c:v>-0.29996139693403612</c:v>
                </c:pt>
                <c:pt idx="7169">
                  <c:v>-0.30012310069160297</c:v>
                </c:pt>
                <c:pt idx="7170">
                  <c:v>-0.30012007033890664</c:v>
                </c:pt>
                <c:pt idx="7171">
                  <c:v>-0.30011703998621031</c:v>
                </c:pt>
                <c:pt idx="7172">
                  <c:v>-0.30028479198037206</c:v>
                </c:pt>
                <c:pt idx="7173">
                  <c:v>-0.30029085601219779</c:v>
                </c:pt>
                <c:pt idx="7174">
                  <c:v>-0.30044647079560255</c:v>
                </c:pt>
                <c:pt idx="7175">
                  <c:v>-0.30044950447463964</c:v>
                </c:pt>
                <c:pt idx="7176">
                  <c:v>-0.30061724315876076</c:v>
                </c:pt>
                <c:pt idx="7177">
                  <c:v>-0.30062027850082962</c:v>
                </c:pt>
                <c:pt idx="7178">
                  <c:v>-0.30062634918496739</c:v>
                </c:pt>
                <c:pt idx="7179">
                  <c:v>-0.30078193900651995</c:v>
                </c:pt>
                <c:pt idx="7180">
                  <c:v>-0.30078497601152809</c:v>
                </c:pt>
                <c:pt idx="7181">
                  <c:v>-0.30094054835622736</c:v>
                </c:pt>
                <c:pt idx="7182">
                  <c:v>-0.30094054835622736</c:v>
                </c:pt>
                <c:pt idx="7183">
                  <c:v>-0.30110826287938708</c:v>
                </c:pt>
                <c:pt idx="7184">
                  <c:v>-0.30112042420182406</c:v>
                </c:pt>
                <c:pt idx="7185">
                  <c:v>-0.30110522254877781</c:v>
                </c:pt>
                <c:pt idx="7186">
                  <c:v>-0.30126988756913875</c:v>
                </c:pt>
                <c:pt idx="7187">
                  <c:v>-0.30126988756913875</c:v>
                </c:pt>
                <c:pt idx="7188">
                  <c:v>-0.30126684557586786</c:v>
                </c:pt>
                <c:pt idx="7189">
                  <c:v>-0.30143149975645411</c:v>
                </c:pt>
                <c:pt idx="7190">
                  <c:v>-0.30144671803565343</c:v>
                </c:pt>
                <c:pt idx="7191">
                  <c:v>-0.30161137134649263</c:v>
                </c:pt>
                <c:pt idx="7192">
                  <c:v>-0.30160223539154429</c:v>
                </c:pt>
                <c:pt idx="7193">
                  <c:v>-0.30161137134649263</c:v>
                </c:pt>
                <c:pt idx="7194">
                  <c:v>-0.30177601546972388</c:v>
                </c:pt>
                <c:pt idx="7195">
                  <c:v>-0.30177296848902424</c:v>
                </c:pt>
                <c:pt idx="7196">
                  <c:v>-0.30194369904332241</c:v>
                </c:pt>
                <c:pt idx="7197">
                  <c:v>-0.30194674768631269</c:v>
                </c:pt>
                <c:pt idx="7198">
                  <c:v>-0.30210832643849039</c:v>
                </c:pt>
                <c:pt idx="7199">
                  <c:v>-0.30210832643849039</c:v>
                </c:pt>
                <c:pt idx="7200">
                  <c:v>-0.30210527613330235</c:v>
                </c:pt>
                <c:pt idx="7201">
                  <c:v>-0.30226684069632637</c:v>
                </c:pt>
                <c:pt idx="7202">
                  <c:v>-0.30227904856549825</c:v>
                </c:pt>
                <c:pt idx="7203">
                  <c:v>-0.3024467145034887</c:v>
                </c:pt>
                <c:pt idx="7204">
                  <c:v>-0.30244366087418378</c:v>
                </c:pt>
                <c:pt idx="7205">
                  <c:v>-0.30244366087418378</c:v>
                </c:pt>
                <c:pt idx="7206">
                  <c:v>-0.30260215338746083</c:v>
                </c:pt>
                <c:pt idx="7207">
                  <c:v>-0.30260215338746083</c:v>
                </c:pt>
                <c:pt idx="7208">
                  <c:v>-0.30259909809623703</c:v>
                </c:pt>
                <c:pt idx="7209">
                  <c:v>-0.30276368698850947</c:v>
                </c:pt>
                <c:pt idx="7210">
                  <c:v>-0.30292520804329021</c:v>
                </c:pt>
                <c:pt idx="7211">
                  <c:v>-0.30293132527285493</c:v>
                </c:pt>
                <c:pt idx="7212">
                  <c:v>-0.3029282666580726</c:v>
                </c:pt>
                <c:pt idx="7213">
                  <c:v>-0.30309589737633486</c:v>
                </c:pt>
                <c:pt idx="7214">
                  <c:v>-0.30309589737633486</c:v>
                </c:pt>
                <c:pt idx="7215">
                  <c:v>-0.303263522184954</c:v>
                </c:pt>
                <c:pt idx="7216">
                  <c:v>-0.30326658412292218</c:v>
                </c:pt>
                <c:pt idx="7217">
                  <c:v>-0.30325433637104937</c:v>
                </c:pt>
                <c:pt idx="7218">
                  <c:v>-0.30343420467805871</c:v>
                </c:pt>
                <c:pt idx="7219">
                  <c:v>-0.30342195028037366</c:v>
                </c:pt>
                <c:pt idx="7220">
                  <c:v>-0.30358342774818764</c:v>
                </c:pt>
                <c:pt idx="7221">
                  <c:v>-0.30358036248740666</c:v>
                </c:pt>
                <c:pt idx="7222">
                  <c:v>-0.30358036248740666</c:v>
                </c:pt>
                <c:pt idx="7223">
                  <c:v>-0.30375102648979008</c:v>
                </c:pt>
                <c:pt idx="7224">
                  <c:v>-0.30375102648979008</c:v>
                </c:pt>
                <c:pt idx="7225">
                  <c:v>-0.30374489264569537</c:v>
                </c:pt>
                <c:pt idx="7226">
                  <c:v>-0.30391555071782622</c:v>
                </c:pt>
                <c:pt idx="7227">
                  <c:v>-0.30391555071782622</c:v>
                </c:pt>
                <c:pt idx="7228">
                  <c:v>-0.30407392519946586</c:v>
                </c:pt>
                <c:pt idx="7229">
                  <c:v>-0.30408313593236497</c:v>
                </c:pt>
                <c:pt idx="7230">
                  <c:v>-0.30424457139549593</c:v>
                </c:pt>
                <c:pt idx="7231">
                  <c:v>-0.30424764330078158</c:v>
                </c:pt>
                <c:pt idx="7232">
                  <c:v>-0.30424457139549593</c:v>
                </c:pt>
                <c:pt idx="7233">
                  <c:v>-0.30441521496746293</c:v>
                </c:pt>
                <c:pt idx="7234">
                  <c:v>-0.30441828853364089</c:v>
                </c:pt>
                <c:pt idx="7235">
                  <c:v>-0.3045704797749107</c:v>
                </c:pt>
                <c:pt idx="7236">
                  <c:v>-0.3045704797749107</c:v>
                </c:pt>
                <c:pt idx="7237">
                  <c:v>-0.30473803289082696</c:v>
                </c:pt>
                <c:pt idx="7238">
                  <c:v>-0.30474110977850871</c:v>
                </c:pt>
                <c:pt idx="7239">
                  <c:v>-0.30474726355387227</c:v>
                </c:pt>
                <c:pt idx="7240">
                  <c:v>-0.30490250149691511</c:v>
                </c:pt>
                <c:pt idx="7241">
                  <c:v>-0.30490250149691511</c:v>
                </c:pt>
                <c:pt idx="7242">
                  <c:v>-0.30507312123276337</c:v>
                </c:pt>
                <c:pt idx="7243">
                  <c:v>-0.30507312123276337</c:v>
                </c:pt>
                <c:pt idx="7244">
                  <c:v>-0.30506388060633138</c:v>
                </c:pt>
                <c:pt idx="7245">
                  <c:v>-0.3052344927097323</c:v>
                </c:pt>
                <c:pt idx="7246">
                  <c:v>-0.30523141084049793</c:v>
                </c:pt>
                <c:pt idx="7247">
                  <c:v>-0.30540510215666589</c:v>
                </c:pt>
                <c:pt idx="7248">
                  <c:v>-0.30539585156797333</c:v>
                </c:pt>
                <c:pt idx="7249">
                  <c:v>-0.30556645337215937</c:v>
                </c:pt>
                <c:pt idx="7250">
                  <c:v>-0.30555411261295889</c:v>
                </c:pt>
                <c:pt idx="7251">
                  <c:v>-0.30556953856195945</c:v>
                </c:pt>
                <c:pt idx="7252">
                  <c:v>-0.30572779195918853</c:v>
                </c:pt>
                <c:pt idx="7253">
                  <c:v>-0.30572470510924649</c:v>
                </c:pt>
                <c:pt idx="7254">
                  <c:v>-0.30589220642301668</c:v>
                </c:pt>
                <c:pt idx="7255">
                  <c:v>-0.30588911791302675</c:v>
                </c:pt>
                <c:pt idx="7256">
                  <c:v>-0.30588294089304691</c:v>
                </c:pt>
                <c:pt idx="7257">
                  <c:v>-0.30605970173877917</c:v>
                </c:pt>
                <c:pt idx="7258">
                  <c:v>-0.3060566115688354</c:v>
                </c:pt>
                <c:pt idx="7259">
                  <c:v>-0.30623028288104698</c:v>
                </c:pt>
                <c:pt idx="7260">
                  <c:v>-0.3062210073916366</c:v>
                </c:pt>
                <c:pt idx="7261">
                  <c:v>-0.3062210073916366</c:v>
                </c:pt>
                <c:pt idx="7262">
                  <c:v>-0.30638539388641256</c:v>
                </c:pt>
                <c:pt idx="7263">
                  <c:v>-0.30638539388641256</c:v>
                </c:pt>
                <c:pt idx="7264">
                  <c:v>-0.30655286619739597</c:v>
                </c:pt>
                <c:pt idx="7265">
                  <c:v>-0.30656524679435676</c:v>
                </c:pt>
                <c:pt idx="7266">
                  <c:v>-0.30672652610712758</c:v>
                </c:pt>
                <c:pt idx="7267">
                  <c:v>-0.30672033248949321</c:v>
                </c:pt>
                <c:pt idx="7268">
                  <c:v>-0.30672342929831042</c:v>
                </c:pt>
                <c:pt idx="7269">
                  <c:v>-0.30688469428911469</c:v>
                </c:pt>
                <c:pt idx="7270">
                  <c:v>-0.30689089122571439</c:v>
                </c:pt>
                <c:pt idx="7271">
                  <c:v>-0.30705524699587006</c:v>
                </c:pt>
                <c:pt idx="7272">
                  <c:v>-0.30704594661280576</c:v>
                </c:pt>
                <c:pt idx="7273">
                  <c:v>-0.30721649162560621</c:v>
                </c:pt>
                <c:pt idx="7274">
                  <c:v>-0.3072102880516423</c:v>
                </c:pt>
                <c:pt idx="7275">
                  <c:v>-0.30721338983862423</c:v>
                </c:pt>
                <c:pt idx="7276">
                  <c:v>-0.30737151668613694</c:v>
                </c:pt>
                <c:pt idx="7277">
                  <c:v>-0.30737772357849952</c:v>
                </c:pt>
                <c:pt idx="7278">
                  <c:v>-0.30754515306040009</c:v>
                </c:pt>
                <c:pt idx="7279">
                  <c:v>-0.30754204795511397</c:v>
                </c:pt>
                <c:pt idx="7280">
                  <c:v>-0.30770946972775831</c:v>
                </c:pt>
                <c:pt idx="7281">
                  <c:v>-0.30770636296346199</c:v>
                </c:pt>
                <c:pt idx="7282">
                  <c:v>-0.30769704267057307</c:v>
                </c:pt>
                <c:pt idx="7283">
                  <c:v>-0.30785823490569053</c:v>
                </c:pt>
                <c:pt idx="7284">
                  <c:v>-0.30785823490569053</c:v>
                </c:pt>
                <c:pt idx="7285">
                  <c:v>-0.30787688544496189</c:v>
                </c:pt>
                <c:pt idx="7286">
                  <c:v>-0.30803185477330469</c:v>
                </c:pt>
                <c:pt idx="7287">
                  <c:v>-0.30819925172885515</c:v>
                </c:pt>
                <c:pt idx="7288">
                  <c:v>-0.30819302824733724</c:v>
                </c:pt>
                <c:pt idx="7289">
                  <c:v>-0.308205475210373</c:v>
                </c:pt>
                <c:pt idx="7290">
                  <c:v>-0.30835107561652558</c:v>
                </c:pt>
                <c:pt idx="7291">
                  <c:v>-0.30836664261347718</c:v>
                </c:pt>
                <c:pt idx="7292">
                  <c:v>-0.30852468224810137</c:v>
                </c:pt>
                <c:pt idx="7293">
                  <c:v>-0.30852156719017448</c:v>
                </c:pt>
                <c:pt idx="7294">
                  <c:v>-0.30851533707432083</c:v>
                </c:pt>
                <c:pt idx="7295">
                  <c:v>-0.30868893928330704</c:v>
                </c:pt>
                <c:pt idx="7296">
                  <c:v>-0.30868582256693855</c:v>
                </c:pt>
                <c:pt idx="7297">
                  <c:v>-0.30885630529002511</c:v>
                </c:pt>
                <c:pt idx="7298">
                  <c:v>-0.30884383179116437</c:v>
                </c:pt>
                <c:pt idx="7299">
                  <c:v>-0.30885006854059477</c:v>
                </c:pt>
                <c:pt idx="7300">
                  <c:v>-0.30901742513910674</c:v>
                </c:pt>
                <c:pt idx="7301">
                  <c:v>-0.30901430510613986</c:v>
                </c:pt>
                <c:pt idx="7302">
                  <c:v>-0.30917541056744741</c:v>
                </c:pt>
                <c:pt idx="7303">
                  <c:v>-0.30917228887632381</c:v>
                </c:pt>
                <c:pt idx="7304">
                  <c:v>-0.30916916718520027</c:v>
                </c:pt>
                <c:pt idx="7305">
                  <c:v>-0.30934587334207048</c:v>
                </c:pt>
                <c:pt idx="7306">
                  <c:v>-0.30934274999288536</c:v>
                </c:pt>
                <c:pt idx="7307">
                  <c:v>-0.30950383329692926</c:v>
                </c:pt>
                <c:pt idx="7308">
                  <c:v>-0.30950070828977772</c:v>
                </c:pt>
                <c:pt idx="7309">
                  <c:v>-0.30949758328262617</c:v>
                </c:pt>
                <c:pt idx="7310">
                  <c:v>-0.3096711571871551</c:v>
                </c:pt>
                <c:pt idx="7311">
                  <c:v>-0.30966803052213232</c:v>
                </c:pt>
                <c:pt idx="7312">
                  <c:v>-0.30982908999150904</c:v>
                </c:pt>
                <c:pt idx="7313">
                  <c:v>-0.30982908999150904</c:v>
                </c:pt>
                <c:pt idx="7314">
                  <c:v>-0.30982596166871024</c:v>
                </c:pt>
                <c:pt idx="7315">
                  <c:v>-0.30999639666845413</c:v>
                </c:pt>
                <c:pt idx="7316">
                  <c:v>-0.30999639666845413</c:v>
                </c:pt>
                <c:pt idx="7317">
                  <c:v>-0.3101636972176352</c:v>
                </c:pt>
                <c:pt idx="7318">
                  <c:v>-0.31016056557957039</c:v>
                </c:pt>
                <c:pt idx="7319">
                  <c:v>-0.31016056557957039</c:v>
                </c:pt>
                <c:pt idx="7320">
                  <c:v>-0.31033412492931994</c:v>
                </c:pt>
                <c:pt idx="7321">
                  <c:v>-0.31032159174710072</c:v>
                </c:pt>
                <c:pt idx="7322">
                  <c:v>-0.31047633524091162</c:v>
                </c:pt>
                <c:pt idx="7323">
                  <c:v>-0.31049201000565818</c:v>
                </c:pt>
                <c:pt idx="7324">
                  <c:v>-0.31064674238423373</c:v>
                </c:pt>
                <c:pt idx="7325">
                  <c:v>-0.31064674238423373</c:v>
                </c:pt>
                <c:pt idx="7326">
                  <c:v>-0.31065301560473035</c:v>
                </c:pt>
                <c:pt idx="7327">
                  <c:v>-0.31081714669371974</c:v>
                </c:pt>
                <c:pt idx="7328">
                  <c:v>-0.31080773189136435</c:v>
                </c:pt>
                <c:pt idx="7329">
                  <c:v>-0.31099068808835656</c:v>
                </c:pt>
                <c:pt idx="7330">
                  <c:v>-0.31099068808835656</c:v>
                </c:pt>
                <c:pt idx="7331">
                  <c:v>-0.31096870861643883</c:v>
                </c:pt>
                <c:pt idx="7332">
                  <c:v>-0.31114852204417598</c:v>
                </c:pt>
                <c:pt idx="7333">
                  <c:v>-0.31114538046260409</c:v>
                </c:pt>
                <c:pt idx="7334">
                  <c:v>-0.31131262637098889</c:v>
                </c:pt>
                <c:pt idx="7335">
                  <c:v>-0.31130948313250051</c:v>
                </c:pt>
                <c:pt idx="7336">
                  <c:v>-0.3114830110052953</c:v>
                </c:pt>
                <c:pt idx="7337">
                  <c:v>-0.31147986610998613</c:v>
                </c:pt>
                <c:pt idx="7338">
                  <c:v>-0.3114767212146769</c:v>
                </c:pt>
                <c:pt idx="7339">
                  <c:v>-0.31162822036210469</c:v>
                </c:pt>
                <c:pt idx="7340">
                  <c:v>-0.31164395312227561</c:v>
                </c:pt>
                <c:pt idx="7341">
                  <c:v>-0.31181117885001075</c:v>
                </c:pt>
                <c:pt idx="7342">
                  <c:v>-0.31180803064134743</c:v>
                </c:pt>
                <c:pt idx="7343">
                  <c:v>-0.31180488243268412</c:v>
                </c:pt>
                <c:pt idx="7344">
                  <c:v>-0.31196264906661381</c:v>
                </c:pt>
                <c:pt idx="7345">
                  <c:v>-0.31196579893181042</c:v>
                </c:pt>
                <c:pt idx="7346">
                  <c:v>-0.31212670261494446</c:v>
                </c:pt>
                <c:pt idx="7347">
                  <c:v>-0.312136157179846</c:v>
                </c:pt>
                <c:pt idx="7348">
                  <c:v>-0.31229705301130234</c:v>
                </c:pt>
                <c:pt idx="7349">
                  <c:v>-0.31229705301130234</c:v>
                </c:pt>
                <c:pt idx="7350">
                  <c:v>-0.31229074665535211</c:v>
                </c:pt>
                <c:pt idx="7351">
                  <c:v>-0.31244531668017861</c:v>
                </c:pt>
                <c:pt idx="7352">
                  <c:v>-0.31245162634861928</c:v>
                </c:pt>
                <c:pt idx="7353">
                  <c:v>-0.31262511917314911</c:v>
                </c:pt>
                <c:pt idx="7354">
                  <c:v>-0.31262511917314911</c:v>
                </c:pt>
                <c:pt idx="7355">
                  <c:v>-0.31278282167906746</c:v>
                </c:pt>
                <c:pt idx="7356">
                  <c:v>-0.31278913797191238</c:v>
                </c:pt>
                <c:pt idx="7357">
                  <c:v>-0.31278597982548995</c:v>
                </c:pt>
                <c:pt idx="7358">
                  <c:v>-0.31295630704495286</c:v>
                </c:pt>
                <c:pt idx="7359">
                  <c:v>-0.3129657864520905</c:v>
                </c:pt>
                <c:pt idx="7360">
                  <c:v>-0.31312030843837646</c:v>
                </c:pt>
                <c:pt idx="7361">
                  <c:v>-0.31311714698013671</c:v>
                </c:pt>
                <c:pt idx="7362">
                  <c:v>-0.31311714698013671</c:v>
                </c:pt>
                <c:pt idx="7363">
                  <c:v>-0.31328113717960621</c:v>
                </c:pt>
                <c:pt idx="7364">
                  <c:v>-0.31328430029361015</c:v>
                </c:pt>
                <c:pt idx="7365">
                  <c:v>-0.3132874634076141</c:v>
                </c:pt>
                <c:pt idx="7366">
                  <c:v>-0.3134387882966429</c:v>
                </c:pt>
                <c:pt idx="7367">
                  <c:v>-0.31360592251903924</c:v>
                </c:pt>
                <c:pt idx="7368">
                  <c:v>-0.31361225536952581</c:v>
                </c:pt>
                <c:pt idx="7369">
                  <c:v>-0.31360908894428252</c:v>
                </c:pt>
                <c:pt idx="7370">
                  <c:v>-0.31378255474165423</c:v>
                </c:pt>
                <c:pt idx="7371">
                  <c:v>-0.31377305049949938</c:v>
                </c:pt>
                <c:pt idx="7372">
                  <c:v>-0.31394968144102975</c:v>
                </c:pt>
                <c:pt idx="7373">
                  <c:v>-0.31394334196883616</c:v>
                </c:pt>
                <c:pt idx="7374">
                  <c:v>-0.31393700249664264</c:v>
                </c:pt>
                <c:pt idx="7375">
                  <c:v>-0.31410728771347535</c:v>
                </c:pt>
                <c:pt idx="7376">
                  <c:v>-0.31411680188761149</c:v>
                </c:pt>
                <c:pt idx="7377">
                  <c:v>-0.31426487779673135</c:v>
                </c:pt>
                <c:pt idx="7378">
                  <c:v>-0.31425853170360324</c:v>
                </c:pt>
                <c:pt idx="7379">
                  <c:v>-0.31426487779673135</c:v>
                </c:pt>
                <c:pt idx="7380">
                  <c:v>-0.31443832519464732</c:v>
                </c:pt>
                <c:pt idx="7381">
                  <c:v>-0.31443832519464732</c:v>
                </c:pt>
                <c:pt idx="7382">
                  <c:v>-0.31459271480459788</c:v>
                </c:pt>
                <c:pt idx="7383">
                  <c:v>-0.31460224387453201</c:v>
                </c:pt>
                <c:pt idx="7384">
                  <c:v>-0.3147661529710844</c:v>
                </c:pt>
                <c:pt idx="7385">
                  <c:v>-0.31476297495954447</c:v>
                </c:pt>
                <c:pt idx="7386">
                  <c:v>-0.3147661529710844</c:v>
                </c:pt>
                <c:pt idx="7387">
                  <c:v>-0.31493005247931138</c:v>
                </c:pt>
                <c:pt idx="7388">
                  <c:v>-0.314936411811988</c:v>
                </c:pt>
                <c:pt idx="7389">
                  <c:v>-0.31510030503630021</c:v>
                </c:pt>
                <c:pt idx="7390">
                  <c:v>-0.31510666767837997</c:v>
                </c:pt>
                <c:pt idx="7391">
                  <c:v>-0.31509712371526033</c:v>
                </c:pt>
                <c:pt idx="7392">
                  <c:v>-0.31524827378388565</c:v>
                </c:pt>
                <c:pt idx="7393">
                  <c:v>-0.31526737163775276</c:v>
                </c:pt>
                <c:pt idx="7394">
                  <c:v>-0.31541850879396333</c:v>
                </c:pt>
                <c:pt idx="7395">
                  <c:v>-0.31542806268441986</c:v>
                </c:pt>
                <c:pt idx="7396">
                  <c:v>-0.31542487805426772</c:v>
                </c:pt>
                <c:pt idx="7397">
                  <c:v>-0.31557599567542893</c:v>
                </c:pt>
                <c:pt idx="7398">
                  <c:v>-0.31558555452911757</c:v>
                </c:pt>
                <c:pt idx="7399">
                  <c:v>-0.31573984220420453</c:v>
                </c:pt>
                <c:pt idx="7400">
                  <c:v>-0.31574303014308103</c:v>
                </c:pt>
                <c:pt idx="7401">
                  <c:v>-0.31574621808195746</c:v>
                </c:pt>
                <c:pt idx="7402">
                  <c:v>-0.31591005830118041</c:v>
                </c:pt>
                <c:pt idx="7403">
                  <c:v>-0.31590048952190147</c:v>
                </c:pt>
                <c:pt idx="7404">
                  <c:v>-0.31607708014444502</c:v>
                </c:pt>
                <c:pt idx="7405">
                  <c:v>-0.31607708014444502</c:v>
                </c:pt>
                <c:pt idx="7406">
                  <c:v>-0.31606431515559574</c:v>
                </c:pt>
                <c:pt idx="7407">
                  <c:v>-0.31623132406265481</c:v>
                </c:pt>
                <c:pt idx="7408">
                  <c:v>-0.31622493826018588</c:v>
                </c:pt>
                <c:pt idx="7409">
                  <c:v>-0.31639513208954467</c:v>
                </c:pt>
                <c:pt idx="7410">
                  <c:v>-0.31639832664470402</c:v>
                </c:pt>
                <c:pt idx="7411">
                  <c:v>-0.31655893047848765</c:v>
                </c:pt>
                <c:pt idx="7412">
                  <c:v>-0.31655573426950079</c:v>
                </c:pt>
                <c:pt idx="7413">
                  <c:v>-0.31655573426950079</c:v>
                </c:pt>
                <c:pt idx="7414">
                  <c:v>-0.31671952136177711</c:v>
                </c:pt>
                <c:pt idx="7415">
                  <c:v>-0.31672911494992834</c:v>
                </c:pt>
                <c:pt idx="7416">
                  <c:v>-0.31671312563634296</c:v>
                </c:pt>
                <c:pt idx="7417">
                  <c:v>-0.31688649832257504</c:v>
                </c:pt>
                <c:pt idx="7418">
                  <c:v>-0.31689609687162462</c:v>
                </c:pt>
                <c:pt idx="7419">
                  <c:v>-0.31705026776774115</c:v>
                </c:pt>
                <c:pt idx="7420">
                  <c:v>-0.31705026776774115</c:v>
                </c:pt>
                <c:pt idx="7421">
                  <c:v>-0.31720121626171188</c:v>
                </c:pt>
                <c:pt idx="7422">
                  <c:v>-0.31721723037832678</c:v>
                </c:pt>
                <c:pt idx="7423">
                  <c:v>-0.31736495977272172</c:v>
                </c:pt>
                <c:pt idx="7424">
                  <c:v>-0.31738418663270107</c:v>
                </c:pt>
                <c:pt idx="7425">
                  <c:v>-0.31738418663270107</c:v>
                </c:pt>
                <c:pt idx="7426">
                  <c:v>-0.31754151813586551</c:v>
                </c:pt>
                <c:pt idx="7427">
                  <c:v>-0.31754151813586551</c:v>
                </c:pt>
                <c:pt idx="7428">
                  <c:v>-0.31769883335338694</c:v>
                </c:pt>
                <c:pt idx="7429">
                  <c:v>-0.3177020411364378</c:v>
                </c:pt>
                <c:pt idx="7430">
                  <c:v>-0.31769562557033615</c:v>
                </c:pt>
                <c:pt idx="7431">
                  <c:v>-0.31787217946135449</c:v>
                </c:pt>
                <c:pt idx="7432">
                  <c:v>-0.31787217946135449</c:v>
                </c:pt>
                <c:pt idx="7433">
                  <c:v>-0.3180294703591342</c:v>
                </c:pt>
                <c:pt idx="7434">
                  <c:v>-0.3180294703591342</c:v>
                </c:pt>
                <c:pt idx="7435">
                  <c:v>-0.31803268144818175</c:v>
                </c:pt>
                <c:pt idx="7436">
                  <c:v>-0.31819317044137829</c:v>
                </c:pt>
                <c:pt idx="7437">
                  <c:v>-0.31819317044137829</c:v>
                </c:pt>
                <c:pt idx="7438">
                  <c:v>-0.31836007522555732</c:v>
                </c:pt>
                <c:pt idx="7439">
                  <c:v>-0.31835686083090425</c:v>
                </c:pt>
                <c:pt idx="7440">
                  <c:v>-0.31835364643625119</c:v>
                </c:pt>
                <c:pt idx="7441">
                  <c:v>-0.31852054152272574</c:v>
                </c:pt>
                <c:pt idx="7442">
                  <c:v>-0.31852054152272574</c:v>
                </c:pt>
                <c:pt idx="7443">
                  <c:v>-0.31869064791159024</c:v>
                </c:pt>
                <c:pt idx="7444">
                  <c:v>-0.31868099481198969</c:v>
                </c:pt>
                <c:pt idx="7445">
                  <c:v>-0.31883821573633098</c:v>
                </c:pt>
                <c:pt idx="7446">
                  <c:v>-0.31884787379331125</c:v>
                </c:pt>
                <c:pt idx="7447">
                  <c:v>-0.31885109314563798</c:v>
                </c:pt>
                <c:pt idx="7448">
                  <c:v>-0.31900830435741556</c:v>
                </c:pt>
                <c:pt idx="7449">
                  <c:v>-0.31901796737148136</c:v>
                </c:pt>
                <c:pt idx="7450">
                  <c:v>-0.31900830435741556</c:v>
                </c:pt>
                <c:pt idx="7451">
                  <c:v>-0.31917194455629816</c:v>
                </c:pt>
                <c:pt idx="7452">
                  <c:v>-0.31917194455629816</c:v>
                </c:pt>
                <c:pt idx="7453">
                  <c:v>-0.31933557503264726</c:v>
                </c:pt>
                <c:pt idx="7454">
                  <c:v>-0.31934524796000086</c:v>
                </c:pt>
                <c:pt idx="7455">
                  <c:v>-0.31950887366503417</c:v>
                </c:pt>
                <c:pt idx="7456">
                  <c:v>-0.31951532558740459</c:v>
                </c:pt>
                <c:pt idx="7457">
                  <c:v>-0.31951532558740459</c:v>
                </c:pt>
                <c:pt idx="7458">
                  <c:v>-0.31967248963727063</c:v>
                </c:pt>
                <c:pt idx="7459">
                  <c:v>-0.31967248963727063</c:v>
                </c:pt>
                <c:pt idx="7460">
                  <c:v>-0.31982963734167619</c:v>
                </c:pt>
                <c:pt idx="7461">
                  <c:v>-0.31984255440177622</c:v>
                </c:pt>
                <c:pt idx="7462">
                  <c:v>-0.31998353777943028</c:v>
                </c:pt>
                <c:pt idx="7463">
                  <c:v>-0.31999969236341719</c:v>
                </c:pt>
                <c:pt idx="7464">
                  <c:v>-0.32016327910736003</c:v>
                </c:pt>
                <c:pt idx="7465">
                  <c:v>-0.32016327910736003</c:v>
                </c:pt>
                <c:pt idx="7466">
                  <c:v>-0.32016004653888869</c:v>
                </c:pt>
                <c:pt idx="7467">
                  <c:v>-0.32031715343843131</c:v>
                </c:pt>
                <c:pt idx="7468">
                  <c:v>-0.32032038765847815</c:v>
                </c:pt>
                <c:pt idx="7469">
                  <c:v>-0.32048718746054572</c:v>
                </c:pt>
                <c:pt idx="7470">
                  <c:v>-0.32048071571749809</c:v>
                </c:pt>
                <c:pt idx="7471">
                  <c:v>-0.32050013094664093</c:v>
                </c:pt>
                <c:pt idx="7472">
                  <c:v>-0.32065074327996851</c:v>
                </c:pt>
                <c:pt idx="7473">
                  <c:v>-0.3206475057570663</c:v>
                </c:pt>
                <c:pt idx="7474">
                  <c:v>-0.32081105015762917</c:v>
                </c:pt>
                <c:pt idx="7475">
                  <c:v>-0.32080781098344713</c:v>
                </c:pt>
                <c:pt idx="7476">
                  <c:v>-0.3208175285059931</c:v>
                </c:pt>
                <c:pt idx="7477">
                  <c:v>-0.32097134396036547</c:v>
                </c:pt>
                <c:pt idx="7478">
                  <c:v>-0.3209810664364548</c:v>
                </c:pt>
                <c:pt idx="7479">
                  <c:v>-0.32115432201861044</c:v>
                </c:pt>
                <c:pt idx="7480">
                  <c:v>-0.32114135211282852</c:v>
                </c:pt>
                <c:pt idx="7481">
                  <c:v>-0.32114783706571948</c:v>
                </c:pt>
                <c:pt idx="7482">
                  <c:v>-0.32131460121432764</c:v>
                </c:pt>
                <c:pt idx="7483">
                  <c:v>-0.32131460121432764</c:v>
                </c:pt>
                <c:pt idx="7484">
                  <c:v>-0.3214716215420601</c:v>
                </c:pt>
                <c:pt idx="7485">
                  <c:v>-0.32147486732037395</c:v>
                </c:pt>
                <c:pt idx="7486">
                  <c:v>-0.32163836776116494</c:v>
                </c:pt>
                <c:pt idx="7487">
                  <c:v>-0.32163187290296535</c:v>
                </c:pt>
                <c:pt idx="7488">
                  <c:v>-0.32163836776116494</c:v>
                </c:pt>
                <c:pt idx="7489">
                  <c:v>-0.32181160564365147</c:v>
                </c:pt>
                <c:pt idx="7490">
                  <c:v>-0.32180835656386469</c:v>
                </c:pt>
                <c:pt idx="7491">
                  <c:v>-0.32196208851439723</c:v>
                </c:pt>
                <c:pt idx="7492">
                  <c:v>-0.32197184070552171</c:v>
                </c:pt>
                <c:pt idx="7493">
                  <c:v>-0.32196858997514688</c:v>
                </c:pt>
                <c:pt idx="7494">
                  <c:v>-0.32211254837330872</c:v>
                </c:pt>
                <c:pt idx="7495">
                  <c:v>-0.32211254837330872</c:v>
                </c:pt>
                <c:pt idx="7496">
                  <c:v>-0.32228576343537146</c:v>
                </c:pt>
                <c:pt idx="7497">
                  <c:v>-0.32229552552913282</c:v>
                </c:pt>
                <c:pt idx="7498">
                  <c:v>-0.32227600134161016</c:v>
                </c:pt>
                <c:pt idx="7499">
                  <c:v>-0.32244595585591251</c:v>
                </c:pt>
                <c:pt idx="7500">
                  <c:v>-0.32245897858209083</c:v>
                </c:pt>
                <c:pt idx="7501">
                  <c:v>-0.32262242181238665</c:v>
                </c:pt>
                <c:pt idx="7502">
                  <c:v>-0.32261590714891425</c:v>
                </c:pt>
                <c:pt idx="7503">
                  <c:v>-0.32262567914412288</c:v>
                </c:pt>
                <c:pt idx="7504">
                  <c:v>-0.32278259623321287</c:v>
                </c:pt>
                <c:pt idx="7505">
                  <c:v>-0.3227793372513843</c:v>
                </c:pt>
                <c:pt idx="7506">
                  <c:v>-0.32294927878507701</c:v>
                </c:pt>
                <c:pt idx="7507">
                  <c:v>-0.32294601815325524</c:v>
                </c:pt>
                <c:pt idx="7508">
                  <c:v>-0.32311595479923039</c:v>
                </c:pt>
                <c:pt idx="7509">
                  <c:v>-0.32312247936266153</c:v>
                </c:pt>
                <c:pt idx="7510">
                  <c:v>-0.32312247936266153</c:v>
                </c:pt>
                <c:pt idx="7511">
                  <c:v>-0.32327609640737731</c:v>
                </c:pt>
                <c:pt idx="7512">
                  <c:v>-0.3232728324758673</c:v>
                </c:pt>
                <c:pt idx="7513">
                  <c:v>-0.32343949044968673</c:v>
                </c:pt>
                <c:pt idx="7514">
                  <c:v>-0.32343949044968673</c:v>
                </c:pt>
                <c:pt idx="7515">
                  <c:v>-0.32342642812486672</c:v>
                </c:pt>
                <c:pt idx="7516">
                  <c:v>-0.32359960740866534</c:v>
                </c:pt>
                <c:pt idx="7517">
                  <c:v>-0.32359634017786476</c:v>
                </c:pt>
                <c:pt idx="7518">
                  <c:v>-0.32360287463946585</c:v>
                </c:pt>
                <c:pt idx="7519">
                  <c:v>-0.32375317345055155</c:v>
                </c:pt>
                <c:pt idx="7520">
                  <c:v>-0.32377278673233084</c:v>
                </c:pt>
                <c:pt idx="7521">
                  <c:v>-0.32394269556029764</c:v>
                </c:pt>
                <c:pt idx="7522">
                  <c:v>-0.32391980185244679</c:v>
                </c:pt>
                <c:pt idx="7523">
                  <c:v>-0.32393942503060469</c:v>
                </c:pt>
                <c:pt idx="7524">
                  <c:v>-0.32409296804385351</c:v>
                </c:pt>
                <c:pt idx="7525">
                  <c:v>-0.32408642368587393</c:v>
                </c:pt>
                <c:pt idx="7526">
                  <c:v>-0.32425958660193177</c:v>
                </c:pt>
                <c:pt idx="7527">
                  <c:v>-0.32424976511737102</c:v>
                </c:pt>
                <c:pt idx="7528">
                  <c:v>-0.32441637214893976</c:v>
                </c:pt>
                <c:pt idx="7529">
                  <c:v>-0.3244229231035084</c:v>
                </c:pt>
                <c:pt idx="7530">
                  <c:v>-0.32457969547003385</c:v>
                </c:pt>
                <c:pt idx="7531">
                  <c:v>-0.32457969547003385</c:v>
                </c:pt>
                <c:pt idx="7532">
                  <c:v>-0.32458952684887971</c:v>
                </c:pt>
                <c:pt idx="7533">
                  <c:v>-0.32475612400458403</c:v>
                </c:pt>
                <c:pt idx="7534">
                  <c:v>-0.32475612400458403</c:v>
                </c:pt>
                <c:pt idx="7535">
                  <c:v>-0.32474956645422448</c:v>
                </c:pt>
                <c:pt idx="7536">
                  <c:v>-0.32491615371739141</c:v>
                </c:pt>
                <c:pt idx="7537">
                  <c:v>-0.32490959286943605</c:v>
                </c:pt>
                <c:pt idx="7538">
                  <c:v>-0.32507617023519092</c:v>
                </c:pt>
                <c:pt idx="7539">
                  <c:v>-0.32507617023519092</c:v>
                </c:pt>
                <c:pt idx="7540">
                  <c:v>-0.32507617023519092</c:v>
                </c:pt>
                <c:pt idx="7541">
                  <c:v>-0.32523945727458176</c:v>
                </c:pt>
                <c:pt idx="7542">
                  <c:v>-0.32524274099585543</c:v>
                </c:pt>
                <c:pt idx="7543">
                  <c:v>-0.32539944903684043</c:v>
                </c:pt>
                <c:pt idx="7544">
                  <c:v>-0.32539616366706875</c:v>
                </c:pt>
                <c:pt idx="7545">
                  <c:v>-0.32539287829729707</c:v>
                </c:pt>
                <c:pt idx="7546">
                  <c:v>-0.32556928864447804</c:v>
                </c:pt>
                <c:pt idx="7547">
                  <c:v>-0.32556271460813885</c:v>
                </c:pt>
                <c:pt idx="7548">
                  <c:v>-0.32572925892869714</c:v>
                </c:pt>
                <c:pt idx="7549">
                  <c:v>-0.32573583626163194</c:v>
                </c:pt>
                <c:pt idx="7550">
                  <c:v>-0.3257226815957624</c:v>
                </c:pt>
                <c:pt idx="7551">
                  <c:v>-0.32589250630880534</c:v>
                </c:pt>
                <c:pt idx="7552">
                  <c:v>-0.32589250630880534</c:v>
                </c:pt>
                <c:pt idx="7553">
                  <c:v>-0.32605903572442235</c:v>
                </c:pt>
                <c:pt idx="7554">
                  <c:v>-0.32606232768718474</c:v>
                </c:pt>
                <c:pt idx="7555">
                  <c:v>-0.32621567767152942</c:v>
                </c:pt>
                <c:pt idx="7556">
                  <c:v>-0.32622555850380786</c:v>
                </c:pt>
                <c:pt idx="7557">
                  <c:v>-0.32621567767152942</c:v>
                </c:pt>
                <c:pt idx="7558">
                  <c:v>-0.32638877938303201</c:v>
                </c:pt>
                <c:pt idx="7559">
                  <c:v>-0.32638548412437574</c:v>
                </c:pt>
                <c:pt idx="7560">
                  <c:v>-0.32655199031988558</c:v>
                </c:pt>
                <c:pt idx="7561">
                  <c:v>-0.3265486934134329</c:v>
                </c:pt>
                <c:pt idx="7562">
                  <c:v>-0.32654539650698033</c:v>
                </c:pt>
                <c:pt idx="7563">
                  <c:v>-0.32669539998450509</c:v>
                </c:pt>
                <c:pt idx="7564">
                  <c:v>-0.32671189275524803</c:v>
                </c:pt>
                <c:pt idx="7565">
                  <c:v>-0.32687178194310568</c:v>
                </c:pt>
                <c:pt idx="7566">
                  <c:v>-0.32686518153961752</c:v>
                </c:pt>
                <c:pt idx="7567">
                  <c:v>-0.32686848174136163</c:v>
                </c:pt>
                <c:pt idx="7568">
                  <c:v>-0.32703495972802815</c:v>
                </c:pt>
                <c:pt idx="7569">
                  <c:v>-0.32703495972802815</c:v>
                </c:pt>
                <c:pt idx="7570">
                  <c:v>-0.32718821706099577</c:v>
                </c:pt>
                <c:pt idx="7571">
                  <c:v>-0.32719482405426259</c:v>
                </c:pt>
                <c:pt idx="7572">
                  <c:v>-0.32719152055762918</c:v>
                </c:pt>
                <c:pt idx="7573">
                  <c:v>-0.32735798026281182</c:v>
                </c:pt>
                <c:pt idx="7574">
                  <c:v>-0.32753104687282725</c:v>
                </c:pt>
                <c:pt idx="7575">
                  <c:v>-0.32752443329058684</c:v>
                </c:pt>
                <c:pt idx="7576">
                  <c:v>-0.32752112649946669</c:v>
                </c:pt>
                <c:pt idx="7577">
                  <c:v>-0.32767433744461999</c:v>
                </c:pt>
                <c:pt idx="7578">
                  <c:v>-0.32768095432104505</c:v>
                </c:pt>
                <c:pt idx="7579">
                  <c:v>-0.32767102900640749</c:v>
                </c:pt>
                <c:pt idx="7580">
                  <c:v>-0.3278374587816027</c:v>
                </c:pt>
                <c:pt idx="7581">
                  <c:v>-0.32784738903721494</c:v>
                </c:pt>
                <c:pt idx="7582">
                  <c:v>-0.32800388186418028</c:v>
                </c:pt>
                <c:pt idx="7583">
                  <c:v>-0.32800719359627506</c:v>
                </c:pt>
                <c:pt idx="7584">
                  <c:v>-0.32816698486998419</c:v>
                </c:pt>
                <c:pt idx="7585">
                  <c:v>-0.32816035811221494</c:v>
                </c:pt>
                <c:pt idx="7586">
                  <c:v>-0.32817029824886884</c:v>
                </c:pt>
                <c:pt idx="7587">
                  <c:v>-0.32834002295597059</c:v>
                </c:pt>
                <c:pt idx="7588">
                  <c:v>-0.32833670793039704</c:v>
                </c:pt>
                <c:pt idx="7589">
                  <c:v>-0.32834665300711763</c:v>
                </c:pt>
                <c:pt idx="7590">
                  <c:v>-0.32849647755917127</c:v>
                </c:pt>
                <c:pt idx="7591">
                  <c:v>-0.32849979423133274</c:v>
                </c:pt>
                <c:pt idx="7592">
                  <c:v>-0.32866287052559245</c:v>
                </c:pt>
                <c:pt idx="7593">
                  <c:v>-0.32866618884424081</c:v>
                </c:pt>
                <c:pt idx="7594">
                  <c:v>-0.32882261684317443</c:v>
                </c:pt>
                <c:pt idx="7595">
                  <c:v>-0.3288259368082086</c:v>
                </c:pt>
                <c:pt idx="7596">
                  <c:v>-0.3288392166683452</c:v>
                </c:pt>
                <c:pt idx="7597">
                  <c:v>-0.32898234985157626</c:v>
                </c:pt>
                <c:pt idx="7598">
                  <c:v>-0.32898899307421392</c:v>
                </c:pt>
                <c:pt idx="7599">
                  <c:v>-0.32898567146289509</c:v>
                </c:pt>
                <c:pt idx="7600">
                  <c:v>-0.32914206954613445</c:v>
                </c:pt>
                <c:pt idx="7601">
                  <c:v>-0.32915203931864145</c:v>
                </c:pt>
                <c:pt idx="7602">
                  <c:v>-0.32931507553652456</c:v>
                </c:pt>
                <c:pt idx="7603">
                  <c:v>-0.32931507553652456</c:v>
                </c:pt>
                <c:pt idx="7604">
                  <c:v>-0.32947477517333118</c:v>
                </c:pt>
                <c:pt idx="7605">
                  <c:v>-0.32948142827246235</c:v>
                </c:pt>
                <c:pt idx="7606">
                  <c:v>-0.32948475482202788</c:v>
                </c:pt>
                <c:pt idx="7607">
                  <c:v>-0.3296411178727921</c:v>
                </c:pt>
                <c:pt idx="7608">
                  <c:v>-0.32963446148190167</c:v>
                </c:pt>
                <c:pt idx="7609">
                  <c:v>-0.32981078366369176</c:v>
                </c:pt>
                <c:pt idx="7610">
                  <c:v>-0.32981078366369176</c:v>
                </c:pt>
                <c:pt idx="7611">
                  <c:v>-0.3298141135049153</c:v>
                </c:pt>
                <c:pt idx="7612">
                  <c:v>-0.32997378301709002</c:v>
                </c:pt>
                <c:pt idx="7613">
                  <c:v>-0.32996712004328943</c:v>
                </c:pt>
                <c:pt idx="7614">
                  <c:v>-0.33013343918643634</c:v>
                </c:pt>
                <c:pt idx="7615">
                  <c:v>-0.33013677231891203</c:v>
                </c:pt>
                <c:pt idx="7616">
                  <c:v>-0.33013677231891203</c:v>
                </c:pt>
                <c:pt idx="7617">
                  <c:v>-0.3302964167862435</c:v>
                </c:pt>
                <c:pt idx="7618">
                  <c:v>-0.3303030863421425</c:v>
                </c:pt>
                <c:pt idx="7619">
                  <c:v>-0.33046272074796806</c:v>
                </c:pt>
                <c:pt idx="7620">
                  <c:v>-0.33044937505468114</c:v>
                </c:pt>
                <c:pt idx="7621">
                  <c:v>-0.33061900372808839</c:v>
                </c:pt>
                <c:pt idx="7622">
                  <c:v>-0.33062567986527303</c:v>
                </c:pt>
                <c:pt idx="7623">
                  <c:v>-0.3306290179338654</c:v>
                </c:pt>
                <c:pt idx="7624">
                  <c:v>-0.33078528919738276</c:v>
                </c:pt>
                <c:pt idx="7625">
                  <c:v>-0.33077860976986023</c:v>
                </c:pt>
                <c:pt idx="7626">
                  <c:v>-0.33095156788061703</c:v>
                </c:pt>
                <c:pt idx="7627">
                  <c:v>-0.33094488516296017</c:v>
                </c:pt>
                <c:pt idx="7628">
                  <c:v>-0.33094488516296017</c:v>
                </c:pt>
                <c:pt idx="7629">
                  <c:v>-0.33110446775734725</c:v>
                </c:pt>
                <c:pt idx="7630">
                  <c:v>-0.33111115376493494</c:v>
                </c:pt>
                <c:pt idx="7631">
                  <c:v>-0.33112118277631647</c:v>
                </c:pt>
                <c:pt idx="7632">
                  <c:v>-0.33128410486783105</c:v>
                </c:pt>
                <c:pt idx="7633">
                  <c:v>-0.33127407092185884</c:v>
                </c:pt>
                <c:pt idx="7634">
                  <c:v>-0.33144367057443563</c:v>
                </c:pt>
                <c:pt idx="7635">
                  <c:v>-0.33144701686785472</c:v>
                </c:pt>
                <c:pt idx="7636">
                  <c:v>-0.33144367057443563</c:v>
                </c:pt>
                <c:pt idx="7637">
                  <c:v>-0.33159652701910952</c:v>
                </c:pt>
                <c:pt idx="7638">
                  <c:v>-0.33159652701910952</c:v>
                </c:pt>
                <c:pt idx="7639">
                  <c:v>-0.33175606266039637</c:v>
                </c:pt>
                <c:pt idx="7640">
                  <c:v>-0.33176946099094284</c:v>
                </c:pt>
                <c:pt idx="7641">
                  <c:v>-0.33192898981517144</c:v>
                </c:pt>
                <c:pt idx="7642">
                  <c:v>-0.33192563858807911</c:v>
                </c:pt>
                <c:pt idx="7643">
                  <c:v>-0.33193234104226382</c:v>
                </c:pt>
                <c:pt idx="7644">
                  <c:v>-0.33209856385379344</c:v>
                </c:pt>
                <c:pt idx="7645">
                  <c:v>-0.33209185811090147</c:v>
                </c:pt>
                <c:pt idx="7646">
                  <c:v>-0.33209856385379344</c:v>
                </c:pt>
                <c:pt idx="7647">
                  <c:v>-0.3322547162905351</c:v>
                </c:pt>
                <c:pt idx="7648">
                  <c:v>-0.33226142532193009</c:v>
                </c:pt>
                <c:pt idx="7649">
                  <c:v>-0.33241756434911124</c:v>
                </c:pt>
                <c:pt idx="7650">
                  <c:v>-0.33241756434911124</c:v>
                </c:pt>
                <c:pt idx="7651">
                  <c:v>-0.33258711788945722</c:v>
                </c:pt>
                <c:pt idx="7652">
                  <c:v>-0.33259719130113896</c:v>
                </c:pt>
                <c:pt idx="7653">
                  <c:v>-0.33259047569335115</c:v>
                </c:pt>
                <c:pt idx="7654">
                  <c:v>-0.3327633867702815</c:v>
                </c:pt>
                <c:pt idx="7655">
                  <c:v>-0.33273651118757164</c:v>
                </c:pt>
                <c:pt idx="7656">
                  <c:v>-0.33291949211561528</c:v>
                </c:pt>
                <c:pt idx="7657">
                  <c:v>-0.33291949211561528</c:v>
                </c:pt>
                <c:pt idx="7658">
                  <c:v>-0.33292285320729648</c:v>
                </c:pt>
                <c:pt idx="7659">
                  <c:v>-0.33309575715700407</c:v>
                </c:pt>
                <c:pt idx="7660">
                  <c:v>-0.33308566895074015</c:v>
                </c:pt>
                <c:pt idx="7661">
                  <c:v>-0.33324174578969629</c:v>
                </c:pt>
                <c:pt idx="7662">
                  <c:v>-0.33324174578969629</c:v>
                </c:pt>
                <c:pt idx="7663">
                  <c:v>-0.33324174578969629</c:v>
                </c:pt>
                <c:pt idx="7664">
                  <c:v>-0.33340117192577684</c:v>
                </c:pt>
                <c:pt idx="7665">
                  <c:v>-0.33339443988058853</c:v>
                </c:pt>
                <c:pt idx="7666">
                  <c:v>-0.33355384928685555</c:v>
                </c:pt>
                <c:pt idx="7667">
                  <c:v>-0.33356731995096262</c:v>
                </c:pt>
                <c:pt idx="7668">
                  <c:v>-0.33355384928685555</c:v>
                </c:pt>
                <c:pt idx="7669">
                  <c:v>-0.3337132452457286</c:v>
                </c:pt>
                <c:pt idx="7670">
                  <c:v>-0.33373346110186947</c:v>
                </c:pt>
                <c:pt idx="7671">
                  <c:v>-0.33387262775255738</c:v>
                </c:pt>
                <c:pt idx="7672">
                  <c:v>-0.33388948251547856</c:v>
                </c:pt>
                <c:pt idx="7673">
                  <c:v>-0.33404211458981919</c:v>
                </c:pt>
                <c:pt idx="7674">
                  <c:v>-0.33404885978123711</c:v>
                </c:pt>
                <c:pt idx="7675">
                  <c:v>-0.33404211458981919</c:v>
                </c:pt>
                <c:pt idx="7676">
                  <c:v>-0.33420822358513869</c:v>
                </c:pt>
                <c:pt idx="7677">
                  <c:v>-0.33421159782386967</c:v>
                </c:pt>
                <c:pt idx="7678">
                  <c:v>-0.33437432568583486</c:v>
                </c:pt>
                <c:pt idx="7679">
                  <c:v>-0.33437770156748503</c:v>
                </c:pt>
                <c:pt idx="7680">
                  <c:v>-0.33453366583770899</c:v>
                </c:pt>
                <c:pt idx="7681">
                  <c:v>-0.3345370433621756</c:v>
                </c:pt>
                <c:pt idx="7682">
                  <c:v>-0.3346929925135752</c:v>
                </c:pt>
                <c:pt idx="7683">
                  <c:v>-0.33469637168075522</c:v>
                </c:pt>
                <c:pt idx="7684">
                  <c:v>-0.33469637168075522</c:v>
                </c:pt>
                <c:pt idx="7685">
                  <c:v>-0.33470313001511531</c:v>
                </c:pt>
                <c:pt idx="7686">
                  <c:v>-0.33485568651857645</c:v>
                </c:pt>
                <c:pt idx="7687">
                  <c:v>-0.33485906732836701</c:v>
                </c:pt>
                <c:pt idx="7688">
                  <c:v>-0.33502513522788635</c:v>
                </c:pt>
                <c:pt idx="7689">
                  <c:v>-0.33502175277558821</c:v>
                </c:pt>
                <c:pt idx="7690">
                  <c:v>-0.3351810439227606</c:v>
                </c:pt>
                <c:pt idx="7691">
                  <c:v>-0.33518781211216603</c:v>
                </c:pt>
                <c:pt idx="7692">
                  <c:v>-0.3351810439227606</c:v>
                </c:pt>
                <c:pt idx="7693">
                  <c:v>-0.33534370731203261</c:v>
                </c:pt>
                <c:pt idx="7694">
                  <c:v>-0.3353470930490367</c:v>
                </c:pt>
                <c:pt idx="7695">
                  <c:v>-0.33549958572774641</c:v>
                </c:pt>
                <c:pt idx="7696">
                  <c:v>-0.33550974786535376</c:v>
                </c:pt>
                <c:pt idx="7697">
                  <c:v>-0.33550297310694893</c:v>
                </c:pt>
                <c:pt idx="7698">
                  <c:v>-0.33565883637626898</c:v>
                </c:pt>
                <c:pt idx="7699">
                  <c:v>-0.33566561441886417</c:v>
                </c:pt>
                <c:pt idx="7700">
                  <c:v>-0.33582824550582024</c:v>
                </c:pt>
                <c:pt idx="7701">
                  <c:v>-0.33584180815897813</c:v>
                </c:pt>
                <c:pt idx="7702">
                  <c:v>-0.33599425866804095</c:v>
                </c:pt>
                <c:pt idx="7703">
                  <c:v>-0.33599765097321899</c:v>
                </c:pt>
                <c:pt idx="7704">
                  <c:v>-0.33599765097321899</c:v>
                </c:pt>
                <c:pt idx="7705">
                  <c:v>-0.33616705277289188</c:v>
                </c:pt>
                <c:pt idx="7706">
                  <c:v>-0.33617044671985524</c:v>
                </c:pt>
                <c:pt idx="7707">
                  <c:v>-0.33632965972197471</c:v>
                </c:pt>
                <c:pt idx="7708">
                  <c:v>-0.33631947295603898</c:v>
                </c:pt>
                <c:pt idx="7709">
                  <c:v>-0.33632965972197471</c:v>
                </c:pt>
                <c:pt idx="7710">
                  <c:v>-0.33648885919564636</c:v>
                </c:pt>
                <c:pt idx="7711">
                  <c:v>-0.33649225642587</c:v>
                </c:pt>
                <c:pt idx="7712">
                  <c:v>-0.33665824175132392</c:v>
                </c:pt>
                <c:pt idx="7713">
                  <c:v>-0.33666164062302256</c:v>
                </c:pt>
                <c:pt idx="7714">
                  <c:v>-0.33665484287962527</c:v>
                </c:pt>
                <c:pt idx="7715">
                  <c:v>-0.33681741907828738</c:v>
                </c:pt>
                <c:pt idx="7716">
                  <c:v>-0.33680721753907716</c:v>
                </c:pt>
                <c:pt idx="7717">
                  <c:v>-0.33697658286256649</c:v>
                </c:pt>
                <c:pt idx="7718">
                  <c:v>-0.33698338717124232</c:v>
                </c:pt>
                <c:pt idx="7719">
                  <c:v>-0.33699359363425607</c:v>
                </c:pt>
                <c:pt idx="7720">
                  <c:v>-0.3371561558725325</c:v>
                </c:pt>
                <c:pt idx="7721">
                  <c:v>-0.33714934828152826</c:v>
                </c:pt>
                <c:pt idx="7722">
                  <c:v>-0.33731189696731984</c:v>
                </c:pt>
                <c:pt idx="7723">
                  <c:v>-0.33730508609419452</c:v>
                </c:pt>
                <c:pt idx="7724">
                  <c:v>-0.3373084915307572</c:v>
                </c:pt>
                <c:pt idx="7725">
                  <c:v>-0.33747102830048414</c:v>
                </c:pt>
                <c:pt idx="7726">
                  <c:v>-0.33746080706792575</c:v>
                </c:pt>
                <c:pt idx="7727">
                  <c:v>-0.33763014607188313</c:v>
                </c:pt>
                <c:pt idx="7728">
                  <c:v>-0.3376471896637453</c:v>
                </c:pt>
                <c:pt idx="7729">
                  <c:v>-0.33764037222700044</c:v>
                </c:pt>
                <c:pt idx="7730">
                  <c:v>-0.33779266063599928</c:v>
                </c:pt>
                <c:pt idx="7731">
                  <c:v>-0.33778925027687767</c:v>
                </c:pt>
                <c:pt idx="7732">
                  <c:v>-0.33795516491036254</c:v>
                </c:pt>
                <c:pt idx="7733">
                  <c:v>-0.33794834091082876</c:v>
                </c:pt>
                <c:pt idx="7734">
                  <c:v>-0.33812448617063928</c:v>
                </c:pt>
                <c:pt idx="7735">
                  <c:v>-0.33812107253033108</c:v>
                </c:pt>
                <c:pt idx="7736">
                  <c:v>-0.3381074179690981</c:v>
                </c:pt>
                <c:pt idx="7737">
                  <c:v>-0.33826989672779351</c:v>
                </c:pt>
                <c:pt idx="7738">
                  <c:v>-0.33828697313152145</c:v>
                </c:pt>
                <c:pt idx="7739">
                  <c:v>-0.33843578210327746</c:v>
                </c:pt>
                <c:pt idx="7740">
                  <c:v>-0.33844261594543529</c:v>
                </c:pt>
                <c:pt idx="7741">
                  <c:v>-0.33845628362975094</c:v>
                </c:pt>
                <c:pt idx="7742">
                  <c:v>-0.33860507901128867</c:v>
                </c:pt>
                <c:pt idx="7743">
                  <c:v>-0.33860849757259687</c:v>
                </c:pt>
                <c:pt idx="7744">
                  <c:v>-0.33860507901128867</c:v>
                </c:pt>
                <c:pt idx="7745">
                  <c:v>-0.33877095196407486</c:v>
                </c:pt>
                <c:pt idx="7746">
                  <c:v>-0.3387743721655081</c:v>
                </c:pt>
                <c:pt idx="7747">
                  <c:v>-0.33894366156036204</c:v>
                </c:pt>
                <c:pt idx="7748">
                  <c:v>-0.33893681787745372</c:v>
                </c:pt>
                <c:pt idx="7749">
                  <c:v>-0.33895392708472455</c:v>
                </c:pt>
                <c:pt idx="7750">
                  <c:v>-0.33909240630205173</c:v>
                </c:pt>
                <c:pt idx="7751">
                  <c:v>-0.33910610022753518</c:v>
                </c:pt>
                <c:pt idx="7752">
                  <c:v>-0.33926510344376254</c:v>
                </c:pt>
                <c:pt idx="7753">
                  <c:v>-0.33926510344376254</c:v>
                </c:pt>
                <c:pt idx="7754">
                  <c:v>-0.33926852856494583</c:v>
                </c:pt>
                <c:pt idx="7755">
                  <c:v>-0.33942409304586341</c:v>
                </c:pt>
                <c:pt idx="7756">
                  <c:v>-0.33942409304586341</c:v>
                </c:pt>
                <c:pt idx="7757">
                  <c:v>-0.33959335423068843</c:v>
                </c:pt>
                <c:pt idx="7758">
                  <c:v>-0.33958306902920343</c:v>
                </c:pt>
                <c:pt idx="7759">
                  <c:v>-0.33974203138914871</c:v>
                </c:pt>
                <c:pt idx="7760">
                  <c:v>-0.33974546142914303</c:v>
                </c:pt>
                <c:pt idx="7761">
                  <c:v>-0.33974546142914303</c:v>
                </c:pt>
                <c:pt idx="7762">
                  <c:v>-0.33991127515923297</c:v>
                </c:pt>
                <c:pt idx="7763">
                  <c:v>-0.33990098012106601</c:v>
                </c:pt>
                <c:pt idx="7764">
                  <c:v>-0.34007708181371832</c:v>
                </c:pt>
                <c:pt idx="7765">
                  <c:v>-0.3400633485390015</c:v>
                </c:pt>
                <c:pt idx="7766">
                  <c:v>-0.34006678185768069</c:v>
                </c:pt>
                <c:pt idx="7767">
                  <c:v>-0.34023601147160965</c:v>
                </c:pt>
                <c:pt idx="7768">
                  <c:v>-0.34023257651374483</c:v>
                </c:pt>
                <c:pt idx="7769">
                  <c:v>-0.34039836408399859</c:v>
                </c:pt>
                <c:pt idx="7770">
                  <c:v>-0.34039492748705275</c:v>
                </c:pt>
                <c:pt idx="7771">
                  <c:v>-0.34057445927094904</c:v>
                </c:pt>
                <c:pt idx="7772">
                  <c:v>-0.34056758279910471</c:v>
                </c:pt>
                <c:pt idx="7773">
                  <c:v>-0.34071615844686232</c:v>
                </c:pt>
                <c:pt idx="7774">
                  <c:v>-0.34071271857206858</c:v>
                </c:pt>
                <c:pt idx="7775">
                  <c:v>-0.3407092786972748</c:v>
                </c:pt>
                <c:pt idx="7776">
                  <c:v>-0.34087503514594042</c:v>
                </c:pt>
                <c:pt idx="7777">
                  <c:v>-0.34087847665950094</c:v>
                </c:pt>
                <c:pt idx="7778">
                  <c:v>-0.34104422764060993</c:v>
                </c:pt>
                <c:pt idx="7779">
                  <c:v>-0.34104422764060993</c:v>
                </c:pt>
                <c:pt idx="7780">
                  <c:v>-0.34104422764060993</c:v>
                </c:pt>
                <c:pt idx="7781">
                  <c:v>-0.34120308192857751</c:v>
                </c:pt>
                <c:pt idx="7782">
                  <c:v>-0.34119963713779794</c:v>
                </c:pt>
                <c:pt idx="7783">
                  <c:v>-0.34136536897512737</c:v>
                </c:pt>
                <c:pt idx="7784">
                  <c:v>-0.34137226183359087</c:v>
                </c:pt>
                <c:pt idx="7785">
                  <c:v>-0.3413757082628226</c:v>
                </c:pt>
                <c:pt idx="7786">
                  <c:v>-0.3415207494879357</c:v>
                </c:pt>
                <c:pt idx="7787">
                  <c:v>-0.34152764562309357</c:v>
                </c:pt>
                <c:pt idx="7788">
                  <c:v>-0.34169681127917473</c:v>
                </c:pt>
                <c:pt idx="7789">
                  <c:v>-0.34168991186753261</c:v>
                </c:pt>
                <c:pt idx="7790">
                  <c:v>-0.34169681127917473</c:v>
                </c:pt>
                <c:pt idx="7791">
                  <c:v>-0.34185561904745992</c:v>
                </c:pt>
                <c:pt idx="7792">
                  <c:v>-0.341859070391418</c:v>
                </c:pt>
                <c:pt idx="7793">
                  <c:v>-0.34202131909003858</c:v>
                </c:pt>
                <c:pt idx="7794">
                  <c:v>-0.34201096014406862</c:v>
                </c:pt>
                <c:pt idx="7795">
                  <c:v>-0.3421939212298441</c:v>
                </c:pt>
                <c:pt idx="7796">
                  <c:v>-0.34217319351034381</c:v>
                </c:pt>
                <c:pt idx="7797">
                  <c:v>-0.34217319351034381</c:v>
                </c:pt>
                <c:pt idx="7798">
                  <c:v>-0.34234924148438023</c:v>
                </c:pt>
                <c:pt idx="7799">
                  <c:v>-0.34234578522664205</c:v>
                </c:pt>
                <c:pt idx="7800">
                  <c:v>-0.34234924148438023</c:v>
                </c:pt>
                <c:pt idx="7801">
                  <c:v>-0.34250800265474135</c:v>
                </c:pt>
                <c:pt idx="7802">
                  <c:v>-0.34266329058331957</c:v>
                </c:pt>
                <c:pt idx="7803">
                  <c:v>-0.34267712871558076</c:v>
                </c:pt>
                <c:pt idx="7804">
                  <c:v>-0.34266329058331957</c:v>
                </c:pt>
                <c:pt idx="7805">
                  <c:v>-0.3428427897175399</c:v>
                </c:pt>
                <c:pt idx="7806">
                  <c:v>-0.34283932854696914</c:v>
                </c:pt>
                <c:pt idx="7807">
                  <c:v>-0.3428427897175399</c:v>
                </c:pt>
                <c:pt idx="7808">
                  <c:v>-0.34284971205868142</c:v>
                </c:pt>
                <c:pt idx="7809">
                  <c:v>-0.342856634399823</c:v>
                </c:pt>
                <c:pt idx="7810">
                  <c:v>-0.342856634399823</c:v>
                </c:pt>
                <c:pt idx="7811">
                  <c:v>-0.34303268320661184</c:v>
                </c:pt>
                <c:pt idx="7812">
                  <c:v>-0.34302229478269936</c:v>
                </c:pt>
                <c:pt idx="7813">
                  <c:v>-0.34302229478269936</c:v>
                </c:pt>
                <c:pt idx="7814">
                  <c:v>-0.34319141243647905</c:v>
                </c:pt>
                <c:pt idx="7815">
                  <c:v>-0.34317755465541738</c:v>
                </c:pt>
                <c:pt idx="7816">
                  <c:v>-0.34333626360783676</c:v>
                </c:pt>
                <c:pt idx="7817">
                  <c:v>-0.34333972969029114</c:v>
                </c:pt>
                <c:pt idx="7818">
                  <c:v>-0.34333972969029114</c:v>
                </c:pt>
                <c:pt idx="7819">
                  <c:v>-0.34350189426643857</c:v>
                </c:pt>
                <c:pt idx="7820">
                  <c:v>-0.34350189426643857</c:v>
                </c:pt>
                <c:pt idx="7821">
                  <c:v>-0.34350882970551438</c:v>
                </c:pt>
                <c:pt idx="7822">
                  <c:v>-0.34366751773543586</c:v>
                </c:pt>
                <c:pt idx="7823">
                  <c:v>-0.34367445644846728</c:v>
                </c:pt>
                <c:pt idx="7824">
                  <c:v>-0.34383313400957161</c:v>
                </c:pt>
                <c:pt idx="7825">
                  <c:v>-0.34383313400957161</c:v>
                </c:pt>
                <c:pt idx="7826">
                  <c:v>-0.34381925003602015</c:v>
                </c:pt>
                <c:pt idx="7827">
                  <c:v>-0.34398485256297284</c:v>
                </c:pt>
                <c:pt idx="7828">
                  <c:v>-0.34399527045343564</c:v>
                </c:pt>
                <c:pt idx="7829">
                  <c:v>-0.3441643449522343</c:v>
                </c:pt>
                <c:pt idx="7830">
                  <c:v>-0.34415392215178958</c:v>
                </c:pt>
                <c:pt idx="7831">
                  <c:v>-0.34431256009340011</c:v>
                </c:pt>
                <c:pt idx="7832">
                  <c:v>-0.34431256009340011</c:v>
                </c:pt>
                <c:pt idx="7833">
                  <c:v>-0.34430560828666074</c:v>
                </c:pt>
                <c:pt idx="7834">
                  <c:v>-0.34448509443292119</c:v>
                </c:pt>
                <c:pt idx="7835">
                  <c:v>-0.34447813935328392</c:v>
                </c:pt>
                <c:pt idx="7836">
                  <c:v>-0.34447466181346531</c:v>
                </c:pt>
                <c:pt idx="7837">
                  <c:v>-0.3446437113925554</c:v>
                </c:pt>
                <c:pt idx="7838">
                  <c:v>-0.34463675304023217</c:v>
                </c:pt>
                <c:pt idx="7839">
                  <c:v>-0.34481275701835773</c:v>
                </c:pt>
                <c:pt idx="7840">
                  <c:v>-0.34481275701835773</c:v>
                </c:pt>
                <c:pt idx="7841">
                  <c:v>-0.34497135133970996</c:v>
                </c:pt>
                <c:pt idx="7842">
                  <c:v>-0.34496438644265082</c:v>
                </c:pt>
                <c:pt idx="7843">
                  <c:v>-0.34497135133970996</c:v>
                </c:pt>
                <c:pt idx="7844">
                  <c:v>-0.34512644779592366</c:v>
                </c:pt>
                <c:pt idx="7845">
                  <c:v>-0.34512993188047814</c:v>
                </c:pt>
                <c:pt idx="7846">
                  <c:v>-0.34528849863604366</c:v>
                </c:pt>
                <c:pt idx="7847">
                  <c:v>-0.34529895579746334</c:v>
                </c:pt>
                <c:pt idx="7848">
                  <c:v>-0.34528152719509725</c:v>
                </c:pt>
                <c:pt idx="7849">
                  <c:v>-0.34545751367064625</c:v>
                </c:pt>
                <c:pt idx="7850">
                  <c:v>-0.34545751367064625</c:v>
                </c:pt>
                <c:pt idx="7851">
                  <c:v>-0.34562303573305692</c:v>
                </c:pt>
                <c:pt idx="7852">
                  <c:v>-0.34560907976508831</c:v>
                </c:pt>
                <c:pt idx="7853">
                  <c:v>-0.34561954674106476</c:v>
                </c:pt>
                <c:pt idx="7854">
                  <c:v>-0.34578156928330978</c:v>
                </c:pt>
                <c:pt idx="7855">
                  <c:v>-0.34577109740053313</c:v>
                </c:pt>
                <c:pt idx="7856">
                  <c:v>-0.3459435812924459</c:v>
                </c:pt>
                <c:pt idx="7857">
                  <c:v>-0.34593659676627403</c:v>
                </c:pt>
                <c:pt idx="7858">
                  <c:v>-0.34594008902935997</c:v>
                </c:pt>
                <c:pt idx="7859">
                  <c:v>-0.3460985949665914</c:v>
                </c:pt>
                <c:pt idx="7860">
                  <c:v>-0.3460985949665914</c:v>
                </c:pt>
                <c:pt idx="7861">
                  <c:v>-0.34625708709038838</c:v>
                </c:pt>
                <c:pt idx="7862">
                  <c:v>-0.34626407815789684</c:v>
                </c:pt>
                <c:pt idx="7863">
                  <c:v>-0.34626058262414261</c:v>
                </c:pt>
                <c:pt idx="7864">
                  <c:v>-0.34641556539613599</c:v>
                </c:pt>
                <c:pt idx="7865">
                  <c:v>-0.34642255973399333</c:v>
                </c:pt>
                <c:pt idx="7866">
                  <c:v>-0.34657053107522329</c:v>
                </c:pt>
                <c:pt idx="7867">
                  <c:v>-0.34657053107522329</c:v>
                </c:pt>
                <c:pt idx="7868">
                  <c:v>-0.34657752868321645</c:v>
                </c:pt>
                <c:pt idx="7869">
                  <c:v>-0.34673598097398362</c:v>
                </c:pt>
                <c:pt idx="7870">
                  <c:v>-0.34674298185189939</c:v>
                </c:pt>
                <c:pt idx="7871">
                  <c:v>-0.3468979215065654</c:v>
                </c:pt>
                <c:pt idx="7872">
                  <c:v>-0.34689441943275279</c:v>
                </c:pt>
                <c:pt idx="7873">
                  <c:v>-0.34689441943275279</c:v>
                </c:pt>
                <c:pt idx="7874">
                  <c:v>-0.34705284405491116</c:v>
                </c:pt>
                <c:pt idx="7875">
                  <c:v>-0.34706685888915362</c:v>
                </c:pt>
                <c:pt idx="7876">
                  <c:v>-0.34705284405491116</c:v>
                </c:pt>
                <c:pt idx="7877">
                  <c:v>-0.34722177086545158</c:v>
                </c:pt>
                <c:pt idx="7878">
                  <c:v>-0.34721826552224966</c:v>
                </c:pt>
                <c:pt idx="7879">
                  <c:v>-0.34739770759283656</c:v>
                </c:pt>
                <c:pt idx="7880">
                  <c:v>-0.34738718665962726</c:v>
                </c:pt>
                <c:pt idx="7881">
                  <c:v>-0.34756662958940288</c:v>
                </c:pt>
                <c:pt idx="7882">
                  <c:v>-0.34754557791641821</c:v>
                </c:pt>
                <c:pt idx="7883">
                  <c:v>-0.34755259514074638</c:v>
                </c:pt>
                <c:pt idx="7884">
                  <c:v>-0.34771799630355654</c:v>
                </c:pt>
                <c:pt idx="7885">
                  <c:v>-0.34772150655004147</c:v>
                </c:pt>
                <c:pt idx="7886">
                  <c:v>-0.34787987826210665</c:v>
                </c:pt>
                <c:pt idx="7887">
                  <c:v>-0.34787636638140784</c:v>
                </c:pt>
                <c:pt idx="7888">
                  <c:v>-0.34803472259401841</c:v>
                </c:pt>
                <c:pt idx="7889">
                  <c:v>-0.34804174962362983</c:v>
                </c:pt>
                <c:pt idx="7890">
                  <c:v>-0.3480487766532413</c:v>
                </c:pt>
                <c:pt idx="7891">
                  <c:v>-0.34820712553200051</c:v>
                </c:pt>
                <c:pt idx="7892">
                  <c:v>-0.34820009523438933</c:v>
                </c:pt>
                <c:pt idx="7893">
                  <c:v>-0.3481965800855838</c:v>
                </c:pt>
                <c:pt idx="7894">
                  <c:v>-0.34836546053587159</c:v>
                </c:pt>
                <c:pt idx="7895">
                  <c:v>-0.34837249410126836</c:v>
                </c:pt>
                <c:pt idx="7896">
                  <c:v>-0.3485237816602455</c:v>
                </c:pt>
                <c:pt idx="7897">
                  <c:v>-0.3485308184932136</c:v>
                </c:pt>
                <c:pt idx="7898">
                  <c:v>-0.3485308184932136</c:v>
                </c:pt>
                <c:pt idx="7899">
                  <c:v>-0.34869968915132638</c:v>
                </c:pt>
                <c:pt idx="7900">
                  <c:v>-0.34869968915132638</c:v>
                </c:pt>
                <c:pt idx="7901">
                  <c:v>-0.3488615123544711</c:v>
                </c:pt>
                <c:pt idx="7902">
                  <c:v>-0.3488615123544711</c:v>
                </c:pt>
                <c:pt idx="7903">
                  <c:v>-0.34886855572193876</c:v>
                </c:pt>
                <c:pt idx="7904">
                  <c:v>-0.349016278296291</c:v>
                </c:pt>
                <c:pt idx="7905">
                  <c:v>-0.349016278296291</c:v>
                </c:pt>
                <c:pt idx="7906">
                  <c:v>-0.34917102707282571</c:v>
                </c:pt>
                <c:pt idx="7907">
                  <c:v>-0.3491816019244891</c:v>
                </c:pt>
                <c:pt idx="7908">
                  <c:v>-0.34934691818261332</c:v>
                </c:pt>
                <c:pt idx="7909">
                  <c:v>-0.34935397135022084</c:v>
                </c:pt>
                <c:pt idx="7910">
                  <c:v>-0.34934691818261332</c:v>
                </c:pt>
                <c:pt idx="7911">
                  <c:v>-0.34950164241457632</c:v>
                </c:pt>
                <c:pt idx="7912">
                  <c:v>-0.34949458598068511</c:v>
                </c:pt>
                <c:pt idx="7913">
                  <c:v>-0.34966340916771788</c:v>
                </c:pt>
                <c:pt idx="7914">
                  <c:v>-0.3496598793177379</c:v>
                </c:pt>
                <c:pt idx="7915">
                  <c:v>-0.34966340916771788</c:v>
                </c:pt>
                <c:pt idx="7916">
                  <c:v>-0.34982163378659609</c:v>
                </c:pt>
                <c:pt idx="7917">
                  <c:v>-0.3498181023036892</c:v>
                </c:pt>
                <c:pt idx="7918">
                  <c:v>-0.34998691071500415</c:v>
                </c:pt>
                <c:pt idx="7919">
                  <c:v>-0.34998691071500415</c:v>
                </c:pt>
                <c:pt idx="7920">
                  <c:v>-0.3499904438307303</c:v>
                </c:pt>
                <c:pt idx="7921">
                  <c:v>-0.35014864549929431</c:v>
                </c:pt>
                <c:pt idx="7922">
                  <c:v>-0.35014511075085653</c:v>
                </c:pt>
                <c:pt idx="7923">
                  <c:v>-0.35014157600241874</c:v>
                </c:pt>
                <c:pt idx="7924">
                  <c:v>-0.35029976047432154</c:v>
                </c:pt>
                <c:pt idx="7925">
                  <c:v>-0.35031390599848866</c:v>
                </c:pt>
                <c:pt idx="7926">
                  <c:v>-0.35046500703745925</c:v>
                </c:pt>
                <c:pt idx="7927">
                  <c:v>-0.35045085498330714</c:v>
                </c:pt>
                <c:pt idx="7928">
                  <c:v>-0.35046146902392122</c:v>
                </c:pt>
                <c:pt idx="7929">
                  <c:v>-0.35061962725192763</c:v>
                </c:pt>
                <c:pt idx="7930">
                  <c:v>-0.35079193664760894</c:v>
                </c:pt>
                <c:pt idx="7931">
                  <c:v>-0.35077423025657301</c:v>
                </c:pt>
                <c:pt idx="7932">
                  <c:v>-0.35078131281298741</c:v>
                </c:pt>
                <c:pt idx="7933">
                  <c:v>-0.35095715933015731</c:v>
                </c:pt>
                <c:pt idx="7934">
                  <c:v>-0.35095361641977735</c:v>
                </c:pt>
                <c:pt idx="7935">
                  <c:v>-0.35095361641977735</c:v>
                </c:pt>
                <c:pt idx="7936">
                  <c:v>-0.35111883004373212</c:v>
                </c:pt>
                <c:pt idx="7937">
                  <c:v>-0.35111528550128729</c:v>
                </c:pt>
                <c:pt idx="7938">
                  <c:v>-0.35126985153841039</c:v>
                </c:pt>
                <c:pt idx="7939">
                  <c:v>-0.35126630536400866</c:v>
                </c:pt>
                <c:pt idx="7940">
                  <c:v>-0.3512804900616156</c:v>
                </c:pt>
                <c:pt idx="7941">
                  <c:v>-0.35143149596013173</c:v>
                </c:pt>
                <c:pt idx="7942">
                  <c:v>-0.35144568718513419</c:v>
                </c:pt>
                <c:pt idx="7943">
                  <c:v>-0.35160022855262035</c:v>
                </c:pt>
                <c:pt idx="7944">
                  <c:v>-0.35160022855262035</c:v>
                </c:pt>
                <c:pt idx="7945">
                  <c:v>-0.35175475268300421</c:v>
                </c:pt>
                <c:pt idx="7946">
                  <c:v>-0.35175830375262829</c:v>
                </c:pt>
                <c:pt idx="7947">
                  <c:v>-0.35176540589187649</c:v>
                </c:pt>
                <c:pt idx="7948">
                  <c:v>-0.35191636497430834</c:v>
                </c:pt>
                <c:pt idx="7949">
                  <c:v>-0.35191636497430834</c:v>
                </c:pt>
                <c:pt idx="7950">
                  <c:v>-0.35208862954332165</c:v>
                </c:pt>
                <c:pt idx="7951">
                  <c:v>-0.3520708578804973</c:v>
                </c:pt>
                <c:pt idx="7952">
                  <c:v>-0.35208152087819189</c:v>
                </c:pt>
                <c:pt idx="7953">
                  <c:v>-0.35224311335591035</c:v>
                </c:pt>
                <c:pt idx="7954">
                  <c:v>-0.35223600142816464</c:v>
                </c:pt>
                <c:pt idx="7955">
                  <c:v>-0.35240113750861762</c:v>
                </c:pt>
                <c:pt idx="7956">
                  <c:v>-0.35240113750861762</c:v>
                </c:pt>
                <c:pt idx="7957">
                  <c:v>-0.3523940223184725</c:v>
                </c:pt>
                <c:pt idx="7958">
                  <c:v>-0.35255558843811746</c:v>
                </c:pt>
                <c:pt idx="7959">
                  <c:v>-0.35256626611660913</c:v>
                </c:pt>
                <c:pt idx="7960">
                  <c:v>-0.35272426553259845</c:v>
                </c:pt>
                <c:pt idx="7961">
                  <c:v>-0.35272782638974526</c:v>
                </c:pt>
                <c:pt idx="7962">
                  <c:v>-0.35272782638974526</c:v>
                </c:pt>
                <c:pt idx="7963">
                  <c:v>-0.35288937591817754</c:v>
                </c:pt>
                <c:pt idx="7964">
                  <c:v>-0.35289650089421998</c:v>
                </c:pt>
                <c:pt idx="7965">
                  <c:v>-0.35305091469698474</c:v>
                </c:pt>
                <c:pt idx="7966">
                  <c:v>-0.35303665822183622</c:v>
                </c:pt>
                <c:pt idx="7967">
                  <c:v>-0.35321244272124608</c:v>
                </c:pt>
                <c:pt idx="7968">
                  <c:v>-0.35322313996957949</c:v>
                </c:pt>
                <c:pt idx="7969">
                  <c:v>-0.35320531122235715</c:v>
                </c:pt>
                <c:pt idx="7970">
                  <c:v>-0.3533739599860411</c:v>
                </c:pt>
                <c:pt idx="7971">
                  <c:v>-0.3533739599860411</c:v>
                </c:pt>
                <c:pt idx="7972">
                  <c:v>-0.35335969046606835</c:v>
                </c:pt>
                <c:pt idx="7973">
                  <c:v>-0.35353903549688309</c:v>
                </c:pt>
                <c:pt idx="7974">
                  <c:v>-0.35353903549688309</c:v>
                </c:pt>
                <c:pt idx="7975">
                  <c:v>-0.35370767413984616</c:v>
                </c:pt>
                <c:pt idx="7976">
                  <c:v>-0.35370410349908155</c:v>
                </c:pt>
                <c:pt idx="7977">
                  <c:v>-0.3538548749034422</c:v>
                </c:pt>
                <c:pt idx="7978">
                  <c:v>-0.35386559171640364</c:v>
                </c:pt>
                <c:pt idx="7979">
                  <c:v>-0.35386916398739082</c:v>
                </c:pt>
                <c:pt idx="7980">
                  <c:v>-0.35402706915436349</c:v>
                </c:pt>
                <c:pt idx="7981">
                  <c:v>-0.35402706915436349</c:v>
                </c:pt>
                <c:pt idx="7982">
                  <c:v>-0.35418496027693624</c:v>
                </c:pt>
                <c:pt idx="7983">
                  <c:v>-0.35418853580804199</c:v>
                </c:pt>
                <c:pt idx="7984">
                  <c:v>-0.35418496027693624</c:v>
                </c:pt>
                <c:pt idx="7985">
                  <c:v>-0.35434641451151916</c:v>
                </c:pt>
                <c:pt idx="7986">
                  <c:v>-0.35435356883352265</c:v>
                </c:pt>
                <c:pt idx="7987">
                  <c:v>-0.35451143674288171</c:v>
                </c:pt>
                <c:pt idx="7988">
                  <c:v>-0.35451143674288171</c:v>
                </c:pt>
                <c:pt idx="7989">
                  <c:v>-0.35469077311654035</c:v>
                </c:pt>
                <c:pt idx="7990">
                  <c:v>-0.3546657101732732</c:v>
                </c:pt>
                <c:pt idx="7991">
                  <c:v>-0.35466929059373992</c:v>
                </c:pt>
                <c:pt idx="7992">
                  <c:v>-0.35482713038150687</c:v>
                </c:pt>
                <c:pt idx="7993">
                  <c:v>-0.35482354833147123</c:v>
                </c:pt>
                <c:pt idx="7994">
                  <c:v>-0.35498495610159264</c:v>
                </c:pt>
                <c:pt idx="7995">
                  <c:v>-0.35498853978108807</c:v>
                </c:pt>
                <c:pt idx="7996">
                  <c:v>-0.35499212346058356</c:v>
                </c:pt>
                <c:pt idx="7997">
                  <c:v>-0.35514276774940784</c:v>
                </c:pt>
                <c:pt idx="7998">
                  <c:v>-0.35513918244056175</c:v>
                </c:pt>
                <c:pt idx="7999">
                  <c:v>-0.35514276774940784</c:v>
                </c:pt>
                <c:pt idx="8000">
                  <c:v>-0.35531132613462607</c:v>
                </c:pt>
                <c:pt idx="8001">
                  <c:v>-0.35530415225845108</c:v>
                </c:pt>
                <c:pt idx="8002">
                  <c:v>-0.35546552594431113</c:v>
                </c:pt>
                <c:pt idx="8003">
                  <c:v>-0.35546911451153079</c:v>
                </c:pt>
                <c:pt idx="8004">
                  <c:v>-0.3556304789983144</c:v>
                </c:pt>
                <c:pt idx="8005">
                  <c:v>-0.35563406919455692</c:v>
                </c:pt>
                <c:pt idx="8006">
                  <c:v>-0.35563406919455692</c:v>
                </c:pt>
                <c:pt idx="8007">
                  <c:v>-0.35579183265197417</c:v>
                </c:pt>
                <c:pt idx="8008">
                  <c:v>-0.35578105717650621</c:v>
                </c:pt>
                <c:pt idx="8009">
                  <c:v>-0.35594958201363502</c:v>
                </c:pt>
                <c:pt idx="8010">
                  <c:v>-0.35596036237551515</c:v>
                </c:pt>
                <c:pt idx="8011">
                  <c:v>-0.35596036237551515</c:v>
                </c:pt>
                <c:pt idx="8012">
                  <c:v>-0.35612529268822612</c:v>
                </c:pt>
                <c:pt idx="8013">
                  <c:v>-0.35611810252291681</c:v>
                </c:pt>
                <c:pt idx="8014">
                  <c:v>-0.35627942527630063</c:v>
                </c:pt>
                <c:pt idx="8015">
                  <c:v>-0.3562758285650609</c:v>
                </c:pt>
                <c:pt idx="8016">
                  <c:v>-0.35627942527630063</c:v>
                </c:pt>
                <c:pt idx="8017">
                  <c:v>-0.35644793385622342</c:v>
                </c:pt>
                <c:pt idx="8018">
                  <c:v>-0.35643713883707756</c:v>
                </c:pt>
                <c:pt idx="8019">
                  <c:v>-0.35660923815564149</c:v>
                </c:pt>
                <c:pt idx="8020">
                  <c:v>-0.35660203821947911</c:v>
                </c:pt>
                <c:pt idx="8021">
                  <c:v>-0.3566056381875603</c:v>
                </c:pt>
                <c:pt idx="8022">
                  <c:v>-0.35675972680310869</c:v>
                </c:pt>
                <c:pt idx="8023">
                  <c:v>-0.35677053159212102</c:v>
                </c:pt>
                <c:pt idx="8024">
                  <c:v>-0.35693181416074887</c:v>
                </c:pt>
                <c:pt idx="8025">
                  <c:v>-0.35693902060971688</c:v>
                </c:pt>
                <c:pt idx="8026">
                  <c:v>-0.35709308585661176</c:v>
                </c:pt>
                <c:pt idx="8027">
                  <c:v>-0.35709308585661176</c:v>
                </c:pt>
                <c:pt idx="8028">
                  <c:v>-0.35708587615157017</c:v>
                </c:pt>
                <c:pt idx="8029">
                  <c:v>-0.35724713371390171</c:v>
                </c:pt>
                <c:pt idx="8030">
                  <c:v>-0.35724352723345393</c:v>
                </c:pt>
                <c:pt idx="8031">
                  <c:v>-0.357257953155245</c:v>
                </c:pt>
                <c:pt idx="8032">
                  <c:v>-0.3574083803938633</c:v>
                </c:pt>
                <c:pt idx="8033">
                  <c:v>-0.35741920471865796</c:v>
                </c:pt>
                <c:pt idx="8034">
                  <c:v>-0.35757683565848719</c:v>
                </c:pt>
                <c:pt idx="8035">
                  <c:v>-0.3575840551304314</c:v>
                </c:pt>
                <c:pt idx="8036">
                  <c:v>-0.35772722972346011</c:v>
                </c:pt>
                <c:pt idx="8037">
                  <c:v>-0.35773084108702941</c:v>
                </c:pt>
                <c:pt idx="8038">
                  <c:v>-0.35773806381416806</c:v>
                </c:pt>
                <c:pt idx="8039">
                  <c:v>-0.35789928107252444</c:v>
                </c:pt>
                <c:pt idx="8040">
                  <c:v>-0.357902894063581</c:v>
                </c:pt>
                <c:pt idx="8041">
                  <c:v>-0.35806048742864516</c:v>
                </c:pt>
                <c:pt idx="8042">
                  <c:v>-0.35806771666551268</c:v>
                </c:pt>
                <c:pt idx="8043">
                  <c:v>-0.3580749459023802</c:v>
                </c:pt>
                <c:pt idx="8044">
                  <c:v>-0.35822529912332063</c:v>
                </c:pt>
                <c:pt idx="8045">
                  <c:v>-0.35822168287761974</c:v>
                </c:pt>
                <c:pt idx="8046">
                  <c:v>-0.35838286741453801</c:v>
                </c:pt>
                <c:pt idx="8047">
                  <c:v>-0.35838286741453801</c:v>
                </c:pt>
                <c:pt idx="8048">
                  <c:v>-0.35839010316025349</c:v>
                </c:pt>
                <c:pt idx="8049">
                  <c:v>-0.35854766053439424</c:v>
                </c:pt>
                <c:pt idx="8050">
                  <c:v>-0.35855851903410757</c:v>
                </c:pt>
                <c:pt idx="8051">
                  <c:v>-0.35871606711308818</c:v>
                </c:pt>
                <c:pt idx="8052">
                  <c:v>-0.35870882485940642</c:v>
                </c:pt>
                <c:pt idx="8053">
                  <c:v>-0.35870520373256548</c:v>
                </c:pt>
                <c:pt idx="8054">
                  <c:v>-0.35888084651852403</c:v>
                </c:pt>
                <c:pt idx="8055">
                  <c:v>-0.35886635550385587</c:v>
                </c:pt>
                <c:pt idx="8056">
                  <c:v>-0.35902387196306917</c:v>
                </c:pt>
                <c:pt idx="8057">
                  <c:v>-0.35902749634345199</c:v>
                </c:pt>
                <c:pt idx="8058">
                  <c:v>-0.3591958782604216</c:v>
                </c:pt>
                <c:pt idx="8059">
                  <c:v>-0.35918500023945699</c:v>
                </c:pt>
                <c:pt idx="8060">
                  <c:v>-0.35918862624644515</c:v>
                </c:pt>
                <c:pt idx="8061">
                  <c:v>-0.35934974520792712</c:v>
                </c:pt>
                <c:pt idx="8062">
                  <c:v>-0.35934974520792712</c:v>
                </c:pt>
                <c:pt idx="8063">
                  <c:v>-0.3595144824828575</c:v>
                </c:pt>
                <c:pt idx="8064">
                  <c:v>-0.35951085322298992</c:v>
                </c:pt>
                <c:pt idx="8065">
                  <c:v>-0.35950722396312235</c:v>
                </c:pt>
                <c:pt idx="8066">
                  <c:v>-0.35967558117286724</c:v>
                </c:pt>
                <c:pt idx="8067">
                  <c:v>-0.35967558117286724</c:v>
                </c:pt>
                <c:pt idx="8068">
                  <c:v>-0.35983666890653238</c:v>
                </c:pt>
                <c:pt idx="8069">
                  <c:v>-0.35983666890653238</c:v>
                </c:pt>
                <c:pt idx="8070">
                  <c:v>-0.35983303639422765</c:v>
                </c:pt>
                <c:pt idx="8071">
                  <c:v>-0.35999047740223095</c:v>
                </c:pt>
                <c:pt idx="8072">
                  <c:v>-0.36000501395566031</c:v>
                </c:pt>
                <c:pt idx="8073">
                  <c:v>-0.36014790419230286</c:v>
                </c:pt>
                <c:pt idx="8074">
                  <c:v>-0.36014790419230286</c:v>
                </c:pt>
                <c:pt idx="8075">
                  <c:v>-0.36015881148520068</c:v>
                </c:pt>
                <c:pt idx="8076">
                  <c:v>-0.36029076719934733</c:v>
                </c:pt>
                <c:pt idx="8077">
                  <c:v>-0.36030531675986904</c:v>
                </c:pt>
                <c:pt idx="8078">
                  <c:v>-0.36046635411620703</c:v>
                </c:pt>
                <c:pt idx="8079">
                  <c:v>-0.3604699931320578</c:v>
                </c:pt>
                <c:pt idx="8080">
                  <c:v>-0.36063466177503262</c:v>
                </c:pt>
                <c:pt idx="8081">
                  <c:v>-0.36063830241649292</c:v>
                </c:pt>
                <c:pt idx="8082">
                  <c:v>-0.36062009920919136</c:v>
                </c:pt>
                <c:pt idx="8083">
                  <c:v>-0.36063102113357226</c:v>
                </c:pt>
                <c:pt idx="8084">
                  <c:v>-0.36079932268355541</c:v>
                </c:pt>
                <c:pt idx="8085">
                  <c:v>-0.36096397585238876</c:v>
                </c:pt>
                <c:pt idx="8086">
                  <c:v>-0.36094940028300238</c:v>
                </c:pt>
                <c:pt idx="8087">
                  <c:v>-0.36094940028300238</c:v>
                </c:pt>
                <c:pt idx="8088">
                  <c:v>-0.36111403920580182</c:v>
                </c:pt>
                <c:pt idx="8089">
                  <c:v>-0.36111768472342509</c:v>
                </c:pt>
                <c:pt idx="8090">
                  <c:v>-0.36111768472342509</c:v>
                </c:pt>
                <c:pt idx="8091">
                  <c:v>-0.36126772895051446</c:v>
                </c:pt>
                <c:pt idx="8092">
                  <c:v>-0.36127137609330329</c:v>
                </c:pt>
                <c:pt idx="8093">
                  <c:v>-0.36143964502915926</c:v>
                </c:pt>
                <c:pt idx="8094">
                  <c:v>-0.36143599626131584</c:v>
                </c:pt>
                <c:pt idx="8095">
                  <c:v>-0.36160060866935634</c:v>
                </c:pt>
                <c:pt idx="8096">
                  <c:v>-0.36158600709820932</c:v>
                </c:pt>
                <c:pt idx="8097">
                  <c:v>-0.36176521331218797</c:v>
                </c:pt>
                <c:pt idx="8098">
                  <c:v>-0.36175060524171232</c:v>
                </c:pt>
                <c:pt idx="8099">
                  <c:v>-0.36175425725933125</c:v>
                </c:pt>
                <c:pt idx="8100">
                  <c:v>-0.36176521331218797</c:v>
                </c:pt>
                <c:pt idx="8101">
                  <c:v>-0.3619261565422342</c:v>
                </c:pt>
                <c:pt idx="8102">
                  <c:v>-0.36207977821348042</c:v>
                </c:pt>
                <c:pt idx="8103">
                  <c:v>-0.36207977821348042</c:v>
                </c:pt>
                <c:pt idx="8104">
                  <c:v>-0.36207977821348042</c:v>
                </c:pt>
                <c:pt idx="8105">
                  <c:v>-0.36225166681416882</c:v>
                </c:pt>
                <c:pt idx="8106">
                  <c:v>-0.36223338235693009</c:v>
                </c:pt>
                <c:pt idx="8107">
                  <c:v>-0.3622370392483778</c:v>
                </c:pt>
                <c:pt idx="8108">
                  <c:v>-0.36240526154752273</c:v>
                </c:pt>
                <c:pt idx="8109">
                  <c:v>-0.36240892006335734</c:v>
                </c:pt>
                <c:pt idx="8110">
                  <c:v>-0.36256615902427652</c:v>
                </c:pt>
                <c:pt idx="8111">
                  <c:v>-0.36258079958471678</c:v>
                </c:pt>
                <c:pt idx="8112">
                  <c:v>-0.36257347930449668</c:v>
                </c:pt>
                <c:pt idx="8113">
                  <c:v>-0.36273803074945576</c:v>
                </c:pt>
                <c:pt idx="8114">
                  <c:v>-0.36273436898518174</c:v>
                </c:pt>
                <c:pt idx="8115">
                  <c:v>-0.36289158422801948</c:v>
                </c:pt>
                <c:pt idx="8116">
                  <c:v>-0.36289524761634595</c:v>
                </c:pt>
                <c:pt idx="8117">
                  <c:v>-0.36304512015628709</c:v>
                </c:pt>
                <c:pt idx="8118">
                  <c:v>-0.36304878516855438</c:v>
                </c:pt>
                <c:pt idx="8119">
                  <c:v>-0.36322430498270292</c:v>
                </c:pt>
                <c:pt idx="8120">
                  <c:v>-0.36321330507441368</c:v>
                </c:pt>
                <c:pt idx="8121">
                  <c:v>-0.36322063834660656</c:v>
                </c:pt>
                <c:pt idx="8122">
                  <c:v>-0.36337414890389574</c:v>
                </c:pt>
                <c:pt idx="8123">
                  <c:v>-0.36336681238426799</c:v>
                </c:pt>
                <c:pt idx="8124">
                  <c:v>-0.36336681238426799</c:v>
                </c:pt>
                <c:pt idx="8125">
                  <c:v>-0.36353131178094872</c:v>
                </c:pt>
                <c:pt idx="8126">
                  <c:v>-0.36352764189752906</c:v>
                </c:pt>
                <c:pt idx="8127">
                  <c:v>-0.3636958033509321</c:v>
                </c:pt>
                <c:pt idx="8128">
                  <c:v>-0.36369213184401855</c:v>
                </c:pt>
                <c:pt idx="8129">
                  <c:v>-0.36367744581636424</c:v>
                </c:pt>
                <c:pt idx="8130">
                  <c:v>-0.36386028708898394</c:v>
                </c:pt>
                <c:pt idx="8131">
                  <c:v>-0.36387130647987093</c:v>
                </c:pt>
                <c:pt idx="8132">
                  <c:v>-0.36387130647987093</c:v>
                </c:pt>
                <c:pt idx="8133">
                  <c:v>-0.3640137387291722</c:v>
                </c:pt>
                <c:pt idx="8134">
                  <c:v>-0.36401741348273803</c:v>
                </c:pt>
                <c:pt idx="8135">
                  <c:v>-0.36417452554145924</c:v>
                </c:pt>
                <c:pt idx="8136">
                  <c:v>-0.36418187829490756</c:v>
                </c:pt>
                <c:pt idx="8137">
                  <c:v>-0.36434265725989678</c:v>
                </c:pt>
                <c:pt idx="8138">
                  <c:v>-0.36434633525966725</c:v>
                </c:pt>
                <c:pt idx="8139">
                  <c:v>-0.3643353012603559</c:v>
                </c:pt>
                <c:pt idx="8140">
                  <c:v>-0.36449606588096467</c:v>
                </c:pt>
                <c:pt idx="8141">
                  <c:v>-0.36449606588096467</c:v>
                </c:pt>
                <c:pt idx="8142">
                  <c:v>-0.36448870663555527</c:v>
                </c:pt>
                <c:pt idx="8143">
                  <c:v>-0.36466050064391509</c:v>
                </c:pt>
                <c:pt idx="8144">
                  <c:v>-0.36464577566180773</c:v>
                </c:pt>
                <c:pt idx="8145">
                  <c:v>-0.36481756180773006</c:v>
                </c:pt>
                <c:pt idx="8146">
                  <c:v>-0.36481756180773006</c:v>
                </c:pt>
                <c:pt idx="8147">
                  <c:v>-0.36497829310409341</c:v>
                </c:pt>
                <c:pt idx="8148">
                  <c:v>-0.36497092412242399</c:v>
                </c:pt>
                <c:pt idx="8149">
                  <c:v>-0.36497829310409341</c:v>
                </c:pt>
                <c:pt idx="8150">
                  <c:v>-0.36514638550922268</c:v>
                </c:pt>
                <c:pt idx="8151">
                  <c:v>-0.36515375773586323</c:v>
                </c:pt>
                <c:pt idx="8152">
                  <c:v>-0.36530341007399414</c:v>
                </c:pt>
                <c:pt idx="8153">
                  <c:v>-0.36531816101676862</c:v>
                </c:pt>
                <c:pt idx="8154">
                  <c:v>-0.36530709780968779</c:v>
                </c:pt>
                <c:pt idx="8155">
                  <c:v>-0.36546779898226223</c:v>
                </c:pt>
                <c:pt idx="8156">
                  <c:v>-0.365460420266353</c:v>
                </c:pt>
                <c:pt idx="8157">
                  <c:v>-0.36561741608174131</c:v>
                </c:pt>
                <c:pt idx="8158">
                  <c:v>-0.3656247980419477</c:v>
                </c:pt>
                <c:pt idx="8159">
                  <c:v>-0.36564325294246364</c:v>
                </c:pt>
                <c:pt idx="8160">
                  <c:v>-0.36578547532201972</c:v>
                </c:pt>
                <c:pt idx="8161">
                  <c:v>-0.36580024573057712</c:v>
                </c:pt>
                <c:pt idx="8162">
                  <c:v>-0.36578916792415905</c:v>
                </c:pt>
                <c:pt idx="8163">
                  <c:v>-0.36594614145962884</c:v>
                </c:pt>
                <c:pt idx="8164">
                  <c:v>-0.36595722413181792</c:v>
                </c:pt>
                <c:pt idx="8165">
                  <c:v>-0.36610310060400686</c:v>
                </c:pt>
                <c:pt idx="8166">
                  <c:v>-0.36611049229575521</c:v>
                </c:pt>
                <c:pt idx="8167">
                  <c:v>-0.36626374282030988</c:v>
                </c:pt>
                <c:pt idx="8168">
                  <c:v>-0.36627483522302806</c:v>
                </c:pt>
                <c:pt idx="8169">
                  <c:v>-0.36627113775545533</c:v>
                </c:pt>
                <c:pt idx="8170">
                  <c:v>-0.36643547114705716</c:v>
                </c:pt>
                <c:pt idx="8171">
                  <c:v>-0.3664169757012638</c:v>
                </c:pt>
                <c:pt idx="8172">
                  <c:v>-0.36658869448755965</c:v>
                </c:pt>
                <c:pt idx="8173">
                  <c:v>-0.36657759235566389</c:v>
                </c:pt>
                <c:pt idx="8174">
                  <c:v>-0.36661089875135117</c:v>
                </c:pt>
                <c:pt idx="8175">
                  <c:v>-0.36674560250745702</c:v>
                </c:pt>
                <c:pt idx="8176">
                  <c:v>-0.36676041183542674</c:v>
                </c:pt>
                <c:pt idx="8177">
                  <c:v>-0.36674190017546454</c:v>
                </c:pt>
                <c:pt idx="8178">
                  <c:v>-0.36690990401951645</c:v>
                </c:pt>
                <c:pt idx="8179">
                  <c:v>-0.36690249611303605</c:v>
                </c:pt>
                <c:pt idx="8180">
                  <c:v>-0.36705937529974336</c:v>
                </c:pt>
                <c:pt idx="8181">
                  <c:v>-0.36708160874599394</c:v>
                </c:pt>
                <c:pt idx="8182">
                  <c:v>-0.36706308087411843</c:v>
                </c:pt>
                <c:pt idx="8183">
                  <c:v>-0.36721253286762867</c:v>
                </c:pt>
                <c:pt idx="8184">
                  <c:v>-0.3672236544538201</c:v>
                </c:pt>
                <c:pt idx="8185">
                  <c:v>-0.36738792566355566</c:v>
                </c:pt>
                <c:pt idx="8186">
                  <c:v>-0.36739534329616813</c:v>
                </c:pt>
                <c:pt idx="8187">
                  <c:v>-0.36738792566355566</c:v>
                </c:pt>
                <c:pt idx="8188">
                  <c:v>-0.36754105761241324</c:v>
                </c:pt>
                <c:pt idx="8189">
                  <c:v>-0.36755218892372038</c:v>
                </c:pt>
                <c:pt idx="8190">
                  <c:v>-0.36772015628686983</c:v>
                </c:pt>
                <c:pt idx="8191">
                  <c:v>-0.36771273217129885</c:v>
                </c:pt>
                <c:pt idx="8192">
                  <c:v>-0.36771273217129885</c:v>
                </c:pt>
                <c:pt idx="8193">
                  <c:v>-0.36786955053935161</c:v>
                </c:pt>
                <c:pt idx="8194">
                  <c:v>-0.36786955053935161</c:v>
                </c:pt>
                <c:pt idx="8195">
                  <c:v>-0.36803378505805484</c:v>
                </c:pt>
                <c:pt idx="8196">
                  <c:v>-0.36803006975924246</c:v>
                </c:pt>
                <c:pt idx="8197">
                  <c:v>-0.36818686084914021</c:v>
                </c:pt>
                <c:pt idx="8198">
                  <c:v>-0.36819801160660864</c:v>
                </c:pt>
                <c:pt idx="8199">
                  <c:v>-0.36819429468745246</c:v>
                </c:pt>
                <c:pt idx="8200">
                  <c:v>-0.36834363748285054</c:v>
                </c:pt>
                <c:pt idx="8201">
                  <c:v>-0.36834363748285054</c:v>
                </c:pt>
                <c:pt idx="8202">
                  <c:v>-0.36833620040407722</c:v>
                </c:pt>
                <c:pt idx="8203">
                  <c:v>-0.36850039965582443</c:v>
                </c:pt>
                <c:pt idx="8204">
                  <c:v>-0.36850411981532827</c:v>
                </c:pt>
                <c:pt idx="8205">
                  <c:v>-0.36866086914302088</c:v>
                </c:pt>
                <c:pt idx="8206">
                  <c:v>-0.36866831270203637</c:v>
                </c:pt>
                <c:pt idx="8207">
                  <c:v>-0.36866086914302088</c:v>
                </c:pt>
                <c:pt idx="8208">
                  <c:v>-0.36882505079956329</c:v>
                </c:pt>
                <c:pt idx="8209">
                  <c:v>-0.36882505079956329</c:v>
                </c:pt>
                <c:pt idx="8210">
                  <c:v>-0.36899667449907075</c:v>
                </c:pt>
                <c:pt idx="8211">
                  <c:v>-0.36899294947989536</c:v>
                </c:pt>
                <c:pt idx="8212">
                  <c:v>-0.36898922446071986</c:v>
                </c:pt>
                <c:pt idx="8213">
                  <c:v>-0.3691459368435846</c:v>
                </c:pt>
                <c:pt idx="8214">
                  <c:v>-0.36914966348242367</c:v>
                </c:pt>
                <c:pt idx="8215">
                  <c:v>-0.36931381951757491</c:v>
                </c:pt>
                <c:pt idx="8216">
                  <c:v>-0.36930263474240732</c:v>
                </c:pt>
                <c:pt idx="8217">
                  <c:v>-0.36929890648401809</c:v>
                </c:pt>
                <c:pt idx="8218">
                  <c:v>-0.36946304803046748</c:v>
                </c:pt>
                <c:pt idx="8219">
                  <c:v>-0.36945185839699013</c:v>
                </c:pt>
                <c:pt idx="8220">
                  <c:v>-0.36946304803046748</c:v>
                </c:pt>
                <c:pt idx="8221">
                  <c:v>-0.36961598706974236</c:v>
                </c:pt>
                <c:pt idx="8222">
                  <c:v>-0.36962718156118846</c:v>
                </c:pt>
                <c:pt idx="8223">
                  <c:v>-0.36978757395459583</c:v>
                </c:pt>
                <c:pt idx="8224">
                  <c:v>-0.36978010772187991</c:v>
                </c:pt>
                <c:pt idx="8225">
                  <c:v>-0.36994422034817592</c:v>
                </c:pt>
                <c:pt idx="8226">
                  <c:v>-0.36994795508362943</c:v>
                </c:pt>
                <c:pt idx="8227">
                  <c:v>-0.36994795508362943</c:v>
                </c:pt>
                <c:pt idx="8228">
                  <c:v>-0.37009711588009814</c:v>
                </c:pt>
                <c:pt idx="8229">
                  <c:v>-0.37010458858896872</c:v>
                </c:pt>
                <c:pt idx="8230">
                  <c:v>-0.37026120758242775</c:v>
                </c:pt>
                <c:pt idx="8231">
                  <c:v>-0.37026120758242775</c:v>
                </c:pt>
                <c:pt idx="8232">
                  <c:v>-0.37024999366251793</c:v>
                </c:pt>
                <c:pt idx="8233">
                  <c:v>-0.37043277042769296</c:v>
                </c:pt>
                <c:pt idx="8234">
                  <c:v>-0.3704178120594635</c:v>
                </c:pt>
                <c:pt idx="8235">
                  <c:v>-0.37058188443692813</c:v>
                </c:pt>
                <c:pt idx="8236">
                  <c:v>-0.37058562564762576</c:v>
                </c:pt>
                <c:pt idx="8237">
                  <c:v>-0.37074594876298961</c:v>
                </c:pt>
                <c:pt idx="8238">
                  <c:v>-0.37073472027531817</c:v>
                </c:pt>
                <c:pt idx="8239">
                  <c:v>-0.37075343442143716</c:v>
                </c:pt>
                <c:pt idx="8240">
                  <c:v>-0.37089877168951396</c:v>
                </c:pt>
                <c:pt idx="8241">
                  <c:v>-0.37090251613714992</c:v>
                </c:pt>
                <c:pt idx="8242">
                  <c:v>-0.37090626058478599</c:v>
                </c:pt>
                <c:pt idx="8243">
                  <c:v>-0.37107030717406581</c:v>
                </c:pt>
                <c:pt idx="8244">
                  <c:v>-0.37107030717406581</c:v>
                </c:pt>
                <c:pt idx="8245">
                  <c:v>-0.3712231026440253</c:v>
                </c:pt>
                <c:pt idx="8246">
                  <c:v>-0.37123059801226171</c:v>
                </c:pt>
                <c:pt idx="8247">
                  <c:v>-0.3712231026440253</c:v>
                </c:pt>
                <c:pt idx="8248">
                  <c:v>-0.3713871282399388</c:v>
                </c:pt>
                <c:pt idx="8249">
                  <c:v>-0.37139087754212691</c:v>
                </c:pt>
                <c:pt idx="8250">
                  <c:v>-0.37154739483863536</c:v>
                </c:pt>
                <c:pt idx="8251">
                  <c:v>-0.37155114575877912</c:v>
                </c:pt>
                <c:pt idx="8252">
                  <c:v>-0.37154739483863536</c:v>
                </c:pt>
                <c:pt idx="8253">
                  <c:v>-0.37170389758136579</c:v>
                </c:pt>
                <c:pt idx="8254">
                  <c:v>-0.37171890773330646</c:v>
                </c:pt>
                <c:pt idx="8255">
                  <c:v>-0.3718754023886286</c:v>
                </c:pt>
                <c:pt idx="8256">
                  <c:v>-0.3718754023886286</c:v>
                </c:pt>
                <c:pt idx="8257">
                  <c:v>-0.37203563825396346</c:v>
                </c:pt>
                <c:pt idx="8258">
                  <c:v>-0.37203939402728847</c:v>
                </c:pt>
                <c:pt idx="8259">
                  <c:v>-0.37203939402728847</c:v>
                </c:pt>
                <c:pt idx="8260">
                  <c:v>-0.37219962017726804</c:v>
                </c:pt>
                <c:pt idx="8261">
                  <c:v>-0.37219586278644468</c:v>
                </c:pt>
                <c:pt idx="8262">
                  <c:v>-0.3723711120140204</c:v>
                </c:pt>
                <c:pt idx="8263">
                  <c:v>-0.3723711120140204</c:v>
                </c:pt>
                <c:pt idx="8264">
                  <c:v>-0.37235983498939879</c:v>
                </c:pt>
                <c:pt idx="8265">
                  <c:v>-0.37251627783332375</c:v>
                </c:pt>
                <c:pt idx="8266">
                  <c:v>-0.37252755970975354</c:v>
                </c:pt>
                <c:pt idx="8267">
                  <c:v>-0.37252379908427691</c:v>
                </c:pt>
                <c:pt idx="8268">
                  <c:v>-0.3726802305805928</c:v>
                </c:pt>
                <c:pt idx="8269">
                  <c:v>-0.37267270609533004</c:v>
                </c:pt>
                <c:pt idx="8270">
                  <c:v>-0.37267646833796142</c:v>
                </c:pt>
                <c:pt idx="8271">
                  <c:v>-0.37282159205153809</c:v>
                </c:pt>
                <c:pt idx="8272">
                  <c:v>-0.37282911977088129</c:v>
                </c:pt>
                <c:pt idx="8273">
                  <c:v>-0.37299681528523387</c:v>
                </c:pt>
                <c:pt idx="8274">
                  <c:v>-0.37300058076183107</c:v>
                </c:pt>
                <c:pt idx="8275">
                  <c:v>-0.37315320462470264</c:v>
                </c:pt>
                <c:pt idx="8276">
                  <c:v>-0.37315320462470264</c:v>
                </c:pt>
                <c:pt idx="8277">
                  <c:v>-0.37314943753129459</c:v>
                </c:pt>
                <c:pt idx="8278">
                  <c:v>-0.3733246542041842</c:v>
                </c:pt>
                <c:pt idx="8279">
                  <c:v>-0.3733246542041842</c:v>
                </c:pt>
                <c:pt idx="8280">
                  <c:v>-0.37347725047795155</c:v>
                </c:pt>
                <c:pt idx="8281">
                  <c:v>-0.37346216917120989</c:v>
                </c:pt>
                <c:pt idx="8282">
                  <c:v>-0.37347725047795155</c:v>
                </c:pt>
                <c:pt idx="8283">
                  <c:v>-0.37362605696570406</c:v>
                </c:pt>
                <c:pt idx="8284">
                  <c:v>-0.37362982890885599</c:v>
                </c:pt>
                <c:pt idx="8285">
                  <c:v>-0.37379371017121915</c:v>
                </c:pt>
                <c:pt idx="8286">
                  <c:v>-0.37379748373072258</c:v>
                </c:pt>
                <c:pt idx="8287">
                  <c:v>-0.37377484237370201</c:v>
                </c:pt>
                <c:pt idx="8288">
                  <c:v>-0.37394248257680279</c:v>
                </c:pt>
                <c:pt idx="8289">
                  <c:v>-0.3739538081040229</c:v>
                </c:pt>
                <c:pt idx="8290">
                  <c:v>-0.37412144822926557</c:v>
                </c:pt>
                <c:pt idx="8291">
                  <c:v>-0.37410256426995742</c:v>
                </c:pt>
                <c:pt idx="8292">
                  <c:v>-0.37410256426995742</c:v>
                </c:pt>
                <c:pt idx="8293">
                  <c:v>-0.374258856159428</c:v>
                </c:pt>
                <c:pt idx="8294">
                  <c:v>-0.37441891344018358</c:v>
                </c:pt>
                <c:pt idx="8295">
                  <c:v>-0.37443025351146253</c:v>
                </c:pt>
                <c:pt idx="8296">
                  <c:v>-0.37443403353522214</c:v>
                </c:pt>
                <c:pt idx="8297">
                  <c:v>-0.37443403353522214</c:v>
                </c:pt>
                <c:pt idx="8298">
                  <c:v>-0.37459408587363069</c:v>
                </c:pt>
                <c:pt idx="8299">
                  <c:v>-0.37458652259455877</c:v>
                </c:pt>
                <c:pt idx="8300">
                  <c:v>-0.37475791005644798</c:v>
                </c:pt>
                <c:pt idx="8301">
                  <c:v>-0.37475791005644798</c:v>
                </c:pt>
                <c:pt idx="8302">
                  <c:v>-0.37473142727006853</c:v>
                </c:pt>
                <c:pt idx="8303">
                  <c:v>-0.3749179411839505</c:v>
                </c:pt>
                <c:pt idx="8304">
                  <c:v>-0.3749179411839505</c:v>
                </c:pt>
                <c:pt idx="8305">
                  <c:v>-0.37507038791845254</c:v>
                </c:pt>
                <c:pt idx="8306">
                  <c:v>-0.37508553386314658</c:v>
                </c:pt>
                <c:pt idx="8307">
                  <c:v>-0.37506660143227899</c:v>
                </c:pt>
                <c:pt idx="8308">
                  <c:v>-0.37523418107063172</c:v>
                </c:pt>
                <c:pt idx="8309">
                  <c:v>-0.37523796917212049</c:v>
                </c:pt>
                <c:pt idx="8310">
                  <c:v>-0.37539038658966206</c:v>
                </c:pt>
                <c:pt idx="8311">
                  <c:v>-0.37539417630635064</c:v>
                </c:pt>
                <c:pt idx="8312">
                  <c:v>-0.3755503687751362</c:v>
                </c:pt>
                <c:pt idx="8313">
                  <c:v>-0.37555416010690917</c:v>
                </c:pt>
                <c:pt idx="8314">
                  <c:v>-0.3755655341022282</c:v>
                </c:pt>
                <c:pt idx="8315">
                  <c:v>-0.37570654657394981</c:v>
                </c:pt>
                <c:pt idx="8316">
                  <c:v>-0.3757217183609175</c:v>
                </c:pt>
                <c:pt idx="8317">
                  <c:v>-0.37588168250624188</c:v>
                </c:pt>
                <c:pt idx="8318">
                  <c:v>-0.37587029882145601</c:v>
                </c:pt>
                <c:pt idx="8319">
                  <c:v>-0.37587788794464655</c:v>
                </c:pt>
                <c:pt idx="8320">
                  <c:v>-0.37603404284888925</c:v>
                </c:pt>
                <c:pt idx="8321">
                  <c:v>-0.37603024667255619</c:v>
                </c:pt>
                <c:pt idx="8322">
                  <c:v>-0.37604543137788843</c:v>
                </c:pt>
                <c:pt idx="8323">
                  <c:v>-0.37620537423294098</c:v>
                </c:pt>
                <c:pt idx="8324">
                  <c:v>-0.37620537423294098</c:v>
                </c:pt>
                <c:pt idx="8325">
                  <c:v>-0.37619398086007533</c:v>
                </c:pt>
                <c:pt idx="8326">
                  <c:v>-0.3763539074117373</c:v>
                </c:pt>
                <c:pt idx="8327">
                  <c:v>-0.37636150622266068</c:v>
                </c:pt>
                <c:pt idx="8328">
                  <c:v>-0.37653282759826584</c:v>
                </c:pt>
                <c:pt idx="8329">
                  <c:v>-0.37651002147915147</c:v>
                </c:pt>
                <c:pt idx="8330">
                  <c:v>-0.37668133138525817</c:v>
                </c:pt>
                <c:pt idx="8331">
                  <c:v>-0.37667752875113081</c:v>
                </c:pt>
                <c:pt idx="8332">
                  <c:v>-0.37668133138525817</c:v>
                </c:pt>
                <c:pt idx="8333">
                  <c:v>-0.37682600976429237</c:v>
                </c:pt>
                <c:pt idx="8334">
                  <c:v>-0.37683742250915164</c:v>
                </c:pt>
                <c:pt idx="8335">
                  <c:v>-0.37698969306338898</c:v>
                </c:pt>
                <c:pt idx="8336">
                  <c:v>-0.3769934989257186</c:v>
                </c:pt>
                <c:pt idx="8337">
                  <c:v>-0.37699730478804827</c:v>
                </c:pt>
                <c:pt idx="8338">
                  <c:v>-0.37715336810669331</c:v>
                </c:pt>
                <c:pt idx="8339">
                  <c:v>-0.37715336810669331</c:v>
                </c:pt>
                <c:pt idx="8340">
                  <c:v>-0.37730560761878301</c:v>
                </c:pt>
                <c:pt idx="8341">
                  <c:v>-0.37731322579891946</c:v>
                </c:pt>
                <c:pt idx="8342">
                  <c:v>-0.37730941670885126</c:v>
                </c:pt>
                <c:pt idx="8343">
                  <c:v>-0.37747688270129098</c:v>
                </c:pt>
                <c:pt idx="8344">
                  <c:v>-0.37746926129376401</c:v>
                </c:pt>
                <c:pt idx="8345">
                  <c:v>-0.37763671901499091</c:v>
                </c:pt>
                <c:pt idx="8346">
                  <c:v>-0.37762528206296286</c:v>
                </c:pt>
                <c:pt idx="8347">
                  <c:v>-0.37778510203280141</c:v>
                </c:pt>
                <c:pt idx="8348">
                  <c:v>-0.37778891596360714</c:v>
                </c:pt>
                <c:pt idx="8349">
                  <c:v>-0.37778510203280141</c:v>
                </c:pt>
                <c:pt idx="8350">
                  <c:v>-0.37794491049464757</c:v>
                </c:pt>
                <c:pt idx="8351">
                  <c:v>-0.37793727940634231</c:v>
                </c:pt>
                <c:pt idx="8352">
                  <c:v>-0.37794491049464757</c:v>
                </c:pt>
                <c:pt idx="8353">
                  <c:v>-0.37810470744363345</c:v>
                </c:pt>
                <c:pt idx="8354">
                  <c:v>-0.37810470744363345</c:v>
                </c:pt>
                <c:pt idx="8355">
                  <c:v>-0.37824921779290072</c:v>
                </c:pt>
                <c:pt idx="8356">
                  <c:v>-0.37824921779290072</c:v>
                </c:pt>
                <c:pt idx="8357">
                  <c:v>-0.37841280563306684</c:v>
                </c:pt>
                <c:pt idx="8358">
                  <c:v>-0.37842044640005829</c:v>
                </c:pt>
                <c:pt idx="8359">
                  <c:v>-0.37841662601656256</c:v>
                </c:pt>
                <c:pt idx="8360">
                  <c:v>-0.37857638517199932</c:v>
                </c:pt>
                <c:pt idx="8361">
                  <c:v>-0.37857638517199932</c:v>
                </c:pt>
                <c:pt idx="8362">
                  <c:v>-0.3785802071683767</c:v>
                </c:pt>
                <c:pt idx="8363">
                  <c:v>-0.37873230918619744</c:v>
                </c:pt>
                <c:pt idx="8364">
                  <c:v>-0.37873995640448271</c:v>
                </c:pt>
                <c:pt idx="8365">
                  <c:v>-0.3787437800136253</c:v>
                </c:pt>
                <c:pt idx="8366">
                  <c:v>-0.37890351932530125</c:v>
                </c:pt>
                <c:pt idx="8367">
                  <c:v>-0.37889204365992707</c:v>
                </c:pt>
                <c:pt idx="8368">
                  <c:v>-0.37905942026059242</c:v>
                </c:pt>
                <c:pt idx="8369">
                  <c:v>-0.37905176659194506</c:v>
                </c:pt>
                <c:pt idx="8370">
                  <c:v>-0.37921530642412532</c:v>
                </c:pt>
                <c:pt idx="8371">
                  <c:v>-0.37921147797738597</c:v>
                </c:pt>
                <c:pt idx="8372">
                  <c:v>-0.37921913487086467</c:v>
                </c:pt>
                <c:pt idx="8373">
                  <c:v>-0.37937117781138469</c:v>
                </c:pt>
                <c:pt idx="8374">
                  <c:v>-0.37938649804753827</c:v>
                </c:pt>
                <c:pt idx="8375">
                  <c:v>-0.3795346977602973</c:v>
                </c:pt>
                <c:pt idx="8376">
                  <c:v>-0.37954236110273887</c:v>
                </c:pt>
                <c:pt idx="8377">
                  <c:v>-0.37953086608907655</c:v>
                </c:pt>
                <c:pt idx="8378">
                  <c:v>-0.37969437608888346</c:v>
                </c:pt>
                <c:pt idx="8379">
                  <c:v>-0.37969820937216991</c:v>
                </c:pt>
                <c:pt idx="8380">
                  <c:v>-0.37985787774655294</c:v>
                </c:pt>
                <c:pt idx="8381">
                  <c:v>-0.37985787774655294</c:v>
                </c:pt>
                <c:pt idx="8382">
                  <c:v>-0.37986171264178831</c:v>
                </c:pt>
                <c:pt idx="8383">
                  <c:v>-0.38002520756393821</c:v>
                </c:pt>
                <c:pt idx="8384">
                  <c:v>-0.38001369804273588</c:v>
                </c:pt>
                <c:pt idx="8385">
                  <c:v>-0.38019253225218819</c:v>
                </c:pt>
                <c:pt idx="8386">
                  <c:v>-0.38019253225218819</c:v>
                </c:pt>
                <c:pt idx="8387">
                  <c:v>-0.38017717977705767</c:v>
                </c:pt>
                <c:pt idx="8388">
                  <c:v>-0.38034449288421479</c:v>
                </c:pt>
                <c:pt idx="8389">
                  <c:v>-0.38033681342345294</c:v>
                </c:pt>
                <c:pt idx="8390">
                  <c:v>-0.38035217234497665</c:v>
                </c:pt>
                <c:pt idx="8391">
                  <c:v>-0.38050027682598847</c:v>
                </c:pt>
                <c:pt idx="8392">
                  <c:v>-0.38049643548412621</c:v>
                </c:pt>
                <c:pt idx="8393">
                  <c:v>-0.38066757481389518</c:v>
                </c:pt>
                <c:pt idx="8394">
                  <c:v>-0.3806637318606686</c:v>
                </c:pt>
                <c:pt idx="8395">
                  <c:v>-0.38064836004776215</c:v>
                </c:pt>
                <c:pt idx="8396">
                  <c:v>-0.38081564482885838</c:v>
                </c:pt>
                <c:pt idx="8397">
                  <c:v>-0.38082717852227993</c:v>
                </c:pt>
                <c:pt idx="8398">
                  <c:v>-0.38099061680560936</c:v>
                </c:pt>
                <c:pt idx="8399">
                  <c:v>-0.38099446298121342</c:v>
                </c:pt>
                <c:pt idx="8400">
                  <c:v>-0.38116174227867805</c:v>
                </c:pt>
                <c:pt idx="8401">
                  <c:v>-0.38114250334559313</c:v>
                </c:pt>
                <c:pt idx="8402">
                  <c:v>-0.38115404670544412</c:v>
                </c:pt>
                <c:pt idx="8403">
                  <c:v>-0.38131361881905868</c:v>
                </c:pt>
                <c:pt idx="8404">
                  <c:v>-0.38130592002403313</c:v>
                </c:pt>
                <c:pt idx="8405">
                  <c:v>-0.38132516701159691</c:v>
                </c:pt>
                <c:pt idx="8406">
                  <c:v>-0.38144622225915731</c:v>
                </c:pt>
                <c:pt idx="8407">
                  <c:v>-0.38146162629232244</c:v>
                </c:pt>
                <c:pt idx="8408">
                  <c:v>-0.38163658081394874</c:v>
                </c:pt>
                <c:pt idx="8409">
                  <c:v>-0.38162502295709128</c:v>
                </c:pt>
                <c:pt idx="8410">
                  <c:v>-0.38162887557604375</c:v>
                </c:pt>
                <c:pt idx="8411">
                  <c:v>-0.38178455698860592</c:v>
                </c:pt>
                <c:pt idx="8412">
                  <c:v>-0.38178070275910958</c:v>
                </c:pt>
                <c:pt idx="8413">
                  <c:v>-0.38193636771045236</c:v>
                </c:pt>
                <c:pt idx="8414">
                  <c:v>-0.38195179107014349</c:v>
                </c:pt>
                <c:pt idx="8415">
                  <c:v>-0.38193251187052962</c:v>
                </c:pt>
                <c:pt idx="8416">
                  <c:v>-0.38209973270707626</c:v>
                </c:pt>
                <c:pt idx="8417">
                  <c:v>-0.38209201780661273</c:v>
                </c:pt>
                <c:pt idx="8418">
                  <c:v>-0.38226694834520025</c:v>
                </c:pt>
                <c:pt idx="8419">
                  <c:v>-0.38226308928477698</c:v>
                </c:pt>
                <c:pt idx="8420">
                  <c:v>-0.38242643743834376</c:v>
                </c:pt>
                <c:pt idx="8421">
                  <c:v>-0.38241485542685227</c:v>
                </c:pt>
                <c:pt idx="8422">
                  <c:v>-0.38241871609734945</c:v>
                </c:pt>
                <c:pt idx="8423">
                  <c:v>-0.3825743280407512</c:v>
                </c:pt>
                <c:pt idx="8424">
                  <c:v>-0.3825743280407512</c:v>
                </c:pt>
                <c:pt idx="8425">
                  <c:v>-0.38274151678135421</c:v>
                </c:pt>
                <c:pt idx="8426">
                  <c:v>-0.38272992511047771</c:v>
                </c:pt>
                <c:pt idx="8427">
                  <c:v>-0.38274151678135421</c:v>
                </c:pt>
                <c:pt idx="8428">
                  <c:v>-0.38289710380206371</c:v>
                </c:pt>
                <c:pt idx="8429">
                  <c:v>-0.38289710380206371</c:v>
                </c:pt>
                <c:pt idx="8430">
                  <c:v>-0.38288937280203739</c:v>
                </c:pt>
                <c:pt idx="8431">
                  <c:v>-0.38305654304935266</c:v>
                </c:pt>
                <c:pt idx="8432">
                  <c:v>-0.38304880883011994</c:v>
                </c:pt>
                <c:pt idx="8433">
                  <c:v>-0.3832198393471738</c:v>
                </c:pt>
                <c:pt idx="8434">
                  <c:v>-0.38320823318986846</c:v>
                </c:pt>
                <c:pt idx="8435">
                  <c:v>-0.38321597062807206</c:v>
                </c:pt>
                <c:pt idx="8436">
                  <c:v>-0.38337151620489607</c:v>
                </c:pt>
                <c:pt idx="8437">
                  <c:v>-0.38337151620489607</c:v>
                </c:pt>
                <c:pt idx="8438">
                  <c:v>-0.38353479076037678</c:v>
                </c:pt>
                <c:pt idx="8439">
                  <c:v>-0.38353479076037678</c:v>
                </c:pt>
                <c:pt idx="8440">
                  <c:v>-0.38353866269809583</c:v>
                </c:pt>
                <c:pt idx="8441">
                  <c:v>-0.38369030975739948</c:v>
                </c:pt>
                <c:pt idx="8442">
                  <c:v>-0.38369805685110103</c:v>
                </c:pt>
                <c:pt idx="8443">
                  <c:v>-0.38384968900426608</c:v>
                </c:pt>
                <c:pt idx="8444">
                  <c:v>-0.38383418838080802</c:v>
                </c:pt>
                <c:pt idx="8445">
                  <c:v>-0.38401293332316272</c:v>
                </c:pt>
                <c:pt idx="8446">
                  <c:v>-0.38401293332316272</c:v>
                </c:pt>
                <c:pt idx="8447">
                  <c:v>-0.38401293332316272</c:v>
                </c:pt>
                <c:pt idx="8448">
                  <c:v>-0.38416841241495414</c:v>
                </c:pt>
                <c:pt idx="8449">
                  <c:v>-0.3841528989208029</c:v>
                </c:pt>
                <c:pt idx="8450">
                  <c:v>-0.3843199966046722</c:v>
                </c:pt>
                <c:pt idx="8451">
                  <c:v>-0.38432775656906676</c:v>
                </c:pt>
                <c:pt idx="8452">
                  <c:v>-0.3843199966046722</c:v>
                </c:pt>
                <c:pt idx="8453">
                  <c:v>-0.38447156265293242</c:v>
                </c:pt>
                <c:pt idx="8454">
                  <c:v>-0.38447156265293242</c:v>
                </c:pt>
                <c:pt idx="8455">
                  <c:v>-0.38448320742514802</c:v>
                </c:pt>
                <c:pt idx="8456">
                  <c:v>-0.38464640975055975</c:v>
                </c:pt>
                <c:pt idx="8457">
                  <c:v>-0.38463476015307502</c:v>
                </c:pt>
                <c:pt idx="8458">
                  <c:v>-0.38479406434583441</c:v>
                </c:pt>
                <c:pt idx="8459">
                  <c:v>-0.38479794915330068</c:v>
                </c:pt>
                <c:pt idx="8460">
                  <c:v>-0.38480571876823333</c:v>
                </c:pt>
                <c:pt idx="8461">
                  <c:v>-0.38495724323274905</c:v>
                </c:pt>
                <c:pt idx="8462">
                  <c:v>-0.38496501606405448</c:v>
                </c:pt>
                <c:pt idx="8463">
                  <c:v>-0.38496112964840179</c:v>
                </c:pt>
                <c:pt idx="8464">
                  <c:v>-0.38512041360944982</c:v>
                </c:pt>
                <c:pt idx="8465">
                  <c:v>-0.38513207768061203</c:v>
                </c:pt>
                <c:pt idx="8466">
                  <c:v>-0.38527190657571875</c:v>
                </c:pt>
                <c:pt idx="8467">
                  <c:v>-0.38527190657571875</c:v>
                </c:pt>
                <c:pt idx="8468">
                  <c:v>-0.38543894633237846</c:v>
                </c:pt>
                <c:pt idx="8469">
                  <c:v>-0.38543894633237846</c:v>
                </c:pt>
                <c:pt idx="8470">
                  <c:v>-0.38560987362619781</c:v>
                </c:pt>
                <c:pt idx="8471">
                  <c:v>-0.38560598077898384</c:v>
                </c:pt>
                <c:pt idx="8472">
                  <c:v>-0.38560208793176987</c:v>
                </c:pt>
                <c:pt idx="8473">
                  <c:v>-0.38576132654554862</c:v>
                </c:pt>
                <c:pt idx="8474">
                  <c:v>-0.38576911545516451</c:v>
                </c:pt>
                <c:pt idx="8475">
                  <c:v>-0.38577300990997243</c:v>
                </c:pt>
                <c:pt idx="8476">
                  <c:v>-0.38592834553293187</c:v>
                </c:pt>
                <c:pt idx="8477">
                  <c:v>-0.38592055340836529</c:v>
                </c:pt>
                <c:pt idx="8478">
                  <c:v>-0.38607587084572986</c:v>
                </c:pt>
                <c:pt idx="8479">
                  <c:v>-0.38610315453320948</c:v>
                </c:pt>
                <c:pt idx="8480">
                  <c:v>-0.38624677041546779</c:v>
                </c:pt>
                <c:pt idx="8481">
                  <c:v>-0.3862428711385899</c:v>
                </c:pt>
                <c:pt idx="8482">
                  <c:v>-0.3862428711385899</c:v>
                </c:pt>
                <c:pt idx="8483">
                  <c:v>-0.38642156874652456</c:v>
                </c:pt>
                <c:pt idx="8484">
                  <c:v>-0.38641376697853047</c:v>
                </c:pt>
                <c:pt idx="8485">
                  <c:v>-0.38641376697853047</c:v>
                </c:pt>
                <c:pt idx="8486">
                  <c:v>-0.38657685570799827</c:v>
                </c:pt>
                <c:pt idx="8487">
                  <c:v>-0.38656514823500621</c:v>
                </c:pt>
                <c:pt idx="8488">
                  <c:v>-0.3867360317776648</c:v>
                </c:pt>
                <c:pt idx="8489">
                  <c:v>-0.38672431948402836</c:v>
                </c:pt>
                <c:pt idx="8490">
                  <c:v>-0.38673212767978599</c:v>
                </c:pt>
                <c:pt idx="8491">
                  <c:v>-0.38688347895275393</c:v>
                </c:pt>
                <c:pt idx="8492">
                  <c:v>-0.38689519606667799</c:v>
                </c:pt>
                <c:pt idx="8493">
                  <c:v>-0.38704653394761984</c:v>
                </c:pt>
                <c:pt idx="8494">
                  <c:v>-0.38704262663633499</c:v>
                </c:pt>
                <c:pt idx="8495">
                  <c:v>-0.38720176252992339</c:v>
                </c:pt>
                <c:pt idx="8496">
                  <c:v>-0.38720567144773282</c:v>
                </c:pt>
                <c:pt idx="8497">
                  <c:v>-0.38721348928335164</c:v>
                </c:pt>
                <c:pt idx="8498">
                  <c:v>-0.38736479715288646</c:v>
                </c:pt>
                <c:pt idx="8499">
                  <c:v>-0.38735697610445674</c:v>
                </c:pt>
                <c:pt idx="8500">
                  <c:v>-0.38734915505602696</c:v>
                </c:pt>
                <c:pt idx="8501">
                  <c:v>-0.38751999892773248</c:v>
                </c:pt>
                <c:pt idx="8502">
                  <c:v>-0.38751999892773248</c:v>
                </c:pt>
                <c:pt idx="8503">
                  <c:v>-0.3876751856855909</c:v>
                </c:pt>
                <c:pt idx="8504">
                  <c:v>-0.38766735821225412</c:v>
                </c:pt>
                <c:pt idx="8505">
                  <c:v>-0.38767127194892248</c:v>
                </c:pt>
                <c:pt idx="8506">
                  <c:v>-0.38783818810740528</c:v>
                </c:pt>
                <c:pt idx="8507">
                  <c:v>-0.38783818810740528</c:v>
                </c:pt>
                <c:pt idx="8508">
                  <c:v>-0.38800509887561446</c:v>
                </c:pt>
                <c:pt idx="8509">
                  <c:v>-0.38800118192696942</c:v>
                </c:pt>
                <c:pt idx="8510">
                  <c:v>-0.3879933480296795</c:v>
                </c:pt>
                <c:pt idx="8511">
                  <c:v>-0.38815633003017125</c:v>
                </c:pt>
                <c:pt idx="8512">
                  <c:v>-0.38816024858462556</c:v>
                </c:pt>
                <c:pt idx="8513">
                  <c:v>-0.38832714373853294</c:v>
                </c:pt>
                <c:pt idx="8514">
                  <c:v>-0.38831930341824428</c:v>
                </c:pt>
                <c:pt idx="8515">
                  <c:v>-0.38830754293781122</c:v>
                </c:pt>
                <c:pt idx="8516">
                  <c:v>-0.38848618995441048</c:v>
                </c:pt>
                <c:pt idx="8517">
                  <c:v>-0.38847442465726573</c:v>
                </c:pt>
                <c:pt idx="8518">
                  <c:v>-0.38847050289155083</c:v>
                </c:pt>
                <c:pt idx="8519">
                  <c:v>-0.38862168410932574</c:v>
                </c:pt>
                <c:pt idx="8520">
                  <c:v>-0.38863345422282386</c:v>
                </c:pt>
                <c:pt idx="8521">
                  <c:v>-0.3887846219969347</c:v>
                </c:pt>
                <c:pt idx="8522">
                  <c:v>-0.38877677204393946</c:v>
                </c:pt>
                <c:pt idx="8523">
                  <c:v>-0.38893969808861117</c:v>
                </c:pt>
                <c:pt idx="8524">
                  <c:v>-0.38893969808861117</c:v>
                </c:pt>
                <c:pt idx="8525">
                  <c:v>-0.38894755125203051</c:v>
                </c:pt>
                <c:pt idx="8526">
                  <c:v>-0.38910654368260883</c:v>
                </c:pt>
                <c:pt idx="8527">
                  <c:v>-0.38909475912220248</c:v>
                </c:pt>
                <c:pt idx="8528">
                  <c:v>-0.38926552426032396</c:v>
                </c:pt>
                <c:pt idx="8529">
                  <c:v>-0.38926159446854908</c:v>
                </c:pt>
                <c:pt idx="8530">
                  <c:v>-0.38926945405209884</c:v>
                </c:pt>
                <c:pt idx="8531">
                  <c:v>-0.38943628717021689</c:v>
                </c:pt>
                <c:pt idx="8532">
                  <c:v>-0.38943235577358892</c:v>
                </c:pt>
                <c:pt idx="8533">
                  <c:v>-0.38943628717021689</c:v>
                </c:pt>
                <c:pt idx="8534">
                  <c:v>-0.38957165083371015</c:v>
                </c:pt>
                <c:pt idx="8535">
                  <c:v>-0.3895795168364326</c:v>
                </c:pt>
                <c:pt idx="8536">
                  <c:v>-0.38975026403981378</c:v>
                </c:pt>
                <c:pt idx="8537">
                  <c:v>-0.38975026403981378</c:v>
                </c:pt>
                <c:pt idx="8538">
                  <c:v>-0.38991707278757587</c:v>
                </c:pt>
                <c:pt idx="8539">
                  <c:v>-0.38990920036663906</c:v>
                </c:pt>
                <c:pt idx="8540">
                  <c:v>-0.38991313657710747</c:v>
                </c:pt>
                <c:pt idx="8541">
                  <c:v>-0.39007600044583529</c:v>
                </c:pt>
                <c:pt idx="8542">
                  <c:v>-0.3900641870013089</c:v>
                </c:pt>
                <c:pt idx="8543">
                  <c:v>-0.39022703738350839</c:v>
                </c:pt>
                <c:pt idx="8544">
                  <c:v>-0.39023885564079619</c:v>
                </c:pt>
                <c:pt idx="8545">
                  <c:v>-0.39023097680260432</c:v>
                </c:pt>
                <c:pt idx="8546">
                  <c:v>-0.39038987908710027</c:v>
                </c:pt>
                <c:pt idx="8547">
                  <c:v>-0.39038987908710027</c:v>
                </c:pt>
                <c:pt idx="8548">
                  <c:v>-0.39055665473412721</c:v>
                </c:pt>
                <c:pt idx="8549">
                  <c:v>-0.39054088422515348</c:v>
                </c:pt>
                <c:pt idx="8550">
                  <c:v>-0.39055271210688375</c:v>
                </c:pt>
                <c:pt idx="8551">
                  <c:v>-0.39069581528197356</c:v>
                </c:pt>
                <c:pt idx="8552">
                  <c:v>-0.39070370374424762</c:v>
                </c:pt>
                <c:pt idx="8553">
                  <c:v>-0.3907115922065218</c:v>
                </c:pt>
                <c:pt idx="8554">
                  <c:v>-0.39085862289967244</c:v>
                </c:pt>
                <c:pt idx="8555">
                  <c:v>-0.39085862289967244</c:v>
                </c:pt>
                <c:pt idx="8556">
                  <c:v>-0.39102142181856353</c:v>
                </c:pt>
                <c:pt idx="8557">
                  <c:v>-0.3910372115728189</c:v>
                </c:pt>
                <c:pt idx="8558">
                  <c:v>-0.39101352694143587</c:v>
                </c:pt>
                <c:pt idx="8559">
                  <c:v>-0.39118421203344755</c:v>
                </c:pt>
                <c:pt idx="8560">
                  <c:v>-0.39118421203344755</c:v>
                </c:pt>
                <c:pt idx="8561">
                  <c:v>-0.39135094418463434</c:v>
                </c:pt>
                <c:pt idx="8562">
                  <c:v>-0.39135489483014396</c:v>
                </c:pt>
                <c:pt idx="8563">
                  <c:v>-0.39135884547565358</c:v>
                </c:pt>
                <c:pt idx="8564">
                  <c:v>-0.39149790958398972</c:v>
                </c:pt>
                <c:pt idx="8565">
                  <c:v>-0.39150581408159385</c:v>
                </c:pt>
                <c:pt idx="8566">
                  <c:v>-0.39165276114219177</c:v>
                </c:pt>
                <c:pt idx="8567">
                  <c:v>-0.39164485343824368</c:v>
                </c:pt>
                <c:pt idx="8568">
                  <c:v>-0.39165671499416582</c:v>
                </c:pt>
                <c:pt idx="8569">
                  <c:v>-0.39183133029389872</c:v>
                </c:pt>
                <c:pt idx="8570">
                  <c:v>-0.39181946392882183</c:v>
                </c:pt>
                <c:pt idx="8571">
                  <c:v>-0.39196637590213013</c:v>
                </c:pt>
                <c:pt idx="8572">
                  <c:v>-0.39197033296008682</c:v>
                </c:pt>
                <c:pt idx="8573">
                  <c:v>-0.39195846178621668</c:v>
                </c:pt>
                <c:pt idx="8574">
                  <c:v>-0.3921370182828387</c:v>
                </c:pt>
                <c:pt idx="8575">
                  <c:v>-0.3921330596220714</c:v>
                </c:pt>
                <c:pt idx="8576">
                  <c:v>-0.39229577754450023</c:v>
                </c:pt>
                <c:pt idx="8577">
                  <c:v>-0.39229577754450023</c:v>
                </c:pt>
                <c:pt idx="8578">
                  <c:v>-0.39228389675412861</c:v>
                </c:pt>
                <c:pt idx="8579">
                  <c:v>-0.39245452485614923</c:v>
                </c:pt>
                <c:pt idx="8580">
                  <c:v>-0.39245848672217576</c:v>
                </c:pt>
                <c:pt idx="8581">
                  <c:v>-0.39261722368142499</c:v>
                </c:pt>
                <c:pt idx="8582">
                  <c:v>-0.39261326021294984</c:v>
                </c:pt>
                <c:pt idx="8583">
                  <c:v>-0.3926053332759995</c:v>
                </c:pt>
                <c:pt idx="8584">
                  <c:v>-0.39278784389327875</c:v>
                </c:pt>
                <c:pt idx="8585">
                  <c:v>-0.39277594868086957</c:v>
                </c:pt>
                <c:pt idx="8586">
                  <c:v>-0.39277198361006649</c:v>
                </c:pt>
                <c:pt idx="8587">
                  <c:v>-0.39294259506169493</c:v>
                </c:pt>
                <c:pt idx="8588">
                  <c:v>-0.3929465617347051</c:v>
                </c:pt>
                <c:pt idx="8589">
                  <c:v>-0.39309733105610184</c:v>
                </c:pt>
                <c:pt idx="8590">
                  <c:v>-0.39309336278100537</c:v>
                </c:pt>
                <c:pt idx="8591">
                  <c:v>-0.39325205187202761</c:v>
                </c:pt>
                <c:pt idx="8592">
                  <c:v>-0.39325205187202761</c:v>
                </c:pt>
                <c:pt idx="8593">
                  <c:v>-0.39324808199496575</c:v>
                </c:pt>
                <c:pt idx="8594">
                  <c:v>-0.39341470046281363</c:v>
                </c:pt>
                <c:pt idx="8595">
                  <c:v>-0.39341470046281363</c:v>
                </c:pt>
                <c:pt idx="8596">
                  <c:v>-0.39340675750500093</c:v>
                </c:pt>
                <c:pt idx="8597">
                  <c:v>-0.39358131335370045</c:v>
                </c:pt>
                <c:pt idx="8598">
                  <c:v>-0.39357336719244079</c:v>
                </c:pt>
                <c:pt idx="8599">
                  <c:v>-0.39374394597983459</c:v>
                </c:pt>
                <c:pt idx="8600">
                  <c:v>-0.39373202193313767</c:v>
                </c:pt>
                <c:pt idx="8601">
                  <c:v>-0.39388668839635743</c:v>
                </c:pt>
                <c:pt idx="8602">
                  <c:v>-0.39388668839635743</c:v>
                </c:pt>
                <c:pt idx="8603">
                  <c:v>-0.39389861724749853</c:v>
                </c:pt>
                <c:pt idx="8604">
                  <c:v>-0.39404531754333505</c:v>
                </c:pt>
                <c:pt idx="8605">
                  <c:v>-0.3940333838881131</c:v>
                </c:pt>
                <c:pt idx="8606">
                  <c:v>-0.39419995520069262</c:v>
                </c:pt>
                <c:pt idx="8607">
                  <c:v>-0.39420393468700571</c:v>
                </c:pt>
                <c:pt idx="8608">
                  <c:v>-0.39419597571437953</c:v>
                </c:pt>
                <c:pt idx="8609">
                  <c:v>-0.39435855873510706</c:v>
                </c:pt>
                <c:pt idx="8610">
                  <c:v>-0.39435059656024518</c:v>
                </c:pt>
                <c:pt idx="8611">
                  <c:v>-0.39451715025667283</c:v>
                </c:pt>
                <c:pt idx="8612">
                  <c:v>-0.39452511563352793</c:v>
                </c:pt>
                <c:pt idx="8613">
                  <c:v>-0.39451715025667283</c:v>
                </c:pt>
                <c:pt idx="8614">
                  <c:v>-0.39467572976055892</c:v>
                </c:pt>
                <c:pt idx="8615">
                  <c:v>-0.39467572976055892</c:v>
                </c:pt>
                <c:pt idx="8616">
                  <c:v>-0.39481038190159429</c:v>
                </c:pt>
                <c:pt idx="8617">
                  <c:v>-0.39483031135187807</c:v>
                </c:pt>
                <c:pt idx="8618">
                  <c:v>-0.39483031135187807</c:v>
                </c:pt>
                <c:pt idx="8619">
                  <c:v>-0.3950008276773489</c:v>
                </c:pt>
                <c:pt idx="8620">
                  <c:v>-0.39498886520528109</c:v>
                </c:pt>
                <c:pt idx="8621">
                  <c:v>-0.39514341793543495</c:v>
                </c:pt>
                <c:pt idx="8622">
                  <c:v>-0.3951474070266352</c:v>
                </c:pt>
                <c:pt idx="8623">
                  <c:v>-0.39514341793543495</c:v>
                </c:pt>
                <c:pt idx="8624">
                  <c:v>-0.39530992750270078</c:v>
                </c:pt>
                <c:pt idx="8625">
                  <c:v>-0.39529795542793139</c:v>
                </c:pt>
                <c:pt idx="8626">
                  <c:v>-0.39532189957747016</c:v>
                </c:pt>
                <c:pt idx="8627">
                  <c:v>-0.3954524776783061</c:v>
                </c:pt>
                <c:pt idx="8628">
                  <c:v>-0.39547643142945271</c:v>
                </c:pt>
                <c:pt idx="8629">
                  <c:v>-0.39562296025011157</c:v>
                </c:pt>
                <c:pt idx="8630">
                  <c:v>-0.39561097857409927</c:v>
                </c:pt>
                <c:pt idx="8631">
                  <c:v>-0.39563893581812798</c:v>
                </c:pt>
                <c:pt idx="8632">
                  <c:v>-0.39577745840295048</c:v>
                </c:pt>
                <c:pt idx="8633">
                  <c:v>-0.39578145389497926</c:v>
                </c:pt>
                <c:pt idx="8634">
                  <c:v>-0.39592394711592749</c:v>
                </c:pt>
                <c:pt idx="8635">
                  <c:v>-0.39593194129979103</c:v>
                </c:pt>
                <c:pt idx="8636">
                  <c:v>-0.39593593839172275</c:v>
                </c:pt>
                <c:pt idx="8637">
                  <c:v>-0.3960864089361707</c:v>
                </c:pt>
                <c:pt idx="8638">
                  <c:v>-0.39609440631959664</c:v>
                </c:pt>
                <c:pt idx="8639">
                  <c:v>-0.39625286218174488</c:v>
                </c:pt>
                <c:pt idx="8640">
                  <c:v>-0.39625686247311726</c:v>
                </c:pt>
                <c:pt idx="8641">
                  <c:v>-0.39641530786425078</c:v>
                </c:pt>
                <c:pt idx="8642">
                  <c:v>-0.39641530786425078</c:v>
                </c:pt>
                <c:pt idx="8643">
                  <c:v>-0.39640730408243097</c:v>
                </c:pt>
                <c:pt idx="8644">
                  <c:v>-0.3965657341992323</c:v>
                </c:pt>
                <c:pt idx="8645">
                  <c:v>-0.39656973768955789</c:v>
                </c:pt>
                <c:pt idx="8646">
                  <c:v>-0.39656973768955789</c:v>
                </c:pt>
                <c:pt idx="8647">
                  <c:v>-0.39673216241518905</c:v>
                </c:pt>
                <c:pt idx="8648">
                  <c:v>-0.39672815732556982</c:v>
                </c:pt>
                <c:pt idx="8649">
                  <c:v>-0.39688255818776019</c:v>
                </c:pt>
                <c:pt idx="8650">
                  <c:v>-0.39688656487655116</c:v>
                </c:pt>
                <c:pt idx="8651">
                  <c:v>-0.39687053812138734</c:v>
                </c:pt>
                <c:pt idx="8652">
                  <c:v>-0.39703293547415452</c:v>
                </c:pt>
                <c:pt idx="8653">
                  <c:v>-0.39704095204983569</c:v>
                </c:pt>
                <c:pt idx="8654">
                  <c:v>-0.39719532393058404</c:v>
                </c:pt>
                <c:pt idx="8655">
                  <c:v>-0.39720334370412036</c:v>
                </c:pt>
                <c:pt idx="8656">
                  <c:v>-0.39718730415704778</c:v>
                </c:pt>
                <c:pt idx="8657">
                  <c:v>-0.39735770348548521</c:v>
                </c:pt>
                <c:pt idx="8658">
                  <c:v>-0.39735770348548521</c:v>
                </c:pt>
                <c:pt idx="8659">
                  <c:v>-0.39751606104941034</c:v>
                </c:pt>
                <c:pt idx="8660">
                  <c:v>-0.39750803488089687</c:v>
                </c:pt>
                <c:pt idx="8661">
                  <c:v>-0.39751606104941034</c:v>
                </c:pt>
                <c:pt idx="8662">
                  <c:v>-0.39766637713866843</c:v>
                </c:pt>
                <c:pt idx="8663">
                  <c:v>-0.39766637713866843</c:v>
                </c:pt>
                <c:pt idx="8664">
                  <c:v>-0.39782470728282954</c:v>
                </c:pt>
                <c:pt idx="8665">
                  <c:v>-0.39781265843906055</c:v>
                </c:pt>
                <c:pt idx="8666">
                  <c:v>-0.39799106106770227</c:v>
                </c:pt>
                <c:pt idx="8667">
                  <c:v>-0.397983025308557</c:v>
                </c:pt>
                <c:pt idx="8668">
                  <c:v>-0.39797498954941168</c:v>
                </c:pt>
                <c:pt idx="8669">
                  <c:v>-0.39797498954941168</c:v>
                </c:pt>
                <c:pt idx="8670">
                  <c:v>-0.39814133121102818</c:v>
                </c:pt>
                <c:pt idx="8671">
                  <c:v>-0.39814133121102818</c:v>
                </c:pt>
                <c:pt idx="8672">
                  <c:v>-0.39813731173326156</c:v>
                </c:pt>
                <c:pt idx="8673">
                  <c:v>-0.39830766713709703</c:v>
                </c:pt>
                <c:pt idx="8674">
                  <c:v>-0.39829560390958291</c:v>
                </c:pt>
                <c:pt idx="8675">
                  <c:v>-0.39846192930070046</c:v>
                </c:pt>
                <c:pt idx="8676">
                  <c:v>-0.39846192930070046</c:v>
                </c:pt>
                <c:pt idx="8677">
                  <c:v>-0.39862422467391095</c:v>
                </c:pt>
                <c:pt idx="8678">
                  <c:v>-0.39862020040229745</c:v>
                </c:pt>
                <c:pt idx="8679">
                  <c:v>-0.39862422467391095</c:v>
                </c:pt>
                <c:pt idx="8680">
                  <c:v>-0.39877845936122874</c:v>
                </c:pt>
                <c:pt idx="8681">
                  <c:v>-0.39877040762259403</c:v>
                </c:pt>
                <c:pt idx="8682">
                  <c:v>-0.39893670617267357</c:v>
                </c:pt>
                <c:pt idx="8683">
                  <c:v>-0.39893267870577498</c:v>
                </c:pt>
                <c:pt idx="8684">
                  <c:v>-0.39892865123887639</c:v>
                </c:pt>
                <c:pt idx="8685">
                  <c:v>-0.39909494083181135</c:v>
                </c:pt>
                <c:pt idx="8686">
                  <c:v>-0.39909091176745426</c:v>
                </c:pt>
                <c:pt idx="8687">
                  <c:v>-0.39925719399551507</c:v>
                </c:pt>
                <c:pt idx="8688">
                  <c:v>-0.39926122465720798</c:v>
                </c:pt>
                <c:pt idx="8689">
                  <c:v>-0.39926928598059391</c:v>
                </c:pt>
                <c:pt idx="8690">
                  <c:v>-0.39939927689716814</c:v>
                </c:pt>
                <c:pt idx="8691">
                  <c:v>-0.39941137367388607</c:v>
                </c:pt>
                <c:pt idx="8692">
                  <c:v>-0.39942750270951005</c:v>
                </c:pt>
                <c:pt idx="8693">
                  <c:v>-0.39955747027919525</c:v>
                </c:pt>
                <c:pt idx="8694">
                  <c:v>-0.39957360570318001</c:v>
                </c:pt>
                <c:pt idx="8695">
                  <c:v>-0.3997237223959329</c:v>
                </c:pt>
                <c:pt idx="8696">
                  <c:v>-0.3997237223959329</c:v>
                </c:pt>
                <c:pt idx="8697">
                  <c:v>-0.39971565149000582</c:v>
                </c:pt>
                <c:pt idx="8698">
                  <c:v>-0.3999020798734369</c:v>
                </c:pt>
                <c:pt idx="8699">
                  <c:v>-0.39989804282362895</c:v>
                </c:pt>
                <c:pt idx="8700">
                  <c:v>-0.40004005467176262</c:v>
                </c:pt>
                <c:pt idx="8701">
                  <c:v>-0.40004005467176262</c:v>
                </c:pt>
                <c:pt idx="8702">
                  <c:v>-0.40004005467176262</c:v>
                </c:pt>
                <c:pt idx="8703">
                  <c:v>-0.40020628301946659</c:v>
                </c:pt>
                <c:pt idx="8704">
                  <c:v>-0.40021032326259431</c:v>
                </c:pt>
                <c:pt idx="8705">
                  <c:v>-0.40036442188313126</c:v>
                </c:pt>
                <c:pt idx="8706">
                  <c:v>-0.40038058924154357</c:v>
                </c:pt>
                <c:pt idx="8707">
                  <c:v>-0.4003603800435282</c:v>
                </c:pt>
                <c:pt idx="8708">
                  <c:v>-0.4005306354229089</c:v>
                </c:pt>
                <c:pt idx="8709">
                  <c:v>-0.4005306354229089</c:v>
                </c:pt>
                <c:pt idx="8710">
                  <c:v>-0.40068066301825089</c:v>
                </c:pt>
                <c:pt idx="8711">
                  <c:v>-0.40068066301825089</c:v>
                </c:pt>
                <c:pt idx="8712">
                  <c:v>-0.40070493321135681</c:v>
                </c:pt>
                <c:pt idx="8713">
                  <c:v>-0.40085495179323316</c:v>
                </c:pt>
                <c:pt idx="8714">
                  <c:v>-0.40085090516494304</c:v>
                </c:pt>
                <c:pt idx="8715">
                  <c:v>-0.40085495179323316</c:v>
                </c:pt>
                <c:pt idx="8716">
                  <c:v>-0.40100495178019241</c:v>
                </c:pt>
                <c:pt idx="8717">
                  <c:v>-0.40100495178019241</c:v>
                </c:pt>
                <c:pt idx="8718">
                  <c:v>-0.4011630328084228</c:v>
                </c:pt>
                <c:pt idx="8719">
                  <c:v>-0.40115898298829089</c:v>
                </c:pt>
                <c:pt idx="8720">
                  <c:v>-0.40115088334802701</c:v>
                </c:pt>
                <c:pt idx="8721">
                  <c:v>-0.40130084453718939</c:v>
                </c:pt>
                <c:pt idx="8722">
                  <c:v>-0.40133325586413182</c:v>
                </c:pt>
                <c:pt idx="8723">
                  <c:v>-0.4014629461537732</c:v>
                </c:pt>
                <c:pt idx="8724">
                  <c:v>-0.40148321121117447</c:v>
                </c:pt>
                <c:pt idx="8725">
                  <c:v>-0.40147915819969415</c:v>
                </c:pt>
                <c:pt idx="8726">
                  <c:v>-0.40161692951825922</c:v>
                </c:pt>
                <c:pt idx="8727">
                  <c:v>-0.40164125716007476</c:v>
                </c:pt>
                <c:pt idx="8728">
                  <c:v>-0.40180334707661741</c:v>
                </c:pt>
                <c:pt idx="8729">
                  <c:v>-0.4018074032789522</c:v>
                </c:pt>
                <c:pt idx="8730">
                  <c:v>-0.40196137014656103</c:v>
                </c:pt>
                <c:pt idx="8731">
                  <c:v>-0.40196137014656103</c:v>
                </c:pt>
                <c:pt idx="8732">
                  <c:v>-0.40196137014656103</c:v>
                </c:pt>
                <c:pt idx="8733">
                  <c:v>-0.40211938097206107</c:v>
                </c:pt>
                <c:pt idx="8734">
                  <c:v>-0.4021072027939761</c:v>
                </c:pt>
                <c:pt idx="8735">
                  <c:v>-0.40210314340128117</c:v>
                </c:pt>
                <c:pt idx="8736">
                  <c:v>-0.40225707460985616</c:v>
                </c:pt>
                <c:pt idx="8737">
                  <c:v>-0.40226519658523546</c:v>
                </c:pt>
                <c:pt idx="8738">
                  <c:v>-0.40241505295767493</c:v>
                </c:pt>
                <c:pt idx="8739">
                  <c:v>-0.40242724070535668</c:v>
                </c:pt>
                <c:pt idx="8740">
                  <c:v>-0.40241099037511435</c:v>
                </c:pt>
                <c:pt idx="8741">
                  <c:v>-0.40258521157915367</c:v>
                </c:pt>
                <c:pt idx="8742">
                  <c:v>-0.40258521157915367</c:v>
                </c:pt>
                <c:pt idx="8743">
                  <c:v>-0.40258521157915367</c:v>
                </c:pt>
                <c:pt idx="8744">
                  <c:v>-0.40273503864564142</c:v>
                </c:pt>
                <c:pt idx="8745">
                  <c:v>-0.4027391044175726</c:v>
                </c:pt>
                <c:pt idx="8746">
                  <c:v>-0.40288891443230307</c:v>
                </c:pt>
                <c:pt idx="8747">
                  <c:v>-0.40289298179873384</c:v>
                </c:pt>
                <c:pt idx="8748">
                  <c:v>-0.4030631195614236</c:v>
                </c:pt>
                <c:pt idx="8749">
                  <c:v>-0.40305091267900439</c:v>
                </c:pt>
                <c:pt idx="8750">
                  <c:v>-0.4030590506006172</c:v>
                </c:pt>
                <c:pt idx="8751">
                  <c:v>-0.40319254906140956</c:v>
                </c:pt>
                <c:pt idx="8752">
                  <c:v>-0.40322104294681632</c:v>
                </c:pt>
                <c:pt idx="8753">
                  <c:v>-0.40320476072658384</c:v>
                </c:pt>
                <c:pt idx="8754">
                  <c:v>-0.40337080975102207</c:v>
                </c:pt>
                <c:pt idx="8755">
                  <c:v>-0.40353685286434543</c:v>
                </c:pt>
                <c:pt idx="8756">
                  <c:v>-0.40352463163477698</c:v>
                </c:pt>
                <c:pt idx="8757">
                  <c:v>-0.40353685286434543</c:v>
                </c:pt>
                <c:pt idx="8758">
                  <c:v>-0.40352055789158747</c:v>
                </c:pt>
                <c:pt idx="8759">
                  <c:v>-0.40369066404979276</c:v>
                </c:pt>
                <c:pt idx="8760">
                  <c:v>-0.40368658871272373</c:v>
                </c:pt>
                <c:pt idx="8761">
                  <c:v>-0.40384445975048416</c:v>
                </c:pt>
                <c:pt idx="8762">
                  <c:v>-0.40384445975048416</c:v>
                </c:pt>
                <c:pt idx="8763">
                  <c:v>-0.40384038281965973</c:v>
                </c:pt>
                <c:pt idx="8764">
                  <c:v>-0.40400639701089469</c:v>
                </c:pt>
                <c:pt idx="8765">
                  <c:v>-0.40401047553535047</c:v>
                </c:pt>
                <c:pt idx="8766">
                  <c:v>-0.40400639701089469</c:v>
                </c:pt>
                <c:pt idx="8767">
                  <c:v>-0.40415608479781678</c:v>
                </c:pt>
                <c:pt idx="8768">
                  <c:v>-0.4041601649157795</c:v>
                </c:pt>
                <c:pt idx="8769">
                  <c:v>-0.40432208074504278</c:v>
                </c:pt>
                <c:pt idx="8770">
                  <c:v>-0.40431799903369736</c:v>
                </c:pt>
                <c:pt idx="8771">
                  <c:v>-0.40447173753078081</c:v>
                </c:pt>
                <c:pt idx="8772">
                  <c:v>-0.40447582083538458</c:v>
                </c:pt>
                <c:pt idx="8773">
                  <c:v>-0.40447173753078081</c:v>
                </c:pt>
                <c:pt idx="8774">
                  <c:v>-0.4046295454182961</c:v>
                </c:pt>
                <c:pt idx="8775">
                  <c:v>-0.40463363031603389</c:v>
                </c:pt>
                <c:pt idx="8776">
                  <c:v>-0.40461729072508268</c:v>
                </c:pt>
                <c:pt idx="8777">
                  <c:v>-0.40479551396158525</c:v>
                </c:pt>
                <c:pt idx="8778">
                  <c:v>-0.40477916799859581</c:v>
                </c:pt>
                <c:pt idx="8779">
                  <c:v>-0.40493285996046013</c:v>
                </c:pt>
                <c:pt idx="8780">
                  <c:v>-0.40493694804409258</c:v>
                </c:pt>
                <c:pt idx="8781">
                  <c:v>-0.40510289510729069</c:v>
                </c:pt>
                <c:pt idx="8782">
                  <c:v>-0.40509880543089766</c:v>
                </c:pt>
                <c:pt idx="8783">
                  <c:v>-0.40508653640171871</c:v>
                </c:pt>
                <c:pt idx="8784">
                  <c:v>-0.40509880543089766</c:v>
                </c:pt>
                <c:pt idx="8785">
                  <c:v>-0.40525656239405494</c:v>
                </c:pt>
                <c:pt idx="8786">
                  <c:v>-0.40525247112502599</c:v>
                </c:pt>
                <c:pt idx="8787">
                  <c:v>-0.4054102141508511</c:v>
                </c:pt>
                <c:pt idx="8788">
                  <c:v>-0.40539793556623022</c:v>
                </c:pt>
                <c:pt idx="8789">
                  <c:v>-0.40539793556623022</c:v>
                </c:pt>
                <c:pt idx="8790">
                  <c:v>-0.40556794482717501</c:v>
                </c:pt>
                <c:pt idx="8791">
                  <c:v>-0.40557203928110191</c:v>
                </c:pt>
                <c:pt idx="8792">
                  <c:v>-0.4057133750106261</c:v>
                </c:pt>
                <c:pt idx="8793">
                  <c:v>-0.40572975919538168</c:v>
                </c:pt>
                <c:pt idx="8794">
                  <c:v>-0.40572975919538168</c:v>
                </c:pt>
                <c:pt idx="8795">
                  <c:v>-0.4058587832821437</c:v>
                </c:pt>
                <c:pt idx="8796">
                  <c:v>-0.40587517383544802</c:v>
                </c:pt>
                <c:pt idx="8797">
                  <c:v>-0.40603286425041629</c:v>
                </c:pt>
                <c:pt idx="8798">
                  <c:v>-0.40603696348075469</c:v>
                </c:pt>
                <c:pt idx="8799">
                  <c:v>-0.40602466578973945</c:v>
                </c:pt>
                <c:pt idx="8800">
                  <c:v>-0.40619464311914205</c:v>
                </c:pt>
                <c:pt idx="8801">
                  <c:v>-0.40619874394136796</c:v>
                </c:pt>
                <c:pt idx="8802">
                  <c:v>-0.40620694558581977</c:v>
                </c:pt>
                <c:pt idx="8803">
                  <c:v>-0.40634820797014454</c:v>
                </c:pt>
                <c:pt idx="8804">
                  <c:v>-0.40635641279812146</c:v>
                </c:pt>
                <c:pt idx="8805">
                  <c:v>-0.40651406927655098</c:v>
                </c:pt>
                <c:pt idx="8806">
                  <c:v>-0.40650586126529886</c:v>
                </c:pt>
                <c:pt idx="8807">
                  <c:v>-0.40665939658043776</c:v>
                </c:pt>
                <c:pt idx="8808">
                  <c:v>-0.40665939658043776</c:v>
                </c:pt>
                <c:pt idx="8809">
                  <c:v>-0.40666350217757635</c:v>
                </c:pt>
                <c:pt idx="8810">
                  <c:v>-0.40665529098329911</c:v>
                </c:pt>
                <c:pt idx="8811">
                  <c:v>-0.40682523789070146</c:v>
                </c:pt>
                <c:pt idx="8812">
                  <c:v>-0.40682934507922763</c:v>
                </c:pt>
                <c:pt idx="8813">
                  <c:v>-0.40698285561408254</c:v>
                </c:pt>
                <c:pt idx="8814">
                  <c:v>-0.40698696439387111</c:v>
                </c:pt>
                <c:pt idx="8815">
                  <c:v>-0.40714868168190849</c:v>
                </c:pt>
                <c:pt idx="8816">
                  <c:v>-0.40715690242376007</c:v>
                </c:pt>
                <c:pt idx="8817">
                  <c:v>-0.40730216582576145</c:v>
                </c:pt>
                <c:pt idx="8818">
                  <c:v>-0.40731038974963707</c:v>
                </c:pt>
                <c:pt idx="8819">
                  <c:v>-0.40731861367351269</c:v>
                </c:pt>
                <c:pt idx="8820">
                  <c:v>-0.40746797503905596</c:v>
                </c:pt>
                <c:pt idx="8821">
                  <c:v>-0.40745563438058213</c:v>
                </c:pt>
                <c:pt idx="8822">
                  <c:v>-0.4074515208277576</c:v>
                </c:pt>
                <c:pt idx="8823">
                  <c:v>-0.40761731762911846</c:v>
                </c:pt>
                <c:pt idx="8824">
                  <c:v>-0.40762554791629058</c:v>
                </c:pt>
                <c:pt idx="8825">
                  <c:v>-0.40777899164231862</c:v>
                </c:pt>
                <c:pt idx="8826">
                  <c:v>-0.40777899164231862</c:v>
                </c:pt>
                <c:pt idx="8827">
                  <c:v>-0.40779134184498511</c:v>
                </c:pt>
                <c:pt idx="8828">
                  <c:v>-0.40794065641500732</c:v>
                </c:pt>
                <c:pt idx="8829">
                  <c:v>-0.40793653809027441</c:v>
                </c:pt>
                <c:pt idx="8830">
                  <c:v>-0.40794065641500732</c:v>
                </c:pt>
                <c:pt idx="8831">
                  <c:v>-0.40808995219665462</c:v>
                </c:pt>
                <c:pt idx="8832">
                  <c:v>-0.4080981920268909</c:v>
                </c:pt>
                <c:pt idx="8833">
                  <c:v>-0.40824335069125894</c:v>
                </c:pt>
                <c:pt idx="8834">
                  <c:v>-0.4082351076805032</c:v>
                </c:pt>
                <c:pt idx="8835">
                  <c:v>-0.40824335069125894</c:v>
                </c:pt>
                <c:pt idx="8836">
                  <c:v>-0.40840910285620202</c:v>
                </c:pt>
                <c:pt idx="8837">
                  <c:v>-0.40840085666517778</c:v>
                </c:pt>
                <c:pt idx="8838">
                  <c:v>-0.40840497976068996</c:v>
                </c:pt>
                <c:pt idx="8839">
                  <c:v>-0.40856659956953667</c:v>
                </c:pt>
                <c:pt idx="8840">
                  <c:v>-0.40855422551297449</c:v>
                </c:pt>
                <c:pt idx="8841">
                  <c:v>-0.40872408383722098</c:v>
                </c:pt>
                <c:pt idx="8842">
                  <c:v>-0.40871170501100995</c:v>
                </c:pt>
                <c:pt idx="8843">
                  <c:v>-0.40887329992413585</c:v>
                </c:pt>
                <c:pt idx="8844">
                  <c:v>-0.40887329992413585</c:v>
                </c:pt>
                <c:pt idx="8845">
                  <c:v>-0.40888568351961879</c:v>
                </c:pt>
                <c:pt idx="8846">
                  <c:v>-0.40903488556165768</c:v>
                </c:pt>
                <c:pt idx="8847">
                  <c:v>-0.40902249719728023</c:v>
                </c:pt>
                <c:pt idx="8848">
                  <c:v>-0.40919233087410328</c:v>
                </c:pt>
                <c:pt idx="8849">
                  <c:v>-0.40919233087410328</c:v>
                </c:pt>
                <c:pt idx="8850">
                  <c:v>-0.40918819982980503</c:v>
                </c:pt>
                <c:pt idx="8851">
                  <c:v>-0.409353896355516</c:v>
                </c:pt>
                <c:pt idx="8852">
                  <c:v>-0.4093497637218379</c:v>
                </c:pt>
                <c:pt idx="8853">
                  <c:v>-0.40935802898919421</c:v>
                </c:pt>
                <c:pt idx="8854">
                  <c:v>-0.40950718410006565</c:v>
                </c:pt>
                <c:pt idx="8855">
                  <c:v>-0.40949891565420127</c:v>
                </c:pt>
                <c:pt idx="8856">
                  <c:v>-0.40966459200399113</c:v>
                </c:pt>
                <c:pt idx="8857">
                  <c:v>-0.4096563203798706</c:v>
                </c:pt>
                <c:pt idx="8858">
                  <c:v>-0.40966459200399113</c:v>
                </c:pt>
                <c:pt idx="8859">
                  <c:v>-0.40981371262669486</c:v>
                </c:pt>
                <c:pt idx="8860">
                  <c:v>-0.40981785002775722</c:v>
                </c:pt>
                <c:pt idx="8861">
                  <c:v>-0.4099835093596948</c:v>
                </c:pt>
                <c:pt idx="8862">
                  <c:v>-0.40996695339994121</c:v>
                </c:pt>
                <c:pt idx="8863">
                  <c:v>-0.40998764834963325</c:v>
                </c:pt>
                <c:pt idx="8864">
                  <c:v>-0.4101284596646308</c:v>
                </c:pt>
                <c:pt idx="8865">
                  <c:v>-0.41013260024331916</c:v>
                </c:pt>
                <c:pt idx="8866">
                  <c:v>-0.41013674082200757</c:v>
                </c:pt>
                <c:pt idx="8867">
                  <c:v>-0.41028167227884232</c:v>
                </c:pt>
                <c:pt idx="8868">
                  <c:v>-0.41030238311540362</c:v>
                </c:pt>
                <c:pt idx="8869">
                  <c:v>-0.41045558799708765</c:v>
                </c:pt>
                <c:pt idx="8870">
                  <c:v>-0.41043901297384794</c:v>
                </c:pt>
                <c:pt idx="8871">
                  <c:v>-0.41043901297384794</c:v>
                </c:pt>
                <c:pt idx="8872">
                  <c:v>-0.41062535857543586</c:v>
                </c:pt>
                <c:pt idx="8873">
                  <c:v>-0.41060877719871031</c:v>
                </c:pt>
                <c:pt idx="8874">
                  <c:v>-0.41062121323125444</c:v>
                </c:pt>
                <c:pt idx="8875">
                  <c:v>-0.4107578037834313</c:v>
                </c:pt>
                <c:pt idx="8876">
                  <c:v>-0.41077024458071099</c:v>
                </c:pt>
                <c:pt idx="8877">
                  <c:v>-0.41093585114684394</c:v>
                </c:pt>
                <c:pt idx="8878">
                  <c:v>-0.41091925706466226</c:v>
                </c:pt>
                <c:pt idx="8879">
                  <c:v>-0.41093170262629852</c:v>
                </c:pt>
                <c:pt idx="8880">
                  <c:v>-0.41108485111322601</c:v>
                </c:pt>
                <c:pt idx="8881">
                  <c:v>-0.41106410057053649</c:v>
                </c:pt>
                <c:pt idx="8882">
                  <c:v>-0.41107240078761231</c:v>
                </c:pt>
                <c:pt idx="8883">
                  <c:v>-0.41123383220553045</c:v>
                </c:pt>
                <c:pt idx="8884">
                  <c:v>-0.41125043899114633</c:v>
                </c:pt>
                <c:pt idx="8885">
                  <c:v>-0.41139940755629895</c:v>
                </c:pt>
                <c:pt idx="8886">
                  <c:v>-0.4113952542721554</c:v>
                </c:pt>
                <c:pt idx="8887">
                  <c:v>-0.41139110098801179</c:v>
                </c:pt>
                <c:pt idx="8888">
                  <c:v>-0.41155666698231691</c:v>
                </c:pt>
                <c:pt idx="8889">
                  <c:v>-0.41156913159758685</c:v>
                </c:pt>
                <c:pt idx="8890">
                  <c:v>-0.41171807033084507</c:v>
                </c:pt>
                <c:pt idx="8891">
                  <c:v>-0.41171391387160189</c:v>
                </c:pt>
                <c:pt idx="8892">
                  <c:v>-0.41170975741235877</c:v>
                </c:pt>
                <c:pt idx="8893">
                  <c:v>-0.41187114821936399</c:v>
                </c:pt>
                <c:pt idx="8894">
                  <c:v>-0.41186699017276091</c:v>
                </c:pt>
                <c:pt idx="8895">
                  <c:v>-0.41202421038697706</c:v>
                </c:pt>
                <c:pt idx="8896">
                  <c:v>-0.41204084892232223</c:v>
                </c:pt>
                <c:pt idx="8897">
                  <c:v>-0.41201589111930448</c:v>
                </c:pt>
                <c:pt idx="8898">
                  <c:v>-0.41217725682927525</c:v>
                </c:pt>
                <c:pt idx="8899">
                  <c:v>-0.41217309560833243</c:v>
                </c:pt>
                <c:pt idx="8900">
                  <c:v>-0.41218141805021807</c:v>
                </c:pt>
                <c:pt idx="8901">
                  <c:v>-0.41233445034977256</c:v>
                </c:pt>
                <c:pt idx="8902">
                  <c:v>-0.41234693877354045</c:v>
                </c:pt>
                <c:pt idx="8903">
                  <c:v>-0.41249163130984418</c:v>
                </c:pt>
                <c:pt idx="8904">
                  <c:v>-0.41251245328372205</c:v>
                </c:pt>
                <c:pt idx="8905">
                  <c:v>-0.41249996009939532</c:v>
                </c:pt>
                <c:pt idx="8906">
                  <c:v>-0.412665463630709</c:v>
                </c:pt>
                <c:pt idx="8907">
                  <c:v>-0.41264463372320054</c:v>
                </c:pt>
                <c:pt idx="8908">
                  <c:v>-0.41265713166770562</c:v>
                </c:pt>
                <c:pt idx="8909">
                  <c:v>-0.41280595552955912</c:v>
                </c:pt>
                <c:pt idx="8910">
                  <c:v>-0.41281429066576092</c:v>
                </c:pt>
                <c:pt idx="8911">
                  <c:v>-0.41296309877962745</c:v>
                </c:pt>
                <c:pt idx="8912">
                  <c:v>-0.41297143708877376</c:v>
                </c:pt>
                <c:pt idx="8913">
                  <c:v>-0.41312022945012045</c:v>
                </c:pt>
                <c:pt idx="8914">
                  <c:v>-0.41312022945012045</c:v>
                </c:pt>
                <c:pt idx="8915">
                  <c:v>-0.41328569219052497</c:v>
                </c:pt>
                <c:pt idx="8916">
                  <c:v>-0.41328569219052497</c:v>
                </c:pt>
                <c:pt idx="8917">
                  <c:v>-0.4132815198633884</c:v>
                </c:pt>
                <c:pt idx="8918">
                  <c:v>-0.41342610520677964</c:v>
                </c:pt>
                <c:pt idx="8919">
                  <c:v>-0.41343445303323506</c:v>
                </c:pt>
                <c:pt idx="8920">
                  <c:v>-0.41345114868614602</c:v>
                </c:pt>
                <c:pt idx="8921">
                  <c:v>-0.41343027912000735</c:v>
                </c:pt>
                <c:pt idx="8922">
                  <c:v>-0.41361242343224319</c:v>
                </c:pt>
                <c:pt idx="8923">
                  <c:v>-0.41360824793305151</c:v>
                </c:pt>
                <c:pt idx="8924">
                  <c:v>-0.41375280332564413</c:v>
                </c:pt>
                <c:pt idx="8925">
                  <c:v>-0.4137569804106726</c:v>
                </c:pt>
                <c:pt idx="8926">
                  <c:v>-0.41375280332564413</c:v>
                </c:pt>
                <c:pt idx="8927">
                  <c:v>-0.41390151527070451</c:v>
                </c:pt>
                <c:pt idx="8928">
                  <c:v>-0.4139056939414425</c:v>
                </c:pt>
                <c:pt idx="8929">
                  <c:v>-0.41407947005926204</c:v>
                </c:pt>
                <c:pt idx="8930">
                  <c:v>-0.41405438852134052</c:v>
                </c:pt>
                <c:pt idx="8931">
                  <c:v>-0.41407947005926204</c:v>
                </c:pt>
                <c:pt idx="8932">
                  <c:v>-0.41421560967167187</c:v>
                </c:pt>
                <c:pt idx="8933">
                  <c:v>-0.41422397335522221</c:v>
                </c:pt>
                <c:pt idx="8934">
                  <c:v>-0.41438100480215923</c:v>
                </c:pt>
                <c:pt idx="8935">
                  <c:v>-0.4143851882292619</c:v>
                </c:pt>
                <c:pt idx="8936">
                  <c:v>-0.41438100480215923</c:v>
                </c:pt>
                <c:pt idx="8937">
                  <c:v>-0.41451709856481517</c:v>
                </c:pt>
                <c:pt idx="8938">
                  <c:v>-0.41453802362632902</c:v>
                </c:pt>
                <c:pt idx="8939">
                  <c:v>-0.41469921642032403</c:v>
                </c:pt>
                <c:pt idx="8940">
                  <c:v>-0.41469084322557331</c:v>
                </c:pt>
                <c:pt idx="8941">
                  <c:v>-0.41470758961507481</c:v>
                </c:pt>
                <c:pt idx="8942">
                  <c:v>-0.41486039975187622</c:v>
                </c:pt>
                <c:pt idx="8943">
                  <c:v>-0.41486039975187622</c:v>
                </c:pt>
                <c:pt idx="8944">
                  <c:v>-0.41484783520491481</c:v>
                </c:pt>
                <c:pt idx="8945">
                  <c:v>-0.41501738384868242</c:v>
                </c:pt>
                <c:pt idx="8946">
                  <c:v>-0.41501738384868242</c:v>
                </c:pt>
                <c:pt idx="8947">
                  <c:v>-0.41516178124785291</c:v>
                </c:pt>
                <c:pt idx="8948">
                  <c:v>-0.41517435530333635</c:v>
                </c:pt>
                <c:pt idx="8949">
                  <c:v>-0.41515339854419731</c:v>
                </c:pt>
                <c:pt idx="8950">
                  <c:v>-0.41531034942910622</c:v>
                </c:pt>
                <c:pt idx="8951">
                  <c:v>-0.41532712117466619</c:v>
                </c:pt>
                <c:pt idx="8952">
                  <c:v>-0.41549245478788521</c:v>
                </c:pt>
                <c:pt idx="8953">
                  <c:v>-0.41548406574623625</c:v>
                </c:pt>
                <c:pt idx="8954">
                  <c:v>-0.41549664930870961</c:v>
                </c:pt>
                <c:pt idx="8955">
                  <c:v>-0.41564519376656911</c:v>
                </c:pt>
                <c:pt idx="8956">
                  <c:v>-0.41564099766143792</c:v>
                </c:pt>
                <c:pt idx="8957">
                  <c:v>-0.41579371922618091</c:v>
                </c:pt>
                <c:pt idx="8958">
                  <c:v>-0.41578532384756084</c:v>
                </c:pt>
                <c:pt idx="8959">
                  <c:v>-0.41579791691549089</c:v>
                </c:pt>
                <c:pt idx="8960">
                  <c:v>-0.41595062423025392</c:v>
                </c:pt>
                <c:pt idx="8961">
                  <c:v>-0.41597581987042009</c:v>
                </c:pt>
                <c:pt idx="8962">
                  <c:v>-0.41612852085016705</c:v>
                </c:pt>
                <c:pt idx="8963">
                  <c:v>-0.41611171742103054</c:v>
                </c:pt>
                <c:pt idx="8964">
                  <c:v>-0.41611171742103054</c:v>
                </c:pt>
                <c:pt idx="8965">
                  <c:v>-0.41627700354511693</c:v>
                </c:pt>
                <c:pt idx="8966">
                  <c:v>-0.41625599133972074</c:v>
                </c:pt>
                <c:pt idx="8967">
                  <c:v>-0.41626859866295846</c:v>
                </c:pt>
                <c:pt idx="8968">
                  <c:v>-0.41642126319987333</c:v>
                </c:pt>
                <c:pt idx="8969">
                  <c:v>-0.41643387527411235</c:v>
                </c:pt>
                <c:pt idx="8970">
                  <c:v>-0.41658652870952118</c:v>
                </c:pt>
                <c:pt idx="8971">
                  <c:v>-0.41659493992609192</c:v>
                </c:pt>
                <c:pt idx="8972">
                  <c:v>-0.41675178786311767</c:v>
                </c:pt>
                <c:pt idx="8973">
                  <c:v>-0.41676020224651034</c:v>
                </c:pt>
                <c:pt idx="8974">
                  <c:v>-0.41675599505481403</c:v>
                </c:pt>
                <c:pt idx="8975">
                  <c:v>-0.41690862310515808</c:v>
                </c:pt>
                <c:pt idx="8976">
                  <c:v>-0.41690862310515808</c:v>
                </c:pt>
                <c:pt idx="8977">
                  <c:v>-0.41707807672183661</c:v>
                </c:pt>
                <c:pt idx="8978">
                  <c:v>-0.41707807672183661</c:v>
                </c:pt>
                <c:pt idx="8979">
                  <c:v>-0.41706965600556928</c:v>
                </c:pt>
                <c:pt idx="8980">
                  <c:v>-0.4172180435440131</c:v>
                </c:pt>
                <c:pt idx="8981">
                  <c:v>-0.41723489130865304</c:v>
                </c:pt>
                <c:pt idx="8982">
                  <c:v>-0.41722646742633307</c:v>
                </c:pt>
                <c:pt idx="8983">
                  <c:v>-0.41738747966170997</c:v>
                </c:pt>
                <c:pt idx="8984">
                  <c:v>-0.41738747966170997</c:v>
                </c:pt>
                <c:pt idx="8985">
                  <c:v>-0.41754005213474943</c:v>
                </c:pt>
                <c:pt idx="8986">
                  <c:v>-0.41754005213474943</c:v>
                </c:pt>
                <c:pt idx="8987">
                  <c:v>-0.41753583702792174</c:v>
                </c:pt>
                <c:pt idx="8988">
                  <c:v>-0.41769682541284975</c:v>
                </c:pt>
                <c:pt idx="8989">
                  <c:v>-0.41767574196550511</c:v>
                </c:pt>
                <c:pt idx="8990">
                  <c:v>-0.41785358596717698</c:v>
                </c:pt>
                <c:pt idx="8991">
                  <c:v>-0.41784936769519526</c:v>
                </c:pt>
                <c:pt idx="8992">
                  <c:v>-0.41785358596717698</c:v>
                </c:pt>
                <c:pt idx="8993">
                  <c:v>-0.41802299335605442</c:v>
                </c:pt>
                <c:pt idx="8994">
                  <c:v>-0.41801877350168842</c:v>
                </c:pt>
                <c:pt idx="8995">
                  <c:v>-0.41801877350168842</c:v>
                </c:pt>
                <c:pt idx="8996">
                  <c:v>-0.41815018313892527</c:v>
                </c:pt>
                <c:pt idx="8997">
                  <c:v>-0.4183237912397717</c:v>
                </c:pt>
                <c:pt idx="8998">
                  <c:v>-0.4183237912397717</c:v>
                </c:pt>
                <c:pt idx="8999">
                  <c:v>-0.41831956822102268</c:v>
                </c:pt>
                <c:pt idx="9000">
                  <c:v>-0.41849317465350205</c:v>
                </c:pt>
                <c:pt idx="9001">
                  <c:v>-0.41847205164976425</c:v>
                </c:pt>
                <c:pt idx="9002">
                  <c:v>-0.41846782704901675</c:v>
                </c:pt>
                <c:pt idx="9003">
                  <c:v>-0.41862451916724985</c:v>
                </c:pt>
                <c:pt idx="9004">
                  <c:v>-0.41862874534986722</c:v>
                </c:pt>
                <c:pt idx="9005">
                  <c:v>-0.41862451916724985</c:v>
                </c:pt>
                <c:pt idx="9006">
                  <c:v>-0.4187854262978094</c:v>
                </c:pt>
                <c:pt idx="9007">
                  <c:v>-0.41878119853345092</c:v>
                </c:pt>
                <c:pt idx="9008">
                  <c:v>-0.4189463238347888</c:v>
                </c:pt>
                <c:pt idx="9009">
                  <c:v>-0.41892940645090543</c:v>
                </c:pt>
                <c:pt idx="9010">
                  <c:v>-0.41909874991812068</c:v>
                </c:pt>
                <c:pt idx="9011">
                  <c:v>-0.41908605713575764</c:v>
                </c:pt>
                <c:pt idx="9012">
                  <c:v>-0.41911144270048373</c:v>
                </c:pt>
                <c:pt idx="9013">
                  <c:v>-0.41925962508975423</c:v>
                </c:pt>
                <c:pt idx="9014">
                  <c:v>-0.4192553925809453</c:v>
                </c:pt>
                <c:pt idx="9015">
                  <c:v>-0.41941202247252046</c:v>
                </c:pt>
                <c:pt idx="9016">
                  <c:v>-0.41939508611238185</c:v>
                </c:pt>
                <c:pt idx="9017">
                  <c:v>-0.41940778838248582</c:v>
                </c:pt>
                <c:pt idx="9018">
                  <c:v>-0.4195813466014689</c:v>
                </c:pt>
                <c:pt idx="9019">
                  <c:v>-0.41956863958807483</c:v>
                </c:pt>
                <c:pt idx="9020">
                  <c:v>-0.4195813466014689</c:v>
                </c:pt>
                <c:pt idx="9021">
                  <c:v>-0.41972524392283755</c:v>
                </c:pt>
                <c:pt idx="9022">
                  <c:v>-0.41972948117493658</c:v>
                </c:pt>
                <c:pt idx="9023">
                  <c:v>-0.41971676941863945</c:v>
                </c:pt>
                <c:pt idx="9024">
                  <c:v>-0.41988607430497582</c:v>
                </c:pt>
                <c:pt idx="9025">
                  <c:v>-0.41989031313791353</c:v>
                </c:pt>
                <c:pt idx="9026">
                  <c:v>-0.42003841423090688</c:v>
                </c:pt>
                <c:pt idx="9027">
                  <c:v>-0.42003417381725977</c:v>
                </c:pt>
                <c:pt idx="9028">
                  <c:v>-0.42019922218890116</c:v>
                </c:pt>
                <c:pt idx="9029">
                  <c:v>-0.42018649620621878</c:v>
                </c:pt>
                <c:pt idx="9030">
                  <c:v>-0.42020346418312859</c:v>
                </c:pt>
                <c:pt idx="9031">
                  <c:v>-0.42035577693324799</c:v>
                </c:pt>
                <c:pt idx="9032">
                  <c:v>-0.42035577693324799</c:v>
                </c:pt>
                <c:pt idx="9033">
                  <c:v>-0.42035577693324799</c:v>
                </c:pt>
                <c:pt idx="9034">
                  <c:v>-0.42051231887282575</c:v>
                </c:pt>
                <c:pt idx="9035">
                  <c:v>-0.42050382856282503</c:v>
                </c:pt>
                <c:pt idx="9036">
                  <c:v>-0.42050382856282503</c:v>
                </c:pt>
                <c:pt idx="9037">
                  <c:v>-0.42068158820844442</c:v>
                </c:pt>
                <c:pt idx="9038">
                  <c:v>-0.42064336759170828</c:v>
                </c:pt>
                <c:pt idx="9039">
                  <c:v>-0.42084660589488004</c:v>
                </c:pt>
                <c:pt idx="9040">
                  <c:v>-0.42084235757962402</c:v>
                </c:pt>
                <c:pt idx="9041">
                  <c:v>-0.42097761792007055</c:v>
                </c:pt>
                <c:pt idx="9042">
                  <c:v>-0.42100311729120932</c:v>
                </c:pt>
                <c:pt idx="9043">
                  <c:v>-0.42097761792007055</c:v>
                </c:pt>
                <c:pt idx="9044">
                  <c:v>-0.42113835848807979</c:v>
                </c:pt>
                <c:pt idx="9045">
                  <c:v>-0.42113410701308573</c:v>
                </c:pt>
                <c:pt idx="9046">
                  <c:v>-0.42113410701308573</c:v>
                </c:pt>
                <c:pt idx="9047">
                  <c:v>-0.42129483633229131</c:v>
                </c:pt>
                <c:pt idx="9048">
                  <c:v>-0.42127782411361592</c:v>
                </c:pt>
                <c:pt idx="9049">
                  <c:v>-0.42145130134312825</c:v>
                </c:pt>
                <c:pt idx="9050">
                  <c:v>-0.4214555559773423</c:v>
                </c:pt>
                <c:pt idx="9051">
                  <c:v>-0.42144279207470015</c:v>
                </c:pt>
                <c:pt idx="9052">
                  <c:v>-0.42162052215671353</c:v>
                </c:pt>
                <c:pt idx="9053">
                  <c:v>-0.42160775351582441</c:v>
                </c:pt>
                <c:pt idx="9054">
                  <c:v>-0.42175993505269832</c:v>
                </c:pt>
                <c:pt idx="9055">
                  <c:v>-0.42176419284561395</c:v>
                </c:pt>
                <c:pt idx="9056">
                  <c:v>-0.42176419284561395</c:v>
                </c:pt>
                <c:pt idx="9057">
                  <c:v>-0.4219121005835878</c:v>
                </c:pt>
                <c:pt idx="9058">
                  <c:v>-0.42192061932773162</c:v>
                </c:pt>
                <c:pt idx="9059">
                  <c:v>-0.42206425010411691</c:v>
                </c:pt>
                <c:pt idx="9060">
                  <c:v>-0.42206851105521537</c:v>
                </c:pt>
                <c:pt idx="9061">
                  <c:v>-0.42205998915301846</c:v>
                </c:pt>
                <c:pt idx="9062">
                  <c:v>-0.42223343372989114</c:v>
                </c:pt>
                <c:pt idx="9063">
                  <c:v>-0.42223769625988633</c:v>
                </c:pt>
                <c:pt idx="9064">
                  <c:v>-0.42238982164040428</c:v>
                </c:pt>
                <c:pt idx="9065">
                  <c:v>-0.42238982164040428</c:v>
                </c:pt>
                <c:pt idx="9066">
                  <c:v>-0.42238555753164225</c:v>
                </c:pt>
                <c:pt idx="9067">
                  <c:v>-0.42254193099678855</c:v>
                </c:pt>
                <c:pt idx="9068">
                  <c:v>-0.42252913393459152</c:v>
                </c:pt>
                <c:pt idx="9069">
                  <c:v>-0.42253339962199055</c:v>
                </c:pt>
                <c:pt idx="9070">
                  <c:v>-0.42268975705875955</c:v>
                </c:pt>
                <c:pt idx="9071">
                  <c:v>-0.42269829159057171</c:v>
                </c:pt>
                <c:pt idx="9072">
                  <c:v>-0.42285037046394547</c:v>
                </c:pt>
                <c:pt idx="9073">
                  <c:v>-0.42286744584107794</c:v>
                </c:pt>
                <c:pt idx="9074">
                  <c:v>-0.4230067037224664</c:v>
                </c:pt>
                <c:pt idx="9075">
                  <c:v>-0.42302378541258695</c:v>
                </c:pt>
                <c:pt idx="9076">
                  <c:v>-0.4230067037224664</c:v>
                </c:pt>
                <c:pt idx="9077">
                  <c:v>-0.42317156809676043</c:v>
                </c:pt>
                <c:pt idx="9078">
                  <c:v>-0.42315875209481923</c:v>
                </c:pt>
                <c:pt idx="9079">
                  <c:v>-0.42316729609611337</c:v>
                </c:pt>
                <c:pt idx="9080">
                  <c:v>-0.42330651084228182</c:v>
                </c:pt>
                <c:pt idx="9081">
                  <c:v>-0.42332787873545119</c:v>
                </c:pt>
                <c:pt idx="9082">
                  <c:v>-0.42332360515681733</c:v>
                </c:pt>
                <c:pt idx="9083">
                  <c:v>-0.42347990132234681</c:v>
                </c:pt>
                <c:pt idx="9084">
                  <c:v>-0.42347990132234681</c:v>
                </c:pt>
                <c:pt idx="9085">
                  <c:v>-0.42363618458794083</c:v>
                </c:pt>
                <c:pt idx="9086">
                  <c:v>-0.42362763111950708</c:v>
                </c:pt>
                <c:pt idx="9087">
                  <c:v>-0.42365756825902529</c:v>
                </c:pt>
                <c:pt idx="9088">
                  <c:v>-0.42379245494883877</c:v>
                </c:pt>
                <c:pt idx="9089">
                  <c:v>-0.42378817663702578</c:v>
                </c:pt>
                <c:pt idx="9090">
                  <c:v>-0.42397439173595308</c:v>
                </c:pt>
                <c:pt idx="9091">
                  <c:v>-0.42394871240028031</c:v>
                </c:pt>
                <c:pt idx="9092">
                  <c:v>-0.42394015262172274</c:v>
                </c:pt>
                <c:pt idx="9093">
                  <c:v>-0.42409639400427718</c:v>
                </c:pt>
                <c:pt idx="9094">
                  <c:v>-0.42410923840411979</c:v>
                </c:pt>
                <c:pt idx="9095">
                  <c:v>-0.42425690551193601</c:v>
                </c:pt>
                <c:pt idx="9096">
                  <c:v>-0.42427403768721278</c:v>
                </c:pt>
                <c:pt idx="9097">
                  <c:v>-0.42428688681867044</c:v>
                </c:pt>
                <c:pt idx="9098">
                  <c:v>-0.42442169187116369</c:v>
                </c:pt>
                <c:pt idx="9099">
                  <c:v>-0.42443026111295118</c:v>
                </c:pt>
                <c:pt idx="9100">
                  <c:v>-0.42444311497563236</c:v>
                </c:pt>
                <c:pt idx="9101">
                  <c:v>-0.42458647160980434</c:v>
                </c:pt>
                <c:pt idx="9102">
                  <c:v>-0.4245736130162911</c:v>
                </c:pt>
                <c:pt idx="9103">
                  <c:v>-0.4247298058490605</c:v>
                </c:pt>
                <c:pt idx="9104">
                  <c:v>-0.42475124472231646</c:v>
                </c:pt>
                <c:pt idx="9105">
                  <c:v>-0.42474695694766529</c:v>
                </c:pt>
                <c:pt idx="9106">
                  <c:v>-0.42489456444648821</c:v>
                </c:pt>
                <c:pt idx="9107">
                  <c:v>-0.42489027509515415</c:v>
                </c:pt>
                <c:pt idx="9108">
                  <c:v>-0.42504644362369881</c:v>
                </c:pt>
                <c:pt idx="9109">
                  <c:v>-0.42503786176792641</c:v>
                </c:pt>
                <c:pt idx="9110">
                  <c:v>-0.42505502547947122</c:v>
                </c:pt>
                <c:pt idx="9111">
                  <c:v>-0.42520259920458836</c:v>
                </c:pt>
                <c:pt idx="9112">
                  <c:v>-0.4252111842132037</c:v>
                </c:pt>
                <c:pt idx="9113">
                  <c:v>-0.42519830670028069</c:v>
                </c:pt>
                <c:pt idx="9114">
                  <c:v>-0.42535874183306605</c:v>
                </c:pt>
                <c:pt idx="9115">
                  <c:v>-0.42538021223605788</c:v>
                </c:pt>
                <c:pt idx="9116">
                  <c:v>-0.42551916716113392</c:v>
                </c:pt>
                <c:pt idx="9117">
                  <c:v>-0.42551916716113392</c:v>
                </c:pt>
                <c:pt idx="9118">
                  <c:v>-0.42568387991212292</c:v>
                </c:pt>
                <c:pt idx="9119">
                  <c:v>-0.42566669098097359</c:v>
                </c:pt>
                <c:pt idx="9120">
                  <c:v>-0.42568387991212292</c:v>
                </c:pt>
                <c:pt idx="9121">
                  <c:v>-0.4258270919564664</c:v>
                </c:pt>
                <c:pt idx="9122">
                  <c:v>-0.4258270919564664</c:v>
                </c:pt>
                <c:pt idx="9123">
                  <c:v>-0.42581849433909552</c:v>
                </c:pt>
                <c:pt idx="9124">
                  <c:v>-0.42597458195883164</c:v>
                </c:pt>
                <c:pt idx="9125">
                  <c:v>-0.42598318272773694</c:v>
                </c:pt>
                <c:pt idx="9126">
                  <c:v>-0.42597458195883164</c:v>
                </c:pt>
                <c:pt idx="9127">
                  <c:v>-0.42615216640308445</c:v>
                </c:pt>
                <c:pt idx="9128">
                  <c:v>-0.42612635464255122</c:v>
                </c:pt>
                <c:pt idx="9129">
                  <c:v>-0.42629532533695441</c:v>
                </c:pt>
                <c:pt idx="9130">
                  <c:v>-0.42629962887254846</c:v>
                </c:pt>
                <c:pt idx="9131">
                  <c:v>-0.42646429249829715</c:v>
                </c:pt>
                <c:pt idx="9132">
                  <c:v>-0.42645137716539283</c:v>
                </c:pt>
                <c:pt idx="9133">
                  <c:v>-0.42644707205442478</c:v>
                </c:pt>
                <c:pt idx="9134">
                  <c:v>-0.42662033606201261</c:v>
                </c:pt>
                <c:pt idx="9135">
                  <c:v>-0.42662894943443458</c:v>
                </c:pt>
                <c:pt idx="9136">
                  <c:v>-0.42662033606201261</c:v>
                </c:pt>
                <c:pt idx="9137">
                  <c:v>-0.42677205836880672</c:v>
                </c:pt>
                <c:pt idx="9138">
                  <c:v>-0.42679359967542041</c:v>
                </c:pt>
                <c:pt idx="9139">
                  <c:v>-0.42693669403419804</c:v>
                </c:pt>
                <c:pt idx="9140">
                  <c:v>-0.42694100387050127</c:v>
                </c:pt>
                <c:pt idx="9141">
                  <c:v>-0.42692807436159158</c:v>
                </c:pt>
                <c:pt idx="9142">
                  <c:v>-0.42708407734940351</c:v>
                </c:pt>
                <c:pt idx="9143">
                  <c:v>-0.42707976593825109</c:v>
                </c:pt>
                <c:pt idx="9144">
                  <c:v>-0.42724869329923137</c:v>
                </c:pt>
                <c:pt idx="9145">
                  <c:v>-0.4272400673274907</c:v>
                </c:pt>
                <c:pt idx="9146">
                  <c:v>-0.42723575434162042</c:v>
                </c:pt>
                <c:pt idx="9147">
                  <c:v>-0.42739172973064427</c:v>
                </c:pt>
                <c:pt idx="9148">
                  <c:v>-0.42738310060973067</c:v>
                </c:pt>
                <c:pt idx="9149">
                  <c:v>-0.42753905983074791</c:v>
                </c:pt>
                <c:pt idx="9150">
                  <c:v>-0.42754337596565978</c:v>
                </c:pt>
                <c:pt idx="9151">
                  <c:v>-0.42753905983074791</c:v>
                </c:pt>
                <c:pt idx="9152">
                  <c:v>-0.42767773519123886</c:v>
                </c:pt>
                <c:pt idx="9153">
                  <c:v>-0.4276906883189453</c:v>
                </c:pt>
                <c:pt idx="9154">
                  <c:v>-0.42769500602818072</c:v>
                </c:pt>
                <c:pt idx="9155">
                  <c:v>-0.4278423006304235</c:v>
                </c:pt>
                <c:pt idx="9156">
                  <c:v>-0.42782502349671342</c:v>
                </c:pt>
                <c:pt idx="9157">
                  <c:v>-0.42801118019077961</c:v>
                </c:pt>
                <c:pt idx="9158">
                  <c:v>-0.42799389676082755</c:v>
                </c:pt>
                <c:pt idx="9159">
                  <c:v>-0.42815844400005321</c:v>
                </c:pt>
                <c:pt idx="9160">
                  <c:v>-0.42816708886288696</c:v>
                </c:pt>
                <c:pt idx="9161">
                  <c:v>-0.42814115427438565</c:v>
                </c:pt>
                <c:pt idx="9162">
                  <c:v>-0.42815844400005321</c:v>
                </c:pt>
                <c:pt idx="9163">
                  <c:v>-0.42831433648185085</c:v>
                </c:pt>
                <c:pt idx="9164">
                  <c:v>-0.42831866048706491</c:v>
                </c:pt>
                <c:pt idx="9165">
                  <c:v>-0.42847021591644763</c:v>
                </c:pt>
                <c:pt idx="9166">
                  <c:v>-0.42847886707420674</c:v>
                </c:pt>
                <c:pt idx="9167">
                  <c:v>-0.42847454149532721</c:v>
                </c:pt>
                <c:pt idx="9168">
                  <c:v>-0.42861742799426883</c:v>
                </c:pt>
                <c:pt idx="9169">
                  <c:v>-0.42863040945150871</c:v>
                </c:pt>
                <c:pt idx="9170">
                  <c:v>-0.4287862643508612</c:v>
                </c:pt>
                <c:pt idx="9171">
                  <c:v>-0.42877760689923078</c:v>
                </c:pt>
                <c:pt idx="9172">
                  <c:v>-0.42878193562504602</c:v>
                </c:pt>
                <c:pt idx="9173">
                  <c:v>-0.4289291152913815</c:v>
                </c:pt>
                <c:pt idx="9174">
                  <c:v>-0.4289291152913815</c:v>
                </c:pt>
                <c:pt idx="9175">
                  <c:v>-0.42892478499229619</c:v>
                </c:pt>
                <c:pt idx="9176">
                  <c:v>-0.42910226683231295</c:v>
                </c:pt>
                <c:pt idx="9177">
                  <c:v>-0.42909793496008958</c:v>
                </c:pt>
                <c:pt idx="9178">
                  <c:v>-0.42924075032478254</c:v>
                </c:pt>
                <c:pt idx="9179">
                  <c:v>-0.42922774998909385</c:v>
                </c:pt>
                <c:pt idx="9180">
                  <c:v>-0.429392213212621</c:v>
                </c:pt>
                <c:pt idx="9181">
                  <c:v>-0.42938787819451729</c:v>
                </c:pt>
                <c:pt idx="9182">
                  <c:v>-0.42955666964734612</c:v>
                </c:pt>
                <c:pt idx="9183">
                  <c:v>-0.42956100623819204</c:v>
                </c:pt>
                <c:pt idx="9184">
                  <c:v>-0.42956534282903791</c:v>
                </c:pt>
                <c:pt idx="9185">
                  <c:v>-0.42971244296081923</c:v>
                </c:pt>
                <c:pt idx="9186">
                  <c:v>-0.42970810479736338</c:v>
                </c:pt>
                <c:pt idx="9187">
                  <c:v>-0.42973413377809877</c:v>
                </c:pt>
                <c:pt idx="9188">
                  <c:v>-0.42987688265637036</c:v>
                </c:pt>
                <c:pt idx="9189">
                  <c:v>-0.42987688265637036</c:v>
                </c:pt>
                <c:pt idx="9190">
                  <c:v>-0.42987688265637036</c:v>
                </c:pt>
                <c:pt idx="9191">
                  <c:v>-0.43002395031365226</c:v>
                </c:pt>
                <c:pt idx="9192">
                  <c:v>-0.43002829162193174</c:v>
                </c:pt>
                <c:pt idx="9193">
                  <c:v>-0.43018402722401594</c:v>
                </c:pt>
                <c:pt idx="9194">
                  <c:v>-0.43018837010450883</c:v>
                </c:pt>
                <c:pt idx="9195">
                  <c:v>-0.43033106081679723</c:v>
                </c:pt>
                <c:pt idx="9196">
                  <c:v>-0.43034843862709338</c:v>
                </c:pt>
                <c:pt idx="9197">
                  <c:v>-0.43050415116002211</c:v>
                </c:pt>
                <c:pt idx="9198">
                  <c:v>-0.43048676706193073</c:v>
                </c:pt>
                <c:pt idx="9199">
                  <c:v>-0.43048676706193073</c:v>
                </c:pt>
                <c:pt idx="9200">
                  <c:v>-0.43063376500100875</c:v>
                </c:pt>
                <c:pt idx="9201">
                  <c:v>-0.43063811259734802</c:v>
                </c:pt>
                <c:pt idx="9202">
                  <c:v>-0.43078509270325466</c:v>
                </c:pt>
                <c:pt idx="9203">
                  <c:v>-0.43079814020732438</c:v>
                </c:pt>
                <c:pt idx="9204">
                  <c:v>-0.43095815783767455</c:v>
                </c:pt>
                <c:pt idx="9205">
                  <c:v>-0.43094945635852505</c:v>
                </c:pt>
                <c:pt idx="9206">
                  <c:v>-0.43095815783767455</c:v>
                </c:pt>
                <c:pt idx="9207">
                  <c:v>-0.43110946086127155</c:v>
                </c:pt>
                <c:pt idx="9208">
                  <c:v>-0.43109640392829041</c:v>
                </c:pt>
                <c:pt idx="9209">
                  <c:v>-0.43111816548325904</c:v>
                </c:pt>
                <c:pt idx="9210">
                  <c:v>-0.43126510149209818</c:v>
                </c:pt>
                <c:pt idx="9211">
                  <c:v>-0.43127816313893846</c:v>
                </c:pt>
                <c:pt idx="9212">
                  <c:v>-0.43142943989270638</c:v>
                </c:pt>
                <c:pt idx="9213">
                  <c:v>-0.43142508443927247</c:v>
                </c:pt>
                <c:pt idx="9214">
                  <c:v>-0.43158505738666203</c:v>
                </c:pt>
                <c:pt idx="9215">
                  <c:v>-0.43157634333775208</c:v>
                </c:pt>
                <c:pt idx="9216">
                  <c:v>-0.43157198631329707</c:v>
                </c:pt>
                <c:pt idx="9217">
                  <c:v>-0.43157198631329707</c:v>
                </c:pt>
                <c:pt idx="9218">
                  <c:v>-0.43171886875706839</c:v>
                </c:pt>
                <c:pt idx="9219">
                  <c:v>-0.43171886875706839</c:v>
                </c:pt>
                <c:pt idx="9220">
                  <c:v>-0.43187881226493985</c:v>
                </c:pt>
                <c:pt idx="9221">
                  <c:v>-0.43187881226493985</c:v>
                </c:pt>
                <c:pt idx="9222">
                  <c:v>-0.43184829110224737</c:v>
                </c:pt>
                <c:pt idx="9223">
                  <c:v>-0.43203002228496529</c:v>
                </c:pt>
                <c:pt idx="9224">
                  <c:v>-0.43204310749513042</c:v>
                </c:pt>
                <c:pt idx="9225">
                  <c:v>-0.43202566054824354</c:v>
                </c:pt>
                <c:pt idx="9226">
                  <c:v>-0.43218994261791421</c:v>
                </c:pt>
                <c:pt idx="9227">
                  <c:v>-0.43219866923233746</c:v>
                </c:pt>
                <c:pt idx="9228">
                  <c:v>-0.43235858268158883</c:v>
                </c:pt>
                <c:pt idx="9229">
                  <c:v>-0.43234548804888295</c:v>
                </c:pt>
                <c:pt idx="9230">
                  <c:v>-0.43234985292645156</c:v>
                </c:pt>
                <c:pt idx="9231">
                  <c:v>-0.4325010203098551</c:v>
                </c:pt>
                <c:pt idx="9232">
                  <c:v>-0.43250538675764771</c:v>
                </c:pt>
                <c:pt idx="9233">
                  <c:v>-0.43265653939609267</c:v>
                </c:pt>
                <c:pt idx="9234">
                  <c:v>-0.43263469930667431</c:v>
                </c:pt>
                <c:pt idx="9235">
                  <c:v>-0.43266090741397634</c:v>
                </c:pt>
                <c:pt idx="9236">
                  <c:v>-0.43280330612717521</c:v>
                </c:pt>
                <c:pt idx="9237">
                  <c:v>-0.43280767571501688</c:v>
                </c:pt>
                <c:pt idx="9238">
                  <c:v>-0.43294568223708302</c:v>
                </c:pt>
                <c:pt idx="9239">
                  <c:v>-0.43295879571008256</c:v>
                </c:pt>
                <c:pt idx="9240">
                  <c:v>-0.43297190918308209</c:v>
                </c:pt>
                <c:pt idx="9241">
                  <c:v>-0.4331230175590271</c:v>
                </c:pt>
                <c:pt idx="9242">
                  <c:v>-0.43310989937695243</c:v>
                </c:pt>
                <c:pt idx="9243">
                  <c:v>-0.4331230175590271</c:v>
                </c:pt>
                <c:pt idx="9244">
                  <c:v>-0.43326536100820695</c:v>
                </c:pt>
                <c:pt idx="9245">
                  <c:v>-0.43327848389895712</c:v>
                </c:pt>
                <c:pt idx="9246">
                  <c:v>-0.43343393704046984</c:v>
                </c:pt>
                <c:pt idx="9247">
                  <c:v>-0.43341643357510184</c:v>
                </c:pt>
                <c:pt idx="9248">
                  <c:v>-0.43342518530778584</c:v>
                </c:pt>
                <c:pt idx="9249">
                  <c:v>-0.4335849995431959</c:v>
                </c:pt>
                <c:pt idx="9250">
                  <c:v>-0.43358062210756193</c:v>
                </c:pt>
                <c:pt idx="9251">
                  <c:v>-0.43359375441446374</c:v>
                </c:pt>
                <c:pt idx="9252">
                  <c:v>-0.43374918271409463</c:v>
                </c:pt>
                <c:pt idx="9253">
                  <c:v>-0.43374480370930207</c:v>
                </c:pt>
                <c:pt idx="9254">
                  <c:v>-0.4339089783747877</c:v>
                </c:pt>
                <c:pt idx="9255">
                  <c:v>-0.43389583665333431</c:v>
                </c:pt>
                <c:pt idx="9256">
                  <c:v>-0.43388707550569866</c:v>
                </c:pt>
                <c:pt idx="9257">
                  <c:v>-0.43406438181306478</c:v>
                </c:pt>
                <c:pt idx="9258">
                  <c:v>-0.43405999967035519</c:v>
                </c:pt>
                <c:pt idx="9259">
                  <c:v>-0.43421538831751694</c:v>
                </c:pt>
                <c:pt idx="9260">
                  <c:v>-0.43419785347164541</c:v>
                </c:pt>
                <c:pt idx="9261">
                  <c:v>-0.43419346976017748</c:v>
                </c:pt>
                <c:pt idx="9262">
                  <c:v>-0.43436637845762899</c:v>
                </c:pt>
                <c:pt idx="9263">
                  <c:v>-0.43435760789744365</c:v>
                </c:pt>
                <c:pt idx="9264">
                  <c:v>-0.43449980483473299</c:v>
                </c:pt>
                <c:pt idx="9265">
                  <c:v>-0.43452173907765218</c:v>
                </c:pt>
                <c:pt idx="9266">
                  <c:v>-0.43452612592623602</c:v>
                </c:pt>
                <c:pt idx="9267">
                  <c:v>-0.43467269804444508</c:v>
                </c:pt>
                <c:pt idx="9268">
                  <c:v>-0.43465075595973818</c:v>
                </c:pt>
                <c:pt idx="9269">
                  <c:v>-0.4346639212105623</c:v>
                </c:pt>
                <c:pt idx="9270">
                  <c:v>-0.43481925064860372</c:v>
                </c:pt>
                <c:pt idx="9271">
                  <c:v>-0.43481047067827322</c:v>
                </c:pt>
                <c:pt idx="9272">
                  <c:v>-0.43500091616082581</c:v>
                </c:pt>
                <c:pt idx="9273">
                  <c:v>-0.43497456684129338</c:v>
                </c:pt>
                <c:pt idx="9274">
                  <c:v>-0.43498774150105957</c:v>
                </c:pt>
                <c:pt idx="9275">
                  <c:v>-0.43513865602632362</c:v>
                </c:pt>
                <c:pt idx="9276">
                  <c:v>-0.43514744226874713</c:v>
                </c:pt>
                <c:pt idx="9277">
                  <c:v>-0.43530273822783017</c:v>
                </c:pt>
                <c:pt idx="9278">
                  <c:v>-0.43527637009362424</c:v>
                </c:pt>
                <c:pt idx="9279">
                  <c:v>-0.43530273822783017</c:v>
                </c:pt>
                <c:pt idx="9280">
                  <c:v>-0.43544922841338757</c:v>
                </c:pt>
                <c:pt idx="9281">
                  <c:v>-0.43544483215666452</c:v>
                </c:pt>
                <c:pt idx="9282">
                  <c:v>-0.43543164338649554</c:v>
                </c:pt>
                <c:pt idx="9283">
                  <c:v>-0.43560449471247159</c:v>
                </c:pt>
                <c:pt idx="9284">
                  <c:v>-0.43560449471247159</c:v>
                </c:pt>
                <c:pt idx="9285">
                  <c:v>-0.43576414713398248</c:v>
                </c:pt>
                <c:pt idx="9286">
                  <c:v>-0.43574654956718822</c:v>
                </c:pt>
                <c:pt idx="9287">
                  <c:v>-0.43574654956718822</c:v>
                </c:pt>
                <c:pt idx="9288">
                  <c:v>-0.43591938845708067</c:v>
                </c:pt>
                <c:pt idx="9289">
                  <c:v>-0.43606140892290074</c:v>
                </c:pt>
                <c:pt idx="9290">
                  <c:v>-0.43606581144903878</c:v>
                </c:pt>
                <c:pt idx="9291">
                  <c:v>-0.43605700639676265</c:v>
                </c:pt>
                <c:pt idx="9292">
                  <c:v>-0.43606581144903878</c:v>
                </c:pt>
                <c:pt idx="9293">
                  <c:v>-0.43623863944827013</c:v>
                </c:pt>
                <c:pt idx="9294">
                  <c:v>-0.43622102307564342</c:v>
                </c:pt>
                <c:pt idx="9295">
                  <c:v>-0.43620340670301672</c:v>
                </c:pt>
                <c:pt idx="9296">
                  <c:v>-0.43637622141419574</c:v>
                </c:pt>
                <c:pt idx="9297">
                  <c:v>-0.43637622141419574</c:v>
                </c:pt>
                <c:pt idx="9298">
                  <c:v>-0.4365358136867597</c:v>
                </c:pt>
                <c:pt idx="9299">
                  <c:v>-0.43652699923317695</c:v>
                </c:pt>
                <c:pt idx="9300">
                  <c:v>-0.43669539579504868</c:v>
                </c:pt>
                <c:pt idx="9301">
                  <c:v>-0.43667335182801176</c:v>
                </c:pt>
                <c:pt idx="9302">
                  <c:v>-0.43669539579504868</c:v>
                </c:pt>
                <c:pt idx="9303">
                  <c:v>-0.43669539579504868</c:v>
                </c:pt>
                <c:pt idx="9304">
                  <c:v>-0.43683291593448736</c:v>
                </c:pt>
                <c:pt idx="9305">
                  <c:v>-0.43685055737404377</c:v>
                </c:pt>
                <c:pt idx="9306">
                  <c:v>-0.43700129371957347</c:v>
                </c:pt>
                <c:pt idx="9307">
                  <c:v>-0.43698805794086409</c:v>
                </c:pt>
                <c:pt idx="9308">
                  <c:v>-0.43699246986710055</c:v>
                </c:pt>
                <c:pt idx="9309">
                  <c:v>-0.43713435965092473</c:v>
                </c:pt>
                <c:pt idx="9310">
                  <c:v>-0.43715642711317176</c:v>
                </c:pt>
                <c:pt idx="9311">
                  <c:v>-0.43728947189758405</c:v>
                </c:pt>
                <c:pt idx="9312">
                  <c:v>-0.43729830201463987</c:v>
                </c:pt>
                <c:pt idx="9313">
                  <c:v>-0.43732037730727946</c:v>
                </c:pt>
                <c:pt idx="9314">
                  <c:v>-0.43746223732153211</c:v>
                </c:pt>
                <c:pt idx="9315">
                  <c:v>-0.4374534040725882</c:v>
                </c:pt>
                <c:pt idx="9316">
                  <c:v>-0.43761291099522542</c:v>
                </c:pt>
                <c:pt idx="9317">
                  <c:v>-0.43761732918550683</c:v>
                </c:pt>
                <c:pt idx="9318">
                  <c:v>-0.43761732918550683</c:v>
                </c:pt>
                <c:pt idx="9319">
                  <c:v>-0.43775914845102637</c:v>
                </c:pt>
                <c:pt idx="9320">
                  <c:v>-0.43779008674272069</c:v>
                </c:pt>
                <c:pt idx="9321">
                  <c:v>-0.43792305159547712</c:v>
                </c:pt>
                <c:pt idx="9322">
                  <c:v>-0.43791863027398048</c:v>
                </c:pt>
                <c:pt idx="9323">
                  <c:v>-0.43792305159547712</c:v>
                </c:pt>
                <c:pt idx="9324">
                  <c:v>-0.43807810188811641</c:v>
                </c:pt>
                <c:pt idx="9325">
                  <c:v>-0.43806041034050763</c:v>
                </c:pt>
                <c:pt idx="9326">
                  <c:v>-0.43822871438396049</c:v>
                </c:pt>
                <c:pt idx="9327">
                  <c:v>-0.4382375632883066</c:v>
                </c:pt>
                <c:pt idx="9328">
                  <c:v>-0.43823313883613357</c:v>
                </c:pt>
                <c:pt idx="9329">
                  <c:v>-0.43838373641749667</c:v>
                </c:pt>
                <c:pt idx="9330">
                  <c:v>-0.43837931040018757</c:v>
                </c:pt>
                <c:pt idx="9331">
                  <c:v>-0.43837931040018757</c:v>
                </c:pt>
                <c:pt idx="9332">
                  <c:v>-0.43855202784403202</c:v>
                </c:pt>
                <c:pt idx="9333">
                  <c:v>-0.43853874509710078</c:v>
                </c:pt>
                <c:pt idx="9334">
                  <c:v>-0.43869816956522756</c:v>
                </c:pt>
                <c:pt idx="9335">
                  <c:v>-0.43869374041805076</c:v>
                </c:pt>
                <c:pt idx="9336">
                  <c:v>-0.43871588615393464</c:v>
                </c:pt>
                <c:pt idx="9337">
                  <c:v>-0.4387025987124043</c:v>
                </c:pt>
                <c:pt idx="9338">
                  <c:v>-0.43885758379944173</c:v>
                </c:pt>
                <c:pt idx="9339">
                  <c:v>-0.43884872237562522</c:v>
                </c:pt>
                <c:pt idx="9340">
                  <c:v>-0.43900812324160793</c:v>
                </c:pt>
                <c:pt idx="9341">
                  <c:v>-0.43899039413558893</c:v>
                </c:pt>
                <c:pt idx="9342">
                  <c:v>-0.43899925868859846</c:v>
                </c:pt>
                <c:pt idx="9343">
                  <c:v>-0.43913647697693292</c:v>
                </c:pt>
                <c:pt idx="9344">
                  <c:v>-0.43915864618176403</c:v>
                </c:pt>
                <c:pt idx="9345">
                  <c:v>-0.4391630800227303</c:v>
                </c:pt>
                <c:pt idx="9346">
                  <c:v>-0.43929584639971692</c:v>
                </c:pt>
                <c:pt idx="9347">
                  <c:v>-0.43930028180500957</c:v>
                </c:pt>
                <c:pt idx="9348">
                  <c:v>-0.43944189466085026</c:v>
                </c:pt>
                <c:pt idx="9349">
                  <c:v>-0.43945520556930212</c:v>
                </c:pt>
                <c:pt idx="9350">
                  <c:v>-0.43961011594702348</c:v>
                </c:pt>
                <c:pt idx="9351">
                  <c:v>-0.43960567741348339</c:v>
                </c:pt>
                <c:pt idx="9352">
                  <c:v>-0.43961011594702348</c:v>
                </c:pt>
                <c:pt idx="9353">
                  <c:v>-0.43976501293345494</c:v>
                </c:pt>
                <c:pt idx="9354">
                  <c:v>-0.43977389312837706</c:v>
                </c:pt>
                <c:pt idx="9355">
                  <c:v>-0.43976501293345494</c:v>
                </c:pt>
                <c:pt idx="9356">
                  <c:v>-0.43988880489515086</c:v>
                </c:pt>
                <c:pt idx="9357">
                  <c:v>-0.4399198965238782</c:v>
                </c:pt>
                <c:pt idx="9358">
                  <c:v>-0.439924338185125</c:v>
                </c:pt>
                <c:pt idx="9359">
                  <c:v>-0.44007920993847216</c:v>
                </c:pt>
                <c:pt idx="9360">
                  <c:v>-0.44007032348867786</c:v>
                </c:pt>
                <c:pt idx="9361">
                  <c:v>-0.44022073392100347</c:v>
                </c:pt>
                <c:pt idx="9362">
                  <c:v>-0.44021184434417904</c:v>
                </c:pt>
                <c:pt idx="9363">
                  <c:v>-0.44022073392100347</c:v>
                </c:pt>
                <c:pt idx="9364">
                  <c:v>-0.44038891322371143</c:v>
                </c:pt>
                <c:pt idx="9365">
                  <c:v>-0.44038891322371143</c:v>
                </c:pt>
                <c:pt idx="9366">
                  <c:v>-0.44053484891609729</c:v>
                </c:pt>
                <c:pt idx="9367">
                  <c:v>-0.44051260934091702</c:v>
                </c:pt>
                <c:pt idx="9368">
                  <c:v>-0.44053484891609729</c:v>
                </c:pt>
                <c:pt idx="9369">
                  <c:v>-0.4406763154581736</c:v>
                </c:pt>
                <c:pt idx="9370">
                  <c:v>-0.44068966389260794</c:v>
                </c:pt>
                <c:pt idx="9371">
                  <c:v>-0.44084446544494382</c:v>
                </c:pt>
                <c:pt idx="9372">
                  <c:v>-0.44084446544494382</c:v>
                </c:pt>
                <c:pt idx="9373">
                  <c:v>-0.44084446544494382</c:v>
                </c:pt>
                <c:pt idx="9374">
                  <c:v>-0.44099925356838937</c:v>
                </c:pt>
                <c:pt idx="9375">
                  <c:v>-0.44099480096443383</c:v>
                </c:pt>
                <c:pt idx="9376">
                  <c:v>-0.44097699054861167</c:v>
                </c:pt>
                <c:pt idx="9377">
                  <c:v>-0.44117184492485939</c:v>
                </c:pt>
                <c:pt idx="9378">
                  <c:v>-0.44115402825822941</c:v>
                </c:pt>
                <c:pt idx="9379">
                  <c:v>-0.44115848242488687</c:v>
                </c:pt>
                <c:pt idx="9380">
                  <c:v>-0.44130878950974939</c:v>
                </c:pt>
                <c:pt idx="9381">
                  <c:v>-0.44131324523897314</c:v>
                </c:pt>
                <c:pt idx="9382">
                  <c:v>-0.44147690919319782</c:v>
                </c:pt>
                <c:pt idx="9383">
                  <c:v>-0.4414635373182349</c:v>
                </c:pt>
                <c:pt idx="9384">
                  <c:v>-0.44147245190154355</c:v>
                </c:pt>
                <c:pt idx="9385">
                  <c:v>-0.44161827167897211</c:v>
                </c:pt>
                <c:pt idx="9386">
                  <c:v>-0.44161381282502299</c:v>
                </c:pt>
                <c:pt idx="9387">
                  <c:v>-0.44164056594871748</c:v>
                </c:pt>
                <c:pt idx="9388">
                  <c:v>-0.44175961133892333</c:v>
                </c:pt>
                <c:pt idx="9389">
                  <c:v>-0.44176853217113943</c:v>
                </c:pt>
                <c:pt idx="9390">
                  <c:v>-0.441932162016479</c:v>
                </c:pt>
                <c:pt idx="9391">
                  <c:v>-0.44192323806021677</c:v>
                </c:pt>
                <c:pt idx="9392">
                  <c:v>-0.44208239402756089</c:v>
                </c:pt>
                <c:pt idx="9393">
                  <c:v>-0.44207793048754263</c:v>
                </c:pt>
                <c:pt idx="9394">
                  <c:v>-0.44206453986748789</c:v>
                </c:pt>
                <c:pt idx="9395">
                  <c:v>-0.44223260944840459</c:v>
                </c:pt>
                <c:pt idx="9396">
                  <c:v>-0.4422147490413269</c:v>
                </c:pt>
                <c:pt idx="9397">
                  <c:v>-0.4423962082648602</c:v>
                </c:pt>
                <c:pt idx="9398">
                  <c:v>-0.44238280827470639</c:v>
                </c:pt>
                <c:pt idx="9399">
                  <c:v>-0.44240067492824481</c:v>
                </c:pt>
                <c:pt idx="9400">
                  <c:v>-0.44237387494793717</c:v>
                </c:pt>
                <c:pt idx="9401">
                  <c:v>-0.44253745872702654</c:v>
                </c:pt>
                <c:pt idx="9402">
                  <c:v>-0.44256426807620886</c:v>
                </c:pt>
                <c:pt idx="9403">
                  <c:v>-0.44253745872702654</c:v>
                </c:pt>
                <c:pt idx="9404">
                  <c:v>-0.44268315612647163</c:v>
                </c:pt>
                <c:pt idx="9405">
                  <c:v>-0.4427010352712985</c:v>
                </c:pt>
                <c:pt idx="9406">
                  <c:v>-0.4428601332278117</c:v>
                </c:pt>
                <c:pt idx="9407">
                  <c:v>-0.44285119053298461</c:v>
                </c:pt>
                <c:pt idx="9408">
                  <c:v>-0.44301922081631145</c:v>
                </c:pt>
                <c:pt idx="9409">
                  <c:v>-0.44300580209085882</c:v>
                </c:pt>
                <c:pt idx="9410">
                  <c:v>-0.44299685627389046</c:v>
                </c:pt>
                <c:pt idx="9411">
                  <c:v>-0.44317382356226048</c:v>
                </c:pt>
                <c:pt idx="9412">
                  <c:v>-0.44316040015400471</c:v>
                </c:pt>
                <c:pt idx="9413">
                  <c:v>-0.44315592568458617</c:v>
                </c:pt>
                <c:pt idx="9414">
                  <c:v>-0.44329260456662956</c:v>
                </c:pt>
                <c:pt idx="9415">
                  <c:v>-0.44332393677814613</c:v>
                </c:pt>
                <c:pt idx="9416">
                  <c:v>-0.44346955577727432</c:v>
                </c:pt>
                <c:pt idx="9417">
                  <c:v>-0.44346955577727432</c:v>
                </c:pt>
                <c:pt idx="9418">
                  <c:v>-0.44361963417657685</c:v>
                </c:pt>
                <c:pt idx="9419">
                  <c:v>-0.4436375507821918</c:v>
                </c:pt>
                <c:pt idx="9420">
                  <c:v>-0.44360619672236568</c:v>
                </c:pt>
                <c:pt idx="9421">
                  <c:v>-0.44376521522974577</c:v>
                </c:pt>
                <c:pt idx="9422">
                  <c:v>-0.44376969594153837</c:v>
                </c:pt>
                <c:pt idx="9423">
                  <c:v>-0.44378313807691627</c:v>
                </c:pt>
                <c:pt idx="9424">
                  <c:v>-0.44393318788399577</c:v>
                </c:pt>
                <c:pt idx="9425">
                  <c:v>-0.44391077652377059</c:v>
                </c:pt>
                <c:pt idx="9426">
                  <c:v>-0.44391077652377059</c:v>
                </c:pt>
                <c:pt idx="9427">
                  <c:v>-0.44408770487988969</c:v>
                </c:pt>
                <c:pt idx="9428">
                  <c:v>-0.44406976955124616</c:v>
                </c:pt>
                <c:pt idx="9429">
                  <c:v>-0.44422875217167807</c:v>
                </c:pt>
                <c:pt idx="9430">
                  <c:v>-0.44421978138739771</c:v>
                </c:pt>
                <c:pt idx="9431">
                  <c:v>-0.44423323756381827</c:v>
                </c:pt>
                <c:pt idx="9432">
                  <c:v>-0.44424220834809863</c:v>
                </c:pt>
                <c:pt idx="9433">
                  <c:v>-0.44437426352400189</c:v>
                </c:pt>
                <c:pt idx="9434">
                  <c:v>-0.44451526658912549</c:v>
                </c:pt>
                <c:pt idx="9435">
                  <c:v>-0.44455566319432477</c:v>
                </c:pt>
                <c:pt idx="9436">
                  <c:v>-0.44453322063588074</c:v>
                </c:pt>
                <c:pt idx="9437">
                  <c:v>-0.44468767725452052</c:v>
                </c:pt>
                <c:pt idx="9438">
                  <c:v>-0.44470563753955267</c:v>
                </c:pt>
                <c:pt idx="9439">
                  <c:v>-0.44468318718326244</c:v>
                </c:pt>
                <c:pt idx="9440">
                  <c:v>-0.44481966217374647</c:v>
                </c:pt>
                <c:pt idx="9441">
                  <c:v>-0.44482415380443696</c:v>
                </c:pt>
                <c:pt idx="9442">
                  <c:v>-0.44501901579914244</c:v>
                </c:pt>
                <c:pt idx="9443">
                  <c:v>-0.44501901579914244</c:v>
                </c:pt>
                <c:pt idx="9444">
                  <c:v>-0.44499654984921161</c:v>
                </c:pt>
                <c:pt idx="9445">
                  <c:v>-0.44515546056499922</c:v>
                </c:pt>
                <c:pt idx="9446">
                  <c:v>-0.44515096581585428</c:v>
                </c:pt>
                <c:pt idx="9447">
                  <c:v>-0.44512399732098468</c:v>
                </c:pt>
                <c:pt idx="9448">
                  <c:v>-0.44530087191425621</c:v>
                </c:pt>
                <c:pt idx="9449">
                  <c:v>-0.44529187929792263</c:v>
                </c:pt>
                <c:pt idx="9450">
                  <c:v>-0.44545525919716294</c:v>
                </c:pt>
                <c:pt idx="9451">
                  <c:v>-0.44546875279831799</c:v>
                </c:pt>
                <c:pt idx="9452">
                  <c:v>-0.4454507613301113</c:v>
                </c:pt>
                <c:pt idx="9453">
                  <c:v>-0.44560513348492697</c:v>
                </c:pt>
                <c:pt idx="9454">
                  <c:v>-0.44562313118812519</c:v>
                </c:pt>
                <c:pt idx="9455">
                  <c:v>-0.44560063405912737</c:v>
                </c:pt>
                <c:pt idx="9456">
                  <c:v>-0.44576849403465485</c:v>
                </c:pt>
                <c:pt idx="9457">
                  <c:v>-0.44576399305024444</c:v>
                </c:pt>
                <c:pt idx="9458">
                  <c:v>-0.44592734469678291</c:v>
                </c:pt>
                <c:pt idx="9459">
                  <c:v>-0.44591833961101474</c:v>
                </c:pt>
                <c:pt idx="9460">
                  <c:v>-0.44592734469678291</c:v>
                </c:pt>
                <c:pt idx="9461">
                  <c:v>-0.44607267258833561</c:v>
                </c:pt>
                <c:pt idx="9462">
                  <c:v>-0.44607267258833561</c:v>
                </c:pt>
                <c:pt idx="9463">
                  <c:v>-0.44622699197750582</c:v>
                </c:pt>
                <c:pt idx="9464">
                  <c:v>-0.44624952027460579</c:v>
                </c:pt>
                <c:pt idx="9465">
                  <c:v>-0.44622248631808586</c:v>
                </c:pt>
                <c:pt idx="9466">
                  <c:v>-0.44623149763692582</c:v>
                </c:pt>
                <c:pt idx="9467">
                  <c:v>-0.4463858049913067</c:v>
                </c:pt>
                <c:pt idx="9468">
                  <c:v>-0.44637228333886037</c:v>
                </c:pt>
                <c:pt idx="9469">
                  <c:v>-0.4465536250742192</c:v>
                </c:pt>
                <c:pt idx="9470">
                  <c:v>-0.44652657242177779</c:v>
                </c:pt>
                <c:pt idx="9471">
                  <c:v>-0.44652657242177779</c:v>
                </c:pt>
                <c:pt idx="9472">
                  <c:v>-0.44668535823591216</c:v>
                </c:pt>
                <c:pt idx="9473">
                  <c:v>-0.44670339956868954</c:v>
                </c:pt>
                <c:pt idx="9474">
                  <c:v>-0.44684864544951447</c:v>
                </c:pt>
                <c:pt idx="9475">
                  <c:v>-0.44683059788613683</c:v>
                </c:pt>
                <c:pt idx="9476">
                  <c:v>-0.44699838493658289</c:v>
                </c:pt>
                <c:pt idx="9477">
                  <c:v>-0.44700289838493995</c:v>
                </c:pt>
                <c:pt idx="9478">
                  <c:v>-0.44703449252343924</c:v>
                </c:pt>
                <c:pt idx="9479">
                  <c:v>-0.44718422773827166</c:v>
                </c:pt>
                <c:pt idx="9480">
                  <c:v>-0.44715713770387855</c:v>
                </c:pt>
                <c:pt idx="9481">
                  <c:v>-0.44714359268668197</c:v>
                </c:pt>
                <c:pt idx="9482">
                  <c:v>-0.44730233027569222</c:v>
                </c:pt>
                <c:pt idx="9483">
                  <c:v>-0.44730684683866195</c:v>
                </c:pt>
                <c:pt idx="9484">
                  <c:v>-0.44746557547350174</c:v>
                </c:pt>
                <c:pt idx="9485">
                  <c:v>-0.44746105735343195</c:v>
                </c:pt>
                <c:pt idx="9486">
                  <c:v>-0.44747912983371119</c:v>
                </c:pt>
                <c:pt idx="9487">
                  <c:v>-0.44762881326885523</c:v>
                </c:pt>
                <c:pt idx="9488">
                  <c:v>-0.44762429359182304</c:v>
                </c:pt>
                <c:pt idx="9489">
                  <c:v>-0.44761073456072648</c:v>
                </c:pt>
                <c:pt idx="9490">
                  <c:v>-0.44777395872080183</c:v>
                </c:pt>
                <c:pt idx="9491">
                  <c:v>-0.44776491625308801</c:v>
                </c:pt>
                <c:pt idx="9492">
                  <c:v>-0.44792360709629425</c:v>
                </c:pt>
                <c:pt idx="9493">
                  <c:v>-0.44793265267738208</c:v>
                </c:pt>
                <c:pt idx="9494">
                  <c:v>-0.44791908430575039</c:v>
                </c:pt>
                <c:pt idx="9495">
                  <c:v>-0.44806419001983089</c:v>
                </c:pt>
                <c:pt idx="9496">
                  <c:v>-0.44807323871401711</c:v>
                </c:pt>
                <c:pt idx="9497">
                  <c:v>-0.44806871436692397</c:v>
                </c:pt>
                <c:pt idx="9498">
                  <c:v>-0.44822737947319258</c:v>
                </c:pt>
                <c:pt idx="9499">
                  <c:v>-0.44821832766618352</c:v>
                </c:pt>
                <c:pt idx="9500">
                  <c:v>-0.44836792419924715</c:v>
                </c:pt>
                <c:pt idx="9501">
                  <c:v>-0.44838150657858128</c:v>
                </c:pt>
                <c:pt idx="9502">
                  <c:v>-0.44839056149813739</c:v>
                </c:pt>
                <c:pt idx="9503">
                  <c:v>-0.44851750396183349</c:v>
                </c:pt>
                <c:pt idx="9504">
                  <c:v>-0.4485310910095745</c:v>
                </c:pt>
                <c:pt idx="9505">
                  <c:v>-0.44867612809348489</c:v>
                </c:pt>
                <c:pt idx="9506">
                  <c:v>-0.44869425038113014</c:v>
                </c:pt>
                <c:pt idx="9507">
                  <c:v>-0.44868971980921885</c:v>
                </c:pt>
                <c:pt idx="9508">
                  <c:v>-0.44884380592507905</c:v>
                </c:pt>
                <c:pt idx="9509">
                  <c:v>-0.44883927379730809</c:v>
                </c:pt>
                <c:pt idx="9510">
                  <c:v>-0.44884380592507905</c:v>
                </c:pt>
                <c:pt idx="9511">
                  <c:v>-0.44900241205186764</c:v>
                </c:pt>
                <c:pt idx="9512">
                  <c:v>-0.44900241205186764</c:v>
                </c:pt>
                <c:pt idx="9513">
                  <c:v>-0.44914286665626152</c:v>
                </c:pt>
                <c:pt idx="9514">
                  <c:v>-0.44914286665626152</c:v>
                </c:pt>
                <c:pt idx="9515">
                  <c:v>-0.44915647237348966</c:v>
                </c:pt>
                <c:pt idx="9516">
                  <c:v>-0.44928783504041636</c:v>
                </c:pt>
                <c:pt idx="9517">
                  <c:v>-0.44930598221850188</c:v>
                </c:pt>
                <c:pt idx="9518">
                  <c:v>-0.44928783504041636</c:v>
                </c:pt>
                <c:pt idx="9519">
                  <c:v>-0.44943278351697608</c:v>
                </c:pt>
                <c:pt idx="9520">
                  <c:v>-0.44944186021663307</c:v>
                </c:pt>
                <c:pt idx="9521">
                  <c:v>-0.44944639856646162</c:v>
                </c:pt>
                <c:pt idx="9522">
                  <c:v>-0.44959133179707056</c:v>
                </c:pt>
                <c:pt idx="9523">
                  <c:v>-0.44957771208207836</c:v>
                </c:pt>
                <c:pt idx="9524">
                  <c:v>-0.44976803533214138</c:v>
                </c:pt>
                <c:pt idx="9525">
                  <c:v>-0.4497453280320014</c:v>
                </c:pt>
                <c:pt idx="9526">
                  <c:v>-0.44974078657197342</c:v>
                </c:pt>
                <c:pt idx="9527">
                  <c:v>-0.44991293961166684</c:v>
                </c:pt>
                <c:pt idx="9528">
                  <c:v>-0.4499174826265871</c:v>
                </c:pt>
                <c:pt idx="9529">
                  <c:v>-0.44988113850722511</c:v>
                </c:pt>
                <c:pt idx="9530">
                  <c:v>-0.4500578239667683</c:v>
                </c:pt>
                <c:pt idx="9531">
                  <c:v>-0.45005327939709422</c:v>
                </c:pt>
                <c:pt idx="9532">
                  <c:v>-0.45022087289074403</c:v>
                </c:pt>
                <c:pt idx="9533">
                  <c:v>-0.45020268839358585</c:v>
                </c:pt>
                <c:pt idx="9534">
                  <c:v>-0.4503657236033265</c:v>
                </c:pt>
                <c:pt idx="9535">
                  <c:v>-0.450370271282093</c:v>
                </c:pt>
                <c:pt idx="9536">
                  <c:v>-0.450370271282093</c:v>
                </c:pt>
                <c:pt idx="9537">
                  <c:v>-0.450501455913144</c:v>
                </c:pt>
                <c:pt idx="9538">
                  <c:v>-0.45051510361245872</c:v>
                </c:pt>
                <c:pt idx="9539">
                  <c:v>-0.45051965284556361</c:v>
                </c:pt>
                <c:pt idx="9540">
                  <c:v>-0.45066901757688271</c:v>
                </c:pt>
                <c:pt idx="9541">
                  <c:v>-0.45065991600227318</c:v>
                </c:pt>
                <c:pt idx="9542">
                  <c:v>-0.45083657483724116</c:v>
                </c:pt>
                <c:pt idx="9543">
                  <c:v>-0.45085023186133905</c:v>
                </c:pt>
                <c:pt idx="9544">
                  <c:v>-0.45082291781314326</c:v>
                </c:pt>
                <c:pt idx="9545">
                  <c:v>-0.45097680431655252</c:v>
                </c:pt>
                <c:pt idx="9546">
                  <c:v>-0.45099046600241799</c:v>
                </c:pt>
                <c:pt idx="9547">
                  <c:v>-0.45114434342963977</c:v>
                </c:pt>
                <c:pt idx="9548">
                  <c:v>-0.45112612163335042</c:v>
                </c:pt>
                <c:pt idx="9549">
                  <c:v>-0.45112612163335042</c:v>
                </c:pt>
                <c:pt idx="9550">
                  <c:v>-0.45129365011150158</c:v>
                </c:pt>
                <c:pt idx="9551">
                  <c:v>-0.45130276411693632</c:v>
                </c:pt>
                <c:pt idx="9552">
                  <c:v>-0.45129820711421892</c:v>
                </c:pt>
                <c:pt idx="9553">
                  <c:v>-0.45143382282657402</c:v>
                </c:pt>
                <c:pt idx="9554">
                  <c:v>-0.45144293993902129</c:v>
                </c:pt>
                <c:pt idx="9555">
                  <c:v>-0.45144749849524496</c:v>
                </c:pt>
                <c:pt idx="9556">
                  <c:v>-0.45160133312711126</c:v>
                </c:pt>
                <c:pt idx="9557">
                  <c:v>-0.45160133312711126</c:v>
                </c:pt>
                <c:pt idx="9558">
                  <c:v>-0.45175059233959469</c:v>
                </c:pt>
                <c:pt idx="9559">
                  <c:v>-0.45175515400241423</c:v>
                </c:pt>
                <c:pt idx="9560">
                  <c:v>-0.45173690735113625</c:v>
                </c:pt>
                <c:pt idx="9561">
                  <c:v>-0.45189070825283217</c:v>
                </c:pt>
                <c:pt idx="9562">
                  <c:v>-0.45189527146874114</c:v>
                </c:pt>
                <c:pt idx="9563">
                  <c:v>-0.45189527146874114</c:v>
                </c:pt>
                <c:pt idx="9564">
                  <c:v>-0.452035365851431</c:v>
                </c:pt>
                <c:pt idx="9565">
                  <c:v>-0.45204906015800955</c:v>
                </c:pt>
                <c:pt idx="9566">
                  <c:v>-0.45221196772041822</c:v>
                </c:pt>
                <c:pt idx="9567">
                  <c:v>-0.45221196772041822</c:v>
                </c:pt>
                <c:pt idx="9568">
                  <c:v>-0.45221196772041822</c:v>
                </c:pt>
                <c:pt idx="9569">
                  <c:v>-0.45237943559297344</c:v>
                </c:pt>
                <c:pt idx="9570">
                  <c:v>-0.4523520283469134</c:v>
                </c:pt>
                <c:pt idx="9571">
                  <c:v>-0.45248749645148462</c:v>
                </c:pt>
                <c:pt idx="9572">
                  <c:v>-0.45251948243962059</c:v>
                </c:pt>
                <c:pt idx="9573">
                  <c:v>-0.45252862129337368</c:v>
                </c:pt>
                <c:pt idx="9574">
                  <c:v>-0.45266407716622481</c:v>
                </c:pt>
                <c:pt idx="9575">
                  <c:v>-0.45269150304184835</c:v>
                </c:pt>
                <c:pt idx="9576">
                  <c:v>-0.45268236108330717</c:v>
                </c:pt>
                <c:pt idx="9577">
                  <c:v>-0.45284065961527276</c:v>
                </c:pt>
                <c:pt idx="9578">
                  <c:v>-0.45282236948917126</c:v>
                </c:pt>
                <c:pt idx="9579">
                  <c:v>-0.45282694202069662</c:v>
                </c:pt>
                <c:pt idx="9580">
                  <c:v>-0.45296692887180728</c:v>
                </c:pt>
                <c:pt idx="9581">
                  <c:v>-0.45298065112272989</c:v>
                </c:pt>
                <c:pt idx="9582">
                  <c:v>-0.45313434642618344</c:v>
                </c:pt>
                <c:pt idx="9583">
                  <c:v>-0.45316180023988567</c:v>
                </c:pt>
                <c:pt idx="9584">
                  <c:v>-0.45313892206180051</c:v>
                </c:pt>
                <c:pt idx="9585">
                  <c:v>-0.45330175948873686</c:v>
                </c:pt>
                <c:pt idx="9586">
                  <c:v>-0.45327887355146779</c:v>
                </c:pt>
                <c:pt idx="9587">
                  <c:v>-0.45343711687947341</c:v>
                </c:pt>
                <c:pt idx="9588">
                  <c:v>-0.45342795940117103</c:v>
                </c:pt>
                <c:pt idx="9589">
                  <c:v>-0.45343253814032219</c:v>
                </c:pt>
                <c:pt idx="9590">
                  <c:v>-0.45359534949824987</c:v>
                </c:pt>
                <c:pt idx="9591">
                  <c:v>-0.45356786775399566</c:v>
                </c:pt>
                <c:pt idx="9592">
                  <c:v>-0.45359076920754088</c:v>
                </c:pt>
                <c:pt idx="9593">
                  <c:v>-0.45373524403418836</c:v>
                </c:pt>
                <c:pt idx="9594">
                  <c:v>-0.45373066219206099</c:v>
                </c:pt>
                <c:pt idx="9595">
                  <c:v>-0.4538796988338758</c:v>
                </c:pt>
                <c:pt idx="9596">
                  <c:v>-0.4538796988338758</c:v>
                </c:pt>
                <c:pt idx="9597">
                  <c:v>-0.4538888656206882</c:v>
                </c:pt>
                <c:pt idx="9598">
                  <c:v>-0.45404247338094256</c:v>
                </c:pt>
                <c:pt idx="9599">
                  <c:v>-0.45405622821457858</c:v>
                </c:pt>
                <c:pt idx="9600">
                  <c:v>-0.45404247338094256</c:v>
                </c:pt>
                <c:pt idx="9601">
                  <c:v>-0.45419606731027223</c:v>
                </c:pt>
                <c:pt idx="9602">
                  <c:v>-0.45420065380581709</c:v>
                </c:pt>
                <c:pt idx="9603">
                  <c:v>-0.45433129521838</c:v>
                </c:pt>
                <c:pt idx="9604">
                  <c:v>-0.45434505935759389</c:v>
                </c:pt>
                <c:pt idx="9605">
                  <c:v>-0.45436799958961704</c:v>
                </c:pt>
                <c:pt idx="9606">
                  <c:v>-0.4544986240603186</c:v>
                </c:pt>
                <c:pt idx="9607">
                  <c:v>-0.45450321365744323</c:v>
                </c:pt>
                <c:pt idx="9608">
                  <c:v>-0.4546613572136331</c:v>
                </c:pt>
                <c:pt idx="9609">
                  <c:v>-0.4546567660659282</c:v>
                </c:pt>
                <c:pt idx="9610">
                  <c:v>-0.45465217491822335</c:v>
                </c:pt>
                <c:pt idx="9611">
                  <c:v>-0.45481030462477617</c:v>
                </c:pt>
                <c:pt idx="9612">
                  <c:v>-0.45481949002106664</c:v>
                </c:pt>
                <c:pt idx="9613">
                  <c:v>-0.45496382932931012</c:v>
                </c:pt>
                <c:pt idx="9614">
                  <c:v>-0.45495464083241871</c:v>
                </c:pt>
                <c:pt idx="9615">
                  <c:v>-0.4549684235777558</c:v>
                </c:pt>
                <c:pt idx="9616">
                  <c:v>-0.45511734017485317</c:v>
                </c:pt>
                <c:pt idx="9617">
                  <c:v>-0.45512193597345935</c:v>
                </c:pt>
                <c:pt idx="9618">
                  <c:v>-0.45509895698042829</c:v>
                </c:pt>
                <c:pt idx="9619">
                  <c:v>-0.45525704511084913</c:v>
                </c:pt>
                <c:pt idx="9620">
                  <c:v>-0.45527543450535607</c:v>
                </c:pt>
                <c:pt idx="9621">
                  <c:v>-0.4552524477622224</c:v>
                </c:pt>
                <c:pt idx="9622">
                  <c:v>-0.45540132577772674</c:v>
                </c:pt>
                <c:pt idx="9623">
                  <c:v>-0.45541972137175563</c:v>
                </c:pt>
                <c:pt idx="9624">
                  <c:v>-0.45543351806727722</c:v>
                </c:pt>
                <c:pt idx="9625">
                  <c:v>-0.45555938771778776</c:v>
                </c:pt>
                <c:pt idx="9626">
                  <c:v>-0.45573584687144819</c:v>
                </c:pt>
                <c:pt idx="9627">
                  <c:v>-0.45572204087790469</c:v>
                </c:pt>
                <c:pt idx="9628">
                  <c:v>-0.45572204087790469</c:v>
                </c:pt>
                <c:pt idx="9629">
                  <c:v>-0.45571743888005689</c:v>
                </c:pt>
                <c:pt idx="9630">
                  <c:v>-0.45587547925943939</c:v>
                </c:pt>
                <c:pt idx="9631">
                  <c:v>-0.4558616686175157</c:v>
                </c:pt>
                <c:pt idx="9632">
                  <c:v>-0.45602429865758509</c:v>
                </c:pt>
                <c:pt idx="9633">
                  <c:v>-0.45603350885084054</c:v>
                </c:pt>
                <c:pt idx="9634">
                  <c:v>-0.45602890375421279</c:v>
                </c:pt>
                <c:pt idx="9635">
                  <c:v>-0.45602890375421279</c:v>
                </c:pt>
                <c:pt idx="9636">
                  <c:v>-0.45617310106593689</c:v>
                </c:pt>
                <c:pt idx="9637">
                  <c:v>-0.45634492745447525</c:v>
                </c:pt>
                <c:pt idx="9638">
                  <c:v>-0.45634492745447525</c:v>
                </c:pt>
                <c:pt idx="9639">
                  <c:v>-0.45633110286993572</c:v>
                </c:pt>
                <c:pt idx="9640">
                  <c:v>-0.45636336023386126</c:v>
                </c:pt>
                <c:pt idx="9641">
                  <c:v>-0.45649370361497771</c:v>
                </c:pt>
                <c:pt idx="9642">
                  <c:v>-0.45648909387123232</c:v>
                </c:pt>
                <c:pt idx="9643">
                  <c:v>-0.4566470740647332</c:v>
                </c:pt>
                <c:pt idx="9644">
                  <c:v>-0.45663324018722184</c:v>
                </c:pt>
                <c:pt idx="9645">
                  <c:v>-0.45662862889471806</c:v>
                </c:pt>
                <c:pt idx="9646">
                  <c:v>-0.45679581776310169</c:v>
                </c:pt>
                <c:pt idx="9647">
                  <c:v>-0.45680504344534517</c:v>
                </c:pt>
                <c:pt idx="9648">
                  <c:v>-0.45694454444957849</c:v>
                </c:pt>
                <c:pt idx="9649">
                  <c:v>-0.45692147250158255</c:v>
                </c:pt>
                <c:pt idx="9650">
                  <c:v>-0.45695838761837609</c:v>
                </c:pt>
                <c:pt idx="9651">
                  <c:v>-0.45709325411991414</c:v>
                </c:pt>
                <c:pt idx="9652">
                  <c:v>-0.45709787005785024</c:v>
                </c:pt>
                <c:pt idx="9653">
                  <c:v>-0.45709325411991414</c:v>
                </c:pt>
                <c:pt idx="9654">
                  <c:v>-0.4572465642559923</c:v>
                </c:pt>
                <c:pt idx="9655">
                  <c:v>-0.45723732928372768</c:v>
                </c:pt>
                <c:pt idx="9656">
                  <c:v>-0.45740909853191963</c:v>
                </c:pt>
                <c:pt idx="9657">
                  <c:v>-0.4574137175661076</c:v>
                </c:pt>
                <c:pt idx="9658">
                  <c:v>-0.45739524142935573</c:v>
                </c:pt>
                <c:pt idx="9659">
                  <c:v>-0.45755776332000136</c:v>
                </c:pt>
                <c:pt idx="9660">
                  <c:v>-0.45755776332000136</c:v>
                </c:pt>
                <c:pt idx="9661">
                  <c:v>-0.45755776332000136</c:v>
                </c:pt>
                <c:pt idx="9662">
                  <c:v>-0.45769254468475645</c:v>
                </c:pt>
                <c:pt idx="9663">
                  <c:v>-0.45769716681463352</c:v>
                </c:pt>
                <c:pt idx="9664">
                  <c:v>-0.45770641107438759</c:v>
                </c:pt>
                <c:pt idx="9665">
                  <c:v>-0.45787353650087337</c:v>
                </c:pt>
                <c:pt idx="9666">
                  <c:v>-0.45786428914585253</c:v>
                </c:pt>
                <c:pt idx="9667">
                  <c:v>-0.45802678159010252</c:v>
                </c:pt>
                <c:pt idx="9668">
                  <c:v>-0.45799440501508198</c:v>
                </c:pt>
                <c:pt idx="9669">
                  <c:v>-0.45801290591509369</c:v>
                </c:pt>
                <c:pt idx="9670">
                  <c:v>-0.45815225209291066</c:v>
                </c:pt>
                <c:pt idx="9671">
                  <c:v>-0.45832397326788171</c:v>
                </c:pt>
                <c:pt idx="9672">
                  <c:v>-0.45831008830918601</c:v>
                </c:pt>
                <c:pt idx="9673">
                  <c:v>-0.4583332299070122</c:v>
                </c:pt>
                <c:pt idx="9674">
                  <c:v>-0.45831934494831644</c:v>
                </c:pt>
                <c:pt idx="9675">
                  <c:v>-0.45844476432564335</c:v>
                </c:pt>
                <c:pt idx="9676">
                  <c:v>-0.45844939419227826</c:v>
                </c:pt>
                <c:pt idx="9677">
                  <c:v>-0.45860257106889929</c:v>
                </c:pt>
                <c:pt idx="9678">
                  <c:v>-0.4586118338960265</c:v>
                </c:pt>
                <c:pt idx="9679">
                  <c:v>-0.45860720248246289</c:v>
                </c:pt>
                <c:pt idx="9680">
                  <c:v>-0.45877426581709185</c:v>
                </c:pt>
                <c:pt idx="9681">
                  <c:v>-0.45876499989638947</c:v>
                </c:pt>
                <c:pt idx="9682">
                  <c:v>-0.45893205544296434</c:v>
                </c:pt>
                <c:pt idx="9683">
                  <c:v>-0.45892278642896905</c:v>
                </c:pt>
                <c:pt idx="9684">
                  <c:v>-0.45892278642896905</c:v>
                </c:pt>
                <c:pt idx="9685">
                  <c:v>-0.45908056207511294</c:v>
                </c:pt>
                <c:pt idx="9686">
                  <c:v>-0.45908519812861587</c:v>
                </c:pt>
                <c:pt idx="9687">
                  <c:v>-0.45909447023562172</c:v>
                </c:pt>
                <c:pt idx="9688">
                  <c:v>-0.45923368922986557</c:v>
                </c:pt>
                <c:pt idx="9689">
                  <c:v>-0.45923832682973253</c:v>
                </c:pt>
                <c:pt idx="9690">
                  <c:v>-0.45924760202946657</c:v>
                </c:pt>
                <c:pt idx="9691">
                  <c:v>-0.45937288495729067</c:v>
                </c:pt>
                <c:pt idx="9692">
                  <c:v>-0.45936824581120084</c:v>
                </c:pt>
                <c:pt idx="9693">
                  <c:v>-0.45939144154164979</c:v>
                </c:pt>
                <c:pt idx="9694">
                  <c:v>-0.45954454225970365</c:v>
                </c:pt>
                <c:pt idx="9695">
                  <c:v>-0.45953062018318985</c:v>
                </c:pt>
                <c:pt idx="9696">
                  <c:v>-0.4596929867411188</c:v>
                </c:pt>
                <c:pt idx="9697">
                  <c:v>-0.45968370226489602</c:v>
                </c:pt>
                <c:pt idx="9698">
                  <c:v>-0.45970691345545295</c:v>
                </c:pt>
                <c:pt idx="9699">
                  <c:v>-0.45984605791165617</c:v>
                </c:pt>
                <c:pt idx="9700">
                  <c:v>-0.4598414141277461</c:v>
                </c:pt>
                <c:pt idx="9701">
                  <c:v>-0.46000376040404878</c:v>
                </c:pt>
                <c:pt idx="9702">
                  <c:v>-0.4599944697449142</c:v>
                </c:pt>
                <c:pt idx="9703">
                  <c:v>-0.45998982441534686</c:v>
                </c:pt>
                <c:pt idx="9704">
                  <c:v>-0.46014751134984955</c:v>
                </c:pt>
                <c:pt idx="9705">
                  <c:v>-0.46016145197509872</c:v>
                </c:pt>
                <c:pt idx="9706">
                  <c:v>-0.46014286447476649</c:v>
                </c:pt>
                <c:pt idx="9707">
                  <c:v>-0.46031913261971902</c:v>
                </c:pt>
                <c:pt idx="9708">
                  <c:v>-0.4603051873583473</c:v>
                </c:pt>
                <c:pt idx="9709">
                  <c:v>-0.4603051873583473</c:v>
                </c:pt>
                <c:pt idx="9710">
                  <c:v>-0.46046285243575408</c:v>
                </c:pt>
                <c:pt idx="9711">
                  <c:v>-0.46044425257299476</c:v>
                </c:pt>
                <c:pt idx="9712">
                  <c:v>-0.46058794600151848</c:v>
                </c:pt>
                <c:pt idx="9713">
                  <c:v>-0.46060190053386074</c:v>
                </c:pt>
                <c:pt idx="9714">
                  <c:v>-0.46059724902308002</c:v>
                </c:pt>
                <c:pt idx="9715">
                  <c:v>-0.46075953755403082</c:v>
                </c:pt>
                <c:pt idx="9716">
                  <c:v>-0.46073161921965061</c:v>
                </c:pt>
                <c:pt idx="9717">
                  <c:v>-0.46089854522626927</c:v>
                </c:pt>
                <c:pt idx="9718">
                  <c:v>-0.46091716362841939</c:v>
                </c:pt>
                <c:pt idx="9719">
                  <c:v>-0.46090319982680683</c:v>
                </c:pt>
                <c:pt idx="9720">
                  <c:v>-0.46106546646153512</c:v>
                </c:pt>
                <c:pt idx="9721">
                  <c:v>-0.46107943489714487</c:v>
                </c:pt>
                <c:pt idx="9722">
                  <c:v>-0.46107477875194158</c:v>
                </c:pt>
                <c:pt idx="9723">
                  <c:v>-0.46122772522978528</c:v>
                </c:pt>
                <c:pt idx="9724">
                  <c:v>-0.46120443678114958</c:v>
                </c:pt>
                <c:pt idx="9725">
                  <c:v>-0.46135270225317421</c:v>
                </c:pt>
                <c:pt idx="9726">
                  <c:v>-0.46137599842371996</c:v>
                </c:pt>
                <c:pt idx="9727">
                  <c:v>-0.46135270225317421</c:v>
                </c:pt>
                <c:pt idx="9728">
                  <c:v>-0.46152425447471601</c:v>
                </c:pt>
                <c:pt idx="9729">
                  <c:v>-0.46151959369636675</c:v>
                </c:pt>
                <c:pt idx="9730">
                  <c:v>-0.46169114266833033</c:v>
                </c:pt>
                <c:pt idx="9731">
                  <c:v>-0.46167715570098838</c:v>
                </c:pt>
                <c:pt idx="9732">
                  <c:v>-0.46166783105609371</c:v>
                </c:pt>
                <c:pt idx="9733">
                  <c:v>-0.46181605126456021</c:v>
                </c:pt>
                <c:pt idx="9734">
                  <c:v>-0.46182537899736698</c:v>
                </c:pt>
                <c:pt idx="9735">
                  <c:v>-0.46197825054818753</c:v>
                </c:pt>
                <c:pt idx="9736">
                  <c:v>-0.46196891972775272</c:v>
                </c:pt>
                <c:pt idx="9737">
                  <c:v>-0.46198291595840496</c:v>
                </c:pt>
                <c:pt idx="9738">
                  <c:v>-0.46196425431753535</c:v>
                </c:pt>
                <c:pt idx="9739">
                  <c:v>-0.46210777325689928</c:v>
                </c:pt>
                <c:pt idx="9740">
                  <c:v>-0.4621217741185672</c:v>
                </c:pt>
                <c:pt idx="9741">
                  <c:v>-0.46227461443234746</c:v>
                </c:pt>
                <c:pt idx="9742">
                  <c:v>-0.4622792829297665</c:v>
                </c:pt>
                <c:pt idx="9743">
                  <c:v>-0.46245079086847046</c:v>
                </c:pt>
                <c:pt idx="9744">
                  <c:v>-0.46243211070524431</c:v>
                </c:pt>
                <c:pt idx="9745">
                  <c:v>-0.46244145078685739</c:v>
                </c:pt>
                <c:pt idx="9746">
                  <c:v>-0.46258959597828625</c:v>
                </c:pt>
                <c:pt idx="9747">
                  <c:v>-0.46258959597828625</c:v>
                </c:pt>
                <c:pt idx="9748">
                  <c:v>-0.46257558122613085</c:v>
                </c:pt>
                <c:pt idx="9749">
                  <c:v>-0.46275174337354635</c:v>
                </c:pt>
                <c:pt idx="9750">
                  <c:v>-0.46275174337354635</c:v>
                </c:pt>
                <c:pt idx="9751">
                  <c:v>-0.46274239711923676</c:v>
                </c:pt>
                <c:pt idx="9752">
                  <c:v>-0.46289518416424796</c:v>
                </c:pt>
                <c:pt idx="9753">
                  <c:v>-0.46289050949413257</c:v>
                </c:pt>
                <c:pt idx="9754">
                  <c:v>-0.46305263332159896</c:v>
                </c:pt>
                <c:pt idx="9755">
                  <c:v>-0.46304795710866536</c:v>
                </c:pt>
                <c:pt idx="9756">
                  <c:v>-0.46303392846986463</c:v>
                </c:pt>
                <c:pt idx="9757">
                  <c:v>-0.46318200492539807</c:v>
                </c:pt>
                <c:pt idx="9758">
                  <c:v>-0.46320071594783546</c:v>
                </c:pt>
                <c:pt idx="9759">
                  <c:v>-0.46318200492539807</c:v>
                </c:pt>
                <c:pt idx="9760">
                  <c:v>-0.46333942278267715</c:v>
                </c:pt>
                <c:pt idx="9761">
                  <c:v>-0.46333942278267715</c:v>
                </c:pt>
                <c:pt idx="9762">
                  <c:v>-0.46351555297288755</c:v>
                </c:pt>
                <c:pt idx="9763">
                  <c:v>-0.46350619129182086</c:v>
                </c:pt>
                <c:pt idx="9764">
                  <c:v>-0.46351087213235426</c:v>
                </c:pt>
                <c:pt idx="9765">
                  <c:v>-0.46366359017011233</c:v>
                </c:pt>
                <c:pt idx="9766">
                  <c:v>-0.46364486063898641</c:v>
                </c:pt>
                <c:pt idx="9767">
                  <c:v>-0.46380692623409581</c:v>
                </c:pt>
                <c:pt idx="9768">
                  <c:v>-0.46382566193364372</c:v>
                </c:pt>
                <c:pt idx="9769">
                  <c:v>-0.46381161015898281</c:v>
                </c:pt>
                <c:pt idx="9770">
                  <c:v>-0.46395024200157581</c:v>
                </c:pt>
                <c:pt idx="9771">
                  <c:v>-0.46395492746842559</c:v>
                </c:pt>
                <c:pt idx="9772">
                  <c:v>-0.46411697251210693</c:v>
                </c:pt>
                <c:pt idx="9773">
                  <c:v>-0.46411228550343703</c:v>
                </c:pt>
                <c:pt idx="9774">
                  <c:v>-0.46410759849476707</c:v>
                </c:pt>
                <c:pt idx="9775">
                  <c:v>-0.46426963248427727</c:v>
                </c:pt>
                <c:pt idx="9776">
                  <c:v>-0.46426963248427727</c:v>
                </c:pt>
                <c:pt idx="9777">
                  <c:v>-0.46428838668566624</c:v>
                </c:pt>
                <c:pt idx="9778">
                  <c:v>-0.4644269684058675</c:v>
                </c:pt>
                <c:pt idx="9779">
                  <c:v>-0.46441758822210399</c:v>
                </c:pt>
                <c:pt idx="9780">
                  <c:v>-0.46441758822210399</c:v>
                </c:pt>
                <c:pt idx="9781">
                  <c:v>-0.4645514518302159</c:v>
                </c:pt>
                <c:pt idx="9782">
                  <c:v>-0.46457960162985618</c:v>
                </c:pt>
                <c:pt idx="9783">
                  <c:v>-0.46472752752741875</c:v>
                </c:pt>
                <c:pt idx="9784">
                  <c:v>-0.46473222070194087</c:v>
                </c:pt>
                <c:pt idx="9785">
                  <c:v>-0.46474630022550717</c:v>
                </c:pt>
                <c:pt idx="9786">
                  <c:v>-0.46486604675496124</c:v>
                </c:pt>
                <c:pt idx="9787">
                  <c:v>-0.46486604675496124</c:v>
                </c:pt>
                <c:pt idx="9788">
                  <c:v>-0.46485665732370551</c:v>
                </c:pt>
                <c:pt idx="9789">
                  <c:v>-0.46501863134544041</c:v>
                </c:pt>
                <c:pt idx="9790">
                  <c:v>-0.46503272011521218</c:v>
                </c:pt>
                <c:pt idx="9791">
                  <c:v>-0.46519469075769349</c:v>
                </c:pt>
                <c:pt idx="9792">
                  <c:v>-0.46518529516287288</c:v>
                </c:pt>
                <c:pt idx="9793">
                  <c:v>-0.46517589956805228</c:v>
                </c:pt>
                <c:pt idx="9794">
                  <c:v>-0.46533315670209241</c:v>
                </c:pt>
                <c:pt idx="9795">
                  <c:v>-0.46532845736400547</c:v>
                </c:pt>
                <c:pt idx="9796">
                  <c:v>-0.4653143593497448</c:v>
                </c:pt>
                <c:pt idx="9797">
                  <c:v>-0.46547159922800252</c:v>
                </c:pt>
                <c:pt idx="9798">
                  <c:v>-0.46545279571352122</c:v>
                </c:pt>
                <c:pt idx="9799">
                  <c:v>-0.46562412558909777</c:v>
                </c:pt>
                <c:pt idx="9800">
                  <c:v>-0.46562882800810834</c:v>
                </c:pt>
                <c:pt idx="9801">
                  <c:v>-0.46562882800810834</c:v>
                </c:pt>
                <c:pt idx="9802">
                  <c:v>-0.46578134172572855</c:v>
                </c:pt>
                <c:pt idx="9803">
                  <c:v>-0.46577663776647094</c:v>
                </c:pt>
                <c:pt idx="9804">
                  <c:v>-0.46575782192944071</c:v>
                </c:pt>
                <c:pt idx="9805">
                  <c:v>-0.46594325225356042</c:v>
                </c:pt>
                <c:pt idx="9806">
                  <c:v>-0.46594795775292169</c:v>
                </c:pt>
                <c:pt idx="9807">
                  <c:v>-0.46607691251214728</c:v>
                </c:pt>
                <c:pt idx="9808">
                  <c:v>-0.46610515474807723</c:v>
                </c:pt>
                <c:pt idx="9809">
                  <c:v>-0.46606749843350398</c:v>
                </c:pt>
                <c:pt idx="9810">
                  <c:v>-0.46624821488721935</c:v>
                </c:pt>
                <c:pt idx="9811">
                  <c:v>-0.46623408914980341</c:v>
                </c:pt>
                <c:pt idx="9812">
                  <c:v>-0.46639125466464759</c:v>
                </c:pt>
                <c:pt idx="9813">
                  <c:v>-0.46638183442702319</c:v>
                </c:pt>
                <c:pt idx="9814">
                  <c:v>-0.46638654454583539</c:v>
                </c:pt>
                <c:pt idx="9815">
                  <c:v>-0.46656725568497442</c:v>
                </c:pt>
                <c:pt idx="9816">
                  <c:v>-0.46653427407657855</c:v>
                </c:pt>
                <c:pt idx="9817">
                  <c:v>-0.46654840905160533</c:v>
                </c:pt>
                <c:pt idx="9818">
                  <c:v>-0.46670083910787369</c:v>
                </c:pt>
                <c:pt idx="9819">
                  <c:v>-0.46668198631695845</c:v>
                </c:pt>
                <c:pt idx="9820">
                  <c:v>-0.46684382547367786</c:v>
                </c:pt>
                <c:pt idx="9821">
                  <c:v>-0.46686739915853692</c:v>
                </c:pt>
                <c:pt idx="9822">
                  <c:v>-0.46685325494762148</c:v>
                </c:pt>
                <c:pt idx="9823">
                  <c:v>-0.46697735890977909</c:v>
                </c:pt>
                <c:pt idx="9824">
                  <c:v>-0.46701980539441951</c:v>
                </c:pt>
                <c:pt idx="9825">
                  <c:v>-0.46700094029013489</c:v>
                </c:pt>
                <c:pt idx="9826">
                  <c:v>-0.46714860832893096</c:v>
                </c:pt>
                <c:pt idx="9827">
                  <c:v>-0.46715804395898464</c:v>
                </c:pt>
                <c:pt idx="9828">
                  <c:v>-0.46717219740406524</c:v>
                </c:pt>
                <c:pt idx="9829">
                  <c:v>-0.46730097841363788</c:v>
                </c:pt>
                <c:pt idx="9830">
                  <c:v>-0.46731041712131555</c:v>
                </c:pt>
                <c:pt idx="9831">
                  <c:v>-0.46730569776747677</c:v>
                </c:pt>
                <c:pt idx="9832">
                  <c:v>-0.46744389247852908</c:v>
                </c:pt>
                <c:pt idx="9833">
                  <c:v>-0.46745805515605027</c:v>
                </c:pt>
                <c:pt idx="9834">
                  <c:v>-0.46758678614987964</c:v>
                </c:pt>
                <c:pt idx="9835">
                  <c:v>-0.46761512073606842</c:v>
                </c:pt>
                <c:pt idx="9836">
                  <c:v>-0.46759623101194259</c:v>
                </c:pt>
                <c:pt idx="9837">
                  <c:v>-0.46774383133214836</c:v>
                </c:pt>
                <c:pt idx="9838">
                  <c:v>-0.46775800324038447</c:v>
                </c:pt>
                <c:pt idx="9839">
                  <c:v>-0.46791504186568861</c:v>
                </c:pt>
                <c:pt idx="9840">
                  <c:v>-0.46791976737333724</c:v>
                </c:pt>
                <c:pt idx="9841">
                  <c:v>-0.46791504186568861</c:v>
                </c:pt>
                <c:pt idx="9842">
                  <c:v>-0.46804370703936637</c:v>
                </c:pt>
                <c:pt idx="9843">
                  <c:v>-0.46806261522233195</c:v>
                </c:pt>
                <c:pt idx="9844">
                  <c:v>-0.46821489982862147</c:v>
                </c:pt>
                <c:pt idx="9845">
                  <c:v>-0.46821489982862147</c:v>
                </c:pt>
                <c:pt idx="9846">
                  <c:v>-0.46821489982862147</c:v>
                </c:pt>
                <c:pt idx="9847">
                  <c:v>-0.46836244005077482</c:v>
                </c:pt>
                <c:pt idx="9848">
                  <c:v>-0.46837190029376441</c:v>
                </c:pt>
                <c:pt idx="9849">
                  <c:v>-0.46834824968629041</c:v>
                </c:pt>
                <c:pt idx="9850">
                  <c:v>-0.46852415790779323</c:v>
                </c:pt>
                <c:pt idx="9851">
                  <c:v>-0.46851942624863779</c:v>
                </c:pt>
                <c:pt idx="9852">
                  <c:v>-0.46850996293032704</c:v>
                </c:pt>
                <c:pt idx="9853">
                  <c:v>-0.46866220165974454</c:v>
                </c:pt>
                <c:pt idx="9854">
                  <c:v>-0.46865273526640083</c:v>
                </c:pt>
                <c:pt idx="9855">
                  <c:v>-0.4687812829745861</c:v>
                </c:pt>
                <c:pt idx="9856">
                  <c:v>-0.46882863031502736</c:v>
                </c:pt>
                <c:pt idx="9857">
                  <c:v>-0.4688238955809832</c:v>
                </c:pt>
                <c:pt idx="9858">
                  <c:v>-0.4689666362851414</c:v>
                </c:pt>
                <c:pt idx="9859">
                  <c:v>-0.46895242747132482</c:v>
                </c:pt>
                <c:pt idx="9860">
                  <c:v>-0.46894295492878052</c:v>
                </c:pt>
                <c:pt idx="9861">
                  <c:v>-0.46909514313006745</c:v>
                </c:pt>
                <c:pt idx="9862">
                  <c:v>-0.46910935655513525</c:v>
                </c:pt>
                <c:pt idx="9863">
                  <c:v>-0.46926153507778545</c:v>
                </c:pt>
                <c:pt idx="9864">
                  <c:v>-0.46926627442308078</c:v>
                </c:pt>
                <c:pt idx="9865">
                  <c:v>-0.46925679573249002</c:v>
                </c:pt>
                <c:pt idx="9866">
                  <c:v>-0.46939473577754981</c:v>
                </c:pt>
                <c:pt idx="9867">
                  <c:v>-0.46941369930591176</c:v>
                </c:pt>
                <c:pt idx="9868">
                  <c:v>-0.46957533407236129</c:v>
                </c:pt>
                <c:pt idx="9869">
                  <c:v>-0.46958481890984355</c:v>
                </c:pt>
                <c:pt idx="9870">
                  <c:v>-0.46957059165362014</c:v>
                </c:pt>
                <c:pt idx="9871">
                  <c:v>-0.46974170463628939</c:v>
                </c:pt>
                <c:pt idx="9872">
                  <c:v>-0.46973696068104198</c:v>
                </c:pt>
                <c:pt idx="9873">
                  <c:v>-0.46971324090480532</c:v>
                </c:pt>
                <c:pt idx="9874">
                  <c:v>-0.46987959716001648</c:v>
                </c:pt>
                <c:pt idx="9875">
                  <c:v>-0.4698606151935803</c:v>
                </c:pt>
                <c:pt idx="9876">
                  <c:v>-0.47003645426396062</c:v>
                </c:pt>
                <c:pt idx="9877">
                  <c:v>-0.47002696020830825</c:v>
                </c:pt>
                <c:pt idx="9878">
                  <c:v>-0.47004120129178678</c:v>
                </c:pt>
                <c:pt idx="9879">
                  <c:v>-0.47019330012206528</c:v>
                </c:pt>
                <c:pt idx="9880">
                  <c:v>-0.47019330012206528</c:v>
                </c:pt>
                <c:pt idx="9881">
                  <c:v>-0.47033588442978375</c:v>
                </c:pt>
                <c:pt idx="9882">
                  <c:v>-0.47032638423013057</c:v>
                </c:pt>
                <c:pt idx="9883">
                  <c:v>-0.47035013472926351</c:v>
                </c:pt>
                <c:pt idx="9884">
                  <c:v>-0.47048319990243948</c:v>
                </c:pt>
                <c:pt idx="9885">
                  <c:v>-0.47051646135170794</c:v>
                </c:pt>
                <c:pt idx="9886">
                  <c:v>-0.47051170971609818</c:v>
                </c:pt>
                <c:pt idx="9887">
                  <c:v>-0.47065426382817688</c:v>
                </c:pt>
                <c:pt idx="9888">
                  <c:v>-0.47061623845819112</c:v>
                </c:pt>
                <c:pt idx="9889">
                  <c:v>-0.47063049797193579</c:v>
                </c:pt>
                <c:pt idx="9890">
                  <c:v>-0.47078728804755893</c:v>
                </c:pt>
                <c:pt idx="9891">
                  <c:v>-0.47080630687452651</c:v>
                </c:pt>
                <c:pt idx="9892">
                  <c:v>-0.4709440668530237</c:v>
                </c:pt>
                <c:pt idx="9893">
                  <c:v>-0.4709345543688423</c:v>
                </c:pt>
                <c:pt idx="9894">
                  <c:v>-0.47095357933720505</c:v>
                </c:pt>
                <c:pt idx="9895">
                  <c:v>-0.471081803274086</c:v>
                </c:pt>
                <c:pt idx="9896">
                  <c:v>-0.47108656105138069</c:v>
                </c:pt>
                <c:pt idx="9897">
                  <c:v>-0.4712433126961556</c:v>
                </c:pt>
                <c:pt idx="9898">
                  <c:v>-0.47121951613438734</c:v>
                </c:pt>
                <c:pt idx="9899">
                  <c:v>-0.47125283132086287</c:v>
                </c:pt>
                <c:pt idx="9900">
                  <c:v>-0.47139529220874354</c:v>
                </c:pt>
                <c:pt idx="9901">
                  <c:v>-0.47139053136147591</c:v>
                </c:pt>
                <c:pt idx="9902">
                  <c:v>-0.47139529220874354</c:v>
                </c:pt>
                <c:pt idx="9903">
                  <c:v>-0.47155201974384658</c:v>
                </c:pt>
                <c:pt idx="9904">
                  <c:v>-0.47153773259773646</c:v>
                </c:pt>
                <c:pt idx="9905">
                  <c:v>-0.47170397206738596</c:v>
                </c:pt>
                <c:pt idx="9906">
                  <c:v>-0.47170873598404656</c:v>
                </c:pt>
                <c:pt idx="9907">
                  <c:v>-0.4716801524840829</c:v>
                </c:pt>
                <c:pt idx="9908">
                  <c:v>-0.47185591002200078</c:v>
                </c:pt>
                <c:pt idx="9909">
                  <c:v>-0.47184161366858246</c:v>
                </c:pt>
                <c:pt idx="9910">
                  <c:v>-0.47199829963211631</c:v>
                </c:pt>
                <c:pt idx="9911">
                  <c:v>-0.47201260058853556</c:v>
                </c:pt>
                <c:pt idx="9912">
                  <c:v>-0.47199353264664323</c:v>
                </c:pt>
                <c:pt idx="9913">
                  <c:v>-0.47216927984526663</c:v>
                </c:pt>
                <c:pt idx="9914">
                  <c:v>-0.47216927984526663</c:v>
                </c:pt>
                <c:pt idx="9915">
                  <c:v>-0.47216927984526663</c:v>
                </c:pt>
                <c:pt idx="9916">
                  <c:v>-0.47229255741119736</c:v>
                </c:pt>
                <c:pt idx="9917">
                  <c:v>-0.4723020975186068</c:v>
                </c:pt>
                <c:pt idx="9918">
                  <c:v>-0.4723068675723115</c:v>
                </c:pt>
                <c:pt idx="9919">
                  <c:v>-0.47244920329584605</c:v>
                </c:pt>
                <c:pt idx="9920">
                  <c:v>-0.4724539748834487</c:v>
                </c:pt>
                <c:pt idx="9921">
                  <c:v>-0.4724539748834487</c:v>
                </c:pt>
                <c:pt idx="9922">
                  <c:v>-0.47263447658465024</c:v>
                </c:pt>
                <c:pt idx="9923">
                  <c:v>-0.47260583785651955</c:v>
                </c:pt>
                <c:pt idx="9924">
                  <c:v>-0.47275768643319316</c:v>
                </c:pt>
                <c:pt idx="9925">
                  <c:v>-0.47276246108815539</c:v>
                </c:pt>
                <c:pt idx="9926">
                  <c:v>-0.47291429679726815</c:v>
                </c:pt>
                <c:pt idx="9927">
                  <c:v>-0.47289519204357239</c:v>
                </c:pt>
                <c:pt idx="9928">
                  <c:v>-0.47289996823199631</c:v>
                </c:pt>
                <c:pt idx="9929">
                  <c:v>-0.4730517849353672</c:v>
                </c:pt>
                <c:pt idx="9930">
                  <c:v>-0.47306134037884751</c:v>
                </c:pt>
                <c:pt idx="9931">
                  <c:v>-0.47306134037884751</c:v>
                </c:pt>
                <c:pt idx="9932">
                  <c:v>-0.47321314573857842</c:v>
                </c:pt>
                <c:pt idx="9933">
                  <c:v>-0.4732083664836676</c:v>
                </c:pt>
                <c:pt idx="9934">
                  <c:v>-0.47333147116786134</c:v>
                </c:pt>
                <c:pt idx="9935">
                  <c:v>-0.47335059431960491</c:v>
                </c:pt>
                <c:pt idx="9936">
                  <c:v>-0.4733362519557972</c:v>
                </c:pt>
                <c:pt idx="9937">
                  <c:v>-0.47350236624628023</c:v>
                </c:pt>
                <c:pt idx="9938">
                  <c:v>-0.47352149552954154</c:v>
                </c:pt>
                <c:pt idx="9939">
                  <c:v>-0.47351193088791088</c:v>
                </c:pt>
                <c:pt idx="9940">
                  <c:v>-0.47368761072409227</c:v>
                </c:pt>
                <c:pt idx="9941">
                  <c:v>-0.47365412374924865</c:v>
                </c:pt>
                <c:pt idx="9942">
                  <c:v>-0.47380108143775029</c:v>
                </c:pt>
                <c:pt idx="9943">
                  <c:v>-0.47384414991298451</c:v>
                </c:pt>
                <c:pt idx="9944">
                  <c:v>-0.47382500836843594</c:v>
                </c:pt>
                <c:pt idx="9945">
                  <c:v>-0.4739767431398918</c:v>
                </c:pt>
                <c:pt idx="9946">
                  <c:v>-0.47396716930273303</c:v>
                </c:pt>
                <c:pt idx="9947">
                  <c:v>-0.47396238238415361</c:v>
                </c:pt>
                <c:pt idx="9948">
                  <c:v>-0.47409973276793521</c:v>
                </c:pt>
                <c:pt idx="9949">
                  <c:v>-0.47411409812056277</c:v>
                </c:pt>
                <c:pt idx="9950">
                  <c:v>-0.47428495934673659</c:v>
                </c:pt>
                <c:pt idx="9951">
                  <c:v>-0.47425621944857788</c:v>
                </c:pt>
                <c:pt idx="9952">
                  <c:v>-0.47426579941463076</c:v>
                </c:pt>
                <c:pt idx="9953">
                  <c:v>-0.47439832020161182</c:v>
                </c:pt>
                <c:pt idx="9954">
                  <c:v>-0.47440311171664296</c:v>
                </c:pt>
                <c:pt idx="9955">
                  <c:v>-0.47440790323167409</c:v>
                </c:pt>
                <c:pt idx="9956">
                  <c:v>-0.47456436561036908</c:v>
                </c:pt>
                <c:pt idx="9957">
                  <c:v>-0.4745691586572589</c:v>
                </c:pt>
                <c:pt idx="9958">
                  <c:v>-0.47454998646969948</c:v>
                </c:pt>
                <c:pt idx="9959">
                  <c:v>-0.47470163828216799</c:v>
                </c:pt>
                <c:pt idx="9960">
                  <c:v>-0.47471602201797569</c:v>
                </c:pt>
                <c:pt idx="9961">
                  <c:v>-0.47486766396490548</c:v>
                </c:pt>
                <c:pt idx="9962">
                  <c:v>-0.47485807174456701</c:v>
                </c:pt>
                <c:pt idx="9963">
                  <c:v>-0.47484847952422854</c:v>
                </c:pt>
                <c:pt idx="9964">
                  <c:v>-0.47500969616335931</c:v>
                </c:pt>
                <c:pt idx="9965">
                  <c:v>-0.47500010088017974</c:v>
                </c:pt>
                <c:pt idx="9966">
                  <c:v>-0.47518530197684983</c:v>
                </c:pt>
                <c:pt idx="9967">
                  <c:v>-0.47517570363112138</c:v>
                </c:pt>
                <c:pt idx="9968">
                  <c:v>-0.47516610528539299</c:v>
                </c:pt>
                <c:pt idx="9969">
                  <c:v>-0.47530330017947248</c:v>
                </c:pt>
                <c:pt idx="9970">
                  <c:v>-0.47529849947548009</c:v>
                </c:pt>
                <c:pt idx="9971">
                  <c:v>-0.47532250299544226</c:v>
                </c:pt>
                <c:pt idx="9972">
                  <c:v>-0.47547888928845022</c:v>
                </c:pt>
                <c:pt idx="9973">
                  <c:v>-0.47544527364362921</c:v>
                </c:pt>
                <c:pt idx="9974">
                  <c:v>-0.47547408705347582</c:v>
                </c:pt>
                <c:pt idx="9975">
                  <c:v>-0.47558722650125929</c:v>
                </c:pt>
                <c:pt idx="9976">
                  <c:v>-0.47561124533030996</c:v>
                </c:pt>
                <c:pt idx="9977">
                  <c:v>-0.47577721171361909</c:v>
                </c:pt>
                <c:pt idx="9978">
                  <c:v>-0.47576279582412045</c:v>
                </c:pt>
                <c:pt idx="9979">
                  <c:v>-0.47575318523112148</c:v>
                </c:pt>
                <c:pt idx="9980">
                  <c:v>-0.47590471817128249</c:v>
                </c:pt>
                <c:pt idx="9981">
                  <c:v>-0.47593836596058003</c:v>
                </c:pt>
                <c:pt idx="9982">
                  <c:v>-0.47605623661455687</c:v>
                </c:pt>
                <c:pt idx="9983">
                  <c:v>-0.47606104497199592</c:v>
                </c:pt>
                <c:pt idx="9984">
                  <c:v>-0.47606585332943496</c:v>
                </c:pt>
                <c:pt idx="9985">
                  <c:v>-0.47623178999477489</c:v>
                </c:pt>
                <c:pt idx="9986">
                  <c:v>-0.47624140977015328</c:v>
                </c:pt>
                <c:pt idx="9987">
                  <c:v>-0.47639772133432606</c:v>
                </c:pt>
                <c:pt idx="9988">
                  <c:v>-0.47635922999198388</c:v>
                </c:pt>
                <c:pt idx="9989">
                  <c:v>-0.47638328708094774</c:v>
                </c:pt>
                <c:pt idx="9990">
                  <c:v>-0.47637847566315494</c:v>
                </c:pt>
                <c:pt idx="9991">
                  <c:v>-0.47653476965565567</c:v>
                </c:pt>
                <c:pt idx="9992">
                  <c:v>-0.47653476965565567</c:v>
                </c:pt>
                <c:pt idx="9993">
                  <c:v>-0.47667660875916407</c:v>
                </c:pt>
                <c:pt idx="9994">
                  <c:v>-0.47665735084892319</c:v>
                </c:pt>
                <c:pt idx="9995">
                  <c:v>-0.47682324323054825</c:v>
                </c:pt>
                <c:pt idx="9996">
                  <c:v>-0.47684250725944416</c:v>
                </c:pt>
                <c:pt idx="9997">
                  <c:v>-0.47682805923777227</c:v>
                </c:pt>
                <c:pt idx="9998">
                  <c:v>-0.47697467765462631</c:v>
                </c:pt>
                <c:pt idx="9999">
                  <c:v>-0.47695540750766224</c:v>
                </c:pt>
                <c:pt idx="10000">
                  <c:v>-0.47696022504440327</c:v>
                </c:pt>
              </c:numCache>
            </c:numRef>
          </c:yVal>
          <c:smooth val="0"/>
        </c:ser>
        <c:ser>
          <c:idx val="0"/>
          <c:order val="1"/>
          <c:tx>
            <c:v>MN Impedance</c:v>
          </c:tx>
          <c:spPr>
            <a:ln>
              <a:solidFill>
                <a:schemeClr val="accent5">
                  <a:lumMod val="50000"/>
                </a:schemeClr>
              </a:solidFill>
            </a:ln>
          </c:spPr>
          <c:marker>
            <c:symbol val="circle"/>
            <c:size val="5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schemeClr val="accent5">
                    <a:lumMod val="50000"/>
                  </a:schemeClr>
                </a:solidFill>
              </a:ln>
            </c:spPr>
          </c:marker>
          <c:xVal>
            <c:numRef>
              <c:f>Antenna_match!$AR$7:$AR$35</c:f>
              <c:numCache>
                <c:formatCode>0.00</c:formatCode>
                <c:ptCount val="29"/>
                <c:pt idx="0">
                  <c:v>0.82859987795374201</c:v>
                </c:pt>
                <c:pt idx="1">
                  <c:v>0.81356960284648105</c:v>
                </c:pt>
                <c:pt idx="2">
                  <c:v>0.79586205471143201</c:v>
                </c:pt>
                <c:pt idx="3">
                  <c:v>0.77476081282678499</c:v>
                </c:pt>
                <c:pt idx="4">
                  <c:v>0.74930405467320804</c:v>
                </c:pt>
                <c:pt idx="5">
                  <c:v>0.71818850695360403</c:v>
                </c:pt>
                <c:pt idx="6">
                  <c:v>0.67963936041690898</c:v>
                </c:pt>
                <c:pt idx="7">
                  <c:v>0.63124933236740999</c:v>
                </c:pt>
                <c:pt idx="8">
                  <c:v>0.56982904469300999</c:v>
                </c:pt>
                <c:pt idx="9">
                  <c:v>0.49143608837522401</c:v>
                </c:pt>
                <c:pt idx="10">
                  <c:v>0.39210256599759502</c:v>
                </c:pt>
                <c:pt idx="11">
                  <c:v>0.27060387946186598</c:v>
                </c:pt>
                <c:pt idx="12">
                  <c:v>0.13574125549134</c:v>
                </c:pt>
                <c:pt idx="13">
                  <c:v>1.8641014371113301E-2</c:v>
                </c:pt>
                <c:pt idx="14">
                  <c:v>-2.4538790212887601E-2</c:v>
                </c:pt>
                <c:pt idx="15">
                  <c:v>4.8806036140913701E-2</c:v>
                </c:pt>
                <c:pt idx="16">
                  <c:v>0.21375716766254599</c:v>
                </c:pt>
                <c:pt idx="17">
                  <c:v>0.40068779503895602</c:v>
                </c:pt>
                <c:pt idx="18">
                  <c:v>0.56045408850065603</c:v>
                </c:pt>
                <c:pt idx="19">
                  <c:v>0.68007825002050304</c:v>
                </c:pt>
                <c:pt idx="20">
                  <c:v>0.76483474896864401</c:v>
                </c:pt>
                <c:pt idx="21">
                  <c:v>0.823898426588491</c:v>
                </c:pt>
                <c:pt idx="22">
                  <c:v>0.86511137661475401</c:v>
                </c:pt>
                <c:pt idx="23">
                  <c:v>0.89411629968584205</c:v>
                </c:pt>
                <c:pt idx="24">
                  <c:v>0.91474556245862404</c:v>
                </c:pt>
                <c:pt idx="25">
                  <c:v>0.92956218511772004</c:v>
                </c:pt>
                <c:pt idx="26">
                  <c:v>0.94028506437991599</c:v>
                </c:pt>
                <c:pt idx="27">
                  <c:v>0.94807961021209697</c:v>
                </c:pt>
                <c:pt idx="28">
                  <c:v>0.95374734607058498</c:v>
                </c:pt>
              </c:numCache>
            </c:numRef>
          </c:xVal>
          <c:yVal>
            <c:numRef>
              <c:f>Antenna_match!$AS$7:$AS$35</c:f>
              <c:numCache>
                <c:formatCode>0.00</c:formatCode>
                <c:ptCount val="29"/>
                <c:pt idx="0">
                  <c:v>-0.50014840300045804</c:v>
                </c:pt>
                <c:pt idx="1">
                  <c:v>-0.51505282992914603</c:v>
                </c:pt>
                <c:pt idx="2">
                  <c:v>-0.53111199127708797</c:v>
                </c:pt>
                <c:pt idx="3">
                  <c:v>-0.54837899220367103</c:v>
                </c:pt>
                <c:pt idx="4">
                  <c:v>-0.56683367929322004</c:v>
                </c:pt>
                <c:pt idx="5">
                  <c:v>-0.58630355841798998</c:v>
                </c:pt>
                <c:pt idx="6">
                  <c:v>-0.60631276175265703</c:v>
                </c:pt>
                <c:pt idx="7">
                  <c:v>-0.62579347388754103</c:v>
                </c:pt>
                <c:pt idx="8">
                  <c:v>-0.64253733334416097</c:v>
                </c:pt>
                <c:pt idx="9">
                  <c:v>-0.65217688842797406</c:v>
                </c:pt>
                <c:pt idx="10">
                  <c:v>-0.64642672354858499</c:v>
                </c:pt>
                <c:pt idx="11">
                  <c:v>-0.61063680141938204</c:v>
                </c:pt>
                <c:pt idx="12">
                  <c:v>-0.52269638042910405</c:v>
                </c:pt>
                <c:pt idx="13">
                  <c:v>-0.36100894021831498</c:v>
                </c:pt>
                <c:pt idx="14">
                  <c:v>-0.132099476706383</c:v>
                </c:pt>
                <c:pt idx="15">
                  <c:v>0.103037159450973</c:v>
                </c:pt>
                <c:pt idx="16">
                  <c:v>0.26636015906976301</c:v>
                </c:pt>
                <c:pt idx="17">
                  <c:v>0.33291464839493101</c:v>
                </c:pt>
                <c:pt idx="18">
                  <c:v>0.32942689591728802</c:v>
                </c:pt>
                <c:pt idx="19">
                  <c:v>0.29095229678237</c:v>
                </c:pt>
                <c:pt idx="20">
                  <c:v>0.240345377210749</c:v>
                </c:pt>
                <c:pt idx="21">
                  <c:v>0.188821123571</c:v>
                </c:pt>
                <c:pt idx="22">
                  <c:v>0.14091661197434499</c:v>
                </c:pt>
                <c:pt idx="23">
                  <c:v>9.8005535500808205E-2</c:v>
                </c:pt>
                <c:pt idx="24">
                  <c:v>6.01238794313066E-2</c:v>
                </c:pt>
                <c:pt idx="25">
                  <c:v>2.6811586898243998E-2</c:v>
                </c:pt>
                <c:pt idx="26">
                  <c:v>-2.5244996125290699E-3</c:v>
                </c:pt>
                <c:pt idx="27">
                  <c:v>-2.8464668594601499E-2</c:v>
                </c:pt>
                <c:pt idx="28">
                  <c:v>-5.1525044497639998E-2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9492352"/>
        <c:axId val="219493504"/>
      </c:scatterChart>
      <c:valAx>
        <c:axId val="219492352"/>
        <c:scaling>
          <c:orientation val="minMax"/>
          <c:max val="1.02"/>
          <c:min val="-1.02"/>
        </c:scaling>
        <c:delete val="1"/>
        <c:axPos val="b"/>
        <c:numFmt formatCode="0.00" sourceLinked="1"/>
        <c:majorTickMark val="out"/>
        <c:minorTickMark val="none"/>
        <c:tickLblPos val="nextTo"/>
        <c:crossAx val="219493504"/>
        <c:crosses val="autoZero"/>
        <c:crossBetween val="midCat"/>
        <c:majorUnit val="4"/>
        <c:minorUnit val="4"/>
      </c:valAx>
      <c:valAx>
        <c:axId val="219493504"/>
        <c:scaling>
          <c:orientation val="minMax"/>
          <c:max val="1.02"/>
          <c:min val="-1.02"/>
        </c:scaling>
        <c:delete val="1"/>
        <c:axPos val="l"/>
        <c:numFmt formatCode="0.00" sourceLinked="1"/>
        <c:majorTickMark val="out"/>
        <c:minorTickMark val="none"/>
        <c:tickLblPos val="nextTo"/>
        <c:crossAx val="219492352"/>
        <c:crosses val="autoZero"/>
        <c:crossBetween val="midCat"/>
        <c:majorUnit val="4"/>
        <c:minorUnit val="4"/>
      </c:valAx>
      <c:spPr>
        <a:blipFill dpi="0" rotWithShape="0">
          <a:blip xmlns:r="http://schemas.openxmlformats.org/officeDocument/2006/relationships" r:embed="rId1"/>
          <a:srcRect/>
          <a:stretch>
            <a:fillRect/>
          </a:stretch>
        </a:blipFill>
        <a:ln w="25400">
          <a:noFill/>
        </a:ln>
      </c:spPr>
    </c:plotArea>
    <c:legend>
      <c:legendPos val="r"/>
      <c:layout>
        <c:manualLayout>
          <c:xMode val="edge"/>
          <c:yMode val="edge"/>
          <c:x val="7.6573691000489351E-3"/>
          <c:y val="7.4707017044556179E-2"/>
          <c:w val="0.30073446327683617"/>
          <c:h val="0.1099385468382717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1" l="0.75000000000000433" r="0.75000000000000433" t="1" header="0.5" footer="0.5"/>
    <c:pageSetup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1.0482201753721488E-2"/>
          <c:y val="7.47728860936413E-2"/>
          <c:w val="0.98113408414833136"/>
          <c:h val="0.91684335055602362"/>
        </c:manualLayout>
      </c:layout>
      <c:scatterChart>
        <c:scatterStyle val="lineMarker"/>
        <c:varyColors val="0"/>
        <c:ser>
          <c:idx val="2"/>
          <c:order val="0"/>
          <c:tx>
            <c:v>Antenna_EQC_Impedance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ymbol val="circle"/>
            <c:size val="5"/>
            <c:spPr>
              <a:solidFill>
                <a:schemeClr val="accent6">
                  <a:lumMod val="40000"/>
                  <a:lumOff val="60000"/>
                </a:schemeClr>
              </a:solidFill>
              <a:ln w="12700">
                <a:solidFill>
                  <a:schemeClr val="accent6">
                    <a:lumMod val="75000"/>
                  </a:schemeClr>
                </a:solidFill>
              </a:ln>
            </c:spPr>
          </c:marker>
          <c:xVal>
            <c:numRef>
              <c:f>Antenna_match!$AH$7:$AH$35</c:f>
              <c:numCache>
                <c:formatCode>0.00</c:formatCode>
                <c:ptCount val="29"/>
                <c:pt idx="0">
                  <c:v>-0.22150977530951199</c:v>
                </c:pt>
                <c:pt idx="1">
                  <c:v>-0.212711409621993</c:v>
                </c:pt>
                <c:pt idx="2">
                  <c:v>-0.203922156845672</c:v>
                </c:pt>
                <c:pt idx="3">
                  <c:v>-0.195142967791015</c:v>
                </c:pt>
                <c:pt idx="4">
                  <c:v>-0.18637477622898799</c:v>
                </c:pt>
                <c:pt idx="5">
                  <c:v>-0.17761849892644499</c:v>
                </c:pt>
                <c:pt idx="6">
                  <c:v>-0.168875035689212</c:v>
                </c:pt>
                <c:pt idx="7">
                  <c:v>-0.16014526941270299</c:v>
                </c:pt>
                <c:pt idx="8">
                  <c:v>-0.15143006613971099</c:v>
                </c:pt>
                <c:pt idx="9">
                  <c:v>-0.142730275125239</c:v>
                </c:pt>
                <c:pt idx="10">
                  <c:v>-0.13404672890800601</c:v>
                </c:pt>
                <c:pt idx="11">
                  <c:v>-0.12538024338843401</c:v>
                </c:pt>
                <c:pt idx="12">
                  <c:v>-0.116731617912884</c:v>
                </c:pt>
                <c:pt idx="13">
                  <c:v>-0.10810163536383501</c:v>
                </c:pt>
                <c:pt idx="14">
                  <c:v>-9.9491062255819204E-2</c:v>
                </c:pt>
                <c:pt idx="15">
                  <c:v>-9.0900648836855405E-2</c:v>
                </c:pt>
                <c:pt idx="16">
                  <c:v>-8.2331129195125793E-2</c:v>
                </c:pt>
                <c:pt idx="17">
                  <c:v>-7.3783221370706795E-2</c:v>
                </c:pt>
                <c:pt idx="18">
                  <c:v>-6.5257627472065705E-2</c:v>
                </c:pt>
                <c:pt idx="19">
                  <c:v>-5.67550337971627E-2</c:v>
                </c:pt>
                <c:pt idx="20">
                  <c:v>-4.8276110958886197E-2</c:v>
                </c:pt>
                <c:pt idx="21">
                  <c:v>-3.9821514014620897E-2</c:v>
                </c:pt>
                <c:pt idx="22">
                  <c:v>-3.1391882599753597E-2</c:v>
                </c:pt>
                <c:pt idx="23">
                  <c:v>-2.29878410648689E-2</c:v>
                </c:pt>
                <c:pt idx="24">
                  <c:v>-1.46099986164574E-2</c:v>
                </c:pt>
                <c:pt idx="25">
                  <c:v>-6.2589494609461499E-3</c:v>
                </c:pt>
                <c:pt idx="26">
                  <c:v>2.0647270482043898E-3</c:v>
                </c:pt>
                <c:pt idx="27">
                  <c:v>1.03604662604327E-2</c:v>
                </c:pt>
                <c:pt idx="28">
                  <c:v>1.8627718075338501E-2</c:v>
                </c:pt>
              </c:numCache>
            </c:numRef>
          </c:xVal>
          <c:yVal>
            <c:numRef>
              <c:f>Antenna_match!$AI$7:$AI$35</c:f>
              <c:numCache>
                <c:formatCode>0.00</c:formatCode>
                <c:ptCount val="29"/>
                <c:pt idx="0">
                  <c:v>0.94014790169360796</c:v>
                </c:pt>
                <c:pt idx="1">
                  <c:v>0.94233737998533795</c:v>
                </c:pt>
                <c:pt idx="2">
                  <c:v>0.944437804486847</c:v>
                </c:pt>
                <c:pt idx="3">
                  <c:v>0.94644981000561101</c:v>
                </c:pt>
                <c:pt idx="4">
                  <c:v>0.94837403964788902</c:v>
                </c:pt>
                <c:pt idx="5">
                  <c:v>0.95021114442931998</c:v>
                </c:pt>
                <c:pt idx="6">
                  <c:v>0.95196178289132805</c:v>
                </c:pt>
                <c:pt idx="7">
                  <c:v>0.953626620723384</c:v>
                </c:pt>
                <c:pt idx="8">
                  <c:v>0.95520633039125202</c:v>
                </c:pt>
                <c:pt idx="9">
                  <c:v>0.95670159077128702</c:v>
                </c:pt>
                <c:pt idx="10">
                  <c:v>0.95811308679087503</c:v>
                </c:pt>
                <c:pt idx="11">
                  <c:v>0.95944150907504799</c:v>
                </c:pt>
                <c:pt idx="12">
                  <c:v>0.96068755359939695</c:v>
                </c:pt>
                <c:pt idx="13">
                  <c:v>0.96185192134925501</c:v>
                </c:pt>
                <c:pt idx="14">
                  <c:v>0.96293531798526599</c:v>
                </c:pt>
                <c:pt idx="15">
                  <c:v>0.96393845351532903</c:v>
                </c:pt>
                <c:pt idx="16">
                  <c:v>0.96486204197297198</c:v>
                </c:pt>
                <c:pt idx="17">
                  <c:v>0.965706801102163</c:v>
                </c:pt>
                <c:pt idx="18">
                  <c:v>0.96647345204859003</c:v>
                </c:pt>
                <c:pt idx="19">
                  <c:v>0.96716271905739803</c:v>
                </c:pt>
                <c:pt idx="20">
                  <c:v>0.96777532917742404</c:v>
                </c:pt>
                <c:pt idx="21">
                  <c:v>0.968312011971871</c:v>
                </c:pt>
                <c:pt idx="22">
                  <c:v>0.96877349923547695</c:v>
                </c:pt>
                <c:pt idx="23">
                  <c:v>0.96916052471811498</c:v>
                </c:pt>
                <c:pt idx="24">
                  <c:v>0.96947382385483005</c:v>
                </c:pt>
                <c:pt idx="25">
                  <c:v>0.96971413350229196</c:v>
                </c:pt>
                <c:pt idx="26">
                  <c:v>0.96988219168162004</c:v>
                </c:pt>
                <c:pt idx="27">
                  <c:v>0.96997873732755802</c:v>
                </c:pt>
                <c:pt idx="28">
                  <c:v>0.97000451004396104</c:v>
                </c:pt>
              </c:numCache>
            </c:numRef>
          </c:yVal>
          <c:smooth val="0"/>
        </c:ser>
        <c:ser>
          <c:idx val="0"/>
          <c:order val="1"/>
          <c:tx>
            <c:v>MN Impedance</c:v>
          </c:tx>
          <c:spPr>
            <a:ln>
              <a:solidFill>
                <a:schemeClr val="accent5">
                  <a:lumMod val="50000"/>
                </a:schemeClr>
              </a:solidFill>
            </a:ln>
          </c:spPr>
          <c:marker>
            <c:symbol val="circle"/>
            <c:size val="5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schemeClr val="accent5">
                    <a:lumMod val="50000"/>
                  </a:schemeClr>
                </a:solidFill>
              </a:ln>
            </c:spPr>
          </c:marker>
          <c:xVal>
            <c:numRef>
              <c:f>Antenna_match!$AR$7:$AR$35</c:f>
              <c:numCache>
                <c:formatCode>0.00</c:formatCode>
                <c:ptCount val="29"/>
                <c:pt idx="0">
                  <c:v>0.82859987795374201</c:v>
                </c:pt>
                <c:pt idx="1">
                  <c:v>0.81356960284648105</c:v>
                </c:pt>
                <c:pt idx="2">
                  <c:v>0.79586205471143201</c:v>
                </c:pt>
                <c:pt idx="3">
                  <c:v>0.77476081282678499</c:v>
                </c:pt>
                <c:pt idx="4">
                  <c:v>0.74930405467320804</c:v>
                </c:pt>
                <c:pt idx="5">
                  <c:v>0.71818850695360403</c:v>
                </c:pt>
                <c:pt idx="6">
                  <c:v>0.67963936041690898</c:v>
                </c:pt>
                <c:pt idx="7">
                  <c:v>0.63124933236740999</c:v>
                </c:pt>
                <c:pt idx="8">
                  <c:v>0.56982904469300999</c:v>
                </c:pt>
                <c:pt idx="9">
                  <c:v>0.49143608837522401</c:v>
                </c:pt>
                <c:pt idx="10">
                  <c:v>0.39210256599759502</c:v>
                </c:pt>
                <c:pt idx="11">
                  <c:v>0.27060387946186598</c:v>
                </c:pt>
                <c:pt idx="12">
                  <c:v>0.13574125549134</c:v>
                </c:pt>
                <c:pt idx="13">
                  <c:v>1.8641014371113301E-2</c:v>
                </c:pt>
                <c:pt idx="14">
                  <c:v>-2.4538790212887601E-2</c:v>
                </c:pt>
                <c:pt idx="15">
                  <c:v>4.8806036140913701E-2</c:v>
                </c:pt>
                <c:pt idx="16">
                  <c:v>0.21375716766254599</c:v>
                </c:pt>
                <c:pt idx="17">
                  <c:v>0.40068779503895602</c:v>
                </c:pt>
                <c:pt idx="18">
                  <c:v>0.56045408850065603</c:v>
                </c:pt>
                <c:pt idx="19">
                  <c:v>0.68007825002050304</c:v>
                </c:pt>
                <c:pt idx="20">
                  <c:v>0.76483474896864401</c:v>
                </c:pt>
                <c:pt idx="21">
                  <c:v>0.823898426588491</c:v>
                </c:pt>
                <c:pt idx="22">
                  <c:v>0.86511137661475401</c:v>
                </c:pt>
                <c:pt idx="23">
                  <c:v>0.89411629968584205</c:v>
                </c:pt>
                <c:pt idx="24">
                  <c:v>0.91474556245862404</c:v>
                </c:pt>
                <c:pt idx="25">
                  <c:v>0.92956218511772004</c:v>
                </c:pt>
                <c:pt idx="26">
                  <c:v>0.94028506437991599</c:v>
                </c:pt>
                <c:pt idx="27">
                  <c:v>0.94807961021209697</c:v>
                </c:pt>
                <c:pt idx="28">
                  <c:v>0.95374734607058498</c:v>
                </c:pt>
              </c:numCache>
            </c:numRef>
          </c:xVal>
          <c:yVal>
            <c:numRef>
              <c:f>Antenna_match!$AS$7:$AS$35</c:f>
              <c:numCache>
                <c:formatCode>0.00</c:formatCode>
                <c:ptCount val="29"/>
                <c:pt idx="0">
                  <c:v>-0.50014840300045804</c:v>
                </c:pt>
                <c:pt idx="1">
                  <c:v>-0.51505282992914603</c:v>
                </c:pt>
                <c:pt idx="2">
                  <c:v>-0.53111199127708797</c:v>
                </c:pt>
                <c:pt idx="3">
                  <c:v>-0.54837899220367103</c:v>
                </c:pt>
                <c:pt idx="4">
                  <c:v>-0.56683367929322004</c:v>
                </c:pt>
                <c:pt idx="5">
                  <c:v>-0.58630355841798998</c:v>
                </c:pt>
                <c:pt idx="6">
                  <c:v>-0.60631276175265703</c:v>
                </c:pt>
                <c:pt idx="7">
                  <c:v>-0.62579347388754103</c:v>
                </c:pt>
                <c:pt idx="8">
                  <c:v>-0.64253733334416097</c:v>
                </c:pt>
                <c:pt idx="9">
                  <c:v>-0.65217688842797406</c:v>
                </c:pt>
                <c:pt idx="10">
                  <c:v>-0.64642672354858499</c:v>
                </c:pt>
                <c:pt idx="11">
                  <c:v>-0.61063680141938204</c:v>
                </c:pt>
                <c:pt idx="12">
                  <c:v>-0.52269638042910405</c:v>
                </c:pt>
                <c:pt idx="13">
                  <c:v>-0.36100894021831498</c:v>
                </c:pt>
                <c:pt idx="14">
                  <c:v>-0.132099476706383</c:v>
                </c:pt>
                <c:pt idx="15">
                  <c:v>0.103037159450973</c:v>
                </c:pt>
                <c:pt idx="16">
                  <c:v>0.26636015906976301</c:v>
                </c:pt>
                <c:pt idx="17">
                  <c:v>0.33291464839493101</c:v>
                </c:pt>
                <c:pt idx="18">
                  <c:v>0.32942689591728802</c:v>
                </c:pt>
                <c:pt idx="19">
                  <c:v>0.29095229678237</c:v>
                </c:pt>
                <c:pt idx="20">
                  <c:v>0.240345377210749</c:v>
                </c:pt>
                <c:pt idx="21">
                  <c:v>0.188821123571</c:v>
                </c:pt>
                <c:pt idx="22">
                  <c:v>0.14091661197434499</c:v>
                </c:pt>
                <c:pt idx="23">
                  <c:v>9.8005535500808205E-2</c:v>
                </c:pt>
                <c:pt idx="24">
                  <c:v>6.01238794313066E-2</c:v>
                </c:pt>
                <c:pt idx="25">
                  <c:v>2.6811586898243998E-2</c:v>
                </c:pt>
                <c:pt idx="26">
                  <c:v>-2.5244996125290699E-3</c:v>
                </c:pt>
                <c:pt idx="27">
                  <c:v>-2.8464668594601499E-2</c:v>
                </c:pt>
                <c:pt idx="28">
                  <c:v>-5.1525044497639998E-2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19791872"/>
        <c:axId val="319793792"/>
      </c:scatterChart>
      <c:valAx>
        <c:axId val="319791872"/>
        <c:scaling>
          <c:orientation val="minMax"/>
          <c:max val="1.02"/>
          <c:min val="-1.02"/>
        </c:scaling>
        <c:delete val="1"/>
        <c:axPos val="b"/>
        <c:numFmt formatCode="0.00" sourceLinked="1"/>
        <c:majorTickMark val="out"/>
        <c:minorTickMark val="none"/>
        <c:tickLblPos val="nextTo"/>
        <c:crossAx val="319793792"/>
        <c:crosses val="autoZero"/>
        <c:crossBetween val="midCat"/>
        <c:majorUnit val="4"/>
        <c:minorUnit val="4"/>
      </c:valAx>
      <c:valAx>
        <c:axId val="319793792"/>
        <c:scaling>
          <c:orientation val="minMax"/>
          <c:max val="1.02"/>
          <c:min val="-1.02"/>
        </c:scaling>
        <c:delete val="1"/>
        <c:axPos val="l"/>
        <c:numFmt formatCode="0.00" sourceLinked="1"/>
        <c:majorTickMark val="out"/>
        <c:minorTickMark val="none"/>
        <c:tickLblPos val="nextTo"/>
        <c:crossAx val="319791872"/>
        <c:crosses val="autoZero"/>
        <c:crossBetween val="midCat"/>
        <c:majorUnit val="4"/>
        <c:minorUnit val="4"/>
      </c:valAx>
      <c:spPr>
        <a:blipFill dpi="0" rotWithShape="0">
          <a:blip xmlns:r="http://schemas.openxmlformats.org/officeDocument/2006/relationships" r:embed="rId1"/>
          <a:srcRect/>
          <a:stretch>
            <a:fillRect/>
          </a:stretch>
        </a:blipFill>
        <a:ln w="25400">
          <a:noFill/>
        </a:ln>
      </c:spPr>
    </c:plotArea>
    <c:legend>
      <c:legendPos val="r"/>
      <c:layout>
        <c:manualLayout>
          <c:xMode val="edge"/>
          <c:yMode val="edge"/>
          <c:x val="7.6573691000489351E-3"/>
          <c:y val="7.4707017044556179E-2"/>
          <c:w val="0.30073446327683617"/>
          <c:h val="0.1099385468382717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1" l="0.75000000000000433" r="0.75000000000000433" t="1" header="0.5" footer="0.5"/>
    <c:pageSetup orientation="landscape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chart" Target="../charts/chart2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17</xdr:col>
          <xdr:colOff>426720</xdr:colOff>
          <xdr:row>2</xdr:row>
          <xdr:rowOff>22860</xdr:rowOff>
        </xdr:from>
        <xdr:to>
          <xdr:col>19</xdr:col>
          <xdr:colOff>723900</xdr:colOff>
          <xdr:row>6</xdr:row>
          <xdr:rowOff>99060</xdr:rowOff>
        </xdr:to>
        <xdr:sp macro="" textlink="">
          <xdr:nvSpPr>
            <xdr:cNvPr id="34817" name="Object 1" hidden="1">
              <a:extLst>
                <a:ext uri="{63B3BB69-23CF-44E3-9099-C40C66FF867C}">
                  <a14:compatExt spid="_x0000_s348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22</xdr:col>
      <xdr:colOff>0</xdr:colOff>
      <xdr:row>2</xdr:row>
      <xdr:rowOff>0</xdr:rowOff>
    </xdr:from>
    <xdr:to>
      <xdr:col>27</xdr:col>
      <xdr:colOff>685800</xdr:colOff>
      <xdr:row>26</xdr:row>
      <xdr:rowOff>152400</xdr:rowOff>
    </xdr:to>
    <xdr:graphicFrame macro="">
      <xdr:nvGraphicFramePr>
        <xdr:cNvPr id="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23</xdr:col>
      <xdr:colOff>269874</xdr:colOff>
      <xdr:row>2</xdr:row>
      <xdr:rowOff>104774</xdr:rowOff>
    </xdr:from>
    <xdr:to>
      <xdr:col>27</xdr:col>
      <xdr:colOff>552450</xdr:colOff>
      <xdr:row>4</xdr:row>
      <xdr:rowOff>0</xdr:rowOff>
    </xdr:to>
    <xdr:sp macro="" textlink="">
      <xdr:nvSpPr>
        <xdr:cNvPr id="4" name="TextBox 2"/>
        <xdr:cNvSpPr txBox="1"/>
      </xdr:nvSpPr>
      <xdr:spPr>
        <a:xfrm>
          <a:off x="22272624" y="495299"/>
          <a:ext cx="3330576" cy="27622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200"/>
            <a:t>Measured Antenna Impedance</a:t>
          </a:r>
          <a:endParaRPr lang="en-US" sz="1200">
            <a:solidFill>
              <a:srgbClr val="0000FF"/>
            </a:solidFill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7620</xdr:colOff>
          <xdr:row>3</xdr:row>
          <xdr:rowOff>0</xdr:rowOff>
        </xdr:from>
        <xdr:to>
          <xdr:col>10</xdr:col>
          <xdr:colOff>632460</xdr:colOff>
          <xdr:row>10</xdr:row>
          <xdr:rowOff>144780</xdr:rowOff>
        </xdr:to>
        <xdr:sp macro="" textlink="">
          <xdr:nvSpPr>
            <xdr:cNvPr id="30721" name="Objekt 3" hidden="1">
              <a:extLst>
                <a:ext uri="{63B3BB69-23CF-44E3-9099-C40C66FF867C}">
                  <a14:compatExt spid="_x0000_s307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9525</xdr:colOff>
      <xdr:row>32</xdr:row>
      <xdr:rowOff>19050</xdr:rowOff>
    </xdr:from>
    <xdr:to>
      <xdr:col>9</xdr:col>
      <xdr:colOff>565150</xdr:colOff>
      <xdr:row>37</xdr:row>
      <xdr:rowOff>9525</xdr:rowOff>
    </xdr:to>
    <xdr:sp macro="" textlink="">
      <xdr:nvSpPr>
        <xdr:cNvPr id="14" name="Rectangle 2062"/>
        <xdr:cNvSpPr>
          <a:spLocks noChangeArrowheads="1"/>
        </xdr:cNvSpPr>
      </xdr:nvSpPr>
      <xdr:spPr bwMode="auto">
        <a:xfrm>
          <a:off x="4762500" y="6619875"/>
          <a:ext cx="2994025" cy="1057275"/>
        </a:xfrm>
        <a:prstGeom prst="rect">
          <a:avLst/>
        </a:prstGeom>
        <a:solidFill>
          <a:srgbClr val="C1DEE9"/>
        </a:solidFill>
        <a:ln w="9525">
          <a:solidFill>
            <a:schemeClr val="tx1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  <xdr:txBody>
        <a:bodyPr wrap="square" anchor="ctr"/>
        <a:lstStyle>
          <a:defPPr>
            <a:defRPr lang="de-DE"/>
          </a:defPPr>
          <a:lvl1pPr algn="l" rtl="0" fontAlgn="base">
            <a:spcBef>
              <a:spcPct val="0"/>
            </a:spcBef>
            <a:spcAft>
              <a:spcPct val="0"/>
            </a:spcAft>
            <a:defRPr sz="2000" kern="1200">
              <a:solidFill>
                <a:srgbClr val="000000"/>
              </a:solidFill>
              <a:latin typeface="Arial" charset="0"/>
              <a:ea typeface="+mn-ea"/>
              <a:cs typeface="Arial" charset="0"/>
            </a:defRPr>
          </a:lvl1pPr>
          <a:lvl2pPr marL="457200" algn="l" rtl="0" fontAlgn="base">
            <a:spcBef>
              <a:spcPct val="0"/>
            </a:spcBef>
            <a:spcAft>
              <a:spcPct val="0"/>
            </a:spcAft>
            <a:defRPr sz="2000" kern="1200">
              <a:solidFill>
                <a:srgbClr val="000000"/>
              </a:solidFill>
              <a:latin typeface="Arial" charset="0"/>
              <a:ea typeface="+mn-ea"/>
              <a:cs typeface="Arial" charset="0"/>
            </a:defRPr>
          </a:lvl2pPr>
          <a:lvl3pPr marL="914400" algn="l" rtl="0" fontAlgn="base">
            <a:spcBef>
              <a:spcPct val="0"/>
            </a:spcBef>
            <a:spcAft>
              <a:spcPct val="0"/>
            </a:spcAft>
            <a:defRPr sz="2000" kern="1200">
              <a:solidFill>
                <a:srgbClr val="000000"/>
              </a:solidFill>
              <a:latin typeface="Arial" charset="0"/>
              <a:ea typeface="+mn-ea"/>
              <a:cs typeface="Arial" charset="0"/>
            </a:defRPr>
          </a:lvl3pPr>
          <a:lvl4pPr marL="1371600" algn="l" rtl="0" fontAlgn="base">
            <a:spcBef>
              <a:spcPct val="0"/>
            </a:spcBef>
            <a:spcAft>
              <a:spcPct val="0"/>
            </a:spcAft>
            <a:defRPr sz="2000" kern="1200">
              <a:solidFill>
                <a:srgbClr val="000000"/>
              </a:solidFill>
              <a:latin typeface="Arial" charset="0"/>
              <a:ea typeface="+mn-ea"/>
              <a:cs typeface="Arial" charset="0"/>
            </a:defRPr>
          </a:lvl4pPr>
          <a:lvl5pPr marL="1828800" algn="l" rtl="0" fontAlgn="base">
            <a:spcBef>
              <a:spcPct val="0"/>
            </a:spcBef>
            <a:spcAft>
              <a:spcPct val="0"/>
            </a:spcAft>
            <a:defRPr sz="2000" kern="1200">
              <a:solidFill>
                <a:srgbClr val="000000"/>
              </a:solidFill>
              <a:latin typeface="Arial" charset="0"/>
              <a:ea typeface="+mn-ea"/>
              <a:cs typeface="Arial" charset="0"/>
            </a:defRPr>
          </a:lvl5pPr>
          <a:lvl6pPr marL="2286000" algn="l" defTabSz="914400" rtl="0" eaLnBrk="1" latinLnBrk="0" hangingPunct="1">
            <a:defRPr sz="2000" kern="1200">
              <a:solidFill>
                <a:srgbClr val="000000"/>
              </a:solidFill>
              <a:latin typeface="Arial" charset="0"/>
              <a:ea typeface="+mn-ea"/>
              <a:cs typeface="Arial" charset="0"/>
            </a:defRPr>
          </a:lvl6pPr>
          <a:lvl7pPr marL="2743200" algn="l" defTabSz="914400" rtl="0" eaLnBrk="1" latinLnBrk="0" hangingPunct="1">
            <a:defRPr sz="2000" kern="1200">
              <a:solidFill>
                <a:srgbClr val="000000"/>
              </a:solidFill>
              <a:latin typeface="Arial" charset="0"/>
              <a:ea typeface="+mn-ea"/>
              <a:cs typeface="Arial" charset="0"/>
            </a:defRPr>
          </a:lvl7pPr>
          <a:lvl8pPr marL="3200400" algn="l" defTabSz="914400" rtl="0" eaLnBrk="1" latinLnBrk="0" hangingPunct="1">
            <a:defRPr sz="2000" kern="1200">
              <a:solidFill>
                <a:srgbClr val="000000"/>
              </a:solidFill>
              <a:latin typeface="Arial" charset="0"/>
              <a:ea typeface="+mn-ea"/>
              <a:cs typeface="Arial" charset="0"/>
            </a:defRPr>
          </a:lvl8pPr>
          <a:lvl9pPr marL="3657600" algn="l" defTabSz="914400" rtl="0" eaLnBrk="1" latinLnBrk="0" hangingPunct="1">
            <a:defRPr sz="2000" kern="1200">
              <a:solidFill>
                <a:srgbClr val="000000"/>
              </a:solidFill>
              <a:latin typeface="Arial" charset="0"/>
              <a:ea typeface="+mn-ea"/>
              <a:cs typeface="Arial" charset="0"/>
            </a:defRPr>
          </a:lvl9pPr>
        </a:lstStyle>
        <a:p>
          <a:endParaRPr lang="de-AT"/>
        </a:p>
      </xdr:txBody>
    </xdr:sp>
    <xdr:clientData/>
  </xdr:twoCellAnchor>
  <xdr:twoCellAnchor>
    <xdr:from>
      <xdr:col>5</xdr:col>
      <xdr:colOff>0</xdr:colOff>
      <xdr:row>4</xdr:row>
      <xdr:rowOff>0</xdr:rowOff>
    </xdr:from>
    <xdr:to>
      <xdr:col>9</xdr:col>
      <xdr:colOff>555625</xdr:colOff>
      <xdr:row>8</xdr:row>
      <xdr:rowOff>19050</xdr:rowOff>
    </xdr:to>
    <xdr:sp macro="" textlink="">
      <xdr:nvSpPr>
        <xdr:cNvPr id="9" name="Rectangle 2061"/>
        <xdr:cNvSpPr>
          <a:spLocks noChangeArrowheads="1"/>
        </xdr:cNvSpPr>
      </xdr:nvSpPr>
      <xdr:spPr bwMode="auto">
        <a:xfrm>
          <a:off x="4991100" y="771525"/>
          <a:ext cx="2994025" cy="933450"/>
        </a:xfrm>
        <a:prstGeom prst="rect">
          <a:avLst/>
        </a:prstGeom>
        <a:solidFill>
          <a:srgbClr val="CCFFCC"/>
        </a:solidFill>
        <a:ln w="9525">
          <a:solidFill>
            <a:schemeClr val="tx1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  <xdr:txBody>
        <a:bodyPr wrap="square" anchor="ctr"/>
        <a:lstStyle>
          <a:defPPr>
            <a:defRPr lang="de-DE"/>
          </a:defPPr>
          <a:lvl1pPr algn="l" rtl="0" fontAlgn="base">
            <a:spcBef>
              <a:spcPct val="0"/>
            </a:spcBef>
            <a:spcAft>
              <a:spcPct val="0"/>
            </a:spcAft>
            <a:defRPr sz="2000" kern="1200">
              <a:solidFill>
                <a:srgbClr val="000000"/>
              </a:solidFill>
              <a:latin typeface="Arial" charset="0"/>
              <a:ea typeface="+mn-ea"/>
              <a:cs typeface="Arial" charset="0"/>
            </a:defRPr>
          </a:lvl1pPr>
          <a:lvl2pPr marL="457200" algn="l" rtl="0" fontAlgn="base">
            <a:spcBef>
              <a:spcPct val="0"/>
            </a:spcBef>
            <a:spcAft>
              <a:spcPct val="0"/>
            </a:spcAft>
            <a:defRPr sz="2000" kern="1200">
              <a:solidFill>
                <a:srgbClr val="000000"/>
              </a:solidFill>
              <a:latin typeface="Arial" charset="0"/>
              <a:ea typeface="+mn-ea"/>
              <a:cs typeface="Arial" charset="0"/>
            </a:defRPr>
          </a:lvl2pPr>
          <a:lvl3pPr marL="914400" algn="l" rtl="0" fontAlgn="base">
            <a:spcBef>
              <a:spcPct val="0"/>
            </a:spcBef>
            <a:spcAft>
              <a:spcPct val="0"/>
            </a:spcAft>
            <a:defRPr sz="2000" kern="1200">
              <a:solidFill>
                <a:srgbClr val="000000"/>
              </a:solidFill>
              <a:latin typeface="Arial" charset="0"/>
              <a:ea typeface="+mn-ea"/>
              <a:cs typeface="Arial" charset="0"/>
            </a:defRPr>
          </a:lvl3pPr>
          <a:lvl4pPr marL="1371600" algn="l" rtl="0" fontAlgn="base">
            <a:spcBef>
              <a:spcPct val="0"/>
            </a:spcBef>
            <a:spcAft>
              <a:spcPct val="0"/>
            </a:spcAft>
            <a:defRPr sz="2000" kern="1200">
              <a:solidFill>
                <a:srgbClr val="000000"/>
              </a:solidFill>
              <a:latin typeface="Arial" charset="0"/>
              <a:ea typeface="+mn-ea"/>
              <a:cs typeface="Arial" charset="0"/>
            </a:defRPr>
          </a:lvl4pPr>
          <a:lvl5pPr marL="1828800" algn="l" rtl="0" fontAlgn="base">
            <a:spcBef>
              <a:spcPct val="0"/>
            </a:spcBef>
            <a:spcAft>
              <a:spcPct val="0"/>
            </a:spcAft>
            <a:defRPr sz="2000" kern="1200">
              <a:solidFill>
                <a:srgbClr val="000000"/>
              </a:solidFill>
              <a:latin typeface="Arial" charset="0"/>
              <a:ea typeface="+mn-ea"/>
              <a:cs typeface="Arial" charset="0"/>
            </a:defRPr>
          </a:lvl5pPr>
          <a:lvl6pPr marL="2286000" algn="l" defTabSz="914400" rtl="0" eaLnBrk="1" latinLnBrk="0" hangingPunct="1">
            <a:defRPr sz="2000" kern="1200">
              <a:solidFill>
                <a:srgbClr val="000000"/>
              </a:solidFill>
              <a:latin typeface="Arial" charset="0"/>
              <a:ea typeface="+mn-ea"/>
              <a:cs typeface="Arial" charset="0"/>
            </a:defRPr>
          </a:lvl6pPr>
          <a:lvl7pPr marL="2743200" algn="l" defTabSz="914400" rtl="0" eaLnBrk="1" latinLnBrk="0" hangingPunct="1">
            <a:defRPr sz="2000" kern="1200">
              <a:solidFill>
                <a:srgbClr val="000000"/>
              </a:solidFill>
              <a:latin typeface="Arial" charset="0"/>
              <a:ea typeface="+mn-ea"/>
              <a:cs typeface="Arial" charset="0"/>
            </a:defRPr>
          </a:lvl7pPr>
          <a:lvl8pPr marL="3200400" algn="l" defTabSz="914400" rtl="0" eaLnBrk="1" latinLnBrk="0" hangingPunct="1">
            <a:defRPr sz="2000" kern="1200">
              <a:solidFill>
                <a:srgbClr val="000000"/>
              </a:solidFill>
              <a:latin typeface="Arial" charset="0"/>
              <a:ea typeface="+mn-ea"/>
              <a:cs typeface="Arial" charset="0"/>
            </a:defRPr>
          </a:lvl8pPr>
          <a:lvl9pPr marL="3657600" algn="l" defTabSz="914400" rtl="0" eaLnBrk="1" latinLnBrk="0" hangingPunct="1">
            <a:defRPr sz="2000" kern="1200">
              <a:solidFill>
                <a:srgbClr val="000000"/>
              </a:solidFill>
              <a:latin typeface="Arial" charset="0"/>
              <a:ea typeface="+mn-ea"/>
              <a:cs typeface="Arial" charset="0"/>
            </a:defRPr>
          </a:lvl9pPr>
        </a:lstStyle>
        <a:p>
          <a:endParaRPr lang="de-AT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7620</xdr:colOff>
          <xdr:row>4</xdr:row>
          <xdr:rowOff>30480</xdr:rowOff>
        </xdr:from>
        <xdr:to>
          <xdr:col>9</xdr:col>
          <xdr:colOff>350520</xdr:colOff>
          <xdr:row>8</xdr:row>
          <xdr:rowOff>22860</xdr:rowOff>
        </xdr:to>
        <xdr:sp macro="" textlink="">
          <xdr:nvSpPr>
            <xdr:cNvPr id="23558" name="Object 2055" hidden="1">
              <a:extLst>
                <a:ext uri="{63B3BB69-23CF-44E3-9099-C40C66FF867C}">
                  <a14:compatExt spid="_x0000_s235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22</xdr:col>
          <xdr:colOff>114300</xdr:colOff>
          <xdr:row>2</xdr:row>
          <xdr:rowOff>190500</xdr:rowOff>
        </xdr:from>
        <xdr:to>
          <xdr:col>25</xdr:col>
          <xdr:colOff>419100</xdr:colOff>
          <xdr:row>6</xdr:row>
          <xdr:rowOff>198120</xdr:rowOff>
        </xdr:to>
        <xdr:sp macro="" textlink="">
          <xdr:nvSpPr>
            <xdr:cNvPr id="23560" name="Object 8" hidden="1">
              <a:extLst>
                <a:ext uri="{63B3BB69-23CF-44E3-9099-C40C66FF867C}">
                  <a14:compatExt spid="_x0000_s235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12</xdr:col>
      <xdr:colOff>0</xdr:colOff>
      <xdr:row>4</xdr:row>
      <xdr:rowOff>0</xdr:rowOff>
    </xdr:from>
    <xdr:to>
      <xdr:col>18</xdr:col>
      <xdr:colOff>95250</xdr:colOff>
      <xdr:row>26</xdr:row>
      <xdr:rowOff>133350</xdr:rowOff>
    </xdr:to>
    <xdr:graphicFrame macro="">
      <xdr:nvGraphicFramePr>
        <xdr:cNvPr id="10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184149</xdr:colOff>
      <xdr:row>4</xdr:row>
      <xdr:rowOff>104774</xdr:rowOff>
    </xdr:from>
    <xdr:to>
      <xdr:col>17</xdr:col>
      <xdr:colOff>762000</xdr:colOff>
      <xdr:row>5</xdr:row>
      <xdr:rowOff>152400</xdr:rowOff>
    </xdr:to>
    <xdr:sp macro="" textlink="">
      <xdr:nvSpPr>
        <xdr:cNvPr id="11" name="TextBox 2"/>
        <xdr:cNvSpPr txBox="1"/>
      </xdr:nvSpPr>
      <xdr:spPr>
        <a:xfrm>
          <a:off x="10766424" y="876299"/>
          <a:ext cx="3330576" cy="27622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200"/>
            <a:t>Antenna Impedance</a:t>
          </a:r>
          <a:r>
            <a:rPr lang="en-US" sz="1200" baseline="0"/>
            <a:t> from EQC</a:t>
          </a:r>
          <a:endParaRPr lang="en-US" sz="1200">
            <a:solidFill>
              <a:srgbClr val="0000FF"/>
            </a:solidFill>
          </a:endParaRP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121920</xdr:colOff>
          <xdr:row>32</xdr:row>
          <xdr:rowOff>38100</xdr:rowOff>
        </xdr:from>
        <xdr:to>
          <xdr:col>9</xdr:col>
          <xdr:colOff>502920</xdr:colOff>
          <xdr:row>36</xdr:row>
          <xdr:rowOff>220980</xdr:rowOff>
        </xdr:to>
        <xdr:sp macro="" textlink="">
          <xdr:nvSpPr>
            <xdr:cNvPr id="23561" name="Object 9" hidden="1">
              <a:extLst>
                <a:ext uri="{63B3BB69-23CF-44E3-9099-C40C66FF867C}">
                  <a14:compatExt spid="_x0000_s235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>
    <xdr:from>
      <xdr:col>5</xdr:col>
      <xdr:colOff>19051</xdr:colOff>
      <xdr:row>13</xdr:row>
      <xdr:rowOff>28576</xdr:rowOff>
    </xdr:from>
    <xdr:to>
      <xdr:col>11</xdr:col>
      <xdr:colOff>1</xdr:colOff>
      <xdr:row>20</xdr:row>
      <xdr:rowOff>29852</xdr:rowOff>
    </xdr:to>
    <xdr:pic>
      <xdr:nvPicPr>
        <xdr:cNvPr id="24" name="Grafik 1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10151" y="2781301"/>
          <a:ext cx="4114800" cy="14109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447675</xdr:colOff>
      <xdr:row>14</xdr:row>
      <xdr:rowOff>19049</xdr:rowOff>
    </xdr:from>
    <xdr:to>
      <xdr:col>8</xdr:col>
      <xdr:colOff>19050</xdr:colOff>
      <xdr:row>21</xdr:row>
      <xdr:rowOff>15874</xdr:rowOff>
    </xdr:to>
    <xdr:grpSp>
      <xdr:nvGrpSpPr>
        <xdr:cNvPr id="18" name="Gruppieren 17"/>
        <xdr:cNvGrpSpPr/>
      </xdr:nvGrpSpPr>
      <xdr:grpSpPr>
        <a:xfrm>
          <a:off x="6193155" y="2922269"/>
          <a:ext cx="821055" cy="1368425"/>
          <a:chOff x="2051050" y="1146175"/>
          <a:chExt cx="1249363" cy="1873250"/>
        </a:xfrm>
      </xdr:grpSpPr>
      <xdr:sp macro="" textlink="">
        <xdr:nvSpPr>
          <xdr:cNvPr id="19" name="Rectangle 21"/>
          <xdr:cNvSpPr>
            <a:spLocks noChangeArrowheads="1"/>
          </xdr:cNvSpPr>
        </xdr:nvSpPr>
        <xdr:spPr bwMode="auto">
          <a:xfrm>
            <a:off x="2051050" y="1146175"/>
            <a:ext cx="1249363" cy="1873250"/>
          </a:xfrm>
          <a:prstGeom prst="rect">
            <a:avLst/>
          </a:prstGeom>
          <a:solidFill>
            <a:schemeClr val="bg1">
              <a:alpha val="50195"/>
            </a:schemeClr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wrap="square" anchor="ctr"/>
          <a:lstStyle>
            <a:defPPr>
              <a:defRPr lang="de-DE"/>
            </a:defPPr>
            <a:lvl1pPr algn="l" rtl="0" eaLnBrk="0" fontAlgn="base" hangingPunct="0">
              <a:spcBef>
                <a:spcPct val="0"/>
              </a:spcBef>
              <a:spcAft>
                <a:spcPct val="0"/>
              </a:spcAft>
              <a:defRPr sz="2000" kern="1200">
                <a:solidFill>
                  <a:srgbClr val="000000"/>
                </a:solidFill>
                <a:latin typeface="Arial" charset="0"/>
                <a:ea typeface="+mn-ea"/>
                <a:cs typeface="Arial" charset="0"/>
              </a:defRPr>
            </a:lvl1pPr>
            <a:lvl2pPr marL="457200" algn="l" rtl="0" eaLnBrk="0" fontAlgn="base" hangingPunct="0">
              <a:spcBef>
                <a:spcPct val="0"/>
              </a:spcBef>
              <a:spcAft>
                <a:spcPct val="0"/>
              </a:spcAft>
              <a:defRPr sz="2000" kern="1200">
                <a:solidFill>
                  <a:srgbClr val="000000"/>
                </a:solidFill>
                <a:latin typeface="Arial" charset="0"/>
                <a:ea typeface="+mn-ea"/>
                <a:cs typeface="Arial" charset="0"/>
              </a:defRPr>
            </a:lvl2pPr>
            <a:lvl3pPr marL="914400" algn="l" rtl="0" eaLnBrk="0" fontAlgn="base" hangingPunct="0">
              <a:spcBef>
                <a:spcPct val="0"/>
              </a:spcBef>
              <a:spcAft>
                <a:spcPct val="0"/>
              </a:spcAft>
              <a:defRPr sz="2000" kern="1200">
                <a:solidFill>
                  <a:srgbClr val="000000"/>
                </a:solidFill>
                <a:latin typeface="Arial" charset="0"/>
                <a:ea typeface="+mn-ea"/>
                <a:cs typeface="Arial" charset="0"/>
              </a:defRPr>
            </a:lvl3pPr>
            <a:lvl4pPr marL="1371600" algn="l" rtl="0" eaLnBrk="0" fontAlgn="base" hangingPunct="0">
              <a:spcBef>
                <a:spcPct val="0"/>
              </a:spcBef>
              <a:spcAft>
                <a:spcPct val="0"/>
              </a:spcAft>
              <a:defRPr sz="2000" kern="1200">
                <a:solidFill>
                  <a:srgbClr val="000000"/>
                </a:solidFill>
                <a:latin typeface="Arial" charset="0"/>
                <a:ea typeface="+mn-ea"/>
                <a:cs typeface="Arial" charset="0"/>
              </a:defRPr>
            </a:lvl4pPr>
            <a:lvl5pPr marL="1828800" algn="l" rtl="0" eaLnBrk="0" fontAlgn="base" hangingPunct="0">
              <a:spcBef>
                <a:spcPct val="0"/>
              </a:spcBef>
              <a:spcAft>
                <a:spcPct val="0"/>
              </a:spcAft>
              <a:defRPr sz="2000" kern="1200">
                <a:solidFill>
                  <a:srgbClr val="000000"/>
                </a:solidFill>
                <a:latin typeface="Arial" charset="0"/>
                <a:ea typeface="+mn-ea"/>
                <a:cs typeface="Arial" charset="0"/>
              </a:defRPr>
            </a:lvl5pPr>
            <a:lvl6pPr marL="2286000" algn="l" defTabSz="914400" rtl="0" eaLnBrk="1" latinLnBrk="0" hangingPunct="1">
              <a:defRPr sz="2000" kern="1200">
                <a:solidFill>
                  <a:srgbClr val="000000"/>
                </a:solidFill>
                <a:latin typeface="Arial" charset="0"/>
                <a:ea typeface="+mn-ea"/>
                <a:cs typeface="Arial" charset="0"/>
              </a:defRPr>
            </a:lvl6pPr>
            <a:lvl7pPr marL="2743200" algn="l" defTabSz="914400" rtl="0" eaLnBrk="1" latinLnBrk="0" hangingPunct="1">
              <a:defRPr sz="2000" kern="1200">
                <a:solidFill>
                  <a:srgbClr val="000000"/>
                </a:solidFill>
                <a:latin typeface="Arial" charset="0"/>
                <a:ea typeface="+mn-ea"/>
                <a:cs typeface="Arial" charset="0"/>
              </a:defRPr>
            </a:lvl7pPr>
            <a:lvl8pPr marL="3200400" algn="l" defTabSz="914400" rtl="0" eaLnBrk="1" latinLnBrk="0" hangingPunct="1">
              <a:defRPr sz="2000" kern="1200">
                <a:solidFill>
                  <a:srgbClr val="000000"/>
                </a:solidFill>
                <a:latin typeface="Arial" charset="0"/>
                <a:ea typeface="+mn-ea"/>
                <a:cs typeface="Arial" charset="0"/>
              </a:defRPr>
            </a:lvl8pPr>
            <a:lvl9pPr marL="3657600" algn="l" defTabSz="914400" rtl="0" eaLnBrk="1" latinLnBrk="0" hangingPunct="1">
              <a:defRPr sz="2000" kern="1200">
                <a:solidFill>
                  <a:srgbClr val="000000"/>
                </a:solidFill>
                <a:latin typeface="Arial" charset="0"/>
                <a:ea typeface="+mn-ea"/>
                <a:cs typeface="Arial" charset="0"/>
              </a:defRPr>
            </a:lvl9pPr>
          </a:lstStyle>
          <a:p>
            <a:endParaRPr lang="de-AT" altLang="de-DE"/>
          </a:p>
        </xdr:txBody>
      </xdr:sp>
      <xdr:sp macro="" textlink="">
        <xdr:nvSpPr>
          <xdr:cNvPr id="20" name="Line 23"/>
          <xdr:cNvSpPr>
            <a:spLocks noChangeShapeType="1"/>
          </xdr:cNvSpPr>
        </xdr:nvSpPr>
        <xdr:spPr bwMode="auto">
          <a:xfrm>
            <a:off x="2305050" y="1452563"/>
            <a:ext cx="760413" cy="901700"/>
          </a:xfrm>
          <a:prstGeom prst="line">
            <a:avLst/>
          </a:prstGeom>
          <a:noFill/>
          <a:ln w="38100">
            <a:solidFill>
              <a:srgbClr val="CC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  <xdr:txBody>
          <a:bodyPr wrap="square"/>
          <a:lstStyle>
            <a:defPPr>
              <a:defRPr lang="de-DE"/>
            </a:defPPr>
            <a:lvl1pPr algn="l" rtl="0" eaLnBrk="0" fontAlgn="base" hangingPunct="0">
              <a:spcBef>
                <a:spcPct val="0"/>
              </a:spcBef>
              <a:spcAft>
                <a:spcPct val="0"/>
              </a:spcAft>
              <a:defRPr sz="2000" kern="1200">
                <a:solidFill>
                  <a:srgbClr val="000000"/>
                </a:solidFill>
                <a:latin typeface="Arial" charset="0"/>
                <a:ea typeface="+mn-ea"/>
                <a:cs typeface="Arial" charset="0"/>
              </a:defRPr>
            </a:lvl1pPr>
            <a:lvl2pPr marL="457200" algn="l" rtl="0" eaLnBrk="0" fontAlgn="base" hangingPunct="0">
              <a:spcBef>
                <a:spcPct val="0"/>
              </a:spcBef>
              <a:spcAft>
                <a:spcPct val="0"/>
              </a:spcAft>
              <a:defRPr sz="2000" kern="1200">
                <a:solidFill>
                  <a:srgbClr val="000000"/>
                </a:solidFill>
                <a:latin typeface="Arial" charset="0"/>
                <a:ea typeface="+mn-ea"/>
                <a:cs typeface="Arial" charset="0"/>
              </a:defRPr>
            </a:lvl2pPr>
            <a:lvl3pPr marL="914400" algn="l" rtl="0" eaLnBrk="0" fontAlgn="base" hangingPunct="0">
              <a:spcBef>
                <a:spcPct val="0"/>
              </a:spcBef>
              <a:spcAft>
                <a:spcPct val="0"/>
              </a:spcAft>
              <a:defRPr sz="2000" kern="1200">
                <a:solidFill>
                  <a:srgbClr val="000000"/>
                </a:solidFill>
                <a:latin typeface="Arial" charset="0"/>
                <a:ea typeface="+mn-ea"/>
                <a:cs typeface="Arial" charset="0"/>
              </a:defRPr>
            </a:lvl3pPr>
            <a:lvl4pPr marL="1371600" algn="l" rtl="0" eaLnBrk="0" fontAlgn="base" hangingPunct="0">
              <a:spcBef>
                <a:spcPct val="0"/>
              </a:spcBef>
              <a:spcAft>
                <a:spcPct val="0"/>
              </a:spcAft>
              <a:defRPr sz="2000" kern="1200">
                <a:solidFill>
                  <a:srgbClr val="000000"/>
                </a:solidFill>
                <a:latin typeface="Arial" charset="0"/>
                <a:ea typeface="+mn-ea"/>
                <a:cs typeface="Arial" charset="0"/>
              </a:defRPr>
            </a:lvl4pPr>
            <a:lvl5pPr marL="1828800" algn="l" rtl="0" eaLnBrk="0" fontAlgn="base" hangingPunct="0">
              <a:spcBef>
                <a:spcPct val="0"/>
              </a:spcBef>
              <a:spcAft>
                <a:spcPct val="0"/>
              </a:spcAft>
              <a:defRPr sz="2000" kern="1200">
                <a:solidFill>
                  <a:srgbClr val="000000"/>
                </a:solidFill>
                <a:latin typeface="Arial" charset="0"/>
                <a:ea typeface="+mn-ea"/>
                <a:cs typeface="Arial" charset="0"/>
              </a:defRPr>
            </a:lvl5pPr>
            <a:lvl6pPr marL="2286000" algn="l" defTabSz="914400" rtl="0" eaLnBrk="1" latinLnBrk="0" hangingPunct="1">
              <a:defRPr sz="2000" kern="1200">
                <a:solidFill>
                  <a:srgbClr val="000000"/>
                </a:solidFill>
                <a:latin typeface="Arial" charset="0"/>
                <a:ea typeface="+mn-ea"/>
                <a:cs typeface="Arial" charset="0"/>
              </a:defRPr>
            </a:lvl6pPr>
            <a:lvl7pPr marL="2743200" algn="l" defTabSz="914400" rtl="0" eaLnBrk="1" latinLnBrk="0" hangingPunct="1">
              <a:defRPr sz="2000" kern="1200">
                <a:solidFill>
                  <a:srgbClr val="000000"/>
                </a:solidFill>
                <a:latin typeface="Arial" charset="0"/>
                <a:ea typeface="+mn-ea"/>
                <a:cs typeface="Arial" charset="0"/>
              </a:defRPr>
            </a:lvl7pPr>
            <a:lvl8pPr marL="3200400" algn="l" defTabSz="914400" rtl="0" eaLnBrk="1" latinLnBrk="0" hangingPunct="1">
              <a:defRPr sz="2000" kern="1200">
                <a:solidFill>
                  <a:srgbClr val="000000"/>
                </a:solidFill>
                <a:latin typeface="Arial" charset="0"/>
                <a:ea typeface="+mn-ea"/>
                <a:cs typeface="Arial" charset="0"/>
              </a:defRPr>
            </a:lvl8pPr>
            <a:lvl9pPr marL="3657600" algn="l" defTabSz="914400" rtl="0" eaLnBrk="1" latinLnBrk="0" hangingPunct="1">
              <a:defRPr sz="2000" kern="1200">
                <a:solidFill>
                  <a:srgbClr val="000000"/>
                </a:solidFill>
                <a:latin typeface="Arial" charset="0"/>
                <a:ea typeface="+mn-ea"/>
                <a:cs typeface="Arial" charset="0"/>
              </a:defRPr>
            </a:lvl9pPr>
          </a:lstStyle>
          <a:p>
            <a:endParaRPr lang="de-AT"/>
          </a:p>
        </xdr:txBody>
      </xdr:sp>
      <xdr:sp macro="" textlink="">
        <xdr:nvSpPr>
          <xdr:cNvPr id="21" name="Line 24"/>
          <xdr:cNvSpPr>
            <a:spLocks noChangeShapeType="1"/>
          </xdr:cNvSpPr>
        </xdr:nvSpPr>
        <xdr:spPr bwMode="auto">
          <a:xfrm flipH="1">
            <a:off x="2238375" y="1489075"/>
            <a:ext cx="695325" cy="874713"/>
          </a:xfrm>
          <a:prstGeom prst="line">
            <a:avLst/>
          </a:prstGeom>
          <a:noFill/>
          <a:ln w="38100">
            <a:solidFill>
              <a:srgbClr val="CC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  <xdr:txBody>
          <a:bodyPr wrap="square"/>
          <a:lstStyle>
            <a:defPPr>
              <a:defRPr lang="de-DE"/>
            </a:defPPr>
            <a:lvl1pPr algn="l" rtl="0" eaLnBrk="0" fontAlgn="base" hangingPunct="0">
              <a:spcBef>
                <a:spcPct val="0"/>
              </a:spcBef>
              <a:spcAft>
                <a:spcPct val="0"/>
              </a:spcAft>
              <a:defRPr sz="2000" kern="1200">
                <a:solidFill>
                  <a:srgbClr val="000000"/>
                </a:solidFill>
                <a:latin typeface="Arial" charset="0"/>
                <a:ea typeface="+mn-ea"/>
                <a:cs typeface="Arial" charset="0"/>
              </a:defRPr>
            </a:lvl1pPr>
            <a:lvl2pPr marL="457200" algn="l" rtl="0" eaLnBrk="0" fontAlgn="base" hangingPunct="0">
              <a:spcBef>
                <a:spcPct val="0"/>
              </a:spcBef>
              <a:spcAft>
                <a:spcPct val="0"/>
              </a:spcAft>
              <a:defRPr sz="2000" kern="1200">
                <a:solidFill>
                  <a:srgbClr val="000000"/>
                </a:solidFill>
                <a:latin typeface="Arial" charset="0"/>
                <a:ea typeface="+mn-ea"/>
                <a:cs typeface="Arial" charset="0"/>
              </a:defRPr>
            </a:lvl2pPr>
            <a:lvl3pPr marL="914400" algn="l" rtl="0" eaLnBrk="0" fontAlgn="base" hangingPunct="0">
              <a:spcBef>
                <a:spcPct val="0"/>
              </a:spcBef>
              <a:spcAft>
                <a:spcPct val="0"/>
              </a:spcAft>
              <a:defRPr sz="2000" kern="1200">
                <a:solidFill>
                  <a:srgbClr val="000000"/>
                </a:solidFill>
                <a:latin typeface="Arial" charset="0"/>
                <a:ea typeface="+mn-ea"/>
                <a:cs typeface="Arial" charset="0"/>
              </a:defRPr>
            </a:lvl3pPr>
            <a:lvl4pPr marL="1371600" algn="l" rtl="0" eaLnBrk="0" fontAlgn="base" hangingPunct="0">
              <a:spcBef>
                <a:spcPct val="0"/>
              </a:spcBef>
              <a:spcAft>
                <a:spcPct val="0"/>
              </a:spcAft>
              <a:defRPr sz="2000" kern="1200">
                <a:solidFill>
                  <a:srgbClr val="000000"/>
                </a:solidFill>
                <a:latin typeface="Arial" charset="0"/>
                <a:ea typeface="+mn-ea"/>
                <a:cs typeface="Arial" charset="0"/>
              </a:defRPr>
            </a:lvl4pPr>
            <a:lvl5pPr marL="1828800" algn="l" rtl="0" eaLnBrk="0" fontAlgn="base" hangingPunct="0">
              <a:spcBef>
                <a:spcPct val="0"/>
              </a:spcBef>
              <a:spcAft>
                <a:spcPct val="0"/>
              </a:spcAft>
              <a:defRPr sz="2000" kern="1200">
                <a:solidFill>
                  <a:srgbClr val="000000"/>
                </a:solidFill>
                <a:latin typeface="Arial" charset="0"/>
                <a:ea typeface="+mn-ea"/>
                <a:cs typeface="Arial" charset="0"/>
              </a:defRPr>
            </a:lvl5pPr>
            <a:lvl6pPr marL="2286000" algn="l" defTabSz="914400" rtl="0" eaLnBrk="1" latinLnBrk="0" hangingPunct="1">
              <a:defRPr sz="2000" kern="1200">
                <a:solidFill>
                  <a:srgbClr val="000000"/>
                </a:solidFill>
                <a:latin typeface="Arial" charset="0"/>
                <a:ea typeface="+mn-ea"/>
                <a:cs typeface="Arial" charset="0"/>
              </a:defRPr>
            </a:lvl6pPr>
            <a:lvl7pPr marL="2743200" algn="l" defTabSz="914400" rtl="0" eaLnBrk="1" latinLnBrk="0" hangingPunct="1">
              <a:defRPr sz="2000" kern="1200">
                <a:solidFill>
                  <a:srgbClr val="000000"/>
                </a:solidFill>
                <a:latin typeface="Arial" charset="0"/>
                <a:ea typeface="+mn-ea"/>
                <a:cs typeface="Arial" charset="0"/>
              </a:defRPr>
            </a:lvl7pPr>
            <a:lvl8pPr marL="3200400" algn="l" defTabSz="914400" rtl="0" eaLnBrk="1" latinLnBrk="0" hangingPunct="1">
              <a:defRPr sz="2000" kern="1200">
                <a:solidFill>
                  <a:srgbClr val="000000"/>
                </a:solidFill>
                <a:latin typeface="Arial" charset="0"/>
                <a:ea typeface="+mn-ea"/>
                <a:cs typeface="Arial" charset="0"/>
              </a:defRPr>
            </a:lvl8pPr>
            <a:lvl9pPr marL="3657600" algn="l" defTabSz="914400" rtl="0" eaLnBrk="1" latinLnBrk="0" hangingPunct="1">
              <a:defRPr sz="2000" kern="1200">
                <a:solidFill>
                  <a:srgbClr val="000000"/>
                </a:solidFill>
                <a:latin typeface="Arial" charset="0"/>
                <a:ea typeface="+mn-ea"/>
                <a:cs typeface="Arial" charset="0"/>
              </a:defRPr>
            </a:lvl9pPr>
          </a:lstStyle>
          <a:p>
            <a:endParaRPr lang="de-AT"/>
          </a:p>
        </xdr:txBody>
      </xdr:sp>
      <xdr:sp macro="" textlink="">
        <xdr:nvSpPr>
          <xdr:cNvPr id="22" name="Rectangle 4"/>
          <xdr:cNvSpPr>
            <a:spLocks noChangeArrowheads="1"/>
          </xdr:cNvSpPr>
        </xdr:nvSpPr>
        <xdr:spPr bwMode="auto">
          <a:xfrm>
            <a:off x="2241550" y="2492375"/>
            <a:ext cx="976313" cy="312738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wrap="square" lIns="0" tIns="0" rIns="0" bIns="0"/>
          <a:lstStyle>
            <a:defPPr>
              <a:defRPr lang="de-DE"/>
            </a:defPPr>
            <a:lvl1pPr algn="l" rtl="0" eaLnBrk="0" fontAlgn="base" hangingPunct="0">
              <a:spcBef>
                <a:spcPct val="0"/>
              </a:spcBef>
              <a:spcAft>
                <a:spcPct val="0"/>
              </a:spcAft>
              <a:defRPr sz="2000" kern="1200">
                <a:solidFill>
                  <a:srgbClr val="000000"/>
                </a:solidFill>
                <a:latin typeface="Arial" charset="0"/>
                <a:ea typeface="+mn-ea"/>
                <a:cs typeface="Arial" charset="0"/>
              </a:defRPr>
            </a:lvl1pPr>
            <a:lvl2pPr marL="457200" algn="l" rtl="0" eaLnBrk="0" fontAlgn="base" hangingPunct="0">
              <a:spcBef>
                <a:spcPct val="0"/>
              </a:spcBef>
              <a:spcAft>
                <a:spcPct val="0"/>
              </a:spcAft>
              <a:defRPr sz="2000" kern="1200">
                <a:solidFill>
                  <a:srgbClr val="000000"/>
                </a:solidFill>
                <a:latin typeface="Arial" charset="0"/>
                <a:ea typeface="+mn-ea"/>
                <a:cs typeface="Arial" charset="0"/>
              </a:defRPr>
            </a:lvl2pPr>
            <a:lvl3pPr marL="914400" algn="l" rtl="0" eaLnBrk="0" fontAlgn="base" hangingPunct="0">
              <a:spcBef>
                <a:spcPct val="0"/>
              </a:spcBef>
              <a:spcAft>
                <a:spcPct val="0"/>
              </a:spcAft>
              <a:defRPr sz="2000" kern="1200">
                <a:solidFill>
                  <a:srgbClr val="000000"/>
                </a:solidFill>
                <a:latin typeface="Arial" charset="0"/>
                <a:ea typeface="+mn-ea"/>
                <a:cs typeface="Arial" charset="0"/>
              </a:defRPr>
            </a:lvl3pPr>
            <a:lvl4pPr marL="1371600" algn="l" rtl="0" eaLnBrk="0" fontAlgn="base" hangingPunct="0">
              <a:spcBef>
                <a:spcPct val="0"/>
              </a:spcBef>
              <a:spcAft>
                <a:spcPct val="0"/>
              </a:spcAft>
              <a:defRPr sz="2000" kern="1200">
                <a:solidFill>
                  <a:srgbClr val="000000"/>
                </a:solidFill>
                <a:latin typeface="Arial" charset="0"/>
                <a:ea typeface="+mn-ea"/>
                <a:cs typeface="Arial" charset="0"/>
              </a:defRPr>
            </a:lvl4pPr>
            <a:lvl5pPr marL="1828800" algn="l" rtl="0" eaLnBrk="0" fontAlgn="base" hangingPunct="0">
              <a:spcBef>
                <a:spcPct val="0"/>
              </a:spcBef>
              <a:spcAft>
                <a:spcPct val="0"/>
              </a:spcAft>
              <a:defRPr sz="2000" kern="1200">
                <a:solidFill>
                  <a:srgbClr val="000000"/>
                </a:solidFill>
                <a:latin typeface="Arial" charset="0"/>
                <a:ea typeface="+mn-ea"/>
                <a:cs typeface="Arial" charset="0"/>
              </a:defRPr>
            </a:lvl5pPr>
            <a:lvl6pPr marL="2286000" algn="l" defTabSz="914400" rtl="0" eaLnBrk="1" latinLnBrk="0" hangingPunct="1">
              <a:defRPr sz="2000" kern="1200">
                <a:solidFill>
                  <a:srgbClr val="000000"/>
                </a:solidFill>
                <a:latin typeface="Arial" charset="0"/>
                <a:ea typeface="+mn-ea"/>
                <a:cs typeface="Arial" charset="0"/>
              </a:defRPr>
            </a:lvl6pPr>
            <a:lvl7pPr marL="2743200" algn="l" defTabSz="914400" rtl="0" eaLnBrk="1" latinLnBrk="0" hangingPunct="1">
              <a:defRPr sz="2000" kern="1200">
                <a:solidFill>
                  <a:srgbClr val="000000"/>
                </a:solidFill>
                <a:latin typeface="Arial" charset="0"/>
                <a:ea typeface="+mn-ea"/>
                <a:cs typeface="Arial" charset="0"/>
              </a:defRPr>
            </a:lvl7pPr>
            <a:lvl8pPr marL="3200400" algn="l" defTabSz="914400" rtl="0" eaLnBrk="1" latinLnBrk="0" hangingPunct="1">
              <a:defRPr sz="2000" kern="1200">
                <a:solidFill>
                  <a:srgbClr val="000000"/>
                </a:solidFill>
                <a:latin typeface="Arial" charset="0"/>
                <a:ea typeface="+mn-ea"/>
                <a:cs typeface="Arial" charset="0"/>
              </a:defRPr>
            </a:lvl8pPr>
            <a:lvl9pPr marL="3657600" algn="l" defTabSz="914400" rtl="0" eaLnBrk="1" latinLnBrk="0" hangingPunct="1">
              <a:defRPr sz="2000" kern="1200">
                <a:solidFill>
                  <a:srgbClr val="000000"/>
                </a:solidFill>
                <a:latin typeface="Arial" charset="0"/>
                <a:ea typeface="+mn-ea"/>
                <a:cs typeface="Arial" charset="0"/>
              </a:defRPr>
            </a:lvl9pPr>
          </a:lstStyle>
          <a:p>
            <a:pPr marL="254000" indent="-254000">
              <a:spcBef>
                <a:spcPct val="45000"/>
              </a:spcBef>
              <a:buClr>
                <a:srgbClr val="3F1BF3"/>
              </a:buClr>
              <a:buSzPct val="130000"/>
              <a:tabLst>
                <a:tab pos="1343025" algn="l"/>
              </a:tabLst>
            </a:pPr>
            <a:r>
              <a:rPr lang="en-US" altLang="de-DE" sz="1200" b="1" i="1">
                <a:solidFill>
                  <a:srgbClr val="CC0000"/>
                </a:solidFill>
              </a:rPr>
              <a:t>No EMC</a:t>
            </a:r>
            <a:endParaRPr lang="de-AT" altLang="de-DE" sz="1200" i="1">
              <a:solidFill>
                <a:srgbClr val="0000FF"/>
              </a:solidFill>
            </a:endParaRPr>
          </a:p>
        </xdr:txBody>
      </xdr:sp>
    </xdr:grpSp>
    <xdr:clientData/>
  </xdr:twoCellAnchor>
</xdr:wsDr>
</file>

<file path=xl/queryTables/queryTable1.xml><?xml version="1.0" encoding="utf-8"?>
<queryTable xmlns="http://schemas.openxmlformats.org/spreadsheetml/2006/main" name="wuerth_744710205_cable.s1p" connectionId="1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queryTable" Target="../queryTables/queryTable1.xml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5" Type="http://schemas.openxmlformats.org/officeDocument/2006/relationships/image" Target="../media/image3.emf"/><Relationship Id="rId4" Type="http://schemas.openxmlformats.org/officeDocument/2006/relationships/oleObject" Target="../embeddings/oleObject2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5.bin"/><Relationship Id="rId3" Type="http://schemas.openxmlformats.org/officeDocument/2006/relationships/vmlDrawing" Target="../drawings/vmlDrawing3.vml"/><Relationship Id="rId7" Type="http://schemas.openxmlformats.org/officeDocument/2006/relationships/image" Target="../media/image5.emf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6" Type="http://schemas.openxmlformats.org/officeDocument/2006/relationships/oleObject" Target="../embeddings/oleObject4.bin"/><Relationship Id="rId5" Type="http://schemas.openxmlformats.org/officeDocument/2006/relationships/image" Target="../media/image4.emf"/><Relationship Id="rId4" Type="http://schemas.openxmlformats.org/officeDocument/2006/relationships/oleObject" Target="../embeddings/oleObject3.bin"/><Relationship Id="rId9" Type="http://schemas.openxmlformats.org/officeDocument/2006/relationships/image" Target="../media/image6.emf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E2:U10013"/>
  <sheetViews>
    <sheetView workbookViewId="0">
      <selection activeCell="M10008" sqref="M10008"/>
    </sheetView>
  </sheetViews>
  <sheetFormatPr baseColWidth="10" defaultRowHeight="14.4" x14ac:dyDescent="0.3"/>
  <cols>
    <col min="5" max="5" width="10.33203125" bestFit="1" customWidth="1"/>
    <col min="6" max="7" width="10.33203125" customWidth="1"/>
    <col min="8" max="8" width="8" customWidth="1"/>
    <col min="9" max="9" width="9.6640625" bestFit="1" customWidth="1"/>
    <col min="10" max="10" width="38.109375" bestFit="1" customWidth="1"/>
    <col min="11" max="11" width="36.33203125" bestFit="1" customWidth="1"/>
  </cols>
  <sheetData>
    <row r="2" spans="5:20" ht="15.75" thickBot="1" x14ac:dyDescent="0.3"/>
    <row r="3" spans="5:20" ht="15" x14ac:dyDescent="0.25">
      <c r="E3" s="22" t="s">
        <v>30</v>
      </c>
      <c r="F3" s="42" t="s">
        <v>60</v>
      </c>
      <c r="G3" s="43"/>
      <c r="H3" s="43"/>
      <c r="I3" s="43"/>
      <c r="J3" s="44"/>
      <c r="K3" s="42" t="s">
        <v>32</v>
      </c>
      <c r="L3" s="43"/>
      <c r="M3" s="44"/>
      <c r="N3" s="45"/>
      <c r="O3" s="46"/>
      <c r="P3" s="47"/>
    </row>
    <row r="4" spans="5:20" ht="15" x14ac:dyDescent="0.25">
      <c r="E4" s="23"/>
      <c r="F4" s="37" t="s">
        <v>58</v>
      </c>
      <c r="G4" s="37" t="s">
        <v>59</v>
      </c>
      <c r="H4" s="16" t="s">
        <v>33</v>
      </c>
      <c r="I4" s="16" t="s">
        <v>34</v>
      </c>
      <c r="J4" s="16" t="s">
        <v>35</v>
      </c>
      <c r="K4" s="16" t="s">
        <v>35</v>
      </c>
      <c r="L4" s="16" t="s">
        <v>33</v>
      </c>
      <c r="M4" s="17" t="s">
        <v>34</v>
      </c>
      <c r="N4" s="17" t="s">
        <v>3</v>
      </c>
      <c r="O4" s="17" t="s">
        <v>36</v>
      </c>
      <c r="P4" s="17" t="s">
        <v>61</v>
      </c>
    </row>
    <row r="5" spans="5:20" x14ac:dyDescent="0.3">
      <c r="E5" s="23" t="s">
        <v>7</v>
      </c>
      <c r="F5" s="37"/>
      <c r="G5" s="37"/>
      <c r="H5" s="16"/>
      <c r="I5" s="16"/>
      <c r="J5" s="16"/>
      <c r="K5" s="16"/>
      <c r="L5" s="18" t="s">
        <v>0</v>
      </c>
      <c r="M5" s="18" t="s">
        <v>0</v>
      </c>
      <c r="N5" s="18" t="s">
        <v>0</v>
      </c>
      <c r="O5" s="16" t="s">
        <v>4</v>
      </c>
      <c r="P5" s="18" t="s">
        <v>0</v>
      </c>
    </row>
    <row r="6" spans="5:20" ht="15" x14ac:dyDescent="0.25">
      <c r="E6" s="26">
        <v>0.3</v>
      </c>
      <c r="F6" s="38">
        <v>0.99877000000000005</v>
      </c>
      <c r="G6" s="38">
        <v>171.68</v>
      </c>
      <c r="H6" s="19">
        <f>F6*COS(G6*PI()/180)</f>
        <v>-0.98825828429764573</v>
      </c>
      <c r="I6" s="19">
        <f>F6*SIN(G6*PI()/180)</f>
        <v>0.14452361889004081</v>
      </c>
      <c r="J6" s="20" t="str">
        <f>COMPLEX(H6,I6,"j")</f>
        <v>-0,988258284297646+0,144523618890041j</v>
      </c>
      <c r="K6" s="20" t="str">
        <f t="shared" ref="K6:K11" si="0">IMPRODUCT(IMDIV(IMSUM(1,J6),IMSUB(1,J6)),50)</f>
        <v>0,0309316956318146+3,63667606075002j</v>
      </c>
      <c r="L6" s="21">
        <f t="shared" ref="L6:L11" si="1">IMREAL(K6)</f>
        <v>3.0931695631814599E-2</v>
      </c>
      <c r="M6" s="21">
        <f t="shared" ref="M6:M11" si="2">IMAGINARY(K6)</f>
        <v>3.6366760607500201</v>
      </c>
      <c r="N6" s="21">
        <f>L6</f>
        <v>3.0931695631814599E-2</v>
      </c>
      <c r="O6" s="40">
        <f>M6/(2*PI()*E6)</f>
        <v>1.929316571641092</v>
      </c>
      <c r="P6" s="32">
        <f>1/(IMREAL(IMDIV(1,K6)))</f>
        <v>427.59923988851818</v>
      </c>
    </row>
    <row r="7" spans="5:20" ht="15" x14ac:dyDescent="0.25">
      <c r="E7" s="26">
        <v>0.312</v>
      </c>
      <c r="F7" s="38">
        <v>0.99856999999999996</v>
      </c>
      <c r="G7" s="38">
        <v>171.36</v>
      </c>
      <c r="H7" s="19">
        <f t="shared" ref="H7:H70" si="3">F7*COS(G7*PI()/180)</f>
        <v>-0.98723797274293867</v>
      </c>
      <c r="I7" s="19">
        <f t="shared" ref="I7:I70" si="4">F7*SIN(G7*PI()/180)</f>
        <v>0.15001076652831444</v>
      </c>
      <c r="J7" s="20" t="str">
        <f t="shared" ref="J7:J11" si="5">COMPLEX(H7,I7,"j")</f>
        <v>-0,987237972742939+0,150010766528314j</v>
      </c>
      <c r="K7" s="20" t="str">
        <f t="shared" si="0"/>
        <v>0,0359797330322048+3,7770693679867j</v>
      </c>
      <c r="L7" s="21">
        <f t="shared" si="1"/>
        <v>3.5979733032204801E-2</v>
      </c>
      <c r="M7" s="21">
        <f t="shared" si="2"/>
        <v>3.7770693679866998</v>
      </c>
      <c r="N7" s="21">
        <f t="shared" ref="N7:N70" si="6">L7</f>
        <v>3.5979733032204801E-2</v>
      </c>
      <c r="O7" s="40">
        <f t="shared" ref="O7:O70" si="7">M7/(2*PI()*E7)</f>
        <v>1.9267283984489241</v>
      </c>
      <c r="P7" s="32">
        <f t="shared" ref="P7:P70" si="8">1/(IMREAL(IMDIV(1,K7)))</f>
        <v>396.54400823379922</v>
      </c>
    </row>
    <row r="8" spans="5:20" ht="15" x14ac:dyDescent="0.25">
      <c r="E8" s="26">
        <v>0.32390000000000002</v>
      </c>
      <c r="F8" s="38">
        <v>0.99860000000000004</v>
      </c>
      <c r="G8" s="38">
        <v>171.05</v>
      </c>
      <c r="H8" s="19">
        <f t="shared" si="3"/>
        <v>-0.98644152504687455</v>
      </c>
      <c r="I8" s="19">
        <f t="shared" si="4"/>
        <v>0.15535468342858663</v>
      </c>
      <c r="J8" s="20" t="str">
        <f t="shared" si="5"/>
        <v>-0,986441525046875+0,155354683428587j</v>
      </c>
      <c r="K8" s="20" t="str">
        <f t="shared" si="0"/>
        <v>0,0352390439107105+3,91313241488798j</v>
      </c>
      <c r="L8" s="21">
        <f t="shared" si="1"/>
        <v>3.5239043910710498E-2</v>
      </c>
      <c r="M8" s="21">
        <f t="shared" si="2"/>
        <v>3.91313241488798</v>
      </c>
      <c r="N8" s="21">
        <f t="shared" si="6"/>
        <v>3.5239043910710498E-2</v>
      </c>
      <c r="O8" s="40">
        <f t="shared" si="7"/>
        <v>1.9227982920733171</v>
      </c>
      <c r="P8" s="32">
        <f t="shared" si="8"/>
        <v>434.57044763942469</v>
      </c>
    </row>
    <row r="9" spans="5:20" ht="15" x14ac:dyDescent="0.25">
      <c r="E9" s="26">
        <v>0.33589999999999998</v>
      </c>
      <c r="F9" s="38">
        <v>0.99904000000000004</v>
      </c>
      <c r="G9" s="38">
        <v>170.74</v>
      </c>
      <c r="H9" s="19">
        <f t="shared" si="3"/>
        <v>-0.98602080709258999</v>
      </c>
      <c r="I9" s="19">
        <f t="shared" si="4"/>
        <v>0.16076034828426247</v>
      </c>
      <c r="J9" s="20" t="str">
        <f t="shared" si="5"/>
        <v>-0,98602080709259+0,160760348284262j</v>
      </c>
      <c r="K9" s="20" t="str">
        <f t="shared" si="0"/>
        <v>0,0241690071616474+4,04925406798479j</v>
      </c>
      <c r="L9" s="21">
        <f t="shared" si="1"/>
        <v>2.41690071616474E-2</v>
      </c>
      <c r="M9" s="21">
        <f t="shared" si="2"/>
        <v>4.0492540679847897</v>
      </c>
      <c r="N9" s="21">
        <f t="shared" si="6"/>
        <v>2.41690071616474E-2</v>
      </c>
      <c r="O9" s="40">
        <f t="shared" si="7"/>
        <v>1.9186031579480349</v>
      </c>
      <c r="P9" s="32">
        <f t="shared" si="8"/>
        <v>678.43261158108976</v>
      </c>
      <c r="R9" t="s">
        <v>55</v>
      </c>
      <c r="S9" t="s">
        <v>56</v>
      </c>
      <c r="T9" t="s">
        <v>57</v>
      </c>
    </row>
    <row r="10" spans="5:20" ht="15" x14ac:dyDescent="0.25">
      <c r="E10" s="26">
        <v>0.34789999999999999</v>
      </c>
      <c r="F10" s="38">
        <v>0.99856999999999996</v>
      </c>
      <c r="G10" s="38">
        <v>170.42</v>
      </c>
      <c r="H10" s="19">
        <f t="shared" si="3"/>
        <v>-0.98464413278131091</v>
      </c>
      <c r="I10" s="19">
        <f t="shared" si="4"/>
        <v>0.16618657189839381</v>
      </c>
      <c r="J10" s="20" t="str">
        <f t="shared" si="5"/>
        <v>-0,984644132781311+0,166186571898394j</v>
      </c>
      <c r="K10" s="20" t="str">
        <f t="shared" si="0"/>
        <v>0,0360267907955071+4,18982709616827j</v>
      </c>
      <c r="L10" s="21">
        <f t="shared" si="1"/>
        <v>3.6026790795507101E-2</v>
      </c>
      <c r="M10" s="21">
        <f t="shared" si="2"/>
        <v>4.18982709616827</v>
      </c>
      <c r="N10" s="21">
        <f t="shared" si="6"/>
        <v>3.6026790795507101E-2</v>
      </c>
      <c r="O10" s="40">
        <f t="shared" si="7"/>
        <v>1.9167338115997188</v>
      </c>
      <c r="P10" s="32">
        <f t="shared" si="8"/>
        <v>487.30260558290701</v>
      </c>
    </row>
    <row r="11" spans="5:20" ht="15" x14ac:dyDescent="0.25">
      <c r="E11" s="26">
        <v>0.3599</v>
      </c>
      <c r="F11" s="38">
        <v>0.99856</v>
      </c>
      <c r="G11" s="38">
        <v>170.1</v>
      </c>
      <c r="H11" s="19">
        <f t="shared" si="3"/>
        <v>-0.98369076872511096</v>
      </c>
      <c r="I11" s="19">
        <f t="shared" si="4"/>
        <v>0.17168152237500722</v>
      </c>
      <c r="J11" s="20" t="str">
        <f t="shared" si="5"/>
        <v>-0,983690768725111+0,171681522375007j</v>
      </c>
      <c r="K11" s="20" t="str">
        <f t="shared" si="0"/>
        <v>0,0362961757933392+4,3304670450162j</v>
      </c>
      <c r="L11" s="21">
        <f t="shared" si="1"/>
        <v>3.62961757933392E-2</v>
      </c>
      <c r="M11" s="21">
        <f t="shared" si="2"/>
        <v>4.3304670450162002</v>
      </c>
      <c r="N11" s="21">
        <f t="shared" si="6"/>
        <v>3.62961757933392E-2</v>
      </c>
      <c r="O11" s="40">
        <f t="shared" si="7"/>
        <v>1.915018716618176</v>
      </c>
      <c r="P11" s="32">
        <f t="shared" si="8"/>
        <v>516.70077715984132</v>
      </c>
      <c r="R11" t="s">
        <v>51</v>
      </c>
    </row>
    <row r="12" spans="5:20" ht="15" x14ac:dyDescent="0.25">
      <c r="E12" s="26">
        <v>0.37180000000000002</v>
      </c>
      <c r="F12" s="38">
        <v>0.99858999999999998</v>
      </c>
      <c r="G12" s="38">
        <v>169.77</v>
      </c>
      <c r="H12" s="19">
        <f t="shared" si="3"/>
        <v>-0.98271516682895665</v>
      </c>
      <c r="I12" s="19">
        <f t="shared" si="4"/>
        <v>0.17734962358103781</v>
      </c>
      <c r="J12" s="20" t="str">
        <f t="shared" ref="J12:J75" si="9">COMPLEX(H12,I12,"j")</f>
        <v>-0,982715166828957+0,177349623581038j</v>
      </c>
      <c r="K12" s="20" t="str">
        <f t="shared" ref="K12:K75" si="10">IMPRODUCT(IMDIV(IMSUM(1,J12),IMSUB(1,J12)),50)</f>
        <v>0,0355575018596474+4,47557341421582j</v>
      </c>
      <c r="L12" s="21">
        <f t="shared" ref="L12:L75" si="11">IMREAL(K12)</f>
        <v>3.55575018596474E-2</v>
      </c>
      <c r="M12" s="21">
        <f t="shared" ref="M12:M75" si="12">IMAGINARY(K12)</f>
        <v>4.4755734142158197</v>
      </c>
      <c r="N12" s="21">
        <f t="shared" si="6"/>
        <v>3.55575018596474E-2</v>
      </c>
      <c r="O12" s="40">
        <f t="shared" si="7"/>
        <v>1.915840860793756</v>
      </c>
      <c r="P12" s="32">
        <f t="shared" si="8"/>
        <v>563.36977218040749</v>
      </c>
    </row>
    <row r="13" spans="5:20" ht="15" x14ac:dyDescent="0.25">
      <c r="E13" s="26">
        <v>0.38379999999999997</v>
      </c>
      <c r="F13" s="38">
        <v>0.99853999999999998</v>
      </c>
      <c r="G13" s="38">
        <v>169.45</v>
      </c>
      <c r="H13" s="19">
        <f t="shared" si="3"/>
        <v>-0.98166018325782001</v>
      </c>
      <c r="I13" s="19">
        <f t="shared" si="4"/>
        <v>0.18282619124792637</v>
      </c>
      <c r="J13" s="20" t="str">
        <f t="shared" si="9"/>
        <v>-0,98166018325782+0,182826191247926j</v>
      </c>
      <c r="K13" s="20" t="str">
        <f t="shared" si="10"/>
        <v>0,0368380284754941+4,61635380077946j</v>
      </c>
      <c r="L13" s="21">
        <f t="shared" si="11"/>
        <v>3.6838028475494097E-2</v>
      </c>
      <c r="M13" s="21">
        <f t="shared" si="12"/>
        <v>4.6163538007794598</v>
      </c>
      <c r="N13" s="21">
        <f t="shared" si="6"/>
        <v>3.6838028475494097E-2</v>
      </c>
      <c r="O13" s="40">
        <f t="shared" si="7"/>
        <v>1.9143187244791813</v>
      </c>
      <c r="P13" s="32">
        <f t="shared" si="8"/>
        <v>578.53474619279655</v>
      </c>
      <c r="R13">
        <v>0.3</v>
      </c>
      <c r="S13">
        <v>0.99877000000000005</v>
      </c>
      <c r="T13">
        <v>171.68</v>
      </c>
    </row>
    <row r="14" spans="5:20" ht="15" x14ac:dyDescent="0.25">
      <c r="E14" s="26">
        <v>0.39579999999999999</v>
      </c>
      <c r="F14" s="38">
        <v>0.99846999999999997</v>
      </c>
      <c r="G14" s="38">
        <v>169.12</v>
      </c>
      <c r="H14" s="19">
        <f t="shared" si="3"/>
        <v>-0.98052216190313413</v>
      </c>
      <c r="I14" s="19">
        <f t="shared" si="4"/>
        <v>0.18846387164866363</v>
      </c>
      <c r="J14" s="20" t="str">
        <f t="shared" si="9"/>
        <v>-0,980522161903134+0,188463871648664j</v>
      </c>
      <c r="K14" s="20" t="str">
        <f t="shared" si="10"/>
        <v>0,038626445198332+4,76160956602542j</v>
      </c>
      <c r="L14" s="21">
        <f t="shared" si="11"/>
        <v>3.8626445198331999E-2</v>
      </c>
      <c r="M14" s="21">
        <f t="shared" si="12"/>
        <v>4.7616095660254203</v>
      </c>
      <c r="N14" s="21">
        <f t="shared" si="6"/>
        <v>3.8626445198331999E-2</v>
      </c>
      <c r="O14" s="40">
        <f t="shared" si="7"/>
        <v>1.9146884777832245</v>
      </c>
      <c r="P14" s="32">
        <f t="shared" si="8"/>
        <v>587.01797551157176</v>
      </c>
      <c r="R14">
        <v>0.312</v>
      </c>
      <c r="S14">
        <v>0.99856999999999996</v>
      </c>
      <c r="T14">
        <v>171.36</v>
      </c>
    </row>
    <row r="15" spans="5:20" ht="15" x14ac:dyDescent="0.25">
      <c r="E15" s="26">
        <v>0.40770000000000001</v>
      </c>
      <c r="F15" s="38">
        <v>0.99829000000000001</v>
      </c>
      <c r="G15" s="38">
        <v>168.8</v>
      </c>
      <c r="H15" s="19">
        <f t="shared" si="3"/>
        <v>-0.97927772203354446</v>
      </c>
      <c r="I15" s="19">
        <f t="shared" si="4"/>
        <v>0.19390221047938577</v>
      </c>
      <c r="J15" s="20" t="str">
        <f t="shared" si="9"/>
        <v>-0,979277722033544+0,193902210479386j</v>
      </c>
      <c r="K15" s="20" t="str">
        <f t="shared" si="10"/>
        <v>0,0431979311710442+4,90253923958786j</v>
      </c>
      <c r="L15" s="21">
        <f t="shared" si="11"/>
        <v>4.3197931171044202E-2</v>
      </c>
      <c r="M15" s="21">
        <f t="shared" si="12"/>
        <v>4.9025392395878598</v>
      </c>
      <c r="N15" s="21">
        <f t="shared" si="6"/>
        <v>4.3197931171044202E-2</v>
      </c>
      <c r="O15" s="40">
        <f t="shared" si="7"/>
        <v>1.9138173992700263</v>
      </c>
      <c r="P15" s="32">
        <f t="shared" si="8"/>
        <v>556.43306068944582</v>
      </c>
      <c r="R15">
        <v>0.32390000000000002</v>
      </c>
      <c r="S15">
        <v>0.99860000000000004</v>
      </c>
      <c r="T15">
        <v>171.05</v>
      </c>
    </row>
    <row r="16" spans="5:20" ht="15" x14ac:dyDescent="0.25">
      <c r="E16" s="26">
        <v>0.41970000000000002</v>
      </c>
      <c r="F16" s="38">
        <v>0.99812000000000001</v>
      </c>
      <c r="G16" s="38">
        <v>168.48</v>
      </c>
      <c r="H16" s="19">
        <f t="shared" si="3"/>
        <v>-0.97801292488576452</v>
      </c>
      <c r="I16" s="19">
        <f t="shared" si="4"/>
        <v>0.19933452575103996</v>
      </c>
      <c r="J16" s="20" t="str">
        <f t="shared" si="9"/>
        <v>-0,978012924885765+0,19933452575104j</v>
      </c>
      <c r="K16" s="20" t="str">
        <f t="shared" si="10"/>
        <v>0,0475228942521373+5,04354603330825j</v>
      </c>
      <c r="L16" s="21">
        <f t="shared" si="11"/>
        <v>4.75228942521373E-2</v>
      </c>
      <c r="M16" s="21">
        <f t="shared" si="12"/>
        <v>5.0435460333082496</v>
      </c>
      <c r="N16" s="21">
        <f t="shared" si="6"/>
        <v>4.75228942521373E-2</v>
      </c>
      <c r="O16" s="40">
        <f t="shared" si="7"/>
        <v>1.9125691730105525</v>
      </c>
      <c r="P16" s="32">
        <f t="shared" si="8"/>
        <v>535.3128300773335</v>
      </c>
      <c r="R16">
        <v>0.33589999999999998</v>
      </c>
      <c r="S16">
        <v>0.99904000000000004</v>
      </c>
      <c r="T16">
        <v>170.74</v>
      </c>
    </row>
    <row r="17" spans="5:20" ht="15" x14ac:dyDescent="0.25">
      <c r="E17" s="26">
        <v>0.43169999999999997</v>
      </c>
      <c r="F17" s="38">
        <v>0.99766999999999995</v>
      </c>
      <c r="G17" s="38">
        <v>168.14</v>
      </c>
      <c r="H17" s="19">
        <f t="shared" si="3"/>
        <v>-0.97637244351100383</v>
      </c>
      <c r="I17" s="19">
        <f t="shared" si="4"/>
        <v>0.20504214311295027</v>
      </c>
      <c r="J17" s="20" t="str">
        <f t="shared" si="9"/>
        <v>-0,976372443511004+0,20504214311295j</v>
      </c>
      <c r="K17" s="20" t="str">
        <f t="shared" si="10"/>
        <v>0,058947120348646+5,1934511803352j</v>
      </c>
      <c r="L17" s="21">
        <f t="shared" si="11"/>
        <v>5.8947120348646E-2</v>
      </c>
      <c r="M17" s="21">
        <f t="shared" si="12"/>
        <v>5.1934511803351997</v>
      </c>
      <c r="N17" s="21">
        <f t="shared" si="6"/>
        <v>5.8947120348646E-2</v>
      </c>
      <c r="O17" s="40">
        <f t="shared" si="7"/>
        <v>1.9146708989038346</v>
      </c>
      <c r="P17" s="32">
        <f t="shared" si="8"/>
        <v>457.62048707341233</v>
      </c>
      <c r="R17">
        <v>0.34789999999999999</v>
      </c>
      <c r="S17">
        <v>0.99856999999999996</v>
      </c>
      <c r="T17">
        <v>170.42</v>
      </c>
    </row>
    <row r="18" spans="5:20" ht="15" x14ac:dyDescent="0.25">
      <c r="E18" s="26">
        <v>0.44359999999999999</v>
      </c>
      <c r="F18" s="38">
        <v>0.99809000000000003</v>
      </c>
      <c r="G18" s="38">
        <v>167.83</v>
      </c>
      <c r="H18" s="19">
        <f t="shared" si="3"/>
        <v>-0.97565933426112827</v>
      </c>
      <c r="I18" s="19">
        <f t="shared" si="4"/>
        <v>0.2104103409272749</v>
      </c>
      <c r="J18" s="20" t="str">
        <f t="shared" si="9"/>
        <v>-0,975659334261128+0,210410340927275j</v>
      </c>
      <c r="K18" s="20" t="str">
        <f t="shared" si="10"/>
        <v>0,0483388177371073+5,33021450149055j</v>
      </c>
      <c r="L18" s="21">
        <f t="shared" si="11"/>
        <v>4.8338817737107298E-2</v>
      </c>
      <c r="M18" s="21">
        <f t="shared" si="12"/>
        <v>5.3302145014905502</v>
      </c>
      <c r="N18" s="21">
        <f t="shared" si="6"/>
        <v>4.8338817737107298E-2</v>
      </c>
      <c r="O18" s="40">
        <f t="shared" si="7"/>
        <v>1.9123759820836876</v>
      </c>
      <c r="P18" s="32">
        <f t="shared" si="8"/>
        <v>587.79930092060965</v>
      </c>
      <c r="R18">
        <v>0.3599</v>
      </c>
      <c r="S18">
        <v>0.99856</v>
      </c>
      <c r="T18">
        <v>170.1</v>
      </c>
    </row>
    <row r="19" spans="5:20" ht="15" x14ac:dyDescent="0.25">
      <c r="E19" s="26">
        <v>0.4556</v>
      </c>
      <c r="F19" s="38">
        <v>0.99787000000000003</v>
      </c>
      <c r="G19" s="38">
        <v>167.52</v>
      </c>
      <c r="H19" s="19">
        <f t="shared" si="3"/>
        <v>-0.97429182802339986</v>
      </c>
      <c r="I19" s="19">
        <f t="shared" si="4"/>
        <v>0.21563851869928521</v>
      </c>
      <c r="J19" s="20" t="str">
        <f t="shared" si="9"/>
        <v>-0,9742918280234+0,215638518699285j</v>
      </c>
      <c r="K19" s="20" t="str">
        <f t="shared" si="10"/>
        <v>0,0539440798512815+5,4670531495043j</v>
      </c>
      <c r="L19" s="21">
        <f t="shared" si="11"/>
        <v>5.3944079851281503E-2</v>
      </c>
      <c r="M19" s="21">
        <f t="shared" si="12"/>
        <v>5.4670531495043004</v>
      </c>
      <c r="N19" s="21">
        <f t="shared" si="6"/>
        <v>5.3944079851281503E-2</v>
      </c>
      <c r="O19" s="40">
        <f t="shared" si="7"/>
        <v>1.9098080177561985</v>
      </c>
      <c r="P19" s="32">
        <f t="shared" si="8"/>
        <v>554.12160492243004</v>
      </c>
      <c r="R19">
        <v>0.37180000000000002</v>
      </c>
      <c r="S19">
        <v>0.99858999999999998</v>
      </c>
      <c r="T19">
        <v>169.77</v>
      </c>
    </row>
    <row r="20" spans="5:20" ht="15" x14ac:dyDescent="0.25">
      <c r="E20" s="26">
        <v>0.46760000000000002</v>
      </c>
      <c r="F20" s="38">
        <v>0.99797000000000002</v>
      </c>
      <c r="G20" s="38">
        <v>167.2</v>
      </c>
      <c r="H20" s="19">
        <f t="shared" si="3"/>
        <v>-0.97316980111632301</v>
      </c>
      <c r="I20" s="19">
        <f t="shared" si="4"/>
        <v>0.22109875416929978</v>
      </c>
      <c r="J20" s="20" t="str">
        <f t="shared" si="9"/>
        <v>-0,973169801116323+0,2210987541693j</v>
      </c>
      <c r="K20" s="20" t="str">
        <f t="shared" si="10"/>
        <v>0,05144073061257+5,6083927412918j</v>
      </c>
      <c r="L20" s="21">
        <f t="shared" si="11"/>
        <v>5.1440730612569999E-2</v>
      </c>
      <c r="M20" s="21">
        <f t="shared" si="12"/>
        <v>5.6083927412917998</v>
      </c>
      <c r="N20" s="21">
        <f t="shared" si="6"/>
        <v>5.1440730612569999E-2</v>
      </c>
      <c r="O20" s="40">
        <f t="shared" si="7"/>
        <v>1.9089038228770216</v>
      </c>
      <c r="P20" s="32">
        <f t="shared" si="8"/>
        <v>611.51377351654037</v>
      </c>
      <c r="R20">
        <v>0.38379999999999997</v>
      </c>
      <c r="S20">
        <v>0.99853999999999998</v>
      </c>
      <c r="T20">
        <v>169.45</v>
      </c>
    </row>
    <row r="21" spans="5:20" ht="15" x14ac:dyDescent="0.25">
      <c r="E21" s="26">
        <v>0.47960000000000003</v>
      </c>
      <c r="F21" s="38">
        <v>0.99768999999999997</v>
      </c>
      <c r="G21" s="38">
        <v>166.89</v>
      </c>
      <c r="H21" s="19">
        <f t="shared" si="3"/>
        <v>-0.97168660125816286</v>
      </c>
      <c r="I21" s="19">
        <f t="shared" si="4"/>
        <v>0.22629733766741522</v>
      </c>
      <c r="J21" s="20" t="str">
        <f t="shared" si="9"/>
        <v>-0,971686601258163+0,226297337667415j</v>
      </c>
      <c r="K21" s="20" t="str">
        <f t="shared" si="10"/>
        <v>0,0585801827499275+5,74539757765685j</v>
      </c>
      <c r="L21" s="21">
        <f t="shared" si="11"/>
        <v>5.8580182749927497E-2</v>
      </c>
      <c r="M21" s="21">
        <f t="shared" si="12"/>
        <v>5.74539757765685</v>
      </c>
      <c r="N21" s="21">
        <f t="shared" si="6"/>
        <v>5.8580182749927497E-2</v>
      </c>
      <c r="O21" s="40">
        <f t="shared" si="7"/>
        <v>1.9066063897253738</v>
      </c>
      <c r="P21" s="32">
        <f t="shared" si="8"/>
        <v>563.55278207453398</v>
      </c>
      <c r="R21">
        <v>0.39579999999999999</v>
      </c>
      <c r="S21">
        <v>0.99846999999999997</v>
      </c>
      <c r="T21">
        <v>169.12</v>
      </c>
    </row>
    <row r="22" spans="5:20" ht="15" x14ac:dyDescent="0.25">
      <c r="E22" s="26">
        <v>0.49149999999999999</v>
      </c>
      <c r="F22" s="38">
        <v>0.99758000000000002</v>
      </c>
      <c r="G22" s="38">
        <v>166.55</v>
      </c>
      <c r="H22" s="19">
        <f t="shared" si="3"/>
        <v>-0.97021964231945368</v>
      </c>
      <c r="I22" s="19">
        <f t="shared" si="4"/>
        <v>0.2320338381734687</v>
      </c>
      <c r="J22" s="20" t="str">
        <f t="shared" si="9"/>
        <v>-0,970219642319454+0,232033838173469j</v>
      </c>
      <c r="K22" s="20" t="str">
        <f t="shared" si="10"/>
        <v>0,0614155057069945+5,89576011459875j</v>
      </c>
      <c r="L22" s="21">
        <f t="shared" si="11"/>
        <v>6.14155057069945E-2</v>
      </c>
      <c r="M22" s="21">
        <f t="shared" si="12"/>
        <v>5.8957601145987502</v>
      </c>
      <c r="N22" s="21">
        <f t="shared" si="6"/>
        <v>6.14155057069945E-2</v>
      </c>
      <c r="O22" s="40">
        <f t="shared" si="7"/>
        <v>1.9091340092012827</v>
      </c>
      <c r="P22" s="32">
        <f t="shared" si="8"/>
        <v>566.0420571815863</v>
      </c>
      <c r="R22">
        <v>0.40770000000000001</v>
      </c>
      <c r="S22">
        <v>0.99829000000000001</v>
      </c>
      <c r="T22">
        <v>168.8</v>
      </c>
    </row>
    <row r="23" spans="5:20" ht="15" x14ac:dyDescent="0.25">
      <c r="E23" s="26">
        <v>0.50349999999999995</v>
      </c>
      <c r="F23" s="38">
        <v>0.99758999999999998</v>
      </c>
      <c r="G23" s="38">
        <v>166.23</v>
      </c>
      <c r="H23" s="19">
        <f t="shared" si="3"/>
        <v>-0.96891830831658277</v>
      </c>
      <c r="I23" s="19">
        <f t="shared" si="4"/>
        <v>0.23745130007841916</v>
      </c>
      <c r="J23" s="20" t="str">
        <f t="shared" si="9"/>
        <v>-0,968918308316583+0,237451300078419j</v>
      </c>
      <c r="K23" s="20" t="str">
        <f t="shared" si="10"/>
        <v>0,0612021923613385+6,03737468124225j</v>
      </c>
      <c r="L23" s="21">
        <f t="shared" si="11"/>
        <v>6.1202192361338503E-2</v>
      </c>
      <c r="M23" s="21">
        <f t="shared" si="12"/>
        <v>6.03737468124225</v>
      </c>
      <c r="N23" s="21">
        <f t="shared" si="6"/>
        <v>6.1202192361338503E-2</v>
      </c>
      <c r="O23" s="40">
        <f t="shared" si="7"/>
        <v>1.9083972667677462</v>
      </c>
      <c r="P23" s="32">
        <f t="shared" si="8"/>
        <v>595.62635493238531</v>
      </c>
      <c r="R23">
        <v>0.41970000000000002</v>
      </c>
      <c r="S23">
        <v>0.99812000000000001</v>
      </c>
      <c r="T23">
        <v>168.48</v>
      </c>
    </row>
    <row r="24" spans="5:20" ht="15" x14ac:dyDescent="0.25">
      <c r="E24" s="26">
        <v>0.51549999999999996</v>
      </c>
      <c r="F24" s="38">
        <v>0.99746999999999997</v>
      </c>
      <c r="G24" s="38">
        <v>165.9</v>
      </c>
      <c r="H24" s="19">
        <f t="shared" si="3"/>
        <v>-0.96741823908607627</v>
      </c>
      <c r="I24" s="19">
        <f t="shared" si="4"/>
        <v>0.2429986658062038</v>
      </c>
      <c r="J24" s="20" t="str">
        <f t="shared" si="9"/>
        <v>-0,967418239086076+0,242998665806204j</v>
      </c>
      <c r="K24" s="20" t="str">
        <f t="shared" si="10"/>
        <v>0,064298706258219+6,18351377884715j</v>
      </c>
      <c r="L24" s="21">
        <f t="shared" si="11"/>
        <v>6.4298706258218999E-2</v>
      </c>
      <c r="M24" s="21">
        <f t="shared" si="12"/>
        <v>6.1835137788471499</v>
      </c>
      <c r="N24" s="21">
        <f t="shared" si="6"/>
        <v>6.4298706258218999E-2</v>
      </c>
      <c r="O24" s="40">
        <f t="shared" si="7"/>
        <v>1.9090917237252549</v>
      </c>
      <c r="P24" s="32">
        <f t="shared" si="8"/>
        <v>594.72389418303464</v>
      </c>
      <c r="R24">
        <v>0.43169999999999997</v>
      </c>
      <c r="S24">
        <v>0.99766999999999995</v>
      </c>
      <c r="T24">
        <v>168.14</v>
      </c>
    </row>
    <row r="25" spans="5:20" ht="15" x14ac:dyDescent="0.25">
      <c r="E25" s="26">
        <v>0.52739999999999998</v>
      </c>
      <c r="F25" s="38">
        <v>0.99597000000000002</v>
      </c>
      <c r="G25" s="38">
        <v>165.51</v>
      </c>
      <c r="H25" s="19">
        <f t="shared" si="3"/>
        <v>-0.96428951414617092</v>
      </c>
      <c r="I25" s="19">
        <f t="shared" si="4"/>
        <v>0.24920267616488756</v>
      </c>
      <c r="J25" s="20" t="str">
        <f t="shared" si="9"/>
        <v>-0,964289514146171+0,249202676164888j</v>
      </c>
      <c r="K25" s="20" t="str">
        <f t="shared" si="10"/>
        <v>0,102584960314061+6,35634317903295j</v>
      </c>
      <c r="L25" s="21">
        <f t="shared" si="11"/>
        <v>0.102584960314061</v>
      </c>
      <c r="M25" s="21">
        <f t="shared" si="12"/>
        <v>6.3563431790329501</v>
      </c>
      <c r="N25" s="21">
        <f t="shared" si="6"/>
        <v>0.102584960314061</v>
      </c>
      <c r="O25" s="40">
        <f t="shared" si="7"/>
        <v>1.9181710977086583</v>
      </c>
      <c r="P25" s="32">
        <f t="shared" si="8"/>
        <v>393.95270183851733</v>
      </c>
      <c r="R25">
        <v>0.44359999999999999</v>
      </c>
      <c r="S25">
        <v>0.99809000000000003</v>
      </c>
      <c r="T25">
        <v>167.83</v>
      </c>
    </row>
    <row r="26" spans="5:20" ht="15" x14ac:dyDescent="0.25">
      <c r="E26" s="26">
        <v>0.53939999999999999</v>
      </c>
      <c r="F26" s="38">
        <v>0.99907999999999997</v>
      </c>
      <c r="G26" s="38">
        <v>165.31</v>
      </c>
      <c r="H26" s="19">
        <f t="shared" si="3"/>
        <v>-0.96642210009469565</v>
      </c>
      <c r="I26" s="19">
        <f t="shared" si="4"/>
        <v>0.25335581865936696</v>
      </c>
      <c r="J26" s="20" t="str">
        <f t="shared" si="9"/>
        <v>-0,966422100094696+0,253355818659367j</v>
      </c>
      <c r="K26" s="20" t="str">
        <f t="shared" si="10"/>
        <v>0,0233929183275296+6,44506470118075j</v>
      </c>
      <c r="L26" s="21">
        <f t="shared" si="11"/>
        <v>2.3392918327529599E-2</v>
      </c>
      <c r="M26" s="21">
        <f t="shared" si="12"/>
        <v>6.4450647011807503</v>
      </c>
      <c r="N26" s="21">
        <f t="shared" si="6"/>
        <v>2.3392918327529599E-2</v>
      </c>
      <c r="O26" s="40">
        <f t="shared" si="7"/>
        <v>1.9016757614757245</v>
      </c>
      <c r="P26" s="32">
        <f t="shared" si="8"/>
        <v>1775.7256982404365</v>
      </c>
      <c r="R26">
        <v>0.4556</v>
      </c>
      <c r="S26">
        <v>0.99787000000000003</v>
      </c>
      <c r="T26">
        <v>167.52</v>
      </c>
    </row>
    <row r="27" spans="5:20" ht="15" x14ac:dyDescent="0.25">
      <c r="E27" s="26">
        <v>0.5514</v>
      </c>
      <c r="F27" s="38">
        <v>0.99743999999999999</v>
      </c>
      <c r="G27" s="38">
        <v>164.95</v>
      </c>
      <c r="H27" s="19">
        <f t="shared" si="3"/>
        <v>-0.96322740532875661</v>
      </c>
      <c r="I27" s="19">
        <f t="shared" si="4"/>
        <v>0.25899714134258583</v>
      </c>
      <c r="J27" s="20" t="str">
        <f t="shared" si="9"/>
        <v>-0,963227405328757+0,258997141342586j</v>
      </c>
      <c r="K27" s="20" t="str">
        <f t="shared" si="10"/>
        <v>0,0652002200906005+6,6048098669325j</v>
      </c>
      <c r="L27" s="21">
        <f t="shared" si="11"/>
        <v>6.5200220090600502E-2</v>
      </c>
      <c r="M27" s="21">
        <f t="shared" si="12"/>
        <v>6.6048098669325004</v>
      </c>
      <c r="N27" s="21">
        <f t="shared" si="6"/>
        <v>6.5200220090600502E-2</v>
      </c>
      <c r="O27" s="40">
        <f t="shared" si="7"/>
        <v>1.9063985101640024</v>
      </c>
      <c r="P27" s="32">
        <f t="shared" si="8"/>
        <v>669.13523277076138</v>
      </c>
      <c r="R27">
        <v>0.46760000000000002</v>
      </c>
      <c r="S27">
        <v>0.99797000000000002</v>
      </c>
      <c r="T27">
        <v>167.2</v>
      </c>
    </row>
    <row r="28" spans="5:20" x14ac:dyDescent="0.3">
      <c r="E28" s="26">
        <v>0.56330000000000002</v>
      </c>
      <c r="F28" s="38">
        <v>0.99680999999999997</v>
      </c>
      <c r="G28" s="38">
        <v>164.61</v>
      </c>
      <c r="H28" s="19">
        <f t="shared" si="3"/>
        <v>-0.96106612569215544</v>
      </c>
      <c r="I28" s="19">
        <f t="shared" si="4"/>
        <v>0.264541259819844</v>
      </c>
      <c r="J28" s="20" t="str">
        <f t="shared" si="9"/>
        <v>-0,961066125692155+0,264541259819844j</v>
      </c>
      <c r="K28" s="20" t="str">
        <f t="shared" si="10"/>
        <v>0,081335678784951+6,75580464134025j</v>
      </c>
      <c r="L28" s="21">
        <f t="shared" si="11"/>
        <v>8.1335678784951002E-2</v>
      </c>
      <c r="M28" s="21">
        <f t="shared" si="12"/>
        <v>6.7558046413402497</v>
      </c>
      <c r="N28" s="21">
        <f t="shared" si="6"/>
        <v>8.1335678784951002E-2</v>
      </c>
      <c r="O28" s="40">
        <f t="shared" si="7"/>
        <v>1.9087869753816258</v>
      </c>
      <c r="P28" s="32">
        <f t="shared" si="8"/>
        <v>561.22371542860753</v>
      </c>
      <c r="R28">
        <v>0.47960000000000003</v>
      </c>
      <c r="S28">
        <v>0.99768999999999997</v>
      </c>
      <c r="T28">
        <v>166.89</v>
      </c>
    </row>
    <row r="29" spans="5:20" x14ac:dyDescent="0.3">
      <c r="E29" s="26">
        <v>0.57530000000000003</v>
      </c>
      <c r="F29" s="38">
        <v>0.99656999999999996</v>
      </c>
      <c r="G29" s="38">
        <v>164.27</v>
      </c>
      <c r="H29" s="19">
        <f t="shared" si="3"/>
        <v>-0.95924838215262609</v>
      </c>
      <c r="I29" s="19">
        <f t="shared" si="4"/>
        <v>0.27017458473655381</v>
      </c>
      <c r="J29" s="20" t="str">
        <f t="shared" si="9"/>
        <v>-0,959248382152626+0,270174584736554j</v>
      </c>
      <c r="K29" s="20" t="str">
        <f t="shared" si="10"/>
        <v>0,087536431876099+6,90692383836045j</v>
      </c>
      <c r="L29" s="21">
        <f t="shared" si="11"/>
        <v>8.7536431876098997E-2</v>
      </c>
      <c r="M29" s="21">
        <f t="shared" si="12"/>
        <v>6.9069238383604503</v>
      </c>
      <c r="N29" s="21">
        <f t="shared" si="6"/>
        <v>8.7536431876098997E-2</v>
      </c>
      <c r="O29" s="40">
        <f t="shared" si="7"/>
        <v>1.910778846574505</v>
      </c>
      <c r="P29" s="32">
        <f t="shared" si="8"/>
        <v>545.06744806952952</v>
      </c>
      <c r="R29">
        <v>0.49149999999999999</v>
      </c>
      <c r="S29">
        <v>0.99758000000000002</v>
      </c>
      <c r="T29">
        <v>166.55</v>
      </c>
    </row>
    <row r="30" spans="5:20" x14ac:dyDescent="0.3">
      <c r="E30" s="26">
        <v>0.58730000000000004</v>
      </c>
      <c r="F30" s="38">
        <v>0.99636000000000002</v>
      </c>
      <c r="G30" s="38">
        <v>163.96</v>
      </c>
      <c r="H30" s="19">
        <f t="shared" si="3"/>
        <v>-0.95757073925318537</v>
      </c>
      <c r="I30" s="19">
        <f t="shared" si="4"/>
        <v>0.27530261336592499</v>
      </c>
      <c r="J30" s="20" t="str">
        <f t="shared" si="9"/>
        <v>-0,957570739253185+0,275302613365925j</v>
      </c>
      <c r="K30" s="20" t="str">
        <f t="shared" si="10"/>
        <v>0,092975733686349+7,04481674875305j</v>
      </c>
      <c r="L30" s="21">
        <f t="shared" si="11"/>
        <v>9.2975733686348996E-2</v>
      </c>
      <c r="M30" s="21">
        <f t="shared" si="12"/>
        <v>7.0448167487530498</v>
      </c>
      <c r="N30" s="21">
        <f t="shared" si="6"/>
        <v>9.2975733686348996E-2</v>
      </c>
      <c r="O30" s="40">
        <f t="shared" si="7"/>
        <v>1.9091050719234168</v>
      </c>
      <c r="P30" s="32">
        <f t="shared" si="8"/>
        <v>533.88218132291001</v>
      </c>
      <c r="R30">
        <v>0.50349999999999995</v>
      </c>
      <c r="S30">
        <v>0.99758999999999998</v>
      </c>
      <c r="T30">
        <v>166.23</v>
      </c>
    </row>
    <row r="31" spans="5:20" x14ac:dyDescent="0.3">
      <c r="E31" s="26">
        <v>0.59930000000000005</v>
      </c>
      <c r="F31" s="38">
        <v>0.99602999999999997</v>
      </c>
      <c r="G31" s="38">
        <v>163.65</v>
      </c>
      <c r="H31" s="19">
        <f t="shared" si="3"/>
        <v>-0.9557505454363977</v>
      </c>
      <c r="I31" s="19">
        <f t="shared" si="4"/>
        <v>0.28038661843609491</v>
      </c>
      <c r="J31" s="20" t="str">
        <f t="shared" si="9"/>
        <v>-0,955750545436398+0,280386618436095j</v>
      </c>
      <c r="K31" s="20" t="str">
        <f t="shared" si="10"/>
        <v>0,101499719371487+7,18281281714125j</v>
      </c>
      <c r="L31" s="21">
        <f t="shared" si="11"/>
        <v>0.101499719371487</v>
      </c>
      <c r="M31" s="21">
        <f t="shared" si="12"/>
        <v>7.18281281714125</v>
      </c>
      <c r="N31" s="21">
        <f t="shared" si="6"/>
        <v>0.101499719371487</v>
      </c>
      <c r="O31" s="40">
        <f t="shared" si="7"/>
        <v>1.9075257219286701</v>
      </c>
      <c r="P31" s="32">
        <f t="shared" si="8"/>
        <v>508.40635302896465</v>
      </c>
      <c r="R31">
        <v>0.51549999999999996</v>
      </c>
      <c r="S31">
        <v>0.99746999999999997</v>
      </c>
      <c r="T31">
        <v>165.9</v>
      </c>
    </row>
    <row r="32" spans="5:20" x14ac:dyDescent="0.3">
      <c r="E32" s="26">
        <v>0.61119999999999997</v>
      </c>
      <c r="F32" s="38">
        <v>0.99582000000000004</v>
      </c>
      <c r="G32" s="38">
        <v>163.34</v>
      </c>
      <c r="H32" s="19">
        <f t="shared" si="3"/>
        <v>-0.9540183412765092</v>
      </c>
      <c r="I32" s="19">
        <f t="shared" si="4"/>
        <v>0.28549339205666091</v>
      </c>
      <c r="J32" s="20" t="str">
        <f t="shared" si="9"/>
        <v>-0,954018341276509+0,285493392056661j</v>
      </c>
      <c r="K32" s="20" t="str">
        <f t="shared" si="10"/>
        <v>0,106963870351271+7,3209175056473j</v>
      </c>
      <c r="L32" s="21">
        <f t="shared" si="11"/>
        <v>0.106963870351271</v>
      </c>
      <c r="M32" s="21">
        <f t="shared" si="12"/>
        <v>7.3209175056472997</v>
      </c>
      <c r="N32" s="21">
        <f t="shared" si="6"/>
        <v>0.106963870351271</v>
      </c>
      <c r="O32" s="40">
        <f t="shared" si="7"/>
        <v>1.9063485094760413</v>
      </c>
      <c r="P32" s="32">
        <f t="shared" si="8"/>
        <v>501.17179023165949</v>
      </c>
      <c r="R32">
        <v>0.52739999999999998</v>
      </c>
      <c r="S32">
        <v>0.99597000000000002</v>
      </c>
      <c r="T32">
        <v>165.51</v>
      </c>
    </row>
    <row r="33" spans="5:20" x14ac:dyDescent="0.3">
      <c r="E33" s="26">
        <v>0.62319999999999998</v>
      </c>
      <c r="F33" s="38">
        <v>0.99546999999999997</v>
      </c>
      <c r="G33" s="38">
        <v>163</v>
      </c>
      <c r="H33" s="19">
        <f t="shared" si="3"/>
        <v>-0.95197269541852281</v>
      </c>
      <c r="I33" s="19">
        <f t="shared" si="4"/>
        <v>0.29104726090034305</v>
      </c>
      <c r="J33" s="20" t="str">
        <f t="shared" si="9"/>
        <v>-0,951972695418523+0,291047260900343j</v>
      </c>
      <c r="K33" s="20" t="str">
        <f t="shared" si="10"/>
        <v>0,11604232945345+7,4725106971979j</v>
      </c>
      <c r="L33" s="21">
        <f t="shared" si="11"/>
        <v>0.11604232945345</v>
      </c>
      <c r="M33" s="21">
        <f t="shared" si="12"/>
        <v>7.4725106971979001</v>
      </c>
      <c r="N33" s="21">
        <f t="shared" si="6"/>
        <v>0.11604232945345</v>
      </c>
      <c r="O33" s="40">
        <f t="shared" si="7"/>
        <v>1.9083552868519111</v>
      </c>
      <c r="P33" s="32">
        <f t="shared" si="8"/>
        <v>481.30610790924322</v>
      </c>
      <c r="R33">
        <v>0.53939999999999999</v>
      </c>
      <c r="S33">
        <v>0.99907999999999997</v>
      </c>
      <c r="T33">
        <v>165.31</v>
      </c>
    </row>
    <row r="34" spans="5:20" x14ac:dyDescent="0.3">
      <c r="E34" s="26">
        <v>0.63519999999999999</v>
      </c>
      <c r="F34" s="38">
        <v>0.99517999999999995</v>
      </c>
      <c r="G34" s="38">
        <v>162.68</v>
      </c>
      <c r="H34" s="19">
        <f t="shared" si="3"/>
        <v>-0.9500554914834497</v>
      </c>
      <c r="I34" s="19">
        <f t="shared" si="4"/>
        <v>0.296273177156051</v>
      </c>
      <c r="J34" s="20" t="str">
        <f t="shared" si="9"/>
        <v>-0,95005549148345+0,296273177156051j</v>
      </c>
      <c r="K34" s="20" t="str">
        <f t="shared" si="10"/>
        <v>0,123593135828536+7,6153095405158j</v>
      </c>
      <c r="L34" s="21">
        <f t="shared" si="11"/>
        <v>0.123593135828536</v>
      </c>
      <c r="M34" s="21">
        <f t="shared" si="12"/>
        <v>7.6153095405158</v>
      </c>
      <c r="N34" s="21">
        <f t="shared" si="6"/>
        <v>0.123593135828536</v>
      </c>
      <c r="O34" s="40">
        <f t="shared" si="7"/>
        <v>1.9080827401573675</v>
      </c>
      <c r="P34" s="32">
        <f t="shared" si="8"/>
        <v>469.34819051416559</v>
      </c>
      <c r="R34">
        <v>0.5514</v>
      </c>
      <c r="S34">
        <v>0.99743999999999999</v>
      </c>
      <c r="T34">
        <v>164.95</v>
      </c>
    </row>
    <row r="35" spans="5:20" x14ac:dyDescent="0.3">
      <c r="E35" s="26">
        <v>0.64710000000000001</v>
      </c>
      <c r="F35" s="38">
        <v>0.99478999999999995</v>
      </c>
      <c r="G35" s="38">
        <v>162.36000000000001</v>
      </c>
      <c r="H35" s="19">
        <f t="shared" si="3"/>
        <v>-0.94801431914791401</v>
      </c>
      <c r="I35" s="19">
        <f t="shared" si="4"/>
        <v>0.30145645587798731</v>
      </c>
      <c r="J35" s="20" t="str">
        <f t="shared" si="9"/>
        <v>-0,948014319147914+0,301456455877987j</v>
      </c>
      <c r="K35" s="20" t="str">
        <f t="shared" si="10"/>
        <v>0,133734303496558+7,75822729561425j</v>
      </c>
      <c r="L35" s="21">
        <f t="shared" si="11"/>
        <v>0.13373430349655799</v>
      </c>
      <c r="M35" s="21">
        <f t="shared" si="12"/>
        <v>7.7582272956142502</v>
      </c>
      <c r="N35" s="21">
        <f t="shared" si="6"/>
        <v>0.13373430349655799</v>
      </c>
      <c r="O35" s="40">
        <f t="shared" si="7"/>
        <v>1.9081443729369107</v>
      </c>
      <c r="P35" s="32">
        <f t="shared" si="8"/>
        <v>450.20592368730132</v>
      </c>
      <c r="R35">
        <v>0.56330000000000002</v>
      </c>
      <c r="S35">
        <v>0.99680999999999997</v>
      </c>
      <c r="T35">
        <v>164.61</v>
      </c>
    </row>
    <row r="36" spans="5:20" x14ac:dyDescent="0.3">
      <c r="E36" s="26">
        <v>0.65910000000000002</v>
      </c>
      <c r="F36" s="38">
        <v>0.99441999999999997</v>
      </c>
      <c r="G36" s="38">
        <v>162.06</v>
      </c>
      <c r="H36" s="19">
        <f t="shared" si="3"/>
        <v>-0.94607089845172399</v>
      </c>
      <c r="I36" s="19">
        <f t="shared" si="4"/>
        <v>0.3063021245482111</v>
      </c>
      <c r="J36" s="20" t="str">
        <f t="shared" si="9"/>
        <v>-0,946070898451724+0,306302124548211j</v>
      </c>
      <c r="K36" s="20" t="str">
        <f t="shared" si="10"/>
        <v>0,143375760288013+7,8923242414318j</v>
      </c>
      <c r="L36" s="21">
        <f t="shared" si="11"/>
        <v>0.14337576028801299</v>
      </c>
      <c r="M36" s="21">
        <f t="shared" si="12"/>
        <v>7.8923242414318002</v>
      </c>
      <c r="N36" s="21">
        <f t="shared" si="6"/>
        <v>0.14337576028801299</v>
      </c>
      <c r="O36" s="40">
        <f t="shared" si="7"/>
        <v>1.9057842747805556</v>
      </c>
      <c r="P36" s="32">
        <f t="shared" si="8"/>
        <v>434.5876765735249</v>
      </c>
      <c r="R36">
        <v>0.57530000000000003</v>
      </c>
      <c r="S36">
        <v>0.99656999999999996</v>
      </c>
      <c r="T36">
        <v>164.27</v>
      </c>
    </row>
    <row r="37" spans="5:20" x14ac:dyDescent="0.3">
      <c r="E37" s="26">
        <v>0.67110000000000003</v>
      </c>
      <c r="F37" s="38">
        <v>0.99409000000000003</v>
      </c>
      <c r="G37" s="38">
        <v>161.76</v>
      </c>
      <c r="H37" s="19">
        <f t="shared" si="3"/>
        <v>-0.94414072435649632</v>
      </c>
      <c r="I37" s="19">
        <f t="shared" si="4"/>
        <v>0.31114822948490412</v>
      </c>
      <c r="J37" s="20" t="str">
        <f t="shared" si="9"/>
        <v>-0,944140724356496+0,311148229484904j</v>
      </c>
      <c r="K37" s="20" t="str">
        <f t="shared" si="10"/>
        <v>0,152006744679195+8,02653218886045j</v>
      </c>
      <c r="L37" s="21">
        <f t="shared" si="11"/>
        <v>0.152006744679195</v>
      </c>
      <c r="M37" s="21">
        <f t="shared" si="12"/>
        <v>8.0265321888604504</v>
      </c>
      <c r="N37" s="21">
        <f t="shared" si="6"/>
        <v>0.152006744679195</v>
      </c>
      <c r="O37" s="40">
        <f t="shared" si="7"/>
        <v>1.9035349035067071</v>
      </c>
      <c r="P37" s="32">
        <f t="shared" si="8"/>
        <v>423.98332498506505</v>
      </c>
      <c r="R37">
        <v>0.58730000000000004</v>
      </c>
      <c r="S37">
        <v>0.99636000000000002</v>
      </c>
      <c r="T37">
        <v>163.96</v>
      </c>
    </row>
    <row r="38" spans="5:20" x14ac:dyDescent="0.3">
      <c r="E38" s="26">
        <v>0.68300000000000005</v>
      </c>
      <c r="F38" s="38">
        <v>0.99399999999999999</v>
      </c>
      <c r="G38" s="38">
        <v>161.43</v>
      </c>
      <c r="H38" s="19">
        <f t="shared" si="3"/>
        <v>-0.94224767506700002</v>
      </c>
      <c r="I38" s="19">
        <f t="shared" si="4"/>
        <v>0.31655223712814451</v>
      </c>
      <c r="J38" s="20" t="str">
        <f t="shared" si="9"/>
        <v>-0,942247675067+0,316552237128145j</v>
      </c>
      <c r="K38" s="20" t="str">
        <f t="shared" si="10"/>
        <v>0,154472603554079+8,1742975978023j</v>
      </c>
      <c r="L38" s="21">
        <f t="shared" si="11"/>
        <v>0.15447260355407899</v>
      </c>
      <c r="M38" s="21">
        <f t="shared" si="12"/>
        <v>8.1742975978022994</v>
      </c>
      <c r="N38" s="21">
        <f t="shared" si="6"/>
        <v>0.15447260355407899</v>
      </c>
      <c r="O38" s="40">
        <f t="shared" si="7"/>
        <v>1.9048021507971327</v>
      </c>
      <c r="P38" s="32">
        <f t="shared" si="8"/>
        <v>432.71752702274046</v>
      </c>
      <c r="R38">
        <v>0.59930000000000005</v>
      </c>
      <c r="S38">
        <v>0.99602999999999997</v>
      </c>
      <c r="T38">
        <v>163.65</v>
      </c>
    </row>
    <row r="39" spans="5:20" x14ac:dyDescent="0.3">
      <c r="E39" s="26">
        <v>0.69499999999999995</v>
      </c>
      <c r="F39" s="38">
        <v>0.99368000000000001</v>
      </c>
      <c r="G39" s="38">
        <v>161.13</v>
      </c>
      <c r="H39" s="19">
        <f t="shared" si="3"/>
        <v>-0.94027450135844293</v>
      </c>
      <c r="I39" s="19">
        <f t="shared" si="4"/>
        <v>0.32137797761379289</v>
      </c>
      <c r="J39" s="20" t="str">
        <f t="shared" si="9"/>
        <v>-0,940274501358443+0,321377977613793j</v>
      </c>
      <c r="K39" s="20" t="str">
        <f t="shared" si="10"/>
        <v>0,162877765177157+8,3087440442956j</v>
      </c>
      <c r="L39" s="21">
        <f t="shared" si="11"/>
        <v>0.16287776517715699</v>
      </c>
      <c r="M39" s="21">
        <f t="shared" si="12"/>
        <v>8.3087440442956009</v>
      </c>
      <c r="N39" s="21">
        <f t="shared" si="6"/>
        <v>0.16287776517715699</v>
      </c>
      <c r="O39" s="40">
        <f t="shared" si="7"/>
        <v>1.9027017058057423</v>
      </c>
      <c r="P39" s="32">
        <f t="shared" si="8"/>
        <v>424.00972707901786</v>
      </c>
      <c r="R39">
        <v>0.61119999999999997</v>
      </c>
      <c r="S39">
        <v>0.99582000000000004</v>
      </c>
      <c r="T39">
        <v>163.34</v>
      </c>
    </row>
    <row r="40" spans="5:20" x14ac:dyDescent="0.3">
      <c r="E40" s="26">
        <v>0.70699999999999996</v>
      </c>
      <c r="F40" s="38">
        <v>0.99341999999999997</v>
      </c>
      <c r="G40" s="38">
        <v>160.82</v>
      </c>
      <c r="H40" s="19">
        <f t="shared" si="3"/>
        <v>-0.93827635732015291</v>
      </c>
      <c r="I40" s="19">
        <f t="shared" si="4"/>
        <v>0.3263752038590319</v>
      </c>
      <c r="J40" s="20" t="str">
        <f t="shared" si="9"/>
        <v>-0,938276357320153+0,326375203859032j</v>
      </c>
      <c r="K40" s="20" t="str">
        <f t="shared" si="10"/>
        <v>0,169754378777297+8,4477962861652j</v>
      </c>
      <c r="L40" s="21">
        <f t="shared" si="11"/>
        <v>0.16975437877729699</v>
      </c>
      <c r="M40" s="21">
        <f t="shared" si="12"/>
        <v>8.4477962861652003</v>
      </c>
      <c r="N40" s="21">
        <f t="shared" si="6"/>
        <v>0.16975437877729699</v>
      </c>
      <c r="O40" s="40">
        <f t="shared" si="7"/>
        <v>1.9017093878027542</v>
      </c>
      <c r="P40" s="32">
        <f t="shared" si="8"/>
        <v>420.5728250186902</v>
      </c>
      <c r="R40">
        <v>0.62319999999999998</v>
      </c>
      <c r="S40">
        <v>0.99546999999999997</v>
      </c>
      <c r="T40">
        <v>163</v>
      </c>
    </row>
    <row r="41" spans="5:20" x14ac:dyDescent="0.3">
      <c r="E41" s="26">
        <v>0.71899999999999997</v>
      </c>
      <c r="F41" s="38">
        <v>0.99321000000000004</v>
      </c>
      <c r="G41" s="38">
        <v>160.51</v>
      </c>
      <c r="H41" s="19">
        <f t="shared" si="3"/>
        <v>-0.93629880580784441</v>
      </c>
      <c r="I41" s="19">
        <f t="shared" si="4"/>
        <v>0.33137690073812398</v>
      </c>
      <c r="J41" s="20" t="str">
        <f t="shared" si="9"/>
        <v>-0,936298805807844+0,331376900738124j</v>
      </c>
      <c r="K41" s="20" t="str">
        <f t="shared" si="10"/>
        <v>0,175352065902476+8,5869766645371j</v>
      </c>
      <c r="L41" s="21">
        <f t="shared" si="11"/>
        <v>0.17535206590247601</v>
      </c>
      <c r="M41" s="21">
        <f t="shared" si="12"/>
        <v>8.5869766645371008</v>
      </c>
      <c r="N41" s="21">
        <f t="shared" si="6"/>
        <v>0.17535206590247601</v>
      </c>
      <c r="O41" s="40">
        <f t="shared" si="7"/>
        <v>1.9007785568509536</v>
      </c>
      <c r="P41" s="32">
        <f t="shared" si="8"/>
        <v>420.67891361683331</v>
      </c>
      <c r="R41">
        <v>0.63519999999999999</v>
      </c>
      <c r="S41">
        <v>0.99517999999999995</v>
      </c>
      <c r="T41">
        <v>162.68</v>
      </c>
    </row>
    <row r="42" spans="5:20" x14ac:dyDescent="0.3">
      <c r="E42" s="26">
        <v>0.73089999999999999</v>
      </c>
      <c r="F42" s="38">
        <v>0.99309000000000003</v>
      </c>
      <c r="G42" s="38">
        <v>160.19</v>
      </c>
      <c r="H42" s="19">
        <f t="shared" si="3"/>
        <v>-0.93432055621510091</v>
      </c>
      <c r="I42" s="19">
        <f t="shared" si="4"/>
        <v>0.33656031604142583</v>
      </c>
      <c r="J42" s="20" t="str">
        <f t="shared" si="9"/>
        <v>-0,934320556215101+0,336560316041426j</v>
      </c>
      <c r="K42" s="20" t="str">
        <f t="shared" si="10"/>
        <v>0,178634506104904+8,73078509848805j</v>
      </c>
      <c r="L42" s="21">
        <f t="shared" si="11"/>
        <v>0.178634506104904</v>
      </c>
      <c r="M42" s="21">
        <f t="shared" si="12"/>
        <v>8.7307850984880506</v>
      </c>
      <c r="N42" s="21">
        <f t="shared" si="6"/>
        <v>0.178634506104904</v>
      </c>
      <c r="O42" s="40">
        <f t="shared" si="7"/>
        <v>1.9011459919242488</v>
      </c>
      <c r="P42" s="32">
        <f t="shared" si="8"/>
        <v>426.89691026418575</v>
      </c>
      <c r="R42">
        <v>0.64710000000000001</v>
      </c>
      <c r="S42">
        <v>0.99478999999999995</v>
      </c>
      <c r="T42">
        <v>162.36000000000001</v>
      </c>
    </row>
    <row r="43" spans="5:20" x14ac:dyDescent="0.3">
      <c r="E43" s="26">
        <v>0.7429</v>
      </c>
      <c r="F43" s="38">
        <v>0.99280000000000002</v>
      </c>
      <c r="G43" s="38">
        <v>159.88999999999999</v>
      </c>
      <c r="H43" s="19">
        <f t="shared" si="3"/>
        <v>-0.93227321120342876</v>
      </c>
      <c r="I43" s="19">
        <f t="shared" si="4"/>
        <v>0.34134806235343867</v>
      </c>
      <c r="J43" s="20" t="str">
        <f t="shared" si="9"/>
        <v>-0,932273211203429+0,341348062353439j</v>
      </c>
      <c r="K43" s="20" t="str">
        <f t="shared" si="10"/>
        <v>0,186330144866748+8,86572688181655j</v>
      </c>
      <c r="L43" s="21">
        <f t="shared" si="11"/>
        <v>0.18633014486674801</v>
      </c>
      <c r="M43" s="21">
        <f t="shared" si="12"/>
        <v>8.8657268818165509</v>
      </c>
      <c r="N43" s="21">
        <f t="shared" si="6"/>
        <v>0.18633014486674801</v>
      </c>
      <c r="O43" s="40">
        <f t="shared" si="7"/>
        <v>1.8993461533770357</v>
      </c>
      <c r="P43" s="32">
        <f t="shared" si="8"/>
        <v>422.02420935209466</v>
      </c>
      <c r="R43">
        <v>0.65910000000000002</v>
      </c>
      <c r="S43">
        <v>0.99441999999999997</v>
      </c>
      <c r="T43">
        <v>162.06</v>
      </c>
    </row>
    <row r="44" spans="5:20" x14ac:dyDescent="0.3">
      <c r="E44" s="26">
        <v>0.75490000000000002</v>
      </c>
      <c r="F44" s="38">
        <v>0.99275999999999998</v>
      </c>
      <c r="G44" s="38">
        <v>159.58000000000001</v>
      </c>
      <c r="H44" s="19">
        <f t="shared" si="3"/>
        <v>-0.93037521752732832</v>
      </c>
      <c r="I44" s="19">
        <f t="shared" si="4"/>
        <v>0.34637316901136639</v>
      </c>
      <c r="J44" s="20" t="str">
        <f t="shared" si="9"/>
        <v>-0,930375217527328+0,346373169011366j</v>
      </c>
      <c r="K44" s="20" t="str">
        <f t="shared" si="10"/>
        <v>0,187550329921515+9,00530668589885j</v>
      </c>
      <c r="L44" s="21">
        <f t="shared" si="11"/>
        <v>0.18755032992151499</v>
      </c>
      <c r="M44" s="21">
        <f t="shared" si="12"/>
        <v>9.0053066858988498</v>
      </c>
      <c r="N44" s="21">
        <f t="shared" si="6"/>
        <v>0.18755032992151499</v>
      </c>
      <c r="O44" s="40">
        <f t="shared" si="7"/>
        <v>1.8985813659018362</v>
      </c>
      <c r="P44" s="32">
        <f t="shared" si="8"/>
        <v>432.58107659580855</v>
      </c>
      <c r="R44">
        <v>0.67110000000000003</v>
      </c>
      <c r="S44">
        <v>0.99409000000000003</v>
      </c>
      <c r="T44">
        <v>161.76</v>
      </c>
    </row>
    <row r="45" spans="5:20" x14ac:dyDescent="0.3">
      <c r="E45" s="26">
        <v>0.76680000000000004</v>
      </c>
      <c r="F45" s="38">
        <v>0.99243000000000003</v>
      </c>
      <c r="G45" s="38">
        <v>159.28</v>
      </c>
      <c r="H45" s="19">
        <f t="shared" si="3"/>
        <v>-0.92824021099493959</v>
      </c>
      <c r="I45" s="19">
        <f t="shared" si="4"/>
        <v>0.35112307755553468</v>
      </c>
      <c r="J45" s="20" t="str">
        <f t="shared" si="9"/>
        <v>-0,92824021099494+0,351123077555535j</v>
      </c>
      <c r="K45" s="20" t="str">
        <f t="shared" si="10"/>
        <v>0,196317801127696+9,14050308036745j</v>
      </c>
      <c r="L45" s="21">
        <f t="shared" si="11"/>
        <v>0.19631780112769601</v>
      </c>
      <c r="M45" s="21">
        <f t="shared" si="12"/>
        <v>9.1405030803674503</v>
      </c>
      <c r="N45" s="21">
        <f t="shared" si="6"/>
        <v>0.19631780112769601</v>
      </c>
      <c r="O45" s="40">
        <f t="shared" si="7"/>
        <v>1.8971782049911001</v>
      </c>
      <c r="P45" s="32">
        <f t="shared" si="8"/>
        <v>425.7756390969185</v>
      </c>
      <c r="R45">
        <v>0.68300000000000005</v>
      </c>
      <c r="S45">
        <v>0.99399999999999999</v>
      </c>
      <c r="T45">
        <v>161.43</v>
      </c>
    </row>
    <row r="46" spans="5:20" x14ac:dyDescent="0.3">
      <c r="E46" s="26">
        <v>0.77880000000000005</v>
      </c>
      <c r="F46" s="38">
        <v>0.99226000000000003</v>
      </c>
      <c r="G46" s="38">
        <v>158.97</v>
      </c>
      <c r="H46" s="19">
        <f t="shared" si="3"/>
        <v>-0.9261681983438449</v>
      </c>
      <c r="I46" s="19">
        <f t="shared" si="4"/>
        <v>0.35607917093887481</v>
      </c>
      <c r="J46" s="20" t="str">
        <f t="shared" si="9"/>
        <v>-0,926168198343845+0,356079170938875j</v>
      </c>
      <c r="K46" s="20" t="str">
        <f t="shared" si="10"/>
        <v>0,200943820207496+9,2803476203263j</v>
      </c>
      <c r="L46" s="21">
        <f t="shared" si="11"/>
        <v>0.20094382020749599</v>
      </c>
      <c r="M46" s="21">
        <f t="shared" si="12"/>
        <v>9.2803476203262996</v>
      </c>
      <c r="N46" s="21">
        <f t="shared" si="6"/>
        <v>0.20094382020749599</v>
      </c>
      <c r="O46" s="40">
        <f t="shared" si="7"/>
        <v>1.8965243931510511</v>
      </c>
      <c r="P46" s="32">
        <f t="shared" si="8"/>
        <v>428.80258912167943</v>
      </c>
      <c r="R46">
        <v>0.69499999999999995</v>
      </c>
      <c r="S46">
        <v>0.99368000000000001</v>
      </c>
      <c r="T46">
        <v>161.13</v>
      </c>
    </row>
    <row r="47" spans="5:20" x14ac:dyDescent="0.3">
      <c r="E47" s="26">
        <v>0.79079999999999995</v>
      </c>
      <c r="F47" s="38">
        <v>0.99204000000000003</v>
      </c>
      <c r="G47" s="38">
        <v>158.66</v>
      </c>
      <c r="H47" s="19">
        <f t="shared" si="3"/>
        <v>-0.9240231616285689</v>
      </c>
      <c r="I47" s="19">
        <f t="shared" si="4"/>
        <v>0.36100492846212456</v>
      </c>
      <c r="J47" s="20" t="str">
        <f t="shared" si="9"/>
        <v>-0,924023161628569+0,361004928462125j</v>
      </c>
      <c r="K47" s="20" t="str">
        <f t="shared" si="10"/>
        <v>0,206887441697587+9,42033036330725j</v>
      </c>
      <c r="L47" s="21">
        <f t="shared" si="11"/>
        <v>0.20688744169758699</v>
      </c>
      <c r="M47" s="21">
        <f t="shared" si="12"/>
        <v>9.4203303633072508</v>
      </c>
      <c r="N47" s="21">
        <f t="shared" si="6"/>
        <v>0.20688744169758699</v>
      </c>
      <c r="O47" s="40">
        <f t="shared" si="7"/>
        <v>1.8959182383396804</v>
      </c>
      <c r="P47" s="32">
        <f t="shared" si="8"/>
        <v>429.14845791926149</v>
      </c>
      <c r="R47">
        <v>0.70699999999999996</v>
      </c>
      <c r="S47">
        <v>0.99341999999999997</v>
      </c>
      <c r="T47">
        <v>160.82</v>
      </c>
    </row>
    <row r="48" spans="5:20" x14ac:dyDescent="0.3">
      <c r="E48" s="26">
        <v>0.80269999999999997</v>
      </c>
      <c r="F48" s="38">
        <v>0.99182999999999999</v>
      </c>
      <c r="G48" s="38">
        <v>158.34</v>
      </c>
      <c r="H48" s="19">
        <f t="shared" si="3"/>
        <v>-0.9217973568243768</v>
      </c>
      <c r="I48" s="19">
        <f t="shared" si="4"/>
        <v>0.36608247957474349</v>
      </c>
      <c r="J48" s="20" t="str">
        <f t="shared" si="9"/>
        <v>-0,921797356824377+0,366082479574743j</v>
      </c>
      <c r="K48" s="20" t="str">
        <f t="shared" si="10"/>
        <v>0,212593209888924+9,56497861904065j</v>
      </c>
      <c r="L48" s="21">
        <f t="shared" si="11"/>
        <v>0.212593209888924</v>
      </c>
      <c r="M48" s="21">
        <f t="shared" si="12"/>
        <v>9.5649786190406498</v>
      </c>
      <c r="N48" s="21">
        <f t="shared" si="6"/>
        <v>0.212593209888924</v>
      </c>
      <c r="O48" s="40">
        <f t="shared" si="7"/>
        <v>1.8964913763406133</v>
      </c>
      <c r="P48" s="32">
        <f t="shared" si="8"/>
        <v>430.55943274679566</v>
      </c>
      <c r="R48">
        <v>0.71899999999999997</v>
      </c>
      <c r="S48">
        <v>0.99321000000000004</v>
      </c>
      <c r="T48">
        <v>160.51</v>
      </c>
    </row>
    <row r="49" spans="5:20" x14ac:dyDescent="0.3">
      <c r="E49" s="26">
        <v>0.81469999999999998</v>
      </c>
      <c r="F49" s="38">
        <v>0.99161999999999995</v>
      </c>
      <c r="G49" s="38">
        <v>158.05000000000001</v>
      </c>
      <c r="H49" s="19">
        <f t="shared" si="3"/>
        <v>-0.91973787018858133</v>
      </c>
      <c r="I49" s="19">
        <f t="shared" si="4"/>
        <v>0.37066490869918117</v>
      </c>
      <c r="J49" s="20" t="str">
        <f t="shared" si="9"/>
        <v>-0,919737870188581+0,370664908699181j</v>
      </c>
      <c r="K49" s="20" t="str">
        <f t="shared" si="10"/>
        <v>0,218293356648514+9,69619832536945j</v>
      </c>
      <c r="L49" s="21">
        <f t="shared" si="11"/>
        <v>0.21829335664851399</v>
      </c>
      <c r="M49" s="21">
        <f t="shared" si="12"/>
        <v>9.6961983253694495</v>
      </c>
      <c r="N49" s="21">
        <f t="shared" si="6"/>
        <v>0.21829335664851399</v>
      </c>
      <c r="O49" s="40">
        <f t="shared" si="7"/>
        <v>1.8941915952889476</v>
      </c>
      <c r="P49" s="32">
        <f t="shared" si="8"/>
        <v>430.90598540711295</v>
      </c>
      <c r="R49">
        <v>0.73089999999999999</v>
      </c>
      <c r="S49">
        <v>0.99309000000000003</v>
      </c>
      <c r="T49">
        <v>160.19</v>
      </c>
    </row>
    <row r="50" spans="5:20" x14ac:dyDescent="0.3">
      <c r="E50" s="26">
        <v>0.82669999999999999</v>
      </c>
      <c r="F50" s="38">
        <v>0.99124999999999996</v>
      </c>
      <c r="G50" s="38">
        <v>157.74</v>
      </c>
      <c r="H50" s="19">
        <f t="shared" si="3"/>
        <v>-0.91737650224168954</v>
      </c>
      <c r="I50" s="19">
        <f t="shared" si="4"/>
        <v>0.3754955600733561</v>
      </c>
      <c r="J50" s="20" t="str">
        <f t="shared" si="9"/>
        <v>-0,91737650224169+0,375495560073356j</v>
      </c>
      <c r="K50" s="20" t="str">
        <f t="shared" si="10"/>
        <v>0,228215002061874+9,8366031406109j</v>
      </c>
      <c r="L50" s="21">
        <f t="shared" si="11"/>
        <v>0.22821500206187401</v>
      </c>
      <c r="M50" s="21">
        <f t="shared" si="12"/>
        <v>9.8366031406108991</v>
      </c>
      <c r="N50" s="21">
        <f t="shared" si="6"/>
        <v>0.22821500206187401</v>
      </c>
      <c r="O50" s="40">
        <f t="shared" si="7"/>
        <v>1.8937268816517319</v>
      </c>
      <c r="P50" s="32">
        <f t="shared" si="8"/>
        <v>424.20893700404042</v>
      </c>
      <c r="R50">
        <v>0.7429</v>
      </c>
      <c r="S50">
        <v>0.99280000000000002</v>
      </c>
      <c r="T50">
        <v>159.88999999999999</v>
      </c>
    </row>
    <row r="51" spans="5:20" x14ac:dyDescent="0.3">
      <c r="E51" s="26">
        <v>0.8387</v>
      </c>
      <c r="F51" s="38">
        <v>0.99107999999999996</v>
      </c>
      <c r="G51" s="38">
        <v>157.43</v>
      </c>
      <c r="H51" s="19">
        <f t="shared" si="3"/>
        <v>-0.91517447825309717</v>
      </c>
      <c r="I51" s="19">
        <f t="shared" si="4"/>
        <v>0.38038827631010302</v>
      </c>
      <c r="J51" s="20" t="str">
        <f t="shared" si="9"/>
        <v>-0,915174478253097+0,380388276310103j</v>
      </c>
      <c r="K51" s="20" t="str">
        <f t="shared" si="10"/>
        <v>0,232918311185371+9,9771657503744j</v>
      </c>
      <c r="L51" s="21">
        <f t="shared" si="11"/>
        <v>0.23291831118537101</v>
      </c>
      <c r="M51" s="21">
        <f t="shared" si="12"/>
        <v>9.9771657503744002</v>
      </c>
      <c r="N51" s="21">
        <f t="shared" si="6"/>
        <v>0.23291831118537101</v>
      </c>
      <c r="O51" s="40">
        <f t="shared" si="7"/>
        <v>1.8933054098238284</v>
      </c>
      <c r="P51" s="32">
        <f t="shared" si="8"/>
        <v>427.60952045055365</v>
      </c>
      <c r="R51">
        <v>0.75490000000000002</v>
      </c>
      <c r="S51">
        <v>0.99275999999999998</v>
      </c>
      <c r="T51">
        <v>159.58000000000001</v>
      </c>
    </row>
    <row r="52" spans="5:20" x14ac:dyDescent="0.3">
      <c r="E52" s="26">
        <v>0.85060000000000002</v>
      </c>
      <c r="F52" s="38">
        <v>0.99080999999999997</v>
      </c>
      <c r="G52" s="38">
        <v>157.13</v>
      </c>
      <c r="H52" s="19">
        <f t="shared" si="3"/>
        <v>-0.91292145897462351</v>
      </c>
      <c r="I52" s="19">
        <f t="shared" si="4"/>
        <v>0.38506994928667793</v>
      </c>
      <c r="J52" s="20" t="str">
        <f t="shared" si="9"/>
        <v>-0,912921458974624+0,385069949286678j</v>
      </c>
      <c r="K52" s="20" t="str">
        <f t="shared" si="10"/>
        <v>0,240253660725198+10,1133331107359j</v>
      </c>
      <c r="L52" s="21">
        <f t="shared" si="11"/>
        <v>0.24025366072519799</v>
      </c>
      <c r="M52" s="21">
        <f t="shared" si="12"/>
        <v>10.113333110735899</v>
      </c>
      <c r="N52" s="21">
        <f t="shared" si="6"/>
        <v>0.24025366072519799</v>
      </c>
      <c r="O52" s="40">
        <f t="shared" si="7"/>
        <v>1.8922959742635235</v>
      </c>
      <c r="P52" s="32">
        <f t="shared" si="8"/>
        <v>425.95491831965165</v>
      </c>
      <c r="R52">
        <v>0.76680000000000004</v>
      </c>
      <c r="S52">
        <v>0.99243000000000003</v>
      </c>
      <c r="T52">
        <v>159.28</v>
      </c>
    </row>
    <row r="53" spans="5:20" x14ac:dyDescent="0.3">
      <c r="E53" s="26">
        <v>0.86260000000000003</v>
      </c>
      <c r="F53" s="38">
        <v>0.99058000000000002</v>
      </c>
      <c r="G53" s="38">
        <v>156.83000000000001</v>
      </c>
      <c r="H53" s="19">
        <f t="shared" si="3"/>
        <v>-0.91068128400554016</v>
      </c>
      <c r="I53" s="19">
        <f t="shared" si="4"/>
        <v>0.38975419864578836</v>
      </c>
      <c r="J53" s="20" t="str">
        <f t="shared" si="9"/>
        <v>-0,91068128400554+0,389754198645788j</v>
      </c>
      <c r="K53" s="20" t="str">
        <f t="shared" si="10"/>
        <v>0,246557721771996+10,249646031233j</v>
      </c>
      <c r="L53" s="21">
        <f t="shared" si="11"/>
        <v>0.246557721771996</v>
      </c>
      <c r="M53" s="21">
        <f t="shared" si="12"/>
        <v>10.249646031233</v>
      </c>
      <c r="N53" s="21">
        <f t="shared" si="6"/>
        <v>0.246557721771996</v>
      </c>
      <c r="O53" s="40">
        <f t="shared" si="7"/>
        <v>1.8911219925955935</v>
      </c>
      <c r="P53" s="32">
        <f t="shared" si="8"/>
        <v>426.33438417695027</v>
      </c>
      <c r="R53">
        <v>0.77880000000000005</v>
      </c>
      <c r="S53">
        <v>0.99226000000000003</v>
      </c>
      <c r="T53">
        <v>158.97</v>
      </c>
    </row>
    <row r="54" spans="5:20" x14ac:dyDescent="0.3">
      <c r="E54" s="26">
        <v>0.87460000000000004</v>
      </c>
      <c r="F54" s="38">
        <v>0.99007999999999996</v>
      </c>
      <c r="G54" s="38">
        <v>156.52000000000001</v>
      </c>
      <c r="H54" s="19">
        <f t="shared" si="3"/>
        <v>-0.90810059204935245</v>
      </c>
      <c r="I54" s="19">
        <f t="shared" si="4"/>
        <v>0.394476515295417</v>
      </c>
      <c r="J54" s="20" t="str">
        <f t="shared" si="9"/>
        <v>-0,908100592049352+0,394476515295417j</v>
      </c>
      <c r="K54" s="20" t="str">
        <f t="shared" si="10"/>
        <v>0,260000049116914+10,3906417516642j</v>
      </c>
      <c r="L54" s="21">
        <f t="shared" si="11"/>
        <v>0.26000004911691399</v>
      </c>
      <c r="M54" s="21">
        <f t="shared" si="12"/>
        <v>10.3906417516642</v>
      </c>
      <c r="N54" s="21">
        <f t="shared" si="6"/>
        <v>0.26000004911691399</v>
      </c>
      <c r="O54" s="40">
        <f t="shared" si="7"/>
        <v>1.8908323767143693</v>
      </c>
      <c r="P54" s="32">
        <f t="shared" si="8"/>
        <v>415.51159857046406</v>
      </c>
      <c r="R54">
        <v>0.79079999999999995</v>
      </c>
      <c r="S54">
        <v>0.99204000000000003</v>
      </c>
      <c r="T54">
        <v>158.66</v>
      </c>
    </row>
    <row r="55" spans="5:20" x14ac:dyDescent="0.3">
      <c r="E55" s="26">
        <v>0.88649999999999995</v>
      </c>
      <c r="F55" s="38">
        <v>0.98899999999999999</v>
      </c>
      <c r="G55" s="38">
        <v>156.13</v>
      </c>
      <c r="H55" s="19">
        <f t="shared" si="3"/>
        <v>-0.90440683596246585</v>
      </c>
      <c r="I55" s="19">
        <f t="shared" si="4"/>
        <v>0.40021153789510039</v>
      </c>
      <c r="J55" s="20" t="str">
        <f t="shared" si="9"/>
        <v>-0,904406835962466+0,4002115378951j</v>
      </c>
      <c r="K55" s="20" t="str">
        <f t="shared" si="10"/>
        <v>0,288874801065409+10,5682186931329j</v>
      </c>
      <c r="L55" s="21">
        <f t="shared" si="11"/>
        <v>0.28887480106540903</v>
      </c>
      <c r="M55" s="21">
        <f t="shared" si="12"/>
        <v>10.5682186931329</v>
      </c>
      <c r="N55" s="21">
        <f t="shared" si="6"/>
        <v>0.28887480106540903</v>
      </c>
      <c r="O55" s="40">
        <f t="shared" si="7"/>
        <v>1.8973313532862621</v>
      </c>
      <c r="P55" s="32">
        <f t="shared" si="8"/>
        <v>386.91742784191882</v>
      </c>
      <c r="R55">
        <v>0.80269999999999997</v>
      </c>
      <c r="S55">
        <v>0.99182999999999999</v>
      </c>
      <c r="T55">
        <v>158.34</v>
      </c>
    </row>
    <row r="56" spans="5:20" x14ac:dyDescent="0.3">
      <c r="E56" s="26">
        <v>0.89849999999999997</v>
      </c>
      <c r="F56" s="38">
        <v>0.99160000000000004</v>
      </c>
      <c r="G56" s="38">
        <v>155.96</v>
      </c>
      <c r="H56" s="19">
        <f t="shared" si="3"/>
        <v>-0.90558988454969624</v>
      </c>
      <c r="I56" s="19">
        <f t="shared" si="4"/>
        <v>0.40395237466967315</v>
      </c>
      <c r="J56" s="20" t="str">
        <f t="shared" si="9"/>
        <v>-0,905589884549696+0,403952374669673j</v>
      </c>
      <c r="K56" s="20" t="str">
        <f t="shared" si="10"/>
        <v>0,220446158850779+10,6458733053319j</v>
      </c>
      <c r="L56" s="21">
        <f t="shared" si="11"/>
        <v>0.22044615885077901</v>
      </c>
      <c r="M56" s="21">
        <f t="shared" si="12"/>
        <v>10.6458733053319</v>
      </c>
      <c r="N56" s="21">
        <f t="shared" si="6"/>
        <v>0.22044615885077901</v>
      </c>
      <c r="O56" s="40">
        <f t="shared" si="7"/>
        <v>1.8857466444892892</v>
      </c>
      <c r="P56" s="32">
        <f t="shared" si="8"/>
        <v>514.33518067729187</v>
      </c>
      <c r="R56">
        <v>0.81469999999999998</v>
      </c>
      <c r="S56">
        <v>0.99161999999999995</v>
      </c>
      <c r="T56">
        <v>158.05000000000001</v>
      </c>
    </row>
    <row r="57" spans="5:20" x14ac:dyDescent="0.3">
      <c r="E57" s="26">
        <v>0.91049999999999998</v>
      </c>
      <c r="F57" s="38">
        <v>0.98982999999999999</v>
      </c>
      <c r="G57" s="38">
        <v>155.63</v>
      </c>
      <c r="H57" s="19">
        <f t="shared" si="3"/>
        <v>-0.90163598559376568</v>
      </c>
      <c r="I57" s="19">
        <f t="shared" si="4"/>
        <v>0.40843111828355921</v>
      </c>
      <c r="J57" s="20" t="str">
        <f t="shared" si="9"/>
        <v>-0,901635985593766+0,408431118283559j</v>
      </c>
      <c r="K57" s="20" t="str">
        <f t="shared" si="10"/>
        <v>0,267464733472117+10,7963863693717j</v>
      </c>
      <c r="L57" s="21">
        <f t="shared" si="11"/>
        <v>0.26746473347211702</v>
      </c>
      <c r="M57" s="21">
        <f t="shared" si="12"/>
        <v>10.796386369371699</v>
      </c>
      <c r="N57" s="21">
        <f t="shared" si="6"/>
        <v>0.26746473347211702</v>
      </c>
      <c r="O57" s="40">
        <f t="shared" si="7"/>
        <v>1.887202919511771</v>
      </c>
      <c r="P57" s="32">
        <f t="shared" si="8"/>
        <v>436.07055968208738</v>
      </c>
      <c r="R57">
        <v>0.82669999999999999</v>
      </c>
      <c r="S57">
        <v>0.99124999999999996</v>
      </c>
      <c r="T57">
        <v>157.74</v>
      </c>
    </row>
    <row r="58" spans="5:20" x14ac:dyDescent="0.3">
      <c r="E58" s="26">
        <v>0.9224</v>
      </c>
      <c r="F58" s="38">
        <v>0.98914000000000002</v>
      </c>
      <c r="G58" s="38">
        <v>155.31</v>
      </c>
      <c r="H58" s="19">
        <f t="shared" si="3"/>
        <v>-0.89871390455728217</v>
      </c>
      <c r="I58" s="19">
        <f t="shared" si="4"/>
        <v>0.41317218850668586</v>
      </c>
      <c r="J58" s="20" t="str">
        <f t="shared" si="9"/>
        <v>-0,898713904557282+0,413172188506686j</v>
      </c>
      <c r="K58" s="20" t="str">
        <f t="shared" si="10"/>
        <v>0,28605743270004+10,9425650441455j</v>
      </c>
      <c r="L58" s="21">
        <f t="shared" si="11"/>
        <v>0.28605743270004003</v>
      </c>
      <c r="M58" s="21">
        <f t="shared" si="12"/>
        <v>10.9425650441455</v>
      </c>
      <c r="N58" s="21">
        <f t="shared" si="6"/>
        <v>0.28605743270004003</v>
      </c>
      <c r="O58" s="40">
        <f t="shared" si="7"/>
        <v>1.8880781839552692</v>
      </c>
      <c r="P58" s="32">
        <f t="shared" si="8"/>
        <v>418.87238331542585</v>
      </c>
      <c r="R58">
        <v>0.8387</v>
      </c>
      <c r="S58">
        <v>0.99107999999999996</v>
      </c>
      <c r="T58">
        <v>157.43</v>
      </c>
    </row>
    <row r="59" spans="5:20" x14ac:dyDescent="0.3">
      <c r="E59" s="26">
        <v>0.93440000000000001</v>
      </c>
      <c r="F59" s="38">
        <v>0.98904000000000003</v>
      </c>
      <c r="G59" s="38">
        <v>155.02000000000001</v>
      </c>
      <c r="H59" s="19">
        <f t="shared" si="3"/>
        <v>-0.89652050384365944</v>
      </c>
      <c r="I59" s="19">
        <f t="shared" si="4"/>
        <v>0.41767344635242371</v>
      </c>
      <c r="J59" s="20" t="str">
        <f t="shared" si="9"/>
        <v>-0,896520503843659+0,417673446352424j</v>
      </c>
      <c r="K59" s="20" t="str">
        <f t="shared" si="10"/>
        <v>0,289027904244887+11,0752251588685j</v>
      </c>
      <c r="L59" s="21">
        <f t="shared" si="11"/>
        <v>0.289027904244887</v>
      </c>
      <c r="M59" s="21">
        <f t="shared" si="12"/>
        <v>11.0752251588685</v>
      </c>
      <c r="N59" s="21">
        <f t="shared" si="6"/>
        <v>0.289027904244887</v>
      </c>
      <c r="O59" s="40">
        <f t="shared" si="7"/>
        <v>1.8864264018510744</v>
      </c>
      <c r="P59" s="32">
        <f t="shared" si="8"/>
        <v>424.67923562517848</v>
      </c>
      <c r="R59">
        <v>0.85060000000000002</v>
      </c>
      <c r="S59">
        <v>0.99080999999999997</v>
      </c>
      <c r="T59">
        <v>157.13</v>
      </c>
    </row>
    <row r="60" spans="5:20" x14ac:dyDescent="0.3">
      <c r="E60" s="26">
        <v>0.94640000000000002</v>
      </c>
      <c r="F60" s="38">
        <v>0.98895999999999995</v>
      </c>
      <c r="G60" s="38">
        <v>154.72</v>
      </c>
      <c r="H60" s="19">
        <f t="shared" si="3"/>
        <v>-0.89424895297032114</v>
      </c>
      <c r="I60" s="19">
        <f t="shared" si="4"/>
        <v>0.42232770654017515</v>
      </c>
      <c r="J60" s="20" t="str">
        <f t="shared" si="9"/>
        <v>-0,894248952970321+0,422327706540175j</v>
      </c>
      <c r="K60" s="20" t="str">
        <f t="shared" si="10"/>
        <v>0,291489266523026+11,2126176905709j</v>
      </c>
      <c r="L60" s="21">
        <f t="shared" si="11"/>
        <v>0.29148926652302598</v>
      </c>
      <c r="M60" s="21">
        <f t="shared" si="12"/>
        <v>11.2126176905709</v>
      </c>
      <c r="N60" s="21">
        <f t="shared" si="6"/>
        <v>0.29148926652302598</v>
      </c>
      <c r="O60" s="40">
        <f t="shared" si="7"/>
        <v>1.8856123525507085</v>
      </c>
      <c r="P60" s="32">
        <f t="shared" si="8"/>
        <v>431.60341019782902</v>
      </c>
      <c r="R60">
        <v>0.86260000000000003</v>
      </c>
      <c r="S60">
        <v>0.99058000000000002</v>
      </c>
      <c r="T60">
        <v>156.83000000000001</v>
      </c>
    </row>
    <row r="61" spans="5:20" x14ac:dyDescent="0.3">
      <c r="E61" s="26">
        <v>0.95840000000000003</v>
      </c>
      <c r="F61" s="38">
        <v>0.98873</v>
      </c>
      <c r="G61" s="38">
        <v>154.41999999999999</v>
      </c>
      <c r="H61" s="19">
        <f t="shared" si="3"/>
        <v>-0.89181794607198139</v>
      </c>
      <c r="I61" s="19">
        <f t="shared" si="4"/>
        <v>0.42690486523809096</v>
      </c>
      <c r="J61" s="20" t="str">
        <f t="shared" si="9"/>
        <v>-0,891817946071981+0,426904865238091j</v>
      </c>
      <c r="K61" s="20" t="str">
        <f t="shared" si="10"/>
        <v>0,297948136362028+11,3501612644546j</v>
      </c>
      <c r="L61" s="21">
        <f t="shared" si="11"/>
        <v>0.29794813636202799</v>
      </c>
      <c r="M61" s="21">
        <f t="shared" si="12"/>
        <v>11.3501612644546</v>
      </c>
      <c r="N61" s="21">
        <f t="shared" si="6"/>
        <v>0.29794813636202799</v>
      </c>
      <c r="O61" s="40">
        <f t="shared" si="7"/>
        <v>1.8848437710017809</v>
      </c>
      <c r="P61" s="32">
        <f t="shared" si="8"/>
        <v>432.67575154236363</v>
      </c>
      <c r="R61">
        <v>0.87460000000000004</v>
      </c>
      <c r="S61">
        <v>0.99007999999999996</v>
      </c>
      <c r="T61">
        <v>156.52000000000001</v>
      </c>
    </row>
    <row r="62" spans="5:20" x14ac:dyDescent="0.3">
      <c r="E62" s="26">
        <v>0.97030000000000005</v>
      </c>
      <c r="F62" s="38">
        <v>0.98856999999999995</v>
      </c>
      <c r="G62" s="38">
        <v>154.12</v>
      </c>
      <c r="H62" s="19">
        <f t="shared" si="3"/>
        <v>-0.8894265091869149</v>
      </c>
      <c r="I62" s="19">
        <f t="shared" si="4"/>
        <v>0.43149870180057165</v>
      </c>
      <c r="J62" s="20" t="str">
        <f t="shared" si="9"/>
        <v>-0,889426509186915+0,431498701800572j</v>
      </c>
      <c r="K62" s="20" t="str">
        <f t="shared" si="10"/>
        <v>0,30256398800498+11,4878726177103j</v>
      </c>
      <c r="L62" s="21">
        <f t="shared" si="11"/>
        <v>0.30256398800498002</v>
      </c>
      <c r="M62" s="21">
        <f t="shared" si="12"/>
        <v>11.4878726177103</v>
      </c>
      <c r="N62" s="21">
        <f t="shared" si="6"/>
        <v>0.30256398800498002</v>
      </c>
      <c r="O62" s="40">
        <f t="shared" si="7"/>
        <v>1.8843158947940075</v>
      </c>
      <c r="P62" s="32">
        <f t="shared" si="8"/>
        <v>436.47878625066863</v>
      </c>
      <c r="R62">
        <v>0.88649999999999995</v>
      </c>
      <c r="S62">
        <v>0.98899999999999999</v>
      </c>
      <c r="T62">
        <v>156.13</v>
      </c>
    </row>
    <row r="63" spans="5:20" x14ac:dyDescent="0.3">
      <c r="E63" s="26">
        <v>0.98229999999999995</v>
      </c>
      <c r="F63" s="38">
        <v>0.98836000000000002</v>
      </c>
      <c r="G63" s="38">
        <v>153.82</v>
      </c>
      <c r="H63" s="19">
        <f t="shared" si="3"/>
        <v>-0.88696654894224181</v>
      </c>
      <c r="I63" s="19">
        <f t="shared" si="4"/>
        <v>0.43605714150497504</v>
      </c>
      <c r="J63" s="20" t="str">
        <f t="shared" si="9"/>
        <v>-0,886966548942242+0,436057141504975j</v>
      </c>
      <c r="K63" s="20" t="str">
        <f t="shared" si="10"/>
        <v>0,308528591523758+11,6257456621255j</v>
      </c>
      <c r="L63" s="21">
        <f t="shared" si="11"/>
        <v>0.308528591523758</v>
      </c>
      <c r="M63" s="21">
        <f t="shared" si="12"/>
        <v>11.6257456621255</v>
      </c>
      <c r="N63" s="21">
        <f t="shared" si="6"/>
        <v>0.308528591523758</v>
      </c>
      <c r="O63" s="40">
        <f t="shared" si="7"/>
        <v>1.8836352328783805</v>
      </c>
      <c r="P63" s="32">
        <f t="shared" si="8"/>
        <v>438.3812580358607</v>
      </c>
      <c r="R63">
        <v>0.89849999999999997</v>
      </c>
      <c r="S63">
        <v>0.99160000000000004</v>
      </c>
      <c r="T63">
        <v>155.96</v>
      </c>
    </row>
    <row r="64" spans="5:20" x14ac:dyDescent="0.3">
      <c r="E64" s="26">
        <v>0.99429999999999996</v>
      </c>
      <c r="F64" s="38">
        <v>0.98821000000000003</v>
      </c>
      <c r="G64" s="38">
        <v>153.52000000000001</v>
      </c>
      <c r="H64" s="19">
        <f t="shared" si="3"/>
        <v>-0.88453694769397173</v>
      </c>
      <c r="I64" s="19">
        <f t="shared" si="4"/>
        <v>0.44062840610227555</v>
      </c>
      <c r="J64" s="20" t="str">
        <f t="shared" si="9"/>
        <v>-0,884536947693972+0,440628406102276j</v>
      </c>
      <c r="K64" s="20" t="str">
        <f t="shared" si="10"/>
        <v>0,312911015695153+11,763790470831j</v>
      </c>
      <c r="L64" s="21">
        <f t="shared" si="11"/>
        <v>0.31291101569515301</v>
      </c>
      <c r="M64" s="21">
        <f t="shared" si="12"/>
        <v>11.763790470830999</v>
      </c>
      <c r="N64" s="21">
        <f t="shared" si="6"/>
        <v>0.31291101569515301</v>
      </c>
      <c r="O64" s="40">
        <f t="shared" si="7"/>
        <v>1.8829984943478713</v>
      </c>
      <c r="P64" s="32">
        <f t="shared" si="8"/>
        <v>442.56888571885139</v>
      </c>
      <c r="Q64" s="36"/>
      <c r="R64">
        <v>0.91049999999999998</v>
      </c>
      <c r="S64">
        <v>0.98982999999999999</v>
      </c>
      <c r="T64">
        <v>155.63</v>
      </c>
    </row>
    <row r="65" spans="5:20" x14ac:dyDescent="0.3">
      <c r="E65" s="26">
        <v>1.0062</v>
      </c>
      <c r="F65" s="38">
        <v>0.98797000000000001</v>
      </c>
      <c r="G65" s="38">
        <v>153.22999999999999</v>
      </c>
      <c r="H65" s="19">
        <f t="shared" si="3"/>
        <v>-0.88208112906241509</v>
      </c>
      <c r="I65" s="19">
        <f t="shared" si="4"/>
        <v>0.44499168829538277</v>
      </c>
      <c r="J65" s="20" t="str">
        <f t="shared" si="9"/>
        <v>-0,882081129062415+0,444991688295383j</v>
      </c>
      <c r="K65" s="20" t="str">
        <f t="shared" si="10"/>
        <v>0,319701870412775+11,8973878139834j</v>
      </c>
      <c r="L65" s="21">
        <f t="shared" si="11"/>
        <v>0.31970187041277498</v>
      </c>
      <c r="M65" s="21">
        <f t="shared" si="12"/>
        <v>11.8973878139834</v>
      </c>
      <c r="N65" s="21">
        <f t="shared" si="6"/>
        <v>0.31970187041277498</v>
      </c>
      <c r="O65" s="40">
        <f t="shared" si="7"/>
        <v>1.8818605450971351</v>
      </c>
      <c r="P65" s="32">
        <f t="shared" si="8"/>
        <v>443.06918160778457</v>
      </c>
      <c r="Q65" s="36"/>
      <c r="R65">
        <v>0.9224</v>
      </c>
      <c r="S65">
        <v>0.98914000000000002</v>
      </c>
      <c r="T65">
        <v>155.31</v>
      </c>
    </row>
    <row r="66" spans="5:20" x14ac:dyDescent="0.3">
      <c r="E66" s="26">
        <v>1.0182</v>
      </c>
      <c r="F66" s="38">
        <v>0.98780000000000001</v>
      </c>
      <c r="G66" s="38">
        <v>152.93</v>
      </c>
      <c r="H66" s="19">
        <f t="shared" si="3"/>
        <v>-0.87958770062244584</v>
      </c>
      <c r="I66" s="19">
        <f t="shared" si="4"/>
        <v>0.44952676996338997</v>
      </c>
      <c r="J66" s="20" t="str">
        <f t="shared" si="9"/>
        <v>-0,879587700622446+0,44952676996339j</v>
      </c>
      <c r="K66" s="20" t="str">
        <f t="shared" si="10"/>
        <v>0,324653974666926+12,035766749945j</v>
      </c>
      <c r="L66" s="21">
        <f t="shared" si="11"/>
        <v>0.32465397466692603</v>
      </c>
      <c r="M66" s="21">
        <f t="shared" si="12"/>
        <v>12.035766749944999</v>
      </c>
      <c r="N66" s="21">
        <f t="shared" si="6"/>
        <v>0.32465397466692603</v>
      </c>
      <c r="O66" s="40">
        <f t="shared" si="7"/>
        <v>1.881311895653921</v>
      </c>
      <c r="P66" s="32">
        <f t="shared" si="8"/>
        <v>446.52181329698357</v>
      </c>
      <c r="R66">
        <v>0.93440000000000001</v>
      </c>
      <c r="S66">
        <v>0.98904000000000003</v>
      </c>
      <c r="T66">
        <v>155.02000000000001</v>
      </c>
    </row>
    <row r="67" spans="5:20" x14ac:dyDescent="0.3">
      <c r="E67" s="26">
        <v>1.0302</v>
      </c>
      <c r="F67" s="38">
        <v>0.98775000000000002</v>
      </c>
      <c r="G67" s="38">
        <v>152.63999999999999</v>
      </c>
      <c r="H67" s="19">
        <f t="shared" si="3"/>
        <v>-0.87725677731557861</v>
      </c>
      <c r="I67" s="19">
        <f t="shared" si="4"/>
        <v>0.45395000732887475</v>
      </c>
      <c r="J67" s="20" t="str">
        <f t="shared" si="9"/>
        <v>-0,877256777315579+0,453950007328875j</v>
      </c>
      <c r="K67" s="20" t="str">
        <f t="shared" si="10"/>
        <v>0,326392351640682+12,1697076568991j</v>
      </c>
      <c r="L67" s="21">
        <f t="shared" si="11"/>
        <v>0.32639235164068198</v>
      </c>
      <c r="M67" s="21">
        <f t="shared" si="12"/>
        <v>12.169707656899099</v>
      </c>
      <c r="N67" s="21">
        <f t="shared" si="6"/>
        <v>0.32639235164068198</v>
      </c>
      <c r="O67" s="40">
        <f t="shared" si="7"/>
        <v>1.8800903995134723</v>
      </c>
      <c r="P67" s="32">
        <f t="shared" si="8"/>
        <v>454.08023710297488</v>
      </c>
      <c r="R67">
        <v>0.94640000000000002</v>
      </c>
      <c r="S67">
        <v>0.98895999999999995</v>
      </c>
      <c r="T67">
        <v>154.72</v>
      </c>
    </row>
    <row r="68" spans="5:20" x14ac:dyDescent="0.3">
      <c r="E68" s="26">
        <v>1.0421</v>
      </c>
      <c r="F68" s="38">
        <v>0.98738999999999999</v>
      </c>
      <c r="G68" s="38">
        <v>152.33000000000001</v>
      </c>
      <c r="H68" s="19">
        <f t="shared" si="3"/>
        <v>-0.87446901385421161</v>
      </c>
      <c r="I68" s="19">
        <f t="shared" si="4"/>
        <v>0.45852257949728348</v>
      </c>
      <c r="J68" s="20" t="str">
        <f t="shared" si="9"/>
        <v>-0,874469013854212+0,458522579497283j</v>
      </c>
      <c r="K68" s="20" t="str">
        <f t="shared" si="10"/>
        <v>0,336490539726425+12,3130429548466j</v>
      </c>
      <c r="L68" s="21">
        <f t="shared" si="11"/>
        <v>0.33649053972642501</v>
      </c>
      <c r="M68" s="21">
        <f t="shared" si="12"/>
        <v>12.313042954846599</v>
      </c>
      <c r="N68" s="21">
        <f t="shared" si="6"/>
        <v>0.33649053972642501</v>
      </c>
      <c r="O68" s="40">
        <f t="shared" si="7"/>
        <v>1.8805120917058566</v>
      </c>
      <c r="P68" s="32">
        <f t="shared" si="8"/>
        <v>450.90198617345504</v>
      </c>
      <c r="R68">
        <v>0.95840000000000003</v>
      </c>
      <c r="S68">
        <v>0.98873</v>
      </c>
      <c r="T68">
        <v>154.41999999999999</v>
      </c>
    </row>
    <row r="69" spans="5:20" x14ac:dyDescent="0.3">
      <c r="E69" s="26">
        <v>1.0541</v>
      </c>
      <c r="F69" s="38">
        <v>0.98733000000000004</v>
      </c>
      <c r="G69" s="38">
        <v>152.04</v>
      </c>
      <c r="H69" s="19">
        <f t="shared" si="3"/>
        <v>-0.8720840347386829</v>
      </c>
      <c r="I69" s="19">
        <f t="shared" si="4"/>
        <v>0.46291464143392563</v>
      </c>
      <c r="J69" s="20" t="str">
        <f t="shared" si="9"/>
        <v>-0,872084034738683+0,462914641433926j</v>
      </c>
      <c r="K69" s="20" t="str">
        <f t="shared" si="10"/>
        <v>0,338525790466055+12,4473261799162j</v>
      </c>
      <c r="L69" s="21">
        <f t="shared" si="11"/>
        <v>0.33852579046605502</v>
      </c>
      <c r="M69" s="21">
        <f t="shared" si="12"/>
        <v>12.4473261799162</v>
      </c>
      <c r="N69" s="21">
        <f t="shared" si="6"/>
        <v>0.33852579046605502</v>
      </c>
      <c r="O69" s="40">
        <f t="shared" si="7"/>
        <v>1.8793790815015858</v>
      </c>
      <c r="P69" s="32">
        <f t="shared" si="8"/>
        <v>458.01688706369032</v>
      </c>
      <c r="R69">
        <v>0.97030000000000005</v>
      </c>
      <c r="S69">
        <v>0.98856999999999995</v>
      </c>
      <c r="T69">
        <v>154.12</v>
      </c>
    </row>
    <row r="70" spans="5:20" x14ac:dyDescent="0.3">
      <c r="E70" s="26">
        <v>1.0661</v>
      </c>
      <c r="F70" s="38">
        <v>0.98721999999999999</v>
      </c>
      <c r="G70" s="38">
        <v>151.74</v>
      </c>
      <c r="H70" s="19">
        <f t="shared" si="3"/>
        <v>-0.8695513872142876</v>
      </c>
      <c r="I70" s="19">
        <f t="shared" si="4"/>
        <v>0.4674224143039229</v>
      </c>
      <c r="J70" s="20" t="str">
        <f t="shared" si="9"/>
        <v>-0,869551387214288+0,467422414303923j</v>
      </c>
      <c r="K70" s="20" t="str">
        <f t="shared" si="10"/>
        <v>0,341931629708874+12,5864137161502j</v>
      </c>
      <c r="L70" s="21">
        <f t="shared" si="11"/>
        <v>0.34193162970887397</v>
      </c>
      <c r="M70" s="21">
        <f t="shared" si="12"/>
        <v>12.586413716150201</v>
      </c>
      <c r="N70" s="21">
        <f t="shared" si="6"/>
        <v>0.34193162970887397</v>
      </c>
      <c r="O70" s="40">
        <f t="shared" si="7"/>
        <v>1.8789887991041516</v>
      </c>
      <c r="P70" s="32">
        <f t="shared" si="8"/>
        <v>463.64452334657699</v>
      </c>
      <c r="R70">
        <v>0.98229999999999995</v>
      </c>
      <c r="S70">
        <v>0.98836000000000002</v>
      </c>
      <c r="T70">
        <v>153.82</v>
      </c>
    </row>
    <row r="71" spans="5:20" x14ac:dyDescent="0.3">
      <c r="E71" s="26">
        <v>1.0781000000000001</v>
      </c>
      <c r="F71" s="38">
        <v>0.98701000000000005</v>
      </c>
      <c r="G71" s="38">
        <v>151.44999999999999</v>
      </c>
      <c r="H71" s="19">
        <f t="shared" ref="H71:H134" si="13">F71*COS(G71*PI()/180)</f>
        <v>-0.86698995759811259</v>
      </c>
      <c r="I71" s="19">
        <f t="shared" ref="I71:I134" si="14">F71*SIN(G71*PI()/180)</f>
        <v>0.47171723895149625</v>
      </c>
      <c r="J71" s="20" t="str">
        <f t="shared" si="9"/>
        <v>-0,866989957598113+0,471717238951496j</v>
      </c>
      <c r="K71" s="20" t="str">
        <f t="shared" si="10"/>
        <v>0,348032442687497+12,7210297805026j</v>
      </c>
      <c r="L71" s="21">
        <f t="shared" si="11"/>
        <v>0.348032442687497</v>
      </c>
      <c r="M71" s="21">
        <f t="shared" si="12"/>
        <v>12.721029780502599</v>
      </c>
      <c r="N71" s="21">
        <f t="shared" ref="N71:N134" si="15">L71</f>
        <v>0.348032442687497</v>
      </c>
      <c r="O71" s="40">
        <f t="shared" ref="O71:O134" si="16">M71/(2*PI()*E71)</f>
        <v>1.8779471021113039</v>
      </c>
      <c r="P71" s="32">
        <f t="shared" ref="P71:P134" si="17">1/(IMREAL(IMDIV(1,K71)))</f>
        <v>465.31789969652516</v>
      </c>
      <c r="R71">
        <v>0.99429999999999996</v>
      </c>
      <c r="S71">
        <v>0.98821000000000003</v>
      </c>
      <c r="T71">
        <v>153.52000000000001</v>
      </c>
    </row>
    <row r="72" spans="5:20" x14ac:dyDescent="0.3">
      <c r="E72" s="26">
        <v>1.0900000000000001</v>
      </c>
      <c r="F72" s="38">
        <v>0.98692999999999997</v>
      </c>
      <c r="G72" s="38">
        <v>151.15</v>
      </c>
      <c r="H72" s="19">
        <f t="shared" si="13"/>
        <v>-0.86443810783752051</v>
      </c>
      <c r="I72" s="19">
        <f t="shared" si="14"/>
        <v>0.47621169937149493</v>
      </c>
      <c r="J72" s="20" t="str">
        <f t="shared" si="9"/>
        <v>-0,864438107837521+0,476211699371495j</v>
      </c>
      <c r="K72" s="20" t="str">
        <f t="shared" si="10"/>
        <v>0,350659290328368+12,860482160458j</v>
      </c>
      <c r="L72" s="21">
        <f t="shared" si="11"/>
        <v>0.35065929032836801</v>
      </c>
      <c r="M72" s="21">
        <f t="shared" si="12"/>
        <v>12.860482160458</v>
      </c>
      <c r="N72" s="21">
        <f t="shared" si="15"/>
        <v>0.35065929032836801</v>
      </c>
      <c r="O72" s="40">
        <f t="shared" si="16"/>
        <v>1.8778067031027781</v>
      </c>
      <c r="P72" s="32">
        <f t="shared" si="17"/>
        <v>472.01077485315938</v>
      </c>
      <c r="R72">
        <v>1.0062</v>
      </c>
      <c r="S72">
        <v>0.98797000000000001</v>
      </c>
      <c r="T72">
        <v>153.22999999999999</v>
      </c>
    </row>
    <row r="73" spans="5:20" x14ac:dyDescent="0.3">
      <c r="E73" s="26">
        <v>1.1020000000000001</v>
      </c>
      <c r="F73" s="38">
        <v>0.98670999999999998</v>
      </c>
      <c r="G73" s="38">
        <v>150.86000000000001</v>
      </c>
      <c r="H73" s="19">
        <f t="shared" si="13"/>
        <v>-0.86182456627162451</v>
      </c>
      <c r="I73" s="19">
        <f t="shared" si="14"/>
        <v>0.48047376730756725</v>
      </c>
      <c r="J73" s="20" t="str">
        <f t="shared" si="9"/>
        <v>-0,861824566271625+0,480473767307567j</v>
      </c>
      <c r="K73" s="20" t="str">
        <f t="shared" si="10"/>
        <v>0,357068175040272+12,9954511799559j</v>
      </c>
      <c r="L73" s="21">
        <f t="shared" si="11"/>
        <v>0.357068175040272</v>
      </c>
      <c r="M73" s="21">
        <f t="shared" si="12"/>
        <v>12.9954511799559</v>
      </c>
      <c r="N73" s="21">
        <f t="shared" si="15"/>
        <v>0.357068175040272</v>
      </c>
      <c r="O73" s="40">
        <f t="shared" si="16"/>
        <v>1.876851445552981</v>
      </c>
      <c r="P73" s="32">
        <f t="shared" si="17"/>
        <v>473.32487425736645</v>
      </c>
      <c r="R73">
        <v>1.0182</v>
      </c>
      <c r="S73">
        <v>0.98780000000000001</v>
      </c>
      <c r="T73">
        <v>152.93</v>
      </c>
    </row>
    <row r="74" spans="5:20" x14ac:dyDescent="0.3">
      <c r="E74" s="26">
        <v>1.1140000000000001</v>
      </c>
      <c r="F74" s="38">
        <v>0.98645000000000005</v>
      </c>
      <c r="G74" s="38">
        <v>150.57</v>
      </c>
      <c r="H74" s="19">
        <f t="shared" si="13"/>
        <v>-0.85915519242684846</v>
      </c>
      <c r="I74" s="19">
        <f t="shared" si="14"/>
        <v>0.48470192678179558</v>
      </c>
      <c r="J74" s="20" t="str">
        <f t="shared" si="9"/>
        <v>-0,859155192426848+0,484701926781796j</v>
      </c>
      <c r="K74" s="20" t="str">
        <f t="shared" si="10"/>
        <v>0,364583103188294+13,1305931700147j</v>
      </c>
      <c r="L74" s="21">
        <f t="shared" si="11"/>
        <v>0.36458310318829401</v>
      </c>
      <c r="M74" s="21">
        <f t="shared" si="12"/>
        <v>13.1305931700147</v>
      </c>
      <c r="N74" s="21">
        <f t="shared" si="15"/>
        <v>0.36458310318829401</v>
      </c>
      <c r="O74" s="40">
        <f t="shared" si="16"/>
        <v>1.8759414800148286</v>
      </c>
      <c r="P74" s="32">
        <f t="shared" si="17"/>
        <v>473.26767567298333</v>
      </c>
      <c r="R74">
        <v>1.0302</v>
      </c>
      <c r="S74">
        <v>0.98775000000000002</v>
      </c>
      <c r="T74">
        <v>152.63999999999999</v>
      </c>
    </row>
    <row r="75" spans="5:20" x14ac:dyDescent="0.3">
      <c r="E75" s="26">
        <v>1.1258999999999999</v>
      </c>
      <c r="F75" s="38">
        <v>0.98636999999999997</v>
      </c>
      <c r="G75" s="38">
        <v>150.27000000000001</v>
      </c>
      <c r="H75" s="19">
        <f t="shared" si="13"/>
        <v>-0.85653606382449365</v>
      </c>
      <c r="I75" s="19">
        <f t="shared" si="14"/>
        <v>0.48915411504764306</v>
      </c>
      <c r="J75" s="20" t="str">
        <f t="shared" si="9"/>
        <v>-0,856536063824494+0,489154115047643j</v>
      </c>
      <c r="K75" s="20" t="str">
        <f t="shared" si="10"/>
        <v>0,367257711494981+13,2706020924202j</v>
      </c>
      <c r="L75" s="21">
        <f t="shared" si="11"/>
        <v>0.36725771149498099</v>
      </c>
      <c r="M75" s="21">
        <f t="shared" si="12"/>
        <v>13.2706020924202</v>
      </c>
      <c r="N75" s="21">
        <f t="shared" si="15"/>
        <v>0.36725771149498099</v>
      </c>
      <c r="O75" s="40">
        <f t="shared" si="16"/>
        <v>1.8759054274929605</v>
      </c>
      <c r="P75" s="32">
        <f t="shared" si="17"/>
        <v>479.89123878317389</v>
      </c>
      <c r="R75">
        <v>1.0421</v>
      </c>
      <c r="S75">
        <v>0.98738999999999999</v>
      </c>
      <c r="T75">
        <v>152.33000000000001</v>
      </c>
    </row>
    <row r="76" spans="5:20" x14ac:dyDescent="0.3">
      <c r="E76" s="26">
        <v>1.1378999999999999</v>
      </c>
      <c r="F76" s="38">
        <v>0.98629</v>
      </c>
      <c r="G76" s="38">
        <v>149.97999999999999</v>
      </c>
      <c r="H76" s="19">
        <f t="shared" si="13"/>
        <v>-0.85398000338532754</v>
      </c>
      <c r="I76" s="19">
        <f t="shared" si="14"/>
        <v>0.49344312531232598</v>
      </c>
      <c r="J76" s="20" t="str">
        <f t="shared" ref="J76:J139" si="18">COMPLEX(H76,I76,"j")</f>
        <v>-0,853980003385328+0,493443125312326j</v>
      </c>
      <c r="K76" s="20" t="str">
        <f t="shared" ref="K76:K139" si="19">IMPRODUCT(IMDIV(IMSUM(1,J76),IMSUB(1,J76)),50)</f>
        <v>0,369927309427841+13,4061286032937j</v>
      </c>
      <c r="L76" s="21">
        <f t="shared" ref="L76:L139" si="20">IMREAL(K76)</f>
        <v>0.36992730942784102</v>
      </c>
      <c r="M76" s="21">
        <f t="shared" ref="M76:M139" si="21">IMAGINARY(K76)</f>
        <v>13.4061286032937</v>
      </c>
      <c r="N76" s="21">
        <f t="shared" si="15"/>
        <v>0.36992730942784102</v>
      </c>
      <c r="O76" s="40">
        <f t="shared" si="16"/>
        <v>1.8750783328410576</v>
      </c>
      <c r="P76" s="32">
        <f t="shared" si="17"/>
        <v>486.20668374145686</v>
      </c>
      <c r="R76">
        <v>1.0541</v>
      </c>
      <c r="S76">
        <v>0.98733000000000004</v>
      </c>
      <c r="T76">
        <v>152.04</v>
      </c>
    </row>
    <row r="77" spans="5:20" x14ac:dyDescent="0.3">
      <c r="E77" s="26">
        <v>1.1498999999999999</v>
      </c>
      <c r="F77" s="38">
        <v>0.98602999999999996</v>
      </c>
      <c r="G77" s="38">
        <v>149.69</v>
      </c>
      <c r="H77" s="19">
        <f t="shared" si="13"/>
        <v>-0.85124707526849841</v>
      </c>
      <c r="I77" s="19">
        <f t="shared" si="14"/>
        <v>0.49762795113099034</v>
      </c>
      <c r="J77" s="20" t="str">
        <f t="shared" si="18"/>
        <v>-0,851247075268498+0,49762795113099j</v>
      </c>
      <c r="K77" s="20" t="str">
        <f t="shared" si="19"/>
        <v>0,377506555530885+13,5418203789361j</v>
      </c>
      <c r="L77" s="21">
        <f t="shared" si="20"/>
        <v>0.37750655553088502</v>
      </c>
      <c r="M77" s="21">
        <f t="shared" si="21"/>
        <v>13.5418203789361</v>
      </c>
      <c r="N77" s="21">
        <f t="shared" si="15"/>
        <v>0.37750655553088502</v>
      </c>
      <c r="O77" s="40">
        <f t="shared" si="16"/>
        <v>1.87429137470236</v>
      </c>
      <c r="P77" s="32">
        <f t="shared" si="17"/>
        <v>486.14628722605846</v>
      </c>
      <c r="R77">
        <v>1.0661</v>
      </c>
      <c r="S77">
        <v>0.98721999999999999</v>
      </c>
      <c r="T77">
        <v>151.74</v>
      </c>
    </row>
    <row r="78" spans="5:20" x14ac:dyDescent="0.3">
      <c r="E78" s="26">
        <v>1.1617999999999999</v>
      </c>
      <c r="F78" s="38">
        <v>0.98587000000000002</v>
      </c>
      <c r="G78" s="38">
        <v>149.4</v>
      </c>
      <c r="H78" s="19">
        <f t="shared" si="13"/>
        <v>-0.84857974216237786</v>
      </c>
      <c r="I78" s="19">
        <f t="shared" si="14"/>
        <v>0.50184866054581867</v>
      </c>
      <c r="J78" s="20" t="str">
        <f t="shared" si="18"/>
        <v>-0,848579742162378+0,501848660545819j</v>
      </c>
      <c r="K78" s="20" t="str">
        <f t="shared" si="19"/>
        <v>0,38238736567136+13,6777078304376j</v>
      </c>
      <c r="L78" s="21">
        <f t="shared" si="20"/>
        <v>0.38238736567136</v>
      </c>
      <c r="M78" s="21">
        <f t="shared" si="21"/>
        <v>13.677707830437599</v>
      </c>
      <c r="N78" s="21">
        <f t="shared" si="15"/>
        <v>0.38238736567136</v>
      </c>
      <c r="O78" s="40">
        <f t="shared" si="16"/>
        <v>1.8737087376320085</v>
      </c>
      <c r="P78" s="32">
        <f t="shared" si="17"/>
        <v>489.62368634623931</v>
      </c>
      <c r="R78">
        <v>1.0781000000000001</v>
      </c>
      <c r="S78">
        <v>0.98701000000000005</v>
      </c>
      <c r="T78">
        <v>151.44999999999999</v>
      </c>
    </row>
    <row r="79" spans="5:20" x14ac:dyDescent="0.3">
      <c r="E79" s="26">
        <v>1.1738</v>
      </c>
      <c r="F79" s="38">
        <v>0.98521000000000003</v>
      </c>
      <c r="G79" s="38">
        <v>149.09</v>
      </c>
      <c r="H79" s="19">
        <f t="shared" si="13"/>
        <v>-0.84528580866130754</v>
      </c>
      <c r="I79" s="19">
        <f t="shared" si="14"/>
        <v>0.50609351485254128</v>
      </c>
      <c r="J79" s="20" t="str">
        <f t="shared" si="18"/>
        <v>-0,845285808661308+0,506093514852541j</v>
      </c>
      <c r="K79" s="20" t="str">
        <f t="shared" si="19"/>
        <v>0,400977450099193+13,8231203589157j</v>
      </c>
      <c r="L79" s="21">
        <f t="shared" si="20"/>
        <v>0.400977450099193</v>
      </c>
      <c r="M79" s="21">
        <f t="shared" si="21"/>
        <v>13.8231203589157</v>
      </c>
      <c r="N79" s="21">
        <f t="shared" si="15"/>
        <v>0.400977450099193</v>
      </c>
      <c r="O79" s="40">
        <f t="shared" si="16"/>
        <v>1.8742698364931403</v>
      </c>
      <c r="P79" s="32">
        <f t="shared" si="17"/>
        <v>476.93315253825131</v>
      </c>
      <c r="R79">
        <v>1.0900000000000001</v>
      </c>
      <c r="S79">
        <v>0.98692999999999997</v>
      </c>
      <c r="T79">
        <v>151.15</v>
      </c>
    </row>
    <row r="80" spans="5:20" x14ac:dyDescent="0.3">
      <c r="E80" s="26">
        <v>1.1858</v>
      </c>
      <c r="F80" s="38">
        <v>0.98390999999999995</v>
      </c>
      <c r="G80" s="38">
        <v>148.72</v>
      </c>
      <c r="H80" s="19">
        <f t="shared" si="13"/>
        <v>-0.84088896485065268</v>
      </c>
      <c r="I80" s="19">
        <f t="shared" si="14"/>
        <v>0.51086655487749222</v>
      </c>
      <c r="J80" s="20" t="str">
        <f t="shared" si="18"/>
        <v>-0,840888964850653+0,510866554877492j</v>
      </c>
      <c r="K80" s="20" t="str">
        <f t="shared" si="19"/>
        <v>0,437292659595737+13,9968930393615j</v>
      </c>
      <c r="L80" s="21">
        <f t="shared" si="20"/>
        <v>0.43729265959573699</v>
      </c>
      <c r="M80" s="21">
        <f t="shared" si="21"/>
        <v>13.996893039361501</v>
      </c>
      <c r="N80" s="21">
        <f t="shared" si="15"/>
        <v>0.43729265959573699</v>
      </c>
      <c r="O80" s="40">
        <f t="shared" si="16"/>
        <v>1.8786260036624436</v>
      </c>
      <c r="P80" s="32">
        <f t="shared" si="17"/>
        <v>448.45079221488595</v>
      </c>
      <c r="R80">
        <v>1.1020000000000001</v>
      </c>
      <c r="S80">
        <v>0.98670999999999998</v>
      </c>
      <c r="T80">
        <v>150.86000000000001</v>
      </c>
    </row>
    <row r="81" spans="5:20" x14ac:dyDescent="0.3">
      <c r="E81" s="26">
        <v>1.1978</v>
      </c>
      <c r="F81" s="38">
        <v>0.98673</v>
      </c>
      <c r="G81" s="38">
        <v>148.58000000000001</v>
      </c>
      <c r="H81" s="19">
        <f t="shared" si="13"/>
        <v>-0.84204467358840651</v>
      </c>
      <c r="I81" s="19">
        <f t="shared" si="14"/>
        <v>0.51438979439856114</v>
      </c>
      <c r="J81" s="20" t="str">
        <f t="shared" si="18"/>
        <v>-0,842044673588407+0,514389794398561j</v>
      </c>
      <c r="K81" s="20" t="str">
        <f t="shared" si="19"/>
        <v>0,360386632784635+14,0631056875542j</v>
      </c>
      <c r="L81" s="21">
        <f t="shared" si="20"/>
        <v>0.36038663278463501</v>
      </c>
      <c r="M81" s="21">
        <f t="shared" si="21"/>
        <v>14.0631056875542</v>
      </c>
      <c r="N81" s="21">
        <f t="shared" si="15"/>
        <v>0.36038663278463501</v>
      </c>
      <c r="O81" s="40">
        <f t="shared" si="16"/>
        <v>1.8686030935030877</v>
      </c>
      <c r="P81" s="32">
        <f t="shared" si="17"/>
        <v>549.1347405847697</v>
      </c>
      <c r="R81">
        <v>1.1140000000000001</v>
      </c>
      <c r="S81">
        <v>0.98645000000000005</v>
      </c>
      <c r="T81">
        <v>150.57</v>
      </c>
    </row>
    <row r="82" spans="5:20" x14ac:dyDescent="0.3">
      <c r="E82" s="26">
        <v>1.2097</v>
      </c>
      <c r="F82" s="38">
        <v>0.98543000000000003</v>
      </c>
      <c r="G82" s="38">
        <v>148.24</v>
      </c>
      <c r="H82" s="19">
        <f t="shared" si="13"/>
        <v>-0.83787207679248021</v>
      </c>
      <c r="I82" s="19">
        <f t="shared" si="14"/>
        <v>0.51869323094817443</v>
      </c>
      <c r="J82" s="20" t="str">
        <f t="shared" si="18"/>
        <v>-0,83787207679248+0,518693230948174j</v>
      </c>
      <c r="K82" s="20" t="str">
        <f t="shared" si="19"/>
        <v>0,396616001764248+14,2231790301916j</v>
      </c>
      <c r="L82" s="21">
        <f t="shared" si="20"/>
        <v>0.39661600176424799</v>
      </c>
      <c r="M82" s="21">
        <f t="shared" si="21"/>
        <v>14.2231790301916</v>
      </c>
      <c r="N82" s="21">
        <f t="shared" si="15"/>
        <v>0.39661600176424799</v>
      </c>
      <c r="O82" s="40">
        <f t="shared" si="16"/>
        <v>1.871281515364126</v>
      </c>
      <c r="P82" s="32">
        <f t="shared" si="17"/>
        <v>510.45879409091395</v>
      </c>
      <c r="R82">
        <v>1.1258999999999999</v>
      </c>
      <c r="S82">
        <v>0.98636999999999997</v>
      </c>
      <c r="T82">
        <v>150.27000000000001</v>
      </c>
    </row>
    <row r="83" spans="5:20" x14ac:dyDescent="0.3">
      <c r="E83" s="26">
        <v>1.2217</v>
      </c>
      <c r="F83" s="38">
        <v>0.98517999999999994</v>
      </c>
      <c r="G83" s="38">
        <v>147.94999999999999</v>
      </c>
      <c r="H83" s="19">
        <f t="shared" si="13"/>
        <v>-0.83502411689291534</v>
      </c>
      <c r="I83" s="19">
        <f t="shared" si="14"/>
        <v>0.52279475571892153</v>
      </c>
      <c r="J83" s="20" t="str">
        <f t="shared" si="18"/>
        <v>-0,835024116892915+0,522794755718922j</v>
      </c>
      <c r="K83" s="20" t="str">
        <f t="shared" si="19"/>
        <v>0,404056232624836+14,3600163195651j</v>
      </c>
      <c r="L83" s="21">
        <f t="shared" si="20"/>
        <v>0.40405623262483598</v>
      </c>
      <c r="M83" s="21">
        <f t="shared" si="21"/>
        <v>14.3600163195651</v>
      </c>
      <c r="N83" s="21">
        <f t="shared" si="15"/>
        <v>0.40405623262483598</v>
      </c>
      <c r="O83" s="40">
        <f t="shared" si="16"/>
        <v>1.8707273308824359</v>
      </c>
      <c r="P83" s="32">
        <f t="shared" si="17"/>
        <v>510.7539829212717</v>
      </c>
      <c r="R83">
        <v>1.1378999999999999</v>
      </c>
      <c r="S83">
        <v>0.98629</v>
      </c>
      <c r="T83">
        <v>149.97999999999999</v>
      </c>
    </row>
    <row r="84" spans="5:20" x14ac:dyDescent="0.3">
      <c r="E84" s="26">
        <v>1.2337</v>
      </c>
      <c r="F84" s="38">
        <v>0.98507999999999996</v>
      </c>
      <c r="G84" s="38">
        <v>147.65</v>
      </c>
      <c r="H84" s="19">
        <f t="shared" si="13"/>
        <v>-0.83219085663662484</v>
      </c>
      <c r="I84" s="19">
        <f t="shared" si="14"/>
        <v>0.52710623647458443</v>
      </c>
      <c r="J84" s="20" t="str">
        <f t="shared" si="18"/>
        <v>-0,832190856636625+0,527106236474584j</v>
      </c>
      <c r="K84" s="20" t="str">
        <f t="shared" si="19"/>
        <v>0,40741834951574+14,5017995698266j</v>
      </c>
      <c r="L84" s="21">
        <f t="shared" si="20"/>
        <v>0.40741834951574002</v>
      </c>
      <c r="M84" s="21">
        <f t="shared" si="21"/>
        <v>14.5017995698266</v>
      </c>
      <c r="N84" s="21">
        <f t="shared" si="15"/>
        <v>0.40741834951574002</v>
      </c>
      <c r="O84" s="40">
        <f t="shared" si="16"/>
        <v>1.8708219869221243</v>
      </c>
      <c r="P84" s="32">
        <f t="shared" si="17"/>
        <v>516.58984119175943</v>
      </c>
      <c r="R84">
        <v>1.1498999999999999</v>
      </c>
      <c r="S84">
        <v>0.98602999999999996</v>
      </c>
      <c r="T84">
        <v>149.69</v>
      </c>
    </row>
    <row r="85" spans="5:20" x14ac:dyDescent="0.3">
      <c r="E85" s="26">
        <v>1.2456</v>
      </c>
      <c r="F85" s="38">
        <v>0.98507999999999996</v>
      </c>
      <c r="G85" s="38">
        <v>147.37</v>
      </c>
      <c r="H85" s="19">
        <f t="shared" si="13"/>
        <v>-0.82960500270244653</v>
      </c>
      <c r="I85" s="19">
        <f t="shared" si="14"/>
        <v>0.53116677784955035</v>
      </c>
      <c r="J85" s="20" t="str">
        <f t="shared" si="18"/>
        <v>-0,829605002702447+0,53116677784955j</v>
      </c>
      <c r="K85" s="20" t="str">
        <f t="shared" si="19"/>
        <v>0,407998868849254+14,6343359891681j</v>
      </c>
      <c r="L85" s="21">
        <f t="shared" si="20"/>
        <v>0.40799886884925401</v>
      </c>
      <c r="M85" s="21">
        <f t="shared" si="21"/>
        <v>14.6343359891681</v>
      </c>
      <c r="N85" s="21">
        <f t="shared" si="15"/>
        <v>0.40799886884925401</v>
      </c>
      <c r="O85" s="40">
        <f t="shared" si="16"/>
        <v>1.8698835192226437</v>
      </c>
      <c r="P85" s="32">
        <f t="shared" si="17"/>
        <v>525.32070376899162</v>
      </c>
      <c r="R85">
        <v>1.1617999999999999</v>
      </c>
      <c r="S85">
        <v>0.98587000000000002</v>
      </c>
      <c r="T85">
        <v>149.4</v>
      </c>
    </row>
    <row r="86" spans="5:20" x14ac:dyDescent="0.3">
      <c r="E86" s="26">
        <v>1.2576000000000001</v>
      </c>
      <c r="F86" s="38">
        <v>0.98480000000000001</v>
      </c>
      <c r="G86" s="38">
        <v>147.08000000000001</v>
      </c>
      <c r="H86" s="19">
        <f t="shared" si="13"/>
        <v>-0.82667087054644695</v>
      </c>
      <c r="I86" s="19">
        <f t="shared" si="14"/>
        <v>0.53520679348264977</v>
      </c>
      <c r="J86" s="20" t="str">
        <f t="shared" si="18"/>
        <v>-0,826670870546447+0,53520679348265j</v>
      </c>
      <c r="K86" s="20" t="str">
        <f t="shared" si="19"/>
        <v>0,416333443403985+14,7717712021785j</v>
      </c>
      <c r="L86" s="21">
        <f t="shared" si="20"/>
        <v>0.41633344340398498</v>
      </c>
      <c r="M86" s="21">
        <f t="shared" si="21"/>
        <v>14.771771202178501</v>
      </c>
      <c r="N86" s="21">
        <f t="shared" si="15"/>
        <v>0.41633344340398498</v>
      </c>
      <c r="O86" s="40">
        <f t="shared" si="16"/>
        <v>1.8694341643203065</v>
      </c>
      <c r="P86" s="32">
        <f t="shared" si="17"/>
        <v>524.52802301953295</v>
      </c>
      <c r="R86">
        <v>1.1738</v>
      </c>
      <c r="S86">
        <v>0.98521000000000003</v>
      </c>
      <c r="T86">
        <v>149.09</v>
      </c>
    </row>
    <row r="87" spans="5:20" x14ac:dyDescent="0.3">
      <c r="E87" s="26">
        <v>1.2696000000000001</v>
      </c>
      <c r="F87" s="38">
        <v>0.98458000000000001</v>
      </c>
      <c r="G87" s="38">
        <v>146.79</v>
      </c>
      <c r="H87" s="19">
        <f t="shared" si="13"/>
        <v>-0.82376730104229501</v>
      </c>
      <c r="I87" s="19">
        <f t="shared" si="14"/>
        <v>0.53926358131575414</v>
      </c>
      <c r="J87" s="20" t="str">
        <f t="shared" si="18"/>
        <v>-0,823767301042295+0,539263581315754j</v>
      </c>
      <c r="K87" s="20" t="str">
        <f t="shared" si="19"/>
        <v>0,423041135383659+14,9094183934313j</v>
      </c>
      <c r="L87" s="21">
        <f t="shared" si="20"/>
        <v>0.42304113538365901</v>
      </c>
      <c r="M87" s="21">
        <f t="shared" si="21"/>
        <v>14.9094183934313</v>
      </c>
      <c r="N87" s="21">
        <f t="shared" si="15"/>
        <v>0.42304113538365901</v>
      </c>
      <c r="O87" s="40">
        <f t="shared" si="16"/>
        <v>1.8690198770792503</v>
      </c>
      <c r="P87" s="32">
        <f t="shared" si="17"/>
        <v>525.88200537722014</v>
      </c>
      <c r="R87">
        <v>1.1858</v>
      </c>
      <c r="S87">
        <v>0.98390999999999995</v>
      </c>
      <c r="T87">
        <v>148.72</v>
      </c>
    </row>
    <row r="88" spans="5:20" x14ac:dyDescent="0.3">
      <c r="E88" s="26">
        <v>1.2815000000000001</v>
      </c>
      <c r="F88" s="38">
        <v>0.98468999999999995</v>
      </c>
      <c r="G88" s="38">
        <v>146.5</v>
      </c>
      <c r="H88" s="19">
        <f t="shared" si="13"/>
        <v>-0.8211190301313197</v>
      </c>
      <c r="I88" s="19">
        <f t="shared" si="14"/>
        <v>0.54348683006693066</v>
      </c>
      <c r="J88" s="20" t="str">
        <f t="shared" si="18"/>
        <v>-0,82111903013132+0,543486830066931j</v>
      </c>
      <c r="K88" s="20" t="str">
        <f t="shared" si="19"/>
        <v>0,420637391298639+15,0473153771696j</v>
      </c>
      <c r="L88" s="21">
        <f t="shared" si="20"/>
        <v>0.42063739129863897</v>
      </c>
      <c r="M88" s="21">
        <f t="shared" si="21"/>
        <v>15.0473153771696</v>
      </c>
      <c r="N88" s="21">
        <f t="shared" si="15"/>
        <v>0.42063739129863897</v>
      </c>
      <c r="O88" s="40">
        <f t="shared" si="16"/>
        <v>1.8687901853603037</v>
      </c>
      <c r="P88" s="32">
        <f t="shared" si="17"/>
        <v>538.70302679317683</v>
      </c>
      <c r="R88">
        <v>1.1978</v>
      </c>
      <c r="S88">
        <v>0.98673</v>
      </c>
      <c r="T88">
        <v>148.58000000000001</v>
      </c>
    </row>
    <row r="89" spans="5:20" x14ac:dyDescent="0.3">
      <c r="E89" s="26">
        <v>1.2935000000000001</v>
      </c>
      <c r="F89" s="38">
        <v>0.98445000000000005</v>
      </c>
      <c r="G89" s="38">
        <v>146.21</v>
      </c>
      <c r="H89" s="19">
        <f t="shared" si="13"/>
        <v>-0.81815823043880787</v>
      </c>
      <c r="I89" s="19">
        <f t="shared" si="14"/>
        <v>0.54750243146970468</v>
      </c>
      <c r="J89" s="20" t="str">
        <f t="shared" si="18"/>
        <v>-0,818158230438808+0,547502431469705j</v>
      </c>
      <c r="K89" s="20" t="str">
        <f t="shared" si="19"/>
        <v>0,427937244669301+15,1853770443262j</v>
      </c>
      <c r="L89" s="21">
        <f t="shared" si="20"/>
        <v>0.427937244669301</v>
      </c>
      <c r="M89" s="21">
        <f t="shared" si="21"/>
        <v>15.1853770443262</v>
      </c>
      <c r="N89" s="21">
        <f t="shared" si="15"/>
        <v>0.427937244669301</v>
      </c>
      <c r="O89" s="40">
        <f t="shared" si="16"/>
        <v>1.8684405251787477</v>
      </c>
      <c r="P89" s="32">
        <f t="shared" si="17"/>
        <v>539.28189036704168</v>
      </c>
      <c r="R89">
        <v>1.2097</v>
      </c>
      <c r="S89">
        <v>0.98543000000000003</v>
      </c>
      <c r="T89">
        <v>148.24</v>
      </c>
    </row>
    <row r="90" spans="5:20" x14ac:dyDescent="0.3">
      <c r="E90" s="26">
        <v>1.3055000000000001</v>
      </c>
      <c r="F90" s="38">
        <v>0.98770999999999998</v>
      </c>
      <c r="G90" s="38">
        <v>145.59</v>
      </c>
      <c r="H90" s="19">
        <f t="shared" si="13"/>
        <v>-0.81487544748812879</v>
      </c>
      <c r="I90" s="19">
        <f t="shared" si="14"/>
        <v>0.55816579004899791</v>
      </c>
      <c r="J90" s="20" t="str">
        <f t="shared" si="18"/>
        <v>-0,814875447488129+0,558165790048998j</v>
      </c>
      <c r="K90" s="20" t="str">
        <f t="shared" si="19"/>
        <v>0,338790215032206+15,4817184007709j</v>
      </c>
      <c r="L90" s="21">
        <f t="shared" si="20"/>
        <v>0.33879021503220602</v>
      </c>
      <c r="M90" s="21">
        <f t="shared" si="21"/>
        <v>15.4817184007709</v>
      </c>
      <c r="N90" s="21">
        <f t="shared" si="15"/>
        <v>0.33879021503220602</v>
      </c>
      <c r="O90" s="40">
        <f t="shared" si="16"/>
        <v>1.8873933443427355</v>
      </c>
      <c r="P90" s="32">
        <f t="shared" si="17"/>
        <v>707.80787877174782</v>
      </c>
      <c r="R90">
        <v>1.2217</v>
      </c>
      <c r="S90">
        <v>0.98517999999999994</v>
      </c>
      <c r="T90">
        <v>147.94999999999999</v>
      </c>
    </row>
    <row r="91" spans="5:20" x14ac:dyDescent="0.3">
      <c r="E91" s="26">
        <v>1.3174999999999999</v>
      </c>
      <c r="F91" s="38">
        <v>0.98467000000000005</v>
      </c>
      <c r="G91" s="38">
        <v>145.65</v>
      </c>
      <c r="H91" s="19">
        <f t="shared" si="13"/>
        <v>-0.81294966754368436</v>
      </c>
      <c r="I91" s="19">
        <f t="shared" si="14"/>
        <v>0.55559683849047703</v>
      </c>
      <c r="J91" s="20" t="str">
        <f t="shared" si="18"/>
        <v>-0,812949667543684+0,555596838490477j</v>
      </c>
      <c r="K91" s="20" t="str">
        <f t="shared" si="19"/>
        <v>0,42310121265194+15,4526714790662j</v>
      </c>
      <c r="L91" s="21">
        <f t="shared" si="20"/>
        <v>0.42310121265194001</v>
      </c>
      <c r="M91" s="21">
        <f t="shared" si="21"/>
        <v>15.452671479066201</v>
      </c>
      <c r="N91" s="21">
        <f t="shared" si="15"/>
        <v>0.42310121265194001</v>
      </c>
      <c r="O91" s="40">
        <f t="shared" si="16"/>
        <v>1.8666937759912985</v>
      </c>
      <c r="P91" s="32">
        <f t="shared" si="17"/>
        <v>564.79174091300695</v>
      </c>
      <c r="R91">
        <v>1.2337</v>
      </c>
      <c r="S91">
        <v>0.98507999999999996</v>
      </c>
      <c r="T91">
        <v>147.65</v>
      </c>
    </row>
    <row r="92" spans="5:20" x14ac:dyDescent="0.3">
      <c r="E92" s="26">
        <v>1.3293999999999999</v>
      </c>
      <c r="F92" s="38">
        <v>0.98277000000000003</v>
      </c>
      <c r="G92" s="38">
        <v>145.31</v>
      </c>
      <c r="H92" s="19">
        <f t="shared" si="13"/>
        <v>-0.80807613297885339</v>
      </c>
      <c r="I92" s="19">
        <f t="shared" si="14"/>
        <v>0.55932980987065439</v>
      </c>
      <c r="J92" s="20" t="str">
        <f t="shared" si="18"/>
        <v>-0,808076132978853+0,559329809870654j</v>
      </c>
      <c r="K92" s="20" t="str">
        <f t="shared" si="19"/>
        <v>0,476873683526792+15,6150615813711j</v>
      </c>
      <c r="L92" s="21">
        <f t="shared" si="20"/>
        <v>0.47687368352679199</v>
      </c>
      <c r="M92" s="21">
        <f t="shared" si="21"/>
        <v>15.6150615813711</v>
      </c>
      <c r="N92" s="21">
        <f t="shared" si="15"/>
        <v>0.47687368352679199</v>
      </c>
      <c r="O92" s="40">
        <f t="shared" si="16"/>
        <v>1.8694254831950945</v>
      </c>
      <c r="P92" s="32">
        <f t="shared" si="17"/>
        <v>511.78659072794215</v>
      </c>
      <c r="R92">
        <v>1.2456</v>
      </c>
      <c r="S92">
        <v>0.98507999999999996</v>
      </c>
      <c r="T92">
        <v>147.37</v>
      </c>
    </row>
    <row r="93" spans="5:20" x14ac:dyDescent="0.3">
      <c r="E93" s="26">
        <v>1.3413999999999999</v>
      </c>
      <c r="F93" s="38">
        <v>0.98701000000000005</v>
      </c>
      <c r="G93" s="38">
        <v>145.18</v>
      </c>
      <c r="H93" s="19">
        <f t="shared" si="13"/>
        <v>-0.81028580274064921</v>
      </c>
      <c r="I93" s="19">
        <f t="shared" si="14"/>
        <v>0.56358287587269873</v>
      </c>
      <c r="J93" s="20" t="str">
        <f t="shared" si="18"/>
        <v>-0,810285802740649+0,563582875872699j</v>
      </c>
      <c r="K93" s="20" t="str">
        <f t="shared" si="19"/>
        <v>0,359012248643051+15,6778984325188j</v>
      </c>
      <c r="L93" s="21">
        <f t="shared" si="20"/>
        <v>0.35901224864305098</v>
      </c>
      <c r="M93" s="21">
        <f t="shared" si="21"/>
        <v>15.6778984325188</v>
      </c>
      <c r="N93" s="21">
        <f t="shared" si="15"/>
        <v>0.35901224864305098</v>
      </c>
      <c r="O93" s="40">
        <f t="shared" si="16"/>
        <v>1.8601573228179851</v>
      </c>
      <c r="P93" s="32">
        <f t="shared" si="17"/>
        <v>685.00556731579252</v>
      </c>
      <c r="R93">
        <v>1.2576000000000001</v>
      </c>
      <c r="S93">
        <v>0.98480000000000001</v>
      </c>
      <c r="T93">
        <v>147.08000000000001</v>
      </c>
    </row>
    <row r="94" spans="5:20" x14ac:dyDescent="0.3">
      <c r="E94" s="26">
        <v>1.3533999999999999</v>
      </c>
      <c r="F94" s="38">
        <v>0.98565000000000003</v>
      </c>
      <c r="G94" s="38">
        <v>144.81</v>
      </c>
      <c r="H94" s="19">
        <f t="shared" si="13"/>
        <v>-0.80551801949250279</v>
      </c>
      <c r="I94" s="19">
        <f t="shared" si="14"/>
        <v>0.56801993166866593</v>
      </c>
      <c r="J94" s="20" t="str">
        <f t="shared" si="18"/>
        <v>-0,805518019492503+0,568019931668666j</v>
      </c>
      <c r="K94" s="20" t="str">
        <f t="shared" si="19"/>
        <v>0,397679605798502+15,8552206164032j</v>
      </c>
      <c r="L94" s="21">
        <f t="shared" si="20"/>
        <v>0.39767960579850198</v>
      </c>
      <c r="M94" s="21">
        <f t="shared" si="21"/>
        <v>15.8552206164032</v>
      </c>
      <c r="N94" s="21">
        <f t="shared" si="15"/>
        <v>0.39767960579850198</v>
      </c>
      <c r="O94" s="40">
        <f t="shared" si="16"/>
        <v>1.8645165767054066</v>
      </c>
      <c r="P94" s="32">
        <f t="shared" si="17"/>
        <v>632.53474957209676</v>
      </c>
      <c r="R94">
        <v>1.2696000000000001</v>
      </c>
      <c r="S94">
        <v>0.98458000000000001</v>
      </c>
      <c r="T94">
        <v>146.79</v>
      </c>
    </row>
    <row r="95" spans="5:20" x14ac:dyDescent="0.3">
      <c r="E95" s="26">
        <v>1.3653</v>
      </c>
      <c r="F95" s="38">
        <v>0.98416000000000003</v>
      </c>
      <c r="G95" s="38">
        <v>144.4</v>
      </c>
      <c r="H95" s="19">
        <f t="shared" si="13"/>
        <v>-0.80022124499204261</v>
      </c>
      <c r="I95" s="19">
        <f t="shared" si="14"/>
        <v>0.57290214230999814</v>
      </c>
      <c r="J95" s="20" t="str">
        <f t="shared" si="18"/>
        <v>-0,800221244992043+0,572902142309998j</v>
      </c>
      <c r="K95" s="20" t="str">
        <f t="shared" si="19"/>
        <v>0,440305077572501+16,0521152153378j</v>
      </c>
      <c r="L95" s="21">
        <f t="shared" si="20"/>
        <v>0.44030507757250098</v>
      </c>
      <c r="M95" s="21">
        <f t="shared" si="21"/>
        <v>16.0521152153378</v>
      </c>
      <c r="N95" s="21">
        <f t="shared" si="15"/>
        <v>0.44030507757250098</v>
      </c>
      <c r="O95" s="40">
        <f t="shared" si="16"/>
        <v>1.8712176690849156</v>
      </c>
      <c r="P95" s="32">
        <f t="shared" si="17"/>
        <v>585.64909782435063</v>
      </c>
      <c r="R95">
        <v>1.2815000000000001</v>
      </c>
      <c r="S95">
        <v>0.98468999999999995</v>
      </c>
      <c r="T95">
        <v>146.5</v>
      </c>
    </row>
    <row r="96" spans="5:20" x14ac:dyDescent="0.3">
      <c r="E96" s="26">
        <v>1.3773</v>
      </c>
      <c r="F96" s="38">
        <v>0.98353000000000002</v>
      </c>
      <c r="G96" s="38">
        <v>144.19</v>
      </c>
      <c r="H96" s="19">
        <f t="shared" si="13"/>
        <v>-0.79760517286153965</v>
      </c>
      <c r="I96" s="19">
        <f t="shared" si="14"/>
        <v>0.57546263920824037</v>
      </c>
      <c r="J96" s="20" t="str">
        <f t="shared" si="18"/>
        <v>-0,79760517286154+0,57546263920824j</v>
      </c>
      <c r="K96" s="20" t="str">
        <f t="shared" si="19"/>
        <v>0,45850326406386+16,1531485874692j</v>
      </c>
      <c r="L96" s="21">
        <f t="shared" si="20"/>
        <v>0.45850326406385999</v>
      </c>
      <c r="M96" s="21">
        <f t="shared" si="21"/>
        <v>16.1531485874692</v>
      </c>
      <c r="N96" s="21">
        <f t="shared" si="15"/>
        <v>0.45850326406385999</v>
      </c>
      <c r="O96" s="40">
        <f t="shared" si="16"/>
        <v>1.8665893009464825</v>
      </c>
      <c r="P96" s="32">
        <f t="shared" si="17"/>
        <v>569.53669689829019</v>
      </c>
      <c r="R96">
        <v>1.2935000000000001</v>
      </c>
      <c r="S96">
        <v>0.98445000000000005</v>
      </c>
      <c r="T96">
        <v>146.21</v>
      </c>
    </row>
    <row r="97" spans="5:20" x14ac:dyDescent="0.3">
      <c r="E97" s="26">
        <v>1.3893</v>
      </c>
      <c r="F97" s="38">
        <v>0.98372999999999999</v>
      </c>
      <c r="G97" s="38">
        <v>143.93</v>
      </c>
      <c r="H97" s="19">
        <f t="shared" si="13"/>
        <v>-0.79514726267342639</v>
      </c>
      <c r="I97" s="19">
        <f t="shared" si="14"/>
        <v>0.57919387389971333</v>
      </c>
      <c r="J97" s="20" t="str">
        <f t="shared" si="18"/>
        <v>-0,795147262673426+0,579193873899713j</v>
      </c>
      <c r="K97" s="20" t="str">
        <f t="shared" si="19"/>
        <v>0,453556950353996+16,2785481223283j</v>
      </c>
      <c r="L97" s="21">
        <f t="shared" si="20"/>
        <v>0.45355695035399601</v>
      </c>
      <c r="M97" s="21">
        <f t="shared" si="21"/>
        <v>16.278548122328299</v>
      </c>
      <c r="N97" s="21">
        <f t="shared" si="15"/>
        <v>0.45355695035399601</v>
      </c>
      <c r="O97" s="40">
        <f t="shared" si="16"/>
        <v>1.8648322176836105</v>
      </c>
      <c r="P97" s="32">
        <f t="shared" si="17"/>
        <v>584.70461685393673</v>
      </c>
      <c r="R97">
        <v>1.3055000000000001</v>
      </c>
      <c r="S97">
        <v>0.98770999999999998</v>
      </c>
      <c r="T97">
        <v>145.59</v>
      </c>
    </row>
    <row r="98" spans="5:20" x14ac:dyDescent="0.3">
      <c r="E98" s="26">
        <v>1.4012</v>
      </c>
      <c r="F98" s="38">
        <v>0.98246</v>
      </c>
      <c r="G98" s="38">
        <v>143.76</v>
      </c>
      <c r="H98" s="19">
        <f t="shared" si="13"/>
        <v>-0.79240094666266492</v>
      </c>
      <c r="I98" s="19">
        <f t="shared" si="14"/>
        <v>0.58079978592292225</v>
      </c>
      <c r="J98" s="20" t="str">
        <f t="shared" si="18"/>
        <v>-0,792400946662665+0,580799785922922j</v>
      </c>
      <c r="K98" s="20" t="str">
        <f t="shared" si="19"/>
        <v>0,489747309986554+16,3604211901042j</v>
      </c>
      <c r="L98" s="21">
        <f t="shared" si="20"/>
        <v>0.48974730998655402</v>
      </c>
      <c r="M98" s="21">
        <f t="shared" si="21"/>
        <v>16.360421190104201</v>
      </c>
      <c r="N98" s="21">
        <f t="shared" si="15"/>
        <v>0.48974730998655402</v>
      </c>
      <c r="O98" s="40">
        <f t="shared" si="16"/>
        <v>1.8582942502643969</v>
      </c>
      <c r="P98" s="32">
        <f t="shared" si="17"/>
        <v>547.02339039413118</v>
      </c>
      <c r="R98">
        <v>1.3174999999999999</v>
      </c>
      <c r="S98">
        <v>0.98467000000000005</v>
      </c>
      <c r="T98">
        <v>145.65</v>
      </c>
    </row>
    <row r="99" spans="5:20" x14ac:dyDescent="0.3">
      <c r="E99" s="26">
        <v>1.4132</v>
      </c>
      <c r="F99" s="38">
        <v>0.98333000000000004</v>
      </c>
      <c r="G99" s="38">
        <v>143.36000000000001</v>
      </c>
      <c r="H99" s="19">
        <f t="shared" si="13"/>
        <v>-0.78902501082542686</v>
      </c>
      <c r="I99" s="19">
        <f t="shared" si="14"/>
        <v>0.58683679263653454</v>
      </c>
      <c r="J99" s="20" t="str">
        <f t="shared" si="18"/>
        <v>-0,789025010825427+0,586836792636535j</v>
      </c>
      <c r="K99" s="20" t="str">
        <f t="shared" si="19"/>
        <v>0,466321916100163+16,5539857241811j</v>
      </c>
      <c r="L99" s="21">
        <f t="shared" si="20"/>
        <v>0.46632191610016299</v>
      </c>
      <c r="M99" s="21">
        <f t="shared" si="21"/>
        <v>16.5539857241811</v>
      </c>
      <c r="N99" s="21">
        <f t="shared" si="15"/>
        <v>0.46632191610016299</v>
      </c>
      <c r="O99" s="40">
        <f t="shared" si="16"/>
        <v>1.8643140785989887</v>
      </c>
      <c r="P99" s="32">
        <f t="shared" si="17"/>
        <v>588.11711398723708</v>
      </c>
      <c r="R99">
        <v>1.3293999999999999</v>
      </c>
      <c r="S99">
        <v>0.98277000000000003</v>
      </c>
      <c r="T99">
        <v>145.31</v>
      </c>
    </row>
    <row r="100" spans="5:20" x14ac:dyDescent="0.3">
      <c r="E100" s="26">
        <v>1.4252</v>
      </c>
      <c r="F100" s="38">
        <v>0.98318000000000005</v>
      </c>
      <c r="G100" s="38">
        <v>143.08000000000001</v>
      </c>
      <c r="H100" s="19">
        <f t="shared" si="13"/>
        <v>-0.78602785367868655</v>
      </c>
      <c r="I100" s="19">
        <f t="shared" si="14"/>
        <v>0.5905955685926515</v>
      </c>
      <c r="J100" s="20" t="str">
        <f t="shared" si="18"/>
        <v>-0,786027853678687+0,590595568592651j</v>
      </c>
      <c r="K100" s="20" t="str">
        <f t="shared" si="19"/>
        <v>0,471318571942804+16,6896261042186j</v>
      </c>
      <c r="L100" s="21">
        <f t="shared" si="20"/>
        <v>0.47131857194280402</v>
      </c>
      <c r="M100" s="21">
        <f t="shared" si="21"/>
        <v>16.6896261042186</v>
      </c>
      <c r="N100" s="21">
        <f t="shared" si="15"/>
        <v>0.47131857194280402</v>
      </c>
      <c r="O100" s="40">
        <f t="shared" si="16"/>
        <v>1.8637640280956516</v>
      </c>
      <c r="P100" s="32">
        <f t="shared" si="17"/>
        <v>591.45931709370836</v>
      </c>
      <c r="R100">
        <v>1.3413999999999999</v>
      </c>
      <c r="S100">
        <v>0.98701000000000005</v>
      </c>
      <c r="T100">
        <v>145.18</v>
      </c>
    </row>
    <row r="101" spans="5:20" x14ac:dyDescent="0.3">
      <c r="E101" s="26">
        <v>1.4372</v>
      </c>
      <c r="F101" s="38">
        <v>0.98270000000000002</v>
      </c>
      <c r="G101" s="38">
        <v>142.81</v>
      </c>
      <c r="H101" s="19">
        <f t="shared" si="13"/>
        <v>-0.78285363543355646</v>
      </c>
      <c r="I101" s="19">
        <f t="shared" si="14"/>
        <v>0.59400292548813627</v>
      </c>
      <c r="J101" s="20" t="str">
        <f t="shared" si="18"/>
        <v>-0,782853635433556+0,594002925488136j</v>
      </c>
      <c r="K101" s="20" t="str">
        <f t="shared" si="19"/>
        <v>0,485652238120939+16,8205760296906j</v>
      </c>
      <c r="L101" s="21">
        <f t="shared" si="20"/>
        <v>0.48565223812093899</v>
      </c>
      <c r="M101" s="21">
        <f t="shared" si="21"/>
        <v>16.820576029690599</v>
      </c>
      <c r="N101" s="21">
        <f t="shared" si="15"/>
        <v>0.48565223812093899</v>
      </c>
      <c r="O101" s="40">
        <f t="shared" si="16"/>
        <v>1.8627037439314682</v>
      </c>
      <c r="P101" s="32">
        <f t="shared" si="17"/>
        <v>583.06667578144277</v>
      </c>
      <c r="R101">
        <v>1.3533999999999999</v>
      </c>
      <c r="S101">
        <v>0.98565000000000003</v>
      </c>
      <c r="T101">
        <v>144.81</v>
      </c>
    </row>
    <row r="102" spans="5:20" x14ac:dyDescent="0.3">
      <c r="E102" s="26">
        <v>1.4491000000000001</v>
      </c>
      <c r="F102" s="38">
        <v>0.98295999999999994</v>
      </c>
      <c r="G102" s="38">
        <v>142.52000000000001</v>
      </c>
      <c r="H102" s="19">
        <f t="shared" si="13"/>
        <v>-0.78004342872114407</v>
      </c>
      <c r="I102" s="19">
        <f t="shared" si="14"/>
        <v>0.59811588418044992</v>
      </c>
      <c r="J102" s="20" t="str">
        <f t="shared" si="18"/>
        <v>-0,780043428721144+0,59811588418045j</v>
      </c>
      <c r="K102" s="20" t="str">
        <f t="shared" si="19"/>
        <v>0,479109336239902+16,9615845468322j</v>
      </c>
      <c r="L102" s="21">
        <f t="shared" si="20"/>
        <v>0.47910933623990198</v>
      </c>
      <c r="M102" s="21">
        <f t="shared" si="21"/>
        <v>16.961584546832199</v>
      </c>
      <c r="N102" s="21">
        <f t="shared" si="15"/>
        <v>0.47910933623990198</v>
      </c>
      <c r="O102" s="40">
        <f t="shared" si="16"/>
        <v>1.8628942262780004</v>
      </c>
      <c r="P102" s="32">
        <f t="shared" si="17"/>
        <v>600.95864203998394</v>
      </c>
      <c r="R102">
        <v>1.3653</v>
      </c>
      <c r="S102">
        <v>0.98416000000000003</v>
      </c>
      <c r="T102">
        <v>144.4</v>
      </c>
    </row>
    <row r="103" spans="5:20" x14ac:dyDescent="0.3">
      <c r="E103" s="26">
        <v>1.4611000000000001</v>
      </c>
      <c r="F103" s="38">
        <v>0.98290999999999995</v>
      </c>
      <c r="G103" s="38">
        <v>142.24</v>
      </c>
      <c r="H103" s="19">
        <f t="shared" si="13"/>
        <v>-0.77707165112119758</v>
      </c>
      <c r="I103" s="19">
        <f t="shared" si="14"/>
        <v>0.60189012047364243</v>
      </c>
      <c r="J103" s="20" t="str">
        <f t="shared" si="18"/>
        <v>-0,777071651121198+0,601890120473642j</v>
      </c>
      <c r="K103" s="20" t="str">
        <f t="shared" si="19"/>
        <v>0,481327749479496+17,0979107238773j</v>
      </c>
      <c r="L103" s="21">
        <f t="shared" si="20"/>
        <v>0.48132774947949603</v>
      </c>
      <c r="M103" s="21">
        <f t="shared" si="21"/>
        <v>17.097910723877298</v>
      </c>
      <c r="N103" s="21">
        <f t="shared" si="15"/>
        <v>0.48132774947949603</v>
      </c>
      <c r="O103" s="40">
        <f t="shared" si="16"/>
        <v>1.8624440546499201</v>
      </c>
      <c r="P103" s="32">
        <f t="shared" si="17"/>
        <v>607.83993409995651</v>
      </c>
      <c r="R103">
        <v>1.3773</v>
      </c>
      <c r="S103">
        <v>0.98353000000000002</v>
      </c>
      <c r="T103">
        <v>144.19</v>
      </c>
    </row>
    <row r="104" spans="5:20" x14ac:dyDescent="0.3">
      <c r="E104" s="26">
        <v>1.4731000000000001</v>
      </c>
      <c r="F104" s="38">
        <v>0.98302999999999996</v>
      </c>
      <c r="G104" s="38">
        <v>141.96</v>
      </c>
      <c r="H104" s="19">
        <f t="shared" si="13"/>
        <v>-0.77421550350792123</v>
      </c>
      <c r="I104" s="19">
        <f t="shared" si="14"/>
        <v>0.6057543520503802</v>
      </c>
      <c r="J104" s="20" t="str">
        <f t="shared" si="18"/>
        <v>-0,774215503507921+0,60575435205038j</v>
      </c>
      <c r="K104" s="20" t="str">
        <f t="shared" si="19"/>
        <v>0,478721695100879+17,2344933816044j</v>
      </c>
      <c r="L104" s="21">
        <f t="shared" si="20"/>
        <v>0.47872169510087897</v>
      </c>
      <c r="M104" s="21">
        <f t="shared" si="21"/>
        <v>17.234493381604398</v>
      </c>
      <c r="N104" s="21">
        <f t="shared" si="15"/>
        <v>0.47872169510087897</v>
      </c>
      <c r="O104" s="40">
        <f t="shared" si="16"/>
        <v>1.8620289276810091</v>
      </c>
      <c r="P104" s="32">
        <f t="shared" si="17"/>
        <v>620.93892886823778</v>
      </c>
      <c r="R104">
        <v>1.3893</v>
      </c>
      <c r="S104">
        <v>0.98372999999999999</v>
      </c>
      <c r="T104">
        <v>143.93</v>
      </c>
    </row>
    <row r="105" spans="5:20" x14ac:dyDescent="0.3">
      <c r="E105" s="26">
        <v>1.4850000000000001</v>
      </c>
      <c r="F105" s="38">
        <v>0.98277000000000003</v>
      </c>
      <c r="G105" s="38">
        <v>141.68</v>
      </c>
      <c r="H105" s="19">
        <f t="shared" si="13"/>
        <v>-0.77104201059266286</v>
      </c>
      <c r="I105" s="19">
        <f t="shared" si="14"/>
        <v>0.60936942063187249</v>
      </c>
      <c r="J105" s="20" t="str">
        <f t="shared" si="18"/>
        <v>-0,771042010592663+0,609369420631872j</v>
      </c>
      <c r="K105" s="20" t="str">
        <f t="shared" si="19"/>
        <v>0,486942666774526+17,371241799076j</v>
      </c>
      <c r="L105" s="21">
        <f t="shared" si="20"/>
        <v>0.48694266677452602</v>
      </c>
      <c r="M105" s="21">
        <f t="shared" si="21"/>
        <v>17.371241799076</v>
      </c>
      <c r="N105" s="21">
        <f t="shared" si="15"/>
        <v>0.48694266677452602</v>
      </c>
      <c r="O105" s="40">
        <f t="shared" si="16"/>
        <v>1.8617636363417469</v>
      </c>
      <c r="P105" s="32">
        <f t="shared" si="17"/>
        <v>620.19037436809174</v>
      </c>
      <c r="R105">
        <v>1.4012</v>
      </c>
      <c r="S105">
        <v>0.98246</v>
      </c>
      <c r="T105">
        <v>143.76</v>
      </c>
    </row>
    <row r="106" spans="5:20" x14ac:dyDescent="0.3">
      <c r="E106" s="26">
        <v>1.4970000000000001</v>
      </c>
      <c r="F106" s="38">
        <v>0.98260000000000003</v>
      </c>
      <c r="G106" s="38">
        <v>141.4</v>
      </c>
      <c r="H106" s="19">
        <f t="shared" si="13"/>
        <v>-0.76792201619873146</v>
      </c>
      <c r="I106" s="19">
        <f t="shared" si="14"/>
        <v>0.61302409172664274</v>
      </c>
      <c r="J106" s="20" t="str">
        <f t="shared" si="18"/>
        <v>-0,767922016198731+0,613024091726643j</v>
      </c>
      <c r="K106" s="20" t="str">
        <f t="shared" si="19"/>
        <v>0,492628152042874+17,5082369177973j</v>
      </c>
      <c r="L106" s="21">
        <f t="shared" si="20"/>
        <v>0.49262815204287402</v>
      </c>
      <c r="M106" s="21">
        <f t="shared" si="21"/>
        <v>17.508236917797301</v>
      </c>
      <c r="N106" s="21">
        <f t="shared" si="15"/>
        <v>0.49262815204287402</v>
      </c>
      <c r="O106" s="40">
        <f t="shared" si="16"/>
        <v>1.8614044424124585</v>
      </c>
      <c r="P106" s="32">
        <f t="shared" si="17"/>
        <v>622.74362760982967</v>
      </c>
      <c r="R106">
        <v>1.4132</v>
      </c>
      <c r="S106">
        <v>0.98333000000000004</v>
      </c>
      <c r="T106">
        <v>143.36000000000001</v>
      </c>
    </row>
    <row r="107" spans="5:20" x14ac:dyDescent="0.3">
      <c r="E107" s="26">
        <v>1.5089999999999999</v>
      </c>
      <c r="F107" s="38">
        <v>0.98246</v>
      </c>
      <c r="G107" s="38">
        <v>141.12</v>
      </c>
      <c r="H107" s="19">
        <f t="shared" si="13"/>
        <v>-0.76480807279753771</v>
      </c>
      <c r="I107" s="19">
        <f t="shared" si="14"/>
        <v>0.61668165481366166</v>
      </c>
      <c r="J107" s="20" t="str">
        <f t="shared" si="18"/>
        <v>-0,764808072797538+0,616681654813662j</v>
      </c>
      <c r="K107" s="20" t="str">
        <f t="shared" si="19"/>
        <v>0,497480723285938+17,6454711740937j</v>
      </c>
      <c r="L107" s="21">
        <f t="shared" si="20"/>
        <v>0.49748072328593801</v>
      </c>
      <c r="M107" s="21">
        <f t="shared" si="21"/>
        <v>17.6454711740937</v>
      </c>
      <c r="N107" s="21">
        <f t="shared" si="15"/>
        <v>0.49748072328593801</v>
      </c>
      <c r="O107" s="40">
        <f t="shared" si="16"/>
        <v>1.8610761832621354</v>
      </c>
      <c r="P107" s="32">
        <f t="shared" si="17"/>
        <v>626.37631055848669</v>
      </c>
      <c r="R107">
        <v>1.4252</v>
      </c>
      <c r="S107">
        <v>0.98318000000000005</v>
      </c>
      <c r="T107">
        <v>143.08000000000001</v>
      </c>
    </row>
    <row r="108" spans="5:20" x14ac:dyDescent="0.3">
      <c r="E108" s="26">
        <v>1.5208999999999999</v>
      </c>
      <c r="F108" s="38">
        <v>0.98238000000000003</v>
      </c>
      <c r="G108" s="38">
        <v>140.85</v>
      </c>
      <c r="H108" s="19">
        <f t="shared" si="13"/>
        <v>-0.76183150817753964</v>
      </c>
      <c r="I108" s="19">
        <f t="shared" si="14"/>
        <v>0.62022835919355979</v>
      </c>
      <c r="J108" s="20" t="str">
        <f t="shared" si="18"/>
        <v>-0,76183150817754+0,62022835919356j</v>
      </c>
      <c r="K108" s="20" t="str">
        <f t="shared" si="19"/>
        <v>0,50060481536754+17,7780378643117j</v>
      </c>
      <c r="L108" s="21">
        <f t="shared" si="20"/>
        <v>0.50060481536753998</v>
      </c>
      <c r="M108" s="21">
        <f t="shared" si="21"/>
        <v>17.778037864311699</v>
      </c>
      <c r="N108" s="21">
        <f t="shared" si="15"/>
        <v>0.50060481536753998</v>
      </c>
      <c r="O108" s="40">
        <f t="shared" si="16"/>
        <v>1.8603870107042468</v>
      </c>
      <c r="P108" s="32">
        <f t="shared" si="17"/>
        <v>631.85416075919852</v>
      </c>
      <c r="R108">
        <v>1.4372</v>
      </c>
      <c r="S108">
        <v>0.98270000000000002</v>
      </c>
      <c r="T108">
        <v>142.81</v>
      </c>
    </row>
    <row r="109" spans="5:20" x14ac:dyDescent="0.3">
      <c r="E109" s="26">
        <v>1.5328999999999999</v>
      </c>
      <c r="F109" s="38">
        <v>0.98233999999999999</v>
      </c>
      <c r="G109" s="38">
        <v>140.57</v>
      </c>
      <c r="H109" s="19">
        <f t="shared" si="13"/>
        <v>-0.75876051962789226</v>
      </c>
      <c r="I109" s="19">
        <f t="shared" si="14"/>
        <v>0.62391854392541568</v>
      </c>
      <c r="J109" s="20" t="str">
        <f t="shared" si="18"/>
        <v>-0,758760519627892+0,623918543925416j</v>
      </c>
      <c r="K109" s="20" t="str">
        <f t="shared" si="19"/>
        <v>0,502627344907485+17,9157567876888j</v>
      </c>
      <c r="L109" s="21">
        <f t="shared" si="20"/>
        <v>0.50262734490748495</v>
      </c>
      <c r="M109" s="21">
        <f t="shared" si="21"/>
        <v>17.9157567876888</v>
      </c>
      <c r="N109" s="21">
        <f t="shared" si="15"/>
        <v>0.50262734490748495</v>
      </c>
      <c r="O109" s="40">
        <f t="shared" si="16"/>
        <v>1.8601221553870757</v>
      </c>
      <c r="P109" s="32">
        <f t="shared" si="17"/>
        <v>639.09570137413198</v>
      </c>
      <c r="R109">
        <v>1.4491000000000001</v>
      </c>
      <c r="S109">
        <v>0.98295999999999994</v>
      </c>
      <c r="T109">
        <v>142.52000000000001</v>
      </c>
    </row>
    <row r="110" spans="5:20" x14ac:dyDescent="0.3">
      <c r="E110" s="26">
        <v>1.5448999999999999</v>
      </c>
      <c r="F110" s="38">
        <v>0.98233999999999999</v>
      </c>
      <c r="G110" s="38">
        <v>140.29</v>
      </c>
      <c r="H110" s="19">
        <f t="shared" si="13"/>
        <v>-0.75570243022097139</v>
      </c>
      <c r="I110" s="19">
        <f t="shared" si="14"/>
        <v>0.62761908237251507</v>
      </c>
      <c r="J110" s="20" t="str">
        <f t="shared" si="18"/>
        <v>-0,755702430220971+0,627619082372515j</v>
      </c>
      <c r="K110" s="20" t="str">
        <f t="shared" si="19"/>
        <v>0,503511639466375+18,0537243021087j</v>
      </c>
      <c r="L110" s="21">
        <f t="shared" si="20"/>
        <v>0.50351163946637501</v>
      </c>
      <c r="M110" s="21">
        <f t="shared" si="21"/>
        <v>18.053724302108701</v>
      </c>
      <c r="N110" s="21">
        <f t="shared" si="15"/>
        <v>0.50351163946637501</v>
      </c>
      <c r="O110" s="40">
        <f t="shared" si="16"/>
        <v>1.859887024337419</v>
      </c>
      <c r="P110" s="32">
        <f t="shared" si="17"/>
        <v>647.83107197546906</v>
      </c>
      <c r="R110">
        <v>1.4611000000000001</v>
      </c>
      <c r="S110">
        <v>0.98290999999999995</v>
      </c>
      <c r="T110">
        <v>142.24</v>
      </c>
    </row>
    <row r="111" spans="5:20" x14ac:dyDescent="0.3">
      <c r="E111" s="26">
        <v>1.5569</v>
      </c>
      <c r="F111" s="38">
        <v>0.98207</v>
      </c>
      <c r="G111" s="38">
        <v>140.01</v>
      </c>
      <c r="H111" s="19">
        <f t="shared" si="13"/>
        <v>-0.75241943087307017</v>
      </c>
      <c r="I111" s="19">
        <f t="shared" si="14"/>
        <v>0.63113111549395595</v>
      </c>
      <c r="J111" s="20" t="str">
        <f t="shared" si="18"/>
        <v>-0,75241943087307+0,631131115493956j</v>
      </c>
      <c r="K111" s="20" t="str">
        <f t="shared" si="19"/>
        <v>0,512185621725665+18,1918846001352j</v>
      </c>
      <c r="L111" s="21">
        <f t="shared" si="20"/>
        <v>0.51218562172566495</v>
      </c>
      <c r="M111" s="21">
        <f t="shared" si="21"/>
        <v>18.1918846001352</v>
      </c>
      <c r="N111" s="21">
        <f t="shared" si="15"/>
        <v>0.51218562172566495</v>
      </c>
      <c r="O111" s="40">
        <f t="shared" si="16"/>
        <v>1.8596752252995343</v>
      </c>
      <c r="P111" s="32">
        <f t="shared" si="17"/>
        <v>646.65423113563872</v>
      </c>
      <c r="R111">
        <v>1.4731000000000001</v>
      </c>
      <c r="S111">
        <v>0.98302999999999996</v>
      </c>
      <c r="T111">
        <v>141.96</v>
      </c>
    </row>
    <row r="112" spans="5:20" x14ac:dyDescent="0.3">
      <c r="E112" s="26">
        <v>1.5688</v>
      </c>
      <c r="F112" s="38">
        <v>0.98199999999999998</v>
      </c>
      <c r="G112" s="38">
        <v>139.72999999999999</v>
      </c>
      <c r="H112" s="19">
        <f t="shared" si="13"/>
        <v>-0.74927275956941664</v>
      </c>
      <c r="I112" s="19">
        <f t="shared" si="14"/>
        <v>0.63475533220858504</v>
      </c>
      <c r="J112" s="20" t="str">
        <f t="shared" si="18"/>
        <v>-0,749272759569417+0,634755332208585j</v>
      </c>
      <c r="K112" s="20" t="str">
        <f t="shared" si="19"/>
        <v>0,51512192132599+18,330327744097j</v>
      </c>
      <c r="L112" s="21">
        <f t="shared" si="20"/>
        <v>0.51512192132599</v>
      </c>
      <c r="M112" s="21">
        <f t="shared" si="21"/>
        <v>18.330327744097001</v>
      </c>
      <c r="N112" s="21">
        <f t="shared" si="15"/>
        <v>0.51512192132599</v>
      </c>
      <c r="O112" s="40">
        <f t="shared" si="16"/>
        <v>1.859613888939029</v>
      </c>
      <c r="P112" s="32">
        <f t="shared" si="17"/>
        <v>652.78966372514276</v>
      </c>
      <c r="R112">
        <v>1.4850000000000001</v>
      </c>
      <c r="S112">
        <v>0.98277000000000003</v>
      </c>
      <c r="T112">
        <v>141.68</v>
      </c>
    </row>
    <row r="113" spans="5:20" x14ac:dyDescent="0.3">
      <c r="E113" s="26">
        <v>1.5808</v>
      </c>
      <c r="F113" s="38">
        <v>0.98197000000000001</v>
      </c>
      <c r="G113" s="38">
        <v>139.46</v>
      </c>
      <c r="H113" s="19">
        <f t="shared" si="13"/>
        <v>-0.74625043864750418</v>
      </c>
      <c r="I113" s="19">
        <f t="shared" si="14"/>
        <v>0.63825963660442109</v>
      </c>
      <c r="J113" s="20" t="str">
        <f t="shared" si="18"/>
        <v>-0,746250438647504+0,638259636604421j</v>
      </c>
      <c r="K113" s="20" t="str">
        <f t="shared" si="19"/>
        <v>0,51688369320003+18,4640685636032j</v>
      </c>
      <c r="L113" s="21">
        <f t="shared" si="20"/>
        <v>0.51688369320003003</v>
      </c>
      <c r="M113" s="21">
        <f t="shared" si="21"/>
        <v>18.464068563603199</v>
      </c>
      <c r="N113" s="21">
        <f t="shared" si="15"/>
        <v>0.51688369320003003</v>
      </c>
      <c r="O113" s="40">
        <f t="shared" si="16"/>
        <v>1.8589624123767212</v>
      </c>
      <c r="P113" s="32">
        <f t="shared" si="17"/>
        <v>660.08852893275468</v>
      </c>
      <c r="R113">
        <v>1.4970000000000001</v>
      </c>
      <c r="S113">
        <v>0.98260000000000003</v>
      </c>
      <c r="T113">
        <v>141.4</v>
      </c>
    </row>
    <row r="114" spans="5:20" x14ac:dyDescent="0.3">
      <c r="E114" s="26">
        <v>1.5928</v>
      </c>
      <c r="F114" s="38">
        <v>0.98194999999999999</v>
      </c>
      <c r="G114" s="38">
        <v>139.19</v>
      </c>
      <c r="H114" s="19">
        <f t="shared" si="13"/>
        <v>-0.74321929865036729</v>
      </c>
      <c r="I114" s="19">
        <f t="shared" si="14"/>
        <v>0.64175608810018792</v>
      </c>
      <c r="J114" s="20" t="str">
        <f t="shared" si="18"/>
        <v>-0,743219298650367+0,641756088100188j</v>
      </c>
      <c r="K114" s="20" t="str">
        <f t="shared" si="19"/>
        <v>0,518366803535965+18,5980441371594j</v>
      </c>
      <c r="L114" s="21">
        <f t="shared" si="20"/>
        <v>0.51836680353596498</v>
      </c>
      <c r="M114" s="21">
        <f t="shared" si="21"/>
        <v>18.598044137159398</v>
      </c>
      <c r="N114" s="21">
        <f t="shared" si="15"/>
        <v>0.51836680353596498</v>
      </c>
      <c r="O114" s="40">
        <f t="shared" si="16"/>
        <v>1.8583442091098454</v>
      </c>
      <c r="P114" s="32">
        <f t="shared" si="17"/>
        <v>667.7818631700253</v>
      </c>
      <c r="R114">
        <v>1.5089999999999999</v>
      </c>
      <c r="S114">
        <v>0.98246</v>
      </c>
      <c r="T114">
        <v>141.12</v>
      </c>
    </row>
    <row r="115" spans="5:20" x14ac:dyDescent="0.3">
      <c r="E115" s="26">
        <v>1.6047</v>
      </c>
      <c r="F115" s="38">
        <v>0.98182999999999998</v>
      </c>
      <c r="G115" s="38">
        <v>138.91</v>
      </c>
      <c r="H115" s="19">
        <f t="shared" si="13"/>
        <v>-0.73998378310870649</v>
      </c>
      <c r="I115" s="19">
        <f t="shared" si="14"/>
        <v>0.64530159587291192</v>
      </c>
      <c r="J115" s="20" t="str">
        <f t="shared" si="18"/>
        <v>-0,739983783108706+0,645301595872912j</v>
      </c>
      <c r="K115" s="20" t="str">
        <f t="shared" si="19"/>
        <v>0,522797520740955+18,7372101881603j</v>
      </c>
      <c r="L115" s="21">
        <f t="shared" si="20"/>
        <v>0.52279752074095498</v>
      </c>
      <c r="M115" s="21">
        <f t="shared" si="21"/>
        <v>18.737210188160301</v>
      </c>
      <c r="N115" s="21">
        <f t="shared" si="15"/>
        <v>0.52279752074095498</v>
      </c>
      <c r="O115" s="40">
        <f t="shared" si="16"/>
        <v>1.858365813670801</v>
      </c>
      <c r="P115" s="32">
        <f t="shared" si="17"/>
        <v>672.06968079155615</v>
      </c>
      <c r="R115">
        <v>1.5208999999999999</v>
      </c>
      <c r="S115">
        <v>0.98238000000000003</v>
      </c>
      <c r="T115">
        <v>140.85</v>
      </c>
    </row>
    <row r="116" spans="5:20" x14ac:dyDescent="0.3">
      <c r="E116" s="26">
        <v>1.6167</v>
      </c>
      <c r="F116" s="38">
        <v>0.98173999999999995</v>
      </c>
      <c r="G116" s="38">
        <v>138.63999999999999</v>
      </c>
      <c r="H116" s="19">
        <f t="shared" si="13"/>
        <v>-0.73686711445234243</v>
      </c>
      <c r="I116" s="19">
        <f t="shared" si="14"/>
        <v>0.64872203850237609</v>
      </c>
      <c r="J116" s="20" t="str">
        <f t="shared" si="18"/>
        <v>-0,736867114452342+0,648722038502376j</v>
      </c>
      <c r="K116" s="20" t="str">
        <f t="shared" si="19"/>
        <v>0,52634284693518+18,8716522162198j</v>
      </c>
      <c r="L116" s="21">
        <f t="shared" si="20"/>
        <v>0.52634284693517996</v>
      </c>
      <c r="M116" s="21">
        <f t="shared" si="21"/>
        <v>18.8716522162198</v>
      </c>
      <c r="N116" s="21">
        <f t="shared" si="15"/>
        <v>0.52634284693517996</v>
      </c>
      <c r="O116" s="40">
        <f t="shared" si="16"/>
        <v>1.8578070974964451</v>
      </c>
      <c r="P116" s="32">
        <f t="shared" si="17"/>
        <v>677.15614686859612</v>
      </c>
      <c r="R116">
        <v>1.5328999999999999</v>
      </c>
      <c r="S116">
        <v>0.98233999999999999</v>
      </c>
      <c r="T116">
        <v>140.57</v>
      </c>
    </row>
    <row r="117" spans="5:20" x14ac:dyDescent="0.3">
      <c r="E117" s="26">
        <v>1.6287</v>
      </c>
      <c r="F117" s="38">
        <v>0.98148000000000002</v>
      </c>
      <c r="G117" s="38">
        <v>138.36000000000001</v>
      </c>
      <c r="H117" s="19">
        <f t="shared" si="13"/>
        <v>-0.73349376727150417</v>
      </c>
      <c r="I117" s="19">
        <f t="shared" si="14"/>
        <v>0.65214253332676941</v>
      </c>
      <c r="J117" s="20" t="str">
        <f t="shared" si="18"/>
        <v>-0,733493767271504+0,652142533326769j</v>
      </c>
      <c r="K117" s="20" t="str">
        <f t="shared" si="19"/>
        <v>0,53489652455326+19,011291568011j</v>
      </c>
      <c r="L117" s="21">
        <f t="shared" si="20"/>
        <v>0.53489652455325998</v>
      </c>
      <c r="M117" s="21">
        <f t="shared" si="21"/>
        <v>19.011291568011</v>
      </c>
      <c r="N117" s="21">
        <f t="shared" si="15"/>
        <v>0.53489652455325998</v>
      </c>
      <c r="O117" s="40">
        <f t="shared" si="16"/>
        <v>1.8577644916867566</v>
      </c>
      <c r="P117" s="32">
        <f t="shared" si="17"/>
        <v>676.23419628311638</v>
      </c>
      <c r="R117">
        <v>1.5448999999999999</v>
      </c>
      <c r="S117">
        <v>0.98233999999999999</v>
      </c>
      <c r="T117">
        <v>140.29</v>
      </c>
    </row>
    <row r="118" spans="5:20" x14ac:dyDescent="0.3">
      <c r="E118" s="26">
        <v>1.6406000000000001</v>
      </c>
      <c r="F118" s="38">
        <v>0.98150999999999999</v>
      </c>
      <c r="G118" s="38">
        <v>138.09</v>
      </c>
      <c r="H118" s="19">
        <f t="shared" si="13"/>
        <v>-0.7304348110172173</v>
      </c>
      <c r="I118" s="19">
        <f t="shared" si="14"/>
        <v>0.6556118264295131</v>
      </c>
      <c r="J118" s="20" t="str">
        <f t="shared" si="18"/>
        <v>-0,730434811017217+0,655611826429513j</v>
      </c>
      <c r="K118" s="20" t="str">
        <f t="shared" si="19"/>
        <v>0,53498310317459+19,1462471512469j</v>
      </c>
      <c r="L118" s="21">
        <f t="shared" si="20"/>
        <v>0.53498310317458997</v>
      </c>
      <c r="M118" s="21">
        <f t="shared" si="21"/>
        <v>19.1462471512469</v>
      </c>
      <c r="N118" s="21">
        <f t="shared" si="15"/>
        <v>0.53498310317458997</v>
      </c>
      <c r="O118" s="40">
        <f t="shared" si="16"/>
        <v>1.8573813700963449</v>
      </c>
      <c r="P118" s="32">
        <f t="shared" si="17"/>
        <v>685.75060543096629</v>
      </c>
      <c r="R118">
        <v>1.5569</v>
      </c>
      <c r="S118">
        <v>0.98207</v>
      </c>
      <c r="T118">
        <v>140.01</v>
      </c>
    </row>
    <row r="119" spans="5:20" x14ac:dyDescent="0.3">
      <c r="E119" s="26">
        <v>1.6526000000000001</v>
      </c>
      <c r="F119" s="38">
        <v>0.98126999999999998</v>
      </c>
      <c r="G119" s="38">
        <v>137.82</v>
      </c>
      <c r="H119" s="19">
        <f t="shared" si="13"/>
        <v>-0.72715936491382049</v>
      </c>
      <c r="I119" s="19">
        <f t="shared" si="14"/>
        <v>0.65888547632963446</v>
      </c>
      <c r="J119" s="20" t="str">
        <f t="shared" si="18"/>
        <v>-0,72715936491382+0,658885476329634j</v>
      </c>
      <c r="K119" s="20" t="str">
        <f t="shared" si="19"/>
        <v>0,54297500103521+19,2813893351037j</v>
      </c>
      <c r="L119" s="21">
        <f t="shared" si="20"/>
        <v>0.54297500103521001</v>
      </c>
      <c r="M119" s="21">
        <f t="shared" si="21"/>
        <v>19.2813893351037</v>
      </c>
      <c r="N119" s="21">
        <f t="shared" si="15"/>
        <v>0.54297500103521001</v>
      </c>
      <c r="O119" s="40">
        <f t="shared" si="16"/>
        <v>1.856909368486692</v>
      </c>
      <c r="P119" s="32">
        <f t="shared" si="17"/>
        <v>685.23743419906305</v>
      </c>
      <c r="R119">
        <v>1.5688</v>
      </c>
      <c r="S119">
        <v>0.98199999999999998</v>
      </c>
      <c r="T119">
        <v>139.72999999999999</v>
      </c>
    </row>
    <row r="120" spans="5:20" x14ac:dyDescent="0.3">
      <c r="E120" s="26">
        <v>1.6646000000000001</v>
      </c>
      <c r="F120" s="38">
        <v>0.98148000000000002</v>
      </c>
      <c r="G120" s="38">
        <v>137.55000000000001</v>
      </c>
      <c r="H120" s="19">
        <f t="shared" si="13"/>
        <v>-0.72420132988035479</v>
      </c>
      <c r="I120" s="19">
        <f t="shared" si="14"/>
        <v>0.66244654440907569</v>
      </c>
      <c r="J120" s="20" t="str">
        <f t="shared" si="18"/>
        <v>-0,724201329880355+0,662446544409076j</v>
      </c>
      <c r="K120" s="20" t="str">
        <f t="shared" si="19"/>
        <v>0,53781031195158+19,4168727415823j</v>
      </c>
      <c r="L120" s="21">
        <f t="shared" si="20"/>
        <v>0.53781031195158002</v>
      </c>
      <c r="M120" s="21">
        <f t="shared" si="21"/>
        <v>19.416872741582299</v>
      </c>
      <c r="N120" s="21">
        <f t="shared" si="15"/>
        <v>0.53781031195158002</v>
      </c>
      <c r="O120" s="40">
        <f t="shared" si="16"/>
        <v>1.8564767969536853</v>
      </c>
      <c r="P120" s="32">
        <f t="shared" si="17"/>
        <v>701.5562524736647</v>
      </c>
      <c r="R120">
        <v>1.5808</v>
      </c>
      <c r="S120">
        <v>0.98197000000000001</v>
      </c>
      <c r="T120">
        <v>139.46</v>
      </c>
    </row>
    <row r="121" spans="5:20" x14ac:dyDescent="0.3">
      <c r="E121" s="26">
        <v>1.6766000000000001</v>
      </c>
      <c r="F121" s="38">
        <v>0.98134999999999994</v>
      </c>
      <c r="G121" s="38">
        <v>137.27000000000001</v>
      </c>
      <c r="H121" s="19">
        <f t="shared" si="13"/>
        <v>-0.72085987784047323</v>
      </c>
      <c r="I121" s="19">
        <f t="shared" si="14"/>
        <v>0.66588952463589479</v>
      </c>
      <c r="J121" s="20" t="str">
        <f t="shared" si="18"/>
        <v>-0,720859877840473+0,665889524635895j</v>
      </c>
      <c r="K121" s="20" t="str">
        <f t="shared" si="19"/>
        <v>0,542653450661405+19,557561840731j</v>
      </c>
      <c r="L121" s="21">
        <f t="shared" si="20"/>
        <v>0.54265345066140502</v>
      </c>
      <c r="M121" s="21">
        <f t="shared" si="21"/>
        <v>19.557561840731001</v>
      </c>
      <c r="N121" s="21">
        <f t="shared" si="15"/>
        <v>0.54265345066140502</v>
      </c>
      <c r="O121" s="40">
        <f t="shared" si="16"/>
        <v>1.8565445793735931</v>
      </c>
      <c r="P121" s="32">
        <f t="shared" si="17"/>
        <v>705.40912889242611</v>
      </c>
      <c r="R121">
        <v>1.5928</v>
      </c>
      <c r="S121">
        <v>0.98194999999999999</v>
      </c>
      <c r="T121">
        <v>139.19</v>
      </c>
    </row>
    <row r="122" spans="5:20" x14ac:dyDescent="0.3">
      <c r="E122" s="26">
        <v>1.6884999999999999</v>
      </c>
      <c r="F122" s="38">
        <v>0.98106000000000004</v>
      </c>
      <c r="G122" s="38">
        <v>137</v>
      </c>
      <c r="H122" s="19">
        <f t="shared" si="13"/>
        <v>-0.71750186251050341</v>
      </c>
      <c r="I122" s="19">
        <f t="shared" si="14"/>
        <v>0.66908131112291491</v>
      </c>
      <c r="J122" s="20" t="str">
        <f t="shared" si="18"/>
        <v>-0,717501862510503+0,669081311122915j</v>
      </c>
      <c r="K122" s="20" t="str">
        <f t="shared" si="19"/>
        <v>0,55219235076886+19,6934442264591j</v>
      </c>
      <c r="L122" s="21">
        <f t="shared" si="20"/>
        <v>0.55219235076885997</v>
      </c>
      <c r="M122" s="21">
        <f t="shared" si="21"/>
        <v>19.6934442264591</v>
      </c>
      <c r="N122" s="21">
        <f t="shared" si="15"/>
        <v>0.55219235076885997</v>
      </c>
      <c r="O122" s="40">
        <f t="shared" si="16"/>
        <v>1.8562682825854386</v>
      </c>
      <c r="P122" s="32">
        <f t="shared" si="17"/>
        <v>702.90119258709217</v>
      </c>
      <c r="R122">
        <v>1.6047</v>
      </c>
      <c r="S122">
        <v>0.98182999999999998</v>
      </c>
      <c r="T122">
        <v>138.91</v>
      </c>
    </row>
    <row r="123" spans="5:20" x14ac:dyDescent="0.3">
      <c r="E123" s="26">
        <v>1.7004999999999999</v>
      </c>
      <c r="F123" s="38">
        <v>0.98111000000000004</v>
      </c>
      <c r="G123" s="38">
        <v>136.72999999999999</v>
      </c>
      <c r="H123" s="19">
        <f t="shared" si="13"/>
        <v>-0.71437734274277753</v>
      </c>
      <c r="I123" s="19">
        <f t="shared" si="14"/>
        <v>0.67248928933907048</v>
      </c>
      <c r="J123" s="20" t="str">
        <f t="shared" si="18"/>
        <v>-0,714377342742778+0,67248928933907j</v>
      </c>
      <c r="K123" s="20" t="str">
        <f t="shared" si="19"/>
        <v>0,55174741404585+19,8296535107793j</v>
      </c>
      <c r="L123" s="21">
        <f t="shared" si="20"/>
        <v>0.55174741404585004</v>
      </c>
      <c r="M123" s="21">
        <f t="shared" si="21"/>
        <v>19.829653510779298</v>
      </c>
      <c r="N123" s="21">
        <f t="shared" si="15"/>
        <v>0.55174741404585004</v>
      </c>
      <c r="O123" s="40">
        <f t="shared" si="16"/>
        <v>1.8559173043458288</v>
      </c>
      <c r="P123" s="32">
        <f t="shared" si="17"/>
        <v>713.22415574342392</v>
      </c>
      <c r="R123">
        <v>1.6167</v>
      </c>
      <c r="S123">
        <v>0.98173999999999995</v>
      </c>
      <c r="T123">
        <v>138.63999999999999</v>
      </c>
    </row>
    <row r="124" spans="5:20" x14ac:dyDescent="0.3">
      <c r="E124" s="26">
        <v>1.7124999999999999</v>
      </c>
      <c r="F124" s="38">
        <v>0.98106000000000004</v>
      </c>
      <c r="G124" s="38">
        <v>136.46</v>
      </c>
      <c r="H124" s="19">
        <f t="shared" si="13"/>
        <v>-0.71116414673874806</v>
      </c>
      <c r="I124" s="19">
        <f t="shared" si="14"/>
        <v>0.67581379091680904</v>
      </c>
      <c r="J124" s="20" t="str">
        <f t="shared" si="18"/>
        <v>-0,711164146738748+0,675813790916809j</v>
      </c>
      <c r="K124" s="20" t="str">
        <f t="shared" si="19"/>
        <v>0,55426020169973+19,96609518673j</v>
      </c>
      <c r="L124" s="21">
        <f t="shared" si="20"/>
        <v>0.55426020169973</v>
      </c>
      <c r="M124" s="21">
        <f t="shared" si="21"/>
        <v>19.966095186730001</v>
      </c>
      <c r="N124" s="21">
        <f t="shared" si="15"/>
        <v>0.55426020169973</v>
      </c>
      <c r="O124" s="40">
        <f t="shared" si="16"/>
        <v>1.8555928427511703</v>
      </c>
      <c r="P124" s="32">
        <f t="shared" si="17"/>
        <v>719.79218452506348</v>
      </c>
      <c r="R124">
        <v>1.6287</v>
      </c>
      <c r="S124">
        <v>0.98148000000000002</v>
      </c>
      <c r="T124">
        <v>138.36000000000001</v>
      </c>
    </row>
    <row r="125" spans="5:20" x14ac:dyDescent="0.3">
      <c r="E125" s="26">
        <v>1.7243999999999999</v>
      </c>
      <c r="F125" s="38">
        <v>0.98094000000000003</v>
      </c>
      <c r="G125" s="38">
        <v>136.19</v>
      </c>
      <c r="H125" s="19">
        <f t="shared" si="13"/>
        <v>-0.70788496807689638</v>
      </c>
      <c r="I125" s="19">
        <f t="shared" si="14"/>
        <v>0.67907448455288866</v>
      </c>
      <c r="J125" s="20" t="str">
        <f t="shared" si="18"/>
        <v>-0,707884968076896+0,679074484552889j</v>
      </c>
      <c r="K125" s="20" t="str">
        <f t="shared" si="19"/>
        <v>0,558859808173765+20,1027775907397j</v>
      </c>
      <c r="L125" s="21">
        <f t="shared" si="20"/>
        <v>0.55885980817376502</v>
      </c>
      <c r="M125" s="21">
        <f t="shared" si="21"/>
        <v>20.102777590739699</v>
      </c>
      <c r="N125" s="21">
        <f t="shared" si="15"/>
        <v>0.55885980817376502</v>
      </c>
      <c r="O125" s="40">
        <f t="shared" si="16"/>
        <v>1.8554027043859926</v>
      </c>
      <c r="P125" s="32">
        <f t="shared" si="17"/>
        <v>723.67700312810302</v>
      </c>
      <c r="R125">
        <v>1.6406000000000001</v>
      </c>
      <c r="S125">
        <v>0.98150999999999999</v>
      </c>
      <c r="T125">
        <v>138.09</v>
      </c>
    </row>
    <row r="126" spans="5:20" x14ac:dyDescent="0.3">
      <c r="E126" s="26">
        <v>1.7363999999999999</v>
      </c>
      <c r="F126" s="38">
        <v>0.98079000000000005</v>
      </c>
      <c r="G126" s="38">
        <v>135.91999999999999</v>
      </c>
      <c r="H126" s="19">
        <f t="shared" si="13"/>
        <v>-0.70456930157863873</v>
      </c>
      <c r="I126" s="19">
        <f t="shared" si="14"/>
        <v>0.68229841226034615</v>
      </c>
      <c r="J126" s="20" t="str">
        <f t="shared" si="18"/>
        <v>-0,704569301578639+0,682298412260346j</v>
      </c>
      <c r="K126" s="20" t="str">
        <f t="shared" si="19"/>
        <v>0,564372394124895+20,2397115620357j</v>
      </c>
      <c r="L126" s="21">
        <f t="shared" si="20"/>
        <v>0.56437239412489504</v>
      </c>
      <c r="M126" s="21">
        <f t="shared" si="21"/>
        <v>20.239711562035701</v>
      </c>
      <c r="N126" s="21">
        <f t="shared" si="15"/>
        <v>0.56437239412489504</v>
      </c>
      <c r="O126" s="40">
        <f t="shared" si="16"/>
        <v>1.855131387843912</v>
      </c>
      <c r="P126" s="32">
        <f t="shared" si="17"/>
        <v>726.40767794699673</v>
      </c>
      <c r="R126">
        <v>1.6526000000000001</v>
      </c>
      <c r="S126">
        <v>0.98126999999999998</v>
      </c>
      <c r="T126">
        <v>137.82</v>
      </c>
    </row>
    <row r="127" spans="5:20" x14ac:dyDescent="0.3">
      <c r="E127" s="26">
        <v>1.7484</v>
      </c>
      <c r="F127" s="38">
        <v>0.98077000000000003</v>
      </c>
      <c r="G127" s="38">
        <v>135.65</v>
      </c>
      <c r="H127" s="19">
        <f t="shared" si="13"/>
        <v>-0.70133193326642684</v>
      </c>
      <c r="I127" s="19">
        <f t="shared" si="14"/>
        <v>0.68559704803971866</v>
      </c>
      <c r="J127" s="20" t="str">
        <f t="shared" si="18"/>
        <v>-0,701331933266427+0,685597048039719j</v>
      </c>
      <c r="K127" s="20" t="str">
        <f t="shared" si="19"/>
        <v>0,56604804881015+20,376936796066j</v>
      </c>
      <c r="L127" s="21">
        <f t="shared" si="20"/>
        <v>0.56604804881015003</v>
      </c>
      <c r="M127" s="21">
        <f t="shared" si="21"/>
        <v>20.376936796066001</v>
      </c>
      <c r="N127" s="21">
        <f t="shared" si="15"/>
        <v>0.56604804881015003</v>
      </c>
      <c r="O127" s="40">
        <f t="shared" si="16"/>
        <v>1.8548903089481998</v>
      </c>
      <c r="P127" s="32">
        <f t="shared" si="17"/>
        <v>734.10722721844411</v>
      </c>
      <c r="R127">
        <v>1.6646000000000001</v>
      </c>
      <c r="S127">
        <v>0.98148000000000002</v>
      </c>
      <c r="T127">
        <v>137.55000000000001</v>
      </c>
    </row>
    <row r="128" spans="5:20" x14ac:dyDescent="0.3">
      <c r="E128" s="26">
        <v>1.7603</v>
      </c>
      <c r="F128" s="38">
        <v>0.98085999999999995</v>
      </c>
      <c r="G128" s="38">
        <v>135.38</v>
      </c>
      <c r="H128" s="19">
        <f t="shared" si="13"/>
        <v>-0.69815741844329571</v>
      </c>
      <c r="I128" s="19">
        <f t="shared" si="14"/>
        <v>0.68895758844256361</v>
      </c>
      <c r="J128" s="20" t="str">
        <f t="shared" si="18"/>
        <v>-0,698157418443296+0,688957588442564j</v>
      </c>
      <c r="K128" s="20" t="str">
        <f t="shared" si="19"/>
        <v>0,564459967818135+20,514451735731j</v>
      </c>
      <c r="L128" s="21">
        <f t="shared" si="20"/>
        <v>0.56445996781813501</v>
      </c>
      <c r="M128" s="21">
        <f t="shared" si="21"/>
        <v>20.514451735731001</v>
      </c>
      <c r="N128" s="21">
        <f t="shared" si="15"/>
        <v>0.56445996781813501</v>
      </c>
      <c r="O128" s="40">
        <f t="shared" si="16"/>
        <v>1.8547840700799303</v>
      </c>
      <c r="P128" s="32">
        <f t="shared" si="17"/>
        <v>746.13146916487756</v>
      </c>
      <c r="R128">
        <v>1.6766000000000001</v>
      </c>
      <c r="S128">
        <v>0.98134999999999994</v>
      </c>
      <c r="T128">
        <v>137.27000000000001</v>
      </c>
    </row>
    <row r="129" spans="5:20" x14ac:dyDescent="0.3">
      <c r="E129" s="26">
        <v>1.7723</v>
      </c>
      <c r="F129" s="38">
        <v>0.98068</v>
      </c>
      <c r="G129" s="38">
        <v>135.12</v>
      </c>
      <c r="H129" s="19">
        <f t="shared" si="13"/>
        <v>-0.69489630502993727</v>
      </c>
      <c r="I129" s="19">
        <f t="shared" si="14"/>
        <v>0.69199160952698002</v>
      </c>
      <c r="J129" s="20" t="str">
        <f t="shared" si="18"/>
        <v>-0,694896305029937+0,69199160952698j</v>
      </c>
      <c r="K129" s="20" t="str">
        <f t="shared" si="19"/>
        <v>0,5708853080092+20,6470615433169j</v>
      </c>
      <c r="L129" s="21">
        <f t="shared" si="20"/>
        <v>0.57088530800920001</v>
      </c>
      <c r="M129" s="21">
        <f t="shared" si="21"/>
        <v>20.647061543316902</v>
      </c>
      <c r="N129" s="21">
        <f t="shared" si="15"/>
        <v>0.57088530800920001</v>
      </c>
      <c r="O129" s="40">
        <f t="shared" si="16"/>
        <v>1.8541341222938905</v>
      </c>
      <c r="P129" s="32">
        <f t="shared" si="17"/>
        <v>747.30782947656724</v>
      </c>
      <c r="R129">
        <v>1.6884999999999999</v>
      </c>
      <c r="S129">
        <v>0.98106000000000004</v>
      </c>
      <c r="T129">
        <v>137</v>
      </c>
    </row>
    <row r="130" spans="5:20" x14ac:dyDescent="0.3">
      <c r="E130" s="26">
        <v>1.7843</v>
      </c>
      <c r="F130" s="38">
        <v>0.98068</v>
      </c>
      <c r="G130" s="38">
        <v>134.85</v>
      </c>
      <c r="H130" s="19">
        <f t="shared" si="13"/>
        <v>-0.69162766783241136</v>
      </c>
      <c r="I130" s="19">
        <f t="shared" si="14"/>
        <v>0.6952585357179728</v>
      </c>
      <c r="J130" s="20" t="str">
        <f t="shared" si="18"/>
        <v>-0,691627667832411+0,695258535717973j</v>
      </c>
      <c r="K130" s="20" t="str">
        <f t="shared" si="19"/>
        <v>0,572001017016+20,7850793907101j</v>
      </c>
      <c r="L130" s="21">
        <f t="shared" si="20"/>
        <v>0.57200101701600004</v>
      </c>
      <c r="M130" s="21">
        <f t="shared" si="21"/>
        <v>20.785079390710099</v>
      </c>
      <c r="N130" s="21">
        <f t="shared" si="15"/>
        <v>0.57200101701600004</v>
      </c>
      <c r="O130" s="40">
        <f t="shared" si="16"/>
        <v>1.8539752998873464</v>
      </c>
      <c r="P130" s="32">
        <f t="shared" si="17"/>
        <v>755.84954847990082</v>
      </c>
      <c r="R130">
        <v>1.7004999999999999</v>
      </c>
      <c r="S130">
        <v>0.98111000000000004</v>
      </c>
      <c r="T130">
        <v>136.72999999999999</v>
      </c>
    </row>
    <row r="131" spans="5:20" x14ac:dyDescent="0.3">
      <c r="E131" s="26">
        <v>1.7963</v>
      </c>
      <c r="F131" s="38">
        <v>0.98057000000000005</v>
      </c>
      <c r="G131" s="38">
        <v>134.58000000000001</v>
      </c>
      <c r="H131" s="19">
        <f t="shared" si="13"/>
        <v>-0.68826646246620315</v>
      </c>
      <c r="I131" s="19">
        <f t="shared" si="14"/>
        <v>0.69843167278142448</v>
      </c>
      <c r="J131" s="20" t="str">
        <f t="shared" si="18"/>
        <v>-0,688266462466203+0,698431672781424j</v>
      </c>
      <c r="K131" s="20" t="str">
        <f t="shared" si="19"/>
        <v>0,576421412413525+20,9233408325656j</v>
      </c>
      <c r="L131" s="21">
        <f t="shared" si="20"/>
        <v>0.57642141241352496</v>
      </c>
      <c r="M131" s="21">
        <f t="shared" si="21"/>
        <v>20.9233408325656</v>
      </c>
      <c r="N131" s="21">
        <f t="shared" si="15"/>
        <v>0.57642141241352496</v>
      </c>
      <c r="O131" s="40">
        <f t="shared" si="16"/>
        <v>1.8538401823188266</v>
      </c>
      <c r="P131" s="32">
        <f t="shared" si="17"/>
        <v>760.06623592616984</v>
      </c>
      <c r="R131">
        <v>1.7124999999999999</v>
      </c>
      <c r="S131">
        <v>0.98106000000000004</v>
      </c>
      <c r="T131">
        <v>136.46</v>
      </c>
    </row>
    <row r="132" spans="5:20" x14ac:dyDescent="0.3">
      <c r="E132" s="26">
        <v>1.8082</v>
      </c>
      <c r="F132" s="38">
        <v>0.98057000000000005</v>
      </c>
      <c r="G132" s="38">
        <v>134.32</v>
      </c>
      <c r="H132" s="19">
        <f t="shared" si="13"/>
        <v>-0.68509000452143809</v>
      </c>
      <c r="I132" s="19">
        <f t="shared" si="14"/>
        <v>0.701547725108432</v>
      </c>
      <c r="J132" s="20" t="str">
        <f t="shared" si="18"/>
        <v>-0,685090004521438+0,701547725108432j</v>
      </c>
      <c r="K132" s="20" t="str">
        <f t="shared" si="19"/>
        <v>0,577520538823625+21,0567651463303j</v>
      </c>
      <c r="L132" s="21">
        <f t="shared" si="20"/>
        <v>0.57752053882362497</v>
      </c>
      <c r="M132" s="21">
        <f t="shared" si="21"/>
        <v>21.056765146330299</v>
      </c>
      <c r="N132" s="21">
        <f t="shared" si="15"/>
        <v>0.57752053882362497</v>
      </c>
      <c r="O132" s="40">
        <f t="shared" si="16"/>
        <v>1.8533836182743082</v>
      </c>
      <c r="P132" s="32">
        <f t="shared" si="17"/>
        <v>768.32053333428632</v>
      </c>
      <c r="R132">
        <v>1.7243999999999999</v>
      </c>
      <c r="S132">
        <v>0.98094000000000003</v>
      </c>
      <c r="T132">
        <v>136.19</v>
      </c>
    </row>
    <row r="133" spans="5:20" x14ac:dyDescent="0.3">
      <c r="E133" s="26">
        <v>1.8202</v>
      </c>
      <c r="F133" s="38">
        <v>0.98033000000000003</v>
      </c>
      <c r="G133" s="38">
        <v>134.05000000000001</v>
      </c>
      <c r="H133" s="19">
        <f t="shared" si="13"/>
        <v>-0.68160957563537761</v>
      </c>
      <c r="I133" s="19">
        <f t="shared" si="14"/>
        <v>0.70459583826627925</v>
      </c>
      <c r="J133" s="20" t="str">
        <f t="shared" si="18"/>
        <v>-0,681609575635378+0,704595838266279j</v>
      </c>
      <c r="K133" s="20" t="str">
        <f t="shared" si="19"/>
        <v>0,585890094158095+21,1955308483968j</v>
      </c>
      <c r="L133" s="21">
        <f t="shared" si="20"/>
        <v>0.58589009415809501</v>
      </c>
      <c r="M133" s="21">
        <f t="shared" si="21"/>
        <v>21.1955308483968</v>
      </c>
      <c r="N133" s="21">
        <f t="shared" si="15"/>
        <v>0.58589009415809501</v>
      </c>
      <c r="O133" s="40">
        <f t="shared" si="16"/>
        <v>1.8532982672119025</v>
      </c>
      <c r="P133" s="32">
        <f t="shared" si="17"/>
        <v>767.36882843841852</v>
      </c>
      <c r="R133">
        <v>1.7363999999999999</v>
      </c>
      <c r="S133">
        <v>0.98079000000000005</v>
      </c>
      <c r="T133">
        <v>135.91999999999999</v>
      </c>
    </row>
    <row r="134" spans="5:20" x14ac:dyDescent="0.3">
      <c r="E134" s="26">
        <v>1.8322000000000001</v>
      </c>
      <c r="F134" s="38">
        <v>0.98036000000000001</v>
      </c>
      <c r="G134" s="38">
        <v>133.79</v>
      </c>
      <c r="H134" s="19">
        <f t="shared" si="13"/>
        <v>-0.67842597474636224</v>
      </c>
      <c r="I134" s="19">
        <f t="shared" si="14"/>
        <v>0.70770327566675029</v>
      </c>
      <c r="J134" s="20" t="str">
        <f t="shared" si="18"/>
        <v>-0,678425974746362+0,70770327566675j</v>
      </c>
      <c r="K134" s="20" t="str">
        <f t="shared" si="19"/>
        <v>0,58611763864685+21,3294847045869j</v>
      </c>
      <c r="L134" s="21">
        <f t="shared" si="20"/>
        <v>0.58611763864684996</v>
      </c>
      <c r="M134" s="21">
        <f t="shared" si="21"/>
        <v>21.3294847045869</v>
      </c>
      <c r="N134" s="21">
        <f t="shared" si="15"/>
        <v>0.58611763864684996</v>
      </c>
      <c r="O134" s="40">
        <f t="shared" si="16"/>
        <v>1.8527960508339592</v>
      </c>
      <c r="P134" s="32">
        <f t="shared" si="17"/>
        <v>776.790223717976</v>
      </c>
      <c r="R134">
        <v>1.7484</v>
      </c>
      <c r="S134">
        <v>0.98077000000000003</v>
      </c>
      <c r="T134">
        <v>135.65</v>
      </c>
    </row>
    <row r="135" spans="5:20" x14ac:dyDescent="0.3">
      <c r="E135" s="26">
        <v>1.8441000000000001</v>
      </c>
      <c r="F135" s="38">
        <v>0.98033000000000003</v>
      </c>
      <c r="G135" s="38">
        <v>133.52000000000001</v>
      </c>
      <c r="H135" s="19">
        <f t="shared" ref="H135:H198" si="22">F135*COS(G135*PI()/180)</f>
        <v>-0.67506282298312925</v>
      </c>
      <c r="I135" s="19">
        <f t="shared" ref="I135:I198" si="23">F135*SIN(G135*PI()/180)</f>
        <v>0.71087065906960079</v>
      </c>
      <c r="J135" s="20" t="str">
        <f t="shared" si="18"/>
        <v>-0,675062822983129+0,710870659069601j</v>
      </c>
      <c r="K135" s="20" t="str">
        <f t="shared" si="19"/>
        <v>0,588206903363475+21,4688496987229j</v>
      </c>
      <c r="L135" s="21">
        <f t="shared" si="20"/>
        <v>0.58820690336347503</v>
      </c>
      <c r="M135" s="21">
        <f t="shared" si="21"/>
        <v>21.468849698722899</v>
      </c>
      <c r="N135" s="21">
        <f t="shared" ref="N135:N198" si="24">L135</f>
        <v>0.58820690336347503</v>
      </c>
      <c r="O135" s="40">
        <f t="shared" ref="O135:O198" si="25">M135/(2*PI()*E135)</f>
        <v>1.8528678228125901</v>
      </c>
      <c r="P135" s="32">
        <f t="shared" ref="P135:P198" si="26">1/(IMREAL(IMDIV(1,K135)))</f>
        <v>784.17558874260442</v>
      </c>
      <c r="R135">
        <v>1.7603</v>
      </c>
      <c r="S135">
        <v>0.98085999999999995</v>
      </c>
      <c r="T135">
        <v>135.38</v>
      </c>
    </row>
    <row r="136" spans="5:20" x14ac:dyDescent="0.3">
      <c r="E136" s="26">
        <v>1.8561000000000001</v>
      </c>
      <c r="F136" s="38">
        <v>0.98033000000000003</v>
      </c>
      <c r="G136" s="38">
        <v>133.26</v>
      </c>
      <c r="H136" s="19">
        <f t="shared" si="22"/>
        <v>-0.67183005484818792</v>
      </c>
      <c r="I136" s="19">
        <f t="shared" si="23"/>
        <v>0.71392666731442445</v>
      </c>
      <c r="J136" s="20" t="str">
        <f t="shared" si="18"/>
        <v>-0,671830054848188+0,713926667314424j</v>
      </c>
      <c r="K136" s="20" t="str">
        <f t="shared" si="19"/>
        <v>0,589357708274935+21,6033271118132j</v>
      </c>
      <c r="L136" s="21">
        <f t="shared" si="20"/>
        <v>0.58935770827493505</v>
      </c>
      <c r="M136" s="21">
        <f t="shared" si="21"/>
        <v>21.603327111813201</v>
      </c>
      <c r="N136" s="21">
        <f t="shared" si="24"/>
        <v>0.58935770827493505</v>
      </c>
      <c r="O136" s="40">
        <f t="shared" si="25"/>
        <v>1.8524197495157748</v>
      </c>
      <c r="P136" s="32">
        <f t="shared" si="26"/>
        <v>792.47471993770125</v>
      </c>
      <c r="R136">
        <v>1.7723</v>
      </c>
      <c r="S136">
        <v>0.98068</v>
      </c>
      <c r="T136">
        <v>135.12</v>
      </c>
    </row>
    <row r="137" spans="5:20" x14ac:dyDescent="0.3">
      <c r="E137" s="26">
        <v>1.8681000000000001</v>
      </c>
      <c r="F137" s="38">
        <v>0.98018000000000005</v>
      </c>
      <c r="G137" s="38">
        <v>133</v>
      </c>
      <c r="H137" s="19">
        <f t="shared" si="22"/>
        <v>-0.66848115256605967</v>
      </c>
      <c r="I137" s="19">
        <f t="shared" si="23"/>
        <v>0.71685827125307866</v>
      </c>
      <c r="J137" s="20" t="str">
        <f t="shared" si="18"/>
        <v>-0,66848115256606+0,716858271253079j</v>
      </c>
      <c r="K137" s="20" t="str">
        <f t="shared" si="19"/>
        <v>0,5950660679165+21,738028949024j</v>
      </c>
      <c r="L137" s="21">
        <f t="shared" si="20"/>
        <v>0.59506606791649996</v>
      </c>
      <c r="M137" s="21">
        <f t="shared" si="21"/>
        <v>21.738028949023999</v>
      </c>
      <c r="N137" s="21">
        <f t="shared" si="24"/>
        <v>0.59506606791649996</v>
      </c>
      <c r="O137" s="40">
        <f t="shared" si="25"/>
        <v>1.851996552814029</v>
      </c>
      <c r="P137" s="32">
        <f t="shared" si="26"/>
        <v>794.69496197210094</v>
      </c>
      <c r="R137">
        <v>1.7843</v>
      </c>
      <c r="S137">
        <v>0.98068</v>
      </c>
      <c r="T137">
        <v>134.85</v>
      </c>
    </row>
    <row r="138" spans="5:20" x14ac:dyDescent="0.3">
      <c r="E138" s="26">
        <v>1.88</v>
      </c>
      <c r="F138" s="38">
        <v>0.98009999999999997</v>
      </c>
      <c r="G138" s="38">
        <v>132.72999999999999</v>
      </c>
      <c r="H138" s="19">
        <f t="shared" si="22"/>
        <v>-0.66504134416430472</v>
      </c>
      <c r="I138" s="19">
        <f t="shared" si="23"/>
        <v>0.71994167857690727</v>
      </c>
      <c r="J138" s="20" t="str">
        <f t="shared" si="18"/>
        <v>-0,665041344164305+0,719941678576907j</v>
      </c>
      <c r="K138" s="20" t="str">
        <f t="shared" si="19"/>
        <v>0,598721321835755+21,8782125080329j</v>
      </c>
      <c r="L138" s="21">
        <f t="shared" si="20"/>
        <v>0.59872132183575499</v>
      </c>
      <c r="M138" s="21">
        <f t="shared" si="21"/>
        <v>21.878212508032899</v>
      </c>
      <c r="N138" s="21">
        <f t="shared" si="24"/>
        <v>0.59872132183575499</v>
      </c>
      <c r="O138" s="40">
        <f t="shared" si="25"/>
        <v>1.8521413120576431</v>
      </c>
      <c r="P138" s="32">
        <f t="shared" si="26"/>
        <v>800.06278764074671</v>
      </c>
      <c r="R138">
        <v>1.7963</v>
      </c>
      <c r="S138">
        <v>0.98057000000000005</v>
      </c>
      <c r="T138">
        <v>134.58000000000001</v>
      </c>
    </row>
    <row r="139" spans="5:20" x14ac:dyDescent="0.3">
      <c r="E139" s="26">
        <v>1.8919999999999999</v>
      </c>
      <c r="F139" s="38">
        <v>0.98009000000000002</v>
      </c>
      <c r="G139" s="38">
        <v>132.47</v>
      </c>
      <c r="H139" s="19">
        <f t="shared" si="22"/>
        <v>-0.6617607643307214</v>
      </c>
      <c r="I139" s="19">
        <f t="shared" si="23"/>
        <v>0.72294474124404517</v>
      </c>
      <c r="J139" s="20" t="str">
        <f t="shared" si="18"/>
        <v>-0,661760764330721+0,722944741244045j</v>
      </c>
      <c r="K139" s="20" t="str">
        <f t="shared" si="19"/>
        <v>0,600219491914385+22,0134951869604j</v>
      </c>
      <c r="L139" s="21">
        <f t="shared" si="20"/>
        <v>0.60021949191438495</v>
      </c>
      <c r="M139" s="21">
        <f t="shared" si="21"/>
        <v>22.013495186960402</v>
      </c>
      <c r="N139" s="21">
        <f t="shared" si="24"/>
        <v>0.60021949191438495</v>
      </c>
      <c r="O139" s="40">
        <f t="shared" si="25"/>
        <v>1.8517740875974602</v>
      </c>
      <c r="P139" s="32">
        <f t="shared" si="26"/>
        <v>807.96148795177362</v>
      </c>
      <c r="R139">
        <v>1.8082</v>
      </c>
      <c r="S139">
        <v>0.98057000000000005</v>
      </c>
      <c r="T139">
        <v>134.32</v>
      </c>
    </row>
    <row r="140" spans="5:20" x14ac:dyDescent="0.3">
      <c r="E140" s="26">
        <v>1.9039999999999999</v>
      </c>
      <c r="F140" s="38">
        <v>0.97999000000000003</v>
      </c>
      <c r="G140" s="38">
        <v>132.21</v>
      </c>
      <c r="H140" s="19">
        <f t="shared" si="22"/>
        <v>-0.65840615790820389</v>
      </c>
      <c r="I140" s="19">
        <f t="shared" si="23"/>
        <v>0.7258661938185007</v>
      </c>
      <c r="J140" s="20" t="str">
        <f t="shared" ref="J140:J203" si="27">COMPLEX(H140,I140,"j")</f>
        <v>-0,658406157908204+0,725866193818501j</v>
      </c>
      <c r="K140" s="20" t="str">
        <f t="shared" ref="K140:K203" si="28">IMPRODUCT(IMDIV(IMSUM(1,J140),IMSUB(1,J140)),50)</f>
        <v>0,604474672904905+22,1490237755373j</v>
      </c>
      <c r="L140" s="21">
        <f t="shared" ref="L140:L203" si="29">IMREAL(K140)</f>
        <v>0.60447467290490497</v>
      </c>
      <c r="M140" s="21">
        <f t="shared" ref="M140:M203" si="30">IMAGINARY(K140)</f>
        <v>22.149023775537302</v>
      </c>
      <c r="N140" s="21">
        <f t="shared" si="24"/>
        <v>0.60447467290490497</v>
      </c>
      <c r="O140" s="40">
        <f t="shared" si="25"/>
        <v>1.8514320475507753</v>
      </c>
      <c r="P140" s="32">
        <f t="shared" si="26"/>
        <v>812.18397700632056</v>
      </c>
      <c r="R140">
        <v>1.8202</v>
      </c>
      <c r="S140">
        <v>0.98033000000000003</v>
      </c>
      <c r="T140">
        <v>134.05000000000001</v>
      </c>
    </row>
    <row r="141" spans="5:20" x14ac:dyDescent="0.3">
      <c r="E141" s="26">
        <v>1.9159999999999999</v>
      </c>
      <c r="F141" s="38">
        <v>0.97996000000000005</v>
      </c>
      <c r="G141" s="38">
        <v>131.94</v>
      </c>
      <c r="H141" s="19">
        <f t="shared" si="22"/>
        <v>-0.65495824568363026</v>
      </c>
      <c r="I141" s="19">
        <f t="shared" si="23"/>
        <v>0.72893847340569251</v>
      </c>
      <c r="J141" s="20" t="str">
        <f t="shared" si="27"/>
        <v>-0,65495824568363+0,728938473405693j</v>
      </c>
      <c r="K141" s="20" t="str">
        <f t="shared" si="28"/>
        <v>0,606659167803855+22,2900734650879j</v>
      </c>
      <c r="L141" s="21">
        <f t="shared" si="29"/>
        <v>0.60665916780385498</v>
      </c>
      <c r="M141" s="21">
        <f t="shared" si="30"/>
        <v>22.2900734650879</v>
      </c>
      <c r="N141" s="21">
        <f t="shared" si="24"/>
        <v>0.60665916780385498</v>
      </c>
      <c r="O141" s="40">
        <f t="shared" si="25"/>
        <v>1.8515529091076364</v>
      </c>
      <c r="P141" s="32">
        <f t="shared" si="26"/>
        <v>819.59597219118257</v>
      </c>
      <c r="R141">
        <v>1.8322000000000001</v>
      </c>
      <c r="S141">
        <v>0.98036000000000001</v>
      </c>
      <c r="T141">
        <v>133.79</v>
      </c>
    </row>
    <row r="142" spans="5:20" x14ac:dyDescent="0.3">
      <c r="E142" s="26">
        <v>1.9278999999999999</v>
      </c>
      <c r="F142" s="38">
        <v>0.97985</v>
      </c>
      <c r="G142" s="38">
        <v>131.68</v>
      </c>
      <c r="H142" s="19">
        <f t="shared" si="22"/>
        <v>-0.65157054902143829</v>
      </c>
      <c r="I142" s="19">
        <f t="shared" si="23"/>
        <v>0.7318209085205899</v>
      </c>
      <c r="J142" s="20" t="str">
        <f t="shared" si="27"/>
        <v>-0,651570549021438+0,73182090852059j</v>
      </c>
      <c r="K142" s="20" t="str">
        <f t="shared" si="28"/>
        <v>0,61126197352415+22,4261565700498j</v>
      </c>
      <c r="L142" s="21">
        <f t="shared" si="29"/>
        <v>0.61126197352415002</v>
      </c>
      <c r="M142" s="21">
        <f t="shared" si="30"/>
        <v>22.426156570049798</v>
      </c>
      <c r="N142" s="21">
        <f t="shared" si="24"/>
        <v>0.61126197352415002</v>
      </c>
      <c r="O142" s="40">
        <f t="shared" si="25"/>
        <v>1.8513583031672858</v>
      </c>
      <c r="P142" s="32">
        <f t="shared" si="26"/>
        <v>823.38859851353027</v>
      </c>
      <c r="R142">
        <v>1.8441000000000001</v>
      </c>
      <c r="S142">
        <v>0.98033000000000003</v>
      </c>
      <c r="T142">
        <v>133.52000000000001</v>
      </c>
    </row>
    <row r="143" spans="5:20" x14ac:dyDescent="0.3">
      <c r="E143" s="26">
        <v>1.9399</v>
      </c>
      <c r="F143" s="38">
        <v>0.97985999999999995</v>
      </c>
      <c r="G143" s="38">
        <v>131.41999999999999</v>
      </c>
      <c r="H143" s="19">
        <f t="shared" si="22"/>
        <v>-0.64824956961073332</v>
      </c>
      <c r="I143" s="19">
        <f t="shared" si="23"/>
        <v>0.73477759567062129</v>
      </c>
      <c r="J143" s="20" t="str">
        <f t="shared" si="27"/>
        <v>-0,648249569610733+0,734777595670621j</v>
      </c>
      <c r="K143" s="20" t="str">
        <f t="shared" si="28"/>
        <v>0,61220409707918+22,5625501888197j</v>
      </c>
      <c r="L143" s="21">
        <f t="shared" si="29"/>
        <v>0.61220409707918</v>
      </c>
      <c r="M143" s="21">
        <f t="shared" si="30"/>
        <v>22.562550188819699</v>
      </c>
      <c r="N143" s="21">
        <f t="shared" si="24"/>
        <v>0.61220409707918</v>
      </c>
      <c r="O143" s="40">
        <f t="shared" si="25"/>
        <v>1.8510961344964338</v>
      </c>
      <c r="P143" s="32">
        <f t="shared" si="26"/>
        <v>832.14644807187483</v>
      </c>
      <c r="R143">
        <v>1.8561000000000001</v>
      </c>
      <c r="S143">
        <v>0.98033000000000003</v>
      </c>
      <c r="T143">
        <v>133.26</v>
      </c>
    </row>
    <row r="144" spans="5:20" x14ac:dyDescent="0.3">
      <c r="E144" s="26">
        <v>1.9519</v>
      </c>
      <c r="F144" s="38">
        <v>0.97968999999999995</v>
      </c>
      <c r="G144" s="38">
        <v>131.16999999999999</v>
      </c>
      <c r="H144" s="19">
        <f t="shared" si="22"/>
        <v>-0.64492542661755858</v>
      </c>
      <c r="I144" s="19">
        <f t="shared" si="23"/>
        <v>0.73747114533530056</v>
      </c>
      <c r="J144" s="20" t="str">
        <f t="shared" si="27"/>
        <v>-0,644925426617559+0,737471145335301j</v>
      </c>
      <c r="K144" s="20" t="str">
        <f t="shared" si="28"/>
        <v>0,61864487234+22,6939102559113j</v>
      </c>
      <c r="L144" s="21">
        <f t="shared" si="29"/>
        <v>0.61864487233999998</v>
      </c>
      <c r="M144" s="21">
        <f t="shared" si="30"/>
        <v>22.693910255911302</v>
      </c>
      <c r="N144" s="21">
        <f t="shared" si="24"/>
        <v>0.61864487233999998</v>
      </c>
      <c r="O144" s="40">
        <f t="shared" si="25"/>
        <v>1.8504267612644825</v>
      </c>
      <c r="P144" s="32">
        <f t="shared" si="26"/>
        <v>833.10523892643153</v>
      </c>
      <c r="R144">
        <v>1.8681000000000001</v>
      </c>
      <c r="S144">
        <v>0.98018000000000005</v>
      </c>
      <c r="T144">
        <v>133</v>
      </c>
    </row>
    <row r="145" spans="5:20" x14ac:dyDescent="0.3">
      <c r="E145" s="26">
        <v>1.9638</v>
      </c>
      <c r="F145" s="38">
        <v>0.97948999999999997</v>
      </c>
      <c r="G145" s="38">
        <v>130.9</v>
      </c>
      <c r="H145" s="19">
        <f t="shared" si="22"/>
        <v>-0.64131207962799708</v>
      </c>
      <c r="I145" s="19">
        <f t="shared" si="23"/>
        <v>0.74035091451501134</v>
      </c>
      <c r="J145" s="20" t="str">
        <f t="shared" si="27"/>
        <v>-0,641312079627997+0,740350914515011j</v>
      </c>
      <c r="K145" s="20" t="str">
        <f t="shared" si="28"/>
        <v>0,6261417194836+22,8360655999566j</v>
      </c>
      <c r="L145" s="21">
        <f t="shared" si="29"/>
        <v>0.62614171948359998</v>
      </c>
      <c r="M145" s="21">
        <f t="shared" si="30"/>
        <v>22.836065599956601</v>
      </c>
      <c r="N145" s="21">
        <f t="shared" si="24"/>
        <v>0.62614171948359998</v>
      </c>
      <c r="O145" s="40">
        <f t="shared" si="25"/>
        <v>1.8507346578082706</v>
      </c>
      <c r="P145" s="32">
        <f t="shared" si="26"/>
        <v>833.48214836859586</v>
      </c>
      <c r="R145">
        <v>1.88</v>
      </c>
      <c r="S145">
        <v>0.98009999999999997</v>
      </c>
      <c r="T145">
        <v>132.72999999999999</v>
      </c>
    </row>
    <row r="146" spans="5:20" x14ac:dyDescent="0.3">
      <c r="E146" s="26">
        <v>1.9758</v>
      </c>
      <c r="F146" s="38">
        <v>0.97967000000000004</v>
      </c>
      <c r="G146" s="38">
        <v>130.65</v>
      </c>
      <c r="H146" s="19">
        <f t="shared" si="22"/>
        <v>-0.63819285336048837</v>
      </c>
      <c r="I146" s="19">
        <f t="shared" si="23"/>
        <v>0.74327867641928103</v>
      </c>
      <c r="J146" s="20" t="str">
        <f t="shared" si="27"/>
        <v>-0,638192853360488+0,743278676419281j</v>
      </c>
      <c r="K146" s="20" t="str">
        <f t="shared" si="28"/>
        <v>0,62183192541681+22,9680700622391j</v>
      </c>
      <c r="L146" s="21">
        <f t="shared" si="29"/>
        <v>0.62183192541680998</v>
      </c>
      <c r="M146" s="21">
        <f t="shared" si="30"/>
        <v>22.9680700622391</v>
      </c>
      <c r="N146" s="21">
        <f t="shared" si="24"/>
        <v>0.62183192541680998</v>
      </c>
      <c r="O146" s="40">
        <f t="shared" si="25"/>
        <v>1.8501274844044584</v>
      </c>
      <c r="P146" s="32">
        <f t="shared" si="26"/>
        <v>848.97364665464818</v>
      </c>
      <c r="R146">
        <v>1.8919999999999999</v>
      </c>
      <c r="S146">
        <v>0.98009000000000002</v>
      </c>
      <c r="T146">
        <v>132.47</v>
      </c>
    </row>
    <row r="147" spans="5:20" x14ac:dyDescent="0.3">
      <c r="E147" s="26">
        <v>1.9878</v>
      </c>
      <c r="F147" s="38">
        <v>0.97975999999999996</v>
      </c>
      <c r="G147" s="38">
        <v>130.38</v>
      </c>
      <c r="H147" s="19">
        <f t="shared" si="22"/>
        <v>-0.63474146890626226</v>
      </c>
      <c r="I147" s="19">
        <f t="shared" si="23"/>
        <v>0.74634638422834232</v>
      </c>
      <c r="J147" s="20" t="str">
        <f t="shared" si="27"/>
        <v>-0,634741468906262+0,746346384228342j</v>
      </c>
      <c r="K147" s="20" t="str">
        <f t="shared" si="28"/>
        <v>0,62039676281875+23,110902127791j</v>
      </c>
      <c r="L147" s="21">
        <f t="shared" si="29"/>
        <v>0.62039676281875</v>
      </c>
      <c r="M147" s="21">
        <f t="shared" si="30"/>
        <v>23.110902127791</v>
      </c>
      <c r="N147" s="21">
        <f t="shared" si="24"/>
        <v>0.62039676281875</v>
      </c>
      <c r="O147" s="40">
        <f t="shared" si="25"/>
        <v>1.850394563311671</v>
      </c>
      <c r="P147" s="32">
        <f t="shared" si="26"/>
        <v>861.54332410629752</v>
      </c>
      <c r="R147">
        <v>1.9039999999999999</v>
      </c>
      <c r="S147">
        <v>0.97999000000000003</v>
      </c>
      <c r="T147">
        <v>132.21</v>
      </c>
    </row>
    <row r="148" spans="5:20" x14ac:dyDescent="0.3">
      <c r="E148" s="26">
        <v>1.9997</v>
      </c>
      <c r="F148" s="38">
        <v>0.97955999999999999</v>
      </c>
      <c r="G148" s="38">
        <v>130.13</v>
      </c>
      <c r="H148" s="19">
        <f t="shared" si="22"/>
        <v>-0.63134998170634626</v>
      </c>
      <c r="I148" s="19">
        <f t="shared" si="23"/>
        <v>0.74895593608662725</v>
      </c>
      <c r="J148" s="20" t="str">
        <f t="shared" si="27"/>
        <v>-0,631349981706346+0,748955936086627j</v>
      </c>
      <c r="K148" s="20" t="str">
        <f t="shared" si="28"/>
        <v>0,627858796451975+23,2433480259687j</v>
      </c>
      <c r="L148" s="21">
        <f t="shared" si="29"/>
        <v>0.62785879645197495</v>
      </c>
      <c r="M148" s="21">
        <f t="shared" si="30"/>
        <v>23.2433480259687</v>
      </c>
      <c r="N148" s="21">
        <f t="shared" si="24"/>
        <v>0.62785879645197495</v>
      </c>
      <c r="O148" s="40">
        <f t="shared" si="25"/>
        <v>1.8499243548223065</v>
      </c>
      <c r="P148" s="32">
        <f t="shared" si="26"/>
        <v>861.09717213453268</v>
      </c>
      <c r="R148">
        <v>1.9159999999999999</v>
      </c>
      <c r="S148">
        <v>0.97996000000000005</v>
      </c>
      <c r="T148">
        <v>131.94</v>
      </c>
    </row>
    <row r="149" spans="5:20" x14ac:dyDescent="0.3">
      <c r="E149" s="26">
        <v>2.0116999999999998</v>
      </c>
      <c r="F149" s="38">
        <v>0.97960999999999998</v>
      </c>
      <c r="G149" s="38">
        <v>129.87</v>
      </c>
      <c r="H149" s="19">
        <f t="shared" si="22"/>
        <v>-0.62797689112211574</v>
      </c>
      <c r="I149" s="19">
        <f t="shared" si="23"/>
        <v>0.75185156534824238</v>
      </c>
      <c r="J149" s="20" t="str">
        <f t="shared" si="27"/>
        <v>-0,627976891122116+0,751851565348242j</v>
      </c>
      <c r="K149" s="20" t="str">
        <f t="shared" si="28"/>
        <v>0,62763371177959+23,3814533017371j</v>
      </c>
      <c r="L149" s="21">
        <f t="shared" si="29"/>
        <v>0.62763371177959004</v>
      </c>
      <c r="M149" s="21">
        <f t="shared" si="30"/>
        <v>23.3814533017371</v>
      </c>
      <c r="N149" s="21">
        <f t="shared" si="24"/>
        <v>0.62763371177959004</v>
      </c>
      <c r="O149" s="40">
        <f t="shared" si="25"/>
        <v>1.8498155140646104</v>
      </c>
      <c r="P149" s="32">
        <f t="shared" si="26"/>
        <v>871.66490949995523</v>
      </c>
      <c r="R149">
        <v>1.9278999999999999</v>
      </c>
      <c r="S149">
        <v>0.97985</v>
      </c>
      <c r="T149">
        <v>131.68</v>
      </c>
    </row>
    <row r="150" spans="5:20" x14ac:dyDescent="0.3">
      <c r="E150" s="26">
        <v>2.0236999999999998</v>
      </c>
      <c r="F150" s="38">
        <v>0.97933999999999999</v>
      </c>
      <c r="G150" s="38">
        <v>129.62</v>
      </c>
      <c r="H150" s="19">
        <f t="shared" si="22"/>
        <v>-0.6245181752329737</v>
      </c>
      <c r="I150" s="19">
        <f t="shared" si="23"/>
        <v>0.75437648717578454</v>
      </c>
      <c r="J150" s="20" t="str">
        <f t="shared" si="27"/>
        <v>-0,624518175232974+0,754376487175785j</v>
      </c>
      <c r="K150" s="20" t="str">
        <f t="shared" si="28"/>
        <v>0,63733384123269+23,5144269885552j</v>
      </c>
      <c r="L150" s="21">
        <f t="shared" si="29"/>
        <v>0.63733384123268999</v>
      </c>
      <c r="M150" s="21">
        <f t="shared" si="30"/>
        <v>23.514426988555201</v>
      </c>
      <c r="N150" s="21">
        <f t="shared" si="24"/>
        <v>0.63733384123268999</v>
      </c>
      <c r="O150" s="40">
        <f t="shared" si="25"/>
        <v>1.8493043876078625</v>
      </c>
      <c r="P150" s="32">
        <f t="shared" si="26"/>
        <v>868.20193001998882</v>
      </c>
      <c r="R150">
        <v>1.9399</v>
      </c>
      <c r="S150">
        <v>0.97985999999999995</v>
      </c>
      <c r="T150">
        <v>131.41999999999999</v>
      </c>
    </row>
    <row r="151" spans="5:20" x14ac:dyDescent="0.3">
      <c r="E151" s="26">
        <v>2.0356999999999998</v>
      </c>
      <c r="F151" s="38">
        <v>0.97938999999999998</v>
      </c>
      <c r="G151" s="38">
        <v>129.35</v>
      </c>
      <c r="H151" s="19">
        <f t="shared" si="22"/>
        <v>-0.62098804153863607</v>
      </c>
      <c r="I151" s="19">
        <f t="shared" si="23"/>
        <v>0.75734973715319198</v>
      </c>
      <c r="J151" s="20" t="str">
        <f t="shared" si="27"/>
        <v>-0,620988041538636+0,757349737153192j</v>
      </c>
      <c r="K151" s="20" t="str">
        <f t="shared" si="28"/>
        <v>0,63719030172918+23,658448910449j</v>
      </c>
      <c r="L151" s="21">
        <f t="shared" si="29"/>
        <v>0.63719030172918001</v>
      </c>
      <c r="M151" s="21">
        <f t="shared" si="30"/>
        <v>23.658448910449</v>
      </c>
      <c r="N151" s="21">
        <f t="shared" si="24"/>
        <v>0.63719030172918001</v>
      </c>
      <c r="O151" s="40">
        <f t="shared" si="25"/>
        <v>1.8496630593825338</v>
      </c>
      <c r="P151" s="32">
        <f t="shared" si="26"/>
        <v>879.05954439182278</v>
      </c>
      <c r="R151">
        <v>1.9519</v>
      </c>
      <c r="S151">
        <v>0.97968999999999995</v>
      </c>
      <c r="T151">
        <v>131.16999999999999</v>
      </c>
    </row>
    <row r="152" spans="5:20" x14ac:dyDescent="0.3">
      <c r="E152" s="26">
        <v>2.0476000000000001</v>
      </c>
      <c r="F152" s="38">
        <v>0.97936000000000001</v>
      </c>
      <c r="G152" s="38">
        <v>129.1</v>
      </c>
      <c r="H152" s="19">
        <f t="shared" si="22"/>
        <v>-0.6176586587659042</v>
      </c>
      <c r="I152" s="19">
        <f t="shared" si="23"/>
        <v>0.76002880922469263</v>
      </c>
      <c r="J152" s="20" t="str">
        <f t="shared" si="27"/>
        <v>-0,617658658765904+0,760028809224693j</v>
      </c>
      <c r="K152" s="20" t="str">
        <f t="shared" si="28"/>
        <v>0,63944998292843+23,7920655644871j</v>
      </c>
      <c r="L152" s="21">
        <f t="shared" si="29"/>
        <v>0.63944998292843003</v>
      </c>
      <c r="M152" s="21">
        <f t="shared" si="30"/>
        <v>23.7920655644871</v>
      </c>
      <c r="N152" s="21">
        <f t="shared" si="24"/>
        <v>0.63944998292843003</v>
      </c>
      <c r="O152" s="40">
        <f t="shared" si="25"/>
        <v>1.8492991018531877</v>
      </c>
      <c r="P152" s="32">
        <f t="shared" si="26"/>
        <v>885.87269564275562</v>
      </c>
      <c r="R152">
        <v>1.9638</v>
      </c>
      <c r="S152">
        <v>0.97948999999999997</v>
      </c>
      <c r="T152">
        <v>130.9</v>
      </c>
    </row>
    <row r="153" spans="5:20" x14ac:dyDescent="0.3">
      <c r="E153" s="26">
        <v>2.0596000000000001</v>
      </c>
      <c r="F153" s="38">
        <v>0.97933000000000003</v>
      </c>
      <c r="G153" s="38">
        <v>128.85</v>
      </c>
      <c r="H153" s="19">
        <f t="shared" si="22"/>
        <v>-0.61431771983047512</v>
      </c>
      <c r="I153" s="19">
        <f t="shared" si="23"/>
        <v>0.76269324633320701</v>
      </c>
      <c r="J153" s="20" t="str">
        <f t="shared" si="27"/>
        <v>-0,614317719830475+0,762693246333207j</v>
      </c>
      <c r="K153" s="20" t="str">
        <f t="shared" si="28"/>
        <v>0,64172381190522+23,9259597163237j</v>
      </c>
      <c r="L153" s="21">
        <f t="shared" si="29"/>
        <v>0.64172381190521999</v>
      </c>
      <c r="M153" s="21">
        <f t="shared" si="30"/>
        <v>23.9259597163237</v>
      </c>
      <c r="N153" s="21">
        <f t="shared" si="24"/>
        <v>0.64172381190521999</v>
      </c>
      <c r="O153" s="40">
        <f t="shared" si="25"/>
        <v>1.8488710220773348</v>
      </c>
      <c r="P153" s="32">
        <f t="shared" si="26"/>
        <v>892.69456294154304</v>
      </c>
      <c r="R153">
        <v>1.9758</v>
      </c>
      <c r="S153">
        <v>0.97967000000000004</v>
      </c>
      <c r="T153">
        <v>130.65</v>
      </c>
    </row>
    <row r="154" spans="5:20" x14ac:dyDescent="0.3">
      <c r="E154" s="26">
        <v>2.0716000000000001</v>
      </c>
      <c r="F154" s="38">
        <v>0.97951999999999995</v>
      </c>
      <c r="G154" s="38">
        <v>128.59</v>
      </c>
      <c r="H154" s="19">
        <f t="shared" si="22"/>
        <v>-0.61096892570126671</v>
      </c>
      <c r="I154" s="19">
        <f t="shared" si="23"/>
        <v>0.76562157899803218</v>
      </c>
      <c r="J154" s="20" t="str">
        <f t="shared" si="27"/>
        <v>-0,610968925701267+0,765621578998032j</v>
      </c>
      <c r="K154" s="20" t="str">
        <f t="shared" si="28"/>
        <v>0,63715037778984+24,0655759460586j</v>
      </c>
      <c r="L154" s="21">
        <f t="shared" si="29"/>
        <v>0.63715037778983996</v>
      </c>
      <c r="M154" s="21">
        <f t="shared" si="30"/>
        <v>24.065575946058601</v>
      </c>
      <c r="N154" s="21">
        <f t="shared" si="24"/>
        <v>0.63715037778983996</v>
      </c>
      <c r="O154" s="40">
        <f t="shared" si="25"/>
        <v>1.8488875121493733</v>
      </c>
      <c r="P154" s="32">
        <f t="shared" si="26"/>
        <v>909.60929542224278</v>
      </c>
      <c r="R154">
        <v>1.9878</v>
      </c>
      <c r="S154">
        <v>0.97975999999999996</v>
      </c>
      <c r="T154">
        <v>130.38</v>
      </c>
    </row>
    <row r="155" spans="5:20" x14ac:dyDescent="0.3">
      <c r="E155" s="26">
        <v>2.0834999999999999</v>
      </c>
      <c r="F155" s="38">
        <v>0.97933999999999999</v>
      </c>
      <c r="G155" s="38">
        <v>128.34</v>
      </c>
      <c r="H155" s="19">
        <f t="shared" si="22"/>
        <v>-0.60751080715676031</v>
      </c>
      <c r="I155" s="19">
        <f t="shared" si="23"/>
        <v>0.76813895539006571</v>
      </c>
      <c r="J155" s="20" t="str">
        <f t="shared" si="27"/>
        <v>-0,60751080715676+0,768138955390066j</v>
      </c>
      <c r="K155" s="20" t="str">
        <f t="shared" si="28"/>
        <v>0,64416366642494+24,1999959204863j</v>
      </c>
      <c r="L155" s="21">
        <f t="shared" si="29"/>
        <v>0.64416366642494005</v>
      </c>
      <c r="M155" s="21">
        <f t="shared" si="30"/>
        <v>24.199995920486302</v>
      </c>
      <c r="N155" s="21">
        <f t="shared" si="24"/>
        <v>0.64416366642494005</v>
      </c>
      <c r="O155" s="40">
        <f t="shared" si="25"/>
        <v>1.8485956196539943</v>
      </c>
      <c r="P155" s="32">
        <f t="shared" si="26"/>
        <v>909.79168793120004</v>
      </c>
      <c r="R155">
        <v>1.9997</v>
      </c>
      <c r="S155">
        <v>0.97955999999999999</v>
      </c>
      <c r="T155">
        <v>130.13</v>
      </c>
    </row>
    <row r="156" spans="5:20" x14ac:dyDescent="0.3">
      <c r="E156" s="26">
        <v>2.0954999999999999</v>
      </c>
      <c r="F156" s="38">
        <v>0.97912999999999994</v>
      </c>
      <c r="G156" s="38">
        <v>128.08000000000001</v>
      </c>
      <c r="H156" s="19">
        <f t="shared" si="22"/>
        <v>-0.60388934030696018</v>
      </c>
      <c r="I156" s="19">
        <f t="shared" si="23"/>
        <v>0.77072253214994579</v>
      </c>
      <c r="J156" s="20" t="str">
        <f t="shared" si="27"/>
        <v>-0,60388934030696+0,770722532149946j</v>
      </c>
      <c r="K156" s="20" t="str">
        <f t="shared" si="28"/>
        <v>0,65221505058619+24,3400853548412j</v>
      </c>
      <c r="L156" s="21">
        <f t="shared" si="29"/>
        <v>0.65221505058619</v>
      </c>
      <c r="M156" s="21">
        <f t="shared" si="30"/>
        <v>24.3400853548412</v>
      </c>
      <c r="N156" s="21">
        <f t="shared" si="24"/>
        <v>0.65221505058619</v>
      </c>
      <c r="O156" s="40">
        <f t="shared" si="25"/>
        <v>1.8486494390368058</v>
      </c>
      <c r="P156" s="32">
        <f t="shared" si="26"/>
        <v>909.0025429807489</v>
      </c>
      <c r="R156">
        <v>2.0116999999999998</v>
      </c>
      <c r="S156">
        <v>0.97960999999999998</v>
      </c>
      <c r="T156">
        <v>129.87</v>
      </c>
    </row>
    <row r="157" spans="5:20" x14ac:dyDescent="0.3">
      <c r="E157" s="26">
        <v>2.1074999999999999</v>
      </c>
      <c r="F157" s="38">
        <v>0.97914000000000001</v>
      </c>
      <c r="G157" s="38">
        <v>127.83</v>
      </c>
      <c r="H157" s="19">
        <f t="shared" si="22"/>
        <v>-0.60052682414212921</v>
      </c>
      <c r="I157" s="19">
        <f t="shared" si="23"/>
        <v>0.77335804973231392</v>
      </c>
      <c r="J157" s="20" t="str">
        <f t="shared" si="27"/>
        <v>-0,600526824142129+0,773358049732314j</v>
      </c>
      <c r="K157" s="20" t="str">
        <f t="shared" si="28"/>
        <v>0,65328926214953+24,4751468113002j</v>
      </c>
      <c r="L157" s="21">
        <f t="shared" si="29"/>
        <v>0.65328926214952998</v>
      </c>
      <c r="M157" s="21">
        <f t="shared" si="30"/>
        <v>24.475146811300199</v>
      </c>
      <c r="N157" s="21">
        <f t="shared" si="24"/>
        <v>0.65328926214952998</v>
      </c>
      <c r="O157" s="40">
        <f t="shared" si="25"/>
        <v>1.848322940886485</v>
      </c>
      <c r="P157" s="32">
        <f t="shared" si="26"/>
        <v>917.60209914108168</v>
      </c>
      <c r="R157">
        <v>2.0236999999999998</v>
      </c>
      <c r="S157">
        <v>0.97933999999999999</v>
      </c>
      <c r="T157">
        <v>129.62</v>
      </c>
    </row>
    <row r="158" spans="5:20" x14ac:dyDescent="0.3">
      <c r="E158" s="26">
        <v>2.1194000000000002</v>
      </c>
      <c r="F158" s="38">
        <v>0.97928999999999999</v>
      </c>
      <c r="G158" s="38">
        <v>127.58</v>
      </c>
      <c r="H158" s="19">
        <f t="shared" si="22"/>
        <v>-0.597238187485575</v>
      </c>
      <c r="I158" s="19">
        <f t="shared" si="23"/>
        <v>0.77608984757497335</v>
      </c>
      <c r="J158" s="20" t="str">
        <f t="shared" si="27"/>
        <v>-0,597238187485575+0,776089847574973j</v>
      </c>
      <c r="K158" s="20" t="str">
        <f t="shared" si="28"/>
        <v>0,649933205207095+24,6105429039316j</v>
      </c>
      <c r="L158" s="21">
        <f t="shared" si="29"/>
        <v>0.64993320520709497</v>
      </c>
      <c r="M158" s="21">
        <f t="shared" si="30"/>
        <v>24.610542903931599</v>
      </c>
      <c r="N158" s="21">
        <f t="shared" si="24"/>
        <v>0.64993320520709497</v>
      </c>
      <c r="O158" s="40">
        <f t="shared" si="25"/>
        <v>1.8481124635915269</v>
      </c>
      <c r="P158" s="32">
        <f t="shared" si="26"/>
        <v>932.55926969350639</v>
      </c>
      <c r="R158">
        <v>2.0356999999999998</v>
      </c>
      <c r="S158">
        <v>0.97938999999999998</v>
      </c>
      <c r="T158">
        <v>129.35</v>
      </c>
    </row>
    <row r="159" spans="5:20" x14ac:dyDescent="0.3">
      <c r="E159" s="26">
        <v>2.1314000000000002</v>
      </c>
      <c r="F159" s="38">
        <v>0.97923000000000004</v>
      </c>
      <c r="G159" s="38">
        <v>127.32</v>
      </c>
      <c r="H159" s="19">
        <f t="shared" si="22"/>
        <v>-0.59367389040115237</v>
      </c>
      <c r="I159" s="19">
        <f t="shared" si="23"/>
        <v>0.77874431282415191</v>
      </c>
      <c r="J159" s="20" t="str">
        <f t="shared" si="27"/>
        <v>-0,593673890401152+0,778744312824152j</v>
      </c>
      <c r="K159" s="20" t="str">
        <f t="shared" si="28"/>
        <v>0,653297553530005+24,7515929282571j</v>
      </c>
      <c r="L159" s="21">
        <f t="shared" si="29"/>
        <v>0.65329755353000496</v>
      </c>
      <c r="M159" s="21">
        <f t="shared" si="30"/>
        <v>24.7515929282571</v>
      </c>
      <c r="N159" s="21">
        <f t="shared" si="24"/>
        <v>0.65329755353000496</v>
      </c>
      <c r="O159" s="40">
        <f t="shared" si="25"/>
        <v>1.84823982543423</v>
      </c>
      <c r="P159" s="32">
        <f t="shared" si="26"/>
        <v>938.42101025323416</v>
      </c>
      <c r="R159">
        <v>2.0476000000000001</v>
      </c>
      <c r="S159">
        <v>0.97936000000000001</v>
      </c>
      <c r="T159">
        <v>129.1</v>
      </c>
    </row>
    <row r="160" spans="5:20" x14ac:dyDescent="0.3">
      <c r="E160" s="26">
        <v>2.1434000000000002</v>
      </c>
      <c r="F160" s="38">
        <v>0.97907</v>
      </c>
      <c r="G160" s="38">
        <v>127.08</v>
      </c>
      <c r="H160" s="19">
        <f t="shared" si="22"/>
        <v>-0.59031022638147312</v>
      </c>
      <c r="I160" s="19">
        <f t="shared" si="23"/>
        <v>0.78109660191902897</v>
      </c>
      <c r="J160" s="20" t="str">
        <f t="shared" si="27"/>
        <v>-0,590310226381473+0,781096601919029j</v>
      </c>
      <c r="K160" s="20" t="str">
        <f t="shared" si="28"/>
        <v>0,659753355306065+24,8820390785779j</v>
      </c>
      <c r="L160" s="21">
        <f t="shared" si="29"/>
        <v>0.65975335530606505</v>
      </c>
      <c r="M160" s="21">
        <f t="shared" si="30"/>
        <v>24.8820390785779</v>
      </c>
      <c r="N160" s="21">
        <f t="shared" si="24"/>
        <v>0.65975335530606505</v>
      </c>
      <c r="O160" s="40">
        <f t="shared" si="25"/>
        <v>1.8475783864707387</v>
      </c>
      <c r="P160" s="32">
        <f t="shared" si="26"/>
        <v>939.0647856732752</v>
      </c>
      <c r="R160">
        <v>2.0596000000000001</v>
      </c>
      <c r="S160">
        <v>0.97933000000000003</v>
      </c>
      <c r="T160">
        <v>128.85</v>
      </c>
    </row>
    <row r="161" spans="5:20" x14ac:dyDescent="0.3">
      <c r="E161" s="26">
        <v>2.1554000000000002</v>
      </c>
      <c r="F161" s="38">
        <v>0.97916999999999998</v>
      </c>
      <c r="G161" s="38">
        <v>126.82</v>
      </c>
      <c r="H161" s="19">
        <f t="shared" si="22"/>
        <v>-0.5868195870443077</v>
      </c>
      <c r="I161" s="19">
        <f t="shared" si="23"/>
        <v>0.78384734557255986</v>
      </c>
      <c r="J161" s="20" t="str">
        <f t="shared" si="27"/>
        <v>-0,586819587044308+0,78384734557256j</v>
      </c>
      <c r="K161" s="20" t="str">
        <f t="shared" si="28"/>
        <v>0,6580567484396+25,0237542051588j</v>
      </c>
      <c r="L161" s="21">
        <f t="shared" si="29"/>
        <v>0.65805674843960005</v>
      </c>
      <c r="M161" s="21">
        <f t="shared" si="30"/>
        <v>25.023754205158799</v>
      </c>
      <c r="N161" s="21">
        <f t="shared" si="24"/>
        <v>0.65805674843960005</v>
      </c>
      <c r="O161" s="40">
        <f t="shared" si="25"/>
        <v>1.8477564148035746</v>
      </c>
      <c r="P161" s="32">
        <f t="shared" si="26"/>
        <v>952.22990219343865</v>
      </c>
      <c r="R161">
        <v>2.0716000000000001</v>
      </c>
      <c r="S161">
        <v>0.97951999999999995</v>
      </c>
      <c r="T161">
        <v>128.59</v>
      </c>
    </row>
    <row r="162" spans="5:20" x14ac:dyDescent="0.3">
      <c r="E162" s="26">
        <v>2.1673</v>
      </c>
      <c r="F162" s="38">
        <v>0.97907</v>
      </c>
      <c r="G162" s="38">
        <v>126.57</v>
      </c>
      <c r="H162" s="19">
        <f t="shared" si="22"/>
        <v>-0.5833342521001188</v>
      </c>
      <c r="I162" s="19">
        <f t="shared" si="23"/>
        <v>0.78632004630862296</v>
      </c>
      <c r="J162" s="20" t="str">
        <f t="shared" si="27"/>
        <v>-0,583334252100119+0,786320046308623j</v>
      </c>
      <c r="K162" s="20" t="str">
        <f t="shared" si="28"/>
        <v>0,66269867327501+25,1602562845147j</v>
      </c>
      <c r="L162" s="21">
        <f t="shared" si="29"/>
        <v>0.66269867327500998</v>
      </c>
      <c r="M162" s="21">
        <f t="shared" si="30"/>
        <v>25.160256284514698</v>
      </c>
      <c r="N162" s="21">
        <f t="shared" si="24"/>
        <v>0.66269867327500998</v>
      </c>
      <c r="O162" s="40">
        <f t="shared" si="25"/>
        <v>1.847634917703797</v>
      </c>
      <c r="P162" s="32">
        <f t="shared" si="26"/>
        <v>955.90604203780845</v>
      </c>
      <c r="R162">
        <v>2.0834999999999999</v>
      </c>
      <c r="S162">
        <v>0.97933999999999999</v>
      </c>
      <c r="T162">
        <v>128.34</v>
      </c>
    </row>
    <row r="163" spans="5:20" x14ac:dyDescent="0.3">
      <c r="E163" s="26">
        <v>2.1793</v>
      </c>
      <c r="F163" s="38">
        <v>0.97884000000000004</v>
      </c>
      <c r="G163" s="38">
        <v>126.32</v>
      </c>
      <c r="H163" s="19">
        <f t="shared" si="22"/>
        <v>-0.57976151389273067</v>
      </c>
      <c r="I163" s="19">
        <f t="shared" si="23"/>
        <v>0.78867251290304841</v>
      </c>
      <c r="J163" s="20" t="str">
        <f t="shared" si="27"/>
        <v>-0,579761513892731+0,788672512903048j</v>
      </c>
      <c r="K163" s="20" t="str">
        <f t="shared" si="28"/>
        <v>0,671535355361995+25,2970127262402j</v>
      </c>
      <c r="L163" s="21">
        <f t="shared" si="29"/>
        <v>0.67153535536199505</v>
      </c>
      <c r="M163" s="21">
        <f t="shared" si="30"/>
        <v>25.297012726240201</v>
      </c>
      <c r="N163" s="21">
        <f t="shared" si="24"/>
        <v>0.67153535536199505</v>
      </c>
      <c r="O163" s="40">
        <f t="shared" si="25"/>
        <v>1.8474485480841147</v>
      </c>
      <c r="P163" s="32">
        <f t="shared" si="26"/>
        <v>953.62039763320558</v>
      </c>
      <c r="R163">
        <v>2.0954999999999999</v>
      </c>
      <c r="S163">
        <v>0.97912999999999994</v>
      </c>
      <c r="T163">
        <v>128.08000000000001</v>
      </c>
    </row>
    <row r="164" spans="5:20" x14ac:dyDescent="0.3">
      <c r="E164" s="26">
        <v>2.1913</v>
      </c>
      <c r="F164" s="38">
        <v>0.97901000000000005</v>
      </c>
      <c r="G164" s="38">
        <v>126.07</v>
      </c>
      <c r="H164" s="19">
        <f t="shared" si="22"/>
        <v>-0.5764148643291942</v>
      </c>
      <c r="I164" s="19">
        <f t="shared" si="23"/>
        <v>0.79133209481251088</v>
      </c>
      <c r="J164" s="20" t="str">
        <f t="shared" si="27"/>
        <v>-0,576414864329194+0,791332094812511j</v>
      </c>
      <c r="K164" s="20" t="str">
        <f t="shared" si="28"/>
        <v>0,667559368906585+25,4342094848843j</v>
      </c>
      <c r="L164" s="21">
        <f t="shared" si="29"/>
        <v>0.66755936890658496</v>
      </c>
      <c r="M164" s="21">
        <f t="shared" si="30"/>
        <v>25.434209484884299</v>
      </c>
      <c r="N164" s="21">
        <f t="shared" si="24"/>
        <v>0.66755936890658496</v>
      </c>
      <c r="O164" s="40">
        <f t="shared" si="25"/>
        <v>1.8472962000429451</v>
      </c>
      <c r="P164" s="32">
        <f t="shared" si="26"/>
        <v>969.71846667705074</v>
      </c>
      <c r="R164">
        <v>2.1074999999999999</v>
      </c>
      <c r="S164">
        <v>0.97914000000000001</v>
      </c>
      <c r="T164">
        <v>127.83</v>
      </c>
    </row>
    <row r="165" spans="5:20" x14ac:dyDescent="0.3">
      <c r="E165" s="26">
        <v>2.2031999999999998</v>
      </c>
      <c r="F165" s="38">
        <v>0.97889000000000004</v>
      </c>
      <c r="G165" s="38">
        <v>125.82</v>
      </c>
      <c r="H165" s="19">
        <f t="shared" si="22"/>
        <v>-0.57288632170803133</v>
      </c>
      <c r="I165" s="19">
        <f t="shared" si="23"/>
        <v>0.79374233508100223</v>
      </c>
      <c r="J165" s="20" t="str">
        <f t="shared" si="27"/>
        <v>-0,572886321708031+0,793742335081002j</v>
      </c>
      <c r="K165" s="20" t="str">
        <f t="shared" si="28"/>
        <v>0,67291222790797+25,5716100534571j</v>
      </c>
      <c r="L165" s="21">
        <f t="shared" si="29"/>
        <v>0.67291222790797001</v>
      </c>
      <c r="M165" s="21">
        <f t="shared" si="30"/>
        <v>25.5716100534571</v>
      </c>
      <c r="N165" s="21">
        <f t="shared" si="24"/>
        <v>0.67291222790797001</v>
      </c>
      <c r="O165" s="40">
        <f t="shared" si="25"/>
        <v>1.8472440735412599</v>
      </c>
      <c r="P165" s="32">
        <f t="shared" si="26"/>
        <v>972.4300205197477</v>
      </c>
      <c r="R165">
        <v>2.1194000000000002</v>
      </c>
      <c r="S165">
        <v>0.97928999999999999</v>
      </c>
      <c r="T165">
        <v>127.58</v>
      </c>
    </row>
    <row r="166" spans="5:20" x14ac:dyDescent="0.3">
      <c r="E166" s="26">
        <v>2.2151999999999998</v>
      </c>
      <c r="F166" s="38">
        <v>0.97877999999999998</v>
      </c>
      <c r="G166" s="38">
        <v>125.57</v>
      </c>
      <c r="H166" s="19">
        <f t="shared" si="22"/>
        <v>-0.56935353825609247</v>
      </c>
      <c r="I166" s="19">
        <f t="shared" si="23"/>
        <v>0.79614498483333318</v>
      </c>
      <c r="J166" s="20" t="str">
        <f t="shared" si="27"/>
        <v>-0,569353538256092+0,796144984833333j</v>
      </c>
      <c r="K166" s="20" t="str">
        <f t="shared" si="28"/>
        <v>0,67797132660169+25,7093202580957j</v>
      </c>
      <c r="L166" s="21">
        <f t="shared" si="29"/>
        <v>0.67797132660169002</v>
      </c>
      <c r="M166" s="21">
        <f t="shared" si="30"/>
        <v>25.709320258095701</v>
      </c>
      <c r="N166" s="21">
        <f t="shared" si="24"/>
        <v>0.67797132660169002</v>
      </c>
      <c r="O166" s="40">
        <f t="shared" si="25"/>
        <v>1.8471313662913207</v>
      </c>
      <c r="P166" s="32">
        <f t="shared" si="26"/>
        <v>975.59995135548445</v>
      </c>
      <c r="R166">
        <v>2.1314000000000002</v>
      </c>
      <c r="S166">
        <v>0.97923000000000004</v>
      </c>
      <c r="T166">
        <v>127.32</v>
      </c>
    </row>
    <row r="167" spans="5:20" x14ac:dyDescent="0.3">
      <c r="E167" s="26">
        <v>2.2271999999999998</v>
      </c>
      <c r="F167" s="38">
        <v>0.97885</v>
      </c>
      <c r="G167" s="38">
        <v>125.33</v>
      </c>
      <c r="H167" s="19">
        <f t="shared" si="22"/>
        <v>-0.56605414871462034</v>
      </c>
      <c r="I167" s="19">
        <f t="shared" si="23"/>
        <v>0.79858000427193676</v>
      </c>
      <c r="J167" s="20" t="str">
        <f t="shared" si="27"/>
        <v>-0,56605414871462+0,798580004271937j</v>
      </c>
      <c r="K167" s="20" t="str">
        <f t="shared" si="28"/>
        <v>0,677171772297565+25,8418753167811j</v>
      </c>
      <c r="L167" s="21">
        <f t="shared" si="29"/>
        <v>0.67717177229756498</v>
      </c>
      <c r="M167" s="21">
        <f t="shared" si="30"/>
        <v>25.841875316781099</v>
      </c>
      <c r="N167" s="21">
        <f t="shared" si="24"/>
        <v>0.67717177229756498</v>
      </c>
      <c r="O167" s="40">
        <f t="shared" si="25"/>
        <v>1.8466514886090837</v>
      </c>
      <c r="P167" s="32">
        <f t="shared" si="26"/>
        <v>986.84131388100707</v>
      </c>
      <c r="R167">
        <v>2.1434000000000002</v>
      </c>
      <c r="S167">
        <v>0.97907</v>
      </c>
      <c r="T167">
        <v>127.08</v>
      </c>
    </row>
    <row r="168" spans="5:20" x14ac:dyDescent="0.3">
      <c r="E168" s="26">
        <v>2.2391000000000001</v>
      </c>
      <c r="F168" s="38">
        <v>0.97889999999999999</v>
      </c>
      <c r="G168" s="38">
        <v>125.08</v>
      </c>
      <c r="H168" s="19">
        <f t="shared" si="22"/>
        <v>-0.56259304472129101</v>
      </c>
      <c r="I168" s="19">
        <f t="shared" si="23"/>
        <v>0.80108318920772981</v>
      </c>
      <c r="J168" s="20" t="str">
        <f t="shared" si="27"/>
        <v>-0,562593044721291+0,80108318920773j</v>
      </c>
      <c r="K168" s="20" t="str">
        <f t="shared" si="28"/>
        <v>0,677083189879205+25,980250941623j</v>
      </c>
      <c r="L168" s="21">
        <f t="shared" si="29"/>
        <v>0.67708318987920502</v>
      </c>
      <c r="M168" s="21">
        <f t="shared" si="30"/>
        <v>25.980250941623002</v>
      </c>
      <c r="N168" s="21">
        <f t="shared" si="24"/>
        <v>0.67708318987920502</v>
      </c>
      <c r="O168" s="40">
        <f t="shared" si="25"/>
        <v>1.8466729311451786</v>
      </c>
      <c r="P168" s="32">
        <f t="shared" si="26"/>
        <v>997.56114275444281</v>
      </c>
      <c r="R168">
        <v>2.1554000000000002</v>
      </c>
      <c r="S168">
        <v>0.97916999999999998</v>
      </c>
      <c r="T168">
        <v>126.82</v>
      </c>
    </row>
    <row r="169" spans="5:20" x14ac:dyDescent="0.3">
      <c r="E169" s="26">
        <v>2.2511000000000001</v>
      </c>
      <c r="F169" s="38">
        <v>0.97867999999999999</v>
      </c>
      <c r="G169" s="38">
        <v>124.83</v>
      </c>
      <c r="H169" s="19">
        <f t="shared" si="22"/>
        <v>-0.55896666396638717</v>
      </c>
      <c r="I169" s="19">
        <f t="shared" si="23"/>
        <v>0.80334974386893776</v>
      </c>
      <c r="J169" s="20" t="str">
        <f t="shared" si="27"/>
        <v>-0,558966663966387+0,803349743868938j</v>
      </c>
      <c r="K169" s="20" t="str">
        <f t="shared" si="28"/>
        <v>0,685775612606325+26,1188425624113j</v>
      </c>
      <c r="L169" s="21">
        <f t="shared" si="29"/>
        <v>0.68577561260632502</v>
      </c>
      <c r="M169" s="21">
        <f t="shared" si="30"/>
        <v>26.118842562411299</v>
      </c>
      <c r="N169" s="21">
        <f t="shared" si="24"/>
        <v>0.68577561260632502</v>
      </c>
      <c r="O169" s="40">
        <f t="shared" si="25"/>
        <v>1.8466273829002462</v>
      </c>
      <c r="P169" s="32">
        <f t="shared" si="26"/>
        <v>995.46296549738111</v>
      </c>
      <c r="R169">
        <v>2.1673</v>
      </c>
      <c r="S169">
        <v>0.97907</v>
      </c>
      <c r="T169">
        <v>126.57</v>
      </c>
    </row>
    <row r="170" spans="5:20" x14ac:dyDescent="0.3">
      <c r="E170" s="26">
        <v>2.2631000000000001</v>
      </c>
      <c r="F170" s="38">
        <v>0.97870999999999997</v>
      </c>
      <c r="G170" s="38">
        <v>124.58</v>
      </c>
      <c r="H170" s="19">
        <f t="shared" si="22"/>
        <v>-0.55547310630174052</v>
      </c>
      <c r="I170" s="19">
        <f t="shared" si="23"/>
        <v>0.80580574102912372</v>
      </c>
      <c r="J170" s="20" t="str">
        <f t="shared" si="27"/>
        <v>-0,555473106301741+0,805805741029124j</v>
      </c>
      <c r="K170" s="20" t="str">
        <f t="shared" si="28"/>
        <v>0,6863671229246+26,2578410736209j</v>
      </c>
      <c r="L170" s="21">
        <f t="shared" si="29"/>
        <v>0.6863671229246</v>
      </c>
      <c r="M170" s="21">
        <f t="shared" si="30"/>
        <v>26.257841073620899</v>
      </c>
      <c r="N170" s="21">
        <f t="shared" si="24"/>
        <v>0.6863671229246</v>
      </c>
      <c r="O170" s="40">
        <f t="shared" si="25"/>
        <v>1.8466109326977005</v>
      </c>
      <c r="P170" s="32">
        <f t="shared" si="26"/>
        <v>1005.2132373927202</v>
      </c>
      <c r="R170">
        <v>2.1793</v>
      </c>
      <c r="S170">
        <v>0.97884000000000004</v>
      </c>
      <c r="T170">
        <v>126.32</v>
      </c>
    </row>
    <row r="171" spans="5:20" x14ac:dyDescent="0.3">
      <c r="E171" s="26">
        <v>2.2751000000000001</v>
      </c>
      <c r="F171" s="38">
        <v>0.97875000000000001</v>
      </c>
      <c r="G171" s="38">
        <v>124.34</v>
      </c>
      <c r="H171" s="19">
        <f t="shared" si="22"/>
        <v>-0.55211545593459355</v>
      </c>
      <c r="I171" s="19">
        <f t="shared" si="23"/>
        <v>0.80815845341005743</v>
      </c>
      <c r="J171" s="20" t="str">
        <f t="shared" si="27"/>
        <v>-0,552115455934594+0,808158453410057j</v>
      </c>
      <c r="K171" s="20" t="str">
        <f t="shared" si="28"/>
        <v>0,686576287532645+26,391583786219j</v>
      </c>
      <c r="L171" s="21">
        <f t="shared" si="29"/>
        <v>0.68657628753264499</v>
      </c>
      <c r="M171" s="21">
        <f t="shared" si="30"/>
        <v>26.391583786219002</v>
      </c>
      <c r="N171" s="21">
        <f t="shared" si="24"/>
        <v>0.68657628753264499</v>
      </c>
      <c r="O171" s="40">
        <f t="shared" si="25"/>
        <v>1.8462269858910259</v>
      </c>
      <c r="P171" s="32">
        <f t="shared" si="26"/>
        <v>1015.1633465938484</v>
      </c>
      <c r="R171">
        <v>2.1913</v>
      </c>
      <c r="S171">
        <v>0.97901000000000005</v>
      </c>
      <c r="T171">
        <v>126.07</v>
      </c>
    </row>
    <row r="172" spans="5:20" x14ac:dyDescent="0.3">
      <c r="E172" s="26">
        <v>2.2869999999999999</v>
      </c>
      <c r="F172" s="38">
        <v>0.97885999999999995</v>
      </c>
      <c r="G172" s="38">
        <v>124.1</v>
      </c>
      <c r="H172" s="19">
        <f t="shared" si="22"/>
        <v>-0.54878708621817451</v>
      </c>
      <c r="I172" s="19">
        <f t="shared" si="23"/>
        <v>0.81055513914857491</v>
      </c>
      <c r="J172" s="20" t="str">
        <f t="shared" si="27"/>
        <v>-0,548787086218175+0,810555139148575j</v>
      </c>
      <c r="K172" s="20" t="str">
        <f t="shared" si="28"/>
        <v>0,684500083839235+26,5256486083234j</v>
      </c>
      <c r="L172" s="21">
        <f t="shared" si="29"/>
        <v>0.684500083839235</v>
      </c>
      <c r="M172" s="21">
        <f t="shared" si="30"/>
        <v>26.525648608323401</v>
      </c>
      <c r="N172" s="21">
        <f t="shared" si="24"/>
        <v>0.684500083839235</v>
      </c>
      <c r="O172" s="40">
        <f t="shared" si="25"/>
        <v>1.8459501944614447</v>
      </c>
      <c r="P172" s="32">
        <f t="shared" si="26"/>
        <v>1028.6026124467039</v>
      </c>
      <c r="R172">
        <v>2.2031999999999998</v>
      </c>
      <c r="S172">
        <v>0.97889000000000004</v>
      </c>
      <c r="T172">
        <v>125.82</v>
      </c>
    </row>
    <row r="173" spans="5:20" x14ac:dyDescent="0.3">
      <c r="E173" s="26">
        <v>2.2989999999999999</v>
      </c>
      <c r="F173" s="38">
        <v>0.97851999999999995</v>
      </c>
      <c r="G173" s="38">
        <v>123.85</v>
      </c>
      <c r="H173" s="19">
        <f t="shared" si="22"/>
        <v>-0.54505577240092296</v>
      </c>
      <c r="I173" s="19">
        <f t="shared" si="23"/>
        <v>0.8126595814807287</v>
      </c>
      <c r="J173" s="20" t="str">
        <f t="shared" si="27"/>
        <v>-0,545055772400923+0,812659581480729j</v>
      </c>
      <c r="K173" s="20" t="str">
        <f t="shared" si="28"/>
        <v>0,697244212168685+26,6654459985388j</v>
      </c>
      <c r="L173" s="21">
        <f t="shared" si="29"/>
        <v>0.69724421216868504</v>
      </c>
      <c r="M173" s="21">
        <f t="shared" si="30"/>
        <v>26.6654459985388</v>
      </c>
      <c r="N173" s="21">
        <f t="shared" si="24"/>
        <v>0.69724421216868504</v>
      </c>
      <c r="O173" s="40">
        <f t="shared" si="25"/>
        <v>1.8459928405469557</v>
      </c>
      <c r="P173" s="32">
        <f t="shared" si="26"/>
        <v>1020.4920275770606</v>
      </c>
      <c r="R173">
        <v>2.2151999999999998</v>
      </c>
      <c r="S173">
        <v>0.97877999999999998</v>
      </c>
      <c r="T173">
        <v>125.57</v>
      </c>
    </row>
    <row r="174" spans="5:20" x14ac:dyDescent="0.3">
      <c r="E174" s="26">
        <v>2.3109999999999999</v>
      </c>
      <c r="F174" s="38">
        <v>0.97857000000000005</v>
      </c>
      <c r="G174" s="38">
        <v>123.61</v>
      </c>
      <c r="H174" s="19">
        <f t="shared" si="22"/>
        <v>-0.54167461694909891</v>
      </c>
      <c r="I174" s="19">
        <f t="shared" si="23"/>
        <v>0.81497721087957253</v>
      </c>
      <c r="J174" s="20" t="str">
        <f t="shared" si="27"/>
        <v>-0,541674616949099+0,814977210879573j</v>
      </c>
      <c r="K174" s="20" t="str">
        <f t="shared" si="28"/>
        <v>0,69716332577848+26,800099263821j</v>
      </c>
      <c r="L174" s="21">
        <f t="shared" si="29"/>
        <v>0.69716332577847995</v>
      </c>
      <c r="M174" s="21">
        <f t="shared" si="30"/>
        <v>26.800099263821</v>
      </c>
      <c r="N174" s="21">
        <f t="shared" si="24"/>
        <v>0.69716332577847995</v>
      </c>
      <c r="O174" s="40">
        <f t="shared" si="25"/>
        <v>1.8456807759370739</v>
      </c>
      <c r="P174" s="32">
        <f t="shared" si="26"/>
        <v>1030.9368417377743</v>
      </c>
      <c r="R174">
        <v>2.2271999999999998</v>
      </c>
      <c r="S174">
        <v>0.97885</v>
      </c>
      <c r="T174">
        <v>125.33</v>
      </c>
    </row>
    <row r="175" spans="5:20" x14ac:dyDescent="0.3">
      <c r="E175" s="26">
        <v>2.3229000000000002</v>
      </c>
      <c r="F175" s="38">
        <v>0.97860999999999998</v>
      </c>
      <c r="G175" s="38">
        <v>123.36</v>
      </c>
      <c r="H175" s="19">
        <f t="shared" si="22"/>
        <v>-0.53813545887695047</v>
      </c>
      <c r="I175" s="19">
        <f t="shared" si="23"/>
        <v>0.81736635604806596</v>
      </c>
      <c r="J175" s="20" t="str">
        <f t="shared" si="27"/>
        <v>-0,53813545887695+0,817366356048066j</v>
      </c>
      <c r="K175" s="20" t="str">
        <f t="shared" si="28"/>
        <v>0,69748165797014+26,9406804221551j</v>
      </c>
      <c r="L175" s="21">
        <f t="shared" si="29"/>
        <v>0.69748165797013995</v>
      </c>
      <c r="M175" s="21">
        <f t="shared" si="30"/>
        <v>26.940680422155101</v>
      </c>
      <c r="N175" s="21">
        <f t="shared" si="24"/>
        <v>0.69748165797013995</v>
      </c>
      <c r="O175" s="40">
        <f t="shared" si="25"/>
        <v>1.8458575312949477</v>
      </c>
      <c r="P175" s="32">
        <f t="shared" si="26"/>
        <v>1041.2986979264615</v>
      </c>
      <c r="R175">
        <v>2.2391000000000001</v>
      </c>
      <c r="S175">
        <v>0.97889999999999999</v>
      </c>
      <c r="T175">
        <v>125.08</v>
      </c>
    </row>
    <row r="176" spans="5:20" x14ac:dyDescent="0.3">
      <c r="E176" s="26">
        <v>2.3349000000000002</v>
      </c>
      <c r="F176" s="38">
        <v>0.97833000000000003</v>
      </c>
      <c r="G176" s="38">
        <v>123.11</v>
      </c>
      <c r="H176" s="19">
        <f t="shared" si="22"/>
        <v>-0.53441096451943626</v>
      </c>
      <c r="I176" s="19">
        <f t="shared" si="23"/>
        <v>0.81947209220412498</v>
      </c>
      <c r="J176" s="20" t="str">
        <f t="shared" si="27"/>
        <v>-0,534410964519436+0,819472092204125j</v>
      </c>
      <c r="K176" s="20" t="str">
        <f t="shared" si="28"/>
        <v>0,708379014763645+27,0814680058822j</v>
      </c>
      <c r="L176" s="21">
        <f t="shared" si="29"/>
        <v>0.70837901476364495</v>
      </c>
      <c r="M176" s="21">
        <f t="shared" si="30"/>
        <v>27.081468005882201</v>
      </c>
      <c r="N176" s="21">
        <f t="shared" si="24"/>
        <v>0.70837901476364495</v>
      </c>
      <c r="O176" s="40">
        <f t="shared" si="25"/>
        <v>1.8459674929637953</v>
      </c>
      <c r="P176" s="32">
        <f t="shared" si="26"/>
        <v>1036.0381870248536</v>
      </c>
      <c r="R176">
        <v>2.2511000000000001</v>
      </c>
      <c r="S176">
        <v>0.97867999999999999</v>
      </c>
      <c r="T176">
        <v>124.83</v>
      </c>
    </row>
    <row r="177" spans="5:20" x14ac:dyDescent="0.3">
      <c r="E177" s="26">
        <v>2.3469000000000002</v>
      </c>
      <c r="F177" s="38">
        <v>0.97841</v>
      </c>
      <c r="G177" s="38">
        <v>122.88</v>
      </c>
      <c r="H177" s="19">
        <f t="shared" si="22"/>
        <v>-0.53116052623622134</v>
      </c>
      <c r="I177" s="19">
        <f t="shared" si="23"/>
        <v>0.82167793171562076</v>
      </c>
      <c r="J177" s="20" t="str">
        <f t="shared" si="27"/>
        <v>-0,531160526236221+0,821677931715621j</v>
      </c>
      <c r="K177" s="20" t="str">
        <f t="shared" si="28"/>
        <v>0,707275306781825+27,2114179951j</v>
      </c>
      <c r="L177" s="21">
        <f t="shared" si="29"/>
        <v>0.70727530678182504</v>
      </c>
      <c r="M177" s="21">
        <f t="shared" si="30"/>
        <v>27.2114179951</v>
      </c>
      <c r="N177" s="21">
        <f t="shared" si="24"/>
        <v>0.70727530678182504</v>
      </c>
      <c r="O177" s="40">
        <f t="shared" si="25"/>
        <v>1.8453413790361399</v>
      </c>
      <c r="P177" s="32">
        <f t="shared" si="26"/>
        <v>1047.6281308831299</v>
      </c>
      <c r="R177">
        <v>2.2631000000000001</v>
      </c>
      <c r="S177">
        <v>0.97870999999999997</v>
      </c>
      <c r="T177">
        <v>124.58</v>
      </c>
    </row>
    <row r="178" spans="5:20" x14ac:dyDescent="0.3">
      <c r="E178" s="26">
        <v>2.3588</v>
      </c>
      <c r="F178" s="38">
        <v>0.97853999999999997</v>
      </c>
      <c r="G178" s="38">
        <v>122.63</v>
      </c>
      <c r="H178" s="19">
        <f t="shared" si="22"/>
        <v>-0.52764033255867437</v>
      </c>
      <c r="I178" s="19">
        <f t="shared" si="23"/>
        <v>0.82409720971337563</v>
      </c>
      <c r="J178" s="20" t="str">
        <f t="shared" si="27"/>
        <v>-0,527640332558674+0,824097209713376j</v>
      </c>
      <c r="K178" s="20" t="str">
        <f t="shared" si="28"/>
        <v>0,704646336899455+27,3530075601991j</v>
      </c>
      <c r="L178" s="21">
        <f t="shared" si="29"/>
        <v>0.70464633689945499</v>
      </c>
      <c r="M178" s="21">
        <f t="shared" si="30"/>
        <v>27.353007560199099</v>
      </c>
      <c r="N178" s="21">
        <f t="shared" si="24"/>
        <v>0.70464633689945499</v>
      </c>
      <c r="O178" s="40">
        <f t="shared" si="25"/>
        <v>1.8455851965557364</v>
      </c>
      <c r="P178" s="32">
        <f t="shared" si="26"/>
        <v>1062.4954815528174</v>
      </c>
      <c r="R178">
        <v>2.2751000000000001</v>
      </c>
      <c r="S178">
        <v>0.97875000000000001</v>
      </c>
      <c r="T178">
        <v>124.34</v>
      </c>
    </row>
    <row r="179" spans="5:20" x14ac:dyDescent="0.3">
      <c r="E179" s="26">
        <v>2.3708</v>
      </c>
      <c r="F179" s="38">
        <v>0.97846</v>
      </c>
      <c r="G179" s="38">
        <v>122.39</v>
      </c>
      <c r="H179" s="19">
        <f t="shared" si="22"/>
        <v>-0.52414088900740552</v>
      </c>
      <c r="I179" s="19">
        <f t="shared" si="23"/>
        <v>0.82623259441305419</v>
      </c>
      <c r="J179" s="20" t="str">
        <f t="shared" si="27"/>
        <v>-0,524140889007406+0,826232594413054j</v>
      </c>
      <c r="K179" s="20" t="str">
        <f t="shared" si="28"/>
        <v>0,708928269975845+27,4891708939671j</v>
      </c>
      <c r="L179" s="21">
        <f t="shared" si="29"/>
        <v>0.70892826997584502</v>
      </c>
      <c r="M179" s="21">
        <f t="shared" si="30"/>
        <v>27.489170893967099</v>
      </c>
      <c r="N179" s="21">
        <f t="shared" si="24"/>
        <v>0.70892826997584502</v>
      </c>
      <c r="O179" s="40">
        <f t="shared" si="25"/>
        <v>1.8453844395447609</v>
      </c>
      <c r="P179" s="32">
        <f t="shared" si="26"/>
        <v>1066.6200344295244</v>
      </c>
      <c r="R179">
        <v>2.2869999999999999</v>
      </c>
      <c r="S179">
        <v>0.97885999999999995</v>
      </c>
      <c r="T179">
        <v>124.1</v>
      </c>
    </row>
    <row r="180" spans="5:20" x14ac:dyDescent="0.3">
      <c r="E180" s="26">
        <v>2.3828</v>
      </c>
      <c r="F180" s="38">
        <v>0.97870999999999997</v>
      </c>
      <c r="G180" s="38">
        <v>122.16</v>
      </c>
      <c r="H180" s="19">
        <f t="shared" si="22"/>
        <v>-0.52095303599035736</v>
      </c>
      <c r="I180" s="19">
        <f t="shared" si="23"/>
        <v>0.82854160933077436</v>
      </c>
      <c r="J180" s="20" t="str">
        <f t="shared" si="27"/>
        <v>-0,520953035990357+0,828541609330774j</v>
      </c>
      <c r="K180" s="20" t="str">
        <f t="shared" si="28"/>
        <v>0,702163912413665+27,6200852297784j</v>
      </c>
      <c r="L180" s="21">
        <f t="shared" si="29"/>
        <v>0.70216391241366505</v>
      </c>
      <c r="M180" s="21">
        <f t="shared" si="30"/>
        <v>27.6200852297784</v>
      </c>
      <c r="N180" s="21">
        <f t="shared" si="24"/>
        <v>0.70216391241366505</v>
      </c>
      <c r="O180" s="40">
        <f t="shared" si="25"/>
        <v>1.8448351069912206</v>
      </c>
      <c r="P180" s="32">
        <f t="shared" si="26"/>
        <v>1087.1566150930307</v>
      </c>
      <c r="R180">
        <v>2.2989999999999999</v>
      </c>
      <c r="S180">
        <v>0.97851999999999995</v>
      </c>
      <c r="T180">
        <v>123.85</v>
      </c>
    </row>
    <row r="181" spans="5:20" x14ac:dyDescent="0.3">
      <c r="E181" s="26">
        <v>2.3948</v>
      </c>
      <c r="F181" s="38">
        <v>0.97858000000000001</v>
      </c>
      <c r="G181" s="38">
        <v>121.91</v>
      </c>
      <c r="H181" s="19">
        <f t="shared" si="22"/>
        <v>-0.51726417735110786</v>
      </c>
      <c r="I181" s="19">
        <f t="shared" si="23"/>
        <v>0.83069644710284019</v>
      </c>
      <c r="J181" s="20" t="str">
        <f t="shared" si="27"/>
        <v>-0,517264177351108+0,83069644710284j</v>
      </c>
      <c r="K181" s="20" t="str">
        <f t="shared" si="28"/>
        <v>0,7082068691225+27,7625530965054j</v>
      </c>
      <c r="L181" s="21">
        <f t="shared" si="29"/>
        <v>0.70820686912249997</v>
      </c>
      <c r="M181" s="21">
        <f t="shared" si="30"/>
        <v>27.7625530965054</v>
      </c>
      <c r="N181" s="21">
        <f t="shared" si="24"/>
        <v>0.70820686912249997</v>
      </c>
      <c r="O181" s="40">
        <f t="shared" si="25"/>
        <v>1.845059110639736</v>
      </c>
      <c r="P181" s="32">
        <f t="shared" si="26"/>
        <v>1089.0333672721654</v>
      </c>
      <c r="R181">
        <v>2.3109999999999999</v>
      </c>
      <c r="S181">
        <v>0.97857000000000005</v>
      </c>
      <c r="T181">
        <v>123.61</v>
      </c>
    </row>
    <row r="182" spans="5:20" x14ac:dyDescent="0.3">
      <c r="E182" s="26">
        <v>2.4066999999999998</v>
      </c>
      <c r="F182" s="38">
        <v>0.97848999999999997</v>
      </c>
      <c r="G182" s="38">
        <v>121.67</v>
      </c>
      <c r="H182" s="19">
        <f t="shared" si="22"/>
        <v>-0.51373278409474321</v>
      </c>
      <c r="I182" s="19">
        <f t="shared" si="23"/>
        <v>0.83277926646036504</v>
      </c>
      <c r="J182" s="20" t="str">
        <f t="shared" si="27"/>
        <v>-0,513732784094743+0,832779266460365j</v>
      </c>
      <c r="K182" s="20" t="str">
        <f t="shared" si="28"/>
        <v>0,712874841703875+27,89966046486j</v>
      </c>
      <c r="L182" s="21">
        <f t="shared" si="29"/>
        <v>0.71287484170387505</v>
      </c>
      <c r="M182" s="21">
        <f t="shared" si="30"/>
        <v>27.899660464859998</v>
      </c>
      <c r="N182" s="21">
        <f t="shared" si="24"/>
        <v>0.71287484170387505</v>
      </c>
      <c r="O182" s="40">
        <f t="shared" si="25"/>
        <v>1.8450030637669821</v>
      </c>
      <c r="P182" s="32">
        <f t="shared" si="26"/>
        <v>1092.6171033511621</v>
      </c>
      <c r="R182">
        <v>2.3229000000000002</v>
      </c>
      <c r="S182">
        <v>0.97860999999999998</v>
      </c>
      <c r="T182">
        <v>123.36</v>
      </c>
    </row>
    <row r="183" spans="5:20" x14ac:dyDescent="0.3">
      <c r="E183" s="26">
        <v>2.4186999999999999</v>
      </c>
      <c r="F183" s="38">
        <v>0.97831999999999997</v>
      </c>
      <c r="G183" s="38">
        <v>121.43</v>
      </c>
      <c r="H183" s="19">
        <f t="shared" si="22"/>
        <v>-0.51015130209860404</v>
      </c>
      <c r="I183" s="19">
        <f t="shared" si="23"/>
        <v>0.83477881583512814</v>
      </c>
      <c r="J183" s="20" t="str">
        <f t="shared" si="27"/>
        <v>-0,510151302098604+0,834778815835128j</v>
      </c>
      <c r="K183" s="20" t="str">
        <f t="shared" si="28"/>
        <v>0,720255855988225+28,0370550046727j</v>
      </c>
      <c r="L183" s="21">
        <f t="shared" si="29"/>
        <v>0.72025585598822495</v>
      </c>
      <c r="M183" s="21">
        <f t="shared" si="30"/>
        <v>28.037055004672698</v>
      </c>
      <c r="N183" s="21">
        <f t="shared" si="24"/>
        <v>0.72025585598822495</v>
      </c>
      <c r="O183" s="40">
        <f t="shared" si="25"/>
        <v>1.8448901863534226</v>
      </c>
      <c r="P183" s="32">
        <f t="shared" si="26"/>
        <v>1092.1052779971942</v>
      </c>
      <c r="R183">
        <v>2.3349000000000002</v>
      </c>
      <c r="S183">
        <v>0.97833000000000003</v>
      </c>
      <c r="T183">
        <v>123.11</v>
      </c>
    </row>
    <row r="184" spans="5:20" x14ac:dyDescent="0.3">
      <c r="E184" s="26">
        <v>2.4306999999999999</v>
      </c>
      <c r="F184" s="38">
        <v>0.97843000000000002</v>
      </c>
      <c r="G184" s="38">
        <v>121.19</v>
      </c>
      <c r="H184" s="19">
        <f t="shared" si="22"/>
        <v>-0.50670709000405545</v>
      </c>
      <c r="I184" s="19">
        <f t="shared" si="23"/>
        <v>0.83700250288731048</v>
      </c>
      <c r="J184" s="20" t="str">
        <f t="shared" si="27"/>
        <v>-0,506707090004055+0,83700250288731j</v>
      </c>
      <c r="K184" s="20" t="str">
        <f t="shared" si="28"/>
        <v>0,718251059902675+28,1748877143011j</v>
      </c>
      <c r="L184" s="21">
        <f t="shared" si="29"/>
        <v>0.71825105990267502</v>
      </c>
      <c r="M184" s="21">
        <f t="shared" si="30"/>
        <v>28.1748877143011</v>
      </c>
      <c r="N184" s="21">
        <f t="shared" si="24"/>
        <v>0.71825105990267502</v>
      </c>
      <c r="O184" s="40">
        <f t="shared" si="25"/>
        <v>1.8448071135023381</v>
      </c>
      <c r="P184" s="32">
        <f t="shared" si="26"/>
        <v>1105.9366656641787</v>
      </c>
      <c r="R184">
        <v>2.3469000000000002</v>
      </c>
      <c r="S184">
        <v>0.97841</v>
      </c>
      <c r="T184">
        <v>122.88</v>
      </c>
    </row>
    <row r="185" spans="5:20" x14ac:dyDescent="0.3">
      <c r="E185" s="26">
        <v>2.4426000000000001</v>
      </c>
      <c r="F185" s="38">
        <v>0.97829999999999995</v>
      </c>
      <c r="G185" s="38">
        <v>120.95</v>
      </c>
      <c r="H185" s="19">
        <f t="shared" si="22"/>
        <v>-0.50312976936411002</v>
      </c>
      <c r="I185" s="19">
        <f t="shared" si="23"/>
        <v>0.83900615324300054</v>
      </c>
      <c r="J185" s="20" t="str">
        <f t="shared" si="27"/>
        <v>-0,50312976936411+0,839006153243001j</v>
      </c>
      <c r="K185" s="20" t="str">
        <f t="shared" si="28"/>
        <v>0,7243388989601+28,3129463089636j</v>
      </c>
      <c r="L185" s="21">
        <f t="shared" si="29"/>
        <v>0.72433889896009995</v>
      </c>
      <c r="M185" s="21">
        <f t="shared" si="30"/>
        <v>28.3129463089636</v>
      </c>
      <c r="N185" s="21">
        <f t="shared" si="24"/>
        <v>0.72433889896009995</v>
      </c>
      <c r="O185" s="40">
        <f t="shared" si="25"/>
        <v>1.8448150980786826</v>
      </c>
      <c r="P185" s="32">
        <f t="shared" si="26"/>
        <v>1107.4202927475087</v>
      </c>
      <c r="R185">
        <v>2.3588</v>
      </c>
      <c r="S185">
        <v>0.97853999999999997</v>
      </c>
      <c r="T185">
        <v>122.63</v>
      </c>
    </row>
    <row r="186" spans="5:20" x14ac:dyDescent="0.3">
      <c r="E186" s="26">
        <v>2.4546000000000001</v>
      </c>
      <c r="F186" s="38">
        <v>0.97840000000000005</v>
      </c>
      <c r="G186" s="38">
        <v>120.72</v>
      </c>
      <c r="H186" s="19">
        <f t="shared" si="22"/>
        <v>-0.49980882237755725</v>
      </c>
      <c r="I186" s="19">
        <f t="shared" si="23"/>
        <v>0.84110504758535332</v>
      </c>
      <c r="J186" s="20" t="str">
        <f t="shared" si="27"/>
        <v>-0,499808822377557+0,841105047585353j</v>
      </c>
      <c r="K186" s="20" t="str">
        <f t="shared" si="28"/>
        <v>0,722609291416965+28,44565391613j</v>
      </c>
      <c r="L186" s="21">
        <f t="shared" si="29"/>
        <v>0.72260929141696495</v>
      </c>
      <c r="M186" s="21">
        <f t="shared" si="30"/>
        <v>28.445653916129999</v>
      </c>
      <c r="N186" s="21">
        <f t="shared" si="24"/>
        <v>0.72260929141696495</v>
      </c>
      <c r="O186" s="40">
        <f t="shared" si="25"/>
        <v>1.8444008922974902</v>
      </c>
      <c r="P186" s="32">
        <f t="shared" si="26"/>
        <v>1120.4912537404373</v>
      </c>
      <c r="R186">
        <v>2.3708</v>
      </c>
      <c r="S186">
        <v>0.97846</v>
      </c>
      <c r="T186">
        <v>122.39</v>
      </c>
    </row>
    <row r="187" spans="5:20" x14ac:dyDescent="0.3">
      <c r="E187" s="26">
        <v>2.4666000000000001</v>
      </c>
      <c r="F187" s="38">
        <v>0.97828000000000004</v>
      </c>
      <c r="G187" s="38">
        <v>120.48</v>
      </c>
      <c r="H187" s="19">
        <f t="shared" si="22"/>
        <v>-0.49622036678080916</v>
      </c>
      <c r="I187" s="19">
        <f t="shared" si="23"/>
        <v>0.84308784002138204</v>
      </c>
      <c r="J187" s="20" t="str">
        <f t="shared" si="27"/>
        <v>-0,496220366780809+0,843087840021382j</v>
      </c>
      <c r="K187" s="20" t="str">
        <f t="shared" si="28"/>
        <v>0,728405532126585+28,5843601633547j</v>
      </c>
      <c r="L187" s="21">
        <f t="shared" si="29"/>
        <v>0.72840553212658499</v>
      </c>
      <c r="M187" s="21">
        <f t="shared" si="30"/>
        <v>28.584360163354699</v>
      </c>
      <c r="N187" s="21">
        <f t="shared" si="24"/>
        <v>0.72840553212658499</v>
      </c>
      <c r="O187" s="40">
        <f t="shared" si="25"/>
        <v>1.8443777730953366</v>
      </c>
      <c r="P187" s="32">
        <f t="shared" si="26"/>
        <v>1122.4464731625992</v>
      </c>
      <c r="R187">
        <v>2.3828</v>
      </c>
      <c r="S187">
        <v>0.97870999999999997</v>
      </c>
      <c r="T187">
        <v>122.16</v>
      </c>
    </row>
    <row r="188" spans="5:20" x14ac:dyDescent="0.3">
      <c r="E188" s="26">
        <v>2.4784999999999999</v>
      </c>
      <c r="F188" s="38">
        <v>0.97814999999999996</v>
      </c>
      <c r="G188" s="38">
        <v>120.25</v>
      </c>
      <c r="H188" s="19">
        <f t="shared" si="22"/>
        <v>-0.4927665156470814</v>
      </c>
      <c r="I188" s="19">
        <f t="shared" si="23"/>
        <v>0.84496069941567975</v>
      </c>
      <c r="J188" s="20" t="str">
        <f t="shared" si="27"/>
        <v>-0,492766515647081+0,84496069941568j</v>
      </c>
      <c r="K188" s="20" t="str">
        <f t="shared" si="28"/>
        <v>0,73450062763199+28,7175915894969j</v>
      </c>
      <c r="L188" s="21">
        <f t="shared" si="29"/>
        <v>0.73450062763198998</v>
      </c>
      <c r="M188" s="21">
        <f t="shared" si="30"/>
        <v>28.717591589496902</v>
      </c>
      <c r="N188" s="21">
        <f t="shared" si="24"/>
        <v>0.73450062763198998</v>
      </c>
      <c r="O188" s="40">
        <f t="shared" si="25"/>
        <v>1.8440777305477796</v>
      </c>
      <c r="P188" s="32">
        <f t="shared" si="26"/>
        <v>1123.5382610001088</v>
      </c>
      <c r="R188">
        <v>2.3948</v>
      </c>
      <c r="S188">
        <v>0.97858000000000001</v>
      </c>
      <c r="T188">
        <v>121.91</v>
      </c>
    </row>
    <row r="189" spans="5:20" x14ac:dyDescent="0.3">
      <c r="E189" s="26">
        <v>2.4904999999999999</v>
      </c>
      <c r="F189" s="38">
        <v>0.97821000000000002</v>
      </c>
      <c r="G189" s="38">
        <v>120</v>
      </c>
      <c r="H189" s="19">
        <f t="shared" si="22"/>
        <v>-0.48910499999999979</v>
      </c>
      <c r="I189" s="19">
        <f t="shared" si="23"/>
        <v>0.84715471023597577</v>
      </c>
      <c r="J189" s="20" t="str">
        <f t="shared" si="27"/>
        <v>-0,489105+0,847154710235976j</v>
      </c>
      <c r="K189" s="20" t="str">
        <f t="shared" si="28"/>
        <v>0,734304203376085+28,8628436385849j</v>
      </c>
      <c r="L189" s="21">
        <f t="shared" si="29"/>
        <v>0.73430420337608504</v>
      </c>
      <c r="M189" s="21">
        <f t="shared" si="30"/>
        <v>28.862843638584899</v>
      </c>
      <c r="N189" s="21">
        <f t="shared" si="24"/>
        <v>0.73430420337608504</v>
      </c>
      <c r="O189" s="40">
        <f t="shared" si="25"/>
        <v>1.8444746985622378</v>
      </c>
      <c r="P189" s="32">
        <f t="shared" si="26"/>
        <v>1135.2283450589953</v>
      </c>
      <c r="R189">
        <v>2.4066999999999998</v>
      </c>
      <c r="S189">
        <v>0.97848999999999997</v>
      </c>
      <c r="T189">
        <v>121.67</v>
      </c>
    </row>
    <row r="190" spans="5:20" x14ac:dyDescent="0.3">
      <c r="E190" s="26">
        <v>2.5024999999999999</v>
      </c>
      <c r="F190" s="38">
        <v>0.97831000000000001</v>
      </c>
      <c r="G190" s="38">
        <v>119.77</v>
      </c>
      <c r="H190" s="19">
        <f t="shared" si="22"/>
        <v>-0.4857500233463321</v>
      </c>
      <c r="I190" s="19">
        <f t="shared" si="23"/>
        <v>0.84919807519744051</v>
      </c>
      <c r="J190" s="20" t="str">
        <f t="shared" si="27"/>
        <v>-0,485750023346332+0,849198075197441j</v>
      </c>
      <c r="K190" s="20" t="str">
        <f t="shared" si="28"/>
        <v>0,73259719750987+28,9968185851746j</v>
      </c>
      <c r="L190" s="21">
        <f t="shared" si="29"/>
        <v>0.73259719750986996</v>
      </c>
      <c r="M190" s="21">
        <f t="shared" si="30"/>
        <v>28.996818585174601</v>
      </c>
      <c r="N190" s="21">
        <f t="shared" si="24"/>
        <v>0.73259719750986996</v>
      </c>
      <c r="O190" s="40">
        <f t="shared" si="25"/>
        <v>1.8441506540537371</v>
      </c>
      <c r="P190" s="32">
        <f t="shared" si="26"/>
        <v>1148.4512766020941</v>
      </c>
      <c r="R190">
        <v>2.4186999999999999</v>
      </c>
      <c r="S190">
        <v>0.97831999999999997</v>
      </c>
      <c r="T190">
        <v>121.43</v>
      </c>
    </row>
    <row r="191" spans="5:20" x14ac:dyDescent="0.3">
      <c r="E191" s="26">
        <v>2.5145</v>
      </c>
      <c r="F191" s="38">
        <v>0.97821999999999998</v>
      </c>
      <c r="G191" s="38">
        <v>119.54</v>
      </c>
      <c r="H191" s="19">
        <f t="shared" si="22"/>
        <v>-0.48229284640460729</v>
      </c>
      <c r="I191" s="19">
        <f t="shared" si="23"/>
        <v>0.85106285238338408</v>
      </c>
      <c r="J191" s="20" t="str">
        <f t="shared" si="27"/>
        <v>-0,482292846404607+0,851062852383384j</v>
      </c>
      <c r="K191" s="20" t="str">
        <f t="shared" si="28"/>
        <v>0,737388853282595+29,1310229181076j</v>
      </c>
      <c r="L191" s="21">
        <f t="shared" si="29"/>
        <v>0.73738885328259496</v>
      </c>
      <c r="M191" s="21">
        <f t="shared" si="30"/>
        <v>29.1310229181076</v>
      </c>
      <c r="N191" s="21">
        <f t="shared" si="24"/>
        <v>0.73738885328259496</v>
      </c>
      <c r="O191" s="40">
        <f t="shared" si="25"/>
        <v>1.8438442214118569</v>
      </c>
      <c r="P191" s="32">
        <f t="shared" si="26"/>
        <v>1151.5772645546433</v>
      </c>
      <c r="R191">
        <v>2.4306999999999999</v>
      </c>
      <c r="S191">
        <v>0.97843000000000002</v>
      </c>
      <c r="T191">
        <v>121.19</v>
      </c>
    </row>
    <row r="192" spans="5:20" x14ac:dyDescent="0.3">
      <c r="E192" s="26">
        <v>2.5264000000000002</v>
      </c>
      <c r="F192" s="38">
        <v>0.97831999999999997</v>
      </c>
      <c r="G192" s="38">
        <v>119.31</v>
      </c>
      <c r="H192" s="19">
        <f t="shared" si="22"/>
        <v>-0.47892153790305747</v>
      </c>
      <c r="I192" s="19">
        <f t="shared" si="23"/>
        <v>0.85307923602240499</v>
      </c>
      <c r="J192" s="20" t="str">
        <f t="shared" si="27"/>
        <v>-0,478921537903057+0,853079236022405j</v>
      </c>
      <c r="K192" s="20" t="str">
        <f t="shared" si="28"/>
        <v>0,735688982893015+29,2656247727415j</v>
      </c>
      <c r="L192" s="21">
        <f t="shared" si="29"/>
        <v>0.73568898289301499</v>
      </c>
      <c r="M192" s="21">
        <f t="shared" si="30"/>
        <v>29.2656247727415</v>
      </c>
      <c r="N192" s="21">
        <f t="shared" si="24"/>
        <v>0.73568898289301499</v>
      </c>
      <c r="O192" s="40">
        <f t="shared" si="25"/>
        <v>1.8436387132894378</v>
      </c>
      <c r="P192" s="32">
        <f t="shared" si="26"/>
        <v>1164.918942034885</v>
      </c>
      <c r="R192">
        <v>2.4426000000000001</v>
      </c>
      <c r="S192">
        <v>0.97829999999999995</v>
      </c>
      <c r="T192">
        <v>120.95</v>
      </c>
    </row>
    <row r="193" spans="5:20" x14ac:dyDescent="0.3">
      <c r="E193" s="26">
        <v>2.5384000000000002</v>
      </c>
      <c r="F193" s="38">
        <v>0.97806000000000004</v>
      </c>
      <c r="G193" s="38">
        <v>119.08</v>
      </c>
      <c r="H193" s="19">
        <f t="shared" si="22"/>
        <v>-0.47536684094851583</v>
      </c>
      <c r="I193" s="19">
        <f t="shared" si="23"/>
        <v>0.85476764686470708</v>
      </c>
      <c r="J193" s="20" t="str">
        <f t="shared" si="27"/>
        <v>-0,475366840948516+0,854767646864707j</v>
      </c>
      <c r="K193" s="20" t="str">
        <f t="shared" si="28"/>
        <v>0,746364552431255+29,4003832887645j</v>
      </c>
      <c r="L193" s="21">
        <f t="shared" si="29"/>
        <v>0.74636455243125499</v>
      </c>
      <c r="M193" s="21">
        <f t="shared" si="30"/>
        <v>29.400383288764498</v>
      </c>
      <c r="N193" s="21">
        <f t="shared" si="24"/>
        <v>0.74636455243125499</v>
      </c>
      <c r="O193" s="40">
        <f t="shared" si="25"/>
        <v>1.8433723326517586</v>
      </c>
      <c r="P193" s="32">
        <f t="shared" si="26"/>
        <v>1158.8701456330955</v>
      </c>
      <c r="R193">
        <v>2.4546000000000001</v>
      </c>
      <c r="S193">
        <v>0.97840000000000005</v>
      </c>
      <c r="T193">
        <v>120.72</v>
      </c>
    </row>
    <row r="194" spans="5:20" x14ac:dyDescent="0.3">
      <c r="E194" s="26">
        <v>2.5503999999999998</v>
      </c>
      <c r="F194" s="38">
        <v>0.97775999999999996</v>
      </c>
      <c r="G194" s="38">
        <v>118.84</v>
      </c>
      <c r="H194" s="19">
        <f t="shared" si="22"/>
        <v>-0.47163752909360551</v>
      </c>
      <c r="I194" s="19">
        <f t="shared" si="23"/>
        <v>0.85648856311714894</v>
      </c>
      <c r="J194" s="20" t="str">
        <f t="shared" si="27"/>
        <v>-0,471637529093606+0,856488563117149j</v>
      </c>
      <c r="K194" s="20" t="str">
        <f t="shared" si="28"/>
        <v>0,75855446193141+29,5413242170979j</v>
      </c>
      <c r="L194" s="21">
        <f t="shared" si="29"/>
        <v>0.75855446193140996</v>
      </c>
      <c r="M194" s="21">
        <f t="shared" si="30"/>
        <v>29.541324217097898</v>
      </c>
      <c r="N194" s="21">
        <f t="shared" si="24"/>
        <v>0.75855446193140996</v>
      </c>
      <c r="O194" s="40">
        <f t="shared" si="25"/>
        <v>1.843494265460887</v>
      </c>
      <c r="P194" s="32">
        <f t="shared" si="26"/>
        <v>1151.2228655908607</v>
      </c>
      <c r="R194">
        <v>2.4666000000000001</v>
      </c>
      <c r="S194">
        <v>0.97828000000000004</v>
      </c>
      <c r="T194">
        <v>120.48</v>
      </c>
    </row>
    <row r="195" spans="5:20" x14ac:dyDescent="0.3">
      <c r="E195" s="26">
        <v>2.5623</v>
      </c>
      <c r="F195" s="38">
        <v>0.97804000000000002</v>
      </c>
      <c r="G195" s="38">
        <v>118.61</v>
      </c>
      <c r="H195" s="19">
        <f t="shared" si="22"/>
        <v>-0.46832964946252498</v>
      </c>
      <c r="I195" s="19">
        <f t="shared" si="23"/>
        <v>0.85862074342186057</v>
      </c>
      <c r="J195" s="20" t="str">
        <f t="shared" si="27"/>
        <v>-0,468329649462525+0,858620743421861j</v>
      </c>
      <c r="K195" s="20" t="str">
        <f t="shared" si="28"/>
        <v>0,75068151179522+29,6769788070237j</v>
      </c>
      <c r="L195" s="21">
        <f t="shared" si="29"/>
        <v>0.75068151179522002</v>
      </c>
      <c r="M195" s="21">
        <f t="shared" si="30"/>
        <v>29.676978807023701</v>
      </c>
      <c r="N195" s="21">
        <f t="shared" si="24"/>
        <v>0.75068151179522002</v>
      </c>
      <c r="O195" s="40">
        <f t="shared" si="25"/>
        <v>1.8433586516689073</v>
      </c>
      <c r="P195" s="32">
        <f t="shared" si="26"/>
        <v>1173.9820150054431</v>
      </c>
      <c r="R195">
        <v>2.4784999999999999</v>
      </c>
      <c r="S195">
        <v>0.97814999999999996</v>
      </c>
      <c r="T195">
        <v>120.25</v>
      </c>
    </row>
    <row r="196" spans="5:20" x14ac:dyDescent="0.3">
      <c r="E196" s="26">
        <v>2.5743</v>
      </c>
      <c r="F196" s="38">
        <v>0.97774000000000005</v>
      </c>
      <c r="G196" s="38">
        <v>118.35</v>
      </c>
      <c r="H196" s="19">
        <f t="shared" si="22"/>
        <v>-0.46428608663207499</v>
      </c>
      <c r="I196" s="19">
        <f t="shared" si="23"/>
        <v>0.8604730892711715</v>
      </c>
      <c r="J196" s="20" t="str">
        <f t="shared" si="27"/>
        <v>-0,464286086632075+0,860473089271171j</v>
      </c>
      <c r="K196" s="20" t="str">
        <f t="shared" si="28"/>
        <v>0,763109112254545+29,8304339005895j</v>
      </c>
      <c r="L196" s="21">
        <f t="shared" si="29"/>
        <v>0.76310911225454503</v>
      </c>
      <c r="M196" s="21">
        <f t="shared" si="30"/>
        <v>29.830433900589501</v>
      </c>
      <c r="N196" s="21">
        <f t="shared" si="24"/>
        <v>0.76310911225454503</v>
      </c>
      <c r="O196" s="40">
        <f t="shared" si="25"/>
        <v>1.8442531988714865</v>
      </c>
      <c r="P196" s="32">
        <f t="shared" si="26"/>
        <v>1166.8542648952516</v>
      </c>
      <c r="R196">
        <v>2.4904999999999999</v>
      </c>
      <c r="S196">
        <v>0.97821000000000002</v>
      </c>
      <c r="T196">
        <v>120</v>
      </c>
    </row>
    <row r="197" spans="5:20" x14ac:dyDescent="0.3">
      <c r="E197" s="26">
        <v>2.5863</v>
      </c>
      <c r="F197" s="38">
        <v>0.97807999999999995</v>
      </c>
      <c r="G197" s="38">
        <v>118.15</v>
      </c>
      <c r="H197" s="19">
        <f t="shared" si="22"/>
        <v>-0.46144005214643885</v>
      </c>
      <c r="I197" s="19">
        <f t="shared" si="23"/>
        <v>0.86238829112824333</v>
      </c>
      <c r="J197" s="20" t="str">
        <f t="shared" si="27"/>
        <v>-0,461440052146439+0,862388291128243j</v>
      </c>
      <c r="K197" s="20" t="str">
        <f t="shared" si="28"/>
        <v>0,75289466135694+29,9490232476765j</v>
      </c>
      <c r="L197" s="21">
        <f t="shared" si="29"/>
        <v>0.75289466135694005</v>
      </c>
      <c r="M197" s="21">
        <f t="shared" si="30"/>
        <v>29.9490232476765</v>
      </c>
      <c r="N197" s="21">
        <f t="shared" si="24"/>
        <v>0.75289466135694005</v>
      </c>
      <c r="O197" s="40">
        <f t="shared" si="25"/>
        <v>1.8429938872682223</v>
      </c>
      <c r="P197" s="32">
        <f t="shared" si="26"/>
        <v>1192.080233698809</v>
      </c>
      <c r="R197">
        <v>2.5024999999999999</v>
      </c>
      <c r="S197">
        <v>0.97831000000000001</v>
      </c>
      <c r="T197">
        <v>119.77</v>
      </c>
    </row>
    <row r="198" spans="5:20" x14ac:dyDescent="0.3">
      <c r="E198" s="26">
        <v>2.5981999999999998</v>
      </c>
      <c r="F198" s="38">
        <v>0.97775999999999996</v>
      </c>
      <c r="G198" s="38">
        <v>117.9</v>
      </c>
      <c r="H198" s="19">
        <f t="shared" si="22"/>
        <v>-0.45752305519141806</v>
      </c>
      <c r="I198" s="19">
        <f t="shared" si="23"/>
        <v>0.86411068247552092</v>
      </c>
      <c r="J198" s="20" t="str">
        <f t="shared" si="27"/>
        <v>-0,457523055191418+0,864110682475521j</v>
      </c>
      <c r="K198" s="20" t="str">
        <f t="shared" si="28"/>
        <v>0,766012748725525+30,0972624526347j</v>
      </c>
      <c r="L198" s="21">
        <f t="shared" si="29"/>
        <v>0.76601274872552505</v>
      </c>
      <c r="M198" s="21">
        <f t="shared" si="30"/>
        <v>30.097262452634698</v>
      </c>
      <c r="N198" s="21">
        <f t="shared" si="24"/>
        <v>0.76601274872552505</v>
      </c>
      <c r="O198" s="40">
        <f t="shared" si="25"/>
        <v>1.8436333203259618</v>
      </c>
      <c r="P198" s="32">
        <f t="shared" si="26"/>
        <v>1183.3118759212366</v>
      </c>
      <c r="R198">
        <v>2.5145</v>
      </c>
      <c r="S198">
        <v>0.97821999999999998</v>
      </c>
      <c r="T198">
        <v>119.54</v>
      </c>
    </row>
    <row r="199" spans="5:20" x14ac:dyDescent="0.3">
      <c r="E199" s="26">
        <v>2.6101999999999999</v>
      </c>
      <c r="F199" s="38">
        <v>0.97924</v>
      </c>
      <c r="G199" s="38">
        <v>117.67</v>
      </c>
      <c r="H199" s="19">
        <f t="shared" ref="H199:H262" si="31">F199*COS(G199*PI()/180)</f>
        <v>-0.45473789561056938</v>
      </c>
      <c r="I199" s="19">
        <f t="shared" ref="I199:I262" si="32">F199*SIN(G199*PI()/180)</f>
        <v>0.86725107315913486</v>
      </c>
      <c r="J199" s="20" t="str">
        <f t="shared" si="27"/>
        <v>-0,454737895610569+0,867251073159135j</v>
      </c>
      <c r="K199" s="20" t="str">
        <f t="shared" si="28"/>
        <v>0,716239226289685+30,2348024536301j</v>
      </c>
      <c r="L199" s="21">
        <f t="shared" si="29"/>
        <v>0.71623922628968495</v>
      </c>
      <c r="M199" s="21">
        <f t="shared" si="30"/>
        <v>30.234802453630099</v>
      </c>
      <c r="N199" s="21">
        <f t="shared" ref="N199:N262" si="33">L199</f>
        <v>0.71623922628968495</v>
      </c>
      <c r="O199" s="40">
        <f t="shared" ref="O199:O262" si="34">M199/(2*PI()*E199)</f>
        <v>1.8435438908521173</v>
      </c>
      <c r="P199" s="32">
        <f t="shared" ref="P199:P262" si="35">1/(IMREAL(IMDIV(1,K199)))</f>
        <v>1277.0262287608593</v>
      </c>
      <c r="R199">
        <v>2.5264000000000002</v>
      </c>
      <c r="S199">
        <v>0.97831999999999997</v>
      </c>
      <c r="T199">
        <v>119.31</v>
      </c>
    </row>
    <row r="200" spans="5:20" x14ac:dyDescent="0.3">
      <c r="E200" s="26">
        <v>2.6221999999999999</v>
      </c>
      <c r="F200" s="38">
        <v>0.97787000000000002</v>
      </c>
      <c r="G200" s="38">
        <v>117.44</v>
      </c>
      <c r="H200" s="19">
        <f t="shared" si="31"/>
        <v>-0.45062154945511679</v>
      </c>
      <c r="I200" s="19">
        <f t="shared" si="32"/>
        <v>0.8678536489908133</v>
      </c>
      <c r="J200" s="20" t="str">
        <f t="shared" si="27"/>
        <v>-0,450621549455117+0,867853648990813j</v>
      </c>
      <c r="K200" s="20" t="str">
        <f t="shared" si="28"/>
        <v>0,765891149540725+30,3713700482032j</v>
      </c>
      <c r="L200" s="21">
        <f t="shared" si="29"/>
        <v>0.76589114954072501</v>
      </c>
      <c r="M200" s="21">
        <f t="shared" si="30"/>
        <v>30.3713700482032</v>
      </c>
      <c r="N200" s="21">
        <f t="shared" si="33"/>
        <v>0.76589114954072501</v>
      </c>
      <c r="O200" s="40">
        <f t="shared" si="34"/>
        <v>1.8433962594938125</v>
      </c>
      <c r="P200" s="32">
        <f t="shared" si="35"/>
        <v>1205.1408459430954</v>
      </c>
      <c r="R200">
        <v>2.5384000000000002</v>
      </c>
      <c r="S200">
        <v>0.97806000000000004</v>
      </c>
      <c r="T200">
        <v>119.08</v>
      </c>
    </row>
    <row r="201" spans="5:20" x14ac:dyDescent="0.3">
      <c r="E201" s="26">
        <v>2.6341999999999999</v>
      </c>
      <c r="F201" s="38">
        <v>0.97738000000000003</v>
      </c>
      <c r="G201" s="38">
        <v>117.09</v>
      </c>
      <c r="H201" s="19">
        <f t="shared" si="31"/>
        <v>-0.44508861770850738</v>
      </c>
      <c r="I201" s="19">
        <f t="shared" si="32"/>
        <v>0.87015388684205175</v>
      </c>
      <c r="J201" s="20" t="str">
        <f t="shared" si="27"/>
        <v>-0,445088617708507+0,870153886842052j</v>
      </c>
      <c r="K201" s="20" t="str">
        <f t="shared" si="28"/>
        <v>0,785962728110805+30,5805487105394j</v>
      </c>
      <c r="L201" s="21">
        <f t="shared" si="29"/>
        <v>0.78596272811080503</v>
      </c>
      <c r="M201" s="21">
        <f t="shared" si="30"/>
        <v>30.5805487105394</v>
      </c>
      <c r="N201" s="21">
        <f t="shared" si="33"/>
        <v>0.78596272811080503</v>
      </c>
      <c r="O201" s="40">
        <f t="shared" si="34"/>
        <v>1.8476370396115829</v>
      </c>
      <c r="P201" s="32">
        <f t="shared" si="35"/>
        <v>1190.6260480022722</v>
      </c>
      <c r="R201">
        <v>2.5503999999999998</v>
      </c>
      <c r="S201">
        <v>0.97775999999999996</v>
      </c>
      <c r="T201">
        <v>118.84</v>
      </c>
    </row>
    <row r="202" spans="5:20" x14ac:dyDescent="0.3">
      <c r="E202" s="26">
        <v>2.6461000000000001</v>
      </c>
      <c r="F202" s="38">
        <v>0.99973999999999996</v>
      </c>
      <c r="G202" s="38">
        <v>116.79</v>
      </c>
      <c r="H202" s="19">
        <f t="shared" si="31"/>
        <v>-0.45060456055454379</v>
      </c>
      <c r="I202" s="19">
        <f t="shared" si="32"/>
        <v>0.89243240506351318</v>
      </c>
      <c r="J202" s="20" t="str">
        <f t="shared" si="27"/>
        <v>-0,450604560554544+0,892432405063513j</v>
      </c>
      <c r="K202" s="20" t="str">
        <f t="shared" si="28"/>
        <v>0,00896222184062175+30,7662195776542j</v>
      </c>
      <c r="L202" s="21">
        <f t="shared" si="29"/>
        <v>8.9622218406217504E-3</v>
      </c>
      <c r="M202" s="21">
        <f t="shared" si="30"/>
        <v>30.766219577654201</v>
      </c>
      <c r="N202" s="21">
        <f t="shared" si="33"/>
        <v>8.9622218406217504E-3</v>
      </c>
      <c r="O202" s="40">
        <f t="shared" si="34"/>
        <v>1.8504954181755453</v>
      </c>
      <c r="P202" s="32">
        <f t="shared" si="35"/>
        <v>105616.70579627003</v>
      </c>
      <c r="R202">
        <v>2.5623</v>
      </c>
      <c r="S202">
        <v>0.97804000000000002</v>
      </c>
      <c r="T202">
        <v>118.61</v>
      </c>
    </row>
    <row r="203" spans="5:20" x14ac:dyDescent="0.3">
      <c r="E203" s="26">
        <v>2.6581000000000001</v>
      </c>
      <c r="F203" s="38">
        <v>0.98902000000000001</v>
      </c>
      <c r="G203" s="38">
        <v>116.51</v>
      </c>
      <c r="H203" s="19">
        <f t="shared" si="31"/>
        <v>-0.44145303488498761</v>
      </c>
      <c r="I203" s="19">
        <f t="shared" si="32"/>
        <v>0.88503094770230151</v>
      </c>
      <c r="J203" s="20" t="str">
        <f t="shared" si="27"/>
        <v>-0,441453034884988+0,885030947702302j</v>
      </c>
      <c r="K203" s="20" t="str">
        <f t="shared" si="28"/>
        <v>0,381666043176046+30,933601418773j</v>
      </c>
      <c r="L203" s="21">
        <f t="shared" si="29"/>
        <v>0.38166604317604602</v>
      </c>
      <c r="M203" s="21">
        <f t="shared" si="30"/>
        <v>30.933601418773002</v>
      </c>
      <c r="N203" s="21">
        <f t="shared" si="33"/>
        <v>0.38166604317604602</v>
      </c>
      <c r="O203" s="40">
        <f t="shared" si="34"/>
        <v>1.8521634150077839</v>
      </c>
      <c r="P203" s="32">
        <f t="shared" si="35"/>
        <v>2507.5150981209795</v>
      </c>
      <c r="R203">
        <v>2.5743</v>
      </c>
      <c r="S203">
        <v>0.97774000000000005</v>
      </c>
      <c r="T203">
        <v>118.35</v>
      </c>
    </row>
    <row r="204" spans="5:20" x14ac:dyDescent="0.3">
      <c r="E204" s="26">
        <v>2.6701000000000001</v>
      </c>
      <c r="F204" s="38">
        <v>0.97835000000000005</v>
      </c>
      <c r="G204" s="38">
        <v>116.42</v>
      </c>
      <c r="H204" s="19">
        <f t="shared" si="31"/>
        <v>-0.43531469429372399</v>
      </c>
      <c r="I204" s="19">
        <f t="shared" si="32"/>
        <v>0.87616770051854898</v>
      </c>
      <c r="J204" s="20" t="str">
        <f t="shared" ref="J204:J267" si="36">COMPLEX(H204,I204,"j")</f>
        <v>-0,435314694293724+0,876167700518549j</v>
      </c>
      <c r="K204" s="20" t="str">
        <f t="shared" ref="K204:K267" si="37">IMPRODUCT(IMDIV(IMSUM(1,J204),IMSUB(1,J204)),50)</f>
        <v>0,757325590749595+30,9840966751907j</v>
      </c>
      <c r="L204" s="21">
        <f t="shared" ref="L204:L267" si="38">IMREAL(K204)</f>
        <v>0.75732559074959505</v>
      </c>
      <c r="M204" s="21">
        <f t="shared" ref="M204:M267" si="39">IMAGINARY(K204)</f>
        <v>30.984096675190699</v>
      </c>
      <c r="N204" s="21">
        <f t="shared" si="33"/>
        <v>0.75732559074959505</v>
      </c>
      <c r="O204" s="40">
        <f t="shared" si="34"/>
        <v>1.8468492352697496</v>
      </c>
      <c r="P204" s="32">
        <f t="shared" si="35"/>
        <v>1268.3947308279719</v>
      </c>
      <c r="R204">
        <v>2.5863</v>
      </c>
      <c r="S204">
        <v>0.97807999999999995</v>
      </c>
      <c r="T204">
        <v>118.15</v>
      </c>
    </row>
    <row r="205" spans="5:20" x14ac:dyDescent="0.3">
      <c r="E205" s="26">
        <v>2.6819999999999999</v>
      </c>
      <c r="F205" s="38">
        <v>0.98245000000000005</v>
      </c>
      <c r="G205" s="38">
        <v>116.37</v>
      </c>
      <c r="H205" s="19">
        <f t="shared" si="31"/>
        <v>-0.43637100918771848</v>
      </c>
      <c r="I205" s="19">
        <f t="shared" si="32"/>
        <v>0.88022062282162661</v>
      </c>
      <c r="J205" s="20" t="str">
        <f t="shared" si="36"/>
        <v>-0,436371009187718+0,880220622821627j</v>
      </c>
      <c r="K205" s="20" t="str">
        <f t="shared" si="37"/>
        <v>0,612977628994115+31,0160720360431j</v>
      </c>
      <c r="L205" s="21">
        <f t="shared" si="38"/>
        <v>0.61297762899411501</v>
      </c>
      <c r="M205" s="21">
        <f t="shared" si="39"/>
        <v>31.016072036043099</v>
      </c>
      <c r="N205" s="21">
        <f t="shared" si="33"/>
        <v>0.61297762899411501</v>
      </c>
      <c r="O205" s="40">
        <f t="shared" si="34"/>
        <v>1.8405522669017771</v>
      </c>
      <c r="P205" s="32">
        <f t="shared" si="35"/>
        <v>1569.9960660846577</v>
      </c>
      <c r="R205">
        <v>2.5981999999999998</v>
      </c>
      <c r="S205">
        <v>0.97775999999999996</v>
      </c>
      <c r="T205">
        <v>117.9</v>
      </c>
    </row>
    <row r="206" spans="5:20" x14ac:dyDescent="0.3">
      <c r="E206" s="26">
        <v>2.694</v>
      </c>
      <c r="F206" s="38">
        <v>0.96211000000000002</v>
      </c>
      <c r="G206" s="38">
        <v>115.14</v>
      </c>
      <c r="H206" s="19">
        <f t="shared" si="31"/>
        <v>-0.40873465909988016</v>
      </c>
      <c r="I206" s="19">
        <f t="shared" si="32"/>
        <v>0.87097165886755734</v>
      </c>
      <c r="J206" s="20" t="str">
        <f t="shared" si="36"/>
        <v>-0,40873465909988+0,870971658867557j</v>
      </c>
      <c r="K206" s="20" t="str">
        <f t="shared" si="37"/>
        <v>1,35510318897131+31,7510747157969j</v>
      </c>
      <c r="L206" s="21">
        <f t="shared" si="38"/>
        <v>1.3551031889713101</v>
      </c>
      <c r="M206" s="21">
        <f t="shared" si="39"/>
        <v>31.7510747157969</v>
      </c>
      <c r="N206" s="21">
        <f t="shared" si="33"/>
        <v>1.3551031889713101</v>
      </c>
      <c r="O206" s="40">
        <f t="shared" si="34"/>
        <v>1.8757759797695519</v>
      </c>
      <c r="P206" s="32">
        <f t="shared" si="35"/>
        <v>745.30637849621132</v>
      </c>
      <c r="R206">
        <v>2.6101999999999999</v>
      </c>
      <c r="S206">
        <v>0.97924</v>
      </c>
      <c r="T206">
        <v>117.67</v>
      </c>
    </row>
    <row r="207" spans="5:20" x14ac:dyDescent="0.3">
      <c r="E207" s="26">
        <v>2.706</v>
      </c>
      <c r="F207" s="38">
        <v>0.96757000000000004</v>
      </c>
      <c r="G207" s="38">
        <v>115.73</v>
      </c>
      <c r="H207" s="19">
        <f t="shared" si="31"/>
        <v>-0.42005196519573212</v>
      </c>
      <c r="I207" s="19">
        <f t="shared" si="32"/>
        <v>0.87163527431787857</v>
      </c>
      <c r="J207" s="20" t="str">
        <f t="shared" si="36"/>
        <v>-0,420051965195732+0,871635274317879j</v>
      </c>
      <c r="K207" s="20" t="str">
        <f t="shared" si="37"/>
        <v>1,14916247190836+31,395621677962j</v>
      </c>
      <c r="L207" s="21">
        <f t="shared" si="38"/>
        <v>1.14916247190836</v>
      </c>
      <c r="M207" s="21">
        <f t="shared" si="39"/>
        <v>31.395621677962001</v>
      </c>
      <c r="N207" s="21">
        <f t="shared" si="33"/>
        <v>1.14916247190836</v>
      </c>
      <c r="O207" s="40">
        <f t="shared" si="34"/>
        <v>1.8465515083114257</v>
      </c>
      <c r="P207" s="32">
        <f t="shared" si="35"/>
        <v>858.89128740297645</v>
      </c>
      <c r="R207">
        <v>2.6221999999999999</v>
      </c>
      <c r="S207">
        <v>0.97787000000000002</v>
      </c>
      <c r="T207">
        <v>117.44</v>
      </c>
    </row>
    <row r="208" spans="5:20" x14ac:dyDescent="0.3">
      <c r="E208" s="26">
        <v>2.7179000000000002</v>
      </c>
      <c r="F208" s="38">
        <v>0.97672999999999999</v>
      </c>
      <c r="G208" s="38">
        <v>115.97</v>
      </c>
      <c r="H208" s="19">
        <f t="shared" si="31"/>
        <v>-0.42771053510513407</v>
      </c>
      <c r="I208" s="19">
        <f t="shared" si="32"/>
        <v>0.87810317791252746</v>
      </c>
      <c r="J208" s="20" t="str">
        <f t="shared" si="36"/>
        <v>-0,427710535105134+0,878103177912527j</v>
      </c>
      <c r="K208" s="20" t="str">
        <f t="shared" si="37"/>
        <v>0,81864700070385+31,2556462471204j</v>
      </c>
      <c r="L208" s="21">
        <f t="shared" si="38"/>
        <v>0.81864700070384999</v>
      </c>
      <c r="M208" s="21">
        <f t="shared" si="39"/>
        <v>31.255646247120399</v>
      </c>
      <c r="N208" s="21">
        <f t="shared" si="33"/>
        <v>0.81864700070384999</v>
      </c>
      <c r="O208" s="40">
        <f t="shared" si="34"/>
        <v>1.8302699141840608</v>
      </c>
      <c r="P208" s="32">
        <f t="shared" si="35"/>
        <v>1194.1479103892057</v>
      </c>
      <c r="R208">
        <v>2.6341999999999999</v>
      </c>
      <c r="S208">
        <v>0.97738000000000003</v>
      </c>
      <c r="T208">
        <v>117.09</v>
      </c>
    </row>
    <row r="209" spans="5:20" x14ac:dyDescent="0.3">
      <c r="E209" s="26">
        <v>2.7299000000000002</v>
      </c>
      <c r="F209" s="38">
        <v>0.96740000000000004</v>
      </c>
      <c r="G209" s="38">
        <v>115.09</v>
      </c>
      <c r="H209" s="19">
        <f t="shared" si="31"/>
        <v>-0.41021761622413533</v>
      </c>
      <c r="I209" s="19">
        <f t="shared" si="32"/>
        <v>0.87611886598759425</v>
      </c>
      <c r="J209" s="20" t="str">
        <f t="shared" si="36"/>
        <v>-0,410217616224135+0,876118865987594j</v>
      </c>
      <c r="K209" s="20" t="str">
        <f t="shared" si="37"/>
        <v>1,1634670883868+31,7860720570849j</v>
      </c>
      <c r="L209" s="21">
        <f t="shared" si="38"/>
        <v>1.1634670883867999</v>
      </c>
      <c r="M209" s="21">
        <f t="shared" si="39"/>
        <v>31.786072057084901</v>
      </c>
      <c r="N209" s="21">
        <f t="shared" si="33"/>
        <v>1.1634670883867999</v>
      </c>
      <c r="O209" s="40">
        <f t="shared" si="34"/>
        <v>1.8531486462362108</v>
      </c>
      <c r="P209" s="32">
        <f t="shared" si="35"/>
        <v>869.56308655600412</v>
      </c>
      <c r="R209">
        <v>2.6461000000000001</v>
      </c>
      <c r="S209">
        <v>0.99973999999999996</v>
      </c>
      <c r="T209">
        <v>116.79</v>
      </c>
    </row>
    <row r="210" spans="5:20" x14ac:dyDescent="0.3">
      <c r="E210" s="26">
        <v>2.7418999999999998</v>
      </c>
      <c r="F210" s="38">
        <v>0.96738000000000002</v>
      </c>
      <c r="G210" s="38">
        <v>114.95</v>
      </c>
      <c r="H210" s="19">
        <f t="shared" si="31"/>
        <v>-0.40806719496954075</v>
      </c>
      <c r="I210" s="19">
        <f t="shared" si="32"/>
        <v>0.87710046675947606</v>
      </c>
      <c r="J210" s="20" t="str">
        <f t="shared" si="36"/>
        <v>-0,408067194969541+0,877100466759476j</v>
      </c>
      <c r="K210" s="20" t="str">
        <f t="shared" si="37"/>
        <v>1,16600480466577+31,8718643944835j</v>
      </c>
      <c r="L210" s="21">
        <f t="shared" si="38"/>
        <v>1.1660048046657701</v>
      </c>
      <c r="M210" s="21">
        <f t="shared" si="39"/>
        <v>31.871864394483499</v>
      </c>
      <c r="N210" s="21">
        <f t="shared" si="33"/>
        <v>1.1660048046657701</v>
      </c>
      <c r="O210" s="40">
        <f t="shared" si="34"/>
        <v>1.8500181494352919</v>
      </c>
      <c r="P210" s="32">
        <f t="shared" si="35"/>
        <v>872.3594475036648</v>
      </c>
      <c r="R210">
        <v>2.6581000000000001</v>
      </c>
      <c r="S210">
        <v>0.98902000000000001</v>
      </c>
      <c r="T210">
        <v>116.51</v>
      </c>
    </row>
    <row r="211" spans="5:20" x14ac:dyDescent="0.3">
      <c r="E211" s="26">
        <v>2.7538999999999998</v>
      </c>
      <c r="F211" s="38">
        <v>0.96986000000000006</v>
      </c>
      <c r="G211" s="38">
        <v>114.66</v>
      </c>
      <c r="H211" s="19">
        <f t="shared" si="31"/>
        <v>-0.40465731967199953</v>
      </c>
      <c r="I211" s="19">
        <f t="shared" si="32"/>
        <v>0.88140845992982919</v>
      </c>
      <c r="J211" s="20" t="str">
        <f t="shared" si="36"/>
        <v>-0,404657319672+0,881408459929829j</v>
      </c>
      <c r="K211" s="20" t="str">
        <f t="shared" si="37"/>
        <v>1,07950563206933+32,0518803857814j</v>
      </c>
      <c r="L211" s="21">
        <f t="shared" si="38"/>
        <v>1.0795056320693299</v>
      </c>
      <c r="M211" s="21">
        <f t="shared" si="39"/>
        <v>32.051880385781402</v>
      </c>
      <c r="N211" s="21">
        <f t="shared" si="33"/>
        <v>1.0795056320693299</v>
      </c>
      <c r="O211" s="40">
        <f t="shared" si="34"/>
        <v>1.8523603612285398</v>
      </c>
      <c r="P211" s="32">
        <f t="shared" si="35"/>
        <v>952.74016005138526</v>
      </c>
      <c r="R211">
        <v>2.6701000000000001</v>
      </c>
      <c r="S211">
        <v>0.97835000000000005</v>
      </c>
      <c r="T211">
        <v>116.42</v>
      </c>
    </row>
    <row r="212" spans="5:20" x14ac:dyDescent="0.3">
      <c r="E212" s="26">
        <v>2.7658</v>
      </c>
      <c r="F212" s="38">
        <v>0.97136999999999996</v>
      </c>
      <c r="G212" s="38">
        <v>114.54</v>
      </c>
      <c r="H212" s="19">
        <f t="shared" si="31"/>
        <v>-0.40343756185309249</v>
      </c>
      <c r="I212" s="19">
        <f t="shared" si="32"/>
        <v>0.88362764249769377</v>
      </c>
      <c r="J212" s="20" t="str">
        <f t="shared" si="36"/>
        <v>-0,403437561853092+0,883627642497694j</v>
      </c>
      <c r="K212" s="20" t="str">
        <f t="shared" si="37"/>
        <v>1,026025468547+32,1268347209302j</v>
      </c>
      <c r="L212" s="21">
        <f t="shared" si="38"/>
        <v>1.0260254685470001</v>
      </c>
      <c r="M212" s="21">
        <f t="shared" si="39"/>
        <v>32.126834720930198</v>
      </c>
      <c r="N212" s="21">
        <f t="shared" si="33"/>
        <v>1.0260254685470001</v>
      </c>
      <c r="O212" s="40">
        <f t="shared" si="34"/>
        <v>1.8487036487570949</v>
      </c>
      <c r="P212" s="32">
        <f t="shared" si="35"/>
        <v>1006.9791336770755</v>
      </c>
      <c r="R212">
        <v>2.6819999999999999</v>
      </c>
      <c r="S212">
        <v>0.98245000000000005</v>
      </c>
      <c r="T212">
        <v>116.37</v>
      </c>
    </row>
    <row r="213" spans="5:20" x14ac:dyDescent="0.3">
      <c r="E213" s="26">
        <v>2.7778</v>
      </c>
      <c r="F213" s="38">
        <v>0.97277000000000002</v>
      </c>
      <c r="G213" s="38">
        <v>114.39</v>
      </c>
      <c r="H213" s="19">
        <f t="shared" si="31"/>
        <v>-0.40170097385017478</v>
      </c>
      <c r="I213" s="19">
        <f t="shared" si="32"/>
        <v>0.88595586826197015</v>
      </c>
      <c r="J213" s="20" t="str">
        <f t="shared" si="36"/>
        <v>-0,401700973850175+0,88595586826197j</v>
      </c>
      <c r="K213" s="20" t="str">
        <f t="shared" si="37"/>
        <v>0,976812943220095+32,2202862200236j</v>
      </c>
      <c r="L213" s="21">
        <f t="shared" si="38"/>
        <v>0.97681294322009504</v>
      </c>
      <c r="M213" s="21">
        <f t="shared" si="39"/>
        <v>32.220286220023603</v>
      </c>
      <c r="N213" s="21">
        <f t="shared" si="33"/>
        <v>0.97681294322009504</v>
      </c>
      <c r="O213" s="40">
        <f t="shared" si="34"/>
        <v>1.8460716465377047</v>
      </c>
      <c r="P213" s="32">
        <f t="shared" si="35"/>
        <v>1063.7666247550483</v>
      </c>
      <c r="R213">
        <v>2.694</v>
      </c>
      <c r="S213">
        <v>0.96211000000000002</v>
      </c>
      <c r="T213">
        <v>115.14</v>
      </c>
    </row>
    <row r="214" spans="5:20" x14ac:dyDescent="0.3">
      <c r="E214" s="26">
        <v>2.7898000000000001</v>
      </c>
      <c r="F214" s="38">
        <v>0.97430000000000005</v>
      </c>
      <c r="G214" s="38">
        <v>114.21</v>
      </c>
      <c r="H214" s="19">
        <f t="shared" si="31"/>
        <v>-0.39954310946874366</v>
      </c>
      <c r="I214" s="19">
        <f t="shared" si="32"/>
        <v>0.88860890929364855</v>
      </c>
      <c r="J214" s="20" t="str">
        <f t="shared" si="36"/>
        <v>-0,399543109468744+0,888608909293649j</v>
      </c>
      <c r="K214" s="20" t="str">
        <f t="shared" si="37"/>
        <v>0,923091505067285+32,3324894346094j</v>
      </c>
      <c r="L214" s="21">
        <f t="shared" si="38"/>
        <v>0.92309150506728499</v>
      </c>
      <c r="M214" s="21">
        <f t="shared" si="39"/>
        <v>32.3324894346094</v>
      </c>
      <c r="N214" s="21">
        <f t="shared" si="33"/>
        <v>0.92309150506728499</v>
      </c>
      <c r="O214" s="40">
        <f t="shared" si="34"/>
        <v>1.8445320510375531</v>
      </c>
      <c r="P214" s="32">
        <f t="shared" si="35"/>
        <v>1133.4108972106658</v>
      </c>
      <c r="R214">
        <v>2.706</v>
      </c>
      <c r="S214">
        <v>0.96757000000000004</v>
      </c>
      <c r="T214">
        <v>115.73</v>
      </c>
    </row>
    <row r="215" spans="5:20" x14ac:dyDescent="0.3">
      <c r="E215" s="26">
        <v>2.8016999999999999</v>
      </c>
      <c r="F215" s="38">
        <v>0.97511000000000003</v>
      </c>
      <c r="G215" s="38">
        <v>114.02</v>
      </c>
      <c r="H215" s="19">
        <f t="shared" si="31"/>
        <v>-0.39692389427191155</v>
      </c>
      <c r="I215" s="19">
        <f t="shared" si="32"/>
        <v>0.89066881289063915</v>
      </c>
      <c r="J215" s="20" t="str">
        <f t="shared" si="36"/>
        <v>-0,396923894271912+0,890668812890639j</v>
      </c>
      <c r="K215" s="20" t="str">
        <f t="shared" si="37"/>
        <v>0,89555717127534+32,4506479365323j</v>
      </c>
      <c r="L215" s="21">
        <f t="shared" si="38"/>
        <v>0.89555717127533996</v>
      </c>
      <c r="M215" s="21">
        <f t="shared" si="39"/>
        <v>32.450647936532299</v>
      </c>
      <c r="N215" s="21">
        <f t="shared" si="33"/>
        <v>0.89555717127533996</v>
      </c>
      <c r="O215" s="40">
        <f t="shared" si="34"/>
        <v>1.8434097246792767</v>
      </c>
      <c r="P215" s="32">
        <f t="shared" si="35"/>
        <v>1176.7496346961689</v>
      </c>
      <c r="R215">
        <v>2.7179000000000002</v>
      </c>
      <c r="S215">
        <v>0.97672999999999999</v>
      </c>
      <c r="T215">
        <v>115.97</v>
      </c>
    </row>
    <row r="216" spans="5:20" x14ac:dyDescent="0.3">
      <c r="E216" s="26">
        <v>2.8136999999999999</v>
      </c>
      <c r="F216" s="38">
        <v>0.97572000000000003</v>
      </c>
      <c r="G216" s="38">
        <v>113.83</v>
      </c>
      <c r="H216" s="19">
        <f t="shared" si="31"/>
        <v>-0.39421460246101053</v>
      </c>
      <c r="I216" s="19">
        <f t="shared" si="32"/>
        <v>0.89253815918789015</v>
      </c>
      <c r="J216" s="20" t="str">
        <f t="shared" si="36"/>
        <v>-0,394214602461011+0,89253815918789j</v>
      </c>
      <c r="K216" s="20" t="str">
        <f t="shared" si="37"/>
        <v>0,875227223671675+32,5689327699832j</v>
      </c>
      <c r="L216" s="21">
        <f t="shared" si="38"/>
        <v>0.87522722367167505</v>
      </c>
      <c r="M216" s="21">
        <f t="shared" si="39"/>
        <v>32.568932769983199</v>
      </c>
      <c r="N216" s="21">
        <f t="shared" si="33"/>
        <v>0.87522722367167505</v>
      </c>
      <c r="O216" s="40">
        <f t="shared" si="34"/>
        <v>1.842238561883087</v>
      </c>
      <c r="P216" s="32">
        <f t="shared" si="35"/>
        <v>1212.8295095936644</v>
      </c>
      <c r="R216">
        <v>2.7299000000000002</v>
      </c>
      <c r="S216">
        <v>0.96740000000000004</v>
      </c>
      <c r="T216">
        <v>115.09</v>
      </c>
    </row>
    <row r="217" spans="5:20" x14ac:dyDescent="0.3">
      <c r="E217" s="26">
        <v>2.8256999999999999</v>
      </c>
      <c r="F217" s="38">
        <v>0.97663999999999995</v>
      </c>
      <c r="G217" s="38">
        <v>113.62</v>
      </c>
      <c r="H217" s="19">
        <f t="shared" si="31"/>
        <v>-0.39130925407954587</v>
      </c>
      <c r="I217" s="19">
        <f t="shared" si="32"/>
        <v>0.89481995802044412</v>
      </c>
      <c r="J217" s="20" t="str">
        <f t="shared" si="36"/>
        <v>-0,391309254079546+0,894819958020444j</v>
      </c>
      <c r="K217" s="20" t="str">
        <f t="shared" si="37"/>
        <v>0,843691796050785+32,7000988638183j</v>
      </c>
      <c r="L217" s="21">
        <f t="shared" si="38"/>
        <v>0.84369179605078504</v>
      </c>
      <c r="M217" s="21">
        <f t="shared" si="39"/>
        <v>32.700098863818297</v>
      </c>
      <c r="N217" s="21">
        <f t="shared" si="33"/>
        <v>0.84369179605078504</v>
      </c>
      <c r="O217" s="40">
        <f t="shared" si="34"/>
        <v>1.841802871419596</v>
      </c>
      <c r="P217" s="32">
        <f t="shared" si="35"/>
        <v>1268.2454500076778</v>
      </c>
      <c r="R217">
        <v>2.7418999999999998</v>
      </c>
      <c r="S217">
        <v>0.96738000000000002</v>
      </c>
      <c r="T217">
        <v>114.95</v>
      </c>
    </row>
    <row r="218" spans="5:20" x14ac:dyDescent="0.3">
      <c r="E218" s="26">
        <v>2.8376000000000001</v>
      </c>
      <c r="F218" s="38">
        <v>0.97645999999999999</v>
      </c>
      <c r="G218" s="38">
        <v>113.38</v>
      </c>
      <c r="H218" s="19">
        <f t="shared" si="31"/>
        <v>-0.38748619006969603</v>
      </c>
      <c r="I218" s="19">
        <f t="shared" si="32"/>
        <v>0.89628599459395297</v>
      </c>
      <c r="J218" s="20" t="str">
        <f t="shared" si="36"/>
        <v>-0,387486190069696+0,896285994593953j</v>
      </c>
      <c r="K218" s="20" t="str">
        <f t="shared" si="37"/>
        <v>0,852607302357225+32,8496817048675j</v>
      </c>
      <c r="L218" s="21">
        <f t="shared" si="38"/>
        <v>0.85260730235722504</v>
      </c>
      <c r="M218" s="21">
        <f t="shared" si="39"/>
        <v>32.8496817048675</v>
      </c>
      <c r="N218" s="21">
        <f t="shared" si="33"/>
        <v>0.85260730235722504</v>
      </c>
      <c r="O218" s="40">
        <f t="shared" si="34"/>
        <v>1.842468713816275</v>
      </c>
      <c r="P218" s="32">
        <f t="shared" si="35"/>
        <v>1266.5016172600326</v>
      </c>
      <c r="R218">
        <v>2.7538999999999998</v>
      </c>
      <c r="S218">
        <v>0.96986000000000006</v>
      </c>
      <c r="T218">
        <v>114.66</v>
      </c>
    </row>
    <row r="219" spans="5:20" x14ac:dyDescent="0.3">
      <c r="E219" s="26">
        <v>2.8496000000000001</v>
      </c>
      <c r="F219" s="38">
        <v>0.97728000000000004</v>
      </c>
      <c r="G219" s="38">
        <v>113.18</v>
      </c>
      <c r="H219" s="19">
        <f t="shared" si="31"/>
        <v>-0.38467797665415787</v>
      </c>
      <c r="I219" s="19">
        <f t="shared" si="32"/>
        <v>0.89838691702253948</v>
      </c>
      <c r="J219" s="20" t="str">
        <f t="shared" si="36"/>
        <v>-0,384677976654158+0,898386917022539j</v>
      </c>
      <c r="K219" s="20" t="str">
        <f t="shared" si="37"/>
        <v>0,824461742822865+32,9751987568939j</v>
      </c>
      <c r="L219" s="21">
        <f t="shared" si="38"/>
        <v>0.824461742822865</v>
      </c>
      <c r="M219" s="21">
        <f t="shared" si="39"/>
        <v>32.975198756893903</v>
      </c>
      <c r="N219" s="21">
        <f t="shared" si="33"/>
        <v>0.824461742822865</v>
      </c>
      <c r="O219" s="40">
        <f t="shared" si="34"/>
        <v>1.8417201998867865</v>
      </c>
      <c r="P219" s="32">
        <f t="shared" si="35"/>
        <v>1319.7015867548887</v>
      </c>
      <c r="R219">
        <v>2.7658</v>
      </c>
      <c r="S219">
        <v>0.97136999999999996</v>
      </c>
      <c r="T219">
        <v>114.54</v>
      </c>
    </row>
    <row r="220" spans="5:20" x14ac:dyDescent="0.3">
      <c r="E220" s="26">
        <v>2.8616000000000001</v>
      </c>
      <c r="F220" s="38">
        <v>0.97733000000000003</v>
      </c>
      <c r="G220" s="38">
        <v>112.96</v>
      </c>
      <c r="H220" s="19">
        <f t="shared" si="31"/>
        <v>-0.38124509568245585</v>
      </c>
      <c r="I220" s="19">
        <f t="shared" si="32"/>
        <v>0.89990338699111205</v>
      </c>
      <c r="J220" s="20" t="str">
        <f t="shared" si="36"/>
        <v>-0,381245095682456+0,899903386991112j</v>
      </c>
      <c r="K220" s="20" t="str">
        <f t="shared" si="37"/>
        <v>0,824716909748815+33,1131202079303j</v>
      </c>
      <c r="L220" s="21">
        <f t="shared" si="38"/>
        <v>0.82471690974881495</v>
      </c>
      <c r="M220" s="21">
        <f t="shared" si="39"/>
        <v>33.113120207930301</v>
      </c>
      <c r="N220" s="21">
        <f t="shared" si="33"/>
        <v>0.82471690974881495</v>
      </c>
      <c r="O220" s="40">
        <f t="shared" si="34"/>
        <v>1.8416678649315896</v>
      </c>
      <c r="P220" s="32">
        <f t="shared" si="35"/>
        <v>1330.3460556183225</v>
      </c>
      <c r="R220">
        <v>2.7778</v>
      </c>
      <c r="S220">
        <v>0.97277000000000002</v>
      </c>
      <c r="T220">
        <v>114.39</v>
      </c>
    </row>
    <row r="221" spans="5:20" x14ac:dyDescent="0.3">
      <c r="E221" s="26">
        <v>2.8736000000000002</v>
      </c>
      <c r="F221" s="38">
        <v>0.97718000000000005</v>
      </c>
      <c r="G221" s="38">
        <v>112.73</v>
      </c>
      <c r="H221" s="19">
        <f t="shared" si="31"/>
        <v>-0.3775716315704285</v>
      </c>
      <c r="I221" s="19">
        <f t="shared" si="32"/>
        <v>0.90128819776653279</v>
      </c>
      <c r="J221" s="20" t="str">
        <f t="shared" si="36"/>
        <v>-0,377571631570429+0,901288197766533j</v>
      </c>
      <c r="K221" s="20" t="str">
        <f t="shared" si="37"/>
        <v>0,83245106577026+33,2575723535297j</v>
      </c>
      <c r="L221" s="21">
        <f t="shared" si="38"/>
        <v>0.83245106577025996</v>
      </c>
      <c r="M221" s="21">
        <f t="shared" si="39"/>
        <v>33.257572353529703</v>
      </c>
      <c r="N221" s="21">
        <f t="shared" si="33"/>
        <v>0.83245106577025996</v>
      </c>
      <c r="O221" s="40">
        <f t="shared" si="34"/>
        <v>1.8419776709704243</v>
      </c>
      <c r="P221" s="32">
        <f t="shared" si="35"/>
        <v>1329.5185016107707</v>
      </c>
      <c r="R221">
        <v>2.7898000000000001</v>
      </c>
      <c r="S221">
        <v>0.97430000000000005</v>
      </c>
      <c r="T221">
        <v>114.21</v>
      </c>
    </row>
    <row r="222" spans="5:20" x14ac:dyDescent="0.3">
      <c r="E222" s="26">
        <v>2.8855</v>
      </c>
      <c r="F222" s="38">
        <v>0.97738000000000003</v>
      </c>
      <c r="G222" s="38">
        <v>112.52</v>
      </c>
      <c r="H222" s="19">
        <f t="shared" si="31"/>
        <v>-0.3743423102939808</v>
      </c>
      <c r="I222" s="19">
        <f t="shared" si="32"/>
        <v>0.90285076237646555</v>
      </c>
      <c r="J222" s="20" t="str">
        <f t="shared" si="36"/>
        <v>-0,374342310293981+0,902850762376466j</v>
      </c>
      <c r="K222" s="20" t="str">
        <f t="shared" si="37"/>
        <v>0,82709058294183+33,3899910804396j</v>
      </c>
      <c r="L222" s="21">
        <f t="shared" si="38"/>
        <v>0.82709058294183002</v>
      </c>
      <c r="M222" s="21">
        <f t="shared" si="39"/>
        <v>33.3899910804396</v>
      </c>
      <c r="N222" s="21">
        <f t="shared" si="33"/>
        <v>0.82709058294183002</v>
      </c>
      <c r="O222" s="40">
        <f t="shared" si="34"/>
        <v>1.8416850217453673</v>
      </c>
      <c r="P222" s="32">
        <f t="shared" si="35"/>
        <v>1348.794927898105</v>
      </c>
      <c r="R222">
        <v>2.8016999999999999</v>
      </c>
      <c r="S222">
        <v>0.97511000000000003</v>
      </c>
      <c r="T222">
        <v>114.02</v>
      </c>
    </row>
    <row r="223" spans="5:20" x14ac:dyDescent="0.3">
      <c r="E223" s="26">
        <v>2.8975</v>
      </c>
      <c r="F223" s="38">
        <v>0.97765000000000002</v>
      </c>
      <c r="G223" s="38">
        <v>112.31</v>
      </c>
      <c r="H223" s="19">
        <f t="shared" si="31"/>
        <v>-0.37113317920289179</v>
      </c>
      <c r="I223" s="19">
        <f t="shared" si="32"/>
        <v>0.90446651999659677</v>
      </c>
      <c r="J223" s="20" t="str">
        <f t="shared" si="36"/>
        <v>-0,371133179202892+0,904466519996597j</v>
      </c>
      <c r="K223" s="20" t="str">
        <f t="shared" si="37"/>
        <v>0,81911412565581+33,5227737171842j</v>
      </c>
      <c r="L223" s="21">
        <f t="shared" si="38"/>
        <v>0.81911412565580999</v>
      </c>
      <c r="M223" s="21">
        <f t="shared" si="39"/>
        <v>33.522773717184201</v>
      </c>
      <c r="N223" s="21">
        <f t="shared" si="33"/>
        <v>0.81911412565580999</v>
      </c>
      <c r="O223" s="40">
        <f t="shared" si="34"/>
        <v>1.8413512142332826</v>
      </c>
      <c r="P223" s="32">
        <f t="shared" si="35"/>
        <v>1372.7602423461008</v>
      </c>
      <c r="R223">
        <v>2.8136999999999999</v>
      </c>
      <c r="S223">
        <v>0.97572000000000003</v>
      </c>
      <c r="T223">
        <v>113.83</v>
      </c>
    </row>
    <row r="224" spans="5:20" x14ac:dyDescent="0.3">
      <c r="E224" s="26">
        <v>2.9095</v>
      </c>
      <c r="F224" s="38">
        <v>0.97707999999999995</v>
      </c>
      <c r="G224" s="38">
        <v>112.09</v>
      </c>
      <c r="H224" s="19">
        <f t="shared" si="31"/>
        <v>-0.36744319406542086</v>
      </c>
      <c r="I224" s="19">
        <f t="shared" si="32"/>
        <v>0.90535673937680572</v>
      </c>
      <c r="J224" s="20" t="str">
        <f t="shared" si="36"/>
        <v>-0,367443194065421+0,905356739376806j</v>
      </c>
      <c r="K224" s="20" t="str">
        <f t="shared" si="37"/>
        <v>0,84241430252964+33,6617437819364j</v>
      </c>
      <c r="L224" s="21">
        <f t="shared" si="38"/>
        <v>0.84241430252964</v>
      </c>
      <c r="M224" s="21">
        <f t="shared" si="39"/>
        <v>33.661743781936401</v>
      </c>
      <c r="N224" s="21">
        <f t="shared" si="33"/>
        <v>0.84241430252964</v>
      </c>
      <c r="O224" s="40">
        <f t="shared" si="34"/>
        <v>1.8413586238144182</v>
      </c>
      <c r="P224" s="32">
        <f t="shared" si="35"/>
        <v>1345.9204727331264</v>
      </c>
      <c r="R224">
        <v>2.8256999999999999</v>
      </c>
      <c r="S224">
        <v>0.97663999999999995</v>
      </c>
      <c r="T224">
        <v>113.62</v>
      </c>
    </row>
    <row r="225" spans="5:20" x14ac:dyDescent="0.3">
      <c r="E225" s="26">
        <v>2.9214000000000002</v>
      </c>
      <c r="F225" s="38">
        <v>0.97765000000000002</v>
      </c>
      <c r="G225" s="38">
        <v>111.87</v>
      </c>
      <c r="H225" s="19">
        <f t="shared" si="31"/>
        <v>-0.3641764996860623</v>
      </c>
      <c r="I225" s="19">
        <f t="shared" si="32"/>
        <v>0.90728992035424239</v>
      </c>
      <c r="J225" s="20" t="str">
        <f t="shared" si="36"/>
        <v>-0,364176499686062+0,907289920354242j</v>
      </c>
      <c r="K225" s="20" t="str">
        <f t="shared" si="37"/>
        <v>0,82336002033839+33,8017274711883j</v>
      </c>
      <c r="L225" s="21">
        <f t="shared" si="38"/>
        <v>0.82336002033838995</v>
      </c>
      <c r="M225" s="21">
        <f t="shared" si="39"/>
        <v>33.8017274711883</v>
      </c>
      <c r="N225" s="21">
        <f t="shared" si="33"/>
        <v>0.82336002033838995</v>
      </c>
      <c r="O225" s="40">
        <f t="shared" si="34"/>
        <v>1.8414842240311935</v>
      </c>
      <c r="P225" s="32">
        <f t="shared" si="35"/>
        <v>1388.4991662453117</v>
      </c>
      <c r="R225">
        <v>2.8376000000000001</v>
      </c>
      <c r="S225">
        <v>0.97645999999999999</v>
      </c>
      <c r="T225">
        <v>113.38</v>
      </c>
    </row>
    <row r="226" spans="5:20" x14ac:dyDescent="0.3">
      <c r="E226" s="26">
        <v>2.9333999999999998</v>
      </c>
      <c r="F226" s="38">
        <v>0.97768999999999995</v>
      </c>
      <c r="G226" s="38">
        <v>111.65</v>
      </c>
      <c r="H226" s="19">
        <f t="shared" si="31"/>
        <v>-0.36070483786287921</v>
      </c>
      <c r="I226" s="19">
        <f t="shared" si="32"/>
        <v>0.90871874419003484</v>
      </c>
      <c r="J226" s="20" t="str">
        <f t="shared" si="36"/>
        <v>-0,360704837862879+0,908718744190035j</v>
      </c>
      <c r="K226" s="20" t="str">
        <f t="shared" si="37"/>
        <v>0,824010595670635+33,9417703223106j</v>
      </c>
      <c r="L226" s="21">
        <f t="shared" si="38"/>
        <v>0.82401059567063495</v>
      </c>
      <c r="M226" s="21">
        <f t="shared" si="39"/>
        <v>33.941770322310603</v>
      </c>
      <c r="N226" s="21">
        <f t="shared" si="33"/>
        <v>0.82401059567063495</v>
      </c>
      <c r="O226" s="40">
        <f t="shared" si="34"/>
        <v>1.8415492343647395</v>
      </c>
      <c r="P226" s="32">
        <f t="shared" si="35"/>
        <v>1398.9174072890394</v>
      </c>
      <c r="R226">
        <v>2.8496000000000001</v>
      </c>
      <c r="S226">
        <v>0.97728000000000004</v>
      </c>
      <c r="T226">
        <v>113.18</v>
      </c>
    </row>
    <row r="227" spans="5:20" x14ac:dyDescent="0.3">
      <c r="E227" s="26">
        <v>2.9453999999999998</v>
      </c>
      <c r="F227" s="38">
        <v>0.97838000000000003</v>
      </c>
      <c r="G227" s="38">
        <v>111.57</v>
      </c>
      <c r="H227" s="19">
        <f t="shared" si="31"/>
        <v>-0.35968934593798862</v>
      </c>
      <c r="I227" s="19">
        <f t="shared" si="32"/>
        <v>0.90986317587794596</v>
      </c>
      <c r="J227" s="20" t="str">
        <f t="shared" si="36"/>
        <v>-0,359689345937989+0,909863175877946j</v>
      </c>
      <c r="K227" s="20" t="str">
        <f t="shared" si="37"/>
        <v>0,79900765637326+33,9931665830555j</v>
      </c>
      <c r="L227" s="21">
        <f t="shared" si="38"/>
        <v>0.79900765637325999</v>
      </c>
      <c r="M227" s="21">
        <f t="shared" si="39"/>
        <v>33.993166583055498</v>
      </c>
      <c r="N227" s="21">
        <f t="shared" si="33"/>
        <v>0.79900765637325999</v>
      </c>
      <c r="O227" s="40">
        <f t="shared" si="34"/>
        <v>1.8368236888162957</v>
      </c>
      <c r="P227" s="32">
        <f t="shared" si="35"/>
        <v>1447.0121510803058</v>
      </c>
      <c r="R227">
        <v>2.8616000000000001</v>
      </c>
      <c r="S227">
        <v>0.97733000000000003</v>
      </c>
      <c r="T227">
        <v>112.96</v>
      </c>
    </row>
    <row r="228" spans="5:20" x14ac:dyDescent="0.3">
      <c r="E228" s="26">
        <v>2.9573</v>
      </c>
      <c r="F228" s="38">
        <v>0.97735000000000005</v>
      </c>
      <c r="G228" s="38">
        <v>111.23</v>
      </c>
      <c r="H228" s="19">
        <f t="shared" si="31"/>
        <v>-0.35391083179521587</v>
      </c>
      <c r="I228" s="19">
        <f t="shared" si="32"/>
        <v>0.9110214847291026</v>
      </c>
      <c r="J228" s="20" t="str">
        <f t="shared" si="36"/>
        <v>-0,353910831795216+0,911021484729103j</v>
      </c>
      <c r="K228" s="20" t="str">
        <f t="shared" si="37"/>
        <v>0,840901129338135+34,209899311021j</v>
      </c>
      <c r="L228" s="21">
        <f t="shared" si="38"/>
        <v>0.84090112933813499</v>
      </c>
      <c r="M228" s="21">
        <f t="shared" si="39"/>
        <v>34.209899311020997</v>
      </c>
      <c r="N228" s="21">
        <f t="shared" si="33"/>
        <v>0.84090112933813499</v>
      </c>
      <c r="O228" s="40">
        <f t="shared" si="34"/>
        <v>1.8410964657035191</v>
      </c>
      <c r="P228" s="32">
        <f t="shared" si="35"/>
        <v>1392.5826529704134</v>
      </c>
      <c r="R228">
        <v>2.8736000000000002</v>
      </c>
      <c r="S228">
        <v>0.97718000000000005</v>
      </c>
      <c r="T228">
        <v>112.73</v>
      </c>
    </row>
    <row r="229" spans="5:20" x14ac:dyDescent="0.3">
      <c r="E229" s="26">
        <v>2.9693000000000001</v>
      </c>
      <c r="F229" s="38">
        <v>0.97782999999999998</v>
      </c>
      <c r="G229" s="38">
        <v>111.08</v>
      </c>
      <c r="H229" s="19">
        <f t="shared" si="31"/>
        <v>-0.35169721515685398</v>
      </c>
      <c r="I229" s="19">
        <f t="shared" si="32"/>
        <v>0.91239277602955271</v>
      </c>
      <c r="J229" s="20" t="str">
        <f t="shared" si="36"/>
        <v>-0,351697215156854+0,912392776029553j</v>
      </c>
      <c r="K229" s="20" t="str">
        <f t="shared" si="37"/>
        <v>0,824360475475765+34,3063363778293j</v>
      </c>
      <c r="L229" s="21">
        <f t="shared" si="38"/>
        <v>0.82436047547576496</v>
      </c>
      <c r="M229" s="21">
        <f t="shared" si="39"/>
        <v>34.306336377829297</v>
      </c>
      <c r="N229" s="21">
        <f t="shared" si="33"/>
        <v>0.82436047547576496</v>
      </c>
      <c r="O229" s="40">
        <f t="shared" si="34"/>
        <v>1.838824980266339</v>
      </c>
      <c r="P229" s="32">
        <f t="shared" si="35"/>
        <v>1428.5064858097014</v>
      </c>
      <c r="R229">
        <v>2.8855</v>
      </c>
      <c r="S229">
        <v>0.97738000000000003</v>
      </c>
      <c r="T229">
        <v>112.52</v>
      </c>
    </row>
    <row r="230" spans="5:20" x14ac:dyDescent="0.3">
      <c r="E230" s="26">
        <v>2.9813000000000001</v>
      </c>
      <c r="F230" s="38">
        <v>0.97616999999999998</v>
      </c>
      <c r="G230" s="38">
        <v>110.84</v>
      </c>
      <c r="H230" s="19">
        <f t="shared" si="31"/>
        <v>-0.34728175819918755</v>
      </c>
      <c r="I230" s="19">
        <f t="shared" si="32"/>
        <v>0.91230655446625009</v>
      </c>
      <c r="J230" s="20" t="str">
        <f t="shared" si="36"/>
        <v>-0,347281758199188+0,91230655446625j</v>
      </c>
      <c r="K230" s="20" t="str">
        <f t="shared" si="37"/>
        <v>0,889379416176275+34,4595435301911j</v>
      </c>
      <c r="L230" s="21">
        <f t="shared" si="38"/>
        <v>0.88937941617627503</v>
      </c>
      <c r="M230" s="21">
        <f t="shared" si="39"/>
        <v>34.459543530191098</v>
      </c>
      <c r="N230" s="21">
        <f t="shared" si="33"/>
        <v>0.88937941617627503</v>
      </c>
      <c r="O230" s="40">
        <f t="shared" si="34"/>
        <v>1.8396024182471589</v>
      </c>
      <c r="P230" s="32">
        <f t="shared" si="35"/>
        <v>1336.0452405832848</v>
      </c>
      <c r="R230">
        <v>2.8975</v>
      </c>
      <c r="S230">
        <v>0.97765000000000002</v>
      </c>
      <c r="T230">
        <v>112.31</v>
      </c>
    </row>
    <row r="231" spans="5:20" x14ac:dyDescent="0.3">
      <c r="E231" s="26">
        <v>2.9933000000000001</v>
      </c>
      <c r="F231" s="38">
        <v>0.97740000000000005</v>
      </c>
      <c r="G231" s="38">
        <v>110.59</v>
      </c>
      <c r="H231" s="19">
        <f t="shared" si="31"/>
        <v>-0.34373034093941018</v>
      </c>
      <c r="I231" s="19">
        <f t="shared" si="32"/>
        <v>0.91496459642855954</v>
      </c>
      <c r="J231" s="20" t="str">
        <f t="shared" si="36"/>
        <v>-0,34373034093941+0,91496459642856j</v>
      </c>
      <c r="K231" s="20" t="str">
        <f t="shared" si="37"/>
        <v>0,84549952545704+34,6214047090688j</v>
      </c>
      <c r="L231" s="21">
        <f t="shared" si="38"/>
        <v>0.84549952545703999</v>
      </c>
      <c r="M231" s="21">
        <f t="shared" si="39"/>
        <v>34.621404709068798</v>
      </c>
      <c r="N231" s="21">
        <f t="shared" si="33"/>
        <v>0.84549952545703999</v>
      </c>
      <c r="O231" s="40">
        <f t="shared" si="34"/>
        <v>1.8408337608102503</v>
      </c>
      <c r="P231" s="32">
        <f t="shared" si="35"/>
        <v>1418.5182810461779</v>
      </c>
      <c r="R231">
        <v>2.9095</v>
      </c>
      <c r="S231">
        <v>0.97707999999999995</v>
      </c>
      <c r="T231">
        <v>112.09</v>
      </c>
    </row>
    <row r="232" spans="5:20" x14ac:dyDescent="0.3">
      <c r="E232" s="26">
        <v>3.0051999999999999</v>
      </c>
      <c r="F232" s="38">
        <v>0.97792000000000001</v>
      </c>
      <c r="G232" s="38">
        <v>110.37</v>
      </c>
      <c r="H232" s="19">
        <f t="shared" si="31"/>
        <v>-0.34039560608452601</v>
      </c>
      <c r="I232" s="19">
        <f t="shared" si="32"/>
        <v>0.91676515954651561</v>
      </c>
      <c r="J232" s="20" t="str">
        <f t="shared" si="36"/>
        <v>-0,340395606084526+0,916765159546516j</v>
      </c>
      <c r="K232" s="20" t="str">
        <f t="shared" si="37"/>
        <v>0,8280338871601+34,7638938716869j</v>
      </c>
      <c r="L232" s="21">
        <f t="shared" si="38"/>
        <v>0.82803388716009996</v>
      </c>
      <c r="M232" s="21">
        <f t="shared" si="39"/>
        <v>34.763893871686903</v>
      </c>
      <c r="N232" s="21">
        <f t="shared" si="33"/>
        <v>0.82803388716009996</v>
      </c>
      <c r="O232" s="40">
        <f t="shared" si="34"/>
        <v>1.8410906265143812</v>
      </c>
      <c r="P232" s="32">
        <f t="shared" si="35"/>
        <v>1460.3435632174728</v>
      </c>
      <c r="R232">
        <v>2.9214000000000002</v>
      </c>
      <c r="S232">
        <v>0.97765000000000002</v>
      </c>
      <c r="T232">
        <v>111.87</v>
      </c>
    </row>
    <row r="233" spans="5:20" x14ac:dyDescent="0.3">
      <c r="E233" s="26">
        <v>3.0171999999999999</v>
      </c>
      <c r="F233" s="38">
        <v>0.97774000000000005</v>
      </c>
      <c r="G233" s="38">
        <v>110.16</v>
      </c>
      <c r="H233" s="19">
        <f t="shared" si="31"/>
        <v>-0.33697117170465218</v>
      </c>
      <c r="I233" s="19">
        <f t="shared" si="32"/>
        <v>0.91783764198249895</v>
      </c>
      <c r="J233" s="20" t="str">
        <f t="shared" si="36"/>
        <v>-0,336971171704652+0,917837641982499j</v>
      </c>
      <c r="K233" s="20" t="str">
        <f t="shared" si="37"/>
        <v>0,83699367991862+34,899859766732j</v>
      </c>
      <c r="L233" s="21">
        <f t="shared" si="38"/>
        <v>0.83699367991861995</v>
      </c>
      <c r="M233" s="21">
        <f t="shared" si="39"/>
        <v>34.899859766732</v>
      </c>
      <c r="N233" s="21">
        <f t="shared" si="33"/>
        <v>0.83699367991861995</v>
      </c>
      <c r="O233" s="40">
        <f t="shared" si="34"/>
        <v>1.8409403404114277</v>
      </c>
      <c r="P233" s="32">
        <f t="shared" si="35"/>
        <v>1456.0453673631989</v>
      </c>
      <c r="R233">
        <v>2.9333999999999998</v>
      </c>
      <c r="S233">
        <v>0.97768999999999995</v>
      </c>
      <c r="T233">
        <v>111.65</v>
      </c>
    </row>
    <row r="234" spans="5:20" x14ac:dyDescent="0.3">
      <c r="E234" s="26">
        <v>3.0291999999999999</v>
      </c>
      <c r="F234" s="38">
        <v>0.97789000000000004</v>
      </c>
      <c r="G234" s="38">
        <v>109.94</v>
      </c>
      <c r="H234" s="19">
        <f t="shared" si="31"/>
        <v>-0.33349560814277501</v>
      </c>
      <c r="I234" s="19">
        <f t="shared" si="32"/>
        <v>0.91926575670449118</v>
      </c>
      <c r="J234" s="20" t="str">
        <f t="shared" si="36"/>
        <v>-0,333495608142775+0,919265756704491j</v>
      </c>
      <c r="K234" s="20" t="str">
        <f t="shared" si="37"/>
        <v>0,833526733148325+35,0428753817856j</v>
      </c>
      <c r="L234" s="21">
        <f t="shared" si="38"/>
        <v>0.83352673314832504</v>
      </c>
      <c r="M234" s="21">
        <f t="shared" si="39"/>
        <v>35.042875381785599</v>
      </c>
      <c r="N234" s="21">
        <f t="shared" si="33"/>
        <v>0.83352673314832504</v>
      </c>
      <c r="O234" s="40">
        <f t="shared" si="34"/>
        <v>1.8411616391009071</v>
      </c>
      <c r="P234" s="32">
        <f t="shared" si="35"/>
        <v>1474.0953504841975</v>
      </c>
      <c r="R234">
        <v>2.9453999999999998</v>
      </c>
      <c r="S234">
        <v>0.97838000000000003</v>
      </c>
      <c r="T234">
        <v>111.57</v>
      </c>
    </row>
    <row r="235" spans="5:20" x14ac:dyDescent="0.3">
      <c r="E235" s="26">
        <v>3.0411000000000001</v>
      </c>
      <c r="F235" s="38">
        <v>0.9778</v>
      </c>
      <c r="G235" s="38">
        <v>109.73</v>
      </c>
      <c r="H235" s="19">
        <f t="shared" si="31"/>
        <v>-0.33009370775342195</v>
      </c>
      <c r="I235" s="19">
        <f t="shared" si="32"/>
        <v>0.9203971882299502</v>
      </c>
      <c r="J235" s="20" t="str">
        <f t="shared" si="36"/>
        <v>-0,330093707753422+0,92039718822995j</v>
      </c>
      <c r="K235" s="20" t="str">
        <f t="shared" si="37"/>
        <v>0,839114233033365+35,1796099172734j</v>
      </c>
      <c r="L235" s="21">
        <f t="shared" si="38"/>
        <v>0.83911423303336496</v>
      </c>
      <c r="M235" s="21">
        <f t="shared" si="39"/>
        <v>35.179609917273403</v>
      </c>
      <c r="N235" s="21">
        <f t="shared" si="33"/>
        <v>0.83911423303336496</v>
      </c>
      <c r="O235" s="40">
        <f t="shared" si="34"/>
        <v>1.8411130230438741</v>
      </c>
      <c r="P235" s="32">
        <f t="shared" si="35"/>
        <v>1475.7335984531712</v>
      </c>
      <c r="R235">
        <v>2.9573</v>
      </c>
      <c r="S235">
        <v>0.97735000000000005</v>
      </c>
      <c r="T235">
        <v>111.23</v>
      </c>
    </row>
    <row r="236" spans="5:20" x14ac:dyDescent="0.3">
      <c r="E236" s="26">
        <v>3.0531000000000001</v>
      </c>
      <c r="F236" s="38">
        <v>0.97787000000000002</v>
      </c>
      <c r="G236" s="38">
        <v>109.52</v>
      </c>
      <c r="H236" s="19">
        <f t="shared" si="31"/>
        <v>-0.32674145575678093</v>
      </c>
      <c r="I236" s="19">
        <f t="shared" si="32"/>
        <v>0.92166683676366457</v>
      </c>
      <c r="J236" s="20" t="str">
        <f t="shared" si="36"/>
        <v>-0,326741455756781+0,921666836763665j</v>
      </c>
      <c r="K236" s="20" t="str">
        <f t="shared" si="37"/>
        <v>0,83860311453459+35,3167938747564j</v>
      </c>
      <c r="L236" s="21">
        <f t="shared" si="38"/>
        <v>0.83860311453459002</v>
      </c>
      <c r="M236" s="21">
        <f t="shared" si="39"/>
        <v>35.316793874756399</v>
      </c>
      <c r="N236" s="21">
        <f t="shared" si="33"/>
        <v>0.83860311453459002</v>
      </c>
      <c r="O236" s="40">
        <f t="shared" si="34"/>
        <v>1.8410279123923396</v>
      </c>
      <c r="P236" s="32">
        <f t="shared" si="35"/>
        <v>1488.1642616702486</v>
      </c>
      <c r="R236">
        <v>2.9693000000000001</v>
      </c>
      <c r="S236">
        <v>0.97782999999999998</v>
      </c>
      <c r="T236">
        <v>111.08</v>
      </c>
    </row>
    <row r="237" spans="5:20" x14ac:dyDescent="0.3">
      <c r="E237" s="26">
        <v>3.0651000000000002</v>
      </c>
      <c r="F237" s="38">
        <v>0.97784000000000004</v>
      </c>
      <c r="G237" s="38">
        <v>109.31</v>
      </c>
      <c r="H237" s="19">
        <f t="shared" si="31"/>
        <v>-0.3233512628969038</v>
      </c>
      <c r="I237" s="19">
        <f t="shared" si="32"/>
        <v>0.9228299011101545</v>
      </c>
      <c r="J237" s="20" t="str">
        <f t="shared" si="36"/>
        <v>-0,323351262896904+0,922829901110155j</v>
      </c>
      <c r="K237" s="20" t="str">
        <f t="shared" si="37"/>
        <v>0,84193359494893+35,4542726992743j</v>
      </c>
      <c r="L237" s="21">
        <f t="shared" si="38"/>
        <v>0.84193359494893005</v>
      </c>
      <c r="M237" s="21">
        <f t="shared" si="39"/>
        <v>35.454272699274298</v>
      </c>
      <c r="N237" s="21">
        <f t="shared" si="33"/>
        <v>0.84193359494893005</v>
      </c>
      <c r="O237" s="40">
        <f t="shared" si="34"/>
        <v>1.8409587790993898</v>
      </c>
      <c r="P237" s="32">
        <f t="shared" si="35"/>
        <v>1493.8402652635586</v>
      </c>
      <c r="R237">
        <v>2.9813000000000001</v>
      </c>
      <c r="S237">
        <v>0.97616999999999998</v>
      </c>
      <c r="T237">
        <v>110.84</v>
      </c>
    </row>
    <row r="238" spans="5:20" x14ac:dyDescent="0.3">
      <c r="E238" s="26">
        <v>3.077</v>
      </c>
      <c r="F238" s="38">
        <v>0.97777000000000003</v>
      </c>
      <c r="G238" s="38">
        <v>109.1</v>
      </c>
      <c r="H238" s="19">
        <f t="shared" si="31"/>
        <v>-0.31994384508479812</v>
      </c>
      <c r="I238" s="19">
        <f t="shared" si="32"/>
        <v>0.92394269784026906</v>
      </c>
      <c r="J238" s="20" t="str">
        <f t="shared" si="36"/>
        <v>-0,319943845084798+0,923942697840269j</v>
      </c>
      <c r="K238" s="20" t="str">
        <f t="shared" si="37"/>
        <v>0,84682493193407+35,5920842990141j</v>
      </c>
      <c r="L238" s="21">
        <f t="shared" si="38"/>
        <v>0.84682493193407005</v>
      </c>
      <c r="M238" s="21">
        <f t="shared" si="39"/>
        <v>35.592084299014097</v>
      </c>
      <c r="N238" s="21">
        <f t="shared" si="33"/>
        <v>0.84682493193407005</v>
      </c>
      <c r="O238" s="40">
        <f t="shared" si="34"/>
        <v>1.8409672249371241</v>
      </c>
      <c r="P238" s="32">
        <f t="shared" si="35"/>
        <v>1496.7834902056882</v>
      </c>
      <c r="R238">
        <v>2.9933000000000001</v>
      </c>
      <c r="S238">
        <v>0.97740000000000005</v>
      </c>
      <c r="T238">
        <v>110.59</v>
      </c>
    </row>
    <row r="239" spans="5:20" x14ac:dyDescent="0.3">
      <c r="E239" s="26">
        <v>3.089</v>
      </c>
      <c r="F239" s="38">
        <v>0.97780999999999996</v>
      </c>
      <c r="G239" s="38">
        <v>108.89</v>
      </c>
      <c r="H239" s="19">
        <f t="shared" si="31"/>
        <v>-0.31656822690029068</v>
      </c>
      <c r="I239" s="19">
        <f t="shared" si="32"/>
        <v>0.92514699038434212</v>
      </c>
      <c r="J239" s="20" t="str">
        <f t="shared" si="36"/>
        <v>-0,316568226900291+0,925146990384342j</v>
      </c>
      <c r="K239" s="20" t="str">
        <f t="shared" si="37"/>
        <v>0,847496831015+35,7303235036626j</v>
      </c>
      <c r="L239" s="21">
        <f t="shared" si="38"/>
        <v>0.84749683101499995</v>
      </c>
      <c r="M239" s="21">
        <f t="shared" si="39"/>
        <v>35.730323503662603</v>
      </c>
      <c r="N239" s="21">
        <f t="shared" si="33"/>
        <v>0.84749683101499995</v>
      </c>
      <c r="O239" s="40">
        <f t="shared" si="34"/>
        <v>1.8409380394562744</v>
      </c>
      <c r="P239" s="32">
        <f t="shared" si="35"/>
        <v>1507.2319114457619</v>
      </c>
      <c r="R239">
        <v>3.0051999999999999</v>
      </c>
      <c r="S239">
        <v>0.97792000000000001</v>
      </c>
      <c r="T239">
        <v>110.37</v>
      </c>
    </row>
    <row r="240" spans="5:20" x14ac:dyDescent="0.3">
      <c r="E240" s="26">
        <v>3.101</v>
      </c>
      <c r="F240" s="38">
        <v>0.97784000000000004</v>
      </c>
      <c r="G240" s="38">
        <v>108.68</v>
      </c>
      <c r="H240" s="19">
        <f t="shared" si="31"/>
        <v>-0.31318487581468968</v>
      </c>
      <c r="I240" s="19">
        <f t="shared" si="32"/>
        <v>0.92632947656918352</v>
      </c>
      <c r="J240" s="20" t="str">
        <f t="shared" si="36"/>
        <v>-0,31318487581469+0,926329476569184j</v>
      </c>
      <c r="K240" s="20" t="str">
        <f t="shared" si="37"/>
        <v>0,848562278427405+35,8689191043638j</v>
      </c>
      <c r="L240" s="21">
        <f t="shared" si="38"/>
        <v>0.84856227842740495</v>
      </c>
      <c r="M240" s="21">
        <f t="shared" si="39"/>
        <v>35.868919104363798</v>
      </c>
      <c r="N240" s="21">
        <f t="shared" si="33"/>
        <v>0.84856227842740495</v>
      </c>
      <c r="O240" s="40">
        <f t="shared" si="34"/>
        <v>1.8409273714359298</v>
      </c>
      <c r="P240" s="32">
        <f t="shared" si="35"/>
        <v>1517.0358715938296</v>
      </c>
      <c r="R240">
        <v>3.0171999999999999</v>
      </c>
      <c r="S240">
        <v>0.97774000000000005</v>
      </c>
      <c r="T240">
        <v>110.16</v>
      </c>
    </row>
    <row r="241" spans="5:20" x14ac:dyDescent="0.3">
      <c r="E241" s="26">
        <v>3.113</v>
      </c>
      <c r="F241" s="38">
        <v>0.9778</v>
      </c>
      <c r="G241" s="38">
        <v>108.47</v>
      </c>
      <c r="H241" s="19">
        <f t="shared" si="31"/>
        <v>-0.30977493263303513</v>
      </c>
      <c r="I241" s="19">
        <f t="shared" si="32"/>
        <v>0.9274331949591833</v>
      </c>
      <c r="J241" s="20" t="str">
        <f t="shared" si="36"/>
        <v>-0,309774932633035+0,927433194959183j</v>
      </c>
      <c r="K241" s="20" t="str">
        <f t="shared" si="37"/>
        <v>0,85235347104303+36,0078357554401j</v>
      </c>
      <c r="L241" s="21">
        <f t="shared" si="38"/>
        <v>0.85235347104303005</v>
      </c>
      <c r="M241" s="21">
        <f t="shared" si="39"/>
        <v>36.007835755440098</v>
      </c>
      <c r="N241" s="21">
        <f t="shared" si="33"/>
        <v>0.85235347104303005</v>
      </c>
      <c r="O241" s="40">
        <f t="shared" si="34"/>
        <v>1.8409331996528697</v>
      </c>
      <c r="P241" s="32">
        <f t="shared" si="35"/>
        <v>1522.0102766084201</v>
      </c>
      <c r="R241">
        <v>3.0291999999999999</v>
      </c>
      <c r="S241">
        <v>0.97789000000000004</v>
      </c>
      <c r="T241">
        <v>109.94</v>
      </c>
    </row>
    <row r="242" spans="5:20" x14ac:dyDescent="0.3">
      <c r="E242" s="26">
        <v>3.1248999999999998</v>
      </c>
      <c r="F242" s="38">
        <v>0.97779000000000005</v>
      </c>
      <c r="G242" s="38">
        <v>108.26</v>
      </c>
      <c r="H242" s="19">
        <f t="shared" si="31"/>
        <v>-0.30637050605250149</v>
      </c>
      <c r="I242" s="19">
        <f t="shared" si="32"/>
        <v>0.92855285101125729</v>
      </c>
      <c r="J242" s="20" t="str">
        <f t="shared" si="36"/>
        <v>-0,306370506052501+0,928552851011257j</v>
      </c>
      <c r="K242" s="20" t="str">
        <f t="shared" si="37"/>
        <v>0,854999833286795+36,1471380933624j</v>
      </c>
      <c r="L242" s="21">
        <f t="shared" si="38"/>
        <v>0.85499983328679496</v>
      </c>
      <c r="M242" s="21">
        <f t="shared" si="39"/>
        <v>36.1471380933624</v>
      </c>
      <c r="N242" s="21">
        <f t="shared" si="33"/>
        <v>0.85499983328679496</v>
      </c>
      <c r="O242" s="40">
        <f t="shared" si="34"/>
        <v>1.8410175385401053</v>
      </c>
      <c r="P242" s="32">
        <f t="shared" si="35"/>
        <v>1529.0606689709198</v>
      </c>
      <c r="R242">
        <v>3.0411000000000001</v>
      </c>
      <c r="S242">
        <v>0.9778</v>
      </c>
      <c r="T242">
        <v>109.73</v>
      </c>
    </row>
    <row r="243" spans="5:20" x14ac:dyDescent="0.3">
      <c r="E243" s="26">
        <v>3.1368999999999998</v>
      </c>
      <c r="F243" s="38">
        <v>0.97782000000000002</v>
      </c>
      <c r="G243" s="38">
        <v>108.06</v>
      </c>
      <c r="H243" s="19">
        <f t="shared" si="31"/>
        <v>-0.30313668559810775</v>
      </c>
      <c r="I243" s="19">
        <f t="shared" si="32"/>
        <v>0.92964514856185532</v>
      </c>
      <c r="J243" s="20" t="str">
        <f t="shared" si="36"/>
        <v>-0,303136685598108+0,929645148561855j</v>
      </c>
      <c r="K243" s="20" t="str">
        <f t="shared" si="37"/>
        <v>0,85599353068848+36,280175505456j</v>
      </c>
      <c r="L243" s="21">
        <f t="shared" si="38"/>
        <v>0.85599353068848005</v>
      </c>
      <c r="M243" s="21">
        <f t="shared" si="39"/>
        <v>36.280175505456</v>
      </c>
      <c r="N243" s="21">
        <f t="shared" si="33"/>
        <v>0.85599353068848005</v>
      </c>
      <c r="O243" s="40">
        <f t="shared" si="34"/>
        <v>1.8407246861343445</v>
      </c>
      <c r="P243" s="32">
        <f t="shared" si="35"/>
        <v>1538.5441740103026</v>
      </c>
      <c r="R243">
        <v>3.0531000000000001</v>
      </c>
      <c r="S243">
        <v>0.97787000000000002</v>
      </c>
      <c r="T243">
        <v>109.52</v>
      </c>
    </row>
    <row r="244" spans="5:20" x14ac:dyDescent="0.3">
      <c r="E244" s="26">
        <v>3.1488999999999998</v>
      </c>
      <c r="F244" s="38">
        <v>0.97784000000000004</v>
      </c>
      <c r="G244" s="38">
        <v>107.85</v>
      </c>
      <c r="H244" s="19">
        <f t="shared" si="31"/>
        <v>-0.29973346020727754</v>
      </c>
      <c r="I244" s="19">
        <f t="shared" si="32"/>
        <v>0.93076899305476035</v>
      </c>
      <c r="J244" s="20" t="str">
        <f t="shared" si="36"/>
        <v>-0,299733460207278+0,93076899305476j</v>
      </c>
      <c r="K244" s="20" t="str">
        <f t="shared" si="37"/>
        <v>0,857494970724545+36,4202206317283j</v>
      </c>
      <c r="L244" s="21">
        <f t="shared" si="38"/>
        <v>0.85749497072454495</v>
      </c>
      <c r="M244" s="21">
        <f t="shared" si="39"/>
        <v>36.420220631728299</v>
      </c>
      <c r="N244" s="21">
        <f t="shared" si="33"/>
        <v>0.85749497072454495</v>
      </c>
      <c r="O244" s="40">
        <f t="shared" si="34"/>
        <v>1.8407882568633462</v>
      </c>
      <c r="P244" s="32">
        <f t="shared" si="35"/>
        <v>1547.7265917573698</v>
      </c>
      <c r="R244">
        <v>3.0651000000000002</v>
      </c>
      <c r="S244">
        <v>0.97784000000000004</v>
      </c>
      <c r="T244">
        <v>109.31</v>
      </c>
    </row>
    <row r="245" spans="5:20" x14ac:dyDescent="0.3">
      <c r="E245" s="26">
        <v>3.1608000000000001</v>
      </c>
      <c r="F245" s="38">
        <v>0.97785999999999995</v>
      </c>
      <c r="G245" s="38">
        <v>107.64</v>
      </c>
      <c r="H245" s="19">
        <f t="shared" si="31"/>
        <v>-0.29632606876310419</v>
      </c>
      <c r="I245" s="19">
        <f t="shared" si="32"/>
        <v>0.93188037889602759</v>
      </c>
      <c r="J245" s="20" t="str">
        <f t="shared" si="36"/>
        <v>-0,296326068763104+0,931880378896028j</v>
      </c>
      <c r="K245" s="20" t="str">
        <f t="shared" si="37"/>
        <v>0,85900717558901+36,5606401191064j</v>
      </c>
      <c r="L245" s="21">
        <f t="shared" si="38"/>
        <v>0.85900717558900996</v>
      </c>
      <c r="M245" s="21">
        <f t="shared" si="39"/>
        <v>36.560640119106402</v>
      </c>
      <c r="N245" s="21">
        <f t="shared" si="33"/>
        <v>0.85900717558900996</v>
      </c>
      <c r="O245" s="40">
        <f t="shared" si="34"/>
        <v>1.8409284350669595</v>
      </c>
      <c r="P245" s="32">
        <f t="shared" si="35"/>
        <v>1556.9349561363965</v>
      </c>
      <c r="R245">
        <v>3.077</v>
      </c>
      <c r="S245">
        <v>0.97777000000000003</v>
      </c>
      <c r="T245">
        <v>109.1</v>
      </c>
    </row>
    <row r="246" spans="5:20" x14ac:dyDescent="0.3">
      <c r="E246" s="26">
        <v>3.1728000000000001</v>
      </c>
      <c r="F246" s="38">
        <v>0.97784000000000004</v>
      </c>
      <c r="G246" s="38">
        <v>107.43</v>
      </c>
      <c r="H246" s="19">
        <f t="shared" si="31"/>
        <v>-0.29290257525978186</v>
      </c>
      <c r="I246" s="19">
        <f t="shared" si="32"/>
        <v>0.93294112729913881</v>
      </c>
      <c r="J246" s="20" t="str">
        <f t="shared" si="36"/>
        <v>-0,292902575259782+0,932941127299139j</v>
      </c>
      <c r="K246" s="20" t="str">
        <f t="shared" si="37"/>
        <v>0,862103550026615+36,7014105554188j</v>
      </c>
      <c r="L246" s="21">
        <f t="shared" si="38"/>
        <v>0.86210355002661498</v>
      </c>
      <c r="M246" s="21">
        <f t="shared" si="39"/>
        <v>36.701410555418803</v>
      </c>
      <c r="N246" s="21">
        <f t="shared" si="33"/>
        <v>0.86210355002661498</v>
      </c>
      <c r="O246" s="40">
        <f t="shared" si="34"/>
        <v>1.8410271395423494</v>
      </c>
      <c r="P246" s="32">
        <f t="shared" si="35"/>
        <v>1563.3119237784929</v>
      </c>
      <c r="R246">
        <v>3.089</v>
      </c>
      <c r="S246">
        <v>0.97780999999999996</v>
      </c>
      <c r="T246">
        <v>108.89</v>
      </c>
    </row>
    <row r="247" spans="5:20" x14ac:dyDescent="0.3">
      <c r="E247" s="26">
        <v>3.1848000000000001</v>
      </c>
      <c r="F247" s="38">
        <v>0.97785999999999995</v>
      </c>
      <c r="G247" s="38">
        <v>107.23</v>
      </c>
      <c r="H247" s="19">
        <f t="shared" si="31"/>
        <v>-0.28965014269457323</v>
      </c>
      <c r="I247" s="19">
        <f t="shared" si="32"/>
        <v>0.93397696675935926</v>
      </c>
      <c r="J247" s="20" t="str">
        <f t="shared" si="36"/>
        <v>-0,289650142694573+0,933976966759359j</v>
      </c>
      <c r="K247" s="20" t="str">
        <f t="shared" si="37"/>
        <v>0,8635306579219+36,8358553299585j</v>
      </c>
      <c r="L247" s="21">
        <f t="shared" si="38"/>
        <v>0.86353065792189998</v>
      </c>
      <c r="M247" s="21">
        <f t="shared" si="39"/>
        <v>36.835855329958498</v>
      </c>
      <c r="N247" s="21">
        <f t="shared" si="33"/>
        <v>0.86353065792189998</v>
      </c>
      <c r="O247" s="40">
        <f t="shared" si="34"/>
        <v>1.8408089860527614</v>
      </c>
      <c r="P247" s="32">
        <f t="shared" si="35"/>
        <v>1572.180339669643</v>
      </c>
      <c r="R247">
        <v>3.101</v>
      </c>
      <c r="S247">
        <v>0.97784000000000004</v>
      </c>
      <c r="T247">
        <v>108.68</v>
      </c>
    </row>
    <row r="248" spans="5:20" x14ac:dyDescent="0.3">
      <c r="E248" s="26">
        <v>3.1966999999999999</v>
      </c>
      <c r="F248" s="38">
        <v>0.97785999999999995</v>
      </c>
      <c r="G248" s="38">
        <v>107.02</v>
      </c>
      <c r="H248" s="19">
        <f t="shared" si="31"/>
        <v>-0.28622500046129851</v>
      </c>
      <c r="I248" s="19">
        <f t="shared" si="32"/>
        <v>0.93503231426027711</v>
      </c>
      <c r="J248" s="20" t="str">
        <f t="shared" si="36"/>
        <v>-0,286225000461299+0,935032314260277j</v>
      </c>
      <c r="K248" s="20" t="str">
        <f t="shared" si="37"/>
        <v>0,86587001166267+36,9773812022078j</v>
      </c>
      <c r="L248" s="21">
        <f t="shared" si="38"/>
        <v>0.86587001166266997</v>
      </c>
      <c r="M248" s="21">
        <f t="shared" si="39"/>
        <v>36.977381202207802</v>
      </c>
      <c r="N248" s="21">
        <f t="shared" si="33"/>
        <v>0.86587001166266997</v>
      </c>
      <c r="O248" s="40">
        <f t="shared" si="34"/>
        <v>1.8410025967168342</v>
      </c>
      <c r="P248" s="32">
        <f t="shared" si="35"/>
        <v>1580.0021169730389</v>
      </c>
      <c r="R248">
        <v>3.113</v>
      </c>
      <c r="S248">
        <v>0.9778</v>
      </c>
      <c r="T248">
        <v>108.47</v>
      </c>
    </row>
    <row r="249" spans="5:20" x14ac:dyDescent="0.3">
      <c r="E249" s="26">
        <v>3.2086999999999999</v>
      </c>
      <c r="F249" s="38">
        <v>0.97794000000000003</v>
      </c>
      <c r="G249" s="38">
        <v>106.82</v>
      </c>
      <c r="H249" s="19">
        <f t="shared" si="31"/>
        <v>-0.28298253408534429</v>
      </c>
      <c r="I249" s="19">
        <f t="shared" si="32"/>
        <v>0.93610230691022078</v>
      </c>
      <c r="J249" s="20" t="str">
        <f t="shared" si="36"/>
        <v>-0,282982534085344+0,936102306910221j</v>
      </c>
      <c r="K249" s="20" t="str">
        <f t="shared" si="37"/>
        <v>0,86494088379371+37,1125773244581j</v>
      </c>
      <c r="L249" s="21">
        <f t="shared" si="38"/>
        <v>0.86494088379371004</v>
      </c>
      <c r="M249" s="21">
        <f t="shared" si="39"/>
        <v>37.112577324458101</v>
      </c>
      <c r="N249" s="21">
        <f t="shared" si="33"/>
        <v>0.86494088379371004</v>
      </c>
      <c r="O249" s="40">
        <f t="shared" si="34"/>
        <v>1.8408234275774285</v>
      </c>
      <c r="P249" s="32">
        <f t="shared" si="35"/>
        <v>1593.2782739461952</v>
      </c>
      <c r="R249">
        <v>3.1248999999999998</v>
      </c>
      <c r="S249">
        <v>0.97779000000000005</v>
      </c>
      <c r="T249">
        <v>108.26</v>
      </c>
    </row>
    <row r="250" spans="5:20" x14ac:dyDescent="0.3">
      <c r="E250" s="26">
        <v>3.2206999999999999</v>
      </c>
      <c r="F250" s="38">
        <v>0.97789000000000004</v>
      </c>
      <c r="G250" s="38">
        <v>106.61</v>
      </c>
      <c r="H250" s="19">
        <f t="shared" si="31"/>
        <v>-0.27953535409494817</v>
      </c>
      <c r="I250" s="19">
        <f t="shared" si="32"/>
        <v>0.93708528849353512</v>
      </c>
      <c r="J250" s="20" t="str">
        <f t="shared" si="36"/>
        <v>-0,279535354094948+0,937085288493535j</v>
      </c>
      <c r="K250" s="20" t="str">
        <f t="shared" si="37"/>
        <v>0,86928915265344+37,2548225014015j</v>
      </c>
      <c r="L250" s="21">
        <f t="shared" si="38"/>
        <v>0.86928915265343998</v>
      </c>
      <c r="M250" s="21">
        <f t="shared" si="39"/>
        <v>37.254822501401499</v>
      </c>
      <c r="N250" s="21">
        <f t="shared" si="33"/>
        <v>0.86928915265343998</v>
      </c>
      <c r="O250" s="40">
        <f t="shared" si="34"/>
        <v>1.8409939314773862</v>
      </c>
      <c r="P250" s="32">
        <f t="shared" si="35"/>
        <v>1597.4862437924348</v>
      </c>
      <c r="R250">
        <v>3.1368999999999998</v>
      </c>
      <c r="S250">
        <v>0.97782000000000002</v>
      </c>
      <c r="T250">
        <v>108.06</v>
      </c>
    </row>
    <row r="251" spans="5:20" x14ac:dyDescent="0.3">
      <c r="E251" s="26">
        <v>3.2326999999999999</v>
      </c>
      <c r="F251" s="38">
        <v>0.9778</v>
      </c>
      <c r="G251" s="38">
        <v>106.41</v>
      </c>
      <c r="H251" s="19">
        <f t="shared" si="31"/>
        <v>-0.27623718718184864</v>
      </c>
      <c r="I251" s="19">
        <f t="shared" si="32"/>
        <v>0.93796900610727019</v>
      </c>
      <c r="J251" s="20" t="str">
        <f t="shared" si="36"/>
        <v>-0,276237187181849+0,93796900610727j</v>
      </c>
      <c r="K251" s="20" t="str">
        <f t="shared" si="37"/>
        <v>0,87514418088132+37,3906268381646j</v>
      </c>
      <c r="L251" s="21">
        <f t="shared" si="38"/>
        <v>0.87514418088131996</v>
      </c>
      <c r="M251" s="21">
        <f t="shared" si="39"/>
        <v>37.3906268381646</v>
      </c>
      <c r="N251" s="21">
        <f t="shared" si="33"/>
        <v>0.87514418088131996</v>
      </c>
      <c r="O251" s="40">
        <f t="shared" si="34"/>
        <v>1.8408460687964803</v>
      </c>
      <c r="P251" s="32">
        <f t="shared" si="35"/>
        <v>1598.3935941612606</v>
      </c>
      <c r="R251">
        <v>3.1488999999999998</v>
      </c>
      <c r="S251">
        <v>0.97784000000000004</v>
      </c>
      <c r="T251">
        <v>107.85</v>
      </c>
    </row>
    <row r="252" spans="5:20" x14ac:dyDescent="0.3">
      <c r="E252" s="26">
        <v>3.2446000000000002</v>
      </c>
      <c r="F252" s="38">
        <v>0.97789999999999999</v>
      </c>
      <c r="G252" s="38">
        <v>106.21</v>
      </c>
      <c r="H252" s="19">
        <f t="shared" si="31"/>
        <v>-0.27298929728223426</v>
      </c>
      <c r="I252" s="19">
        <f t="shared" si="32"/>
        <v>0.93902356390526853</v>
      </c>
      <c r="J252" s="20" t="str">
        <f t="shared" si="36"/>
        <v>-0,272989297282234+0,939023563905269j</v>
      </c>
      <c r="K252" s="20" t="str">
        <f t="shared" si="37"/>
        <v>0,87343976322792+37,5269130829111j</v>
      </c>
      <c r="L252" s="21">
        <f t="shared" si="38"/>
        <v>0.87343976322792005</v>
      </c>
      <c r="M252" s="21">
        <f t="shared" si="39"/>
        <v>37.526913082911101</v>
      </c>
      <c r="N252" s="21">
        <f t="shared" si="33"/>
        <v>0.87343976322792005</v>
      </c>
      <c r="O252" s="40">
        <f t="shared" si="34"/>
        <v>1.8407796696434751</v>
      </c>
      <c r="P252" s="32">
        <f t="shared" si="35"/>
        <v>1613.1989427010674</v>
      </c>
      <c r="R252">
        <v>3.1608000000000001</v>
      </c>
      <c r="S252">
        <v>0.97785999999999995</v>
      </c>
      <c r="T252">
        <v>107.64</v>
      </c>
    </row>
    <row r="253" spans="5:20" x14ac:dyDescent="0.3">
      <c r="E253" s="26">
        <v>3.2566000000000002</v>
      </c>
      <c r="F253" s="38">
        <v>0.97789999999999999</v>
      </c>
      <c r="G253" s="38">
        <v>106.01</v>
      </c>
      <c r="H253" s="19">
        <f t="shared" si="31"/>
        <v>-0.26970983020574146</v>
      </c>
      <c r="I253" s="19">
        <f t="shared" si="32"/>
        <v>0.9399707535292734</v>
      </c>
      <c r="J253" s="20" t="str">
        <f t="shared" si="36"/>
        <v>-0,269709830205741+0,939970753529273j</v>
      </c>
      <c r="K253" s="20" t="str">
        <f t="shared" si="37"/>
        <v>0,87573523759118+37,6634897596134j</v>
      </c>
      <c r="L253" s="21">
        <f t="shared" si="38"/>
        <v>0.87573523759117999</v>
      </c>
      <c r="M253" s="21">
        <f t="shared" si="39"/>
        <v>37.663489759613398</v>
      </c>
      <c r="N253" s="21">
        <f t="shared" si="33"/>
        <v>0.87573523759117999</v>
      </c>
      <c r="O253" s="40">
        <f t="shared" si="34"/>
        <v>1.840671427050744</v>
      </c>
      <c r="P253" s="32">
        <f t="shared" si="35"/>
        <v>1620.7014542235861</v>
      </c>
      <c r="R253">
        <v>3.1728000000000001</v>
      </c>
      <c r="S253">
        <v>0.97784000000000004</v>
      </c>
      <c r="T253">
        <v>107.43</v>
      </c>
    </row>
    <row r="254" spans="5:20" x14ac:dyDescent="0.3">
      <c r="E254" s="26">
        <v>3.2686000000000002</v>
      </c>
      <c r="F254" s="38">
        <v>0.97787999999999997</v>
      </c>
      <c r="G254" s="38">
        <v>105.81</v>
      </c>
      <c r="H254" s="19">
        <f t="shared" si="31"/>
        <v>-0.26642162783645057</v>
      </c>
      <c r="I254" s="19">
        <f t="shared" si="32"/>
        <v>0.94088724649714306</v>
      </c>
      <c r="J254" s="20" t="str">
        <f t="shared" si="36"/>
        <v>-0,266421627836451+0,940887246497143j</v>
      </c>
      <c r="K254" s="20" t="str">
        <f t="shared" si="37"/>
        <v>0,87884851044848+37,8004123016473j</v>
      </c>
      <c r="L254" s="21">
        <f t="shared" si="38"/>
        <v>0.87884851044848</v>
      </c>
      <c r="M254" s="21">
        <f t="shared" si="39"/>
        <v>37.800412301647299</v>
      </c>
      <c r="N254" s="21">
        <f t="shared" si="33"/>
        <v>0.87884851044848</v>
      </c>
      <c r="O254" s="40">
        <f t="shared" si="34"/>
        <v>1.8405808201428306</v>
      </c>
      <c r="P254" s="32">
        <f t="shared" si="35"/>
        <v>1626.7235227482993</v>
      </c>
      <c r="R254">
        <v>3.1848000000000001</v>
      </c>
      <c r="S254">
        <v>0.97785999999999995</v>
      </c>
      <c r="T254">
        <v>107.23</v>
      </c>
    </row>
    <row r="255" spans="5:20" x14ac:dyDescent="0.3">
      <c r="E255" s="26">
        <v>3.2805</v>
      </c>
      <c r="F255" s="38">
        <v>0.97785</v>
      </c>
      <c r="G255" s="38">
        <v>105.6</v>
      </c>
      <c r="H255" s="19">
        <f t="shared" si="31"/>
        <v>-0.26296324658863746</v>
      </c>
      <c r="I255" s="19">
        <f t="shared" si="32"/>
        <v>0.94182851594309003</v>
      </c>
      <c r="J255" s="20" t="str">
        <f t="shared" si="36"/>
        <v>-0,262963246588637+0,94182851594309j</v>
      </c>
      <c r="K255" s="20" t="str">
        <f t="shared" si="37"/>
        <v>0,88250020966574+37,9445639367464j</v>
      </c>
      <c r="L255" s="21">
        <f t="shared" si="38"/>
        <v>0.88250020966574005</v>
      </c>
      <c r="M255" s="21">
        <f t="shared" si="39"/>
        <v>37.944563936746398</v>
      </c>
      <c r="N255" s="21">
        <f t="shared" si="33"/>
        <v>0.88250020966574005</v>
      </c>
      <c r="O255" s="40">
        <f t="shared" si="34"/>
        <v>1.8408977027891047</v>
      </c>
      <c r="P255" s="32">
        <f t="shared" si="35"/>
        <v>1632.3721209262164</v>
      </c>
      <c r="R255">
        <v>3.1966999999999999</v>
      </c>
      <c r="S255">
        <v>0.97785999999999995</v>
      </c>
      <c r="T255">
        <v>107.02</v>
      </c>
    </row>
    <row r="256" spans="5:20" x14ac:dyDescent="0.3">
      <c r="E256" s="26">
        <v>3.2925</v>
      </c>
      <c r="F256" s="38">
        <v>0.97789000000000004</v>
      </c>
      <c r="G256" s="38">
        <v>105.41</v>
      </c>
      <c r="H256" s="19">
        <f t="shared" si="31"/>
        <v>-0.25984921379428211</v>
      </c>
      <c r="I256" s="19">
        <f t="shared" si="32"/>
        <v>0.94273391696198849</v>
      </c>
      <c r="J256" s="20" t="str">
        <f t="shared" si="36"/>
        <v>-0,259849213794282+0,942733916961988j</v>
      </c>
      <c r="K256" s="20" t="str">
        <f t="shared" si="37"/>
        <v>0,88311239527972+38,0753786488071j</v>
      </c>
      <c r="L256" s="21">
        <f t="shared" si="38"/>
        <v>0.88311239527971996</v>
      </c>
      <c r="M256" s="21">
        <f t="shared" si="39"/>
        <v>38.075378648807103</v>
      </c>
      <c r="N256" s="21">
        <f t="shared" si="33"/>
        <v>0.88311239527971996</v>
      </c>
      <c r="O256" s="40">
        <f t="shared" si="34"/>
        <v>1.8405116847542176</v>
      </c>
      <c r="P256" s="32">
        <f t="shared" si="35"/>
        <v>1642.50253365914</v>
      </c>
      <c r="R256">
        <v>3.2086999999999999</v>
      </c>
      <c r="S256">
        <v>0.97794000000000003</v>
      </c>
      <c r="T256">
        <v>106.82</v>
      </c>
    </row>
    <row r="257" spans="5:20" x14ac:dyDescent="0.3">
      <c r="E257" s="26">
        <v>3.3045</v>
      </c>
      <c r="F257" s="38">
        <v>0.97787000000000002</v>
      </c>
      <c r="G257" s="38">
        <v>105.2</v>
      </c>
      <c r="H257" s="19">
        <f t="shared" si="31"/>
        <v>-0.25638693211754227</v>
      </c>
      <c r="I257" s="19">
        <f t="shared" si="32"/>
        <v>0.94366067944963927</v>
      </c>
      <c r="J257" s="20" t="str">
        <f t="shared" si="36"/>
        <v>-0,256386932117542+0,943660679449639j</v>
      </c>
      <c r="K257" s="20" t="str">
        <f t="shared" si="37"/>
        <v>0,88639528674394+38,2203038916512j</v>
      </c>
      <c r="L257" s="21">
        <f t="shared" si="38"/>
        <v>0.88639528674393997</v>
      </c>
      <c r="M257" s="21">
        <f t="shared" si="39"/>
        <v>38.220303891651199</v>
      </c>
      <c r="N257" s="21">
        <f t="shared" si="33"/>
        <v>0.88639528674393997</v>
      </c>
      <c r="O257" s="40">
        <f t="shared" si="34"/>
        <v>1.8408080771162634</v>
      </c>
      <c r="P257" s="32">
        <f t="shared" si="35"/>
        <v>1648.9001555315663</v>
      </c>
      <c r="R257">
        <v>3.2206999999999999</v>
      </c>
      <c r="S257">
        <v>0.97789000000000004</v>
      </c>
      <c r="T257">
        <v>106.61</v>
      </c>
    </row>
    <row r="258" spans="5:20" x14ac:dyDescent="0.3">
      <c r="E258" s="26">
        <v>3.3163999999999998</v>
      </c>
      <c r="F258" s="38">
        <v>0.97789999999999999</v>
      </c>
      <c r="G258" s="38">
        <v>105.01</v>
      </c>
      <c r="H258" s="19">
        <f t="shared" si="31"/>
        <v>-0.25326400046247993</v>
      </c>
      <c r="I258" s="19">
        <f t="shared" si="32"/>
        <v>0.94453467700754157</v>
      </c>
      <c r="J258" s="20" t="str">
        <f t="shared" si="36"/>
        <v>-0,25326400046248+0,944534677007542j</v>
      </c>
      <c r="K258" s="20" t="str">
        <f t="shared" si="37"/>
        <v>0,887430947067275+38,351810261521j</v>
      </c>
      <c r="L258" s="21">
        <f t="shared" si="38"/>
        <v>0.88743094706727499</v>
      </c>
      <c r="M258" s="21">
        <f t="shared" si="39"/>
        <v>38.351810261521003</v>
      </c>
      <c r="N258" s="21">
        <f t="shared" si="33"/>
        <v>0.88743094706727499</v>
      </c>
      <c r="O258" s="40">
        <f t="shared" si="34"/>
        <v>1.8405138643238281</v>
      </c>
      <c r="P258" s="32">
        <f t="shared" si="35"/>
        <v>1658.3249534906706</v>
      </c>
      <c r="R258">
        <v>3.2326999999999999</v>
      </c>
      <c r="S258">
        <v>0.9778</v>
      </c>
      <c r="T258">
        <v>106.41</v>
      </c>
    </row>
    <row r="259" spans="5:20" x14ac:dyDescent="0.3">
      <c r="E259" s="26">
        <v>3.3283999999999998</v>
      </c>
      <c r="F259" s="38">
        <v>0.97797000000000001</v>
      </c>
      <c r="G259" s="38">
        <v>104.81</v>
      </c>
      <c r="H259" s="19">
        <f t="shared" si="31"/>
        <v>-0.24998330919925452</v>
      </c>
      <c r="I259" s="19">
        <f t="shared" si="32"/>
        <v>0.94548065343601284</v>
      </c>
      <c r="J259" s="20" t="str">
        <f t="shared" si="36"/>
        <v>-0,249983309199255+0,945480653436013j</v>
      </c>
      <c r="K259" s="20" t="str">
        <f t="shared" si="37"/>
        <v>0,88696511340206+38,4906267729418j</v>
      </c>
      <c r="L259" s="21">
        <f t="shared" si="38"/>
        <v>0.88696511340205997</v>
      </c>
      <c r="M259" s="21">
        <f t="shared" si="39"/>
        <v>38.490626772941802</v>
      </c>
      <c r="N259" s="21">
        <f t="shared" si="33"/>
        <v>0.88696511340205997</v>
      </c>
      <c r="O259" s="40">
        <f t="shared" si="34"/>
        <v>1.8405160177920128</v>
      </c>
      <c r="P259" s="32">
        <f t="shared" si="35"/>
        <v>1671.2213751008778</v>
      </c>
      <c r="R259">
        <v>3.2446000000000002</v>
      </c>
      <c r="S259">
        <v>0.97789999999999999</v>
      </c>
      <c r="T259">
        <v>106.21</v>
      </c>
    </row>
    <row r="260" spans="5:20" x14ac:dyDescent="0.3">
      <c r="E260" s="26">
        <v>3.3403999999999998</v>
      </c>
      <c r="F260" s="38">
        <v>0.97789999999999999</v>
      </c>
      <c r="G260" s="38">
        <v>104.61</v>
      </c>
      <c r="H260" s="19">
        <f t="shared" si="31"/>
        <v>-0.24666378615679882</v>
      </c>
      <c r="I260" s="19">
        <f t="shared" si="32"/>
        <v>0.94627976127506441</v>
      </c>
      <c r="J260" s="20" t="str">
        <f t="shared" si="36"/>
        <v>-0,246663786156799+0,946279761275064j</v>
      </c>
      <c r="K260" s="20" t="str">
        <f t="shared" si="37"/>
        <v>0,89221311249605+38,6297186215012j</v>
      </c>
      <c r="L260" s="21">
        <f t="shared" si="38"/>
        <v>0.89221311249604995</v>
      </c>
      <c r="M260" s="21">
        <f t="shared" si="39"/>
        <v>38.629718621501198</v>
      </c>
      <c r="N260" s="21">
        <f t="shared" si="33"/>
        <v>0.89221311249604995</v>
      </c>
      <c r="O260" s="40">
        <f t="shared" si="34"/>
        <v>1.8405312743566498</v>
      </c>
      <c r="P260" s="32">
        <f t="shared" si="35"/>
        <v>1673.424414081423</v>
      </c>
      <c r="R260">
        <v>3.2566000000000002</v>
      </c>
      <c r="S260">
        <v>0.97789999999999999</v>
      </c>
      <c r="T260">
        <v>106.01</v>
      </c>
    </row>
    <row r="261" spans="5:20" x14ac:dyDescent="0.3">
      <c r="E261" s="26">
        <v>3.3523999999999998</v>
      </c>
      <c r="F261" s="38">
        <v>0.97792999999999997</v>
      </c>
      <c r="G261" s="38">
        <v>104.41</v>
      </c>
      <c r="H261" s="19">
        <f t="shared" si="31"/>
        <v>-0.24336661637670132</v>
      </c>
      <c r="I261" s="19">
        <f t="shared" si="32"/>
        <v>0.94716406970141942</v>
      </c>
      <c r="J261" s="20" t="str">
        <f t="shared" si="36"/>
        <v>-0,243366616376701+0,947164069701419j</v>
      </c>
      <c r="K261" s="20" t="str">
        <f t="shared" si="37"/>
        <v>0,89339909917349+38,7692562891743j</v>
      </c>
      <c r="L261" s="21">
        <f t="shared" si="38"/>
        <v>0.89339909917349003</v>
      </c>
      <c r="M261" s="21">
        <f t="shared" si="39"/>
        <v>38.769256289174301</v>
      </c>
      <c r="N261" s="21">
        <f t="shared" si="33"/>
        <v>0.89339909917349003</v>
      </c>
      <c r="O261" s="40">
        <f t="shared" si="34"/>
        <v>1.8405675869283624</v>
      </c>
      <c r="P261" s="32">
        <f t="shared" si="35"/>
        <v>1683.2940581172998</v>
      </c>
      <c r="R261">
        <v>3.2686000000000002</v>
      </c>
      <c r="S261">
        <v>0.97787999999999997</v>
      </c>
      <c r="T261">
        <v>105.81</v>
      </c>
    </row>
    <row r="262" spans="5:20" x14ac:dyDescent="0.3">
      <c r="E262" s="26">
        <v>3.3643000000000001</v>
      </c>
      <c r="F262" s="38">
        <v>0.97796000000000005</v>
      </c>
      <c r="G262" s="38">
        <v>104.21</v>
      </c>
      <c r="H262" s="19">
        <f t="shared" si="31"/>
        <v>-0.24006627840110789</v>
      </c>
      <c r="I262" s="19">
        <f t="shared" si="32"/>
        <v>0.94803688935327934</v>
      </c>
      <c r="J262" s="20" t="str">
        <f t="shared" si="36"/>
        <v>-0,240066278401108+0,948036889353279j</v>
      </c>
      <c r="K262" s="20" t="str">
        <f t="shared" si="37"/>
        <v>0,89459373716292+38,9091721723861j</v>
      </c>
      <c r="L262" s="21">
        <f t="shared" si="38"/>
        <v>0.89459373716292001</v>
      </c>
      <c r="M262" s="21">
        <f t="shared" si="39"/>
        <v>38.9091721723861</v>
      </c>
      <c r="N262" s="21">
        <f t="shared" si="33"/>
        <v>0.89459373716292001</v>
      </c>
      <c r="O262" s="40">
        <f t="shared" si="34"/>
        <v>1.8406762425612662</v>
      </c>
      <c r="P262" s="32">
        <f t="shared" si="35"/>
        <v>1693.1976093401838</v>
      </c>
      <c r="R262">
        <v>3.2805</v>
      </c>
      <c r="S262">
        <v>0.97785</v>
      </c>
      <c r="T262">
        <v>105.6</v>
      </c>
    </row>
    <row r="263" spans="5:20" x14ac:dyDescent="0.3">
      <c r="E263" s="26">
        <v>3.3763000000000001</v>
      </c>
      <c r="F263" s="38">
        <v>0.97789999999999999</v>
      </c>
      <c r="G263" s="38">
        <v>104.02</v>
      </c>
      <c r="H263" s="19">
        <f t="shared" ref="H263:H326" si="40">F263*COS(G263*PI()/180)</f>
        <v>-0.23690661918404851</v>
      </c>
      <c r="I263" s="19">
        <f t="shared" ref="I263:I326" si="41">F263*SIN(G263*PI()/180)</f>
        <v>0.94876955251883177</v>
      </c>
      <c r="J263" s="20" t="str">
        <f t="shared" si="36"/>
        <v>-0,236906619184049+0,948769552518832j</v>
      </c>
      <c r="K263" s="20" t="str">
        <f t="shared" si="37"/>
        <v>0,899377810581585+39,0423813405487j</v>
      </c>
      <c r="L263" s="21">
        <f t="shared" si="38"/>
        <v>0.89937781058158495</v>
      </c>
      <c r="M263" s="21">
        <f t="shared" si="39"/>
        <v>39.042381340548701</v>
      </c>
      <c r="N263" s="21">
        <f t="shared" ref="N263:N326" si="42">L263</f>
        <v>0.89937781058158495</v>
      </c>
      <c r="O263" s="40">
        <f t="shared" ref="O263:O326" si="43">M263/(2*PI()*E263)</f>
        <v>1.8404134645698262</v>
      </c>
      <c r="P263" s="32">
        <f t="shared" ref="P263:P326" si="44">1/(IMREAL(IMDIV(1,K263)))</f>
        <v>1695.7461071902262</v>
      </c>
      <c r="R263">
        <v>3.2925</v>
      </c>
      <c r="S263">
        <v>0.97789000000000004</v>
      </c>
      <c r="T263">
        <v>105.41</v>
      </c>
    </row>
    <row r="264" spans="5:20" x14ac:dyDescent="0.3">
      <c r="E264" s="26">
        <v>3.3883000000000001</v>
      </c>
      <c r="F264" s="38">
        <v>0.97796000000000005</v>
      </c>
      <c r="G264" s="38">
        <v>103.82</v>
      </c>
      <c r="H264" s="19">
        <f t="shared" si="40"/>
        <v>-0.2336076844326026</v>
      </c>
      <c r="I264" s="19">
        <f t="shared" si="41"/>
        <v>0.94964899377298229</v>
      </c>
      <c r="J264" s="20" t="str">
        <f t="shared" si="36"/>
        <v>-0,233607684432603+0,949648993772982j</v>
      </c>
      <c r="K264" s="20" t="str">
        <f t="shared" si="37"/>
        <v>0,8993616587183+39,1830629728295j</v>
      </c>
      <c r="L264" s="21">
        <f t="shared" si="38"/>
        <v>0.89936165871829998</v>
      </c>
      <c r="M264" s="21">
        <f t="shared" si="39"/>
        <v>39.183062972829497</v>
      </c>
      <c r="N264" s="21">
        <f t="shared" si="42"/>
        <v>0.89936165871829998</v>
      </c>
      <c r="O264" s="40">
        <f t="shared" si="43"/>
        <v>1.8405035438440605</v>
      </c>
      <c r="P264" s="32">
        <f t="shared" si="44"/>
        <v>1708.0128560462047</v>
      </c>
      <c r="R264">
        <v>3.3045</v>
      </c>
      <c r="S264">
        <v>0.97787000000000002</v>
      </c>
      <c r="T264">
        <v>105.2</v>
      </c>
    </row>
    <row r="265" spans="5:20" x14ac:dyDescent="0.3">
      <c r="E265" s="26">
        <v>3.4001999999999999</v>
      </c>
      <c r="F265" s="38">
        <v>0.97796000000000005</v>
      </c>
      <c r="G265" s="38">
        <v>103.62</v>
      </c>
      <c r="H265" s="19">
        <f t="shared" si="40"/>
        <v>-0.23029136761056679</v>
      </c>
      <c r="I265" s="19">
        <f t="shared" si="41"/>
        <v>0.95045865118060502</v>
      </c>
      <c r="J265" s="20" t="str">
        <f t="shared" si="36"/>
        <v>-0,230291367610567+0,950458651180605j</v>
      </c>
      <c r="K265" s="20" t="str">
        <f t="shared" si="37"/>
        <v>0,901829662353335+39,3240866653136j</v>
      </c>
      <c r="L265" s="21">
        <f t="shared" si="38"/>
        <v>0.90182966235333495</v>
      </c>
      <c r="M265" s="21">
        <f t="shared" si="39"/>
        <v>39.324086665313601</v>
      </c>
      <c r="N265" s="21">
        <f t="shared" si="42"/>
        <v>0.90182966235333495</v>
      </c>
      <c r="O265" s="40">
        <f t="shared" si="43"/>
        <v>1.8406631302155012</v>
      </c>
      <c r="P265" s="32">
        <f t="shared" si="44"/>
        <v>1715.6200925611222</v>
      </c>
      <c r="R265">
        <v>3.3163999999999998</v>
      </c>
      <c r="S265">
        <v>0.97789999999999999</v>
      </c>
      <c r="T265">
        <v>105.01</v>
      </c>
    </row>
    <row r="266" spans="5:20" x14ac:dyDescent="0.3">
      <c r="E266" s="26">
        <v>3.4121999999999999</v>
      </c>
      <c r="F266" s="38">
        <v>0.97799000000000003</v>
      </c>
      <c r="G266" s="38">
        <v>103.42</v>
      </c>
      <c r="H266" s="19">
        <f t="shared" si="40"/>
        <v>-0.22697920738445859</v>
      </c>
      <c r="I266" s="19">
        <f t="shared" si="41"/>
        <v>0.95128590839721949</v>
      </c>
      <c r="J266" s="20" t="str">
        <f t="shared" si="36"/>
        <v>-0,226979207384459+0,951285908397219j</v>
      </c>
      <c r="K266" s="20" t="str">
        <f t="shared" si="37"/>
        <v>0,903068932740615+39,4655197728347j</v>
      </c>
      <c r="L266" s="21">
        <f t="shared" si="38"/>
        <v>0.90306893274061495</v>
      </c>
      <c r="M266" s="21">
        <f t="shared" si="39"/>
        <v>39.465519772834703</v>
      </c>
      <c r="N266" s="21">
        <f t="shared" si="42"/>
        <v>0.90306893274061495</v>
      </c>
      <c r="O266" s="40">
        <f t="shared" si="43"/>
        <v>1.8407867515203029</v>
      </c>
      <c r="P266" s="32">
        <f t="shared" si="44"/>
        <v>1725.6077891064888</v>
      </c>
      <c r="R266">
        <v>3.3283999999999998</v>
      </c>
      <c r="S266">
        <v>0.97797000000000001</v>
      </c>
      <c r="T266">
        <v>104.81</v>
      </c>
    </row>
    <row r="267" spans="5:20" x14ac:dyDescent="0.3">
      <c r="E267" s="26">
        <v>3.4241999999999999</v>
      </c>
      <c r="F267" s="38">
        <v>0.97802999999999995</v>
      </c>
      <c r="G267" s="38">
        <v>103.23</v>
      </c>
      <c r="H267" s="19">
        <f t="shared" si="40"/>
        <v>-0.22383253604796402</v>
      </c>
      <c r="I267" s="19">
        <f t="shared" si="41"/>
        <v>0.95207230644858942</v>
      </c>
      <c r="J267" s="20" t="str">
        <f t="shared" si="36"/>
        <v>-0,223832536047964+0,952072306448589j</v>
      </c>
      <c r="K267" s="20" t="str">
        <f t="shared" si="37"/>
        <v>0,903776286509455+39,6002510707403j</v>
      </c>
      <c r="L267" s="21">
        <f t="shared" si="38"/>
        <v>0.90377628650945496</v>
      </c>
      <c r="M267" s="21">
        <f t="shared" si="39"/>
        <v>39.600251070740299</v>
      </c>
      <c r="N267" s="21">
        <f t="shared" si="42"/>
        <v>0.90377628650945496</v>
      </c>
      <c r="O267" s="40">
        <f t="shared" si="43"/>
        <v>1.8405980099259505</v>
      </c>
      <c r="P267" s="32">
        <f t="shared" si="44"/>
        <v>1736.045434984215</v>
      </c>
      <c r="R267">
        <v>3.3403999999999998</v>
      </c>
      <c r="S267">
        <v>0.97789999999999999</v>
      </c>
      <c r="T267">
        <v>104.61</v>
      </c>
    </row>
    <row r="268" spans="5:20" x14ac:dyDescent="0.3">
      <c r="E268" s="26">
        <v>3.4361000000000002</v>
      </c>
      <c r="F268" s="38">
        <v>0.97806000000000004</v>
      </c>
      <c r="G268" s="38">
        <v>103.03</v>
      </c>
      <c r="H268" s="19">
        <f t="shared" si="40"/>
        <v>-0.22051458367573024</v>
      </c>
      <c r="I268" s="19">
        <f t="shared" si="41"/>
        <v>0.95287705502143327</v>
      </c>
      <c r="J268" s="20" t="str">
        <f t="shared" ref="J268:J331" si="45">COMPLEX(H268,I268,"j")</f>
        <v>-0,22051458367573+0,952877055021433j</v>
      </c>
      <c r="K268" s="20" t="str">
        <f t="shared" ref="K268:K331" si="46">IMPRODUCT(IMDIV(IMSUM(1,J268),IMSUB(1,J268)),50)</f>
        <v>0,905031776993145+39,7424475005872j</v>
      </c>
      <c r="L268" s="21">
        <f t="shared" ref="L268:L331" si="47">IMREAL(K268)</f>
        <v>0.90503177699314497</v>
      </c>
      <c r="M268" s="21">
        <f t="shared" ref="M268:M331" si="48">IMAGINARY(K268)</f>
        <v>39.742447500587197</v>
      </c>
      <c r="N268" s="21">
        <f t="shared" si="42"/>
        <v>0.90503177699314497</v>
      </c>
      <c r="O268" s="40">
        <f t="shared" si="43"/>
        <v>1.840809921215504</v>
      </c>
      <c r="P268" s="32">
        <f t="shared" si="44"/>
        <v>1746.1057788540697</v>
      </c>
      <c r="R268">
        <v>3.3523999999999998</v>
      </c>
      <c r="S268">
        <v>0.97792999999999997</v>
      </c>
      <c r="T268">
        <v>104.41</v>
      </c>
    </row>
    <row r="269" spans="5:20" x14ac:dyDescent="0.3">
      <c r="E269" s="26">
        <v>3.4481000000000002</v>
      </c>
      <c r="F269" s="38">
        <v>0.97799000000000003</v>
      </c>
      <c r="G269" s="38">
        <v>102.84</v>
      </c>
      <c r="H269" s="19">
        <f t="shared" si="40"/>
        <v>-0.21733796098160318</v>
      </c>
      <c r="I269" s="19">
        <f t="shared" si="41"/>
        <v>0.95353481887991853</v>
      </c>
      <c r="J269" s="20" t="str">
        <f t="shared" si="45"/>
        <v>-0,217337960981603+0,953534818879919j</v>
      </c>
      <c r="K269" s="20" t="str">
        <f t="shared" si="46"/>
        <v>0,910351407861985+39,8778270823532j</v>
      </c>
      <c r="L269" s="21">
        <f t="shared" si="47"/>
        <v>0.91035140786198498</v>
      </c>
      <c r="M269" s="21">
        <f t="shared" si="48"/>
        <v>39.8778270823532</v>
      </c>
      <c r="N269" s="21">
        <f t="shared" si="42"/>
        <v>0.91035140786198498</v>
      </c>
      <c r="O269" s="40">
        <f t="shared" si="43"/>
        <v>1.8406523302457487</v>
      </c>
      <c r="P269" s="32">
        <f t="shared" si="44"/>
        <v>1747.7534705335179</v>
      </c>
      <c r="R269">
        <v>3.3643000000000001</v>
      </c>
      <c r="S269">
        <v>0.97796000000000005</v>
      </c>
      <c r="T269">
        <v>104.21</v>
      </c>
    </row>
    <row r="270" spans="5:20" x14ac:dyDescent="0.3">
      <c r="E270" s="26">
        <v>3.4601000000000002</v>
      </c>
      <c r="F270" s="38">
        <v>0.97802999999999995</v>
      </c>
      <c r="G270" s="38">
        <v>102.65</v>
      </c>
      <c r="H270" s="19">
        <f t="shared" si="40"/>
        <v>-0.21418349036815562</v>
      </c>
      <c r="I270" s="19">
        <f t="shared" si="41"/>
        <v>0.95428932371357589</v>
      </c>
      <c r="J270" s="20" t="str">
        <f t="shared" si="45"/>
        <v>-0,214183490368156+0,954289323713576j</v>
      </c>
      <c r="K270" s="20" t="str">
        <f t="shared" si="46"/>
        <v>0,9110894177473+40,0136465990425j</v>
      </c>
      <c r="L270" s="21">
        <f t="shared" si="47"/>
        <v>0.91108941774730001</v>
      </c>
      <c r="M270" s="21">
        <f t="shared" si="48"/>
        <v>40.013646599042502</v>
      </c>
      <c r="N270" s="21">
        <f t="shared" si="42"/>
        <v>0.91108941774730001</v>
      </c>
      <c r="O270" s="40">
        <f t="shared" si="43"/>
        <v>1.8405160681395971</v>
      </c>
      <c r="P270" s="32">
        <f t="shared" si="44"/>
        <v>1758.2489346007371</v>
      </c>
      <c r="R270">
        <v>3.3763000000000001</v>
      </c>
      <c r="S270">
        <v>0.97789999999999999</v>
      </c>
      <c r="T270">
        <v>104.02</v>
      </c>
    </row>
    <row r="271" spans="5:20" x14ac:dyDescent="0.3">
      <c r="E271" s="26">
        <v>3.4721000000000002</v>
      </c>
      <c r="F271" s="38">
        <v>0.97797000000000001</v>
      </c>
      <c r="G271" s="38">
        <v>102.45</v>
      </c>
      <c r="H271" s="19">
        <f t="shared" si="40"/>
        <v>-0.21083815885752441</v>
      </c>
      <c r="I271" s="19">
        <f t="shared" si="41"/>
        <v>0.95497256068934744</v>
      </c>
      <c r="J271" s="20" t="str">
        <f t="shared" si="45"/>
        <v>-0,210838158857524+0,954972560689347j</v>
      </c>
      <c r="K271" s="20" t="str">
        <f t="shared" si="46"/>
        <v>0,916165196483675+40,1569279118576j</v>
      </c>
      <c r="L271" s="21">
        <f t="shared" si="47"/>
        <v>0.916165196483675</v>
      </c>
      <c r="M271" s="21">
        <f t="shared" si="48"/>
        <v>40.156927911857601</v>
      </c>
      <c r="N271" s="21">
        <f t="shared" si="42"/>
        <v>0.916165196483675</v>
      </c>
      <c r="O271" s="40">
        <f t="shared" si="43"/>
        <v>1.8407227834904063</v>
      </c>
      <c r="P271" s="32">
        <f t="shared" si="44"/>
        <v>1761.0560018846181</v>
      </c>
      <c r="R271">
        <v>3.3883000000000001</v>
      </c>
      <c r="S271">
        <v>0.97796000000000005</v>
      </c>
      <c r="T271">
        <v>103.82</v>
      </c>
    </row>
    <row r="272" spans="5:20" x14ac:dyDescent="0.3">
      <c r="E272" s="26">
        <v>3.484</v>
      </c>
      <c r="F272" s="38">
        <v>0.97801000000000005</v>
      </c>
      <c r="G272" s="38">
        <v>102.26</v>
      </c>
      <c r="H272" s="19">
        <f t="shared" si="40"/>
        <v>-0.20767869039540984</v>
      </c>
      <c r="I272" s="19">
        <f t="shared" si="41"/>
        <v>0.95570556221864045</v>
      </c>
      <c r="J272" s="20" t="str">
        <f t="shared" si="45"/>
        <v>-0,20767869039541+0,95570556221864j</v>
      </c>
      <c r="K272" s="20" t="str">
        <f t="shared" si="46"/>
        <v>0,9169264342214+40,2934904716504j</v>
      </c>
      <c r="L272" s="21">
        <f t="shared" si="47"/>
        <v>0.91692643422139997</v>
      </c>
      <c r="M272" s="21">
        <f t="shared" si="48"/>
        <v>40.293490471650401</v>
      </c>
      <c r="N272" s="21">
        <f t="shared" si="42"/>
        <v>0.91692643422139997</v>
      </c>
      <c r="O272" s="40">
        <f t="shared" si="43"/>
        <v>1.8406739905250709</v>
      </c>
      <c r="P272" s="32">
        <f t="shared" si="44"/>
        <v>1771.5773783467232</v>
      </c>
      <c r="R272">
        <v>3.4001999999999999</v>
      </c>
      <c r="S272">
        <v>0.97796000000000005</v>
      </c>
      <c r="T272">
        <v>103.62</v>
      </c>
    </row>
    <row r="273" spans="5:20" x14ac:dyDescent="0.3">
      <c r="E273" s="26">
        <v>3.496</v>
      </c>
      <c r="F273" s="38">
        <v>0.97804999999999997</v>
      </c>
      <c r="G273" s="38">
        <v>102.07</v>
      </c>
      <c r="H273" s="19">
        <f t="shared" si="40"/>
        <v>-0.20451667891806571</v>
      </c>
      <c r="I273" s="19">
        <f t="shared" si="41"/>
        <v>0.95642811049462828</v>
      </c>
      <c r="J273" s="20" t="str">
        <f t="shared" si="45"/>
        <v>-0,204516678918066+0,956428110494628j</v>
      </c>
      <c r="K273" s="20" t="str">
        <f t="shared" si="46"/>
        <v>0,91769359251642+40,4304185452855j</v>
      </c>
      <c r="L273" s="21">
        <f t="shared" si="47"/>
        <v>0.91769359251642002</v>
      </c>
      <c r="M273" s="21">
        <f t="shared" si="48"/>
        <v>40.430418545285498</v>
      </c>
      <c r="N273" s="21">
        <f t="shared" si="42"/>
        <v>0.91769359251642002</v>
      </c>
      <c r="O273" s="40">
        <f t="shared" si="43"/>
        <v>1.8405895202392515</v>
      </c>
      <c r="P273" s="32">
        <f t="shared" si="44"/>
        <v>1782.1426657149168</v>
      </c>
      <c r="R273">
        <v>3.4121999999999999</v>
      </c>
      <c r="S273">
        <v>0.97799000000000003</v>
      </c>
      <c r="T273">
        <v>103.42</v>
      </c>
    </row>
    <row r="274" spans="5:20" x14ac:dyDescent="0.3">
      <c r="E274" s="26">
        <v>3.508</v>
      </c>
      <c r="F274" s="38">
        <v>0.97799000000000003</v>
      </c>
      <c r="G274" s="38">
        <v>101.88</v>
      </c>
      <c r="H274" s="19">
        <f t="shared" si="40"/>
        <v>-0.20133157275085595</v>
      </c>
      <c r="I274" s="19">
        <f t="shared" si="41"/>
        <v>0.95704233862126853</v>
      </c>
      <c r="J274" s="20" t="str">
        <f t="shared" si="45"/>
        <v>-0,201331572750856+0,957042338621269j</v>
      </c>
      <c r="K274" s="20" t="str">
        <f t="shared" si="46"/>
        <v>0,922704650772375+40,5676379888189j</v>
      </c>
      <c r="L274" s="21">
        <f t="shared" si="47"/>
        <v>0.92270465077237496</v>
      </c>
      <c r="M274" s="21">
        <f t="shared" si="48"/>
        <v>40.567637988818902</v>
      </c>
      <c r="N274" s="21">
        <f t="shared" si="42"/>
        <v>0.92270465077237496</v>
      </c>
      <c r="O274" s="40">
        <f t="shared" si="43"/>
        <v>1.8405188470590319</v>
      </c>
      <c r="P274" s="32">
        <f t="shared" si="44"/>
        <v>1784.5197100568439</v>
      </c>
      <c r="R274">
        <v>3.4241999999999999</v>
      </c>
      <c r="S274">
        <v>0.97802999999999995</v>
      </c>
      <c r="T274">
        <v>103.23</v>
      </c>
    </row>
    <row r="275" spans="5:20" x14ac:dyDescent="0.3">
      <c r="E275" s="26">
        <v>3.5198999999999998</v>
      </c>
      <c r="F275" s="38">
        <v>0.97806999999999999</v>
      </c>
      <c r="G275" s="38">
        <v>101.69</v>
      </c>
      <c r="H275" s="19">
        <f t="shared" si="40"/>
        <v>-0.19817300830995016</v>
      </c>
      <c r="I275" s="19">
        <f t="shared" si="41"/>
        <v>0.95778305668736097</v>
      </c>
      <c r="J275" s="20" t="str">
        <f t="shared" si="45"/>
        <v>-0,19817300830995+0,957783056687361j</v>
      </c>
      <c r="K275" s="20" t="str">
        <f t="shared" si="46"/>
        <v>0,921795252082445+40,7053341798623j</v>
      </c>
      <c r="L275" s="21">
        <f t="shared" si="47"/>
        <v>0.92179525208244495</v>
      </c>
      <c r="M275" s="21">
        <f t="shared" si="48"/>
        <v>40.705334179862298</v>
      </c>
      <c r="N275" s="21">
        <f t="shared" si="42"/>
        <v>0.92179525208244495</v>
      </c>
      <c r="O275" s="40">
        <f t="shared" si="43"/>
        <v>1.8405224991995701</v>
      </c>
      <c r="P275" s="32">
        <f t="shared" si="44"/>
        <v>1798.41882829828</v>
      </c>
      <c r="R275">
        <v>3.4361000000000002</v>
      </c>
      <c r="S275">
        <v>0.97806000000000004</v>
      </c>
      <c r="T275">
        <v>103.03</v>
      </c>
    </row>
    <row r="276" spans="5:20" x14ac:dyDescent="0.3">
      <c r="E276" s="26">
        <v>3.5318999999999998</v>
      </c>
      <c r="F276" s="38">
        <v>0.97804999999999997</v>
      </c>
      <c r="G276" s="38">
        <v>101.49</v>
      </c>
      <c r="H276" s="19">
        <f t="shared" si="40"/>
        <v>-0.19482453025181865</v>
      </c>
      <c r="I276" s="19">
        <f t="shared" si="41"/>
        <v>0.95844937524741391</v>
      </c>
      <c r="J276" s="20" t="str">
        <f t="shared" si="45"/>
        <v>-0,194824530251819+0,958449375247414j</v>
      </c>
      <c r="K276" s="20" t="str">
        <f t="shared" si="46"/>
        <v>0,92527547447775+40,8505995876471j</v>
      </c>
      <c r="L276" s="21">
        <f t="shared" si="47"/>
        <v>0.92527547447775005</v>
      </c>
      <c r="M276" s="21">
        <f t="shared" si="48"/>
        <v>40.850599587647103</v>
      </c>
      <c r="N276" s="21">
        <f t="shared" si="42"/>
        <v>0.92527547447775005</v>
      </c>
      <c r="O276" s="40">
        <f t="shared" si="43"/>
        <v>1.8408151002694808</v>
      </c>
      <c r="P276" s="32">
        <f t="shared" si="44"/>
        <v>1804.4654456191283</v>
      </c>
      <c r="R276">
        <v>3.4481000000000002</v>
      </c>
      <c r="S276">
        <v>0.97799000000000003</v>
      </c>
      <c r="T276">
        <v>102.84</v>
      </c>
    </row>
    <row r="277" spans="5:20" x14ac:dyDescent="0.3">
      <c r="E277" s="26">
        <v>3.5438999999999998</v>
      </c>
      <c r="F277" s="38">
        <v>0.97811000000000003</v>
      </c>
      <c r="G277" s="38">
        <v>101.3</v>
      </c>
      <c r="H277" s="19">
        <f t="shared" si="40"/>
        <v>-0.19165688314504867</v>
      </c>
      <c r="I277" s="19">
        <f t="shared" si="41"/>
        <v>0.95914900367102784</v>
      </c>
      <c r="J277" s="20" t="str">
        <f t="shared" si="45"/>
        <v>-0,191656883145049+0,959149003671028j</v>
      </c>
      <c r="K277" s="20" t="str">
        <f t="shared" si="46"/>
        <v>0,92522624959909+40,9890470234284j</v>
      </c>
      <c r="L277" s="21">
        <f t="shared" si="47"/>
        <v>0.92522624959908994</v>
      </c>
      <c r="M277" s="21">
        <f t="shared" si="48"/>
        <v>40.989047023428398</v>
      </c>
      <c r="N277" s="21">
        <f t="shared" si="42"/>
        <v>0.92522624959908994</v>
      </c>
      <c r="O277" s="40">
        <f t="shared" si="43"/>
        <v>1.8407995277532574</v>
      </c>
      <c r="P277" s="32">
        <f t="shared" si="44"/>
        <v>1816.8075324604631</v>
      </c>
      <c r="R277">
        <v>3.4601000000000002</v>
      </c>
      <c r="S277">
        <v>0.97802999999999995</v>
      </c>
      <c r="T277">
        <v>102.65</v>
      </c>
    </row>
    <row r="278" spans="5:20" x14ac:dyDescent="0.3">
      <c r="E278" s="26">
        <v>3.5558000000000001</v>
      </c>
      <c r="F278" s="38">
        <v>0.97809000000000001</v>
      </c>
      <c r="G278" s="38">
        <v>101.11</v>
      </c>
      <c r="H278" s="19">
        <f t="shared" si="40"/>
        <v>-0.18847132277033488</v>
      </c>
      <c r="I278" s="19">
        <f t="shared" si="41"/>
        <v>0.95975966189103834</v>
      </c>
      <c r="J278" s="20" t="str">
        <f t="shared" si="45"/>
        <v>-0,188471322770335+0,959759661891038j</v>
      </c>
      <c r="K278" s="20" t="str">
        <f t="shared" si="46"/>
        <v>0,928606056594445+41,1278091384834j</v>
      </c>
      <c r="L278" s="21">
        <f t="shared" si="47"/>
        <v>0.92860605659444495</v>
      </c>
      <c r="M278" s="21">
        <f t="shared" si="48"/>
        <v>41.1278091384834</v>
      </c>
      <c r="N278" s="21">
        <f t="shared" si="42"/>
        <v>0.92860605659444495</v>
      </c>
      <c r="O278" s="40">
        <f t="shared" si="43"/>
        <v>1.8408499136424035</v>
      </c>
      <c r="P278" s="32">
        <f t="shared" si="44"/>
        <v>1822.472491668203</v>
      </c>
      <c r="R278">
        <v>3.4721000000000002</v>
      </c>
      <c r="S278">
        <v>0.97797000000000001</v>
      </c>
      <c r="T278">
        <v>102.45</v>
      </c>
    </row>
    <row r="279" spans="5:20" x14ac:dyDescent="0.3">
      <c r="E279" s="26">
        <v>3.5678000000000001</v>
      </c>
      <c r="F279" s="38">
        <v>0.97809999999999997</v>
      </c>
      <c r="G279" s="38">
        <v>100.92</v>
      </c>
      <c r="H279" s="19">
        <f t="shared" si="40"/>
        <v>-0.18528950314190773</v>
      </c>
      <c r="I279" s="19">
        <f t="shared" si="41"/>
        <v>0.96038919716197602</v>
      </c>
      <c r="J279" s="20" t="str">
        <f t="shared" si="45"/>
        <v>-0,185289503141908+0,960389197161976j</v>
      </c>
      <c r="K279" s="20" t="str">
        <f t="shared" si="46"/>
        <v>0,930717147138035+41,2669735302359j</v>
      </c>
      <c r="L279" s="21">
        <f t="shared" si="47"/>
        <v>0.93071714713803499</v>
      </c>
      <c r="M279" s="21">
        <f t="shared" si="48"/>
        <v>41.266973530235902</v>
      </c>
      <c r="N279" s="21">
        <f t="shared" si="42"/>
        <v>0.93071714713803499</v>
      </c>
      <c r="O279" s="40">
        <f t="shared" si="43"/>
        <v>1.8408663108300483</v>
      </c>
      <c r="P279" s="32">
        <f t="shared" si="44"/>
        <v>1830.6628861329787</v>
      </c>
      <c r="R279">
        <v>3.484</v>
      </c>
      <c r="S279">
        <v>0.97801000000000005</v>
      </c>
      <c r="T279">
        <v>102.26</v>
      </c>
    </row>
    <row r="280" spans="5:20" x14ac:dyDescent="0.3">
      <c r="E280" s="26">
        <v>3.5798000000000001</v>
      </c>
      <c r="F280" s="38">
        <v>0.97813000000000005</v>
      </c>
      <c r="G280" s="38">
        <v>100.74</v>
      </c>
      <c r="H280" s="19">
        <f t="shared" si="40"/>
        <v>-0.18227703266913076</v>
      </c>
      <c r="I280" s="19">
        <f t="shared" si="41"/>
        <v>0.96099603550760648</v>
      </c>
      <c r="J280" s="20" t="str">
        <f t="shared" si="45"/>
        <v>-0,182277032669131+0,960996035507606j</v>
      </c>
      <c r="K280" s="20" t="str">
        <f t="shared" si="46"/>
        <v>0,9318452040717+41,3991813845019j</v>
      </c>
      <c r="L280" s="21">
        <f t="shared" si="47"/>
        <v>0.93184520407170002</v>
      </c>
      <c r="M280" s="21">
        <f t="shared" si="48"/>
        <v>41.399181384501901</v>
      </c>
      <c r="N280" s="21">
        <f t="shared" si="42"/>
        <v>0.93184520407170002</v>
      </c>
      <c r="O280" s="40">
        <f t="shared" si="43"/>
        <v>1.8405733161912543</v>
      </c>
      <c r="P280" s="32">
        <f t="shared" si="44"/>
        <v>1840.1774750769641</v>
      </c>
      <c r="R280">
        <v>3.496</v>
      </c>
      <c r="S280">
        <v>0.97804999999999997</v>
      </c>
      <c r="T280">
        <v>102.07</v>
      </c>
    </row>
    <row r="281" spans="5:20" x14ac:dyDescent="0.3">
      <c r="E281" s="26">
        <v>3.5918000000000001</v>
      </c>
      <c r="F281" s="38">
        <v>0.97809000000000001</v>
      </c>
      <c r="G281" s="38">
        <v>100.55</v>
      </c>
      <c r="H281" s="19">
        <f t="shared" si="40"/>
        <v>-0.17908192901404463</v>
      </c>
      <c r="I281" s="19">
        <f t="shared" si="41"/>
        <v>0.96155588022777372</v>
      </c>
      <c r="J281" s="20" t="str">
        <f t="shared" si="45"/>
        <v>-0,179081929014045+0,961555880227774j</v>
      </c>
      <c r="K281" s="20" t="str">
        <f t="shared" si="46"/>
        <v>0,936139284402325+41,539050883405j</v>
      </c>
      <c r="L281" s="21">
        <f t="shared" si="47"/>
        <v>0.93613928440232497</v>
      </c>
      <c r="M281" s="21">
        <f t="shared" si="48"/>
        <v>41.539050883404997</v>
      </c>
      <c r="N281" s="21">
        <f t="shared" si="42"/>
        <v>0.93613928440232497</v>
      </c>
      <c r="O281" s="40">
        <f t="shared" si="43"/>
        <v>1.8406217716575719</v>
      </c>
      <c r="P281" s="32">
        <f t="shared" si="44"/>
        <v>1844.1370144573132</v>
      </c>
      <c r="R281">
        <v>3.508</v>
      </c>
      <c r="S281">
        <v>0.97799000000000003</v>
      </c>
      <c r="T281">
        <v>101.88</v>
      </c>
    </row>
    <row r="282" spans="5:20" x14ac:dyDescent="0.3">
      <c r="E282" s="26">
        <v>3.6036999999999999</v>
      </c>
      <c r="F282" s="38">
        <v>0.97807999999999995</v>
      </c>
      <c r="G282" s="38">
        <v>100.36</v>
      </c>
      <c r="H282" s="19">
        <f t="shared" si="40"/>
        <v>-0.1758905118306503</v>
      </c>
      <c r="I282" s="19">
        <f t="shared" si="41"/>
        <v>0.96213461337172135</v>
      </c>
      <c r="J282" s="20" t="str">
        <f t="shared" si="45"/>
        <v>-0,17589051183065+0,962134613371721j</v>
      </c>
      <c r="K282" s="20" t="str">
        <f t="shared" si="46"/>
        <v>0,939159365198635+41,6793297575092j</v>
      </c>
      <c r="L282" s="21">
        <f t="shared" si="47"/>
        <v>0.93915936519863497</v>
      </c>
      <c r="M282" s="21">
        <f t="shared" si="48"/>
        <v>41.679329757509201</v>
      </c>
      <c r="N282" s="21">
        <f t="shared" si="42"/>
        <v>0.93915936519863497</v>
      </c>
      <c r="O282" s="40">
        <f t="shared" si="43"/>
        <v>1.8407390614270658</v>
      </c>
      <c r="P282" s="32">
        <f t="shared" si="44"/>
        <v>1850.6428341699275</v>
      </c>
      <c r="R282">
        <v>3.5198999999999998</v>
      </c>
      <c r="S282">
        <v>0.97806999999999999</v>
      </c>
      <c r="T282">
        <v>101.69</v>
      </c>
    </row>
    <row r="283" spans="5:20" x14ac:dyDescent="0.3">
      <c r="E283" s="26">
        <v>3.6156999999999999</v>
      </c>
      <c r="F283" s="38">
        <v>0.97809000000000001</v>
      </c>
      <c r="G283" s="38">
        <v>100.17</v>
      </c>
      <c r="H283" s="19">
        <f t="shared" si="40"/>
        <v>-0.1727007570647997</v>
      </c>
      <c r="I283" s="19">
        <f t="shared" si="41"/>
        <v>0.96272244006735663</v>
      </c>
      <c r="J283" s="20" t="str">
        <f t="shared" si="45"/>
        <v>-0,1727007570648+0,962722440067357j</v>
      </c>
      <c r="K283" s="20" t="str">
        <f t="shared" si="46"/>
        <v>0,9413291245353+41,8200128034342j</v>
      </c>
      <c r="L283" s="21">
        <f t="shared" si="47"/>
        <v>0.94132912453530004</v>
      </c>
      <c r="M283" s="21">
        <f t="shared" si="48"/>
        <v>41.820012803434203</v>
      </c>
      <c r="N283" s="21">
        <f t="shared" si="42"/>
        <v>0.94132912453530004</v>
      </c>
      <c r="O283" s="40">
        <f t="shared" si="43"/>
        <v>1.8408224570160427</v>
      </c>
      <c r="P283" s="32">
        <f t="shared" si="44"/>
        <v>1858.860547063081</v>
      </c>
      <c r="R283">
        <v>3.5318999999999998</v>
      </c>
      <c r="S283">
        <v>0.97804999999999997</v>
      </c>
      <c r="T283">
        <v>101.49</v>
      </c>
    </row>
    <row r="284" spans="5:20" x14ac:dyDescent="0.3">
      <c r="E284" s="26">
        <v>3.6276999999999999</v>
      </c>
      <c r="F284" s="38">
        <v>0.97814999999999996</v>
      </c>
      <c r="G284" s="38">
        <v>99.98</v>
      </c>
      <c r="H284" s="19">
        <f t="shared" si="40"/>
        <v>-0.16951770310407074</v>
      </c>
      <c r="I284" s="19">
        <f t="shared" si="41"/>
        <v>0.96334893513945408</v>
      </c>
      <c r="J284" s="20" t="str">
        <f t="shared" si="45"/>
        <v>-0,169517703104071+0,963348935139454j</v>
      </c>
      <c r="K284" s="20" t="str">
        <f t="shared" si="46"/>
        <v>0,941334959007105+41,9611269304359j</v>
      </c>
      <c r="L284" s="21">
        <f t="shared" si="47"/>
        <v>0.94133495900710495</v>
      </c>
      <c r="M284" s="21">
        <f t="shared" si="48"/>
        <v>41.961126930435903</v>
      </c>
      <c r="N284" s="21">
        <f t="shared" si="42"/>
        <v>0.94133495900710495</v>
      </c>
      <c r="O284" s="40">
        <f t="shared" si="43"/>
        <v>1.8409242133267147</v>
      </c>
      <c r="P284" s="32">
        <f t="shared" si="44"/>
        <v>1871.4085437083049</v>
      </c>
      <c r="R284">
        <v>3.5438999999999998</v>
      </c>
      <c r="S284">
        <v>0.97811000000000003</v>
      </c>
      <c r="T284">
        <v>101.3</v>
      </c>
    </row>
    <row r="285" spans="5:20" x14ac:dyDescent="0.3">
      <c r="E285" s="26">
        <v>3.6396000000000002</v>
      </c>
      <c r="F285" s="38">
        <v>0.97816000000000003</v>
      </c>
      <c r="G285" s="38">
        <v>99.8</v>
      </c>
      <c r="H285" s="19">
        <f t="shared" si="40"/>
        <v>-0.16649212370424615</v>
      </c>
      <c r="I285" s="19">
        <f t="shared" si="41"/>
        <v>0.96388658998061083</v>
      </c>
      <c r="J285" s="20" t="str">
        <f t="shared" si="45"/>
        <v>-0,166492123704246+0,963886589980611j</v>
      </c>
      <c r="K285" s="20" t="str">
        <f t="shared" si="46"/>
        <v>0,943387380794435+42,0951388755239j</v>
      </c>
      <c r="L285" s="21">
        <f t="shared" si="47"/>
        <v>0.94338738079443496</v>
      </c>
      <c r="M285" s="21">
        <f t="shared" si="48"/>
        <v>42.095138875523901</v>
      </c>
      <c r="N285" s="21">
        <f t="shared" si="42"/>
        <v>0.94338738079443496</v>
      </c>
      <c r="O285" s="40">
        <f t="shared" si="43"/>
        <v>1.8407653127210235</v>
      </c>
      <c r="P285" s="32">
        <f t="shared" si="44"/>
        <v>1879.281759320246</v>
      </c>
      <c r="R285">
        <v>3.5558000000000001</v>
      </c>
      <c r="S285">
        <v>0.97809000000000001</v>
      </c>
      <c r="T285">
        <v>101.11</v>
      </c>
    </row>
    <row r="286" spans="5:20" x14ac:dyDescent="0.3">
      <c r="E286" s="26">
        <v>3.6516000000000002</v>
      </c>
      <c r="F286" s="38">
        <v>0.97814000000000001</v>
      </c>
      <c r="G286" s="38">
        <v>99.61</v>
      </c>
      <c r="H286" s="19">
        <f t="shared" si="40"/>
        <v>-0.16329150633954176</v>
      </c>
      <c r="I286" s="19">
        <f t="shared" si="41"/>
        <v>0.96441367864488703</v>
      </c>
      <c r="J286" s="20" t="str">
        <f t="shared" si="45"/>
        <v>-0,163291506339542+0,964413678644887j</v>
      </c>
      <c r="K286" s="20" t="str">
        <f t="shared" si="46"/>
        <v>0,94690505751856+42,2369559601617j</v>
      </c>
      <c r="L286" s="21">
        <f t="shared" si="47"/>
        <v>0.94690505751856002</v>
      </c>
      <c r="M286" s="21">
        <f t="shared" si="48"/>
        <v>42.236955960161701</v>
      </c>
      <c r="N286" s="21">
        <f t="shared" si="42"/>
        <v>0.94690505751856002</v>
      </c>
      <c r="O286" s="40">
        <f t="shared" si="43"/>
        <v>1.8408972292185413</v>
      </c>
      <c r="P286" s="32">
        <f t="shared" si="44"/>
        <v>1884.9377387907841</v>
      </c>
      <c r="R286">
        <v>3.5678000000000001</v>
      </c>
      <c r="S286">
        <v>0.97809999999999997</v>
      </c>
      <c r="T286">
        <v>100.92</v>
      </c>
    </row>
    <row r="287" spans="5:20" x14ac:dyDescent="0.3">
      <c r="E287" s="26">
        <v>3.6636000000000002</v>
      </c>
      <c r="F287" s="38">
        <v>0.97816999999999998</v>
      </c>
      <c r="G287" s="38">
        <v>99.43</v>
      </c>
      <c r="H287" s="19">
        <f t="shared" si="40"/>
        <v>-0.16026582586011198</v>
      </c>
      <c r="I287" s="19">
        <f t="shared" si="41"/>
        <v>0.96495150860619738</v>
      </c>
      <c r="J287" s="20" t="str">
        <f t="shared" si="45"/>
        <v>-0,160265825860112+0,964951508606197j</v>
      </c>
      <c r="K287" s="20" t="str">
        <f t="shared" si="46"/>
        <v>0,94810822271795+42,3717158554585j</v>
      </c>
      <c r="L287" s="21">
        <f t="shared" si="47"/>
        <v>0.94810822271795003</v>
      </c>
      <c r="M287" s="21">
        <f t="shared" si="48"/>
        <v>42.371715855458497</v>
      </c>
      <c r="N287" s="21">
        <f t="shared" si="42"/>
        <v>0.94810822271795003</v>
      </c>
      <c r="O287" s="40">
        <f t="shared" si="43"/>
        <v>1.8407217015180304</v>
      </c>
      <c r="P287" s="32">
        <f t="shared" si="44"/>
        <v>1894.5740272015987</v>
      </c>
      <c r="R287">
        <v>3.5798000000000001</v>
      </c>
      <c r="S287">
        <v>0.97813000000000005</v>
      </c>
      <c r="T287">
        <v>100.74</v>
      </c>
    </row>
    <row r="288" spans="5:20" x14ac:dyDescent="0.3">
      <c r="E288" s="26">
        <v>3.6755</v>
      </c>
      <c r="F288" s="38">
        <v>0.97823000000000004</v>
      </c>
      <c r="G288" s="38">
        <v>99.24</v>
      </c>
      <c r="H288" s="19">
        <f t="shared" si="40"/>
        <v>-0.15707468436693126</v>
      </c>
      <c r="I288" s="19">
        <f t="shared" si="41"/>
        <v>0.96553688507018165</v>
      </c>
      <c r="J288" s="20" t="str">
        <f t="shared" si="45"/>
        <v>-0,157074684366931+0,965536885070182j</v>
      </c>
      <c r="K288" s="20" t="str">
        <f t="shared" si="46"/>
        <v>0,948139310192095+42,5143756010868j</v>
      </c>
      <c r="L288" s="21">
        <f t="shared" si="47"/>
        <v>0.94813931019209496</v>
      </c>
      <c r="M288" s="21">
        <f t="shared" si="48"/>
        <v>42.514375601086797</v>
      </c>
      <c r="N288" s="21">
        <f t="shared" si="42"/>
        <v>0.94813931019209496</v>
      </c>
      <c r="O288" s="40">
        <f t="shared" si="43"/>
        <v>1.8409394720115448</v>
      </c>
      <c r="P288" s="32">
        <f t="shared" si="44"/>
        <v>1907.2841738155926</v>
      </c>
      <c r="R288">
        <v>3.5918000000000001</v>
      </c>
      <c r="S288">
        <v>0.97809000000000001</v>
      </c>
      <c r="T288">
        <v>100.55</v>
      </c>
    </row>
    <row r="289" spans="5:20" x14ac:dyDescent="0.3">
      <c r="E289" s="26">
        <v>3.6875</v>
      </c>
      <c r="F289" s="38">
        <v>0.97819</v>
      </c>
      <c r="G289" s="38">
        <v>99.06</v>
      </c>
      <c r="H289" s="19">
        <f t="shared" si="40"/>
        <v>-0.15403429189242354</v>
      </c>
      <c r="I289" s="19">
        <f t="shared" si="41"/>
        <v>0.96598608324405977</v>
      </c>
      <c r="J289" s="20" t="str">
        <f t="shared" si="45"/>
        <v>-0,154034291892424+0,96598608324406j</v>
      </c>
      <c r="K289" s="20" t="str">
        <f t="shared" si="46"/>
        <v>0,952445180268185+42,6498183781728j</v>
      </c>
      <c r="L289" s="21">
        <f t="shared" si="47"/>
        <v>0.95244518026818503</v>
      </c>
      <c r="M289" s="21">
        <f t="shared" si="48"/>
        <v>42.649818378172803</v>
      </c>
      <c r="N289" s="21">
        <f t="shared" si="42"/>
        <v>0.95244518026818503</v>
      </c>
      <c r="O289" s="40">
        <f t="shared" si="43"/>
        <v>1.8407944181309193</v>
      </c>
      <c r="P289" s="32">
        <f t="shared" si="44"/>
        <v>1910.7810057898539</v>
      </c>
      <c r="R289">
        <v>3.6036999999999999</v>
      </c>
      <c r="S289">
        <v>0.97807999999999995</v>
      </c>
      <c r="T289">
        <v>100.36</v>
      </c>
    </row>
    <row r="290" spans="5:20" x14ac:dyDescent="0.3">
      <c r="E290" s="26">
        <v>3.6995</v>
      </c>
      <c r="F290" s="38">
        <v>0.97824999999999995</v>
      </c>
      <c r="G290" s="38">
        <v>98.87</v>
      </c>
      <c r="H290" s="19">
        <f t="shared" si="40"/>
        <v>-0.15083937125544458</v>
      </c>
      <c r="I290" s="19">
        <f t="shared" si="41"/>
        <v>0.96655085048809619</v>
      </c>
      <c r="J290" s="20" t="str">
        <f t="shared" si="45"/>
        <v>-0,150839371255445+0,966550850488096j</v>
      </c>
      <c r="K290" s="20" t="str">
        <f t="shared" si="46"/>
        <v>0,952491601506255+42,7932649177609j</v>
      </c>
      <c r="L290" s="21">
        <f t="shared" si="47"/>
        <v>0.952491601506255</v>
      </c>
      <c r="M290" s="21">
        <f t="shared" si="48"/>
        <v>42.793264917760901</v>
      </c>
      <c r="N290" s="21">
        <f t="shared" si="42"/>
        <v>0.952491601506255</v>
      </c>
      <c r="O290" s="40">
        <f t="shared" si="43"/>
        <v>1.8409946324375288</v>
      </c>
      <c r="P290" s="32">
        <f t="shared" si="44"/>
        <v>1923.555818943958</v>
      </c>
      <c r="R290">
        <v>3.6156999999999999</v>
      </c>
      <c r="S290">
        <v>0.97809000000000001</v>
      </c>
      <c r="T290">
        <v>100.17</v>
      </c>
    </row>
    <row r="291" spans="5:20" x14ac:dyDescent="0.3">
      <c r="E291" s="26">
        <v>3.7115</v>
      </c>
      <c r="F291" s="38">
        <v>0.97829999999999995</v>
      </c>
      <c r="G291" s="38">
        <v>98.69</v>
      </c>
      <c r="H291" s="19">
        <f t="shared" si="40"/>
        <v>-0.14780967725189662</v>
      </c>
      <c r="I291" s="19">
        <f t="shared" si="41"/>
        <v>0.96706938184945657</v>
      </c>
      <c r="J291" s="20" t="str">
        <f t="shared" si="45"/>
        <v>-0,147809677251897+0,967069381849457j</v>
      </c>
      <c r="K291" s="20" t="str">
        <f t="shared" si="46"/>
        <v>0,95284094439397+42,9295321098385j</v>
      </c>
      <c r="L291" s="21">
        <f t="shared" si="47"/>
        <v>0.95284094439397005</v>
      </c>
      <c r="M291" s="21">
        <f t="shared" si="48"/>
        <v>42.929532109838497</v>
      </c>
      <c r="N291" s="21">
        <f t="shared" si="42"/>
        <v>0.95284094439397005</v>
      </c>
      <c r="O291" s="40">
        <f t="shared" si="43"/>
        <v>1.8408856903955382</v>
      </c>
      <c r="P291" s="32">
        <f t="shared" si="44"/>
        <v>1935.1106224845348</v>
      </c>
      <c r="R291">
        <v>3.6276999999999999</v>
      </c>
      <c r="S291">
        <v>0.97814999999999996</v>
      </c>
      <c r="T291">
        <v>99.98</v>
      </c>
    </row>
    <row r="292" spans="5:20" x14ac:dyDescent="0.3">
      <c r="E292" s="26">
        <v>3.7233999999999998</v>
      </c>
      <c r="F292" s="38">
        <v>0.97828000000000004</v>
      </c>
      <c r="G292" s="38">
        <v>98.51</v>
      </c>
      <c r="H292" s="19">
        <f t="shared" si="40"/>
        <v>-0.14476785513248625</v>
      </c>
      <c r="I292" s="19">
        <f t="shared" si="41"/>
        <v>0.96750918678860076</v>
      </c>
      <c r="J292" s="20" t="str">
        <f t="shared" si="45"/>
        <v>-0,144767855132486+0,967509186788601j</v>
      </c>
      <c r="K292" s="20" t="str">
        <f t="shared" si="46"/>
        <v>0,956308728745565+43,0661086427795j</v>
      </c>
      <c r="L292" s="21">
        <f t="shared" si="47"/>
        <v>0.95630872874556505</v>
      </c>
      <c r="M292" s="21">
        <f t="shared" si="48"/>
        <v>43.066108642779497</v>
      </c>
      <c r="N292" s="21">
        <f t="shared" si="42"/>
        <v>0.95630872874556505</v>
      </c>
      <c r="O292" s="40">
        <f t="shared" si="43"/>
        <v>1.840840111250726</v>
      </c>
      <c r="P292" s="32">
        <f t="shared" si="44"/>
        <v>1940.3819961472552</v>
      </c>
      <c r="R292">
        <v>3.6396000000000002</v>
      </c>
      <c r="S292">
        <v>0.97816000000000003</v>
      </c>
      <c r="T292">
        <v>99.8</v>
      </c>
    </row>
    <row r="293" spans="5:20" x14ac:dyDescent="0.3">
      <c r="E293" s="26">
        <v>3.7353999999999998</v>
      </c>
      <c r="F293" s="38">
        <v>0.97829999999999995</v>
      </c>
      <c r="G293" s="38">
        <v>98.32</v>
      </c>
      <c r="H293" s="19">
        <f t="shared" si="40"/>
        <v>-0.1415615770999597</v>
      </c>
      <c r="I293" s="19">
        <f t="shared" si="41"/>
        <v>0.96800372410904079</v>
      </c>
      <c r="J293" s="20" t="str">
        <f t="shared" si="45"/>
        <v>-0,14156157709996+0,968003724109041j</v>
      </c>
      <c r="K293" s="20" t="str">
        <f t="shared" si="46"/>
        <v>0,95815606043475+43,2107087604887j</v>
      </c>
      <c r="L293" s="21">
        <f t="shared" si="47"/>
        <v>0.95815606043474999</v>
      </c>
      <c r="M293" s="21">
        <f t="shared" si="48"/>
        <v>43.2107087604887</v>
      </c>
      <c r="N293" s="21">
        <f t="shared" si="42"/>
        <v>0.95815606043474999</v>
      </c>
      <c r="O293" s="40">
        <f t="shared" si="43"/>
        <v>1.8410874052942237</v>
      </c>
      <c r="P293" s="32">
        <f t="shared" si="44"/>
        <v>1949.6650825047288</v>
      </c>
      <c r="R293">
        <v>3.6516000000000002</v>
      </c>
      <c r="S293">
        <v>0.97814000000000001</v>
      </c>
      <c r="T293">
        <v>99.61</v>
      </c>
    </row>
    <row r="294" spans="5:20" x14ac:dyDescent="0.3">
      <c r="E294" s="26">
        <v>3.7473999999999998</v>
      </c>
      <c r="F294" s="38">
        <v>0.97824999999999995</v>
      </c>
      <c r="G294" s="38">
        <v>98.15</v>
      </c>
      <c r="H294" s="19">
        <f t="shared" si="40"/>
        <v>-0.13868174507626932</v>
      </c>
      <c r="I294" s="19">
        <f t="shared" si="41"/>
        <v>0.96836998925131945</v>
      </c>
      <c r="J294" s="20" t="str">
        <f t="shared" si="45"/>
        <v>-0,138681745076269+0,968369989251319j</v>
      </c>
      <c r="K294" s="20" t="str">
        <f t="shared" si="46"/>
        <v>0,96285712752006+43,3403816493849j</v>
      </c>
      <c r="L294" s="21">
        <f t="shared" si="47"/>
        <v>0.96285712752006003</v>
      </c>
      <c r="M294" s="21">
        <f t="shared" si="48"/>
        <v>43.340381649384902</v>
      </c>
      <c r="N294" s="21">
        <f t="shared" si="42"/>
        <v>0.96285712752006003</v>
      </c>
      <c r="O294" s="40">
        <f t="shared" si="43"/>
        <v>1.8406991447373857</v>
      </c>
      <c r="P294" s="32">
        <f t="shared" si="44"/>
        <v>1951.8116672228734</v>
      </c>
      <c r="R294">
        <v>3.6636000000000002</v>
      </c>
      <c r="S294">
        <v>0.97816999999999998</v>
      </c>
      <c r="T294">
        <v>99.43</v>
      </c>
    </row>
    <row r="295" spans="5:20" x14ac:dyDescent="0.3">
      <c r="E295" s="26">
        <v>3.7593000000000001</v>
      </c>
      <c r="F295" s="38">
        <v>0.97835000000000005</v>
      </c>
      <c r="G295" s="38">
        <v>97.96</v>
      </c>
      <c r="H295" s="19">
        <f t="shared" si="40"/>
        <v>-0.135483600124328</v>
      </c>
      <c r="I295" s="19">
        <f t="shared" si="41"/>
        <v>0.9689235865626098</v>
      </c>
      <c r="J295" s="20" t="str">
        <f t="shared" si="45"/>
        <v>-0,135483600124328+0,96892358656261j</v>
      </c>
      <c r="K295" s="20" t="str">
        <f t="shared" si="46"/>
        <v>0,961145975492465+43,4858383938863j</v>
      </c>
      <c r="L295" s="21">
        <f t="shared" si="47"/>
        <v>0.96114597549246505</v>
      </c>
      <c r="M295" s="21">
        <f t="shared" si="48"/>
        <v>43.485838393886297</v>
      </c>
      <c r="N295" s="21">
        <f t="shared" si="42"/>
        <v>0.96114597549246505</v>
      </c>
      <c r="O295" s="40">
        <f t="shared" si="43"/>
        <v>1.8410305468790282</v>
      </c>
      <c r="P295" s="32">
        <f t="shared" si="44"/>
        <v>1968.4231018457133</v>
      </c>
      <c r="R295">
        <v>3.6755</v>
      </c>
      <c r="S295">
        <v>0.97823000000000004</v>
      </c>
      <c r="T295">
        <v>99.24</v>
      </c>
    </row>
    <row r="296" spans="5:20" x14ac:dyDescent="0.3">
      <c r="E296" s="26">
        <v>3.7713000000000001</v>
      </c>
      <c r="F296" s="38">
        <v>0.97831000000000001</v>
      </c>
      <c r="G296" s="38">
        <v>97.78</v>
      </c>
      <c r="H296" s="19">
        <f t="shared" si="40"/>
        <v>-0.13243355853667418</v>
      </c>
      <c r="I296" s="19">
        <f t="shared" si="41"/>
        <v>0.9693048068968364</v>
      </c>
      <c r="J296" s="20" t="str">
        <f t="shared" si="45"/>
        <v>-0,132433558536674+0,969304806896836j</v>
      </c>
      <c r="K296" s="20" t="str">
        <f t="shared" si="46"/>
        <v>0,965579730640745+43,6239115723753j</v>
      </c>
      <c r="L296" s="21">
        <f t="shared" si="47"/>
        <v>0.96557973064074498</v>
      </c>
      <c r="M296" s="21">
        <f t="shared" si="48"/>
        <v>43.623911572375299</v>
      </c>
      <c r="N296" s="21">
        <f t="shared" si="42"/>
        <v>0.96557973064074498</v>
      </c>
      <c r="O296" s="40">
        <f t="shared" si="43"/>
        <v>1.8409994335500399</v>
      </c>
      <c r="P296" s="32">
        <f t="shared" si="44"/>
        <v>1971.8495994392824</v>
      </c>
      <c r="R296">
        <v>3.6875</v>
      </c>
      <c r="S296">
        <v>0.97819</v>
      </c>
      <c r="T296">
        <v>99.06</v>
      </c>
    </row>
    <row r="297" spans="5:20" x14ac:dyDescent="0.3">
      <c r="E297" s="26">
        <v>3.7833000000000001</v>
      </c>
      <c r="F297" s="38">
        <v>0.97835000000000005</v>
      </c>
      <c r="G297" s="38">
        <v>97.6</v>
      </c>
      <c r="H297" s="19">
        <f t="shared" si="40"/>
        <v>-0.12939303940805544</v>
      </c>
      <c r="I297" s="19">
        <f t="shared" si="41"/>
        <v>0.969755723805096</v>
      </c>
      <c r="J297" s="20" t="str">
        <f t="shared" si="45"/>
        <v>-0,129393039408055+0,969755723805096j</v>
      </c>
      <c r="K297" s="20" t="str">
        <f t="shared" si="46"/>
        <v>0,96642940267909+43,7624324841435j</v>
      </c>
      <c r="L297" s="21">
        <f t="shared" si="47"/>
        <v>0.96642940267909005</v>
      </c>
      <c r="M297" s="21">
        <f t="shared" si="48"/>
        <v>43.762432484143503</v>
      </c>
      <c r="N297" s="21">
        <f t="shared" si="42"/>
        <v>0.96642940267909005</v>
      </c>
      <c r="O297" s="40">
        <f t="shared" si="43"/>
        <v>1.8409873527282457</v>
      </c>
      <c r="P297" s="32">
        <f t="shared" si="44"/>
        <v>1982.6429922433069</v>
      </c>
      <c r="R297">
        <v>3.6995</v>
      </c>
      <c r="S297">
        <v>0.97824999999999995</v>
      </c>
      <c r="T297">
        <v>98.87</v>
      </c>
    </row>
    <row r="298" spans="5:20" x14ac:dyDescent="0.3">
      <c r="E298" s="26">
        <v>3.7951999999999999</v>
      </c>
      <c r="F298" s="38">
        <v>0.97833999999999999</v>
      </c>
      <c r="G298" s="38">
        <v>97.42</v>
      </c>
      <c r="H298" s="19">
        <f t="shared" si="40"/>
        <v>-0.1263445370157866</v>
      </c>
      <c r="I298" s="19">
        <f t="shared" si="41"/>
        <v>0.97014752154827799</v>
      </c>
      <c r="J298" s="20" t="str">
        <f t="shared" si="45"/>
        <v>-0,126344537015787+0,970147521548278j</v>
      </c>
      <c r="K298" s="20" t="str">
        <f t="shared" si="46"/>
        <v>0,969547087778155+43,9012914402345j</v>
      </c>
      <c r="L298" s="21">
        <f t="shared" si="47"/>
        <v>0.96954708777815501</v>
      </c>
      <c r="M298" s="21">
        <f t="shared" si="48"/>
        <v>43.901291440234502</v>
      </c>
      <c r="N298" s="21">
        <f t="shared" si="42"/>
        <v>0.96954708777815501</v>
      </c>
      <c r="O298" s="40">
        <f t="shared" si="43"/>
        <v>1.8410380324702873</v>
      </c>
      <c r="P298" s="32">
        <f t="shared" si="44"/>
        <v>1988.8290481019296</v>
      </c>
      <c r="R298">
        <v>3.7115</v>
      </c>
      <c r="S298">
        <v>0.97829999999999995</v>
      </c>
      <c r="T298">
        <v>98.69</v>
      </c>
    </row>
    <row r="299" spans="5:20" x14ac:dyDescent="0.3">
      <c r="E299" s="26">
        <v>3.8071999999999999</v>
      </c>
      <c r="F299" s="38">
        <v>0.97838000000000003</v>
      </c>
      <c r="G299" s="38">
        <v>97.24</v>
      </c>
      <c r="H299" s="19">
        <f t="shared" si="40"/>
        <v>-0.12330115125103429</v>
      </c>
      <c r="I299" s="19">
        <f t="shared" si="41"/>
        <v>0.97057933756090731</v>
      </c>
      <c r="J299" s="20" t="str">
        <f t="shared" si="45"/>
        <v>-0,123301151251034+0,970579337560907j</v>
      </c>
      <c r="K299" s="20" t="str">
        <f t="shared" si="46"/>
        <v>0,970414707585485+44,0405774417635j</v>
      </c>
      <c r="L299" s="21">
        <f t="shared" si="47"/>
        <v>0.97041470758548498</v>
      </c>
      <c r="M299" s="21">
        <f t="shared" si="48"/>
        <v>44.040577441763503</v>
      </c>
      <c r="N299" s="21">
        <f t="shared" si="42"/>
        <v>0.97041470758548498</v>
      </c>
      <c r="O299" s="40">
        <f t="shared" si="43"/>
        <v>1.8410578893880227</v>
      </c>
      <c r="P299" s="32">
        <f t="shared" si="44"/>
        <v>1999.6751398553213</v>
      </c>
      <c r="R299">
        <v>3.7233999999999998</v>
      </c>
      <c r="S299">
        <v>0.97828000000000004</v>
      </c>
      <c r="T299">
        <v>98.51</v>
      </c>
    </row>
    <row r="300" spans="5:20" x14ac:dyDescent="0.3">
      <c r="E300" s="26">
        <v>3.8191999999999999</v>
      </c>
      <c r="F300" s="38">
        <v>0.97838000000000003</v>
      </c>
      <c r="G300" s="38">
        <v>97.06</v>
      </c>
      <c r="H300" s="19">
        <f t="shared" si="40"/>
        <v>-0.12025138288380778</v>
      </c>
      <c r="I300" s="19">
        <f t="shared" si="41"/>
        <v>0.97096190930156057</v>
      </c>
      <c r="J300" s="20" t="str">
        <f t="shared" si="45"/>
        <v>-0,120251382883808+0,970961909301561j</v>
      </c>
      <c r="K300" s="20" t="str">
        <f t="shared" si="46"/>
        <v>0,973107977297675+44,1802143705141j</v>
      </c>
      <c r="L300" s="21">
        <f t="shared" si="47"/>
        <v>0.97310797729767495</v>
      </c>
      <c r="M300" s="21">
        <f t="shared" si="48"/>
        <v>44.180214370514101</v>
      </c>
      <c r="N300" s="21">
        <f t="shared" si="42"/>
        <v>0.97310797729767495</v>
      </c>
      <c r="O300" s="40">
        <f t="shared" si="43"/>
        <v>1.8410922454773013</v>
      </c>
      <c r="P300" s="32">
        <f t="shared" si="44"/>
        <v>2006.8053356042772</v>
      </c>
      <c r="R300">
        <v>3.7353999999999998</v>
      </c>
      <c r="S300">
        <v>0.97829999999999995</v>
      </c>
      <c r="T300">
        <v>98.32</v>
      </c>
    </row>
    <row r="301" spans="5:20" x14ac:dyDescent="0.3">
      <c r="E301" s="26">
        <v>3.8311999999999999</v>
      </c>
      <c r="F301" s="38">
        <v>0.97836999999999996</v>
      </c>
      <c r="G301" s="38">
        <v>96.88</v>
      </c>
      <c r="H301" s="19">
        <f t="shared" si="40"/>
        <v>-0.11719922978104085</v>
      </c>
      <c r="I301" s="19">
        <f t="shared" si="41"/>
        <v>0.97132497004799112</v>
      </c>
      <c r="J301" s="20" t="str">
        <f t="shared" si="45"/>
        <v>-0,117199229781041+0,971324970047991j</v>
      </c>
      <c r="K301" s="20" t="str">
        <f t="shared" si="46"/>
        <v>0,97627349352321+44,3202304516079j</v>
      </c>
      <c r="L301" s="21">
        <f t="shared" si="47"/>
        <v>0.97627349352321002</v>
      </c>
      <c r="M301" s="21">
        <f t="shared" si="48"/>
        <v>44.320230451607898</v>
      </c>
      <c r="N301" s="21">
        <f t="shared" si="42"/>
        <v>0.97627349352321002</v>
      </c>
      <c r="O301" s="40">
        <f t="shared" si="43"/>
        <v>1.8411421370185168</v>
      </c>
      <c r="P301" s="32">
        <f t="shared" si="44"/>
        <v>2012.9973314399608</v>
      </c>
      <c r="R301">
        <v>3.7473999999999998</v>
      </c>
      <c r="S301">
        <v>0.97824999999999995</v>
      </c>
      <c r="T301">
        <v>98.15</v>
      </c>
    </row>
    <row r="302" spans="5:20" x14ac:dyDescent="0.3">
      <c r="E302" s="26">
        <v>3.8431000000000002</v>
      </c>
      <c r="F302" s="38">
        <v>0.97841</v>
      </c>
      <c r="G302" s="38">
        <v>96.7</v>
      </c>
      <c r="H302" s="19">
        <f t="shared" si="40"/>
        <v>-0.11415181588535855</v>
      </c>
      <c r="I302" s="19">
        <f t="shared" si="41"/>
        <v>0.97172809521495018</v>
      </c>
      <c r="J302" s="20" t="str">
        <f t="shared" si="45"/>
        <v>-0,114151815885359+0,97172809521495j</v>
      </c>
      <c r="K302" s="20" t="str">
        <f t="shared" si="46"/>
        <v>0,977170388612355+44,4606811880574j</v>
      </c>
      <c r="L302" s="21">
        <f t="shared" si="47"/>
        <v>0.97717038861235495</v>
      </c>
      <c r="M302" s="21">
        <f t="shared" si="48"/>
        <v>44.4606811880574</v>
      </c>
      <c r="N302" s="21">
        <f t="shared" si="42"/>
        <v>0.97717038861235495</v>
      </c>
      <c r="O302" s="40">
        <f t="shared" si="43"/>
        <v>1.8412576264765883</v>
      </c>
      <c r="P302" s="32">
        <f t="shared" si="44"/>
        <v>2023.9121618113418</v>
      </c>
      <c r="R302">
        <v>3.7593000000000001</v>
      </c>
      <c r="S302">
        <v>0.97835000000000005</v>
      </c>
      <c r="T302">
        <v>97.96</v>
      </c>
    </row>
    <row r="303" spans="5:20" x14ac:dyDescent="0.3">
      <c r="E303" s="26">
        <v>3.8551000000000002</v>
      </c>
      <c r="F303" s="38">
        <v>0.97846</v>
      </c>
      <c r="G303" s="38">
        <v>96.53</v>
      </c>
      <c r="H303" s="19">
        <f t="shared" si="40"/>
        <v>-0.11127382852481409</v>
      </c>
      <c r="I303" s="19">
        <f t="shared" si="41"/>
        <v>0.97211218832263924</v>
      </c>
      <c r="J303" s="20" t="str">
        <f t="shared" si="45"/>
        <v>-0,111273828524814+0,972112188322639j</v>
      </c>
      <c r="K303" s="20" t="str">
        <f t="shared" si="46"/>
        <v>0,97746250019767+44,5937008090856j</v>
      </c>
      <c r="L303" s="21">
        <f t="shared" si="47"/>
        <v>0.97746250019767</v>
      </c>
      <c r="M303" s="21">
        <f t="shared" si="48"/>
        <v>44.593700809085597</v>
      </c>
      <c r="N303" s="21">
        <f t="shared" si="42"/>
        <v>0.97746250019767</v>
      </c>
      <c r="O303" s="40">
        <f t="shared" si="43"/>
        <v>1.841017850257328</v>
      </c>
      <c r="P303" s="32">
        <f t="shared" si="44"/>
        <v>2035.4270208700484</v>
      </c>
      <c r="R303">
        <v>3.7713000000000001</v>
      </c>
      <c r="S303">
        <v>0.97831000000000001</v>
      </c>
      <c r="T303">
        <v>97.78</v>
      </c>
    </row>
    <row r="304" spans="5:20" x14ac:dyDescent="0.3">
      <c r="E304" s="26">
        <v>3.8671000000000002</v>
      </c>
      <c r="F304" s="38">
        <v>0.97848999999999997</v>
      </c>
      <c r="G304" s="38">
        <v>96.35</v>
      </c>
      <c r="H304" s="19">
        <f t="shared" si="40"/>
        <v>-0.10822262197513909</v>
      </c>
      <c r="I304" s="19">
        <f t="shared" si="41"/>
        <v>0.97248678355689033</v>
      </c>
      <c r="J304" s="20" t="str">
        <f t="shared" si="45"/>
        <v>-0,108222621975139+0,97248678355689j</v>
      </c>
      <c r="K304" s="20" t="str">
        <f t="shared" si="46"/>
        <v>0,97882966801506+44,7349089526659j</v>
      </c>
      <c r="L304" s="21">
        <f t="shared" si="47"/>
        <v>0.97882966801505999</v>
      </c>
      <c r="M304" s="21">
        <f t="shared" si="48"/>
        <v>44.734908952665897</v>
      </c>
      <c r="N304" s="21">
        <f t="shared" si="42"/>
        <v>0.97882966801505999</v>
      </c>
      <c r="O304" s="40">
        <f t="shared" si="43"/>
        <v>1.8411165701902357</v>
      </c>
      <c r="P304" s="32">
        <f t="shared" si="44"/>
        <v>2045.4735404398145</v>
      </c>
      <c r="R304">
        <v>3.7833000000000001</v>
      </c>
      <c r="S304">
        <v>0.97835000000000005</v>
      </c>
      <c r="T304">
        <v>97.6</v>
      </c>
    </row>
    <row r="305" spans="5:20" x14ac:dyDescent="0.3">
      <c r="E305" s="26">
        <v>3.879</v>
      </c>
      <c r="F305" s="38">
        <v>0.97846</v>
      </c>
      <c r="G305" s="38">
        <v>96.17</v>
      </c>
      <c r="H305" s="19">
        <f t="shared" si="40"/>
        <v>-0.10516371124479891</v>
      </c>
      <c r="I305" s="19">
        <f t="shared" si="41"/>
        <v>0.97279214914452328</v>
      </c>
      <c r="J305" s="20" t="str">
        <f t="shared" si="45"/>
        <v>-0,105163711244799+0,972792149144523j</v>
      </c>
      <c r="K305" s="20" t="str">
        <f t="shared" si="46"/>
        <v>0,982972837532635+44,8764605748211j</v>
      </c>
      <c r="L305" s="21">
        <f t="shared" si="47"/>
        <v>0.98297283753263498</v>
      </c>
      <c r="M305" s="21">
        <f t="shared" si="48"/>
        <v>44.876460574821103</v>
      </c>
      <c r="N305" s="21">
        <f t="shared" si="42"/>
        <v>0.98297283753263498</v>
      </c>
      <c r="O305" s="40">
        <f t="shared" si="43"/>
        <v>1.8412762384509764</v>
      </c>
      <c r="P305" s="32">
        <f t="shared" si="44"/>
        <v>2049.7646246058212</v>
      </c>
      <c r="R305">
        <v>3.7951999999999999</v>
      </c>
      <c r="S305">
        <v>0.97833999999999999</v>
      </c>
      <c r="T305">
        <v>97.42</v>
      </c>
    </row>
    <row r="306" spans="5:20" x14ac:dyDescent="0.3">
      <c r="E306" s="26">
        <v>3.891</v>
      </c>
      <c r="F306" s="38">
        <v>0.97846</v>
      </c>
      <c r="G306" s="38">
        <v>95.99</v>
      </c>
      <c r="H306" s="19">
        <f t="shared" si="40"/>
        <v>-0.10210708064099751</v>
      </c>
      <c r="I306" s="19">
        <f t="shared" si="41"/>
        <v>0.97311772961084864</v>
      </c>
      <c r="J306" s="20" t="str">
        <f t="shared" si="45"/>
        <v>-0,102107080640998+0,973117729610849j</v>
      </c>
      <c r="K306" s="20" t="str">
        <f t="shared" si="46"/>
        <v>0,98575280371801+45,0184386638704j</v>
      </c>
      <c r="L306" s="21">
        <f t="shared" si="47"/>
        <v>0.98575280371801</v>
      </c>
      <c r="M306" s="21">
        <f t="shared" si="48"/>
        <v>45.018438663870398</v>
      </c>
      <c r="N306" s="21">
        <f t="shared" si="42"/>
        <v>0.98575280371801</v>
      </c>
      <c r="O306" s="40">
        <f t="shared" si="43"/>
        <v>1.8414050484796387</v>
      </c>
      <c r="P306" s="32">
        <f t="shared" si="44"/>
        <v>2056.9371151418354</v>
      </c>
      <c r="R306">
        <v>3.8071999999999999</v>
      </c>
      <c r="S306">
        <v>0.97838000000000003</v>
      </c>
      <c r="T306">
        <v>97.24</v>
      </c>
    </row>
    <row r="307" spans="5:20" x14ac:dyDescent="0.3">
      <c r="E307" s="26">
        <v>3.903</v>
      </c>
      <c r="F307" s="38">
        <v>0.97850000000000004</v>
      </c>
      <c r="G307" s="38">
        <v>95.82</v>
      </c>
      <c r="H307" s="19">
        <f t="shared" si="40"/>
        <v>-9.9223393147017711E-2</v>
      </c>
      <c r="I307" s="19">
        <f t="shared" si="41"/>
        <v>0.97345619739790679</v>
      </c>
      <c r="J307" s="20" t="str">
        <f t="shared" si="45"/>
        <v>-0,0992233931470177+0,973456197397907j</v>
      </c>
      <c r="K307" s="20" t="str">
        <f t="shared" si="46"/>
        <v>0,98653860816694+45,1529346094888j</v>
      </c>
      <c r="L307" s="21">
        <f t="shared" si="47"/>
        <v>0.98653860816693995</v>
      </c>
      <c r="M307" s="21">
        <f t="shared" si="48"/>
        <v>45.152934609488803</v>
      </c>
      <c r="N307" s="21">
        <f t="shared" si="42"/>
        <v>0.98653860816693995</v>
      </c>
      <c r="O307" s="40">
        <f t="shared" si="43"/>
        <v>1.8412279626454682</v>
      </c>
      <c r="P307" s="32">
        <f t="shared" si="44"/>
        <v>2067.5934478268423</v>
      </c>
      <c r="R307">
        <v>3.8191999999999999</v>
      </c>
      <c r="S307">
        <v>0.97838000000000003</v>
      </c>
      <c r="T307">
        <v>97.06</v>
      </c>
    </row>
    <row r="308" spans="5:20" x14ac:dyDescent="0.3">
      <c r="E308" s="26">
        <v>3.9148999999999998</v>
      </c>
      <c r="F308" s="38">
        <v>0.97853999999999997</v>
      </c>
      <c r="G308" s="38">
        <v>95.64</v>
      </c>
      <c r="H308" s="19">
        <f t="shared" si="40"/>
        <v>-9.6168636798833404E-2</v>
      </c>
      <c r="I308" s="19">
        <f t="shared" si="41"/>
        <v>0.97380291891955939</v>
      </c>
      <c r="J308" s="20" t="str">
        <f t="shared" si="45"/>
        <v>-0,0961686367988334+0,973802918919559j</v>
      </c>
      <c r="K308" s="20" t="str">
        <f t="shared" si="46"/>
        <v>0,98748562121405+45,2957333930906j</v>
      </c>
      <c r="L308" s="21">
        <f t="shared" si="47"/>
        <v>0.98748562121405004</v>
      </c>
      <c r="M308" s="21">
        <f t="shared" si="48"/>
        <v>45.2957333930906</v>
      </c>
      <c r="N308" s="21">
        <f t="shared" si="42"/>
        <v>0.98748562121405004</v>
      </c>
      <c r="O308" s="40">
        <f t="shared" si="43"/>
        <v>1.8414365297920758</v>
      </c>
      <c r="P308" s="32">
        <f t="shared" si="44"/>
        <v>2078.692132191668</v>
      </c>
      <c r="R308">
        <v>3.8311999999999999</v>
      </c>
      <c r="S308">
        <v>0.97836999999999996</v>
      </c>
      <c r="T308">
        <v>96.88</v>
      </c>
    </row>
    <row r="309" spans="5:20" x14ac:dyDescent="0.3">
      <c r="E309" s="26">
        <v>3.9268999999999998</v>
      </c>
      <c r="F309" s="38">
        <v>0.97863</v>
      </c>
      <c r="G309" s="38">
        <v>95.47</v>
      </c>
      <c r="H309" s="19">
        <f t="shared" si="40"/>
        <v>-9.3287465516399687E-2</v>
      </c>
      <c r="I309" s="19">
        <f t="shared" si="41"/>
        <v>0.97417356034616676</v>
      </c>
      <c r="J309" s="20" t="str">
        <f t="shared" si="45"/>
        <v>-0,0932874655163997+0,974173560346167j</v>
      </c>
      <c r="K309" s="20" t="str">
        <f t="shared" si="46"/>
        <v>0,98595086003164+45,4310205170889j</v>
      </c>
      <c r="L309" s="21">
        <f t="shared" si="47"/>
        <v>0.98595086003164001</v>
      </c>
      <c r="M309" s="21">
        <f t="shared" si="48"/>
        <v>45.431020517088903</v>
      </c>
      <c r="N309" s="21">
        <f t="shared" si="42"/>
        <v>0.98595086003164001</v>
      </c>
      <c r="O309" s="40">
        <f t="shared" si="43"/>
        <v>1.8412924915337834</v>
      </c>
      <c r="P309" s="32">
        <f t="shared" si="44"/>
        <v>2094.3738760533001</v>
      </c>
      <c r="R309">
        <v>3.8431000000000002</v>
      </c>
      <c r="S309">
        <v>0.97841</v>
      </c>
      <c r="T309">
        <v>96.7</v>
      </c>
    </row>
    <row r="310" spans="5:20" x14ac:dyDescent="0.3">
      <c r="E310" s="26">
        <v>3.9388999999999998</v>
      </c>
      <c r="F310" s="38">
        <v>0.97858000000000001</v>
      </c>
      <c r="G310" s="38">
        <v>95.29</v>
      </c>
      <c r="H310" s="19">
        <f t="shared" si="40"/>
        <v>-9.0221943855365527E-2</v>
      </c>
      <c r="I310" s="19">
        <f t="shared" si="41"/>
        <v>0.97441203669031062</v>
      </c>
      <c r="J310" s="20" t="str">
        <f t="shared" si="45"/>
        <v>-0,0902219438553655+0,974412036690311j</v>
      </c>
      <c r="K310" s="20" t="str">
        <f t="shared" si="46"/>
        <v>0,991111802252545+45,5745303828958j</v>
      </c>
      <c r="L310" s="21">
        <f t="shared" si="47"/>
        <v>0.99111180225254503</v>
      </c>
      <c r="M310" s="21">
        <f t="shared" si="48"/>
        <v>45.574530382895801</v>
      </c>
      <c r="N310" s="21">
        <f t="shared" si="42"/>
        <v>0.99111180225254503</v>
      </c>
      <c r="O310" s="40">
        <f t="shared" si="43"/>
        <v>1.8414815784939036</v>
      </c>
      <c r="P310" s="32">
        <f t="shared" si="44"/>
        <v>2096.655611913051</v>
      </c>
      <c r="R310">
        <v>3.8551000000000002</v>
      </c>
      <c r="S310">
        <v>0.97846</v>
      </c>
      <c r="T310">
        <v>96.53</v>
      </c>
    </row>
    <row r="311" spans="5:20" x14ac:dyDescent="0.3">
      <c r="E311" s="26">
        <v>3.9508999999999999</v>
      </c>
      <c r="F311" s="38">
        <v>0.97858000000000001</v>
      </c>
      <c r="G311" s="38">
        <v>95.12</v>
      </c>
      <c r="H311" s="19">
        <f t="shared" si="40"/>
        <v>-8.7330412252838815E-2</v>
      </c>
      <c r="I311" s="19">
        <f t="shared" si="41"/>
        <v>0.97467544110629423</v>
      </c>
      <c r="J311" s="20" t="str">
        <f t="shared" si="45"/>
        <v>-0,0873304122528388+0,974675441106294j</v>
      </c>
      <c r="K311" s="20" t="str">
        <f t="shared" si="46"/>
        <v>0,9937998465811+45,7104885498182j</v>
      </c>
      <c r="L311" s="21">
        <f t="shared" si="47"/>
        <v>0.99379984658109999</v>
      </c>
      <c r="M311" s="21">
        <f t="shared" si="48"/>
        <v>45.710488549818201</v>
      </c>
      <c r="N311" s="21">
        <f t="shared" si="42"/>
        <v>0.99379984658109999</v>
      </c>
      <c r="O311" s="40">
        <f t="shared" si="43"/>
        <v>1.8413653101442835</v>
      </c>
      <c r="P311" s="32">
        <f t="shared" si="44"/>
        <v>2103.4782897076375</v>
      </c>
      <c r="R311">
        <v>3.8671000000000002</v>
      </c>
      <c r="S311">
        <v>0.97848999999999997</v>
      </c>
      <c r="T311">
        <v>96.35</v>
      </c>
    </row>
    <row r="312" spans="5:20" x14ac:dyDescent="0.3">
      <c r="E312" s="26">
        <v>3.9628000000000001</v>
      </c>
      <c r="F312" s="38">
        <v>0.97855000000000003</v>
      </c>
      <c r="G312" s="38">
        <v>94.94</v>
      </c>
      <c r="H312" s="19">
        <f t="shared" si="40"/>
        <v>-8.4265369751833519E-2</v>
      </c>
      <c r="I312" s="19">
        <f t="shared" si="41"/>
        <v>0.97491509884737504</v>
      </c>
      <c r="J312" s="20" t="str">
        <f t="shared" si="45"/>
        <v>-0,0842653697518335+0,974915098847375j</v>
      </c>
      <c r="K312" s="20" t="str">
        <f t="shared" si="46"/>
        <v>0,998073475073155+45,8548185988421j</v>
      </c>
      <c r="L312" s="21">
        <f t="shared" si="47"/>
        <v>0.99807347507315503</v>
      </c>
      <c r="M312" s="21">
        <f t="shared" si="48"/>
        <v>45.854818598842101</v>
      </c>
      <c r="N312" s="21">
        <f t="shared" si="42"/>
        <v>0.99807347507315503</v>
      </c>
      <c r="O312" s="40">
        <f t="shared" si="43"/>
        <v>1.8416324428656248</v>
      </c>
      <c r="P312" s="32">
        <f t="shared" si="44"/>
        <v>2107.7211166644497</v>
      </c>
      <c r="R312">
        <v>3.879</v>
      </c>
      <c r="S312">
        <v>0.97846</v>
      </c>
      <c r="T312">
        <v>96.17</v>
      </c>
    </row>
    <row r="313" spans="5:20" x14ac:dyDescent="0.3">
      <c r="E313" s="26">
        <v>3.9748000000000001</v>
      </c>
      <c r="F313" s="38">
        <v>0.97862000000000005</v>
      </c>
      <c r="G313" s="38">
        <v>94.77</v>
      </c>
      <c r="H313" s="19">
        <f t="shared" si="40"/>
        <v>-8.1378192680053224E-2</v>
      </c>
      <c r="I313" s="19">
        <f t="shared" si="41"/>
        <v>0.97523058512134875</v>
      </c>
      <c r="J313" s="20" t="str">
        <f t="shared" si="45"/>
        <v>-0,0813781926800532+0,975230585121349j</v>
      </c>
      <c r="K313" s="20" t="str">
        <f t="shared" si="46"/>
        <v>0,997496427162445+45,9916046181084j</v>
      </c>
      <c r="L313" s="21">
        <f t="shared" si="47"/>
        <v>0.99749642716244502</v>
      </c>
      <c r="M313" s="21">
        <f t="shared" si="48"/>
        <v>45.991604618108397</v>
      </c>
      <c r="N313" s="21">
        <f t="shared" si="42"/>
        <v>0.99749642716244502</v>
      </c>
      <c r="O313" s="40">
        <f t="shared" si="43"/>
        <v>1.8415495661920078</v>
      </c>
      <c r="P313" s="32">
        <f t="shared" si="44"/>
        <v>2121.5341096414572</v>
      </c>
      <c r="R313">
        <v>3.891</v>
      </c>
      <c r="S313">
        <v>0.97846</v>
      </c>
      <c r="T313">
        <v>95.99</v>
      </c>
    </row>
    <row r="314" spans="5:20" x14ac:dyDescent="0.3">
      <c r="E314" s="26">
        <v>3.9868000000000001</v>
      </c>
      <c r="F314" s="38">
        <v>0.97862000000000005</v>
      </c>
      <c r="G314" s="38">
        <v>94.6</v>
      </c>
      <c r="H314" s="19">
        <f t="shared" si="40"/>
        <v>-7.8484271326707974E-2</v>
      </c>
      <c r="I314" s="19">
        <f t="shared" si="41"/>
        <v>0.97546774603485265</v>
      </c>
      <c r="J314" s="20" t="str">
        <f t="shared" si="45"/>
        <v>-0,078484271326708+0,975467746034853j</v>
      </c>
      <c r="K314" s="20" t="str">
        <f t="shared" si="46"/>
        <v>1,00022657621894+46,1286987564239j</v>
      </c>
      <c r="L314" s="21">
        <f t="shared" si="47"/>
        <v>1.00022657621894</v>
      </c>
      <c r="M314" s="21">
        <f t="shared" si="48"/>
        <v>46.128698756423901</v>
      </c>
      <c r="N314" s="21">
        <f t="shared" si="42"/>
        <v>1.00022657621894</v>
      </c>
      <c r="O314" s="40">
        <f t="shared" si="43"/>
        <v>1.8414794886831116</v>
      </c>
      <c r="P314" s="32">
        <f t="shared" si="44"/>
        <v>2128.3750629904221</v>
      </c>
      <c r="R314">
        <v>3.903</v>
      </c>
      <c r="S314">
        <v>0.97850000000000004</v>
      </c>
      <c r="T314">
        <v>95.82</v>
      </c>
    </row>
    <row r="315" spans="5:20" x14ac:dyDescent="0.3">
      <c r="E315" s="26">
        <v>3.9986999999999999</v>
      </c>
      <c r="F315" s="38">
        <v>0.97813000000000005</v>
      </c>
      <c r="G315" s="38">
        <v>94.41</v>
      </c>
      <c r="H315" s="19">
        <f t="shared" si="40"/>
        <v>-7.521139458597674E-2</v>
      </c>
      <c r="I315" s="19">
        <f t="shared" si="41"/>
        <v>0.97523409652474335</v>
      </c>
      <c r="J315" s="20" t="str">
        <f t="shared" si="45"/>
        <v>-0,0752113945859767+0,975234096524743j</v>
      </c>
      <c r="K315" s="20" t="str">
        <f t="shared" si="46"/>
        <v>1,02654000650347+46,281895720783j</v>
      </c>
      <c r="L315" s="21">
        <f t="shared" si="47"/>
        <v>1.02654000650347</v>
      </c>
      <c r="M315" s="21">
        <f t="shared" si="48"/>
        <v>46.281895720782998</v>
      </c>
      <c r="N315" s="21">
        <f t="shared" si="42"/>
        <v>1.02654000650347</v>
      </c>
      <c r="O315" s="40">
        <f t="shared" si="43"/>
        <v>1.8420968013670074</v>
      </c>
      <c r="P315" s="32">
        <f t="shared" si="44"/>
        <v>2087.6611162909794</v>
      </c>
      <c r="R315">
        <v>3.9148999999999998</v>
      </c>
      <c r="S315">
        <v>0.97853999999999997</v>
      </c>
      <c r="T315">
        <v>95.64</v>
      </c>
    </row>
    <row r="316" spans="5:20" x14ac:dyDescent="0.3">
      <c r="E316" s="26">
        <v>4.0106999999999999</v>
      </c>
      <c r="F316" s="38">
        <v>0.97885999999999995</v>
      </c>
      <c r="G316" s="38">
        <v>94.27</v>
      </c>
      <c r="H316" s="19">
        <f t="shared" si="40"/>
        <v>-7.2882579309669099E-2</v>
      </c>
      <c r="I316" s="19">
        <f t="shared" si="41"/>
        <v>0.97614293483750092</v>
      </c>
      <c r="J316" s="20" t="str">
        <f t="shared" si="45"/>
        <v>-0,0728825793096691+0,976142934837501j</v>
      </c>
      <c r="K316" s="20" t="str">
        <f t="shared" si="46"/>
        <v>0,99416471735799+46,3961243911868j</v>
      </c>
      <c r="L316" s="21">
        <f t="shared" si="47"/>
        <v>0.99416471735798995</v>
      </c>
      <c r="M316" s="21">
        <f t="shared" si="48"/>
        <v>46.396124391186802</v>
      </c>
      <c r="N316" s="21">
        <f t="shared" si="42"/>
        <v>0.99416471735798995</v>
      </c>
      <c r="O316" s="40">
        <f t="shared" si="43"/>
        <v>1.8411181432577437</v>
      </c>
      <c r="P316" s="32">
        <f t="shared" si="44"/>
        <v>2166.2292821363822</v>
      </c>
      <c r="R316">
        <v>3.9268999999999998</v>
      </c>
      <c r="S316">
        <v>0.97863</v>
      </c>
      <c r="T316">
        <v>95.47</v>
      </c>
    </row>
    <row r="317" spans="5:20" x14ac:dyDescent="0.3">
      <c r="E317" s="26">
        <v>4.0227000000000004</v>
      </c>
      <c r="F317" s="38">
        <v>0.97875999999999996</v>
      </c>
      <c r="G317" s="38">
        <v>94.08</v>
      </c>
      <c r="H317" s="19">
        <f t="shared" si="40"/>
        <v>-6.9638057027730002E-2</v>
      </c>
      <c r="I317" s="19">
        <f t="shared" si="41"/>
        <v>0.976279508446942</v>
      </c>
      <c r="J317" s="20" t="str">
        <f t="shared" si="45"/>
        <v>-0,06963805702773+0,976279508446942j</v>
      </c>
      <c r="K317" s="20" t="str">
        <f t="shared" si="46"/>
        <v>1,00200065506879+46,5505203392837j</v>
      </c>
      <c r="L317" s="21">
        <f t="shared" si="47"/>
        <v>1.0020006550687901</v>
      </c>
      <c r="M317" s="21">
        <f t="shared" si="48"/>
        <v>46.5505203392837</v>
      </c>
      <c r="N317" s="21">
        <f t="shared" si="42"/>
        <v>1.0020006550687901</v>
      </c>
      <c r="O317" s="40">
        <f t="shared" si="43"/>
        <v>1.8417345105269629</v>
      </c>
      <c r="P317" s="32">
        <f t="shared" si="44"/>
        <v>2163.6262792882007</v>
      </c>
      <c r="R317">
        <v>3.9388999999999998</v>
      </c>
      <c r="S317">
        <v>0.97858000000000001</v>
      </c>
      <c r="T317">
        <v>95.29</v>
      </c>
    </row>
    <row r="318" spans="5:20" x14ac:dyDescent="0.3">
      <c r="E318" s="26">
        <v>4.0346000000000002</v>
      </c>
      <c r="F318" s="38">
        <v>0.97874000000000005</v>
      </c>
      <c r="G318" s="38">
        <v>93.91</v>
      </c>
      <c r="H318" s="19">
        <f t="shared" si="40"/>
        <v>-6.6739711349197622E-2</v>
      </c>
      <c r="I318" s="19">
        <f t="shared" si="41"/>
        <v>0.97646187766293568</v>
      </c>
      <c r="J318" s="20" t="str">
        <f t="shared" si="45"/>
        <v>-0,0667397113491976+0,976461877662936j</v>
      </c>
      <c r="K318" s="20" t="str">
        <f t="shared" si="46"/>
        <v>1,00573259266093+46,6891340868995j</v>
      </c>
      <c r="L318" s="21">
        <f t="shared" si="47"/>
        <v>1.00573259266093</v>
      </c>
      <c r="M318" s="21">
        <f t="shared" si="48"/>
        <v>46.6891340868995</v>
      </c>
      <c r="N318" s="21">
        <f t="shared" si="42"/>
        <v>1.00573259266093</v>
      </c>
      <c r="O318" s="40">
        <f t="shared" si="43"/>
        <v>1.8417703065013535</v>
      </c>
      <c r="P318" s="32">
        <f t="shared" si="44"/>
        <v>2168.4558656514396</v>
      </c>
      <c r="R318">
        <v>3.9508999999999999</v>
      </c>
      <c r="S318">
        <v>0.97858000000000001</v>
      </c>
      <c r="T318">
        <v>95.12</v>
      </c>
    </row>
    <row r="319" spans="5:20" x14ac:dyDescent="0.3">
      <c r="E319" s="26">
        <v>4.0465999999999998</v>
      </c>
      <c r="F319" s="38">
        <v>0.97870000000000001</v>
      </c>
      <c r="G319" s="38">
        <v>93.74</v>
      </c>
      <c r="H319" s="19">
        <f t="shared" si="40"/>
        <v>-6.383959195841242E-2</v>
      </c>
      <c r="I319" s="19">
        <f t="shared" si="41"/>
        <v>0.97661568515900021</v>
      </c>
      <c r="J319" s="20" t="str">
        <f t="shared" si="45"/>
        <v>-0,0638395919584124+0,976615685159j</v>
      </c>
      <c r="K319" s="20" t="str">
        <f t="shared" si="46"/>
        <v>1,01044463329039+46,8281127271241j</v>
      </c>
      <c r="L319" s="21">
        <f t="shared" si="47"/>
        <v>1.01044463329039</v>
      </c>
      <c r="M319" s="21">
        <f t="shared" si="48"/>
        <v>46.8281127271241</v>
      </c>
      <c r="N319" s="21">
        <f t="shared" si="42"/>
        <v>1.01044463329039</v>
      </c>
      <c r="O319" s="40">
        <f t="shared" si="43"/>
        <v>1.841774728460015</v>
      </c>
      <c r="P319" s="32">
        <f t="shared" si="44"/>
        <v>2171.2155893164013</v>
      </c>
      <c r="R319">
        <v>3.9628000000000001</v>
      </c>
      <c r="S319">
        <v>0.97855000000000003</v>
      </c>
      <c r="T319">
        <v>94.94</v>
      </c>
    </row>
    <row r="320" spans="5:20" x14ac:dyDescent="0.3">
      <c r="E320" s="26">
        <v>4.0586000000000002</v>
      </c>
      <c r="F320" s="38">
        <v>0.97872000000000003</v>
      </c>
      <c r="G320" s="38">
        <v>93.57</v>
      </c>
      <c r="H320" s="19">
        <f t="shared" si="40"/>
        <v>-6.0942883495445591E-2</v>
      </c>
      <c r="I320" s="19">
        <f t="shared" si="41"/>
        <v>0.9768207631655158</v>
      </c>
      <c r="J320" s="20" t="str">
        <f t="shared" si="45"/>
        <v>-0,0609428834954456+0,976820763165516j</v>
      </c>
      <c r="K320" s="20" t="str">
        <f t="shared" si="46"/>
        <v>1,01229913344764+46,9675359018284j</v>
      </c>
      <c r="L320" s="21">
        <f t="shared" si="47"/>
        <v>1.0122991334476401</v>
      </c>
      <c r="M320" s="21">
        <f t="shared" si="48"/>
        <v>46.967535901828398</v>
      </c>
      <c r="N320" s="21">
        <f t="shared" si="42"/>
        <v>1.0122991334476401</v>
      </c>
      <c r="O320" s="40">
        <f t="shared" si="43"/>
        <v>1.841796556354913</v>
      </c>
      <c r="P320" s="32">
        <f t="shared" si="44"/>
        <v>2180.1600982396467</v>
      </c>
      <c r="R320">
        <v>3.9748000000000001</v>
      </c>
      <c r="S320">
        <v>0.97862000000000005</v>
      </c>
      <c r="T320">
        <v>94.77</v>
      </c>
    </row>
    <row r="321" spans="5:20" x14ac:dyDescent="0.3">
      <c r="E321" s="26">
        <v>4.0705999999999998</v>
      </c>
      <c r="F321" s="38">
        <v>0.97882000000000002</v>
      </c>
      <c r="G321" s="38">
        <v>93.4</v>
      </c>
      <c r="H321" s="19">
        <f t="shared" si="40"/>
        <v>-5.8050264583623001E-2</v>
      </c>
      <c r="I321" s="19">
        <f t="shared" si="41"/>
        <v>0.97709710836833985</v>
      </c>
      <c r="J321" s="20" t="str">
        <f t="shared" si="45"/>
        <v>-0,058050264583623+0,97709710836834j</v>
      </c>
      <c r="K321" s="20" t="str">
        <f t="shared" si="46"/>
        <v>1,01030824923837+47,107426136246j</v>
      </c>
      <c r="L321" s="21">
        <f t="shared" si="47"/>
        <v>1.0103082492383699</v>
      </c>
      <c r="M321" s="21">
        <f t="shared" si="48"/>
        <v>47.107426136245998</v>
      </c>
      <c r="N321" s="21">
        <f t="shared" si="42"/>
        <v>1.0103082492383699</v>
      </c>
      <c r="O321" s="40">
        <f t="shared" si="43"/>
        <v>1.8418365169557056</v>
      </c>
      <c r="P321" s="32">
        <f t="shared" si="44"/>
        <v>2197.4781672959894</v>
      </c>
      <c r="R321">
        <v>3.9868000000000001</v>
      </c>
      <c r="S321">
        <v>0.97862000000000005</v>
      </c>
      <c r="T321">
        <v>94.6</v>
      </c>
    </row>
    <row r="322" spans="5:20" x14ac:dyDescent="0.3">
      <c r="E322" s="26">
        <v>4.0824999999999996</v>
      </c>
      <c r="F322" s="38">
        <v>0.9788</v>
      </c>
      <c r="G322" s="38">
        <v>93.23</v>
      </c>
      <c r="H322" s="19">
        <f t="shared" si="40"/>
        <v>-5.5149780949823327E-2</v>
      </c>
      <c r="I322" s="19">
        <f t="shared" si="41"/>
        <v>0.97724507758350287</v>
      </c>
      <c r="J322" s="20" t="str">
        <f t="shared" si="45"/>
        <v>-0,0551497809498233+0,977245077583503j</v>
      </c>
      <c r="K322" s="20" t="str">
        <f t="shared" si="46"/>
        <v>1,0141073861681+47,2475910344902j</v>
      </c>
      <c r="L322" s="21">
        <f t="shared" si="47"/>
        <v>1.0141073861681</v>
      </c>
      <c r="M322" s="21">
        <f t="shared" si="48"/>
        <v>47.247591034490199</v>
      </c>
      <c r="N322" s="21">
        <f t="shared" si="42"/>
        <v>1.0141073861681</v>
      </c>
      <c r="O322" s="40">
        <f t="shared" si="43"/>
        <v>1.8419320667050663</v>
      </c>
      <c r="P322" s="32">
        <f t="shared" si="44"/>
        <v>2202.2946512519688</v>
      </c>
      <c r="R322">
        <v>3.9986999999999999</v>
      </c>
      <c r="S322">
        <v>0.97813000000000005</v>
      </c>
      <c r="T322">
        <v>94.41</v>
      </c>
    </row>
    <row r="323" spans="5:20" x14ac:dyDescent="0.3">
      <c r="E323" s="26">
        <v>4.0945</v>
      </c>
      <c r="F323" s="38">
        <v>0.9788</v>
      </c>
      <c r="G323" s="38">
        <v>93.06</v>
      </c>
      <c r="H323" s="19">
        <f t="shared" si="40"/>
        <v>-5.2249997935874697E-2</v>
      </c>
      <c r="I323" s="19">
        <f t="shared" si="41"/>
        <v>0.97740440847977617</v>
      </c>
      <c r="J323" s="20" t="str">
        <f t="shared" si="45"/>
        <v>-0,0522499979358747+0,977404408479776j</v>
      </c>
      <c r="K323" s="20" t="str">
        <f t="shared" si="46"/>
        <v>1,01695889733341+47,3881688109295j</v>
      </c>
      <c r="L323" s="21">
        <f t="shared" si="47"/>
        <v>1.0169588973334101</v>
      </c>
      <c r="M323" s="21">
        <f t="shared" si="48"/>
        <v>47.3881688109295</v>
      </c>
      <c r="N323" s="21">
        <f t="shared" si="42"/>
        <v>1.0169588973334101</v>
      </c>
      <c r="O323" s="40">
        <f t="shared" si="43"/>
        <v>1.8419981219520367</v>
      </c>
      <c r="P323" s="32">
        <f t="shared" si="44"/>
        <v>2209.2070333846004</v>
      </c>
      <c r="R323">
        <v>4.0106999999999999</v>
      </c>
      <c r="S323">
        <v>0.97885999999999995</v>
      </c>
      <c r="T323">
        <v>94.27</v>
      </c>
    </row>
    <row r="324" spans="5:20" x14ac:dyDescent="0.3">
      <c r="E324" s="26">
        <v>4.1064999999999996</v>
      </c>
      <c r="F324" s="38">
        <v>0.97885999999999995</v>
      </c>
      <c r="G324" s="38">
        <v>92.89</v>
      </c>
      <c r="H324" s="19">
        <f t="shared" si="40"/>
        <v>-4.935278006015615E-2</v>
      </c>
      <c r="I324" s="19">
        <f t="shared" si="41"/>
        <v>0.97761505854826825</v>
      </c>
      <c r="J324" s="20" t="str">
        <f t="shared" si="45"/>
        <v>-0,0493527800601561+0,977615058548268j</v>
      </c>
      <c r="K324" s="20" t="str">
        <f t="shared" si="46"/>
        <v>1,01691041178345+47,5292016249369j</v>
      </c>
      <c r="L324" s="21">
        <f t="shared" si="47"/>
        <v>1.01691041178345</v>
      </c>
      <c r="M324" s="21">
        <f t="shared" si="48"/>
        <v>47.529201624936903</v>
      </c>
      <c r="N324" s="21">
        <f t="shared" si="42"/>
        <v>1.01691041178345</v>
      </c>
      <c r="O324" s="40">
        <f t="shared" si="43"/>
        <v>1.8420814269621462</v>
      </c>
      <c r="P324" s="32">
        <f t="shared" si="44"/>
        <v>2222.4761273963386</v>
      </c>
      <c r="R324">
        <v>4.0227000000000004</v>
      </c>
      <c r="S324">
        <v>0.97875999999999996</v>
      </c>
      <c r="T324">
        <v>94.08</v>
      </c>
    </row>
    <row r="325" spans="5:20" x14ac:dyDescent="0.3">
      <c r="E325" s="26">
        <v>4.1184000000000003</v>
      </c>
      <c r="F325" s="38">
        <v>0.97890999999999995</v>
      </c>
      <c r="G325" s="38">
        <v>92.72</v>
      </c>
      <c r="H325" s="19">
        <f t="shared" si="40"/>
        <v>-4.6454297565272161E-2</v>
      </c>
      <c r="I325" s="19">
        <f t="shared" si="41"/>
        <v>0.97780713146188347</v>
      </c>
      <c r="J325" s="20" t="str">
        <f t="shared" si="45"/>
        <v>-0,0464542975652722+0,977807131461883j</v>
      </c>
      <c r="K325" s="20" t="str">
        <f t="shared" si="46"/>
        <v>1,01734968484886+47,6706230422054j</v>
      </c>
      <c r="L325" s="21">
        <f t="shared" si="47"/>
        <v>1.0173496848488599</v>
      </c>
      <c r="M325" s="21">
        <f t="shared" si="48"/>
        <v>47.670623042205399</v>
      </c>
      <c r="N325" s="21">
        <f t="shared" si="42"/>
        <v>1.0173496848488599</v>
      </c>
      <c r="O325" s="40">
        <f t="shared" si="43"/>
        <v>1.8422239941330116</v>
      </c>
      <c r="P325" s="32">
        <f t="shared" si="44"/>
        <v>2234.7510747507304</v>
      </c>
      <c r="R325">
        <v>4.0346000000000002</v>
      </c>
      <c r="S325">
        <v>0.97874000000000005</v>
      </c>
      <c r="T325">
        <v>93.91</v>
      </c>
    </row>
    <row r="326" spans="5:20" x14ac:dyDescent="0.3">
      <c r="E326" s="26">
        <v>4.1303999999999998</v>
      </c>
      <c r="F326" s="38">
        <v>0.97889999999999999</v>
      </c>
      <c r="G326" s="38">
        <v>92.56</v>
      </c>
      <c r="H326" s="19">
        <f t="shared" si="40"/>
        <v>-4.3723120705601221E-2</v>
      </c>
      <c r="I326" s="19">
        <f t="shared" si="41"/>
        <v>0.97792305357618159</v>
      </c>
      <c r="J326" s="20" t="str">
        <f t="shared" si="45"/>
        <v>-0,0437231207056012+0,977923053576182j</v>
      </c>
      <c r="K326" s="20" t="str">
        <f t="shared" si="46"/>
        <v>1,02055444312469+47,804034811876j</v>
      </c>
      <c r="L326" s="21">
        <f t="shared" si="47"/>
        <v>1.02055444312469</v>
      </c>
      <c r="M326" s="21">
        <f t="shared" si="48"/>
        <v>47.804034811876001</v>
      </c>
      <c r="N326" s="21">
        <f t="shared" si="42"/>
        <v>1.02055444312469</v>
      </c>
      <c r="O326" s="40">
        <f t="shared" si="43"/>
        <v>1.8420125024324785</v>
      </c>
      <c r="P326" s="32">
        <f t="shared" si="44"/>
        <v>2240.2207849553229</v>
      </c>
      <c r="R326">
        <v>4.0465999999999998</v>
      </c>
      <c r="S326">
        <v>0.97870000000000001</v>
      </c>
      <c r="T326">
        <v>93.74</v>
      </c>
    </row>
    <row r="327" spans="5:20" x14ac:dyDescent="0.3">
      <c r="E327" s="26">
        <v>4.1424000000000003</v>
      </c>
      <c r="F327" s="38">
        <v>0.97889999999999999</v>
      </c>
      <c r="G327" s="38">
        <v>92.39</v>
      </c>
      <c r="H327" s="19">
        <f t="shared" ref="H327:H390" si="49">F327*COS(G327*PI()/180)</f>
        <v>-4.0821376396281028E-2</v>
      </c>
      <c r="I327" s="19">
        <f t="shared" ref="I327:I390" si="50">F327*SIN(G327*PI()/180)</f>
        <v>0.97804847795449945</v>
      </c>
      <c r="J327" s="20" t="str">
        <f t="shared" si="45"/>
        <v>-0,040821376396281+0,978048477954499j</v>
      </c>
      <c r="K327" s="20" t="str">
        <f t="shared" si="46"/>
        <v>1,02345792419988+47,9461860550211j</v>
      </c>
      <c r="L327" s="21">
        <f t="shared" si="47"/>
        <v>1.02345792419988</v>
      </c>
      <c r="M327" s="21">
        <f t="shared" si="48"/>
        <v>47.946186055021101</v>
      </c>
      <c r="N327" s="21">
        <f t="shared" ref="N327:N390" si="51">L327</f>
        <v>1.02345792419988</v>
      </c>
      <c r="O327" s="40">
        <f t="shared" ref="O327:O390" si="52">M327/(2*PI()*E327)</f>
        <v>1.8421380149334465</v>
      </c>
      <c r="P327" s="32">
        <f t="shared" ref="P327:P390" si="53">1/(IMREAL(IMDIV(1,K327)))</f>
        <v>2247.1702734074915</v>
      </c>
      <c r="R327">
        <v>4.0586000000000002</v>
      </c>
      <c r="S327">
        <v>0.97872000000000003</v>
      </c>
      <c r="T327">
        <v>93.57</v>
      </c>
    </row>
    <row r="328" spans="5:20" x14ac:dyDescent="0.3">
      <c r="E328" s="26">
        <v>4.1543000000000001</v>
      </c>
      <c r="F328" s="38">
        <v>0.97897000000000001</v>
      </c>
      <c r="G328" s="38">
        <v>92.22</v>
      </c>
      <c r="H328" s="19">
        <f t="shared" si="49"/>
        <v>-3.7921984281617672E-2</v>
      </c>
      <c r="I328" s="19">
        <f t="shared" si="50"/>
        <v>0.97823523960658099</v>
      </c>
      <c r="J328" s="20" t="str">
        <f t="shared" si="45"/>
        <v>-0,0379219842816177+0,978235239606581j</v>
      </c>
      <c r="K328" s="20" t="str">
        <f t="shared" si="46"/>
        <v>1,0229378251352+48,0888126127792j</v>
      </c>
      <c r="L328" s="21">
        <f t="shared" si="47"/>
        <v>1.0229378251351999</v>
      </c>
      <c r="M328" s="21">
        <f t="shared" si="48"/>
        <v>48.088812612779201</v>
      </c>
      <c r="N328" s="21">
        <f t="shared" si="51"/>
        <v>1.0229378251351999</v>
      </c>
      <c r="O328" s="40">
        <f t="shared" si="52"/>
        <v>1.8423253580010333</v>
      </c>
      <c r="P328" s="32">
        <f t="shared" si="53"/>
        <v>2261.7017803553213</v>
      </c>
      <c r="R328">
        <v>4.0705999999999998</v>
      </c>
      <c r="S328">
        <v>0.97882000000000002</v>
      </c>
      <c r="T328">
        <v>93.4</v>
      </c>
    </row>
    <row r="329" spans="5:20" x14ac:dyDescent="0.3">
      <c r="E329" s="26">
        <v>4.1662999999999997</v>
      </c>
      <c r="F329" s="38">
        <v>0.97899999999999998</v>
      </c>
      <c r="G329" s="38">
        <v>92.06</v>
      </c>
      <c r="H329" s="19">
        <f t="shared" si="49"/>
        <v>-3.5191170225129416E-2</v>
      </c>
      <c r="I329" s="19">
        <f t="shared" si="50"/>
        <v>0.97836730400100036</v>
      </c>
      <c r="J329" s="20" t="str">
        <f t="shared" si="45"/>
        <v>-0,0351911702251294+0,978367304001j</v>
      </c>
      <c r="K329" s="20" t="str">
        <f t="shared" si="46"/>
        <v>1,02421436039815+48,2233856686542j</v>
      </c>
      <c r="L329" s="21">
        <f t="shared" si="47"/>
        <v>1.0242143603981499</v>
      </c>
      <c r="M329" s="21">
        <f t="shared" si="48"/>
        <v>48.223385668654203</v>
      </c>
      <c r="N329" s="21">
        <f t="shared" si="51"/>
        <v>1.0242143603981499</v>
      </c>
      <c r="O329" s="40">
        <f t="shared" si="52"/>
        <v>1.8421597584891105</v>
      </c>
      <c r="P329" s="32">
        <f t="shared" si="53"/>
        <v>2271.5400509512415</v>
      </c>
      <c r="R329">
        <v>4.0824999999999996</v>
      </c>
      <c r="S329">
        <v>0.9788</v>
      </c>
      <c r="T329">
        <v>93.23</v>
      </c>
    </row>
    <row r="330" spans="5:20" x14ac:dyDescent="0.3">
      <c r="E330" s="26">
        <v>4.1783000000000001</v>
      </c>
      <c r="F330" s="38">
        <v>0.97894000000000003</v>
      </c>
      <c r="G330" s="38">
        <v>91.89</v>
      </c>
      <c r="H330" s="19">
        <f t="shared" si="49"/>
        <v>-3.2286166510987702E-2</v>
      </c>
      <c r="I330" s="19">
        <f t="shared" si="50"/>
        <v>0.97840744429507731</v>
      </c>
      <c r="J330" s="20" t="str">
        <f t="shared" si="45"/>
        <v>-0,0322861665109877+0,978407444295077j</v>
      </c>
      <c r="K330" s="20" t="str">
        <f t="shared" si="46"/>
        <v>1,03011917948158+48,3666739981817j</v>
      </c>
      <c r="L330" s="21">
        <f t="shared" si="47"/>
        <v>1.03011917948158</v>
      </c>
      <c r="M330" s="21">
        <f t="shared" si="48"/>
        <v>48.366673998181703</v>
      </c>
      <c r="N330" s="21">
        <f t="shared" si="51"/>
        <v>1.03011917948158</v>
      </c>
      <c r="O330" s="40">
        <f t="shared" si="52"/>
        <v>1.8423270822403519</v>
      </c>
      <c r="P330" s="32">
        <f t="shared" si="53"/>
        <v>2271.9665314339181</v>
      </c>
      <c r="R330">
        <v>4.0945</v>
      </c>
      <c r="S330">
        <v>0.9788</v>
      </c>
      <c r="T330">
        <v>93.06</v>
      </c>
    </row>
    <row r="331" spans="5:20" x14ac:dyDescent="0.3">
      <c r="E331" s="26">
        <v>4.1902999999999997</v>
      </c>
      <c r="F331" s="38">
        <v>0.97896000000000005</v>
      </c>
      <c r="G331" s="38">
        <v>91.73</v>
      </c>
      <c r="H331" s="19">
        <f t="shared" si="49"/>
        <v>-2.9554418954591509E-2</v>
      </c>
      <c r="I331" s="19">
        <f t="shared" si="50"/>
        <v>0.97851378013815249</v>
      </c>
      <c r="J331" s="20" t="str">
        <f t="shared" si="45"/>
        <v>-0,0295544189545915+0,978513780138152j</v>
      </c>
      <c r="K331" s="20" t="str">
        <f t="shared" si="46"/>
        <v>1,03191836904167+48,5019872982499j</v>
      </c>
      <c r="L331" s="21">
        <f t="shared" si="47"/>
        <v>1.03191836904167</v>
      </c>
      <c r="M331" s="21">
        <f t="shared" si="48"/>
        <v>48.501987298249901</v>
      </c>
      <c r="N331" s="21">
        <f t="shared" si="51"/>
        <v>1.03191836904167</v>
      </c>
      <c r="O331" s="40">
        <f t="shared" si="52"/>
        <v>1.8421905420367981</v>
      </c>
      <c r="P331" s="32">
        <f t="shared" si="53"/>
        <v>2280.7110504153866</v>
      </c>
      <c r="R331">
        <v>4.1064999999999996</v>
      </c>
      <c r="S331">
        <v>0.97885999999999995</v>
      </c>
      <c r="T331">
        <v>92.89</v>
      </c>
    </row>
    <row r="332" spans="5:20" x14ac:dyDescent="0.3">
      <c r="E332" s="26">
        <v>4.2022000000000004</v>
      </c>
      <c r="F332" s="38">
        <v>0.97901000000000005</v>
      </c>
      <c r="G332" s="38">
        <v>91.56</v>
      </c>
      <c r="H332" s="19">
        <f t="shared" si="49"/>
        <v>-2.6652345482110425E-2</v>
      </c>
      <c r="I332" s="19">
        <f t="shared" si="50"/>
        <v>0.97864714406179221</v>
      </c>
      <c r="J332" s="20" t="str">
        <f t="shared" ref="J332:J395" si="54">COMPLEX(H332,I332,"j")</f>
        <v>-0,0266523454821104+0,978647144061792j</v>
      </c>
      <c r="K332" s="20" t="str">
        <f t="shared" ref="K332:K395" si="55">IMPRODUCT(IMDIV(IMSUM(1,J332),IMSUB(1,J332)),50)</f>
        <v>1,03241219285056+48,6461894008186j</v>
      </c>
      <c r="L332" s="21">
        <f t="shared" ref="L332:L395" si="56">IMREAL(K332)</f>
        <v>1.0324121928505601</v>
      </c>
      <c r="M332" s="21">
        <f t="shared" ref="M332:M395" si="57">IMAGINARY(K332)</f>
        <v>48.646189400818599</v>
      </c>
      <c r="N332" s="21">
        <f t="shared" si="51"/>
        <v>1.0324121928505601</v>
      </c>
      <c r="O332" s="40">
        <f t="shared" si="52"/>
        <v>1.8424352733627258</v>
      </c>
      <c r="P332" s="32">
        <f t="shared" si="53"/>
        <v>2293.1902921636238</v>
      </c>
      <c r="R332">
        <v>4.1184000000000003</v>
      </c>
      <c r="S332">
        <v>0.97890999999999995</v>
      </c>
      <c r="T332">
        <v>92.72</v>
      </c>
    </row>
    <row r="333" spans="5:20" x14ac:dyDescent="0.3">
      <c r="E333" s="26">
        <v>4.2141999999999999</v>
      </c>
      <c r="F333" s="38">
        <v>0.97902999999999996</v>
      </c>
      <c r="G333" s="38">
        <v>91.4</v>
      </c>
      <c r="H333" s="19">
        <f t="shared" si="49"/>
        <v>-2.3919835376791987E-2</v>
      </c>
      <c r="I333" s="19">
        <f t="shared" si="50"/>
        <v>0.97873774954047166</v>
      </c>
      <c r="J333" s="20" t="str">
        <f t="shared" si="54"/>
        <v>-0,023919835376792+0,978737749540472j</v>
      </c>
      <c r="K333" s="20" t="str">
        <f t="shared" si="55"/>
        <v>1,03422827810061+48,7822620567383j</v>
      </c>
      <c r="L333" s="21">
        <f t="shared" si="56"/>
        <v>1.03422827810061</v>
      </c>
      <c r="M333" s="21">
        <f t="shared" si="57"/>
        <v>48.782262056738297</v>
      </c>
      <c r="N333" s="21">
        <f t="shared" si="51"/>
        <v>1.03422827810061</v>
      </c>
      <c r="O333" s="40">
        <f t="shared" si="52"/>
        <v>1.8423278775411962</v>
      </c>
      <c r="P333" s="32">
        <f t="shared" si="53"/>
        <v>2301.9857123573174</v>
      </c>
      <c r="R333">
        <v>4.1303999999999998</v>
      </c>
      <c r="S333">
        <v>0.97889999999999999</v>
      </c>
      <c r="T333">
        <v>92.56</v>
      </c>
    </row>
    <row r="334" spans="5:20" x14ac:dyDescent="0.3">
      <c r="E334" s="26">
        <v>4.2262000000000004</v>
      </c>
      <c r="F334" s="38">
        <v>0.97907</v>
      </c>
      <c r="G334" s="38">
        <v>91.23</v>
      </c>
      <c r="H334" s="19">
        <f t="shared" si="49"/>
        <v>-2.1016619623956307E-2</v>
      </c>
      <c r="I334" s="19">
        <f t="shared" si="50"/>
        <v>0.97884440367178982</v>
      </c>
      <c r="J334" s="20" t="str">
        <f t="shared" si="54"/>
        <v>-0,0210166196239563+0,97884440367179j</v>
      </c>
      <c r="K334" s="20" t="str">
        <f t="shared" si="55"/>
        <v>1,0352319567055+48,9272654634275j</v>
      </c>
      <c r="L334" s="21">
        <f t="shared" si="56"/>
        <v>1.0352319567054999</v>
      </c>
      <c r="M334" s="21">
        <f t="shared" si="57"/>
        <v>48.927265463427503</v>
      </c>
      <c r="N334" s="21">
        <f t="shared" si="51"/>
        <v>1.0352319567054999</v>
      </c>
      <c r="O334" s="40">
        <f t="shared" si="52"/>
        <v>1.8425574157573847</v>
      </c>
      <c r="P334" s="32">
        <f t="shared" si="53"/>
        <v>2313.4419251841155</v>
      </c>
      <c r="R334">
        <v>4.1424000000000003</v>
      </c>
      <c r="S334">
        <v>0.97889999999999999</v>
      </c>
      <c r="T334">
        <v>92.39</v>
      </c>
    </row>
    <row r="335" spans="5:20" x14ac:dyDescent="0.3">
      <c r="E335" s="26">
        <v>4.2381000000000002</v>
      </c>
      <c r="F335" s="38">
        <v>0.97911000000000004</v>
      </c>
      <c r="G335" s="38">
        <v>91.07</v>
      </c>
      <c r="H335" s="19">
        <f t="shared" si="49"/>
        <v>-1.8283838954803986E-2</v>
      </c>
      <c r="I335" s="19">
        <f t="shared" si="50"/>
        <v>0.97893926948155219</v>
      </c>
      <c r="J335" s="20" t="str">
        <f t="shared" si="54"/>
        <v>-0,018283838954804+0,978939269481552j</v>
      </c>
      <c r="K335" s="20" t="str">
        <f t="shared" si="55"/>
        <v>1,03606428273986+49,0641268916147j</v>
      </c>
      <c r="L335" s="21">
        <f t="shared" si="56"/>
        <v>1.0360642827398601</v>
      </c>
      <c r="M335" s="21">
        <f t="shared" si="57"/>
        <v>49.064126891614698</v>
      </c>
      <c r="N335" s="21">
        <f t="shared" si="51"/>
        <v>1.0360642827398601</v>
      </c>
      <c r="O335" s="40">
        <f t="shared" si="52"/>
        <v>1.8425233768170806</v>
      </c>
      <c r="P335" s="32">
        <f t="shared" si="53"/>
        <v>2324.529488137121</v>
      </c>
      <c r="R335">
        <v>4.1543000000000001</v>
      </c>
      <c r="S335">
        <v>0.97897000000000001</v>
      </c>
      <c r="T335">
        <v>92.22</v>
      </c>
    </row>
    <row r="336" spans="5:20" x14ac:dyDescent="0.3">
      <c r="E336" s="26">
        <v>4.2500999999999998</v>
      </c>
      <c r="F336" s="38">
        <v>0.97909000000000002</v>
      </c>
      <c r="G336" s="38">
        <v>90.91</v>
      </c>
      <c r="H336" s="19">
        <f t="shared" si="49"/>
        <v>-1.5549739431996572E-2</v>
      </c>
      <c r="I336" s="19">
        <f t="shared" si="50"/>
        <v>0.97896651306548632</v>
      </c>
      <c r="J336" s="20" t="str">
        <f t="shared" si="54"/>
        <v>-0,0155497394319966+0,978966513065486j</v>
      </c>
      <c r="K336" s="20" t="str">
        <f t="shared" si="55"/>
        <v>1,03991617890035+49,2013013530574j</v>
      </c>
      <c r="L336" s="21">
        <f t="shared" si="56"/>
        <v>1.0399161789003499</v>
      </c>
      <c r="M336" s="21">
        <f t="shared" si="57"/>
        <v>49.201301353057403</v>
      </c>
      <c r="N336" s="21">
        <f t="shared" si="51"/>
        <v>1.0399161789003499</v>
      </c>
      <c r="O336" s="40">
        <f t="shared" si="52"/>
        <v>1.8424578990830909</v>
      </c>
      <c r="P336" s="32">
        <f t="shared" si="53"/>
        <v>2328.8891255201652</v>
      </c>
      <c r="R336">
        <v>4.1662999999999997</v>
      </c>
      <c r="S336">
        <v>0.97899999999999998</v>
      </c>
      <c r="T336">
        <v>92.06</v>
      </c>
    </row>
    <row r="337" spans="5:20" x14ac:dyDescent="0.3">
      <c r="E337" s="26">
        <v>4.2621000000000002</v>
      </c>
      <c r="F337" s="38">
        <v>0.97916000000000003</v>
      </c>
      <c r="G337" s="38">
        <v>90.74</v>
      </c>
      <c r="H337" s="19">
        <f t="shared" si="49"/>
        <v>-1.2645927187301254E-2</v>
      </c>
      <c r="I337" s="19">
        <f t="shared" si="50"/>
        <v>0.97907833503023323</v>
      </c>
      <c r="J337" s="20" t="str">
        <f t="shared" si="54"/>
        <v>-0,0126459271873013+0,979078335030233j</v>
      </c>
      <c r="K337" s="20" t="str">
        <f t="shared" si="55"/>
        <v>1,03943384060499+49,347558276707j</v>
      </c>
      <c r="L337" s="21">
        <f t="shared" si="56"/>
        <v>1.0394338406049899</v>
      </c>
      <c r="M337" s="21">
        <f t="shared" si="57"/>
        <v>49.347558276706998</v>
      </c>
      <c r="N337" s="21">
        <f t="shared" si="51"/>
        <v>1.0394338406049899</v>
      </c>
      <c r="O337" s="40">
        <f t="shared" si="52"/>
        <v>1.8427319465177472</v>
      </c>
      <c r="P337" s="32">
        <f t="shared" si="53"/>
        <v>2343.8354952576792</v>
      </c>
      <c r="R337">
        <v>4.1783000000000001</v>
      </c>
      <c r="S337">
        <v>0.97894000000000003</v>
      </c>
      <c r="T337">
        <v>91.89</v>
      </c>
    </row>
    <row r="338" spans="5:20" x14ac:dyDescent="0.3">
      <c r="E338" s="26">
        <v>4.274</v>
      </c>
      <c r="F338" s="38">
        <v>0.97914000000000001</v>
      </c>
      <c r="G338" s="38">
        <v>90.58</v>
      </c>
      <c r="H338" s="19">
        <f t="shared" si="49"/>
        <v>-9.9115764853445424E-3</v>
      </c>
      <c r="I338" s="19">
        <f t="shared" si="50"/>
        <v>0.979089832574915</v>
      </c>
      <c r="J338" s="20" t="str">
        <f t="shared" si="54"/>
        <v>-0,00991157648534454+0,979089832574915j</v>
      </c>
      <c r="K338" s="20" t="str">
        <f t="shared" si="55"/>
        <v>1,04331719418871+49,4855134344051j</v>
      </c>
      <c r="L338" s="21">
        <f t="shared" si="56"/>
        <v>1.0433171941887101</v>
      </c>
      <c r="M338" s="21">
        <f t="shared" si="57"/>
        <v>49.4855134344051</v>
      </c>
      <c r="N338" s="21">
        <f t="shared" si="51"/>
        <v>1.0433171941887101</v>
      </c>
      <c r="O338" s="40">
        <f t="shared" si="52"/>
        <v>1.8427384357805257</v>
      </c>
      <c r="P338" s="32">
        <f t="shared" si="53"/>
        <v>2348.1876501991687</v>
      </c>
      <c r="R338">
        <v>4.1902999999999997</v>
      </c>
      <c r="S338">
        <v>0.97896000000000005</v>
      </c>
      <c r="T338">
        <v>91.73</v>
      </c>
    </row>
    <row r="339" spans="5:20" x14ac:dyDescent="0.3">
      <c r="E339" s="26">
        <v>4.2859999999999996</v>
      </c>
      <c r="F339" s="38">
        <v>0.97914000000000001</v>
      </c>
      <c r="G339" s="38">
        <v>90.42</v>
      </c>
      <c r="H339" s="19">
        <f t="shared" si="49"/>
        <v>-7.1774067924711624E-3</v>
      </c>
      <c r="I339" s="19">
        <f t="shared" si="50"/>
        <v>0.97911369331234233</v>
      </c>
      <c r="J339" s="20" t="str">
        <f t="shared" si="54"/>
        <v>-0,00717740679247116+0,979113693312342j</v>
      </c>
      <c r="K339" s="20" t="str">
        <f t="shared" si="55"/>
        <v>1,04620873510737+49,6238712536193j</v>
      </c>
      <c r="L339" s="21">
        <f t="shared" si="56"/>
        <v>1.0462087351073699</v>
      </c>
      <c r="M339" s="21">
        <f t="shared" si="57"/>
        <v>49.623871253619299</v>
      </c>
      <c r="N339" s="21">
        <f t="shared" si="51"/>
        <v>1.0462087351073699</v>
      </c>
      <c r="O339" s="40">
        <f t="shared" si="52"/>
        <v>1.8427168467963886</v>
      </c>
      <c r="P339" s="32">
        <f t="shared" si="53"/>
        <v>2354.8103435213275</v>
      </c>
      <c r="R339">
        <v>4.2022000000000004</v>
      </c>
      <c r="S339">
        <v>0.97901000000000005</v>
      </c>
      <c r="T339">
        <v>91.56</v>
      </c>
    </row>
    <row r="340" spans="5:20" x14ac:dyDescent="0.3">
      <c r="E340" s="26">
        <v>4.298</v>
      </c>
      <c r="F340" s="38">
        <v>0.97923000000000004</v>
      </c>
      <c r="G340" s="38">
        <v>90.26</v>
      </c>
      <c r="H340" s="19">
        <f t="shared" si="49"/>
        <v>-4.4435895343813477E-3</v>
      </c>
      <c r="I340" s="19">
        <f t="shared" si="50"/>
        <v>0.97921991779786111</v>
      </c>
      <c r="J340" s="20" t="str">
        <f t="shared" si="54"/>
        <v>-0,00444358953438135+0,979219917797861j</v>
      </c>
      <c r="K340" s="20" t="str">
        <f t="shared" si="55"/>
        <v>1,04454351941819+49,7627086577202j</v>
      </c>
      <c r="L340" s="21">
        <f t="shared" si="56"/>
        <v>1.04454351941819</v>
      </c>
      <c r="M340" s="21">
        <f t="shared" si="57"/>
        <v>49.762708657720196</v>
      </c>
      <c r="N340" s="21">
        <f t="shared" si="51"/>
        <v>1.04454351941819</v>
      </c>
      <c r="O340" s="40">
        <f t="shared" si="52"/>
        <v>1.8427131373936774</v>
      </c>
      <c r="P340" s="32">
        <f t="shared" si="53"/>
        <v>2371.7712072896875</v>
      </c>
      <c r="R340">
        <v>4.2141999999999999</v>
      </c>
      <c r="S340">
        <v>0.97902999999999996</v>
      </c>
      <c r="T340">
        <v>91.4</v>
      </c>
    </row>
    <row r="341" spans="5:20" x14ac:dyDescent="0.3">
      <c r="E341" s="26">
        <v>4.3099999999999996</v>
      </c>
      <c r="F341" s="38">
        <v>0.97921999999999998</v>
      </c>
      <c r="G341" s="38">
        <v>90.1</v>
      </c>
      <c r="H341" s="19">
        <f t="shared" si="49"/>
        <v>-1.7090604424547756E-3</v>
      </c>
      <c r="I341" s="19">
        <f t="shared" si="50"/>
        <v>0.9792185085630295</v>
      </c>
      <c r="J341" s="20" t="str">
        <f t="shared" si="54"/>
        <v>-0,00170906044245478+0,979218508563029j</v>
      </c>
      <c r="K341" s="20" t="str">
        <f t="shared" si="55"/>
        <v>1,04796419189146+49,9018261241281j</v>
      </c>
      <c r="L341" s="21">
        <f t="shared" si="56"/>
        <v>1.04796419189146</v>
      </c>
      <c r="M341" s="21">
        <f t="shared" si="57"/>
        <v>49.9018261241281</v>
      </c>
      <c r="N341" s="21">
        <f t="shared" si="51"/>
        <v>1.04796419189146</v>
      </c>
      <c r="O341" s="40">
        <f t="shared" si="52"/>
        <v>1.842719790479644</v>
      </c>
      <c r="P341" s="32">
        <f t="shared" si="53"/>
        <v>2377.2667985665598</v>
      </c>
      <c r="R341">
        <v>4.2262000000000004</v>
      </c>
      <c r="S341">
        <v>0.97907</v>
      </c>
      <c r="T341">
        <v>91.23</v>
      </c>
    </row>
    <row r="342" spans="5:20" x14ac:dyDescent="0.3">
      <c r="E342" s="26">
        <v>4.3219000000000003</v>
      </c>
      <c r="F342" s="38">
        <v>0.97921000000000002</v>
      </c>
      <c r="G342" s="38">
        <v>89.94</v>
      </c>
      <c r="H342" s="19">
        <f t="shared" si="49"/>
        <v>1.0254261266898134E-3</v>
      </c>
      <c r="I342" s="19">
        <f t="shared" si="50"/>
        <v>0.97920946308808654</v>
      </c>
      <c r="J342" s="20" t="str">
        <f t="shared" si="54"/>
        <v>0,00102542612668981+0,979209463088087j</v>
      </c>
      <c r="K342" s="20" t="str">
        <f t="shared" si="55"/>
        <v>1,05140400277746+50,041331592282j</v>
      </c>
      <c r="L342" s="21">
        <f t="shared" si="56"/>
        <v>1.05140400277746</v>
      </c>
      <c r="M342" s="21">
        <f t="shared" si="57"/>
        <v>50.041331592281999</v>
      </c>
      <c r="N342" s="21">
        <f t="shared" si="51"/>
        <v>1.05140400277746</v>
      </c>
      <c r="O342" s="40">
        <f t="shared" si="52"/>
        <v>1.8427833318244997</v>
      </c>
      <c r="P342" s="32">
        <f t="shared" si="53"/>
        <v>2382.7570670149312</v>
      </c>
      <c r="R342">
        <v>4.2381000000000002</v>
      </c>
      <c r="S342">
        <v>0.97911000000000004</v>
      </c>
      <c r="T342">
        <v>91.07</v>
      </c>
    </row>
    <row r="343" spans="5:20" x14ac:dyDescent="0.3">
      <c r="E343" s="26">
        <v>4.3338999999999999</v>
      </c>
      <c r="F343" s="38">
        <v>0.97924999999999995</v>
      </c>
      <c r="G343" s="38">
        <v>89.78</v>
      </c>
      <c r="H343" s="19">
        <f t="shared" si="49"/>
        <v>3.7600408346683736E-3</v>
      </c>
      <c r="I343" s="19">
        <f t="shared" si="50"/>
        <v>0.97924278123094766</v>
      </c>
      <c r="J343" s="20" t="str">
        <f t="shared" si="54"/>
        <v>0,00376004083466837+0,979242781230948j</v>
      </c>
      <c r="K343" s="20" t="str">
        <f t="shared" si="55"/>
        <v>1,05230134570455+50,1812812245485j</v>
      </c>
      <c r="L343" s="21">
        <f t="shared" si="56"/>
        <v>1.05230134570455</v>
      </c>
      <c r="M343" s="21">
        <f t="shared" si="57"/>
        <v>50.181281224548499</v>
      </c>
      <c r="N343" s="21">
        <f t="shared" si="51"/>
        <v>1.05230134570455</v>
      </c>
      <c r="O343" s="40">
        <f t="shared" si="52"/>
        <v>1.842820313706226</v>
      </c>
      <c r="P343" s="32">
        <f t="shared" si="53"/>
        <v>2394.0559743109197</v>
      </c>
      <c r="R343">
        <v>4.2500999999999998</v>
      </c>
      <c r="S343">
        <v>0.97909000000000002</v>
      </c>
      <c r="T343">
        <v>90.91</v>
      </c>
    </row>
    <row r="344" spans="5:20" x14ac:dyDescent="0.3">
      <c r="E344" s="26">
        <v>4.3459000000000003</v>
      </c>
      <c r="F344" s="38">
        <v>0.97926999999999997</v>
      </c>
      <c r="G344" s="38">
        <v>89.62</v>
      </c>
      <c r="H344" s="19">
        <f t="shared" si="49"/>
        <v>6.4947169772495168E-3</v>
      </c>
      <c r="I344" s="19">
        <f t="shared" si="50"/>
        <v>0.97924846262395804</v>
      </c>
      <c r="J344" s="20" t="str">
        <f t="shared" si="54"/>
        <v>0,00649471697724952+0,979248462623958j</v>
      </c>
      <c r="K344" s="20" t="str">
        <f t="shared" si="55"/>
        <v>1,05423130753774+50,321602081717j</v>
      </c>
      <c r="L344" s="21">
        <f t="shared" si="56"/>
        <v>1.0542313075377401</v>
      </c>
      <c r="M344" s="21">
        <f t="shared" si="57"/>
        <v>50.321602081717003</v>
      </c>
      <c r="N344" s="21">
        <f t="shared" si="51"/>
        <v>1.0542313075377401</v>
      </c>
      <c r="O344" s="40">
        <f t="shared" si="52"/>
        <v>1.842870686304027</v>
      </c>
      <c r="P344" s="32">
        <f t="shared" si="53"/>
        <v>2403.054264853321</v>
      </c>
      <c r="R344">
        <v>4.2621000000000002</v>
      </c>
      <c r="S344">
        <v>0.97916000000000003</v>
      </c>
      <c r="T344">
        <v>90.74</v>
      </c>
    </row>
    <row r="345" spans="5:20" x14ac:dyDescent="0.3">
      <c r="E345" s="26">
        <v>4.3578000000000001</v>
      </c>
      <c r="F345" s="38">
        <v>0.97928999999999999</v>
      </c>
      <c r="G345" s="38">
        <v>89.46</v>
      </c>
      <c r="H345" s="19">
        <f t="shared" si="49"/>
        <v>9.2294541711935157E-3</v>
      </c>
      <c r="I345" s="19">
        <f t="shared" si="50"/>
        <v>0.97924650689992343</v>
      </c>
      <c r="J345" s="20" t="str">
        <f t="shared" si="54"/>
        <v>0,00922945417119352+0,979246506899923j</v>
      </c>
      <c r="K345" s="20" t="str">
        <f t="shared" si="55"/>
        <v>1,05617211588498+50,4623178501315j</v>
      </c>
      <c r="L345" s="21">
        <f t="shared" si="56"/>
        <v>1.0561721158849799</v>
      </c>
      <c r="M345" s="21">
        <f t="shared" si="57"/>
        <v>50.462317850131498</v>
      </c>
      <c r="N345" s="21">
        <f t="shared" si="51"/>
        <v>1.0561721158849799</v>
      </c>
      <c r="O345" s="40">
        <f t="shared" si="52"/>
        <v>1.8429774945437636</v>
      </c>
      <c r="P345" s="32">
        <f t="shared" si="53"/>
        <v>2412.0699496136963</v>
      </c>
      <c r="R345">
        <v>4.274</v>
      </c>
      <c r="S345">
        <v>0.97914000000000001</v>
      </c>
      <c r="T345">
        <v>90.58</v>
      </c>
    </row>
    <row r="346" spans="5:20" x14ac:dyDescent="0.3">
      <c r="E346" s="26">
        <v>4.3697999999999997</v>
      </c>
      <c r="F346" s="38">
        <v>0.97933999999999999</v>
      </c>
      <c r="G346" s="38">
        <v>89.3</v>
      </c>
      <c r="H346" s="19">
        <f t="shared" si="49"/>
        <v>1.1964597597991147E-2</v>
      </c>
      <c r="I346" s="19">
        <f t="shared" si="50"/>
        <v>0.97926691152326706</v>
      </c>
      <c r="J346" s="20" t="str">
        <f t="shared" si="54"/>
        <v>0,0119645975979911+0,979266911523267j</v>
      </c>
      <c r="K346" s="20" t="str">
        <f t="shared" si="55"/>
        <v>1,05657391720023+50,60346353107j</v>
      </c>
      <c r="L346" s="21">
        <f t="shared" si="56"/>
        <v>1.05657391720023</v>
      </c>
      <c r="M346" s="21">
        <f t="shared" si="57"/>
        <v>50.603463531069998</v>
      </c>
      <c r="N346" s="21">
        <f t="shared" si="51"/>
        <v>1.05657391720023</v>
      </c>
      <c r="O346" s="40">
        <f t="shared" si="52"/>
        <v>1.8430572013685402</v>
      </c>
      <c r="P346" s="32">
        <f t="shared" si="53"/>
        <v>2424.6546579261694</v>
      </c>
      <c r="R346">
        <v>4.2859999999999996</v>
      </c>
      <c r="S346">
        <v>0.97914000000000001</v>
      </c>
      <c r="T346">
        <v>90.42</v>
      </c>
    </row>
    <row r="347" spans="5:20" x14ac:dyDescent="0.3">
      <c r="E347" s="26">
        <v>4.3818000000000001</v>
      </c>
      <c r="F347" s="38">
        <v>0.97933000000000003</v>
      </c>
      <c r="G347" s="38">
        <v>89.14</v>
      </c>
      <c r="H347" s="19">
        <f t="shared" si="49"/>
        <v>1.4699026397851518E-2</v>
      </c>
      <c r="I347" s="19">
        <f t="shared" si="50"/>
        <v>0.97921968297361917</v>
      </c>
      <c r="J347" s="20" t="str">
        <f t="shared" si="54"/>
        <v>0,0146990263978515+0,979219682973619j</v>
      </c>
      <c r="K347" s="20" t="str">
        <f t="shared" si="55"/>
        <v>1,06008654612864+50,744943017274j</v>
      </c>
      <c r="L347" s="21">
        <f t="shared" si="56"/>
        <v>1.06008654612864</v>
      </c>
      <c r="M347" s="21">
        <f t="shared" si="57"/>
        <v>50.744943017273997</v>
      </c>
      <c r="N347" s="21">
        <f t="shared" si="51"/>
        <v>1.06008654612864</v>
      </c>
      <c r="O347" s="40">
        <f t="shared" si="52"/>
        <v>1.8431485960371798</v>
      </c>
      <c r="P347" s="32">
        <f t="shared" si="53"/>
        <v>2430.1534952213756</v>
      </c>
      <c r="R347">
        <v>4.298</v>
      </c>
      <c r="S347">
        <v>0.97923000000000004</v>
      </c>
      <c r="T347">
        <v>90.26</v>
      </c>
    </row>
    <row r="348" spans="5:20" x14ac:dyDescent="0.3">
      <c r="E348" s="26">
        <v>4.3936999999999999</v>
      </c>
      <c r="F348" s="38">
        <v>0.97938000000000003</v>
      </c>
      <c r="G348" s="38">
        <v>88.99</v>
      </c>
      <c r="H348" s="19">
        <f t="shared" si="49"/>
        <v>1.72634455775422E-2</v>
      </c>
      <c r="I348" s="19">
        <f t="shared" si="50"/>
        <v>0.97922783755711895</v>
      </c>
      <c r="J348" s="20" t="str">
        <f t="shared" si="54"/>
        <v>0,0172634455775422+0,979227837557119j</v>
      </c>
      <c r="K348" s="20" t="str">
        <f t="shared" si="55"/>
        <v>1,06031329673553+50,878009930073j</v>
      </c>
      <c r="L348" s="21">
        <f t="shared" si="56"/>
        <v>1.06031329673553</v>
      </c>
      <c r="M348" s="21">
        <f t="shared" si="57"/>
        <v>50.878009930072999</v>
      </c>
      <c r="N348" s="21">
        <f t="shared" si="51"/>
        <v>1.06031329673553</v>
      </c>
      <c r="O348" s="40">
        <f t="shared" si="52"/>
        <v>1.8429767109838302</v>
      </c>
      <c r="P348" s="32">
        <f t="shared" si="53"/>
        <v>2442.3877043746779</v>
      </c>
      <c r="R348">
        <v>4.3099999999999996</v>
      </c>
      <c r="S348">
        <v>0.97921999999999998</v>
      </c>
      <c r="T348">
        <v>90.1</v>
      </c>
    </row>
    <row r="349" spans="5:20" x14ac:dyDescent="0.3">
      <c r="E349" s="26">
        <v>4.4057000000000004</v>
      </c>
      <c r="F349" s="38">
        <v>0.97938000000000003</v>
      </c>
      <c r="G349" s="38">
        <v>88.83</v>
      </c>
      <c r="H349" s="19">
        <f t="shared" si="49"/>
        <v>1.9997894694385791E-2</v>
      </c>
      <c r="I349" s="19">
        <f t="shared" si="50"/>
        <v>0.97917581087759331</v>
      </c>
      <c r="J349" s="20" t="str">
        <f t="shared" si="54"/>
        <v>0,0199978946943858+0,979175810877593j</v>
      </c>
      <c r="K349" s="20" t="str">
        <f t="shared" si="55"/>
        <v>1,06333475232041+51,020280407076j</v>
      </c>
      <c r="L349" s="21">
        <f t="shared" si="56"/>
        <v>1.06333475232041</v>
      </c>
      <c r="M349" s="21">
        <f t="shared" si="57"/>
        <v>51.020280407076001</v>
      </c>
      <c r="N349" s="21">
        <f t="shared" si="51"/>
        <v>1.06333475232041</v>
      </c>
      <c r="O349" s="40">
        <f t="shared" si="52"/>
        <v>1.8430964034593194</v>
      </c>
      <c r="P349" s="32">
        <f t="shared" si="53"/>
        <v>2449.087352716786</v>
      </c>
      <c r="R349">
        <v>4.3219000000000003</v>
      </c>
      <c r="S349">
        <v>0.97921000000000002</v>
      </c>
      <c r="T349">
        <v>89.94</v>
      </c>
    </row>
    <row r="350" spans="5:20" x14ac:dyDescent="0.3">
      <c r="E350" s="26">
        <v>4.4177</v>
      </c>
      <c r="F350" s="38">
        <v>0.97941999999999996</v>
      </c>
      <c r="G350" s="38">
        <v>88.67</v>
      </c>
      <c r="H350" s="19">
        <f t="shared" si="49"/>
        <v>2.2733116295407418E-2</v>
      </c>
      <c r="I350" s="19">
        <f t="shared" si="50"/>
        <v>0.97915613761212739</v>
      </c>
      <c r="J350" s="20" t="str">
        <f t="shared" si="54"/>
        <v>0,0227331162954074+0,979156137612127j</v>
      </c>
      <c r="K350" s="20" t="str">
        <f t="shared" si="55"/>
        <v>1,0642836500742+51,1630012051555j</v>
      </c>
      <c r="L350" s="21">
        <f t="shared" si="56"/>
        <v>1.0642836500741999</v>
      </c>
      <c r="M350" s="21">
        <f t="shared" si="57"/>
        <v>51.163001205155503</v>
      </c>
      <c r="N350" s="21">
        <f t="shared" si="51"/>
        <v>1.0642836500741999</v>
      </c>
      <c r="O350" s="40">
        <f t="shared" si="52"/>
        <v>1.8432316692435196</v>
      </c>
      <c r="P350" s="32">
        <f t="shared" si="53"/>
        <v>2460.6084964510951</v>
      </c>
      <c r="R350">
        <v>4.3338999999999999</v>
      </c>
      <c r="S350">
        <v>0.97924999999999995</v>
      </c>
      <c r="T350">
        <v>89.78</v>
      </c>
    </row>
    <row r="351" spans="5:20" x14ac:dyDescent="0.3">
      <c r="E351" s="26">
        <v>4.4297000000000004</v>
      </c>
      <c r="F351" s="38">
        <v>0.97938999999999998</v>
      </c>
      <c r="G351" s="38">
        <v>88.51</v>
      </c>
      <c r="H351" s="19">
        <f t="shared" si="49"/>
        <v>2.546656378745378E-2</v>
      </c>
      <c r="I351" s="19">
        <f t="shared" si="50"/>
        <v>0.97905884717358005</v>
      </c>
      <c r="J351" s="20" t="str">
        <f t="shared" si="54"/>
        <v>0,0254665637874538+0,97905884717358j</v>
      </c>
      <c r="K351" s="20" t="str">
        <f t="shared" si="55"/>
        <v>1,06890515344184+51,3060522584685j</v>
      </c>
      <c r="L351" s="21">
        <f t="shared" si="56"/>
        <v>1.0689051534418399</v>
      </c>
      <c r="M351" s="21">
        <f t="shared" si="57"/>
        <v>51.306052258468497</v>
      </c>
      <c r="N351" s="21">
        <f t="shared" si="51"/>
        <v>1.0689051534418399</v>
      </c>
      <c r="O351" s="40">
        <f t="shared" si="52"/>
        <v>1.8433780679202567</v>
      </c>
      <c r="P351" s="32">
        <f t="shared" si="53"/>
        <v>2463.6924502572724</v>
      </c>
      <c r="R351">
        <v>4.3459000000000003</v>
      </c>
      <c r="S351">
        <v>0.97926999999999997</v>
      </c>
      <c r="T351">
        <v>89.62</v>
      </c>
    </row>
    <row r="352" spans="5:20" x14ac:dyDescent="0.3">
      <c r="E352" s="26">
        <v>4.4416000000000002</v>
      </c>
      <c r="F352" s="38">
        <v>0.97948000000000002</v>
      </c>
      <c r="G352" s="38">
        <v>88.36</v>
      </c>
      <c r="H352" s="19">
        <f t="shared" si="49"/>
        <v>2.8032219409335604E-2</v>
      </c>
      <c r="I352" s="19">
        <f t="shared" si="50"/>
        <v>0.97907878389585534</v>
      </c>
      <c r="J352" s="20" t="str">
        <f t="shared" si="54"/>
        <v>0,0280322194093356+0,979078783895855j</v>
      </c>
      <c r="K352" s="20" t="str">
        <f t="shared" si="55"/>
        <v>1,06705655081302+51,4406677086835j</v>
      </c>
      <c r="L352" s="21">
        <f t="shared" si="56"/>
        <v>1.0670565508130201</v>
      </c>
      <c r="M352" s="21">
        <f t="shared" si="57"/>
        <v>51.440667708683499</v>
      </c>
      <c r="N352" s="21">
        <f t="shared" si="51"/>
        <v>1.0670565508130201</v>
      </c>
      <c r="O352" s="40">
        <f t="shared" si="52"/>
        <v>1.8432629101640445</v>
      </c>
      <c r="P352" s="32">
        <f t="shared" si="53"/>
        <v>2480.9190309368223</v>
      </c>
      <c r="R352">
        <v>4.3578000000000001</v>
      </c>
      <c r="S352">
        <v>0.97928999999999999</v>
      </c>
      <c r="T352">
        <v>89.46</v>
      </c>
    </row>
    <row r="353" spans="5:20" x14ac:dyDescent="0.3">
      <c r="E353" s="26">
        <v>4.4535999999999998</v>
      </c>
      <c r="F353" s="38">
        <v>0.97951999999999995</v>
      </c>
      <c r="G353" s="38">
        <v>88.2</v>
      </c>
      <c r="H353" s="19">
        <f t="shared" si="49"/>
        <v>3.0767466732208325E-2</v>
      </c>
      <c r="I353" s="19">
        <f t="shared" si="50"/>
        <v>0.97903666600944139</v>
      </c>
      <c r="J353" s="20" t="str">
        <f t="shared" si="54"/>
        <v>0,0307674667322083+0,979036666009441j</v>
      </c>
      <c r="K353" s="20" t="str">
        <f t="shared" si="55"/>
        <v>1,06802377190084+51,584595045283j</v>
      </c>
      <c r="L353" s="21">
        <f t="shared" si="56"/>
        <v>1.0680237719008401</v>
      </c>
      <c r="M353" s="21">
        <f t="shared" si="57"/>
        <v>51.584595045283002</v>
      </c>
      <c r="N353" s="21">
        <f t="shared" si="51"/>
        <v>1.0680237719008401</v>
      </c>
      <c r="O353" s="40">
        <f t="shared" si="52"/>
        <v>1.8434397540979168</v>
      </c>
      <c r="P353" s="32">
        <f t="shared" si="53"/>
        <v>2492.5579287671003</v>
      </c>
      <c r="R353">
        <v>4.3697999999999997</v>
      </c>
      <c r="S353">
        <v>0.97933999999999999</v>
      </c>
      <c r="T353">
        <v>89.3</v>
      </c>
    </row>
    <row r="354" spans="5:20" x14ac:dyDescent="0.3">
      <c r="E354" s="26">
        <v>4.4656000000000002</v>
      </c>
      <c r="F354" s="38">
        <v>0.97948999999999997</v>
      </c>
      <c r="G354" s="38">
        <v>88.04</v>
      </c>
      <c r="H354" s="19">
        <f t="shared" si="49"/>
        <v>3.3500303291084957E-2</v>
      </c>
      <c r="I354" s="19">
        <f t="shared" si="50"/>
        <v>0.97891694733486212</v>
      </c>
      <c r="J354" s="20" t="str">
        <f t="shared" si="54"/>
        <v>0,033500303291085+0,978916947334862j</v>
      </c>
      <c r="K354" s="20" t="str">
        <f t="shared" si="55"/>
        <v>1,07269442908026+51,7288585738055j</v>
      </c>
      <c r="L354" s="21">
        <f t="shared" si="56"/>
        <v>1.07269442908026</v>
      </c>
      <c r="M354" s="21">
        <f t="shared" si="57"/>
        <v>51.728858573805503</v>
      </c>
      <c r="N354" s="21">
        <f t="shared" si="51"/>
        <v>1.07269442908026</v>
      </c>
      <c r="O354" s="40">
        <f t="shared" si="52"/>
        <v>1.8436276295509488</v>
      </c>
      <c r="P354" s="32">
        <f t="shared" si="53"/>
        <v>2495.6086375709651</v>
      </c>
      <c r="R354">
        <v>4.3818000000000001</v>
      </c>
      <c r="S354">
        <v>0.97933000000000003</v>
      </c>
      <c r="T354">
        <v>89.14</v>
      </c>
    </row>
    <row r="355" spans="5:20" x14ac:dyDescent="0.3">
      <c r="E355" s="26">
        <v>4.4775</v>
      </c>
      <c r="F355" s="38">
        <v>0.97955000000000003</v>
      </c>
      <c r="G355" s="38">
        <v>87.89</v>
      </c>
      <c r="H355" s="19">
        <f t="shared" si="49"/>
        <v>3.6065193222514169E-2</v>
      </c>
      <c r="I355" s="19">
        <f t="shared" si="50"/>
        <v>0.97888584847152782</v>
      </c>
      <c r="J355" s="20" t="str">
        <f t="shared" si="54"/>
        <v>0,0360651932225142+0,978885848471528j</v>
      </c>
      <c r="K355" s="20" t="str">
        <f t="shared" si="55"/>
        <v>1,07242923673765+51,8645844878665j</v>
      </c>
      <c r="L355" s="21">
        <f t="shared" si="56"/>
        <v>1.07242923673765</v>
      </c>
      <c r="M355" s="21">
        <f t="shared" si="57"/>
        <v>51.864584487866502</v>
      </c>
      <c r="N355" s="21">
        <f t="shared" si="51"/>
        <v>1.07242923673765</v>
      </c>
      <c r="O355" s="40">
        <f t="shared" si="52"/>
        <v>1.8435522038305283</v>
      </c>
      <c r="P355" s="32">
        <f t="shared" si="53"/>
        <v>2509.3359415985219</v>
      </c>
      <c r="R355">
        <v>4.3936999999999999</v>
      </c>
      <c r="S355">
        <v>0.97938000000000003</v>
      </c>
      <c r="T355">
        <v>88.99</v>
      </c>
    </row>
    <row r="356" spans="5:20" x14ac:dyDescent="0.3">
      <c r="E356" s="26">
        <v>4.4894999999999996</v>
      </c>
      <c r="F356" s="38">
        <v>0.97955000000000003</v>
      </c>
      <c r="G356" s="38">
        <v>87.73</v>
      </c>
      <c r="H356" s="19">
        <f t="shared" si="49"/>
        <v>3.8798614017008577E-2</v>
      </c>
      <c r="I356" s="19">
        <f t="shared" si="50"/>
        <v>0.97878131880944641</v>
      </c>
      <c r="J356" s="20" t="str">
        <f t="shared" si="54"/>
        <v>0,0387986140170086+0,978781318809446j</v>
      </c>
      <c r="K356" s="20" t="str">
        <f t="shared" si="55"/>
        <v>1,0755445645503+52,0096928664705j</v>
      </c>
      <c r="L356" s="21">
        <f t="shared" si="56"/>
        <v>1.0755445645502999</v>
      </c>
      <c r="M356" s="21">
        <f t="shared" si="57"/>
        <v>52.009692866470502</v>
      </c>
      <c r="N356" s="21">
        <f t="shared" si="51"/>
        <v>1.0755445645502999</v>
      </c>
      <c r="O356" s="40">
        <f t="shared" si="52"/>
        <v>1.8437687288985563</v>
      </c>
      <c r="P356" s="32">
        <f t="shared" si="53"/>
        <v>2516.0881634936377</v>
      </c>
      <c r="R356">
        <v>4.4057000000000004</v>
      </c>
      <c r="S356">
        <v>0.97938000000000003</v>
      </c>
      <c r="T356">
        <v>88.83</v>
      </c>
    </row>
    <row r="357" spans="5:20" x14ac:dyDescent="0.3">
      <c r="E357" s="26">
        <v>4.5015000000000001</v>
      </c>
      <c r="F357" s="38">
        <v>0.97955999999999999</v>
      </c>
      <c r="G357" s="38">
        <v>87.58</v>
      </c>
      <c r="H357" s="19">
        <f t="shared" si="49"/>
        <v>4.1361343873857162E-2</v>
      </c>
      <c r="I357" s="19">
        <f t="shared" si="50"/>
        <v>0.97868638124424134</v>
      </c>
      <c r="J357" s="20" t="str">
        <f t="shared" si="54"/>
        <v>0,0413613438738572+0,978686381244241j</v>
      </c>
      <c r="K357" s="20" t="str">
        <f t="shared" si="55"/>
        <v>1,07794865551312+52,146126605253j</v>
      </c>
      <c r="L357" s="21">
        <f t="shared" si="56"/>
        <v>1.0779486555131199</v>
      </c>
      <c r="M357" s="21">
        <f t="shared" si="57"/>
        <v>52.146126605253002</v>
      </c>
      <c r="N357" s="21">
        <f t="shared" si="51"/>
        <v>1.0779486555131199</v>
      </c>
      <c r="O357" s="40">
        <f t="shared" si="52"/>
        <v>1.8436773991606821</v>
      </c>
      <c r="P357" s="32">
        <f t="shared" si="53"/>
        <v>2523.664257403851</v>
      </c>
      <c r="R357">
        <v>4.4177</v>
      </c>
      <c r="S357">
        <v>0.97941999999999996</v>
      </c>
      <c r="T357">
        <v>88.67</v>
      </c>
    </row>
    <row r="358" spans="5:20" x14ac:dyDescent="0.3">
      <c r="E358" s="26">
        <v>4.5133999999999999</v>
      </c>
      <c r="F358" s="38">
        <v>0.97963999999999996</v>
      </c>
      <c r="G358" s="38">
        <v>87.42</v>
      </c>
      <c r="H358" s="19">
        <f t="shared" si="49"/>
        <v>4.4097788143582527E-2</v>
      </c>
      <c r="I358" s="19">
        <f t="shared" si="50"/>
        <v>0.97864698164396524</v>
      </c>
      <c r="J358" s="20" t="str">
        <f t="shared" si="54"/>
        <v>0,0440977881435825+0,978646981643965j</v>
      </c>
      <c r="K358" s="20" t="str">
        <f t="shared" si="55"/>
        <v>1,07682321511995+52,2921468864095j</v>
      </c>
      <c r="L358" s="21">
        <f t="shared" si="56"/>
        <v>1.0768232151199499</v>
      </c>
      <c r="M358" s="21">
        <f t="shared" si="57"/>
        <v>52.292146886409498</v>
      </c>
      <c r="N358" s="21">
        <f t="shared" si="51"/>
        <v>1.0768232151199499</v>
      </c>
      <c r="O358" s="40">
        <f t="shared" si="52"/>
        <v>1.8439654499622316</v>
      </c>
      <c r="P358" s="32">
        <f t="shared" si="53"/>
        <v>2540.4617357935776</v>
      </c>
      <c r="R358">
        <v>4.4297000000000004</v>
      </c>
      <c r="S358">
        <v>0.97938999999999998</v>
      </c>
      <c r="T358">
        <v>88.51</v>
      </c>
    </row>
    <row r="359" spans="5:20" x14ac:dyDescent="0.3">
      <c r="E359" s="26">
        <v>4.5254000000000003</v>
      </c>
      <c r="F359" s="38">
        <v>0.97958000000000001</v>
      </c>
      <c r="G359" s="38">
        <v>87.27</v>
      </c>
      <c r="H359" s="19">
        <f t="shared" si="49"/>
        <v>4.6656868135170025E-2</v>
      </c>
      <c r="I359" s="19">
        <f t="shared" si="50"/>
        <v>0.97846824836364377</v>
      </c>
      <c r="J359" s="20" t="str">
        <f t="shared" si="54"/>
        <v>0,04665686813517+0,978468248363644j</v>
      </c>
      <c r="K359" s="20" t="str">
        <f t="shared" si="55"/>
        <v>1,08299361876708+52,4292729623535j</v>
      </c>
      <c r="L359" s="21">
        <f t="shared" si="56"/>
        <v>1.0829936187670799</v>
      </c>
      <c r="M359" s="21">
        <f t="shared" si="57"/>
        <v>52.429272962353501</v>
      </c>
      <c r="N359" s="21">
        <f t="shared" si="51"/>
        <v>1.0829936187670799</v>
      </c>
      <c r="O359" s="40">
        <f t="shared" si="52"/>
        <v>1.8438984299007422</v>
      </c>
      <c r="P359" s="32">
        <f t="shared" si="53"/>
        <v>2539.2592263562619</v>
      </c>
      <c r="R359">
        <v>4.4416000000000002</v>
      </c>
      <c r="S359">
        <v>0.97948000000000002</v>
      </c>
      <c r="T359">
        <v>88.36</v>
      </c>
    </row>
    <row r="360" spans="5:20" x14ac:dyDescent="0.3">
      <c r="E360" s="26">
        <v>4.5373999999999999</v>
      </c>
      <c r="F360" s="38">
        <v>0.97965000000000002</v>
      </c>
      <c r="G360" s="38">
        <v>87.11</v>
      </c>
      <c r="H360" s="19">
        <f t="shared" si="49"/>
        <v>4.939261077777423E-2</v>
      </c>
      <c r="I360" s="19">
        <f t="shared" si="50"/>
        <v>0.97840405380423234</v>
      </c>
      <c r="J360" s="20" t="str">
        <f t="shared" si="54"/>
        <v>0,0493926107777742+0,978404053804232j</v>
      </c>
      <c r="K360" s="20" t="str">
        <f t="shared" si="55"/>
        <v>1,08241312925902+52,5761114950535j</v>
      </c>
      <c r="L360" s="21">
        <f t="shared" si="56"/>
        <v>1.08241312925902</v>
      </c>
      <c r="M360" s="21">
        <f t="shared" si="57"/>
        <v>52.576111495053503</v>
      </c>
      <c r="N360" s="21">
        <f t="shared" si="51"/>
        <v>1.08241312925902</v>
      </c>
      <c r="O360" s="40">
        <f t="shared" si="52"/>
        <v>1.8441724408225824</v>
      </c>
      <c r="P360" s="32">
        <f t="shared" si="53"/>
        <v>2554.8647215835167</v>
      </c>
      <c r="R360">
        <v>4.4535999999999998</v>
      </c>
      <c r="S360">
        <v>0.97951999999999995</v>
      </c>
      <c r="T360">
        <v>88.2</v>
      </c>
    </row>
    <row r="361" spans="5:20" x14ac:dyDescent="0.3">
      <c r="E361" s="26">
        <v>4.5494000000000003</v>
      </c>
      <c r="F361" s="38">
        <v>0.97972999999999999</v>
      </c>
      <c r="G361" s="38">
        <v>86.96</v>
      </c>
      <c r="H361" s="19">
        <f t="shared" si="49"/>
        <v>5.195813705860413E-2</v>
      </c>
      <c r="I361" s="19">
        <f t="shared" si="50"/>
        <v>0.9783512788837142</v>
      </c>
      <c r="J361" s="20" t="str">
        <f t="shared" si="54"/>
        <v>0,0519581370586041+0,978351278883714j</v>
      </c>
      <c r="K361" s="20" t="str">
        <f t="shared" si="55"/>
        <v>1,08109129195066+52,71418166831j</v>
      </c>
      <c r="L361" s="21">
        <f t="shared" si="56"/>
        <v>1.0810912919506599</v>
      </c>
      <c r="M361" s="21">
        <f t="shared" si="57"/>
        <v>52.714181668309998</v>
      </c>
      <c r="N361" s="21">
        <f t="shared" si="51"/>
        <v>1.0810912919506599</v>
      </c>
      <c r="O361" s="40">
        <f t="shared" si="52"/>
        <v>1.844138256375722</v>
      </c>
      <c r="P361" s="32">
        <f t="shared" si="53"/>
        <v>2571.4328919670888</v>
      </c>
      <c r="R361">
        <v>4.4656000000000002</v>
      </c>
      <c r="S361">
        <v>0.97948999999999997</v>
      </c>
      <c r="T361">
        <v>88.04</v>
      </c>
    </row>
    <row r="362" spans="5:20" x14ac:dyDescent="0.3">
      <c r="E362" s="26">
        <v>4.5613000000000001</v>
      </c>
      <c r="F362" s="38">
        <v>0.97962000000000005</v>
      </c>
      <c r="G362" s="38">
        <v>86.81</v>
      </c>
      <c r="H362" s="19">
        <f t="shared" si="49"/>
        <v>5.4513152537019424E-2</v>
      </c>
      <c r="I362" s="19">
        <f t="shared" si="50"/>
        <v>0.97810207064522448</v>
      </c>
      <c r="J362" s="20" t="str">
        <f t="shared" si="54"/>
        <v>0,0545131525370194+0,978102070645224j</v>
      </c>
      <c r="K362" s="20" t="str">
        <f t="shared" si="55"/>
        <v>1,09002546546811+52,8524112537145j</v>
      </c>
      <c r="L362" s="21">
        <f t="shared" si="56"/>
        <v>1.0900254654681101</v>
      </c>
      <c r="M362" s="21">
        <f t="shared" si="57"/>
        <v>52.8524112537145</v>
      </c>
      <c r="N362" s="21">
        <f t="shared" si="51"/>
        <v>1.0900254654681101</v>
      </c>
      <c r="O362" s="40">
        <f t="shared" si="52"/>
        <v>1.8441502434293688</v>
      </c>
      <c r="P362" s="32">
        <f t="shared" si="53"/>
        <v>2563.7616912436192</v>
      </c>
      <c r="R362">
        <v>4.4775</v>
      </c>
      <c r="S362">
        <v>0.97955000000000003</v>
      </c>
      <c r="T362">
        <v>87.89</v>
      </c>
    </row>
    <row r="363" spans="5:20" x14ac:dyDescent="0.3">
      <c r="E363" s="26">
        <v>4.5732999999999997</v>
      </c>
      <c r="F363" s="38">
        <v>0.97977999999999998</v>
      </c>
      <c r="G363" s="38">
        <v>86.66</v>
      </c>
      <c r="H363" s="19">
        <f t="shared" si="49"/>
        <v>5.7082949789322546E-2</v>
      </c>
      <c r="I363" s="19">
        <f t="shared" si="50"/>
        <v>0.97811573202936963</v>
      </c>
      <c r="J363" s="20" t="str">
        <f t="shared" si="54"/>
        <v>0,0570829497893225+0,97811573202937j</v>
      </c>
      <c r="K363" s="20" t="str">
        <f t="shared" si="55"/>
        <v>1,08438313053838+52,991340850005j</v>
      </c>
      <c r="L363" s="21">
        <f t="shared" si="56"/>
        <v>1.08438313053838</v>
      </c>
      <c r="M363" s="21">
        <f t="shared" si="57"/>
        <v>52.991340850005002</v>
      </c>
      <c r="N363" s="21">
        <f t="shared" si="51"/>
        <v>1.08438313053838</v>
      </c>
      <c r="O363" s="40">
        <f t="shared" si="52"/>
        <v>1.8441462045668937</v>
      </c>
      <c r="P363" s="32">
        <f t="shared" si="53"/>
        <v>2590.6508619886517</v>
      </c>
      <c r="R363">
        <v>4.4894999999999996</v>
      </c>
      <c r="S363">
        <v>0.97955000000000003</v>
      </c>
      <c r="T363">
        <v>87.73</v>
      </c>
    </row>
    <row r="364" spans="5:20" x14ac:dyDescent="0.3">
      <c r="E364" s="26">
        <v>4.5853000000000002</v>
      </c>
      <c r="F364" s="38">
        <v>0.97977000000000003</v>
      </c>
      <c r="G364" s="38">
        <v>86.51</v>
      </c>
      <c r="H364" s="19">
        <f t="shared" si="49"/>
        <v>5.9642843499230103E-2</v>
      </c>
      <c r="I364" s="19">
        <f t="shared" si="50"/>
        <v>0.97795295598475818</v>
      </c>
      <c r="J364" s="20" t="str">
        <f t="shared" si="54"/>
        <v>0,0596428434992301+0,977952955984758j</v>
      </c>
      <c r="K364" s="20" t="str">
        <f t="shared" si="55"/>
        <v>1,08794317011387+53,130456543033j</v>
      </c>
      <c r="L364" s="21">
        <f t="shared" si="56"/>
        <v>1.08794317011387</v>
      </c>
      <c r="M364" s="21">
        <f t="shared" si="57"/>
        <v>53.130456543032999</v>
      </c>
      <c r="N364" s="21">
        <f t="shared" si="51"/>
        <v>1.08794317011387</v>
      </c>
      <c r="O364" s="40">
        <f t="shared" si="52"/>
        <v>1.8441486462287822</v>
      </c>
      <c r="P364" s="32">
        <f t="shared" si="53"/>
        <v>2595.7505046122346</v>
      </c>
      <c r="R364">
        <v>4.5015000000000001</v>
      </c>
      <c r="S364">
        <v>0.97955999999999999</v>
      </c>
      <c r="T364">
        <v>87.58</v>
      </c>
    </row>
    <row r="365" spans="5:20" x14ac:dyDescent="0.3">
      <c r="E365" s="26">
        <v>4.5972</v>
      </c>
      <c r="F365" s="38">
        <v>0.97970000000000002</v>
      </c>
      <c r="G365" s="38">
        <v>86.36</v>
      </c>
      <c r="H365" s="19">
        <f t="shared" si="49"/>
        <v>6.2198466925557604E-2</v>
      </c>
      <c r="I365" s="19">
        <f t="shared" si="50"/>
        <v>0.97772360138850611</v>
      </c>
      <c r="J365" s="20" t="str">
        <f t="shared" si="54"/>
        <v>0,0621984669255576+0,977723601388506j</v>
      </c>
      <c r="K365" s="20" t="str">
        <f t="shared" si="55"/>
        <v>1,09479073073378+53,2698881837715j</v>
      </c>
      <c r="L365" s="21">
        <f t="shared" si="56"/>
        <v>1.0947907307337801</v>
      </c>
      <c r="M365" s="21">
        <f t="shared" si="57"/>
        <v>53.269888183771499</v>
      </c>
      <c r="N365" s="21">
        <f t="shared" si="51"/>
        <v>1.0947907307337801</v>
      </c>
      <c r="O365" s="40">
        <f t="shared" si="52"/>
        <v>1.844202127903894</v>
      </c>
      <c r="P365" s="32">
        <f t="shared" si="53"/>
        <v>2593.0796399352689</v>
      </c>
      <c r="R365">
        <v>4.5133999999999999</v>
      </c>
      <c r="S365">
        <v>0.97963999999999996</v>
      </c>
      <c r="T365">
        <v>87.42</v>
      </c>
    </row>
    <row r="366" spans="5:20" x14ac:dyDescent="0.3">
      <c r="E366" s="26">
        <v>4.6092000000000004</v>
      </c>
      <c r="F366" s="38">
        <v>0.97977999999999998</v>
      </c>
      <c r="G366" s="38">
        <v>86.2</v>
      </c>
      <c r="H366" s="19">
        <f t="shared" si="49"/>
        <v>6.4933842133912067E-2</v>
      </c>
      <c r="I366" s="19">
        <f t="shared" si="50"/>
        <v>0.9776259226031847</v>
      </c>
      <c r="J366" s="20" t="str">
        <f t="shared" si="54"/>
        <v>0,0649338421339121+0,977625922603185j</v>
      </c>
      <c r="K366" s="20" t="str">
        <f t="shared" si="55"/>
        <v>1,09368685143097+53,4192284975005j</v>
      </c>
      <c r="L366" s="21">
        <f t="shared" si="56"/>
        <v>1.0936868514309701</v>
      </c>
      <c r="M366" s="21">
        <f t="shared" si="57"/>
        <v>53.419228497500498</v>
      </c>
      <c r="N366" s="21">
        <f t="shared" si="51"/>
        <v>1.0936868514309701</v>
      </c>
      <c r="O366" s="40">
        <f t="shared" si="52"/>
        <v>1.8445574658362938</v>
      </c>
      <c r="P366" s="32">
        <f t="shared" si="53"/>
        <v>2610.2628192539364</v>
      </c>
      <c r="R366">
        <v>4.5254000000000003</v>
      </c>
      <c r="S366">
        <v>0.97958000000000001</v>
      </c>
      <c r="T366">
        <v>87.27</v>
      </c>
    </row>
    <row r="367" spans="5:20" x14ac:dyDescent="0.3">
      <c r="E367" s="26">
        <v>4.6212</v>
      </c>
      <c r="F367" s="38">
        <v>0.97977999999999998</v>
      </c>
      <c r="G367" s="38">
        <v>86.06</v>
      </c>
      <c r="H367" s="19">
        <f t="shared" si="49"/>
        <v>6.7322436681482231E-2</v>
      </c>
      <c r="I367" s="19">
        <f t="shared" si="50"/>
        <v>0.97746434099626767</v>
      </c>
      <c r="J367" s="20" t="str">
        <f t="shared" si="54"/>
        <v>0,0673224366814822+0,977464340996268j</v>
      </c>
      <c r="K367" s="20" t="str">
        <f t="shared" si="55"/>
        <v>1,09654921941146+53,5501836585715j</v>
      </c>
      <c r="L367" s="21">
        <f t="shared" si="56"/>
        <v>1.0965492194114601</v>
      </c>
      <c r="M367" s="21">
        <f t="shared" si="57"/>
        <v>53.550183658571498</v>
      </c>
      <c r="N367" s="21">
        <f t="shared" si="51"/>
        <v>1.0965492194114601</v>
      </c>
      <c r="O367" s="40">
        <f t="shared" si="52"/>
        <v>1.8442777704363564</v>
      </c>
      <c r="P367" s="32">
        <f t="shared" si="53"/>
        <v>2616.2296587079668</v>
      </c>
      <c r="R367">
        <v>4.5373999999999999</v>
      </c>
      <c r="S367">
        <v>0.97965000000000002</v>
      </c>
      <c r="T367">
        <v>87.11</v>
      </c>
    </row>
    <row r="368" spans="5:20" x14ac:dyDescent="0.3">
      <c r="E368" s="26">
        <v>4.6330999999999998</v>
      </c>
      <c r="F368" s="38">
        <v>0.97977000000000003</v>
      </c>
      <c r="G368" s="38">
        <v>85.9</v>
      </c>
      <c r="H368" s="19">
        <f t="shared" si="49"/>
        <v>7.0051051033835729E-2</v>
      </c>
      <c r="I368" s="19">
        <f t="shared" si="50"/>
        <v>0.97726255589225097</v>
      </c>
      <c r="J368" s="20" t="str">
        <f t="shared" si="54"/>
        <v>0,0700510510338357+0,977262555892251j</v>
      </c>
      <c r="K368" s="20" t="str">
        <f t="shared" si="55"/>
        <v>1,10038766392237+53,7002547409155j</v>
      </c>
      <c r="L368" s="21">
        <f t="shared" si="56"/>
        <v>1.10038766392237</v>
      </c>
      <c r="M368" s="21">
        <f t="shared" si="57"/>
        <v>53.700254740915497</v>
      </c>
      <c r="N368" s="21">
        <f t="shared" si="51"/>
        <v>1.10038766392237</v>
      </c>
      <c r="O368" s="40">
        <f t="shared" si="52"/>
        <v>1.8446959891456454</v>
      </c>
      <c r="P368" s="32">
        <f t="shared" si="53"/>
        <v>2621.7380536298451</v>
      </c>
      <c r="R368">
        <v>4.5494000000000003</v>
      </c>
      <c r="S368">
        <v>0.97972999999999999</v>
      </c>
      <c r="T368">
        <v>86.96</v>
      </c>
    </row>
    <row r="369" spans="5:20" x14ac:dyDescent="0.3">
      <c r="E369" s="26">
        <v>4.6451000000000002</v>
      </c>
      <c r="F369" s="38">
        <v>0.97985</v>
      </c>
      <c r="G369" s="38">
        <v>85.75</v>
      </c>
      <c r="H369" s="19">
        <f t="shared" si="49"/>
        <v>7.2615204117961837E-2</v>
      </c>
      <c r="I369" s="19">
        <f t="shared" si="50"/>
        <v>0.97715559386973105</v>
      </c>
      <c r="J369" s="20" t="str">
        <f t="shared" si="54"/>
        <v>0,0726152041179618+0,977155593869731j</v>
      </c>
      <c r="K369" s="20" t="str">
        <f t="shared" si="55"/>
        <v>1,09908296707637+53,8414636347385j</v>
      </c>
      <c r="L369" s="21">
        <f t="shared" si="56"/>
        <v>1.09908296707637</v>
      </c>
      <c r="M369" s="21">
        <f t="shared" si="57"/>
        <v>53.841463634738503</v>
      </c>
      <c r="N369" s="21">
        <f t="shared" si="51"/>
        <v>1.09908296707637</v>
      </c>
      <c r="O369" s="40">
        <f t="shared" si="52"/>
        <v>1.8447686983641167</v>
      </c>
      <c r="P369" s="32">
        <f t="shared" si="53"/>
        <v>2638.6644835501943</v>
      </c>
      <c r="R369">
        <v>4.5613000000000001</v>
      </c>
      <c r="S369">
        <v>0.97962000000000005</v>
      </c>
      <c r="T369">
        <v>86.81</v>
      </c>
    </row>
    <row r="370" spans="5:20" x14ac:dyDescent="0.3">
      <c r="E370" s="26">
        <v>4.6570999999999998</v>
      </c>
      <c r="F370" s="38">
        <v>0.9798</v>
      </c>
      <c r="G370" s="38">
        <v>85.6</v>
      </c>
      <c r="H370" s="19">
        <f t="shared" si="49"/>
        <v>7.5169303758657074E-2</v>
      </c>
      <c r="I370" s="19">
        <f t="shared" si="50"/>
        <v>0.97691228663193641</v>
      </c>
      <c r="J370" s="20" t="str">
        <f t="shared" si="54"/>
        <v>0,0751693037586571+0,976912286631936j</v>
      </c>
      <c r="K370" s="20" t="str">
        <f t="shared" si="55"/>
        <v>1,10495207804717+53,982913624822j</v>
      </c>
      <c r="L370" s="21">
        <f t="shared" si="56"/>
        <v>1.10495207804717</v>
      </c>
      <c r="M370" s="21">
        <f t="shared" si="57"/>
        <v>53.982913624821997</v>
      </c>
      <c r="N370" s="21">
        <f t="shared" si="51"/>
        <v>1.10495207804717</v>
      </c>
      <c r="O370" s="40">
        <f t="shared" si="52"/>
        <v>1.8448492722709942</v>
      </c>
      <c r="P370" s="32">
        <f t="shared" si="53"/>
        <v>2638.4636405881456</v>
      </c>
      <c r="R370">
        <v>4.5732999999999997</v>
      </c>
      <c r="S370">
        <v>0.97977999999999998</v>
      </c>
      <c r="T370">
        <v>86.66</v>
      </c>
    </row>
    <row r="371" spans="5:20" x14ac:dyDescent="0.3">
      <c r="E371" s="26">
        <v>4.6691000000000003</v>
      </c>
      <c r="F371" s="38">
        <v>0.97989000000000004</v>
      </c>
      <c r="G371" s="38">
        <v>85.46</v>
      </c>
      <c r="H371" s="19">
        <f t="shared" si="49"/>
        <v>7.7563247965981283E-2</v>
      </c>
      <c r="I371" s="19">
        <f t="shared" si="50"/>
        <v>0.9768154148379149</v>
      </c>
      <c r="J371" s="20" t="str">
        <f t="shared" si="54"/>
        <v>0,0775632479659813+0,976815414837915j</v>
      </c>
      <c r="K371" s="20" t="str">
        <f t="shared" si="55"/>
        <v>1,10288948469098+54,1154611211365j</v>
      </c>
      <c r="L371" s="21">
        <f t="shared" si="56"/>
        <v>1.10288948469098</v>
      </c>
      <c r="M371" s="21">
        <f t="shared" si="57"/>
        <v>54.115461121136498</v>
      </c>
      <c r="N371" s="21">
        <f t="shared" si="51"/>
        <v>1.10288948469098</v>
      </c>
      <c r="O371" s="40">
        <f t="shared" si="52"/>
        <v>1.8446259739834558</v>
      </c>
      <c r="P371" s="32">
        <f t="shared" si="53"/>
        <v>2656.3853751761462</v>
      </c>
      <c r="R371">
        <v>4.5853000000000002</v>
      </c>
      <c r="S371">
        <v>0.97977000000000003</v>
      </c>
      <c r="T371">
        <v>86.51</v>
      </c>
    </row>
    <row r="372" spans="5:20" x14ac:dyDescent="0.3">
      <c r="E372" s="26">
        <v>4.681</v>
      </c>
      <c r="F372" s="38">
        <v>0.97987999999999997</v>
      </c>
      <c r="G372" s="38">
        <v>85.31</v>
      </c>
      <c r="H372" s="19">
        <f t="shared" si="49"/>
        <v>8.011945837019456E-2</v>
      </c>
      <c r="I372" s="19">
        <f t="shared" si="50"/>
        <v>0.97659904095307537</v>
      </c>
      <c r="J372" s="20" t="str">
        <f t="shared" si="54"/>
        <v>0,0801194583701946+0,976599040953075j</v>
      </c>
      <c r="K372" s="20" t="str">
        <f t="shared" si="55"/>
        <v>1,10657848891981+54,2577359558475j</v>
      </c>
      <c r="L372" s="21">
        <f t="shared" si="56"/>
        <v>1.10657848891981</v>
      </c>
      <c r="M372" s="21">
        <f t="shared" si="57"/>
        <v>54.257735955847501</v>
      </c>
      <c r="N372" s="21">
        <f t="shared" si="51"/>
        <v>1.10657848891981</v>
      </c>
      <c r="O372" s="40">
        <f t="shared" si="52"/>
        <v>1.8447739539303551</v>
      </c>
      <c r="P372" s="32">
        <f t="shared" si="53"/>
        <v>2661.4708820894407</v>
      </c>
      <c r="R372">
        <v>4.5972</v>
      </c>
      <c r="S372">
        <v>0.97970000000000002</v>
      </c>
      <c r="T372">
        <v>86.36</v>
      </c>
    </row>
    <row r="373" spans="5:20" x14ac:dyDescent="0.3">
      <c r="E373" s="26">
        <v>4.6929999999999996</v>
      </c>
      <c r="F373" s="38">
        <v>0.97997000000000001</v>
      </c>
      <c r="G373" s="38">
        <v>85.16</v>
      </c>
      <c r="H373" s="19">
        <f t="shared" si="49"/>
        <v>8.2683504810725048E-2</v>
      </c>
      <c r="I373" s="19">
        <f t="shared" si="50"/>
        <v>0.97647562126876197</v>
      </c>
      <c r="J373" s="20" t="str">
        <f t="shared" si="54"/>
        <v>0,082683504810725+0,976475621268762j</v>
      </c>
      <c r="K373" s="20" t="str">
        <f t="shared" si="55"/>
        <v>1,104717808554+54,4005382368885j</v>
      </c>
      <c r="L373" s="21">
        <f t="shared" si="56"/>
        <v>1.1047178085539999</v>
      </c>
      <c r="M373" s="21">
        <f t="shared" si="57"/>
        <v>54.400538236888501</v>
      </c>
      <c r="N373" s="21">
        <f t="shared" si="51"/>
        <v>1.1047178085539999</v>
      </c>
      <c r="O373" s="40">
        <f t="shared" si="52"/>
        <v>1.8448997586321045</v>
      </c>
      <c r="P373" s="32">
        <f t="shared" si="53"/>
        <v>2679.995686658639</v>
      </c>
      <c r="R373">
        <v>4.6092000000000004</v>
      </c>
      <c r="S373">
        <v>0.97977999999999998</v>
      </c>
      <c r="T373">
        <v>86.2</v>
      </c>
    </row>
    <row r="374" spans="5:20" x14ac:dyDescent="0.3">
      <c r="E374" s="26">
        <v>4.7050000000000001</v>
      </c>
      <c r="F374" s="38">
        <v>0.97992999999999997</v>
      </c>
      <c r="G374" s="38">
        <v>85.01</v>
      </c>
      <c r="H374" s="19">
        <f t="shared" si="49"/>
        <v>8.5236146462344703E-2</v>
      </c>
      <c r="I374" s="19">
        <f t="shared" si="50"/>
        <v>0.97621596188356274</v>
      </c>
      <c r="J374" s="20" t="str">
        <f t="shared" si="54"/>
        <v>0,0852361464623447+0,976215961883563j</v>
      </c>
      <c r="K374" s="20" t="str">
        <f t="shared" si="55"/>
        <v>1,11010743531484+54,5435879423765j</v>
      </c>
      <c r="L374" s="21">
        <f t="shared" si="56"/>
        <v>1.1101074353148399</v>
      </c>
      <c r="M374" s="21">
        <f t="shared" si="57"/>
        <v>54.543587942376497</v>
      </c>
      <c r="N374" s="21">
        <f t="shared" si="51"/>
        <v>1.1101074353148399</v>
      </c>
      <c r="O374" s="40">
        <f t="shared" si="52"/>
        <v>1.8450332911788989</v>
      </c>
      <c r="P374" s="32">
        <f t="shared" si="53"/>
        <v>2681.0335914033403</v>
      </c>
      <c r="R374">
        <v>4.6212</v>
      </c>
      <c r="S374">
        <v>0.97977999999999998</v>
      </c>
      <c r="T374">
        <v>86.06</v>
      </c>
    </row>
    <row r="375" spans="5:20" x14ac:dyDescent="0.3">
      <c r="E375" s="26">
        <v>4.7168999999999999</v>
      </c>
      <c r="F375" s="38">
        <v>0.97997999999999996</v>
      </c>
      <c r="G375" s="38">
        <v>84.87</v>
      </c>
      <c r="H375" s="19">
        <f t="shared" si="49"/>
        <v>8.7625706012468385E-2</v>
      </c>
      <c r="I375" s="19">
        <f t="shared" si="50"/>
        <v>0.97605457636641224</v>
      </c>
      <c r="J375" s="20" t="str">
        <f t="shared" si="54"/>
        <v>0,0876257060124684+0,976054576366412j</v>
      </c>
      <c r="K375" s="20" t="str">
        <f t="shared" si="55"/>
        <v>1,1102736856951+54,6775778964945j</v>
      </c>
      <c r="L375" s="21">
        <f t="shared" si="56"/>
        <v>1.1102736856951001</v>
      </c>
      <c r="M375" s="21">
        <f t="shared" si="57"/>
        <v>54.677577896494498</v>
      </c>
      <c r="N375" s="21">
        <f t="shared" si="51"/>
        <v>1.1102736856951001</v>
      </c>
      <c r="O375" s="40">
        <f t="shared" si="52"/>
        <v>1.8448995735587477</v>
      </c>
      <c r="P375" s="32">
        <f t="shared" si="53"/>
        <v>2693.8134901503154</v>
      </c>
      <c r="R375">
        <v>4.6330999999999998</v>
      </c>
      <c r="S375">
        <v>0.97977000000000003</v>
      </c>
      <c r="T375">
        <v>85.9</v>
      </c>
    </row>
    <row r="376" spans="5:20" x14ac:dyDescent="0.3">
      <c r="E376" s="26">
        <v>4.7289000000000003</v>
      </c>
      <c r="F376" s="38">
        <v>0.97994999999999999</v>
      </c>
      <c r="G376" s="38">
        <v>84.71</v>
      </c>
      <c r="H376" s="19">
        <f t="shared" si="49"/>
        <v>9.0348253470401568E-2</v>
      </c>
      <c r="I376" s="19">
        <f t="shared" si="50"/>
        <v>0.97577620159278744</v>
      </c>
      <c r="J376" s="20" t="str">
        <f t="shared" si="54"/>
        <v>0,0903482534704016+0,975776201592787j</v>
      </c>
      <c r="K376" s="20" t="str">
        <f t="shared" si="55"/>
        <v>1,11535948835461+54,831040027002j</v>
      </c>
      <c r="L376" s="21">
        <f t="shared" si="56"/>
        <v>1.1153594883546101</v>
      </c>
      <c r="M376" s="21">
        <f t="shared" si="57"/>
        <v>54.831040027001997</v>
      </c>
      <c r="N376" s="21">
        <f t="shared" si="51"/>
        <v>1.1153594883546101</v>
      </c>
      <c r="O376" s="40">
        <f t="shared" si="52"/>
        <v>1.8453828702588209</v>
      </c>
      <c r="P376" s="32">
        <f t="shared" si="53"/>
        <v>2696.6076934244156</v>
      </c>
      <c r="R376">
        <v>4.6451000000000002</v>
      </c>
      <c r="S376">
        <v>0.97985</v>
      </c>
      <c r="T376">
        <v>85.75</v>
      </c>
    </row>
    <row r="377" spans="5:20" x14ac:dyDescent="0.3">
      <c r="E377" s="26">
        <v>4.7408999999999999</v>
      </c>
      <c r="F377" s="38">
        <v>0.98001000000000005</v>
      </c>
      <c r="G377" s="38">
        <v>84.57</v>
      </c>
      <c r="H377" s="19">
        <f t="shared" si="49"/>
        <v>9.2737930207580144E-2</v>
      </c>
      <c r="I377" s="19">
        <f t="shared" si="50"/>
        <v>0.97561225720099176</v>
      </c>
      <c r="J377" s="20" t="str">
        <f t="shared" si="54"/>
        <v>0,0927379302075801+0,975612257200992j</v>
      </c>
      <c r="K377" s="20" t="str">
        <f t="shared" si="55"/>
        <v>1,11497618248529+54,965813022007j</v>
      </c>
      <c r="L377" s="21">
        <f t="shared" si="56"/>
        <v>1.11497618248529</v>
      </c>
      <c r="M377" s="21">
        <f t="shared" si="57"/>
        <v>54.965813022006998</v>
      </c>
      <c r="N377" s="21">
        <f t="shared" si="51"/>
        <v>1.11497618248529</v>
      </c>
      <c r="O377" s="40">
        <f t="shared" si="52"/>
        <v>1.8452363145219861</v>
      </c>
      <c r="P377" s="32">
        <f t="shared" si="53"/>
        <v>2710.8056840466347</v>
      </c>
      <c r="R377">
        <v>4.6570999999999998</v>
      </c>
      <c r="S377">
        <v>0.9798</v>
      </c>
      <c r="T377">
        <v>85.6</v>
      </c>
    </row>
    <row r="378" spans="5:20" x14ac:dyDescent="0.3">
      <c r="E378" s="26">
        <v>4.7527999999999997</v>
      </c>
      <c r="F378" s="38">
        <v>0.97997999999999996</v>
      </c>
      <c r="G378" s="38">
        <v>84.42</v>
      </c>
      <c r="H378" s="19">
        <f t="shared" si="49"/>
        <v>9.5288839334072895E-2</v>
      </c>
      <c r="I378" s="19">
        <f t="shared" si="50"/>
        <v>0.97533626893413794</v>
      </c>
      <c r="J378" s="20" t="str">
        <f t="shared" si="54"/>
        <v>0,0952888393340729+0,975336268934138j</v>
      </c>
      <c r="K378" s="20" t="str">
        <f t="shared" si="55"/>
        <v>1,11988862118901+55,1104967019745j</v>
      </c>
      <c r="L378" s="21">
        <f t="shared" si="56"/>
        <v>1.11988862118901</v>
      </c>
      <c r="M378" s="21">
        <f t="shared" si="57"/>
        <v>55.110496701974498</v>
      </c>
      <c r="N378" s="21">
        <f t="shared" si="51"/>
        <v>1.11988862118901</v>
      </c>
      <c r="O378" s="40">
        <f t="shared" si="52"/>
        <v>1.8454611947418023</v>
      </c>
      <c r="P378" s="32">
        <f t="shared" si="53"/>
        <v>2713.145700182446</v>
      </c>
      <c r="R378">
        <v>4.6691000000000003</v>
      </c>
      <c r="S378">
        <v>0.97989000000000004</v>
      </c>
      <c r="T378">
        <v>85.46</v>
      </c>
    </row>
    <row r="379" spans="5:20" x14ac:dyDescent="0.3">
      <c r="E379" s="26">
        <v>4.7648000000000001</v>
      </c>
      <c r="F379" s="38">
        <v>0.98004000000000002</v>
      </c>
      <c r="G379" s="38">
        <v>84.28</v>
      </c>
      <c r="H379" s="19">
        <f t="shared" si="49"/>
        <v>9.7677728615659001E-2</v>
      </c>
      <c r="I379" s="19">
        <f t="shared" si="50"/>
        <v>0.97516022423624615</v>
      </c>
      <c r="J379" s="20" t="str">
        <f t="shared" si="54"/>
        <v>0,097677728615659+0,975160224236246j</v>
      </c>
      <c r="K379" s="20" t="str">
        <f t="shared" si="55"/>
        <v>1,11951404082327+55,2460227967305j</v>
      </c>
      <c r="L379" s="21">
        <f t="shared" si="56"/>
        <v>1.11951404082327</v>
      </c>
      <c r="M379" s="21">
        <f t="shared" si="57"/>
        <v>55.2460227967305</v>
      </c>
      <c r="N379" s="21">
        <f t="shared" si="51"/>
        <v>1.11951404082327</v>
      </c>
      <c r="O379" s="40">
        <f t="shared" si="52"/>
        <v>1.8453403320742099</v>
      </c>
      <c r="P379" s="32">
        <f t="shared" si="53"/>
        <v>2727.4122835467665</v>
      </c>
      <c r="R379">
        <v>4.681</v>
      </c>
      <c r="S379">
        <v>0.97987999999999997</v>
      </c>
      <c r="T379">
        <v>85.31</v>
      </c>
    </row>
    <row r="380" spans="5:20" x14ac:dyDescent="0.3">
      <c r="E380" s="26">
        <v>4.7767999999999997</v>
      </c>
      <c r="F380" s="38">
        <v>0.98</v>
      </c>
      <c r="G380" s="38">
        <v>84.13</v>
      </c>
      <c r="H380" s="19">
        <f t="shared" si="49"/>
        <v>0.10022626359247301</v>
      </c>
      <c r="I380" s="19">
        <f t="shared" si="50"/>
        <v>0.97486137275321982</v>
      </c>
      <c r="J380" s="20" t="str">
        <f t="shared" si="54"/>
        <v>0,100226263592473+0,97486137275322j</v>
      </c>
      <c r="K380" s="20" t="str">
        <f t="shared" si="55"/>
        <v>1,12503357661738+55,3915038835745j</v>
      </c>
      <c r="L380" s="21">
        <f t="shared" si="56"/>
        <v>1.12503357661738</v>
      </c>
      <c r="M380" s="21">
        <f t="shared" si="57"/>
        <v>55.391503883574501</v>
      </c>
      <c r="N380" s="21">
        <f t="shared" si="51"/>
        <v>1.12503357661738</v>
      </c>
      <c r="O380" s="40">
        <f t="shared" si="52"/>
        <v>1.8455517602505442</v>
      </c>
      <c r="P380" s="32">
        <f t="shared" si="53"/>
        <v>2728.3491504862768</v>
      </c>
      <c r="R380">
        <v>4.6929999999999996</v>
      </c>
      <c r="S380">
        <v>0.97997000000000001</v>
      </c>
      <c r="T380">
        <v>85.16</v>
      </c>
    </row>
    <row r="381" spans="5:20" x14ac:dyDescent="0.3">
      <c r="E381" s="26">
        <v>4.7888000000000002</v>
      </c>
      <c r="F381" s="38">
        <v>0.98009000000000002</v>
      </c>
      <c r="G381" s="38">
        <v>83.99</v>
      </c>
      <c r="H381" s="19">
        <f t="shared" si="49"/>
        <v>0.10261742090394479</v>
      </c>
      <c r="I381" s="19">
        <f t="shared" si="50"/>
        <v>0.97470306915851179</v>
      </c>
      <c r="J381" s="20" t="str">
        <f t="shared" si="54"/>
        <v>0,102617420903945+0,974703069158512j</v>
      </c>
      <c r="K381" s="20" t="str">
        <f t="shared" si="55"/>
        <v>1,12296070055674+55,5278293339465j</v>
      </c>
      <c r="L381" s="21">
        <f t="shared" si="56"/>
        <v>1.1229607005567399</v>
      </c>
      <c r="M381" s="21">
        <f t="shared" si="57"/>
        <v>55.527829333946499</v>
      </c>
      <c r="N381" s="21">
        <f t="shared" si="51"/>
        <v>1.1229607005567399</v>
      </c>
      <c r="O381" s="40">
        <f t="shared" si="52"/>
        <v>1.8454578428125483</v>
      </c>
      <c r="P381" s="32">
        <f t="shared" si="53"/>
        <v>2746.846679269906</v>
      </c>
      <c r="R381">
        <v>4.7050000000000001</v>
      </c>
      <c r="S381">
        <v>0.97992999999999997</v>
      </c>
      <c r="T381">
        <v>85.01</v>
      </c>
    </row>
    <row r="382" spans="5:20" x14ac:dyDescent="0.3">
      <c r="E382" s="26">
        <v>4.8007</v>
      </c>
      <c r="F382" s="38">
        <v>0.98007</v>
      </c>
      <c r="G382" s="38">
        <v>83.84</v>
      </c>
      <c r="H382" s="19">
        <f t="shared" si="49"/>
        <v>0.10516668688716073</v>
      </c>
      <c r="I382" s="19">
        <f t="shared" si="50"/>
        <v>0.97441119291045608</v>
      </c>
      <c r="J382" s="20" t="str">
        <f t="shared" si="54"/>
        <v>0,105166686887161+0,974411192910456j</v>
      </c>
      <c r="K382" s="20" t="str">
        <f t="shared" si="55"/>
        <v>1,12737712025855+55,6741549516405j</v>
      </c>
      <c r="L382" s="21">
        <f t="shared" si="56"/>
        <v>1.1273771202585501</v>
      </c>
      <c r="M382" s="21">
        <f t="shared" si="57"/>
        <v>55.674154951640503</v>
      </c>
      <c r="N382" s="21">
        <f t="shared" si="51"/>
        <v>1.1273771202585501</v>
      </c>
      <c r="O382" s="40">
        <f t="shared" si="52"/>
        <v>1.8457343643672188</v>
      </c>
      <c r="P382" s="32">
        <f t="shared" si="53"/>
        <v>2750.5281533826119</v>
      </c>
      <c r="R382">
        <v>4.7168999999999999</v>
      </c>
      <c r="S382">
        <v>0.97997999999999996</v>
      </c>
      <c r="T382">
        <v>84.87</v>
      </c>
    </row>
    <row r="383" spans="5:20" x14ac:dyDescent="0.3">
      <c r="E383" s="26">
        <v>4.8127000000000004</v>
      </c>
      <c r="F383" s="38">
        <v>0.98012999999999995</v>
      </c>
      <c r="G383" s="38">
        <v>83.7</v>
      </c>
      <c r="H383" s="19">
        <f t="shared" si="49"/>
        <v>0.10755389032966629</v>
      </c>
      <c r="I383" s="19">
        <f t="shared" si="50"/>
        <v>0.97421095127028523</v>
      </c>
      <c r="J383" s="20" t="str">
        <f t="shared" si="54"/>
        <v>0,107553890329666+0,974210951270285j</v>
      </c>
      <c r="K383" s="20" t="str">
        <f t="shared" si="55"/>
        <v>1,12701583753196+55,8112116742735j</v>
      </c>
      <c r="L383" s="21">
        <f t="shared" si="56"/>
        <v>1.1270158375319601</v>
      </c>
      <c r="M383" s="21">
        <f t="shared" si="57"/>
        <v>55.811211674273501</v>
      </c>
      <c r="N383" s="21">
        <f t="shared" si="51"/>
        <v>1.1270158375319601</v>
      </c>
      <c r="O383" s="40">
        <f t="shared" si="52"/>
        <v>1.8456646410349125</v>
      </c>
      <c r="P383" s="32">
        <f t="shared" si="53"/>
        <v>2764.9669236881896</v>
      </c>
      <c r="R383">
        <v>4.7289000000000003</v>
      </c>
      <c r="S383">
        <v>0.97994999999999999</v>
      </c>
      <c r="T383">
        <v>84.71</v>
      </c>
    </row>
    <row r="384" spans="5:20" x14ac:dyDescent="0.3">
      <c r="E384" s="26">
        <v>4.8247</v>
      </c>
      <c r="F384" s="38">
        <v>0.98012999999999995</v>
      </c>
      <c r="G384" s="38">
        <v>83.55</v>
      </c>
      <c r="H384" s="19">
        <f t="shared" si="49"/>
        <v>0.11010399714135377</v>
      </c>
      <c r="I384" s="19">
        <f t="shared" si="50"/>
        <v>0.97392603759910668</v>
      </c>
      <c r="J384" s="20" t="str">
        <f t="shared" si="54"/>
        <v>0,110103997141354+0,973926037599107j</v>
      </c>
      <c r="K384" s="20" t="str">
        <f t="shared" si="55"/>
        <v>1,1303184500871+55,958390968505j</v>
      </c>
      <c r="L384" s="21">
        <f t="shared" si="56"/>
        <v>1.1303184500871</v>
      </c>
      <c r="M384" s="21">
        <f t="shared" si="57"/>
        <v>55.958390968505</v>
      </c>
      <c r="N384" s="21">
        <f t="shared" si="51"/>
        <v>1.1303184500871</v>
      </c>
      <c r="O384" s="40">
        <f t="shared" si="52"/>
        <v>1.8459291831837095</v>
      </c>
      <c r="P384" s="32">
        <f t="shared" si="53"/>
        <v>2771.4482934798352</v>
      </c>
      <c r="R384">
        <v>4.7408999999999999</v>
      </c>
      <c r="S384">
        <v>0.98001000000000005</v>
      </c>
      <c r="T384">
        <v>84.57</v>
      </c>
    </row>
    <row r="385" spans="5:20" x14ac:dyDescent="0.3">
      <c r="E385" s="26">
        <v>4.8365999999999998</v>
      </c>
      <c r="F385" s="38">
        <v>0.98016000000000003</v>
      </c>
      <c r="G385" s="38">
        <v>83.41</v>
      </c>
      <c r="H385" s="19">
        <f t="shared" si="49"/>
        <v>0.11248685924238744</v>
      </c>
      <c r="I385" s="19">
        <f t="shared" si="50"/>
        <v>0.9736838974214288</v>
      </c>
      <c r="J385" s="20" t="str">
        <f t="shared" si="54"/>
        <v>0,112486859242387+0,973683897421429j</v>
      </c>
      <c r="K385" s="20" t="str">
        <f t="shared" si="55"/>
        <v>1,1316895532262+56,0961866135625j</v>
      </c>
      <c r="L385" s="21">
        <f t="shared" si="56"/>
        <v>1.1316895532261999</v>
      </c>
      <c r="M385" s="21">
        <f t="shared" si="57"/>
        <v>56.096186613562502</v>
      </c>
      <c r="N385" s="21">
        <f t="shared" si="51"/>
        <v>1.1316895532261999</v>
      </c>
      <c r="O385" s="40">
        <f t="shared" si="52"/>
        <v>1.845921802124195</v>
      </c>
      <c r="P385" s="32">
        <f t="shared" si="53"/>
        <v>2781.7371511949286</v>
      </c>
      <c r="R385">
        <v>4.7527999999999997</v>
      </c>
      <c r="S385">
        <v>0.97997999999999996</v>
      </c>
      <c r="T385">
        <v>84.42</v>
      </c>
    </row>
    <row r="386" spans="5:20" x14ac:dyDescent="0.3">
      <c r="E386" s="26">
        <v>4.8486000000000002</v>
      </c>
      <c r="F386" s="38">
        <v>0.98016999999999999</v>
      </c>
      <c r="G386" s="38">
        <v>83.26</v>
      </c>
      <c r="H386" s="19">
        <f t="shared" si="49"/>
        <v>0.11503674296761818</v>
      </c>
      <c r="I386" s="19">
        <f t="shared" si="50"/>
        <v>0.97339600197833265</v>
      </c>
      <c r="J386" s="20" t="str">
        <f t="shared" si="54"/>
        <v>0,115036742967618+0,973396001978333j</v>
      </c>
      <c r="K386" s="20" t="str">
        <f t="shared" si="55"/>
        <v>1,13444515190299+56,2442158798255j</v>
      </c>
      <c r="L386" s="21">
        <f t="shared" si="56"/>
        <v>1.1344451519029899</v>
      </c>
      <c r="M386" s="21">
        <f t="shared" si="57"/>
        <v>56.244215879825497</v>
      </c>
      <c r="N386" s="21">
        <f t="shared" si="51"/>
        <v>1.1344451519029899</v>
      </c>
      <c r="O386" s="40">
        <f t="shared" si="52"/>
        <v>1.8462123040881704</v>
      </c>
      <c r="P386" s="32">
        <f t="shared" si="53"/>
        <v>2789.6445944790044</v>
      </c>
      <c r="R386">
        <v>4.7648000000000001</v>
      </c>
      <c r="S386">
        <v>0.98004000000000002</v>
      </c>
      <c r="T386">
        <v>84.28</v>
      </c>
    </row>
    <row r="387" spans="5:20" x14ac:dyDescent="0.3">
      <c r="E387" s="26">
        <v>4.8605999999999998</v>
      </c>
      <c r="F387" s="38">
        <v>0.98019999999999996</v>
      </c>
      <c r="G387" s="38">
        <v>83.12</v>
      </c>
      <c r="H387" s="19">
        <f t="shared" si="49"/>
        <v>0.1174184460187624</v>
      </c>
      <c r="I387" s="19">
        <f t="shared" si="50"/>
        <v>0.97314179261530986</v>
      </c>
      <c r="J387" s="20" t="str">
        <f t="shared" si="54"/>
        <v>0,117418446018762+0,97314179261531j</v>
      </c>
      <c r="K387" s="20" t="str">
        <f t="shared" si="55"/>
        <v>1,13583368740155+56,382797302938j</v>
      </c>
      <c r="L387" s="21">
        <f t="shared" si="56"/>
        <v>1.13583368740155</v>
      </c>
      <c r="M387" s="21">
        <f t="shared" si="57"/>
        <v>56.382797302938002</v>
      </c>
      <c r="N387" s="21">
        <f t="shared" si="51"/>
        <v>1.13583368740155</v>
      </c>
      <c r="O387" s="40">
        <f t="shared" si="52"/>
        <v>1.8461920125315738</v>
      </c>
      <c r="P387" s="32">
        <f t="shared" si="53"/>
        <v>2799.9785401199292</v>
      </c>
      <c r="R387">
        <v>4.7767999999999997</v>
      </c>
      <c r="S387">
        <v>0.98</v>
      </c>
      <c r="T387">
        <v>84.13</v>
      </c>
    </row>
    <row r="388" spans="5:20" x14ac:dyDescent="0.3">
      <c r="E388" s="26">
        <v>4.8724999999999996</v>
      </c>
      <c r="F388" s="38">
        <v>0.98019000000000001</v>
      </c>
      <c r="G388" s="38">
        <v>82.98</v>
      </c>
      <c r="H388" s="19">
        <f t="shared" si="49"/>
        <v>0.11979470494308023</v>
      </c>
      <c r="I388" s="19">
        <f t="shared" si="50"/>
        <v>0.97284205540652913</v>
      </c>
      <c r="J388" s="20" t="str">
        <f t="shared" si="54"/>
        <v>0,11979470494308+0,972842055406529j</v>
      </c>
      <c r="K388" s="20" t="str">
        <f t="shared" si="55"/>
        <v>1,13955236899736+56,5217086498075j</v>
      </c>
      <c r="L388" s="21">
        <f t="shared" si="56"/>
        <v>1.1395523689973599</v>
      </c>
      <c r="M388" s="21">
        <f t="shared" si="57"/>
        <v>56.521708649807501</v>
      </c>
      <c r="N388" s="21">
        <f t="shared" si="51"/>
        <v>1.1395523689973599</v>
      </c>
      <c r="O388" s="40">
        <f t="shared" si="52"/>
        <v>1.8462204871455725</v>
      </c>
      <c r="P388" s="32">
        <f t="shared" si="53"/>
        <v>2804.6118943242864</v>
      </c>
      <c r="R388">
        <v>4.7888000000000002</v>
      </c>
      <c r="S388">
        <v>0.98009000000000002</v>
      </c>
      <c r="T388">
        <v>83.99</v>
      </c>
    </row>
    <row r="389" spans="5:20" x14ac:dyDescent="0.3">
      <c r="E389" s="26">
        <v>4.8845000000000001</v>
      </c>
      <c r="F389" s="38">
        <v>0.98026000000000002</v>
      </c>
      <c r="G389" s="38">
        <v>82.84</v>
      </c>
      <c r="H389" s="19">
        <f t="shared" si="49"/>
        <v>0.12218017137658034</v>
      </c>
      <c r="I389" s="19">
        <f t="shared" si="50"/>
        <v>0.97261589197503318</v>
      </c>
      <c r="J389" s="20" t="str">
        <f t="shared" si="54"/>
        <v>0,12218017137658+0,972615891975033j</v>
      </c>
      <c r="K389" s="20" t="str">
        <f t="shared" si="55"/>
        <v>1,13863120139261+56,661109465166j</v>
      </c>
      <c r="L389" s="21">
        <f t="shared" si="56"/>
        <v>1.1386312013926101</v>
      </c>
      <c r="M389" s="21">
        <f t="shared" si="57"/>
        <v>56.661109465166</v>
      </c>
      <c r="N389" s="21">
        <f t="shared" si="51"/>
        <v>1.1386312013926101</v>
      </c>
      <c r="O389" s="40">
        <f t="shared" si="52"/>
        <v>1.8462269735801304</v>
      </c>
      <c r="P389" s="32">
        <f t="shared" si="53"/>
        <v>2820.7358123579625</v>
      </c>
      <c r="R389">
        <v>4.8007</v>
      </c>
      <c r="S389">
        <v>0.98007</v>
      </c>
      <c r="T389">
        <v>83.84</v>
      </c>
    </row>
    <row r="390" spans="5:20" x14ac:dyDescent="0.3">
      <c r="E390" s="26">
        <v>4.8964999999999996</v>
      </c>
      <c r="F390" s="38">
        <v>0.98028000000000004</v>
      </c>
      <c r="G390" s="38">
        <v>82.69</v>
      </c>
      <c r="H390" s="19">
        <f t="shared" si="49"/>
        <v>0.12472859696861972</v>
      </c>
      <c r="I390" s="19">
        <f t="shared" si="50"/>
        <v>0.97231252974454652</v>
      </c>
      <c r="J390" s="20" t="str">
        <f t="shared" si="54"/>
        <v>0,12472859696862+0,972312529744547j</v>
      </c>
      <c r="K390" s="20" t="str">
        <f t="shared" si="55"/>
        <v>1,14085046262604+56,8108240648425j</v>
      </c>
      <c r="L390" s="21">
        <f t="shared" si="56"/>
        <v>1.1408504626260401</v>
      </c>
      <c r="M390" s="21">
        <f t="shared" si="57"/>
        <v>56.8108240648425</v>
      </c>
      <c r="N390" s="21">
        <f t="shared" si="51"/>
        <v>1.1408504626260401</v>
      </c>
      <c r="O390" s="40">
        <f t="shared" si="52"/>
        <v>1.8465686655863756</v>
      </c>
      <c r="P390" s="32">
        <f t="shared" si="53"/>
        <v>2830.1441569059743</v>
      </c>
      <c r="R390">
        <v>4.8127000000000004</v>
      </c>
      <c r="S390">
        <v>0.98012999999999995</v>
      </c>
      <c r="T390">
        <v>83.7</v>
      </c>
    </row>
    <row r="391" spans="5:20" x14ac:dyDescent="0.3">
      <c r="E391" s="26">
        <v>4.9085000000000001</v>
      </c>
      <c r="F391" s="38">
        <v>0.98035000000000005</v>
      </c>
      <c r="G391" s="38">
        <v>82.56</v>
      </c>
      <c r="H391" s="19">
        <f t="shared" ref="H391:H454" si="58">F391*COS(G391*PI()/180)</f>
        <v>0.12694344532442345</v>
      </c>
      <c r="I391" s="19">
        <f t="shared" ref="I391:I454" si="59">F391*SIN(G391*PI()/180)</f>
        <v>0.97209643770006959</v>
      </c>
      <c r="J391" s="20" t="str">
        <f t="shared" si="54"/>
        <v>0,126943445324423+0,97209643770007j</v>
      </c>
      <c r="K391" s="20" t="str">
        <f t="shared" si="55"/>
        <v>1,13969936179626+56,9410072101545j</v>
      </c>
      <c r="L391" s="21">
        <f t="shared" si="56"/>
        <v>1.1396993617962601</v>
      </c>
      <c r="M391" s="21">
        <f t="shared" si="57"/>
        <v>56.941007210154503</v>
      </c>
      <c r="N391" s="21">
        <f t="shared" ref="N391:N454" si="60">L391</f>
        <v>1.1396993617962601</v>
      </c>
      <c r="O391" s="40">
        <f t="shared" ref="O391:O454" si="61">M391/(2*PI()*E391)</f>
        <v>1.8462753921009152</v>
      </c>
      <c r="P391" s="32">
        <f t="shared" ref="P391:P454" si="62">1/(IMREAL(IMDIV(1,K391)))</f>
        <v>2845.9937115609182</v>
      </c>
      <c r="R391">
        <v>4.8247</v>
      </c>
      <c r="S391">
        <v>0.98012999999999995</v>
      </c>
      <c r="T391">
        <v>83.55</v>
      </c>
    </row>
    <row r="392" spans="5:20" x14ac:dyDescent="0.3">
      <c r="E392" s="26">
        <v>4.9203999999999999</v>
      </c>
      <c r="F392" s="38">
        <v>0.98028000000000004</v>
      </c>
      <c r="G392" s="38">
        <v>82.42</v>
      </c>
      <c r="H392" s="19">
        <f t="shared" si="58"/>
        <v>0.12930910996407879</v>
      </c>
      <c r="I392" s="19">
        <f t="shared" si="59"/>
        <v>0.97171396639149821</v>
      </c>
      <c r="J392" s="20" t="str">
        <f t="shared" si="54"/>
        <v>0,129309109964079+0,971713966391498j</v>
      </c>
      <c r="K392" s="20" t="str">
        <f t="shared" si="55"/>
        <v>1,14698990485952+57,081387893454j</v>
      </c>
      <c r="L392" s="21">
        <f t="shared" si="56"/>
        <v>1.14698990485952</v>
      </c>
      <c r="M392" s="21">
        <f t="shared" si="57"/>
        <v>57.081387893454</v>
      </c>
      <c r="N392" s="21">
        <f t="shared" si="60"/>
        <v>1.14698990485952</v>
      </c>
      <c r="O392" s="40">
        <f t="shared" si="61"/>
        <v>1.8463509149233954</v>
      </c>
      <c r="P392" s="32">
        <f t="shared" si="62"/>
        <v>2841.8736868342653</v>
      </c>
      <c r="R392">
        <v>4.8365999999999998</v>
      </c>
      <c r="S392">
        <v>0.98016000000000003</v>
      </c>
      <c r="T392">
        <v>83.41</v>
      </c>
    </row>
    <row r="393" spans="5:20" x14ac:dyDescent="0.3">
      <c r="E393" s="26">
        <v>4.9324000000000003</v>
      </c>
      <c r="F393" s="38">
        <v>0.98035000000000005</v>
      </c>
      <c r="G393" s="38">
        <v>82.27</v>
      </c>
      <c r="H393" s="19">
        <f t="shared" si="58"/>
        <v>0.13186202049131132</v>
      </c>
      <c r="I393" s="19">
        <f t="shared" si="59"/>
        <v>0.97144147021421168</v>
      </c>
      <c r="J393" s="20" t="str">
        <f t="shared" si="54"/>
        <v>0,131862020491311+0,971441470214212j</v>
      </c>
      <c r="K393" s="20" t="str">
        <f t="shared" si="55"/>
        <v>1,14630454879759+57,2324244068055j</v>
      </c>
      <c r="L393" s="21">
        <f t="shared" si="56"/>
        <v>1.14630454879759</v>
      </c>
      <c r="M393" s="21">
        <f t="shared" si="57"/>
        <v>57.232424406805499</v>
      </c>
      <c r="N393" s="21">
        <f t="shared" si="60"/>
        <v>1.14630454879759</v>
      </c>
      <c r="O393" s="40">
        <f t="shared" si="61"/>
        <v>1.8467324729292698</v>
      </c>
      <c r="P393" s="32">
        <f t="shared" si="62"/>
        <v>2858.6333544925269</v>
      </c>
      <c r="R393">
        <v>4.8486000000000002</v>
      </c>
      <c r="S393">
        <v>0.98016999999999999</v>
      </c>
      <c r="T393">
        <v>83.26</v>
      </c>
    </row>
    <row r="394" spans="5:20" x14ac:dyDescent="0.3">
      <c r="E394" s="26">
        <v>4.9443999999999999</v>
      </c>
      <c r="F394" s="38">
        <v>0.98031999999999997</v>
      </c>
      <c r="G394" s="38">
        <v>82.14</v>
      </c>
      <c r="H394" s="19">
        <f t="shared" si="58"/>
        <v>0.13406170737393058</v>
      </c>
      <c r="I394" s="19">
        <f t="shared" si="59"/>
        <v>0.97111006637558162</v>
      </c>
      <c r="J394" s="20" t="str">
        <f t="shared" si="54"/>
        <v>0,134061707373931+0,971110066375582j</v>
      </c>
      <c r="K394" s="20" t="str">
        <f t="shared" si="55"/>
        <v>1,15106054998931+57,3635676224005j</v>
      </c>
      <c r="L394" s="21">
        <f t="shared" si="56"/>
        <v>1.1510605499893101</v>
      </c>
      <c r="M394" s="21">
        <f t="shared" si="57"/>
        <v>57.363567622400502</v>
      </c>
      <c r="N394" s="21">
        <f t="shared" si="60"/>
        <v>1.1510605499893101</v>
      </c>
      <c r="O394" s="40">
        <f t="shared" si="61"/>
        <v>1.8464718349023626</v>
      </c>
      <c r="P394" s="32">
        <f t="shared" si="62"/>
        <v>2859.8876321406642</v>
      </c>
      <c r="R394">
        <v>4.8605999999999998</v>
      </c>
      <c r="S394">
        <v>0.98019999999999996</v>
      </c>
      <c r="T394">
        <v>83.12</v>
      </c>
    </row>
    <row r="395" spans="5:20" x14ac:dyDescent="0.3">
      <c r="E395" s="26">
        <v>4.9562999999999997</v>
      </c>
      <c r="F395" s="38">
        <v>0.98038999999999998</v>
      </c>
      <c r="G395" s="38">
        <v>82</v>
      </c>
      <c r="H395" s="19">
        <f t="shared" si="58"/>
        <v>0.13644391645023879</v>
      </c>
      <c r="I395" s="19">
        <f t="shared" si="59"/>
        <v>0.97084891191354805</v>
      </c>
      <c r="J395" s="20" t="str">
        <f t="shared" si="54"/>
        <v>0,136443916450239+0,970848911913548j</v>
      </c>
      <c r="K395" s="20" t="str">
        <f t="shared" si="55"/>
        <v>1,15015054873274+57,5053189369255j</v>
      </c>
      <c r="L395" s="21">
        <f t="shared" si="56"/>
        <v>1.1501505487327399</v>
      </c>
      <c r="M395" s="21">
        <f t="shared" si="57"/>
        <v>57.505318936925498</v>
      </c>
      <c r="N395" s="21">
        <f t="shared" si="60"/>
        <v>1.1501505487327399</v>
      </c>
      <c r="O395" s="40">
        <f t="shared" si="61"/>
        <v>1.8465903522562535</v>
      </c>
      <c r="P395" s="32">
        <f t="shared" si="62"/>
        <v>2876.3056766501541</v>
      </c>
      <c r="R395">
        <v>4.8724999999999996</v>
      </c>
      <c r="S395">
        <v>0.98019000000000001</v>
      </c>
      <c r="T395">
        <v>82.98</v>
      </c>
    </row>
    <row r="396" spans="5:20" x14ac:dyDescent="0.3">
      <c r="E396" s="26">
        <v>4.9683000000000002</v>
      </c>
      <c r="F396" s="38">
        <v>0.98038000000000003</v>
      </c>
      <c r="G396" s="38">
        <v>81.86</v>
      </c>
      <c r="H396" s="19">
        <f t="shared" si="58"/>
        <v>0.1388143222542515</v>
      </c>
      <c r="I396" s="19">
        <f t="shared" si="59"/>
        <v>0.97050271938675836</v>
      </c>
      <c r="J396" s="20" t="str">
        <f t="shared" ref="J396:J459" si="63">COMPLEX(H396,I396,"j")</f>
        <v>0,138814322254251+0,970502719386758j</v>
      </c>
      <c r="K396" s="20" t="str">
        <f t="shared" ref="K396:K459" si="64">IMPRODUCT(IMDIV(IMSUM(1,J396),IMSUB(1,J396)),50)</f>
        <v>1,15398513226465+57,647361029371j</v>
      </c>
      <c r="L396" s="21">
        <f t="shared" ref="L396:L459" si="65">IMREAL(K396)</f>
        <v>1.1539851322646499</v>
      </c>
      <c r="M396" s="21">
        <f t="shared" ref="M396:M459" si="66">IMAGINARY(K396)</f>
        <v>57.647361029370998</v>
      </c>
      <c r="N396" s="21">
        <f t="shared" si="60"/>
        <v>1.1539851322646499</v>
      </c>
      <c r="O396" s="40">
        <f t="shared" si="61"/>
        <v>1.846680446838453</v>
      </c>
      <c r="P396" s="32">
        <f t="shared" si="62"/>
        <v>2880.9295911913791</v>
      </c>
      <c r="R396">
        <v>4.8845000000000001</v>
      </c>
      <c r="S396">
        <v>0.98026000000000002</v>
      </c>
      <c r="T396">
        <v>82.84</v>
      </c>
    </row>
    <row r="397" spans="5:20" x14ac:dyDescent="0.3">
      <c r="E397" s="26">
        <v>4.9802999999999997</v>
      </c>
      <c r="F397" s="38">
        <v>0.98041</v>
      </c>
      <c r="G397" s="38">
        <v>81.709999999999994</v>
      </c>
      <c r="H397" s="19">
        <f t="shared" si="58"/>
        <v>0.14135893932572854</v>
      </c>
      <c r="I397" s="19">
        <f t="shared" si="59"/>
        <v>0.97016566542663474</v>
      </c>
      <c r="J397" s="20" t="str">
        <f t="shared" si="63"/>
        <v>0,141358939325729+0,970165665426635j</v>
      </c>
      <c r="K397" s="20" t="str">
        <f t="shared" si="64"/>
        <v>1,15569133300092+57,800048932516j</v>
      </c>
      <c r="L397" s="21">
        <f t="shared" si="65"/>
        <v>1.15569133300092</v>
      </c>
      <c r="M397" s="21">
        <f t="shared" si="66"/>
        <v>57.800048932515999</v>
      </c>
      <c r="N397" s="21">
        <f t="shared" si="60"/>
        <v>1.15569133300092</v>
      </c>
      <c r="O397" s="40">
        <f t="shared" si="61"/>
        <v>1.847110314351214</v>
      </c>
      <c r="P397" s="32">
        <f t="shared" si="62"/>
        <v>2891.9324594915474</v>
      </c>
      <c r="R397">
        <v>4.8964999999999996</v>
      </c>
      <c r="S397">
        <v>0.98028000000000004</v>
      </c>
      <c r="T397">
        <v>82.69</v>
      </c>
    </row>
    <row r="398" spans="5:20" x14ac:dyDescent="0.3">
      <c r="E398" s="26">
        <v>4.9922000000000004</v>
      </c>
      <c r="F398" s="38">
        <v>0.98041999999999996</v>
      </c>
      <c r="G398" s="38">
        <v>81.58</v>
      </c>
      <c r="H398" s="19">
        <f t="shared" si="58"/>
        <v>0.14356127392997423</v>
      </c>
      <c r="I398" s="19">
        <f t="shared" si="59"/>
        <v>0.96985232743320404</v>
      </c>
      <c r="J398" s="20" t="str">
        <f t="shared" si="63"/>
        <v>0,143561273929974+0,969852327433204j</v>
      </c>
      <c r="K398" s="20" t="str">
        <f t="shared" si="64"/>
        <v>1,15813285970992+57,9327308665745j</v>
      </c>
      <c r="L398" s="21">
        <f t="shared" si="65"/>
        <v>1.1581328597099201</v>
      </c>
      <c r="M398" s="21">
        <f t="shared" si="66"/>
        <v>57.932730866574502</v>
      </c>
      <c r="N398" s="21">
        <f t="shared" si="60"/>
        <v>1.1581328597099201</v>
      </c>
      <c r="O398" s="40">
        <f t="shared" si="61"/>
        <v>1.8469373190632894</v>
      </c>
      <c r="P398" s="32">
        <f t="shared" si="62"/>
        <v>2899.099657893019</v>
      </c>
      <c r="R398">
        <v>4.9085000000000001</v>
      </c>
      <c r="S398">
        <v>0.98035000000000005</v>
      </c>
      <c r="T398">
        <v>82.56</v>
      </c>
    </row>
    <row r="399" spans="5:20" x14ac:dyDescent="0.3">
      <c r="E399" s="26">
        <v>5.0042</v>
      </c>
      <c r="F399" s="38">
        <v>0.98048000000000002</v>
      </c>
      <c r="G399" s="38">
        <v>81.44</v>
      </c>
      <c r="H399" s="19">
        <f t="shared" si="58"/>
        <v>0.14593956999919799</v>
      </c>
      <c r="I399" s="19">
        <f t="shared" si="59"/>
        <v>0.96955797779629938</v>
      </c>
      <c r="J399" s="20" t="str">
        <f t="shared" si="63"/>
        <v>0,145939569999198+0,969557977796299j</v>
      </c>
      <c r="K399" s="20" t="str">
        <f t="shared" si="64"/>
        <v>1,15782725626347+58,076077289974j</v>
      </c>
      <c r="L399" s="21">
        <f t="shared" si="65"/>
        <v>1.1578272562634699</v>
      </c>
      <c r="M399" s="21">
        <f t="shared" si="66"/>
        <v>58.076077289974002</v>
      </c>
      <c r="N399" s="21">
        <f t="shared" si="60"/>
        <v>1.1578272562634699</v>
      </c>
      <c r="O399" s="40">
        <f t="shared" si="61"/>
        <v>1.8470674185856535</v>
      </c>
      <c r="P399" s="32">
        <f t="shared" si="62"/>
        <v>2914.2268840996849</v>
      </c>
      <c r="R399">
        <v>4.9203999999999999</v>
      </c>
      <c r="S399">
        <v>0.98028000000000004</v>
      </c>
      <c r="T399">
        <v>82.42</v>
      </c>
    </row>
    <row r="400" spans="5:20" x14ac:dyDescent="0.3">
      <c r="E400" s="26">
        <v>5.0162000000000004</v>
      </c>
      <c r="F400" s="38">
        <v>0.98048000000000002</v>
      </c>
      <c r="G400" s="38">
        <v>81.3</v>
      </c>
      <c r="H400" s="19">
        <f t="shared" si="58"/>
        <v>0.14830820903599365</v>
      </c>
      <c r="I400" s="19">
        <f t="shared" si="59"/>
        <v>0.96919848613817805</v>
      </c>
      <c r="J400" s="20" t="str">
        <f t="shared" si="63"/>
        <v>0,148308209035994+0,969198486138178j</v>
      </c>
      <c r="K400" s="20" t="str">
        <f t="shared" si="64"/>
        <v>1,16112206528665+58,219748717646j</v>
      </c>
      <c r="L400" s="21">
        <f t="shared" si="65"/>
        <v>1.1611220652866501</v>
      </c>
      <c r="M400" s="21">
        <f t="shared" si="66"/>
        <v>58.219748717645999</v>
      </c>
      <c r="N400" s="21">
        <f t="shared" si="60"/>
        <v>1.1611220652866501</v>
      </c>
      <c r="O400" s="40">
        <f t="shared" si="61"/>
        <v>1.8472072074441599</v>
      </c>
      <c r="P400" s="32">
        <f t="shared" si="62"/>
        <v>2920.3538943678723</v>
      </c>
      <c r="R400">
        <v>4.9324000000000003</v>
      </c>
      <c r="S400">
        <v>0.98035000000000005</v>
      </c>
      <c r="T400">
        <v>82.27</v>
      </c>
    </row>
    <row r="401" spans="5:20" x14ac:dyDescent="0.3">
      <c r="E401" s="26">
        <v>5.0282</v>
      </c>
      <c r="F401" s="38">
        <v>0.98046999999999995</v>
      </c>
      <c r="G401" s="38">
        <v>81.16</v>
      </c>
      <c r="H401" s="19">
        <f t="shared" si="58"/>
        <v>0.15067442584173096</v>
      </c>
      <c r="I401" s="19">
        <f t="shared" si="59"/>
        <v>0.96882332666862669</v>
      </c>
      <c r="J401" s="20" t="str">
        <f t="shared" si="63"/>
        <v>0,150674425841731+0,968823326668627j</v>
      </c>
      <c r="K401" s="20" t="str">
        <f t="shared" si="64"/>
        <v>1,16503669449953+58,3638154409915j</v>
      </c>
      <c r="L401" s="21">
        <f t="shared" si="65"/>
        <v>1.1650366944995301</v>
      </c>
      <c r="M401" s="21">
        <f t="shared" si="66"/>
        <v>58.363815440991502</v>
      </c>
      <c r="N401" s="21">
        <f t="shared" si="60"/>
        <v>1.1650366944995301</v>
      </c>
      <c r="O401" s="40">
        <f t="shared" si="61"/>
        <v>1.8473588411632165</v>
      </c>
      <c r="P401" s="32">
        <f t="shared" si="62"/>
        <v>2924.9656078802814</v>
      </c>
      <c r="R401">
        <v>4.9443999999999999</v>
      </c>
      <c r="S401">
        <v>0.98031999999999997</v>
      </c>
      <c r="T401">
        <v>82.14</v>
      </c>
    </row>
    <row r="402" spans="5:20" x14ac:dyDescent="0.3">
      <c r="E402" s="26">
        <v>5.0400999999999998</v>
      </c>
      <c r="F402" s="38">
        <v>0.98050999999999999</v>
      </c>
      <c r="G402" s="38">
        <v>81.03</v>
      </c>
      <c r="H402" s="19">
        <f t="shared" si="58"/>
        <v>0.152878463208587</v>
      </c>
      <c r="I402" s="19">
        <f t="shared" si="59"/>
        <v>0.9685184745718487</v>
      </c>
      <c r="J402" s="20" t="str">
        <f t="shared" si="63"/>
        <v>0,152878463208587+0,968518474571849j</v>
      </c>
      <c r="K402" s="20" t="str">
        <f t="shared" si="64"/>
        <v>1,16571451231152+58,4980284618175j</v>
      </c>
      <c r="L402" s="21">
        <f t="shared" si="65"/>
        <v>1.16571451231152</v>
      </c>
      <c r="M402" s="21">
        <f t="shared" si="66"/>
        <v>58.498028461817498</v>
      </c>
      <c r="N402" s="21">
        <f t="shared" si="60"/>
        <v>1.16571451231152</v>
      </c>
      <c r="O402" s="40">
        <f t="shared" si="61"/>
        <v>1.8472352514491057</v>
      </c>
      <c r="P402" s="32">
        <f t="shared" si="62"/>
        <v>2936.7209450412802</v>
      </c>
      <c r="R402">
        <v>4.9562999999999997</v>
      </c>
      <c r="S402">
        <v>0.98038999999999998</v>
      </c>
      <c r="T402">
        <v>82</v>
      </c>
    </row>
    <row r="403" spans="5:20" x14ac:dyDescent="0.3">
      <c r="E403" s="26">
        <v>5.0521000000000003</v>
      </c>
      <c r="F403" s="38">
        <v>0.98048000000000002</v>
      </c>
      <c r="G403" s="38">
        <v>80.88</v>
      </c>
      <c r="H403" s="19">
        <f t="shared" si="58"/>
        <v>0.15540875676147603</v>
      </c>
      <c r="I403" s="19">
        <f t="shared" si="59"/>
        <v>0.96808530033352558</v>
      </c>
      <c r="J403" s="20" t="str">
        <f t="shared" si="63"/>
        <v>0,155408756761476+0,968085300333526j</v>
      </c>
      <c r="K403" s="20" t="str">
        <f t="shared" si="64"/>
        <v>1,17111235328379+58,6532267147115j</v>
      </c>
      <c r="L403" s="21">
        <f t="shared" si="65"/>
        <v>1.1711123532837899</v>
      </c>
      <c r="M403" s="21">
        <f t="shared" si="66"/>
        <v>58.653226714711501</v>
      </c>
      <c r="N403" s="21">
        <f t="shared" si="60"/>
        <v>1.1711123532837899</v>
      </c>
      <c r="O403" s="40">
        <f t="shared" si="61"/>
        <v>1.8477367747938369</v>
      </c>
      <c r="P403" s="32">
        <f t="shared" si="62"/>
        <v>2938.7210360656018</v>
      </c>
      <c r="R403">
        <v>4.9683000000000002</v>
      </c>
      <c r="S403">
        <v>0.98038000000000003</v>
      </c>
      <c r="T403">
        <v>81.86</v>
      </c>
    </row>
    <row r="404" spans="5:20" x14ac:dyDescent="0.3">
      <c r="E404" s="26">
        <v>5.0640999999999998</v>
      </c>
      <c r="F404" s="38">
        <v>0.98055999999999999</v>
      </c>
      <c r="G404" s="38">
        <v>80.75</v>
      </c>
      <c r="H404" s="19">
        <f t="shared" si="58"/>
        <v>0.15761773012848773</v>
      </c>
      <c r="I404" s="19">
        <f t="shared" si="59"/>
        <v>0.96780915719430105</v>
      </c>
      <c r="J404" s="20" t="str">
        <f t="shared" si="63"/>
        <v>0,157617730128488+0,967809157194301j</v>
      </c>
      <c r="K404" s="20" t="str">
        <f t="shared" si="64"/>
        <v>1,16937874400939+58,7882664291465j</v>
      </c>
      <c r="L404" s="21">
        <f t="shared" si="65"/>
        <v>1.1693787440093899</v>
      </c>
      <c r="M404" s="21">
        <f t="shared" si="66"/>
        <v>58.788266429146503</v>
      </c>
      <c r="N404" s="21">
        <f t="shared" si="60"/>
        <v>1.1693787440093899</v>
      </c>
      <c r="O404" s="40">
        <f t="shared" si="61"/>
        <v>1.847602377125648</v>
      </c>
      <c r="P404" s="32">
        <f t="shared" si="62"/>
        <v>2956.6363627723795</v>
      </c>
      <c r="R404">
        <v>4.9802999999999997</v>
      </c>
      <c r="S404">
        <v>0.98041</v>
      </c>
      <c r="T404">
        <v>81.709999999999994</v>
      </c>
    </row>
    <row r="405" spans="5:20" x14ac:dyDescent="0.3">
      <c r="E405" s="26">
        <v>5.0759999999999996</v>
      </c>
      <c r="F405" s="38">
        <v>0.98051999999999995</v>
      </c>
      <c r="G405" s="38">
        <v>80.61</v>
      </c>
      <c r="H405" s="19">
        <f t="shared" si="58"/>
        <v>0.15997553498164541</v>
      </c>
      <c r="I405" s="19">
        <f t="shared" si="59"/>
        <v>0.96738167163086985</v>
      </c>
      <c r="J405" s="20" t="str">
        <f t="shared" si="63"/>
        <v>0,159975534981645+0,96738167163087j</v>
      </c>
      <c r="K405" s="20" t="str">
        <f t="shared" si="64"/>
        <v>1,17518343910038+58,9339198594075j</v>
      </c>
      <c r="L405" s="21">
        <f t="shared" si="65"/>
        <v>1.1751834391003799</v>
      </c>
      <c r="M405" s="21">
        <f t="shared" si="66"/>
        <v>58.933919859407503</v>
      </c>
      <c r="N405" s="21">
        <f t="shared" si="60"/>
        <v>1.1751834391003799</v>
      </c>
      <c r="O405" s="40">
        <f t="shared" si="61"/>
        <v>1.8478377977553826</v>
      </c>
      <c r="P405" s="32">
        <f t="shared" si="62"/>
        <v>2956.6345563637733</v>
      </c>
      <c r="R405">
        <v>4.9922000000000004</v>
      </c>
      <c r="S405">
        <v>0.98041999999999996</v>
      </c>
      <c r="T405">
        <v>81.58</v>
      </c>
    </row>
    <row r="406" spans="5:20" x14ac:dyDescent="0.3">
      <c r="E406" s="26">
        <v>5.0880000000000001</v>
      </c>
      <c r="F406" s="38">
        <v>0.98055000000000003</v>
      </c>
      <c r="G406" s="38">
        <v>80.48</v>
      </c>
      <c r="H406" s="19">
        <f t="shared" si="58"/>
        <v>0.1621750024631661</v>
      </c>
      <c r="I406" s="19">
        <f t="shared" si="59"/>
        <v>0.96704579574913208</v>
      </c>
      <c r="J406" s="20" t="str">
        <f t="shared" si="63"/>
        <v>0,162175002463166+0,967045795749132j</v>
      </c>
      <c r="K406" s="20" t="str">
        <f t="shared" si="64"/>
        <v>1,17650209690637+59,0696402464215j</v>
      </c>
      <c r="L406" s="21">
        <f t="shared" si="65"/>
        <v>1.17650209690637</v>
      </c>
      <c r="M406" s="21">
        <f t="shared" si="66"/>
        <v>59.0696402464215</v>
      </c>
      <c r="N406" s="21">
        <f t="shared" si="60"/>
        <v>1.17650209690637</v>
      </c>
      <c r="O406" s="40">
        <f t="shared" si="61"/>
        <v>1.8477250848816715</v>
      </c>
      <c r="P406" s="32">
        <f t="shared" si="62"/>
        <v>2966.93611103991</v>
      </c>
      <c r="R406">
        <v>5.0042</v>
      </c>
      <c r="S406">
        <v>0.98048000000000002</v>
      </c>
      <c r="T406">
        <v>81.44</v>
      </c>
    </row>
    <row r="407" spans="5:20" x14ac:dyDescent="0.3">
      <c r="E407" s="26">
        <v>5.0999999999999996</v>
      </c>
      <c r="F407" s="38">
        <v>0.98060999999999998</v>
      </c>
      <c r="G407" s="38">
        <v>80.34</v>
      </c>
      <c r="H407" s="19">
        <f t="shared" si="58"/>
        <v>0.16454752269178249</v>
      </c>
      <c r="I407" s="19">
        <f t="shared" si="59"/>
        <v>0.96670579023609726</v>
      </c>
      <c r="J407" s="20" t="str">
        <f t="shared" si="63"/>
        <v>0,164547522691782+0,966705790236097j</v>
      </c>
      <c r="K407" s="20" t="str">
        <f t="shared" si="64"/>
        <v>1,17623295863126+59,2162475632095j</v>
      </c>
      <c r="L407" s="21">
        <f t="shared" si="65"/>
        <v>1.1762329586312601</v>
      </c>
      <c r="M407" s="21">
        <f t="shared" si="66"/>
        <v>59.2162475632095</v>
      </c>
      <c r="N407" s="21">
        <f t="shared" si="60"/>
        <v>1.1762329586312601</v>
      </c>
      <c r="O407" s="40">
        <f t="shared" si="61"/>
        <v>1.8479526492231755</v>
      </c>
      <c r="P407" s="32">
        <f t="shared" si="62"/>
        <v>2982.3577665451203</v>
      </c>
      <c r="R407">
        <v>5.0162000000000004</v>
      </c>
      <c r="S407">
        <v>0.98048000000000002</v>
      </c>
      <c r="T407">
        <v>81.3</v>
      </c>
    </row>
    <row r="408" spans="5:20" x14ac:dyDescent="0.3">
      <c r="E408" s="26">
        <v>5.1119000000000003</v>
      </c>
      <c r="F408" s="38">
        <v>0.98068999999999995</v>
      </c>
      <c r="G408" s="38">
        <v>80.209999999999994</v>
      </c>
      <c r="H408" s="19">
        <f t="shared" si="58"/>
        <v>0.16675408612461284</v>
      </c>
      <c r="I408" s="19">
        <f t="shared" si="59"/>
        <v>0.96640879076131403</v>
      </c>
      <c r="J408" s="20" t="str">
        <f t="shared" si="63"/>
        <v>0,166754086124613+0,966408790761314j</v>
      </c>
      <c r="K408" s="20" t="str">
        <f t="shared" si="64"/>
        <v>1,17448943053656+59,35279804539j</v>
      </c>
      <c r="L408" s="21">
        <f t="shared" si="65"/>
        <v>1.1744894305365601</v>
      </c>
      <c r="M408" s="21">
        <f t="shared" si="66"/>
        <v>59.352798045390003</v>
      </c>
      <c r="N408" s="21">
        <f t="shared" si="60"/>
        <v>1.1744894305365601</v>
      </c>
      <c r="O408" s="40">
        <f t="shared" si="61"/>
        <v>1.8479021880824746</v>
      </c>
      <c r="P408" s="32">
        <f t="shared" si="62"/>
        <v>3000.5668587662935</v>
      </c>
      <c r="R408">
        <v>5.0282</v>
      </c>
      <c r="S408">
        <v>0.98046999999999995</v>
      </c>
      <c r="T408">
        <v>81.16</v>
      </c>
    </row>
    <row r="409" spans="5:20" x14ac:dyDescent="0.3">
      <c r="E409" s="26">
        <v>5.1238999999999999</v>
      </c>
      <c r="F409" s="38">
        <v>0.98062000000000005</v>
      </c>
      <c r="G409" s="38">
        <v>80.08</v>
      </c>
      <c r="H409" s="19">
        <f t="shared" si="58"/>
        <v>0.16893430789997538</v>
      </c>
      <c r="I409" s="19">
        <f t="shared" si="59"/>
        <v>0.96595899706683008</v>
      </c>
      <c r="J409" s="20" t="str">
        <f t="shared" si="63"/>
        <v>0,168934307899975+0,96595899706683j</v>
      </c>
      <c r="K409" s="20" t="str">
        <f t="shared" si="64"/>
        <v>1,18197035444169+59,4895027209595j</v>
      </c>
      <c r="L409" s="21">
        <f t="shared" si="65"/>
        <v>1.18197035444169</v>
      </c>
      <c r="M409" s="21">
        <f t="shared" si="66"/>
        <v>59.4895027209595</v>
      </c>
      <c r="N409" s="21">
        <f t="shared" si="60"/>
        <v>1.18197035444169</v>
      </c>
      <c r="O409" s="40">
        <f t="shared" si="61"/>
        <v>1.8478206873903595</v>
      </c>
      <c r="P409" s="32">
        <f t="shared" si="62"/>
        <v>2995.3356906131162</v>
      </c>
      <c r="R409">
        <v>5.0400999999999998</v>
      </c>
      <c r="S409">
        <v>0.98050999999999999</v>
      </c>
      <c r="T409">
        <v>81.03</v>
      </c>
    </row>
    <row r="410" spans="5:20" x14ac:dyDescent="0.3">
      <c r="E410" s="26">
        <v>5.1359000000000004</v>
      </c>
      <c r="F410" s="38">
        <v>0.98070000000000002</v>
      </c>
      <c r="G410" s="38">
        <v>79.94</v>
      </c>
      <c r="H410" s="19">
        <f t="shared" si="58"/>
        <v>0.1713080586812582</v>
      </c>
      <c r="I410" s="19">
        <f t="shared" si="59"/>
        <v>0.96562209949382294</v>
      </c>
      <c r="J410" s="20" t="str">
        <f t="shared" si="63"/>
        <v>0,171308058681258+0,965622099493823j</v>
      </c>
      <c r="K410" s="20" t="str">
        <f t="shared" si="64"/>
        <v>1,18047616172279+59,637359047718j</v>
      </c>
      <c r="L410" s="21">
        <f t="shared" si="65"/>
        <v>1.1804761617227899</v>
      </c>
      <c r="M410" s="21">
        <f t="shared" si="66"/>
        <v>59.637359047718</v>
      </c>
      <c r="N410" s="21">
        <f t="shared" si="60"/>
        <v>1.1804761617227899</v>
      </c>
      <c r="O410" s="40">
        <f t="shared" si="61"/>
        <v>1.8480851428942324</v>
      </c>
      <c r="P410" s="32">
        <f t="shared" si="62"/>
        <v>3014.0448689470036</v>
      </c>
      <c r="R410">
        <v>5.0521000000000003</v>
      </c>
      <c r="S410">
        <v>0.98048000000000002</v>
      </c>
      <c r="T410">
        <v>80.88</v>
      </c>
    </row>
    <row r="411" spans="5:20" x14ac:dyDescent="0.3">
      <c r="E411" s="26">
        <v>5.1478999999999999</v>
      </c>
      <c r="F411" s="38">
        <v>0.98070000000000002</v>
      </c>
      <c r="G411" s="38">
        <v>79.8</v>
      </c>
      <c r="H411" s="19">
        <f t="shared" si="58"/>
        <v>0.17366700483141542</v>
      </c>
      <c r="I411" s="19">
        <f t="shared" si="59"/>
        <v>0.96520063273543555</v>
      </c>
      <c r="J411" s="20" t="str">
        <f t="shared" si="63"/>
        <v>0,173667004831415+0,965200632735436j</v>
      </c>
      <c r="K411" s="20" t="str">
        <f t="shared" si="64"/>
        <v>1,18392588090504+59,785531904186j</v>
      </c>
      <c r="L411" s="21">
        <f t="shared" si="65"/>
        <v>1.1839258809050399</v>
      </c>
      <c r="M411" s="21">
        <f t="shared" si="66"/>
        <v>59.785531904186001</v>
      </c>
      <c r="N411" s="21">
        <f t="shared" si="60"/>
        <v>1.1839258809050399</v>
      </c>
      <c r="O411" s="40">
        <f t="shared" si="61"/>
        <v>1.8483581514655327</v>
      </c>
      <c r="P411" s="32">
        <f t="shared" si="62"/>
        <v>3020.215676698027</v>
      </c>
      <c r="R411">
        <v>5.0640999999999998</v>
      </c>
      <c r="S411">
        <v>0.98055999999999999</v>
      </c>
      <c r="T411">
        <v>80.75</v>
      </c>
    </row>
    <row r="412" spans="5:20" x14ac:dyDescent="0.3">
      <c r="E412" s="26">
        <v>5.1597999999999997</v>
      </c>
      <c r="F412" s="38">
        <v>0.98075000000000001</v>
      </c>
      <c r="G412" s="38">
        <v>79.67</v>
      </c>
      <c r="H412" s="19">
        <f t="shared" si="58"/>
        <v>0.1758654925661858</v>
      </c>
      <c r="I412" s="19">
        <f t="shared" si="59"/>
        <v>0.96485330026095306</v>
      </c>
      <c r="J412" s="20" t="str">
        <f t="shared" si="63"/>
        <v>0,175865492566186+0,964853300260953j</v>
      </c>
      <c r="K412" s="20" t="str">
        <f t="shared" si="64"/>
        <v>1,18404137243618+59,92358139773j</v>
      </c>
      <c r="L412" s="21">
        <f t="shared" si="65"/>
        <v>1.18404137243618</v>
      </c>
      <c r="M412" s="21">
        <f t="shared" si="66"/>
        <v>59.923581397729997</v>
      </c>
      <c r="N412" s="21">
        <f t="shared" si="60"/>
        <v>1.18404137243618</v>
      </c>
      <c r="O412" s="40">
        <f t="shared" si="61"/>
        <v>1.8483534608353571</v>
      </c>
      <c r="P412" s="32">
        <f t="shared" si="62"/>
        <v>3033.8784143251182</v>
      </c>
      <c r="R412">
        <v>5.0759999999999996</v>
      </c>
      <c r="S412">
        <v>0.98051999999999995</v>
      </c>
      <c r="T412">
        <v>80.61</v>
      </c>
    </row>
    <row r="413" spans="5:20" x14ac:dyDescent="0.3">
      <c r="E413" s="26">
        <v>5.1718000000000002</v>
      </c>
      <c r="F413" s="38">
        <v>0.98072000000000004</v>
      </c>
      <c r="G413" s="38">
        <v>79.540000000000006</v>
      </c>
      <c r="H413" s="19">
        <f t="shared" si="58"/>
        <v>0.17804877423153284</v>
      </c>
      <c r="I413" s="19">
        <f t="shared" si="59"/>
        <v>0.96442228945345765</v>
      </c>
      <c r="J413" s="20" t="str">
        <f t="shared" si="63"/>
        <v>0,178048774231533+0,964422289453458j</v>
      </c>
      <c r="K413" s="20" t="str">
        <f t="shared" si="64"/>
        <v>1,18913696830291+60,0618906845255j</v>
      </c>
      <c r="L413" s="21">
        <f t="shared" si="65"/>
        <v>1.18913696830291</v>
      </c>
      <c r="M413" s="21">
        <f t="shared" si="66"/>
        <v>60.061890684525501</v>
      </c>
      <c r="N413" s="21">
        <f t="shared" si="60"/>
        <v>1.18913696830291</v>
      </c>
      <c r="O413" s="40">
        <f t="shared" si="61"/>
        <v>1.8483210475825234</v>
      </c>
      <c r="P413" s="32">
        <f t="shared" si="62"/>
        <v>3034.843634942813</v>
      </c>
      <c r="R413">
        <v>5.0880000000000001</v>
      </c>
      <c r="S413">
        <v>0.98055000000000003</v>
      </c>
      <c r="T413">
        <v>80.48</v>
      </c>
    </row>
    <row r="414" spans="5:20" x14ac:dyDescent="0.3">
      <c r="E414" s="26">
        <v>5.1837999999999997</v>
      </c>
      <c r="F414" s="38">
        <v>0.98077000000000003</v>
      </c>
      <c r="G414" s="38">
        <v>79.400000000000006</v>
      </c>
      <c r="H414" s="19">
        <f t="shared" si="58"/>
        <v>0.18041396614043742</v>
      </c>
      <c r="I414" s="19">
        <f t="shared" si="59"/>
        <v>0.96403350238540841</v>
      </c>
      <c r="J414" s="20" t="str">
        <f t="shared" si="63"/>
        <v>0,180413966140437+0,964033502385408j</v>
      </c>
      <c r="K414" s="20" t="str">
        <f t="shared" si="64"/>
        <v>1,18951466620432+60,21138119775j</v>
      </c>
      <c r="L414" s="21">
        <f t="shared" si="65"/>
        <v>1.1895146662043199</v>
      </c>
      <c r="M414" s="21">
        <f t="shared" si="66"/>
        <v>60.211381197750001</v>
      </c>
      <c r="N414" s="21">
        <f t="shared" si="60"/>
        <v>1.1895146662043199</v>
      </c>
      <c r="O414" s="40">
        <f t="shared" si="61"/>
        <v>1.8486320745422893</v>
      </c>
      <c r="P414" s="32">
        <f t="shared" si="62"/>
        <v>3048.9959257542332</v>
      </c>
      <c r="R414">
        <v>5.0999999999999996</v>
      </c>
      <c r="S414">
        <v>0.98060999999999998</v>
      </c>
      <c r="T414">
        <v>80.34</v>
      </c>
    </row>
    <row r="415" spans="5:20" x14ac:dyDescent="0.3">
      <c r="E415" s="26">
        <v>5.1957000000000004</v>
      </c>
      <c r="F415" s="38">
        <v>0.98075999999999997</v>
      </c>
      <c r="G415" s="38">
        <v>79.27</v>
      </c>
      <c r="H415" s="19">
        <f t="shared" si="58"/>
        <v>0.18259896069750345</v>
      </c>
      <c r="I415" s="19">
        <f t="shared" si="59"/>
        <v>0.96361184984006476</v>
      </c>
      <c r="J415" s="20" t="str">
        <f t="shared" si="63"/>
        <v>0,182598960697503+0,963611849840065j</v>
      </c>
      <c r="K415" s="20" t="str">
        <f t="shared" si="64"/>
        <v>1,19339911156632+60,3505056215635j</v>
      </c>
      <c r="L415" s="21">
        <f t="shared" si="65"/>
        <v>1.1933991115663201</v>
      </c>
      <c r="M415" s="21">
        <f t="shared" si="66"/>
        <v>60.350505621563499</v>
      </c>
      <c r="N415" s="21">
        <f t="shared" si="60"/>
        <v>1.1933991115663201</v>
      </c>
      <c r="O415" s="40">
        <f t="shared" si="61"/>
        <v>1.848659716259031</v>
      </c>
      <c r="P415" s="32">
        <f t="shared" si="62"/>
        <v>3053.1342741119233</v>
      </c>
      <c r="R415">
        <v>5.1119000000000003</v>
      </c>
      <c r="S415">
        <v>0.98068999999999995</v>
      </c>
      <c r="T415">
        <v>80.209999999999994</v>
      </c>
    </row>
    <row r="416" spans="5:20" x14ac:dyDescent="0.3">
      <c r="E416" s="26">
        <v>5.2077</v>
      </c>
      <c r="F416" s="38">
        <v>0.98077000000000003</v>
      </c>
      <c r="G416" s="38">
        <v>79.14</v>
      </c>
      <c r="H416" s="19">
        <f t="shared" si="58"/>
        <v>0.18478673884135302</v>
      </c>
      <c r="I416" s="19">
        <f t="shared" si="59"/>
        <v>0.96320488684826433</v>
      </c>
      <c r="J416" s="20" t="str">
        <f t="shared" si="63"/>
        <v>0,184786738841353+0,963204886848264j</v>
      </c>
      <c r="K416" s="20" t="str">
        <f t="shared" si="64"/>
        <v>1,19604780522764+60,4900408062865j</v>
      </c>
      <c r="L416" s="21">
        <f t="shared" si="65"/>
        <v>1.19604780522764</v>
      </c>
      <c r="M416" s="21">
        <f t="shared" si="66"/>
        <v>60.490040806286501</v>
      </c>
      <c r="N416" s="21">
        <f t="shared" si="60"/>
        <v>1.19604780522764</v>
      </c>
      <c r="O416" s="40">
        <f t="shared" si="61"/>
        <v>1.8486642859901599</v>
      </c>
      <c r="P416" s="32">
        <f t="shared" si="62"/>
        <v>3060.4759701907678</v>
      </c>
      <c r="R416">
        <v>5.1238999999999999</v>
      </c>
      <c r="S416">
        <v>0.98062000000000005</v>
      </c>
      <c r="T416">
        <v>80.08</v>
      </c>
    </row>
    <row r="417" spans="5:20" x14ac:dyDescent="0.3">
      <c r="E417" s="26">
        <v>5.2196999999999996</v>
      </c>
      <c r="F417" s="38">
        <v>0.98082999999999998</v>
      </c>
      <c r="G417" s="38">
        <v>79.010000000000005</v>
      </c>
      <c r="H417" s="19">
        <f t="shared" si="58"/>
        <v>0.1869831421462482</v>
      </c>
      <c r="I417" s="19">
        <f t="shared" si="59"/>
        <v>0.96284203972049109</v>
      </c>
      <c r="J417" s="20" t="str">
        <f t="shared" si="63"/>
        <v>0,186983142146248+0,962842039720491j</v>
      </c>
      <c r="K417" s="20" t="str">
        <f t="shared" si="64"/>
        <v>1,19556195283377+60,630033460106j</v>
      </c>
      <c r="L417" s="21">
        <f t="shared" si="65"/>
        <v>1.19556195283377</v>
      </c>
      <c r="M417" s="21">
        <f t="shared" si="66"/>
        <v>60.630033460105999</v>
      </c>
      <c r="N417" s="21">
        <f t="shared" si="60"/>
        <v>1.19556195283377</v>
      </c>
      <c r="O417" s="40">
        <f t="shared" si="61"/>
        <v>1.8486827834938562</v>
      </c>
      <c r="P417" s="32">
        <f t="shared" si="62"/>
        <v>3075.9010999306552</v>
      </c>
      <c r="R417">
        <v>5.1359000000000004</v>
      </c>
      <c r="S417">
        <v>0.98070000000000002</v>
      </c>
      <c r="T417">
        <v>79.94</v>
      </c>
    </row>
    <row r="418" spans="5:20" x14ac:dyDescent="0.3">
      <c r="E418" s="26">
        <v>5.2316000000000003</v>
      </c>
      <c r="F418" s="38">
        <v>0.98085999999999995</v>
      </c>
      <c r="G418" s="38">
        <v>78.87</v>
      </c>
      <c r="H418" s="19">
        <f t="shared" si="58"/>
        <v>0.18934103961394408</v>
      </c>
      <c r="I418" s="19">
        <f t="shared" si="59"/>
        <v>0.96241171559676619</v>
      </c>
      <c r="J418" s="20" t="str">
        <f t="shared" si="63"/>
        <v>0,189341039613944+0,962411715596766j</v>
      </c>
      <c r="K418" s="20" t="str">
        <f t="shared" si="64"/>
        <v>1,19721985562574+60,781175072157j</v>
      </c>
      <c r="L418" s="21">
        <f t="shared" si="65"/>
        <v>1.1972198556257401</v>
      </c>
      <c r="M418" s="21">
        <f t="shared" si="66"/>
        <v>60.781175072156998</v>
      </c>
      <c r="N418" s="21">
        <f t="shared" si="60"/>
        <v>1.1972198556257401</v>
      </c>
      <c r="O418" s="40">
        <f t="shared" si="61"/>
        <v>1.8490757052656306</v>
      </c>
      <c r="P418" s="32">
        <f t="shared" si="62"/>
        <v>3086.9723394315579</v>
      </c>
      <c r="R418">
        <v>5.1478999999999999</v>
      </c>
      <c r="S418">
        <v>0.98070000000000002</v>
      </c>
      <c r="T418">
        <v>79.8</v>
      </c>
    </row>
    <row r="419" spans="5:20" x14ac:dyDescent="0.3">
      <c r="E419" s="26">
        <v>5.2435999999999998</v>
      </c>
      <c r="F419" s="38">
        <v>0.98089000000000004</v>
      </c>
      <c r="G419" s="38">
        <v>78.739999999999995</v>
      </c>
      <c r="H419" s="19">
        <f t="shared" si="58"/>
        <v>0.19153005113403554</v>
      </c>
      <c r="I419" s="19">
        <f t="shared" si="59"/>
        <v>0.96200906004704234</v>
      </c>
      <c r="J419" s="20" t="str">
        <f t="shared" si="63"/>
        <v>0,191530051134036+0,962009060047042j</v>
      </c>
      <c r="K419" s="20" t="str">
        <f t="shared" si="64"/>
        <v>1,19863103463389+60,921926642309j</v>
      </c>
      <c r="L419" s="21">
        <f t="shared" si="65"/>
        <v>1.19863103463389</v>
      </c>
      <c r="M419" s="21">
        <f t="shared" si="66"/>
        <v>60.921926642309003</v>
      </c>
      <c r="N419" s="21">
        <f t="shared" si="60"/>
        <v>1.19863103463389</v>
      </c>
      <c r="O419" s="40">
        <f t="shared" si="61"/>
        <v>1.8491162117257822</v>
      </c>
      <c r="P419" s="32">
        <f t="shared" si="62"/>
        <v>3097.6320109233125</v>
      </c>
      <c r="R419">
        <v>5.1597999999999997</v>
      </c>
      <c r="S419">
        <v>0.98075000000000001</v>
      </c>
      <c r="T419">
        <v>79.67</v>
      </c>
    </row>
    <row r="420" spans="5:20" x14ac:dyDescent="0.3">
      <c r="E420" s="26">
        <v>5.2556000000000003</v>
      </c>
      <c r="F420" s="38">
        <v>0.98087000000000002</v>
      </c>
      <c r="G420" s="38">
        <v>78.61</v>
      </c>
      <c r="H420" s="19">
        <f t="shared" si="58"/>
        <v>0.19370833585399122</v>
      </c>
      <c r="I420" s="19">
        <f t="shared" si="59"/>
        <v>0.96155241017880944</v>
      </c>
      <c r="J420" s="20" t="str">
        <f t="shared" si="63"/>
        <v>0,193708335853991+0,961552410178809j</v>
      </c>
      <c r="K420" s="20" t="str">
        <f t="shared" si="64"/>
        <v>1,20322286613448+61,0629931390915j</v>
      </c>
      <c r="L420" s="21">
        <f t="shared" si="65"/>
        <v>1.2032228661344799</v>
      </c>
      <c r="M420" s="21">
        <f t="shared" si="66"/>
        <v>61.062993139091503</v>
      </c>
      <c r="N420" s="21">
        <f t="shared" si="60"/>
        <v>1.2032228661344799</v>
      </c>
      <c r="O420" s="40">
        <f t="shared" si="61"/>
        <v>1.8491660701105304</v>
      </c>
      <c r="P420" s="32">
        <f t="shared" si="62"/>
        <v>3100.1213335929219</v>
      </c>
      <c r="R420">
        <v>5.1718000000000002</v>
      </c>
      <c r="S420">
        <v>0.98072000000000004</v>
      </c>
      <c r="T420">
        <v>79.540000000000006</v>
      </c>
    </row>
    <row r="421" spans="5:20" x14ac:dyDescent="0.3">
      <c r="E421" s="26">
        <v>5.2675999999999998</v>
      </c>
      <c r="F421" s="38">
        <v>0.98090999999999995</v>
      </c>
      <c r="G421" s="38">
        <v>78.48</v>
      </c>
      <c r="H421" s="19">
        <f t="shared" si="58"/>
        <v>0.19589751698638697</v>
      </c>
      <c r="I421" s="19">
        <f t="shared" si="59"/>
        <v>0.96114961943423149</v>
      </c>
      <c r="J421" s="20" t="str">
        <f t="shared" si="63"/>
        <v>0,195897516986387+0,961149619434231j</v>
      </c>
      <c r="K421" s="20" t="str">
        <f t="shared" si="64"/>
        <v>1,20401895356088+61,204540926514j</v>
      </c>
      <c r="L421" s="21">
        <f t="shared" si="65"/>
        <v>1.2040189535608801</v>
      </c>
      <c r="M421" s="21">
        <f t="shared" si="66"/>
        <v>61.204540926513999</v>
      </c>
      <c r="N421" s="21">
        <f t="shared" si="60"/>
        <v>1.2040189535608801</v>
      </c>
      <c r="O421" s="40">
        <f t="shared" si="61"/>
        <v>1.8492302430186263</v>
      </c>
      <c r="P421" s="32">
        <f t="shared" si="62"/>
        <v>3112.4472588930644</v>
      </c>
      <c r="R421">
        <v>5.1837999999999997</v>
      </c>
      <c r="S421">
        <v>0.98077000000000003</v>
      </c>
      <c r="T421">
        <v>79.400000000000006</v>
      </c>
    </row>
    <row r="422" spans="5:20" x14ac:dyDescent="0.3">
      <c r="E422" s="26">
        <v>5.2794999999999996</v>
      </c>
      <c r="F422" s="38">
        <v>0.98092999999999997</v>
      </c>
      <c r="G422" s="38">
        <v>78.349999999999994</v>
      </c>
      <c r="H422" s="19">
        <f t="shared" si="58"/>
        <v>0.19808182883585243</v>
      </c>
      <c r="I422" s="19">
        <f t="shared" si="59"/>
        <v>0.96072225642224196</v>
      </c>
      <c r="J422" s="20" t="str">
        <f t="shared" si="63"/>
        <v>0,198081828835852+0,960722256422242j</v>
      </c>
      <c r="K422" s="20" t="str">
        <f t="shared" si="64"/>
        <v>1,20609475133898+61,346452370148j</v>
      </c>
      <c r="L422" s="21">
        <f t="shared" si="65"/>
        <v>1.2060947513389799</v>
      </c>
      <c r="M422" s="21">
        <f t="shared" si="66"/>
        <v>61.346452370148</v>
      </c>
      <c r="N422" s="21">
        <f t="shared" si="60"/>
        <v>1.2060947513389799</v>
      </c>
      <c r="O422" s="40">
        <f t="shared" si="61"/>
        <v>1.8493401147571882</v>
      </c>
      <c r="P422" s="32">
        <f t="shared" si="62"/>
        <v>3121.5141917933024</v>
      </c>
      <c r="R422">
        <v>5.1957000000000004</v>
      </c>
      <c r="S422">
        <v>0.98075999999999997</v>
      </c>
      <c r="T422">
        <v>79.27</v>
      </c>
    </row>
    <row r="423" spans="5:20" x14ac:dyDescent="0.3">
      <c r="E423" s="26">
        <v>5.2915000000000001</v>
      </c>
      <c r="F423" s="38">
        <v>0.98094999999999999</v>
      </c>
      <c r="G423" s="38">
        <v>78.22</v>
      </c>
      <c r="H423" s="19">
        <f t="shared" si="58"/>
        <v>0.20026520984108118</v>
      </c>
      <c r="I423" s="19">
        <f t="shared" si="59"/>
        <v>0.96028992925434131</v>
      </c>
      <c r="J423" s="20" t="str">
        <f t="shared" si="63"/>
        <v>0,200265209841081+0,960289929254341j</v>
      </c>
      <c r="K423" s="20" t="str">
        <f t="shared" si="64"/>
        <v>1,20818059159245+61,4887594270745j</v>
      </c>
      <c r="L423" s="21">
        <f t="shared" si="65"/>
        <v>1.2081805915924499</v>
      </c>
      <c r="M423" s="21">
        <f t="shared" si="66"/>
        <v>61.488759427074498</v>
      </c>
      <c r="N423" s="21">
        <f t="shared" si="60"/>
        <v>1.2081805915924499</v>
      </c>
      <c r="O423" s="40">
        <f t="shared" si="61"/>
        <v>1.8494264400278344</v>
      </c>
      <c r="P423" s="32">
        <f t="shared" si="62"/>
        <v>3130.5975799836565</v>
      </c>
      <c r="R423">
        <v>5.2077</v>
      </c>
      <c r="S423">
        <v>0.98077000000000003</v>
      </c>
      <c r="T423">
        <v>79.14</v>
      </c>
    </row>
    <row r="424" spans="5:20" x14ac:dyDescent="0.3">
      <c r="E424" s="26">
        <v>5.3034999999999997</v>
      </c>
      <c r="F424" s="38">
        <v>0.98102</v>
      </c>
      <c r="G424" s="38">
        <v>78.09</v>
      </c>
      <c r="H424" s="19">
        <f t="shared" si="58"/>
        <v>0.20245796746836145</v>
      </c>
      <c r="I424" s="19">
        <f t="shared" si="59"/>
        <v>0.95990156360357071</v>
      </c>
      <c r="J424" s="20" t="str">
        <f t="shared" si="63"/>
        <v>0,202457967468361+0,959901563603571j</v>
      </c>
      <c r="K424" s="20" t="str">
        <f t="shared" si="64"/>
        <v>1,20706704613677+61,631540057031j</v>
      </c>
      <c r="L424" s="21">
        <f t="shared" si="65"/>
        <v>1.2070670461367701</v>
      </c>
      <c r="M424" s="21">
        <f t="shared" si="66"/>
        <v>61.631540057031003</v>
      </c>
      <c r="N424" s="21">
        <f t="shared" si="60"/>
        <v>1.2070670461367701</v>
      </c>
      <c r="O424" s="40">
        <f t="shared" si="61"/>
        <v>1.8495265863001107</v>
      </c>
      <c r="P424" s="32">
        <f t="shared" si="62"/>
        <v>3148.04695631193</v>
      </c>
      <c r="R424">
        <v>5.2196999999999996</v>
      </c>
      <c r="S424">
        <v>0.98082999999999998</v>
      </c>
      <c r="T424">
        <v>79.010000000000005</v>
      </c>
    </row>
    <row r="425" spans="5:20" x14ac:dyDescent="0.3">
      <c r="E425" s="26">
        <v>5.3154000000000003</v>
      </c>
      <c r="F425" s="38">
        <v>0.98107999999999995</v>
      </c>
      <c r="G425" s="38">
        <v>77.959999999999994</v>
      </c>
      <c r="H425" s="19">
        <f t="shared" si="58"/>
        <v>0.20464790770195085</v>
      </c>
      <c r="I425" s="19">
        <f t="shared" si="59"/>
        <v>0.95949841077159359</v>
      </c>
      <c r="J425" s="20" t="str">
        <f t="shared" si="63"/>
        <v>0,204647907701951+0,959498410771594j</v>
      </c>
      <c r="K425" s="20" t="str">
        <f t="shared" si="64"/>
        <v>1,2065895910627+61,7747055793825j</v>
      </c>
      <c r="L425" s="21">
        <f t="shared" si="65"/>
        <v>1.2065895910627</v>
      </c>
      <c r="M425" s="21">
        <f t="shared" si="66"/>
        <v>61.774705579382498</v>
      </c>
      <c r="N425" s="21">
        <f t="shared" si="60"/>
        <v>1.2065895910627</v>
      </c>
      <c r="O425" s="40">
        <f t="shared" si="61"/>
        <v>1.8496726024391785</v>
      </c>
      <c r="P425" s="32">
        <f t="shared" si="62"/>
        <v>3163.9342292836577</v>
      </c>
      <c r="R425">
        <v>5.2316000000000003</v>
      </c>
      <c r="S425">
        <v>0.98085999999999995</v>
      </c>
      <c r="T425">
        <v>78.87</v>
      </c>
    </row>
    <row r="426" spans="5:20" x14ac:dyDescent="0.3">
      <c r="E426" s="26">
        <v>5.3273999999999999</v>
      </c>
      <c r="F426" s="38">
        <v>0.98092999999999997</v>
      </c>
      <c r="G426" s="38">
        <v>77.83</v>
      </c>
      <c r="H426" s="19">
        <f t="shared" si="58"/>
        <v>0.20679278995460518</v>
      </c>
      <c r="I426" s="19">
        <f t="shared" si="59"/>
        <v>0.95888498107061337</v>
      </c>
      <c r="J426" s="20" t="str">
        <f t="shared" si="63"/>
        <v>0,206792789954605+0,958884981070613j</v>
      </c>
      <c r="K426" s="20" t="str">
        <f t="shared" si="64"/>
        <v>1,21966311774586+61,917951674055j</v>
      </c>
      <c r="L426" s="21">
        <f t="shared" si="65"/>
        <v>1.2196631177458599</v>
      </c>
      <c r="M426" s="21">
        <f t="shared" si="66"/>
        <v>61.917951674054997</v>
      </c>
      <c r="N426" s="21">
        <f t="shared" si="60"/>
        <v>1.2196631177458599</v>
      </c>
      <c r="O426" s="40">
        <f t="shared" si="61"/>
        <v>1.8497856506083548</v>
      </c>
      <c r="P426" s="32">
        <f t="shared" si="62"/>
        <v>3144.5734988852541</v>
      </c>
      <c r="R426">
        <v>5.2435999999999998</v>
      </c>
      <c r="S426">
        <v>0.98089000000000004</v>
      </c>
      <c r="T426">
        <v>78.739999999999995</v>
      </c>
    </row>
    <row r="427" spans="5:20" x14ac:dyDescent="0.3">
      <c r="E427" s="26">
        <v>5.3394000000000004</v>
      </c>
      <c r="F427" s="38">
        <v>0.98097999999999996</v>
      </c>
      <c r="G427" s="38">
        <v>77.67</v>
      </c>
      <c r="H427" s="19">
        <f t="shared" si="58"/>
        <v>0.20948036927618618</v>
      </c>
      <c r="I427" s="19">
        <f t="shared" si="59"/>
        <v>0.95835261531855409</v>
      </c>
      <c r="J427" s="20" t="str">
        <f t="shared" si="63"/>
        <v>0,209480369276186+0,958352615318554j</v>
      </c>
      <c r="K427" s="20" t="str">
        <f t="shared" si="64"/>
        <v>1,22065540941604+62,0951677379585j</v>
      </c>
      <c r="L427" s="21">
        <f t="shared" si="65"/>
        <v>1.22065540941604</v>
      </c>
      <c r="M427" s="21">
        <f t="shared" si="66"/>
        <v>62.095167737958498</v>
      </c>
      <c r="N427" s="21">
        <f t="shared" si="60"/>
        <v>1.22065540941604</v>
      </c>
      <c r="O427" s="40">
        <f t="shared" si="61"/>
        <v>1.8509107554437727</v>
      </c>
      <c r="P427" s="32">
        <f t="shared" si="62"/>
        <v>3160.0235629800472</v>
      </c>
      <c r="R427">
        <v>5.2556000000000003</v>
      </c>
      <c r="S427">
        <v>0.98087000000000002</v>
      </c>
      <c r="T427">
        <v>78.61</v>
      </c>
    </row>
    <row r="428" spans="5:20" x14ac:dyDescent="0.3">
      <c r="E428" s="26">
        <v>5.3513000000000002</v>
      </c>
      <c r="F428" s="38">
        <v>0.98102</v>
      </c>
      <c r="G428" s="38">
        <v>77.569999999999993</v>
      </c>
      <c r="H428" s="19">
        <f t="shared" si="58"/>
        <v>0.21116130009075257</v>
      </c>
      <c r="I428" s="19">
        <f t="shared" si="59"/>
        <v>0.95802460602219564</v>
      </c>
      <c r="J428" s="20" t="str">
        <f t="shared" si="63"/>
        <v>0,211161300090753+0,958024606022196j</v>
      </c>
      <c r="K428" s="20" t="str">
        <f t="shared" si="64"/>
        <v>1,22070987260949+62,2062538279745j</v>
      </c>
      <c r="L428" s="21">
        <f t="shared" si="65"/>
        <v>1.22070987260949</v>
      </c>
      <c r="M428" s="21">
        <f t="shared" si="66"/>
        <v>62.2062538279745</v>
      </c>
      <c r="N428" s="21">
        <f t="shared" si="60"/>
        <v>1.22070987260949</v>
      </c>
      <c r="O428" s="40">
        <f t="shared" si="61"/>
        <v>1.8500986279878306</v>
      </c>
      <c r="P428" s="32">
        <f t="shared" si="62"/>
        <v>3171.1942655368912</v>
      </c>
      <c r="R428">
        <v>5.2675999999999998</v>
      </c>
      <c r="S428">
        <v>0.98090999999999995</v>
      </c>
      <c r="T428">
        <v>78.48</v>
      </c>
    </row>
    <row r="429" spans="5:20" x14ac:dyDescent="0.3">
      <c r="E429" s="26">
        <v>5.3632999999999997</v>
      </c>
      <c r="F429" s="38">
        <v>0.98094000000000003</v>
      </c>
      <c r="G429" s="38">
        <v>77.45</v>
      </c>
      <c r="H429" s="19">
        <f t="shared" si="58"/>
        <v>0.21314993421745712</v>
      </c>
      <c r="I429" s="19">
        <f t="shared" si="59"/>
        <v>0.95750216142998545</v>
      </c>
      <c r="J429" s="20" t="str">
        <f t="shared" si="63"/>
        <v>0,213149934217457+0,957502161429985j</v>
      </c>
      <c r="K429" s="20" t="str">
        <f t="shared" si="64"/>
        <v>1,22910505775191+62,3396768380995j</v>
      </c>
      <c r="L429" s="21">
        <f t="shared" si="65"/>
        <v>1.22910505775191</v>
      </c>
      <c r="M429" s="21">
        <f t="shared" si="66"/>
        <v>62.3396768380995</v>
      </c>
      <c r="N429" s="21">
        <f t="shared" si="60"/>
        <v>1.22910505775191</v>
      </c>
      <c r="O429" s="40">
        <f t="shared" si="61"/>
        <v>1.849918468020598</v>
      </c>
      <c r="P429" s="32">
        <f t="shared" si="62"/>
        <v>3163.0705471447177</v>
      </c>
      <c r="R429">
        <v>5.2794999999999996</v>
      </c>
      <c r="S429">
        <v>0.98092999999999997</v>
      </c>
      <c r="T429">
        <v>78.349999999999994</v>
      </c>
    </row>
    <row r="430" spans="5:20" x14ac:dyDescent="0.3">
      <c r="E430" s="26">
        <v>5.3753000000000002</v>
      </c>
      <c r="F430" s="38">
        <v>0.98121999999999998</v>
      </c>
      <c r="G430" s="38">
        <v>77.31</v>
      </c>
      <c r="H430" s="19">
        <f t="shared" si="58"/>
        <v>0.2155504239900029</v>
      </c>
      <c r="I430" s="19">
        <f t="shared" si="59"/>
        <v>0.95725164043616551</v>
      </c>
      <c r="J430" s="20" t="str">
        <f t="shared" si="63"/>
        <v>0,215550423990003+0,957251640436166j</v>
      </c>
      <c r="K430" s="20" t="str">
        <f t="shared" si="64"/>
        <v>1,21458215739383+62,496359592389j</v>
      </c>
      <c r="L430" s="21">
        <f t="shared" si="65"/>
        <v>1.21458215739383</v>
      </c>
      <c r="M430" s="21">
        <f t="shared" si="66"/>
        <v>62.496359592388998</v>
      </c>
      <c r="N430" s="21">
        <f t="shared" si="60"/>
        <v>1.21458215739383</v>
      </c>
      <c r="O430" s="40">
        <f t="shared" si="61"/>
        <v>1.850427800192975</v>
      </c>
      <c r="P430" s="32">
        <f t="shared" si="62"/>
        <v>3216.9665496340008</v>
      </c>
      <c r="R430">
        <v>5.2915000000000001</v>
      </c>
      <c r="S430">
        <v>0.98094999999999999</v>
      </c>
      <c r="T430">
        <v>78.22</v>
      </c>
    </row>
    <row r="431" spans="5:20" x14ac:dyDescent="0.3">
      <c r="E431" s="26">
        <v>5.3872999999999998</v>
      </c>
      <c r="F431" s="38">
        <v>0.98111000000000004</v>
      </c>
      <c r="G431" s="38">
        <v>77.19</v>
      </c>
      <c r="H431" s="19">
        <f t="shared" si="58"/>
        <v>0.2175304238610733</v>
      </c>
      <c r="I431" s="19">
        <f t="shared" si="59"/>
        <v>0.95669083135296218</v>
      </c>
      <c r="J431" s="20" t="str">
        <f t="shared" si="63"/>
        <v>0,217530423861073+0,956690831352962j</v>
      </c>
      <c r="K431" s="20" t="str">
        <f t="shared" si="64"/>
        <v>1,22496812742815+62,630495597898j</v>
      </c>
      <c r="L431" s="21">
        <f t="shared" si="65"/>
        <v>1.2249681274281501</v>
      </c>
      <c r="M431" s="21">
        <f t="shared" si="66"/>
        <v>62.630495597897998</v>
      </c>
      <c r="N431" s="21">
        <f t="shared" si="60"/>
        <v>1.2249681274281501</v>
      </c>
      <c r="O431" s="40">
        <f t="shared" si="61"/>
        <v>1.8502687733559775</v>
      </c>
      <c r="P431" s="32">
        <f t="shared" si="62"/>
        <v>3203.413572882283</v>
      </c>
      <c r="R431">
        <v>5.3034999999999997</v>
      </c>
      <c r="S431">
        <v>0.98102</v>
      </c>
      <c r="T431">
        <v>78.09</v>
      </c>
    </row>
    <row r="432" spans="5:20" x14ac:dyDescent="0.3">
      <c r="E432" s="26">
        <v>5.3992000000000004</v>
      </c>
      <c r="F432" s="38">
        <v>0.98114999999999997</v>
      </c>
      <c r="G432" s="38">
        <v>77.069999999999993</v>
      </c>
      <c r="H432" s="19">
        <f t="shared" si="58"/>
        <v>0.21954258430923768</v>
      </c>
      <c r="I432" s="19">
        <f t="shared" si="59"/>
        <v>0.9562721245413468</v>
      </c>
      <c r="J432" s="20" t="str">
        <f t="shared" si="63"/>
        <v>0,219542584309238+0,956272124541347j</v>
      </c>
      <c r="K432" s="20" t="str">
        <f t="shared" si="64"/>
        <v>1,2255647501646+62,76521774236j</v>
      </c>
      <c r="L432" s="21">
        <f t="shared" si="65"/>
        <v>1.2255647501646001</v>
      </c>
      <c r="M432" s="21">
        <f t="shared" si="66"/>
        <v>62.765217742360001</v>
      </c>
      <c r="N432" s="21">
        <f t="shared" si="60"/>
        <v>1.2255647501646001</v>
      </c>
      <c r="O432" s="40">
        <f t="shared" si="61"/>
        <v>1.8501619976914587</v>
      </c>
      <c r="P432" s="32">
        <f t="shared" si="62"/>
        <v>3215.6396197535951</v>
      </c>
      <c r="R432">
        <v>5.3154000000000003</v>
      </c>
      <c r="S432">
        <v>0.98107999999999995</v>
      </c>
      <c r="T432">
        <v>77.959999999999994</v>
      </c>
    </row>
    <row r="433" spans="5:20" x14ac:dyDescent="0.3">
      <c r="E433" s="26">
        <v>5.4112</v>
      </c>
      <c r="F433" s="38">
        <v>0.98111000000000004</v>
      </c>
      <c r="G433" s="38">
        <v>76.94</v>
      </c>
      <c r="H433" s="19">
        <f t="shared" si="58"/>
        <v>0.22170269111529406</v>
      </c>
      <c r="I433" s="19">
        <f t="shared" si="59"/>
        <v>0.95573257182761984</v>
      </c>
      <c r="J433" s="20" t="str">
        <f t="shared" si="63"/>
        <v>0,221702691115294+0,95573257182762j</v>
      </c>
      <c r="K433" s="20" t="str">
        <f t="shared" si="64"/>
        <v>1,23169665620077+62,9114358296935j</v>
      </c>
      <c r="L433" s="21">
        <f t="shared" si="65"/>
        <v>1.2316966562007701</v>
      </c>
      <c r="M433" s="21">
        <f t="shared" si="66"/>
        <v>62.911435829693502</v>
      </c>
      <c r="N433" s="21">
        <f t="shared" si="60"/>
        <v>1.2316966562007701</v>
      </c>
      <c r="O433" s="40">
        <f t="shared" si="61"/>
        <v>1.8503596225059682</v>
      </c>
      <c r="P433" s="32">
        <f t="shared" si="62"/>
        <v>3214.5624613607374</v>
      </c>
      <c r="R433">
        <v>5.3273999999999999</v>
      </c>
      <c r="S433">
        <v>0.98092999999999997</v>
      </c>
      <c r="T433">
        <v>77.83</v>
      </c>
    </row>
    <row r="434" spans="5:20" x14ac:dyDescent="0.3">
      <c r="E434" s="26">
        <v>5.4231999999999996</v>
      </c>
      <c r="F434" s="38">
        <v>0.98116999999999999</v>
      </c>
      <c r="G434" s="38">
        <v>76.81</v>
      </c>
      <c r="H434" s="19">
        <f t="shared" si="58"/>
        <v>0.22388429786423059</v>
      </c>
      <c r="I434" s="19">
        <f t="shared" si="59"/>
        <v>0.9552855018631029</v>
      </c>
      <c r="J434" s="20" t="str">
        <f t="shared" si="63"/>
        <v>0,223884297864231+0,955285501863103j</v>
      </c>
      <c r="K434" s="20" t="str">
        <f t="shared" si="64"/>
        <v>1,23126250921353+63,0582298264505j</v>
      </c>
      <c r="L434" s="21">
        <f t="shared" si="65"/>
        <v>1.2312625092135301</v>
      </c>
      <c r="M434" s="21">
        <f t="shared" si="66"/>
        <v>63.0582298264505</v>
      </c>
      <c r="N434" s="21">
        <f t="shared" si="60"/>
        <v>1.2312625092135301</v>
      </c>
      <c r="O434" s="40">
        <f t="shared" si="61"/>
        <v>1.8505732739903356</v>
      </c>
      <c r="P434" s="32">
        <f t="shared" si="62"/>
        <v>3230.713455859961</v>
      </c>
      <c r="R434">
        <v>5.3394000000000004</v>
      </c>
      <c r="S434">
        <v>0.98097999999999996</v>
      </c>
      <c r="T434">
        <v>77.67</v>
      </c>
    </row>
    <row r="435" spans="5:20" x14ac:dyDescent="0.3">
      <c r="E435" s="26">
        <v>5.4351000000000003</v>
      </c>
      <c r="F435" s="38">
        <v>0.98116999999999999</v>
      </c>
      <c r="G435" s="38">
        <v>76.680000000000007</v>
      </c>
      <c r="H435" s="19">
        <f t="shared" si="58"/>
        <v>0.22605119377227043</v>
      </c>
      <c r="I435" s="19">
        <f t="shared" si="59"/>
        <v>0.95477506602033302</v>
      </c>
      <c r="J435" s="20" t="str">
        <f t="shared" si="63"/>
        <v>0,22605119377227+0,954775066020333j</v>
      </c>
      <c r="K435" s="20" t="str">
        <f t="shared" si="64"/>
        <v>1,23479492216509+63,2053493858025j</v>
      </c>
      <c r="L435" s="21">
        <f t="shared" si="65"/>
        <v>1.23479492216509</v>
      </c>
      <c r="M435" s="21">
        <f t="shared" si="66"/>
        <v>63.205349385802499</v>
      </c>
      <c r="N435" s="21">
        <f t="shared" si="60"/>
        <v>1.23479492216509</v>
      </c>
      <c r="O435" s="40">
        <f t="shared" si="61"/>
        <v>1.850829567919773</v>
      </c>
      <c r="P435" s="32">
        <f t="shared" si="62"/>
        <v>3236.5219825117229</v>
      </c>
      <c r="R435">
        <v>5.3513000000000002</v>
      </c>
      <c r="S435">
        <v>0.98102</v>
      </c>
      <c r="T435">
        <v>77.569999999999993</v>
      </c>
    </row>
    <row r="436" spans="5:20" x14ac:dyDescent="0.3">
      <c r="E436" s="26">
        <v>5.4470999999999998</v>
      </c>
      <c r="F436" s="38">
        <v>0.98126000000000002</v>
      </c>
      <c r="G436" s="38">
        <v>76.56</v>
      </c>
      <c r="H436" s="19">
        <f t="shared" si="58"/>
        <v>0.22807129117447683</v>
      </c>
      <c r="I436" s="19">
        <f t="shared" si="59"/>
        <v>0.95438706704460696</v>
      </c>
      <c r="J436" s="20" t="str">
        <f t="shared" si="63"/>
        <v>0,228071291174477+0,954387067044607j</v>
      </c>
      <c r="K436" s="20" t="str">
        <f t="shared" si="64"/>
        <v>1,23210020273744+63,341670405573j</v>
      </c>
      <c r="L436" s="21">
        <f t="shared" si="65"/>
        <v>1.2321002027374399</v>
      </c>
      <c r="M436" s="21">
        <f t="shared" si="66"/>
        <v>63.341670405572998</v>
      </c>
      <c r="N436" s="21">
        <f t="shared" si="60"/>
        <v>1.2321002027374399</v>
      </c>
      <c r="O436" s="40">
        <f t="shared" si="61"/>
        <v>1.8507352442115186</v>
      </c>
      <c r="P436" s="32">
        <f t="shared" si="62"/>
        <v>3257.5964777542908</v>
      </c>
      <c r="R436">
        <v>5.3632999999999997</v>
      </c>
      <c r="S436">
        <v>0.98094000000000003</v>
      </c>
      <c r="T436">
        <v>77.45</v>
      </c>
    </row>
    <row r="437" spans="5:20" x14ac:dyDescent="0.3">
      <c r="E437" s="26">
        <v>5.4591000000000003</v>
      </c>
      <c r="F437" s="38">
        <v>0.98123000000000005</v>
      </c>
      <c r="G437" s="38">
        <v>76.430000000000007</v>
      </c>
      <c r="H437" s="19">
        <f t="shared" si="58"/>
        <v>0.23022909882803777</v>
      </c>
      <c r="I437" s="19">
        <f t="shared" si="59"/>
        <v>0.95383797101647705</v>
      </c>
      <c r="J437" s="20" t="str">
        <f t="shared" si="63"/>
        <v>0,230229098828038+0,953837971016477j</v>
      </c>
      <c r="K437" s="20" t="str">
        <f t="shared" si="64"/>
        <v>1,23764719391618+63,4895569119275j</v>
      </c>
      <c r="L437" s="21">
        <f t="shared" si="65"/>
        <v>1.2376471939161799</v>
      </c>
      <c r="M437" s="21">
        <f t="shared" si="66"/>
        <v>63.489556911927501</v>
      </c>
      <c r="N437" s="21">
        <f t="shared" si="60"/>
        <v>1.2376471939161799</v>
      </c>
      <c r="O437" s="40">
        <f t="shared" si="61"/>
        <v>1.8509785161010921</v>
      </c>
      <c r="P437" s="32">
        <f t="shared" si="62"/>
        <v>3258.1624450583049</v>
      </c>
      <c r="R437">
        <v>5.3753000000000002</v>
      </c>
      <c r="S437">
        <v>0.98121999999999998</v>
      </c>
      <c r="T437">
        <v>77.31</v>
      </c>
    </row>
    <row r="438" spans="5:20" x14ac:dyDescent="0.3">
      <c r="E438" s="26">
        <v>5.4710000000000001</v>
      </c>
      <c r="F438" s="38">
        <v>0.98136000000000001</v>
      </c>
      <c r="G438" s="38">
        <v>76.3</v>
      </c>
      <c r="H438" s="19">
        <f t="shared" si="58"/>
        <v>0.23242348302295582</v>
      </c>
      <c r="I438" s="19">
        <f t="shared" si="59"/>
        <v>0.95343944440089001</v>
      </c>
      <c r="J438" s="20" t="str">
        <f t="shared" si="63"/>
        <v>0,232423483022956+0,95343944440089j</v>
      </c>
      <c r="K438" s="20" t="str">
        <f t="shared" si="64"/>
        <v>1,2325472387212+63,6381263550165j</v>
      </c>
      <c r="L438" s="21">
        <f t="shared" si="65"/>
        <v>1.2325472387212</v>
      </c>
      <c r="M438" s="21">
        <f t="shared" si="66"/>
        <v>63.638126355016503</v>
      </c>
      <c r="N438" s="21">
        <f t="shared" si="60"/>
        <v>1.2325472387212</v>
      </c>
      <c r="O438" s="40">
        <f t="shared" si="61"/>
        <v>1.8512744248779927</v>
      </c>
      <c r="P438" s="32">
        <f t="shared" si="62"/>
        <v>3286.9574255637326</v>
      </c>
      <c r="R438">
        <v>5.3872999999999998</v>
      </c>
      <c r="S438">
        <v>0.98111000000000004</v>
      </c>
      <c r="T438">
        <v>77.19</v>
      </c>
    </row>
    <row r="439" spans="5:20" x14ac:dyDescent="0.3">
      <c r="E439" s="26">
        <v>5.4829999999999997</v>
      </c>
      <c r="F439" s="38">
        <v>0.98131999999999997</v>
      </c>
      <c r="G439" s="38">
        <v>76.180000000000007</v>
      </c>
      <c r="H439" s="19">
        <f t="shared" si="58"/>
        <v>0.23441029580698769</v>
      </c>
      <c r="I439" s="19">
        <f t="shared" si="59"/>
        <v>0.95291172498803922</v>
      </c>
      <c r="J439" s="20" t="str">
        <f t="shared" si="63"/>
        <v>0,234410295806988+0,952911724988039j</v>
      </c>
      <c r="K439" s="20" t="str">
        <f t="shared" si="64"/>
        <v>1,23851698439911+63,775392142843j</v>
      </c>
      <c r="L439" s="21">
        <f t="shared" si="65"/>
        <v>1.23851698439911</v>
      </c>
      <c r="M439" s="21">
        <f t="shared" si="66"/>
        <v>63.775392142843003</v>
      </c>
      <c r="N439" s="21">
        <f t="shared" si="60"/>
        <v>1.23851698439911</v>
      </c>
      <c r="O439" s="40">
        <f t="shared" si="61"/>
        <v>1.8512071689143694</v>
      </c>
      <c r="P439" s="32">
        <f t="shared" si="62"/>
        <v>3285.2472905473478</v>
      </c>
      <c r="R439">
        <v>5.3992000000000004</v>
      </c>
      <c r="S439">
        <v>0.98114999999999997</v>
      </c>
      <c r="T439">
        <v>77.069999999999993</v>
      </c>
    </row>
    <row r="440" spans="5:20" x14ac:dyDescent="0.3">
      <c r="E440" s="26">
        <v>5.4950000000000001</v>
      </c>
      <c r="F440" s="38">
        <v>0.98131000000000002</v>
      </c>
      <c r="G440" s="38">
        <v>76.05</v>
      </c>
      <c r="H440" s="19">
        <f t="shared" si="58"/>
        <v>0.23656936794606936</v>
      </c>
      <c r="I440" s="19">
        <f t="shared" si="59"/>
        <v>0.95236770747941535</v>
      </c>
      <c r="J440" s="20" t="str">
        <f t="shared" si="63"/>
        <v>0,236569367946069+0,952367707479415j</v>
      </c>
      <c r="K440" s="20" t="str">
        <f t="shared" si="64"/>
        <v>1,24278170927446+63,9245643183495j</v>
      </c>
      <c r="L440" s="21">
        <f t="shared" si="65"/>
        <v>1.24278170927446</v>
      </c>
      <c r="M440" s="21">
        <f t="shared" si="66"/>
        <v>63.924564318349503</v>
      </c>
      <c r="N440" s="21">
        <f t="shared" si="60"/>
        <v>1.24278170927446</v>
      </c>
      <c r="O440" s="40">
        <f t="shared" si="61"/>
        <v>1.8514850584642617</v>
      </c>
      <c r="P440" s="32">
        <f t="shared" si="62"/>
        <v>3289.3101010106061</v>
      </c>
      <c r="R440">
        <v>5.4112</v>
      </c>
      <c r="S440">
        <v>0.98111000000000004</v>
      </c>
      <c r="T440">
        <v>76.94</v>
      </c>
    </row>
    <row r="441" spans="5:20" x14ac:dyDescent="0.3">
      <c r="E441" s="26">
        <v>5.5069999999999997</v>
      </c>
      <c r="F441" s="38">
        <v>0.98134999999999994</v>
      </c>
      <c r="G441" s="38">
        <v>75.94</v>
      </c>
      <c r="H441" s="19">
        <f t="shared" si="58"/>
        <v>0.23840706309545975</v>
      </c>
      <c r="I441" s="19">
        <f t="shared" si="59"/>
        <v>0.95195057369917979</v>
      </c>
      <c r="J441" s="20" t="str">
        <f t="shared" si="63"/>
        <v>0,23840706309546+0,95195057369918j</v>
      </c>
      <c r="K441" s="20" t="str">
        <f t="shared" si="64"/>
        <v>1,24314828790945+64,051203795423j</v>
      </c>
      <c r="L441" s="21">
        <f t="shared" si="65"/>
        <v>1.24314828790945</v>
      </c>
      <c r="M441" s="21">
        <f t="shared" si="66"/>
        <v>64.051203795423007</v>
      </c>
      <c r="N441" s="21">
        <f t="shared" si="60"/>
        <v>1.24314828790945</v>
      </c>
      <c r="O441" s="40">
        <f t="shared" si="61"/>
        <v>1.8511105311472562</v>
      </c>
      <c r="P441" s="32">
        <f t="shared" si="62"/>
        <v>3301.377772244884</v>
      </c>
      <c r="R441">
        <v>5.4231999999999996</v>
      </c>
      <c r="S441">
        <v>0.98116999999999999</v>
      </c>
      <c r="T441">
        <v>76.81</v>
      </c>
    </row>
    <row r="442" spans="5:20" x14ac:dyDescent="0.3">
      <c r="E442" s="26">
        <v>5.5189000000000004</v>
      </c>
      <c r="F442" s="38">
        <v>0.98133999999999999</v>
      </c>
      <c r="G442" s="38">
        <v>75.81</v>
      </c>
      <c r="H442" s="19">
        <f t="shared" si="58"/>
        <v>0.240563903534359</v>
      </c>
      <c r="I442" s="19">
        <f t="shared" si="59"/>
        <v>0.95139750047827631</v>
      </c>
      <c r="J442" s="20" t="str">
        <f t="shared" si="63"/>
        <v>0,240563903534359+0,951397500478276j</v>
      </c>
      <c r="K442" s="20" t="str">
        <f t="shared" si="64"/>
        <v>1,24744566794548+64,2011776122965j</v>
      </c>
      <c r="L442" s="21">
        <f t="shared" si="65"/>
        <v>1.24744566794548</v>
      </c>
      <c r="M442" s="21">
        <f t="shared" si="66"/>
        <v>64.201177612296505</v>
      </c>
      <c r="N442" s="21">
        <f t="shared" si="60"/>
        <v>1.24744566794548</v>
      </c>
      <c r="O442" s="40">
        <f t="shared" si="61"/>
        <v>1.8514440865603137</v>
      </c>
      <c r="P442" s="32">
        <f t="shared" si="62"/>
        <v>3305.4323995458567</v>
      </c>
      <c r="R442">
        <v>5.4351000000000003</v>
      </c>
      <c r="S442">
        <v>0.98116999999999999</v>
      </c>
      <c r="T442">
        <v>76.680000000000007</v>
      </c>
    </row>
    <row r="443" spans="5:20" x14ac:dyDescent="0.3">
      <c r="E443" s="26">
        <v>5.5308999999999999</v>
      </c>
      <c r="F443" s="38">
        <v>0.98138999999999998</v>
      </c>
      <c r="G443" s="38">
        <v>75.69</v>
      </c>
      <c r="H443" s="19">
        <f t="shared" si="58"/>
        <v>0.2425683351342531</v>
      </c>
      <c r="I443" s="19">
        <f t="shared" si="59"/>
        <v>0.95094002696815561</v>
      </c>
      <c r="J443" s="20" t="str">
        <f t="shared" si="63"/>
        <v>0,242568335134253+0,950940026968156j</v>
      </c>
      <c r="K443" s="20" t="str">
        <f t="shared" si="64"/>
        <v>1,24742644864998+64,340100037626j</v>
      </c>
      <c r="L443" s="21">
        <f t="shared" si="65"/>
        <v>1.24742644864998</v>
      </c>
      <c r="M443" s="21">
        <f t="shared" si="66"/>
        <v>64.340100037626001</v>
      </c>
      <c r="N443" s="21">
        <f t="shared" si="60"/>
        <v>1.24742644864998</v>
      </c>
      <c r="O443" s="40">
        <f t="shared" si="61"/>
        <v>1.8514247156909762</v>
      </c>
      <c r="P443" s="32">
        <f t="shared" si="62"/>
        <v>3319.7985741590692</v>
      </c>
      <c r="R443">
        <v>5.4470999999999998</v>
      </c>
      <c r="S443">
        <v>0.98126000000000002</v>
      </c>
      <c r="T443">
        <v>76.56</v>
      </c>
    </row>
    <row r="444" spans="5:20" x14ac:dyDescent="0.3">
      <c r="E444" s="26">
        <v>5.5429000000000004</v>
      </c>
      <c r="F444" s="38">
        <v>0.98138999999999998</v>
      </c>
      <c r="G444" s="38">
        <v>75.56</v>
      </c>
      <c r="H444" s="19">
        <f t="shared" si="58"/>
        <v>0.24472532338795749</v>
      </c>
      <c r="I444" s="19">
        <f t="shared" si="59"/>
        <v>0.95038720961125078</v>
      </c>
      <c r="J444" s="20" t="str">
        <f t="shared" si="63"/>
        <v>0,244725323387957+0,950387209611251j</v>
      </c>
      <c r="K444" s="20" t="str">
        <f t="shared" si="64"/>
        <v>1,2510781126138+64,4909337295775j</v>
      </c>
      <c r="L444" s="21">
        <f t="shared" si="65"/>
        <v>1.2510781126138</v>
      </c>
      <c r="M444" s="21">
        <f t="shared" si="66"/>
        <v>64.490933729577506</v>
      </c>
      <c r="N444" s="21">
        <f t="shared" si="60"/>
        <v>1.2510781126138</v>
      </c>
      <c r="O444" s="40">
        <f t="shared" si="61"/>
        <v>1.8517474404506851</v>
      </c>
      <c r="P444" s="32">
        <f t="shared" si="62"/>
        <v>3325.6482451475658</v>
      </c>
      <c r="R444">
        <v>5.4591000000000003</v>
      </c>
      <c r="S444">
        <v>0.98123000000000005</v>
      </c>
      <c r="T444">
        <v>76.430000000000007</v>
      </c>
    </row>
    <row r="445" spans="5:20" x14ac:dyDescent="0.3">
      <c r="E445" s="26">
        <v>5.5548000000000002</v>
      </c>
      <c r="F445" s="38">
        <v>0.98145000000000004</v>
      </c>
      <c r="G445" s="38">
        <v>75.44</v>
      </c>
      <c r="H445" s="19">
        <f t="shared" si="58"/>
        <v>0.24673035512994274</v>
      </c>
      <c r="I445" s="19">
        <f t="shared" si="59"/>
        <v>0.94993064713033259</v>
      </c>
      <c r="J445" s="20" t="str">
        <f t="shared" si="63"/>
        <v>0,246730355129943+0,949930647130333j</v>
      </c>
      <c r="K445" s="20" t="str">
        <f t="shared" si="64"/>
        <v>1,25038484221735+64,630655928322j</v>
      </c>
      <c r="L445" s="21">
        <f t="shared" si="65"/>
        <v>1.25038484221735</v>
      </c>
      <c r="M445" s="21">
        <f t="shared" si="66"/>
        <v>64.630655928322</v>
      </c>
      <c r="N445" s="21">
        <f t="shared" si="60"/>
        <v>1.25038484221735</v>
      </c>
      <c r="O445" s="40">
        <f t="shared" si="61"/>
        <v>1.8517837485173105</v>
      </c>
      <c r="P445" s="32">
        <f t="shared" si="62"/>
        <v>3341.9192290979663</v>
      </c>
      <c r="R445">
        <v>5.4710000000000001</v>
      </c>
      <c r="S445">
        <v>0.98136000000000001</v>
      </c>
      <c r="T445">
        <v>76.3</v>
      </c>
    </row>
    <row r="446" spans="5:20" x14ac:dyDescent="0.3">
      <c r="E446" s="26">
        <v>5.5667999999999997</v>
      </c>
      <c r="F446" s="38">
        <v>0.98143000000000002</v>
      </c>
      <c r="G446" s="38">
        <v>75.319999999999993</v>
      </c>
      <c r="H446" s="19">
        <f t="shared" si="58"/>
        <v>0.24871427422459261</v>
      </c>
      <c r="I446" s="19">
        <f t="shared" si="59"/>
        <v>0.94939246610500039</v>
      </c>
      <c r="J446" s="20" t="str">
        <f t="shared" si="63"/>
        <v>0,248714274224593+0,949392466105j</v>
      </c>
      <c r="K446" s="20" t="str">
        <f t="shared" si="64"/>
        <v>1,25514224745934+64,77062484936j</v>
      </c>
      <c r="L446" s="21">
        <f t="shared" si="65"/>
        <v>1.2551422474593401</v>
      </c>
      <c r="M446" s="21">
        <f t="shared" si="66"/>
        <v>64.770624849360004</v>
      </c>
      <c r="N446" s="21">
        <f t="shared" si="60"/>
        <v>1.2551422474593401</v>
      </c>
      <c r="O446" s="40">
        <f t="shared" si="61"/>
        <v>1.8517936897187601</v>
      </c>
      <c r="P446" s="32">
        <f t="shared" si="62"/>
        <v>3343.6921065585002</v>
      </c>
      <c r="R446">
        <v>5.4829999999999997</v>
      </c>
      <c r="S446">
        <v>0.98131999999999997</v>
      </c>
      <c r="T446">
        <v>76.180000000000007</v>
      </c>
    </row>
    <row r="447" spans="5:20" x14ac:dyDescent="0.3">
      <c r="E447" s="26">
        <v>5.5788000000000002</v>
      </c>
      <c r="F447" s="38">
        <v>0.98148000000000002</v>
      </c>
      <c r="G447" s="38">
        <v>75.19</v>
      </c>
      <c r="H447" s="19">
        <f t="shared" si="58"/>
        <v>0.25088051608217476</v>
      </c>
      <c r="I447" s="19">
        <f t="shared" si="59"/>
        <v>0.94887404698955791</v>
      </c>
      <c r="J447" s="20" t="str">
        <f t="shared" si="63"/>
        <v>0,250880516082175+0,948874046989558j</v>
      </c>
      <c r="K447" s="20" t="str">
        <f t="shared" si="64"/>
        <v>1,25542100906552+64,9228057834905j</v>
      </c>
      <c r="L447" s="21">
        <f t="shared" si="65"/>
        <v>1.25542100906552</v>
      </c>
      <c r="M447" s="21">
        <f t="shared" si="66"/>
        <v>64.922805783490503</v>
      </c>
      <c r="N447" s="21">
        <f t="shared" si="60"/>
        <v>1.25542100906552</v>
      </c>
      <c r="O447" s="40">
        <f t="shared" si="61"/>
        <v>1.8521519788910885</v>
      </c>
      <c r="P447" s="32">
        <f t="shared" si="62"/>
        <v>3358.6715231485919</v>
      </c>
      <c r="R447">
        <v>5.4950000000000001</v>
      </c>
      <c r="S447">
        <v>0.98131000000000002</v>
      </c>
      <c r="T447">
        <v>76.05</v>
      </c>
    </row>
    <row r="448" spans="5:20" x14ac:dyDescent="0.3">
      <c r="E448" s="26">
        <v>5.5907</v>
      </c>
      <c r="F448" s="38">
        <v>0.98146</v>
      </c>
      <c r="G448" s="38">
        <v>75.069999999999993</v>
      </c>
      <c r="H448" s="19">
        <f t="shared" si="58"/>
        <v>0.25286212876872005</v>
      </c>
      <c r="I448" s="19">
        <f t="shared" si="59"/>
        <v>0.94832719851038294</v>
      </c>
      <c r="J448" s="20" t="str">
        <f t="shared" si="63"/>
        <v>0,25286212876872+0,948327198510383j</v>
      </c>
      <c r="K448" s="20" t="str">
        <f t="shared" si="64"/>
        <v>1,2602152138496+65,063568801134j</v>
      </c>
      <c r="L448" s="21">
        <f t="shared" si="65"/>
        <v>1.2602152138495999</v>
      </c>
      <c r="M448" s="21">
        <f t="shared" si="66"/>
        <v>65.063568801133997</v>
      </c>
      <c r="N448" s="21">
        <f t="shared" si="60"/>
        <v>1.2602152138495999</v>
      </c>
      <c r="O448" s="40">
        <f t="shared" si="61"/>
        <v>1.8522168225624873</v>
      </c>
      <c r="P448" s="32">
        <f t="shared" si="62"/>
        <v>3360.4229507663467</v>
      </c>
      <c r="R448">
        <v>5.5069999999999997</v>
      </c>
      <c r="S448">
        <v>0.98134999999999994</v>
      </c>
      <c r="T448">
        <v>75.94</v>
      </c>
    </row>
    <row r="449" spans="5:20" x14ac:dyDescent="0.3">
      <c r="E449" s="26">
        <v>5.6026999999999996</v>
      </c>
      <c r="F449" s="38">
        <v>0.98148999999999997</v>
      </c>
      <c r="G449" s="38">
        <v>74.95</v>
      </c>
      <c r="H449" s="19">
        <f t="shared" si="58"/>
        <v>0.25485553442446113</v>
      </c>
      <c r="I449" s="19">
        <f t="shared" si="59"/>
        <v>0.94782449676784697</v>
      </c>
      <c r="J449" s="20" t="str">
        <f t="shared" si="63"/>
        <v>0,254855534424461+0,947824496767847j</v>
      </c>
      <c r="K449" s="20" t="str">
        <f t="shared" si="64"/>
        <v>1,26159495184364+65,2047994494875j</v>
      </c>
      <c r="L449" s="21">
        <f t="shared" si="65"/>
        <v>1.26159495184364</v>
      </c>
      <c r="M449" s="21">
        <f t="shared" si="66"/>
        <v>65.204799449487496</v>
      </c>
      <c r="N449" s="21">
        <f t="shared" si="60"/>
        <v>1.26159495184364</v>
      </c>
      <c r="O449" s="40">
        <f t="shared" si="61"/>
        <v>1.8522616141684602</v>
      </c>
      <c r="P449" s="32">
        <f t="shared" si="62"/>
        <v>3371.3336335524159</v>
      </c>
      <c r="R449">
        <v>5.5189000000000004</v>
      </c>
      <c r="S449">
        <v>0.98133999999999999</v>
      </c>
      <c r="T449">
        <v>75.81</v>
      </c>
    </row>
    <row r="450" spans="5:20" x14ac:dyDescent="0.3">
      <c r="E450" s="26">
        <v>5.6147</v>
      </c>
      <c r="F450" s="38">
        <v>0.98155999999999999</v>
      </c>
      <c r="G450" s="38">
        <v>74.83</v>
      </c>
      <c r="H450" s="19">
        <f t="shared" si="58"/>
        <v>0.25685841086689487</v>
      </c>
      <c r="I450" s="19">
        <f t="shared" si="59"/>
        <v>0.94735621091906785</v>
      </c>
      <c r="J450" s="20" t="str">
        <f t="shared" si="63"/>
        <v>0,256858410866895+0,947356210919068j</v>
      </c>
      <c r="K450" s="20" t="str">
        <f t="shared" si="64"/>
        <v>1,2602220207315+65,346483650685j</v>
      </c>
      <c r="L450" s="21">
        <f t="shared" si="65"/>
        <v>1.2602220207315</v>
      </c>
      <c r="M450" s="21">
        <f t="shared" si="66"/>
        <v>65.346483650685002</v>
      </c>
      <c r="N450" s="21">
        <f t="shared" si="60"/>
        <v>1.2602220207315</v>
      </c>
      <c r="O450" s="40">
        <f t="shared" si="61"/>
        <v>1.852319070774973</v>
      </c>
      <c r="P450" s="32">
        <f t="shared" si="62"/>
        <v>3389.6813535850056</v>
      </c>
      <c r="R450">
        <v>5.5308999999999999</v>
      </c>
      <c r="S450">
        <v>0.98138999999999998</v>
      </c>
      <c r="T450">
        <v>75.69</v>
      </c>
    </row>
    <row r="451" spans="5:20" x14ac:dyDescent="0.3">
      <c r="E451" s="26">
        <v>5.6266999999999996</v>
      </c>
      <c r="F451" s="38">
        <v>0.98153000000000001</v>
      </c>
      <c r="G451" s="38">
        <v>74.709999999999994</v>
      </c>
      <c r="H451" s="19">
        <f t="shared" si="58"/>
        <v>0.25883407313040296</v>
      </c>
      <c r="I451" s="19">
        <f t="shared" si="59"/>
        <v>0.94678723242697205</v>
      </c>
      <c r="J451" s="20" t="str">
        <f t="shared" si="63"/>
        <v>0,258834073130403+0,946787232426972j</v>
      </c>
      <c r="K451" s="20" t="str">
        <f t="shared" si="64"/>
        <v>1,26575443860336+65,4883879622085j</v>
      </c>
      <c r="L451" s="21">
        <f t="shared" si="65"/>
        <v>1.2657544386033599</v>
      </c>
      <c r="M451" s="21">
        <f t="shared" si="66"/>
        <v>65.488387962208506</v>
      </c>
      <c r="N451" s="21">
        <f t="shared" si="60"/>
        <v>1.2657544386033599</v>
      </c>
      <c r="O451" s="40">
        <f t="shared" si="61"/>
        <v>1.8523825082739898</v>
      </c>
      <c r="P451" s="32">
        <f t="shared" si="62"/>
        <v>3389.5445762146055</v>
      </c>
      <c r="R451">
        <v>5.5429000000000004</v>
      </c>
      <c r="S451">
        <v>0.98138999999999998</v>
      </c>
      <c r="T451">
        <v>75.56</v>
      </c>
    </row>
    <row r="452" spans="5:20" x14ac:dyDescent="0.3">
      <c r="E452" s="26">
        <v>5.6386000000000003</v>
      </c>
      <c r="F452" s="38">
        <v>0.98150999999999999</v>
      </c>
      <c r="G452" s="38">
        <v>74.59</v>
      </c>
      <c r="H452" s="19">
        <f t="shared" si="58"/>
        <v>0.26081113604927519</v>
      </c>
      <c r="I452" s="19">
        <f t="shared" si="59"/>
        <v>0.94622377449136552</v>
      </c>
      <c r="J452" s="20" t="str">
        <f t="shared" si="63"/>
        <v>0,260811136049275+0,946223774491366j</v>
      </c>
      <c r="K452" s="20" t="str">
        <f t="shared" si="64"/>
        <v>1,27062195200391+65,6306984451255j</v>
      </c>
      <c r="L452" s="21">
        <f t="shared" si="65"/>
        <v>1.2706219520039099</v>
      </c>
      <c r="M452" s="21">
        <f t="shared" si="66"/>
        <v>65.630698445125503</v>
      </c>
      <c r="N452" s="21">
        <f t="shared" si="60"/>
        <v>1.2706219520039099</v>
      </c>
      <c r="O452" s="40">
        <f t="shared" si="61"/>
        <v>1.8524899932811858</v>
      </c>
      <c r="P452" s="32">
        <f t="shared" si="62"/>
        <v>3391.255008418631</v>
      </c>
      <c r="R452">
        <v>5.5548000000000002</v>
      </c>
      <c r="S452">
        <v>0.98145000000000004</v>
      </c>
      <c r="T452">
        <v>75.44</v>
      </c>
    </row>
    <row r="453" spans="5:20" x14ac:dyDescent="0.3">
      <c r="E453" s="26">
        <v>5.6505999999999998</v>
      </c>
      <c r="F453" s="38">
        <v>0.98151999999999995</v>
      </c>
      <c r="G453" s="38">
        <v>74.47</v>
      </c>
      <c r="H453" s="19">
        <f t="shared" si="58"/>
        <v>0.26279500644583526</v>
      </c>
      <c r="I453" s="19">
        <f t="shared" si="59"/>
        <v>0.94568509292847236</v>
      </c>
      <c r="J453" s="20" t="str">
        <f t="shared" si="63"/>
        <v>0,262795006445835+0,945685092928472j</v>
      </c>
      <c r="K453" s="20" t="str">
        <f t="shared" si="64"/>
        <v>1,27342836786362+65,7734514752195j</v>
      </c>
      <c r="L453" s="21">
        <f t="shared" si="65"/>
        <v>1.27342836786362</v>
      </c>
      <c r="M453" s="21">
        <f t="shared" si="66"/>
        <v>65.773451475219503</v>
      </c>
      <c r="N453" s="21">
        <f t="shared" si="60"/>
        <v>1.27342836786362</v>
      </c>
      <c r="O453" s="40">
        <f t="shared" si="61"/>
        <v>1.8525767045085653</v>
      </c>
      <c r="P453" s="32">
        <f t="shared" si="62"/>
        <v>3398.5174572729675</v>
      </c>
      <c r="R453">
        <v>5.5667999999999997</v>
      </c>
      <c r="S453">
        <v>0.98143000000000002</v>
      </c>
      <c r="T453">
        <v>75.319999999999993</v>
      </c>
    </row>
    <row r="454" spans="5:20" x14ac:dyDescent="0.3">
      <c r="E454" s="26">
        <v>5.6626000000000003</v>
      </c>
      <c r="F454" s="38">
        <v>0.98151999999999995</v>
      </c>
      <c r="G454" s="38">
        <v>74.349999999999994</v>
      </c>
      <c r="H454" s="19">
        <f t="shared" si="58"/>
        <v>0.26477506685112845</v>
      </c>
      <c r="I454" s="19">
        <f t="shared" si="59"/>
        <v>0.94513262263768061</v>
      </c>
      <c r="J454" s="20" t="str">
        <f t="shared" si="63"/>
        <v>0,264775066851128+0,945132622637681j</v>
      </c>
      <c r="K454" s="20" t="str">
        <f t="shared" si="64"/>
        <v>1,27694546915053+65,916581126465j</v>
      </c>
      <c r="L454" s="21">
        <f t="shared" si="65"/>
        <v>1.27694546915053</v>
      </c>
      <c r="M454" s="21">
        <f t="shared" si="66"/>
        <v>65.916581126465005</v>
      </c>
      <c r="N454" s="21">
        <f t="shared" si="60"/>
        <v>1.27694546915053</v>
      </c>
      <c r="O454" s="40">
        <f t="shared" si="61"/>
        <v>1.8526736336656022</v>
      </c>
      <c r="P454" s="32">
        <f t="shared" si="62"/>
        <v>3403.9247267344667</v>
      </c>
      <c r="R454">
        <v>5.5788000000000002</v>
      </c>
      <c r="S454">
        <v>0.98148000000000002</v>
      </c>
      <c r="T454">
        <v>75.19</v>
      </c>
    </row>
    <row r="455" spans="5:20" x14ac:dyDescent="0.3">
      <c r="E455" s="26">
        <v>5.6745000000000001</v>
      </c>
      <c r="F455" s="38">
        <v>0.98157000000000005</v>
      </c>
      <c r="G455" s="38">
        <v>74.23</v>
      </c>
      <c r="H455" s="19">
        <f t="shared" ref="H455:H518" si="67">F455*COS(G455*PI()/180)</f>
        <v>0.26676755464311819</v>
      </c>
      <c r="I455" s="19">
        <f t="shared" ref="I455:I518" si="68">F455*SIN(G455*PI()/180)</f>
        <v>0.94462412455416944</v>
      </c>
      <c r="J455" s="20" t="str">
        <f t="shared" si="63"/>
        <v>0,266767554643118+0,944624124554169j</v>
      </c>
      <c r="K455" s="20" t="str">
        <f t="shared" si="64"/>
        <v>1,27698430532249+66,060192393174j</v>
      </c>
      <c r="L455" s="21">
        <f t="shared" si="65"/>
        <v>1.2769843053224901</v>
      </c>
      <c r="M455" s="21">
        <f t="shared" si="66"/>
        <v>66.060192393174006</v>
      </c>
      <c r="N455" s="21">
        <f t="shared" ref="N455:N518" si="69">L455</f>
        <v>1.2769843053224901</v>
      </c>
      <c r="O455" s="40">
        <f t="shared" ref="O455:O518" si="70">M455/(2*PI()*E455)</f>
        <v>1.8528163117411696</v>
      </c>
      <c r="P455" s="32">
        <f t="shared" ref="P455:P518" si="71">1/(IMREAL(IMDIV(1,K455)))</f>
        <v>3418.663557369819</v>
      </c>
      <c r="R455">
        <v>5.5907</v>
      </c>
      <c r="S455">
        <v>0.98146</v>
      </c>
      <c r="T455">
        <v>75.069999999999993</v>
      </c>
    </row>
    <row r="456" spans="5:20" x14ac:dyDescent="0.3">
      <c r="E456" s="26">
        <v>5.6864999999999997</v>
      </c>
      <c r="F456" s="38">
        <v>0.98163</v>
      </c>
      <c r="G456" s="38">
        <v>74.11</v>
      </c>
      <c r="H456" s="19">
        <f t="shared" si="67"/>
        <v>0.26876181173183861</v>
      </c>
      <c r="I456" s="19">
        <f t="shared" si="68"/>
        <v>0.94412104385752349</v>
      </c>
      <c r="J456" s="20" t="str">
        <f t="shared" si="63"/>
        <v>0,268761811731839+0,944121043857523j</v>
      </c>
      <c r="K456" s="20" t="str">
        <f t="shared" si="64"/>
        <v>1,2763204206715+66,2042190047435j</v>
      </c>
      <c r="L456" s="21">
        <f t="shared" si="65"/>
        <v>1.2763204206715</v>
      </c>
      <c r="M456" s="21">
        <f t="shared" si="66"/>
        <v>66.204219004743507</v>
      </c>
      <c r="N456" s="21">
        <f t="shared" si="69"/>
        <v>1.2763204206715</v>
      </c>
      <c r="O456" s="40">
        <f t="shared" si="70"/>
        <v>1.8529374321891023</v>
      </c>
      <c r="P456" s="32">
        <f t="shared" si="71"/>
        <v>3435.3658664627624</v>
      </c>
      <c r="R456">
        <v>5.6026999999999996</v>
      </c>
      <c r="S456">
        <v>0.98148999999999997</v>
      </c>
      <c r="T456">
        <v>74.95</v>
      </c>
    </row>
    <row r="457" spans="5:20" x14ac:dyDescent="0.3">
      <c r="E457" s="26">
        <v>5.6985000000000001</v>
      </c>
      <c r="F457" s="38">
        <v>0.98165999999999998</v>
      </c>
      <c r="G457" s="38">
        <v>73.989999999999995</v>
      </c>
      <c r="H457" s="19">
        <f t="shared" si="67"/>
        <v>0.270746857469852</v>
      </c>
      <c r="I457" s="19">
        <f t="shared" si="68"/>
        <v>0.94358491656564736</v>
      </c>
      <c r="J457" s="20" t="str">
        <f t="shared" si="63"/>
        <v>0,270746857469852+0,943584916565647j</v>
      </c>
      <c r="K457" s="20" t="str">
        <f t="shared" si="64"/>
        <v>1,27775977799294+66,3485940066285j</v>
      </c>
      <c r="L457" s="21">
        <f t="shared" si="65"/>
        <v>1.2777597779929399</v>
      </c>
      <c r="M457" s="21">
        <f t="shared" si="66"/>
        <v>66.348594006628502</v>
      </c>
      <c r="N457" s="21">
        <f t="shared" si="69"/>
        <v>1.2777597779929399</v>
      </c>
      <c r="O457" s="40">
        <f t="shared" si="70"/>
        <v>1.8530677728090248</v>
      </c>
      <c r="P457" s="32">
        <f t="shared" si="71"/>
        <v>3446.4761472019113</v>
      </c>
      <c r="R457">
        <v>5.6147</v>
      </c>
      <c r="S457">
        <v>0.98155999999999999</v>
      </c>
      <c r="T457">
        <v>74.83</v>
      </c>
    </row>
    <row r="458" spans="5:20" x14ac:dyDescent="0.3">
      <c r="E458" s="26">
        <v>5.7103999999999999</v>
      </c>
      <c r="F458" s="38">
        <v>0.98165000000000002</v>
      </c>
      <c r="G458" s="38">
        <v>73.87</v>
      </c>
      <c r="H458" s="19">
        <f t="shared" si="67"/>
        <v>0.27271972366213754</v>
      </c>
      <c r="I458" s="19">
        <f t="shared" si="68"/>
        <v>0.94300619023718357</v>
      </c>
      <c r="J458" s="20" t="str">
        <f t="shared" si="63"/>
        <v>0,272719723662138+0,943006190237184j</v>
      </c>
      <c r="K458" s="20" t="str">
        <f t="shared" si="64"/>
        <v>1,28202465681281+66,4933015133835j</v>
      </c>
      <c r="L458" s="21">
        <f t="shared" si="65"/>
        <v>1.28202465681281</v>
      </c>
      <c r="M458" s="21">
        <f t="shared" si="66"/>
        <v>66.4933015133835</v>
      </c>
      <c r="N458" s="21">
        <f t="shared" si="69"/>
        <v>1.28202465681281</v>
      </c>
      <c r="O458" s="40">
        <f t="shared" si="70"/>
        <v>1.8532392859265183</v>
      </c>
      <c r="P458" s="32">
        <f t="shared" si="71"/>
        <v>3450.0137808318459</v>
      </c>
      <c r="R458">
        <v>5.6266999999999996</v>
      </c>
      <c r="S458">
        <v>0.98153000000000001</v>
      </c>
      <c r="T458">
        <v>74.709999999999994</v>
      </c>
    </row>
    <row r="459" spans="5:20" x14ac:dyDescent="0.3">
      <c r="E459" s="26">
        <v>5.7224000000000004</v>
      </c>
      <c r="F459" s="38">
        <v>0.98175000000000001</v>
      </c>
      <c r="G459" s="38">
        <v>73.75</v>
      </c>
      <c r="H459" s="19">
        <f t="shared" si="67"/>
        <v>0.27472213452492644</v>
      </c>
      <c r="I459" s="19">
        <f t="shared" si="68"/>
        <v>0.94252894454338554</v>
      </c>
      <c r="J459" s="20" t="str">
        <f t="shared" si="63"/>
        <v>0,274722134524926+0,942528944543386j</v>
      </c>
      <c r="K459" s="20" t="str">
        <f t="shared" si="64"/>
        <v>1,2785359183941+66,6386038201175j</v>
      </c>
      <c r="L459" s="21">
        <f t="shared" si="65"/>
        <v>1.2785359183941001</v>
      </c>
      <c r="M459" s="21">
        <f t="shared" si="66"/>
        <v>66.638603820117496</v>
      </c>
      <c r="N459" s="21">
        <f t="shared" si="69"/>
        <v>1.2785359183941001</v>
      </c>
      <c r="O459" s="40">
        <f t="shared" si="70"/>
        <v>1.8533942399542429</v>
      </c>
      <c r="P459" s="32">
        <f t="shared" si="71"/>
        <v>3474.5509369568467</v>
      </c>
      <c r="R459">
        <v>5.6386000000000003</v>
      </c>
      <c r="S459">
        <v>0.98150999999999999</v>
      </c>
      <c r="T459">
        <v>74.59</v>
      </c>
    </row>
    <row r="460" spans="5:20" x14ac:dyDescent="0.3">
      <c r="E460" s="26">
        <v>5.7343999999999999</v>
      </c>
      <c r="F460" s="38">
        <v>0.98168</v>
      </c>
      <c r="G460" s="38">
        <v>73.63</v>
      </c>
      <c r="H460" s="19">
        <f t="shared" si="67"/>
        <v>0.27667582981564476</v>
      </c>
      <c r="I460" s="19">
        <f t="shared" si="68"/>
        <v>0.94188433875706012</v>
      </c>
      <c r="J460" s="20" t="str">
        <f t="shared" ref="J460:J523" si="72">COMPLEX(H460,I460,"j")</f>
        <v>0,276675829815645+0,94188433875706j</v>
      </c>
      <c r="K460" s="20" t="str">
        <f t="shared" ref="K460:K523" si="73">IMPRODUCT(IMDIV(IMSUM(1,J460),IMSUB(1,J460)),50)</f>
        <v>1,28707530072071+66,7840160713705j</v>
      </c>
      <c r="L460" s="21">
        <f t="shared" ref="L460:L523" si="74">IMREAL(K460)</f>
        <v>1.2870753007207101</v>
      </c>
      <c r="M460" s="21">
        <f t="shared" ref="M460:M523" si="75">IMAGINARY(K460)</f>
        <v>66.784016071370502</v>
      </c>
      <c r="N460" s="21">
        <f t="shared" si="69"/>
        <v>1.2870753007207101</v>
      </c>
      <c r="O460" s="40">
        <f t="shared" si="70"/>
        <v>1.8535515969041567</v>
      </c>
      <c r="P460" s="32">
        <f t="shared" si="71"/>
        <v>3466.5892220543678</v>
      </c>
      <c r="R460">
        <v>5.6505999999999998</v>
      </c>
      <c r="S460">
        <v>0.98151999999999995</v>
      </c>
      <c r="T460">
        <v>74.47</v>
      </c>
    </row>
    <row r="461" spans="5:20" x14ac:dyDescent="0.3">
      <c r="E461" s="26">
        <v>5.7464000000000004</v>
      </c>
      <c r="F461" s="38">
        <v>0.98172000000000004</v>
      </c>
      <c r="G461" s="38">
        <v>73.510000000000005</v>
      </c>
      <c r="H461" s="19">
        <f t="shared" si="67"/>
        <v>0.27865925342158487</v>
      </c>
      <c r="I461" s="19">
        <f t="shared" si="68"/>
        <v>0.9413411596666349</v>
      </c>
      <c r="J461" s="20" t="str">
        <f t="shared" si="72"/>
        <v>0,278659253421585+0,941341159666635j</v>
      </c>
      <c r="K461" s="20" t="str">
        <f t="shared" si="73"/>
        <v>1,28784158817607+66,930027877143j</v>
      </c>
      <c r="L461" s="21">
        <f t="shared" si="74"/>
        <v>1.2878415881760701</v>
      </c>
      <c r="M461" s="21">
        <f t="shared" si="75"/>
        <v>66.930027877143004</v>
      </c>
      <c r="N461" s="21">
        <f t="shared" si="69"/>
        <v>1.2878415881760701</v>
      </c>
      <c r="O461" s="40">
        <f t="shared" si="70"/>
        <v>1.8537249021867017</v>
      </c>
      <c r="P461" s="32">
        <f t="shared" si="71"/>
        <v>3479.6881920377232</v>
      </c>
      <c r="R461">
        <v>5.6626000000000003</v>
      </c>
      <c r="S461">
        <v>0.98151999999999995</v>
      </c>
      <c r="T461">
        <v>74.349999999999994</v>
      </c>
    </row>
    <row r="462" spans="5:20" x14ac:dyDescent="0.3">
      <c r="E462" s="26">
        <v>5.7583000000000002</v>
      </c>
      <c r="F462" s="38">
        <v>0.98172999999999999</v>
      </c>
      <c r="G462" s="38">
        <v>73.39</v>
      </c>
      <c r="H462" s="19">
        <f t="shared" si="67"/>
        <v>0.28063303968302528</v>
      </c>
      <c r="I462" s="19">
        <f t="shared" si="68"/>
        <v>0.94076505565325164</v>
      </c>
      <c r="J462" s="20" t="str">
        <f t="shared" si="72"/>
        <v>0,280633039683025+0,940765055653252j</v>
      </c>
      <c r="K462" s="20" t="str">
        <f t="shared" si="73"/>
        <v>1,29074836634661+67,0763968922085j</v>
      </c>
      <c r="L462" s="21">
        <f t="shared" si="74"/>
        <v>1.2907483663466099</v>
      </c>
      <c r="M462" s="21">
        <f t="shared" si="75"/>
        <v>67.076396892208507</v>
      </c>
      <c r="N462" s="21">
        <f t="shared" si="69"/>
        <v>1.2907483663466099</v>
      </c>
      <c r="O462" s="40">
        <f t="shared" si="70"/>
        <v>1.8539395533731882</v>
      </c>
      <c r="P462" s="32">
        <f t="shared" si="71"/>
        <v>3487.05384313278</v>
      </c>
      <c r="R462">
        <v>5.6745000000000001</v>
      </c>
      <c r="S462">
        <v>0.98157000000000005</v>
      </c>
      <c r="T462">
        <v>74.23</v>
      </c>
    </row>
    <row r="463" spans="5:20" x14ac:dyDescent="0.3">
      <c r="E463" s="26">
        <v>5.7702999999999998</v>
      </c>
      <c r="F463" s="38">
        <v>0.98173999999999995</v>
      </c>
      <c r="G463" s="38">
        <v>73.28</v>
      </c>
      <c r="H463" s="19">
        <f t="shared" si="67"/>
        <v>0.2824415375815203</v>
      </c>
      <c r="I463" s="19">
        <f t="shared" si="68"/>
        <v>0.94023412267827555</v>
      </c>
      <c r="J463" s="20" t="str">
        <f t="shared" si="72"/>
        <v>0,28244153758152+0,940234122678276j</v>
      </c>
      <c r="K463" s="20" t="str">
        <f t="shared" si="73"/>
        <v>1,29336576109603+67,2109316264655j</v>
      </c>
      <c r="L463" s="21">
        <f t="shared" si="74"/>
        <v>1.2933657610960301</v>
      </c>
      <c r="M463" s="21">
        <f t="shared" si="75"/>
        <v>67.210931626465495</v>
      </c>
      <c r="N463" s="21">
        <f t="shared" si="69"/>
        <v>1.2933657610960301</v>
      </c>
      <c r="O463" s="40">
        <f t="shared" si="70"/>
        <v>1.8537947763830971</v>
      </c>
      <c r="P463" s="32">
        <f t="shared" si="71"/>
        <v>3493.9707397696197</v>
      </c>
      <c r="R463">
        <v>5.6864999999999997</v>
      </c>
      <c r="S463">
        <v>0.98163</v>
      </c>
      <c r="T463">
        <v>74.11</v>
      </c>
    </row>
    <row r="464" spans="5:20" x14ac:dyDescent="0.3">
      <c r="E464" s="26">
        <v>5.7823000000000002</v>
      </c>
      <c r="F464" s="38">
        <v>0.98173999999999995</v>
      </c>
      <c r="G464" s="38">
        <v>73.16</v>
      </c>
      <c r="H464" s="19">
        <f t="shared" si="67"/>
        <v>0.28441013842011587</v>
      </c>
      <c r="I464" s="19">
        <f t="shared" si="68"/>
        <v>0.93964051677428773</v>
      </c>
      <c r="J464" s="20" t="str">
        <f t="shared" si="72"/>
        <v>0,284410138420116+0,939640516774288j</v>
      </c>
      <c r="K464" s="20" t="str">
        <f t="shared" si="73"/>
        <v>1,29701613159512+67,358073855956j</v>
      </c>
      <c r="L464" s="21">
        <f t="shared" si="74"/>
        <v>1.2970161315951201</v>
      </c>
      <c r="M464" s="21">
        <f t="shared" si="75"/>
        <v>67.358073855955993</v>
      </c>
      <c r="N464" s="21">
        <f t="shared" si="69"/>
        <v>1.2970161315951201</v>
      </c>
      <c r="O464" s="40">
        <f t="shared" si="70"/>
        <v>1.8539976153648825</v>
      </c>
      <c r="P464" s="32">
        <f t="shared" si="71"/>
        <v>3499.4108815347281</v>
      </c>
      <c r="R464">
        <v>5.6985000000000001</v>
      </c>
      <c r="S464">
        <v>0.98165999999999998</v>
      </c>
      <c r="T464">
        <v>73.989999999999995</v>
      </c>
    </row>
    <row r="465" spans="5:20" x14ac:dyDescent="0.3">
      <c r="E465" s="26">
        <v>5.7942</v>
      </c>
      <c r="F465" s="38">
        <v>0.98177000000000003</v>
      </c>
      <c r="G465" s="38">
        <v>73.040000000000006</v>
      </c>
      <c r="H465" s="19">
        <f t="shared" si="67"/>
        <v>0.28638624281690456</v>
      </c>
      <c r="I465" s="19">
        <f t="shared" si="68"/>
        <v>0.93907148440638799</v>
      </c>
      <c r="J465" s="20" t="str">
        <f t="shared" si="72"/>
        <v>0,286386242816905+0,939071484406388j</v>
      </c>
      <c r="K465" s="20" t="str">
        <f t="shared" si="73"/>
        <v>1,29852890038777+67,5056852498305j</v>
      </c>
      <c r="L465" s="21">
        <f t="shared" si="74"/>
        <v>1.29852890038777</v>
      </c>
      <c r="M465" s="21">
        <f t="shared" si="75"/>
        <v>67.505685249830506</v>
      </c>
      <c r="N465" s="21">
        <f t="shared" si="69"/>
        <v>1.29852890038777</v>
      </c>
      <c r="O465" s="40">
        <f t="shared" si="70"/>
        <v>1.8542445021428624</v>
      </c>
      <c r="P465" s="32">
        <f t="shared" si="71"/>
        <v>3510.667892715363</v>
      </c>
      <c r="R465">
        <v>5.7103999999999999</v>
      </c>
      <c r="S465">
        <v>0.98165000000000002</v>
      </c>
      <c r="T465">
        <v>73.87</v>
      </c>
    </row>
    <row r="466" spans="5:20" x14ac:dyDescent="0.3">
      <c r="E466" s="26">
        <v>5.8061999999999996</v>
      </c>
      <c r="F466" s="38">
        <v>0.98180000000000001</v>
      </c>
      <c r="G466" s="38">
        <v>72.930000000000007</v>
      </c>
      <c r="H466" s="19">
        <f t="shared" si="67"/>
        <v>0.2881974079377696</v>
      </c>
      <c r="I466" s="19">
        <f t="shared" si="68"/>
        <v>0.93854861038624471</v>
      </c>
      <c r="J466" s="20" t="str">
        <f t="shared" si="72"/>
        <v>0,28819740793777+0,938548610386245j</v>
      </c>
      <c r="K466" s="20" t="str">
        <f t="shared" si="73"/>
        <v>1,29974101482627+67,641367395344j</v>
      </c>
      <c r="L466" s="21">
        <f t="shared" si="74"/>
        <v>1.29974101482627</v>
      </c>
      <c r="M466" s="21">
        <f t="shared" si="75"/>
        <v>67.641367395344005</v>
      </c>
      <c r="N466" s="21">
        <f t="shared" si="69"/>
        <v>1.29974101482627</v>
      </c>
      <c r="O466" s="40">
        <f t="shared" si="70"/>
        <v>1.8541314419868349</v>
      </c>
      <c r="P466" s="32">
        <f t="shared" si="71"/>
        <v>3521.5045594520411</v>
      </c>
      <c r="R466">
        <v>5.7224000000000004</v>
      </c>
      <c r="S466">
        <v>0.98175000000000001</v>
      </c>
      <c r="T466">
        <v>73.75</v>
      </c>
    </row>
    <row r="467" spans="5:20" x14ac:dyDescent="0.3">
      <c r="E467" s="26">
        <v>5.8182</v>
      </c>
      <c r="F467" s="38">
        <v>0.98182000000000003</v>
      </c>
      <c r="G467" s="38">
        <v>72.81</v>
      </c>
      <c r="H467" s="19">
        <f t="shared" si="67"/>
        <v>0.29016837685258512</v>
      </c>
      <c r="I467" s="19">
        <f t="shared" si="68"/>
        <v>0.93796205972029389</v>
      </c>
      <c r="J467" s="20" t="str">
        <f t="shared" si="72"/>
        <v>0,290168376852585+0,937962059720294j</v>
      </c>
      <c r="K467" s="20" t="str">
        <f t="shared" si="73"/>
        <v>1,30198787697944+67,7897640055465j</v>
      </c>
      <c r="L467" s="21">
        <f t="shared" si="74"/>
        <v>1.30198787697944</v>
      </c>
      <c r="M467" s="21">
        <f t="shared" si="75"/>
        <v>67.789764005546502</v>
      </c>
      <c r="N467" s="21">
        <f t="shared" si="69"/>
        <v>1.30198787697944</v>
      </c>
      <c r="O467" s="40">
        <f t="shared" si="70"/>
        <v>1.854366648192872</v>
      </c>
      <c r="P467" s="32">
        <f t="shared" si="71"/>
        <v>3530.8679578681513</v>
      </c>
      <c r="R467">
        <v>5.7343999999999999</v>
      </c>
      <c r="S467">
        <v>0.98168</v>
      </c>
      <c r="T467">
        <v>73.63</v>
      </c>
    </row>
    <row r="468" spans="5:20" x14ac:dyDescent="0.3">
      <c r="E468" s="26">
        <v>5.8300999999999998</v>
      </c>
      <c r="F468" s="38">
        <v>0.98184000000000005</v>
      </c>
      <c r="G468" s="38">
        <v>72.7</v>
      </c>
      <c r="H468" s="19">
        <f t="shared" si="67"/>
        <v>0.29197454636453352</v>
      </c>
      <c r="I468" s="19">
        <f t="shared" si="68"/>
        <v>0.93742234338382657</v>
      </c>
      <c r="J468" s="20" t="str">
        <f t="shared" si="72"/>
        <v>0,291974546364534+0,937422343383827j</v>
      </c>
      <c r="K468" s="20" t="str">
        <f t="shared" si="73"/>
        <v>1,3039359278151+67,926167901624j</v>
      </c>
      <c r="L468" s="21">
        <f t="shared" si="74"/>
        <v>1.3039359278150999</v>
      </c>
      <c r="M468" s="21">
        <f t="shared" si="75"/>
        <v>67.926167901623998</v>
      </c>
      <c r="N468" s="21">
        <f t="shared" si="69"/>
        <v>1.3039359278150999</v>
      </c>
      <c r="O468" s="40">
        <f t="shared" si="70"/>
        <v>1.8543053098289044</v>
      </c>
      <c r="P468" s="32">
        <f t="shared" si="71"/>
        <v>3539.7939701205655</v>
      </c>
      <c r="R468">
        <v>5.7464000000000004</v>
      </c>
      <c r="S468">
        <v>0.98172000000000004</v>
      </c>
      <c r="T468">
        <v>73.510000000000005</v>
      </c>
    </row>
    <row r="469" spans="5:20" x14ac:dyDescent="0.3">
      <c r="E469" s="26">
        <v>5.8421000000000003</v>
      </c>
      <c r="F469" s="38">
        <v>0.98185</v>
      </c>
      <c r="G469" s="38">
        <v>72.58</v>
      </c>
      <c r="H469" s="19">
        <f t="shared" si="67"/>
        <v>0.29394023106109812</v>
      </c>
      <c r="I469" s="19">
        <f t="shared" si="68"/>
        <v>0.9368183191333036</v>
      </c>
      <c r="J469" s="20" t="str">
        <f t="shared" si="72"/>
        <v>0,293940231061098+0,936818319133304j</v>
      </c>
      <c r="K469" s="20" t="str">
        <f t="shared" si="73"/>
        <v>1,30692892033016+68,075357109314j</v>
      </c>
      <c r="L469" s="21">
        <f t="shared" si="74"/>
        <v>1.3069289203301599</v>
      </c>
      <c r="M469" s="21">
        <f t="shared" si="75"/>
        <v>68.075357109313998</v>
      </c>
      <c r="N469" s="21">
        <f t="shared" si="69"/>
        <v>1.3069289203301599</v>
      </c>
      <c r="O469" s="40">
        <f t="shared" si="70"/>
        <v>1.8545607892184868</v>
      </c>
      <c r="P469" s="32">
        <f t="shared" si="71"/>
        <v>3547.2183962324966</v>
      </c>
      <c r="R469">
        <v>5.7583000000000002</v>
      </c>
      <c r="S469">
        <v>0.98172999999999999</v>
      </c>
      <c r="T469">
        <v>73.39</v>
      </c>
    </row>
    <row r="470" spans="5:20" x14ac:dyDescent="0.3">
      <c r="E470" s="26">
        <v>5.8540999999999999</v>
      </c>
      <c r="F470" s="38">
        <v>0.98192000000000002</v>
      </c>
      <c r="G470" s="38">
        <v>72.459999999999994</v>
      </c>
      <c r="H470" s="19">
        <f t="shared" si="67"/>
        <v>0.29592274865149537</v>
      </c>
      <c r="I470" s="19">
        <f t="shared" si="68"/>
        <v>0.93626738340633431</v>
      </c>
      <c r="J470" s="20" t="str">
        <f t="shared" si="72"/>
        <v>0,295922748651495+0,936267383406334j</v>
      </c>
      <c r="K470" s="20" t="str">
        <f t="shared" si="73"/>
        <v>1,30556565993563+68,225081299826j</v>
      </c>
      <c r="L470" s="21">
        <f t="shared" si="74"/>
        <v>1.30556565993563</v>
      </c>
      <c r="M470" s="21">
        <f t="shared" si="75"/>
        <v>68.225081299826002</v>
      </c>
      <c r="N470" s="21">
        <f t="shared" si="69"/>
        <v>1.30556565993563</v>
      </c>
      <c r="O470" s="40">
        <f t="shared" si="70"/>
        <v>1.8548297657562633</v>
      </c>
      <c r="P470" s="32">
        <f t="shared" si="71"/>
        <v>3566.5507779132663</v>
      </c>
      <c r="R470">
        <v>5.7702999999999998</v>
      </c>
      <c r="S470">
        <v>0.98173999999999995</v>
      </c>
      <c r="T470">
        <v>73.28</v>
      </c>
    </row>
    <row r="471" spans="5:20" x14ac:dyDescent="0.3">
      <c r="E471" s="26">
        <v>5.8661000000000003</v>
      </c>
      <c r="F471" s="38">
        <v>0.98190999999999995</v>
      </c>
      <c r="G471" s="38">
        <v>72.349999999999994</v>
      </c>
      <c r="H471" s="19">
        <f t="shared" si="67"/>
        <v>0.29771667450215805</v>
      </c>
      <c r="I471" s="19">
        <f t="shared" si="68"/>
        <v>0.93568799811869774</v>
      </c>
      <c r="J471" s="20" t="str">
        <f t="shared" si="72"/>
        <v>0,297716674502158+0,935687998118698j</v>
      </c>
      <c r="K471" s="20" t="str">
        <f t="shared" si="73"/>
        <v>1,30972411121452+68,3625700547725j</v>
      </c>
      <c r="L471" s="21">
        <f t="shared" si="74"/>
        <v>1.3097241112145199</v>
      </c>
      <c r="M471" s="21">
        <f t="shared" si="75"/>
        <v>68.362570054772505</v>
      </c>
      <c r="N471" s="21">
        <f t="shared" si="69"/>
        <v>1.3097241112145199</v>
      </c>
      <c r="O471" s="40">
        <f t="shared" si="70"/>
        <v>1.8547656785058262</v>
      </c>
      <c r="P471" s="32">
        <f t="shared" si="71"/>
        <v>3569.5734099342926</v>
      </c>
      <c r="R471">
        <v>5.7823000000000002</v>
      </c>
      <c r="S471">
        <v>0.98173999999999995</v>
      </c>
      <c r="T471">
        <v>73.16</v>
      </c>
    </row>
    <row r="472" spans="5:20" x14ac:dyDescent="0.3">
      <c r="E472" s="26">
        <v>5.8780000000000001</v>
      </c>
      <c r="F472" s="38">
        <v>0.98190999999999995</v>
      </c>
      <c r="G472" s="38">
        <v>72.23</v>
      </c>
      <c r="H472" s="19">
        <f t="shared" si="67"/>
        <v>0.29967572046458985</v>
      </c>
      <c r="I472" s="19">
        <f t="shared" si="68"/>
        <v>0.93506241003690704</v>
      </c>
      <c r="J472" s="20" t="str">
        <f t="shared" si="72"/>
        <v>0,29967572046459+0,935062410036907j</v>
      </c>
      <c r="K472" s="20" t="str">
        <f t="shared" si="73"/>
        <v>1,31348410185703+68,512989644602j</v>
      </c>
      <c r="L472" s="21">
        <f t="shared" si="74"/>
        <v>1.31348410185703</v>
      </c>
      <c r="M472" s="21">
        <f t="shared" si="75"/>
        <v>68.512989644602001</v>
      </c>
      <c r="N472" s="21">
        <f t="shared" si="69"/>
        <v>1.31348410185703</v>
      </c>
      <c r="O472" s="40">
        <f t="shared" si="70"/>
        <v>1.8550835263596881</v>
      </c>
      <c r="P472" s="32">
        <f t="shared" si="71"/>
        <v>3575.0375538525459</v>
      </c>
      <c r="R472">
        <v>5.7942</v>
      </c>
      <c r="S472">
        <v>0.98177000000000003</v>
      </c>
      <c r="T472">
        <v>73.040000000000006</v>
      </c>
    </row>
    <row r="473" spans="5:20" x14ac:dyDescent="0.3">
      <c r="E473" s="26">
        <v>5.89</v>
      </c>
      <c r="F473" s="38">
        <v>0.98194000000000004</v>
      </c>
      <c r="G473" s="38">
        <v>72.11</v>
      </c>
      <c r="H473" s="19">
        <f t="shared" si="67"/>
        <v>0.30164266761855518</v>
      </c>
      <c r="I473" s="19">
        <f t="shared" si="68"/>
        <v>0.93446126975491173</v>
      </c>
      <c r="J473" s="20" t="str">
        <f t="shared" si="72"/>
        <v>0,301642667618555+0,934461269754912j</v>
      </c>
      <c r="K473" s="20" t="str">
        <f t="shared" si="73"/>
        <v>1,31505946760551+68,66389655297j</v>
      </c>
      <c r="L473" s="21">
        <f t="shared" si="74"/>
        <v>1.3150594676055101</v>
      </c>
      <c r="M473" s="21">
        <f t="shared" si="75"/>
        <v>68.663896552970002</v>
      </c>
      <c r="N473" s="21">
        <f t="shared" si="69"/>
        <v>1.3150594676055101</v>
      </c>
      <c r="O473" s="40">
        <f t="shared" si="70"/>
        <v>1.8553817569364566</v>
      </c>
      <c r="P473" s="32">
        <f t="shared" si="71"/>
        <v>3586.4994606123287</v>
      </c>
      <c r="R473">
        <v>5.8061999999999996</v>
      </c>
      <c r="S473">
        <v>0.98180000000000001</v>
      </c>
      <c r="T473">
        <v>72.930000000000007</v>
      </c>
    </row>
    <row r="474" spans="5:20" x14ac:dyDescent="0.3">
      <c r="E474" s="26">
        <v>5.9020000000000001</v>
      </c>
      <c r="F474" s="38">
        <v>0.98190999999999995</v>
      </c>
      <c r="G474" s="38">
        <v>72.010000000000005</v>
      </c>
      <c r="H474" s="19">
        <f t="shared" si="67"/>
        <v>0.30326388442158314</v>
      </c>
      <c r="I474" s="19">
        <f t="shared" si="68"/>
        <v>0.9339048476721451</v>
      </c>
      <c r="J474" s="20" t="str">
        <f t="shared" si="72"/>
        <v>0,303263884421583+0,933904847672145j</v>
      </c>
      <c r="K474" s="20" t="str">
        <f t="shared" si="73"/>
        <v>1,3204271317477+68,789882727918j</v>
      </c>
      <c r="L474" s="21">
        <f t="shared" si="74"/>
        <v>1.3204271317477001</v>
      </c>
      <c r="M474" s="21">
        <f t="shared" si="75"/>
        <v>68.789882727917998</v>
      </c>
      <c r="N474" s="21">
        <f t="shared" si="69"/>
        <v>1.3204271317477001</v>
      </c>
      <c r="O474" s="40">
        <f t="shared" si="70"/>
        <v>1.8550067554828775</v>
      </c>
      <c r="P474" s="32">
        <f t="shared" si="71"/>
        <v>3585.0456111617359</v>
      </c>
      <c r="R474">
        <v>5.8182</v>
      </c>
      <c r="S474">
        <v>0.98182000000000003</v>
      </c>
      <c r="T474">
        <v>72.81</v>
      </c>
    </row>
    <row r="475" spans="5:20" x14ac:dyDescent="0.3">
      <c r="E475" s="26">
        <v>5.9138999999999999</v>
      </c>
      <c r="F475" s="38">
        <v>0.98199000000000003</v>
      </c>
      <c r="G475" s="38">
        <v>71.89</v>
      </c>
      <c r="H475" s="19">
        <f t="shared" si="67"/>
        <v>0.30524405098449037</v>
      </c>
      <c r="I475" s="19">
        <f t="shared" si="68"/>
        <v>0.93334368237995702</v>
      </c>
      <c r="J475" s="20" t="str">
        <f t="shared" si="72"/>
        <v>0,30524405098449+0,933343682379957j</v>
      </c>
      <c r="K475" s="20" t="str">
        <f t="shared" si="73"/>
        <v>1,31833399420386+68,9416807321005j</v>
      </c>
      <c r="L475" s="21">
        <f t="shared" si="74"/>
        <v>1.3183339942038601</v>
      </c>
      <c r="M475" s="21">
        <f t="shared" si="75"/>
        <v>68.941680732100494</v>
      </c>
      <c r="N475" s="21">
        <f t="shared" si="69"/>
        <v>1.3183339942038601</v>
      </c>
      <c r="O475" s="40">
        <f t="shared" si="70"/>
        <v>1.8553592846644467</v>
      </c>
      <c r="P475" s="32">
        <f t="shared" si="71"/>
        <v>3606.5923867483193</v>
      </c>
      <c r="R475">
        <v>5.8300999999999998</v>
      </c>
      <c r="S475">
        <v>0.98184000000000005</v>
      </c>
      <c r="T475">
        <v>72.7</v>
      </c>
    </row>
    <row r="476" spans="5:20" x14ac:dyDescent="0.3">
      <c r="E476" s="26">
        <v>5.9259000000000004</v>
      </c>
      <c r="F476" s="38">
        <v>0.98194000000000004</v>
      </c>
      <c r="G476" s="38">
        <v>71.77</v>
      </c>
      <c r="H476" s="19">
        <f t="shared" si="67"/>
        <v>0.30718252890373848</v>
      </c>
      <c r="I476" s="19">
        <f t="shared" si="68"/>
        <v>0.93265484373175478</v>
      </c>
      <c r="J476" s="20" t="str">
        <f t="shared" si="72"/>
        <v>0,307182528903738+0,932654843731755j</v>
      </c>
      <c r="K476" s="20" t="str">
        <f t="shared" si="73"/>
        <v>1,32585369664624+69,0936762652645j</v>
      </c>
      <c r="L476" s="21">
        <f t="shared" si="74"/>
        <v>1.32585369664624</v>
      </c>
      <c r="M476" s="21">
        <f t="shared" si="75"/>
        <v>69.093676265264506</v>
      </c>
      <c r="N476" s="21">
        <f t="shared" si="69"/>
        <v>1.32585369664624</v>
      </c>
      <c r="O476" s="40">
        <f t="shared" si="70"/>
        <v>1.8556843878580489</v>
      </c>
      <c r="P476" s="32">
        <f t="shared" si="71"/>
        <v>3601.9765981376777</v>
      </c>
      <c r="R476">
        <v>5.8421000000000003</v>
      </c>
      <c r="S476">
        <v>0.98185</v>
      </c>
      <c r="T476">
        <v>72.58</v>
      </c>
    </row>
    <row r="477" spans="5:20" x14ac:dyDescent="0.3">
      <c r="E477" s="26">
        <v>5.9379</v>
      </c>
      <c r="F477" s="38">
        <v>0.98199999999999998</v>
      </c>
      <c r="G477" s="38">
        <v>71.66</v>
      </c>
      <c r="H477" s="19">
        <f t="shared" si="67"/>
        <v>0.30899140975745365</v>
      </c>
      <c r="I477" s="19">
        <f t="shared" si="68"/>
        <v>0.93212032951550916</v>
      </c>
      <c r="J477" s="20" t="str">
        <f t="shared" si="72"/>
        <v>0,308991409757454+0,932120329515509j</v>
      </c>
      <c r="K477" s="20" t="str">
        <f t="shared" si="73"/>
        <v>1,32492419147214+69,2335897487485j</v>
      </c>
      <c r="L477" s="21">
        <f t="shared" si="74"/>
        <v>1.3249241914721399</v>
      </c>
      <c r="M477" s="21">
        <f t="shared" si="75"/>
        <v>69.2335897487485</v>
      </c>
      <c r="N477" s="21">
        <f t="shared" si="69"/>
        <v>1.3249241914721399</v>
      </c>
      <c r="O477" s="40">
        <f t="shared" si="70"/>
        <v>1.8556843389935325</v>
      </c>
      <c r="P477" s="32">
        <f t="shared" si="71"/>
        <v>3619.1092324182887</v>
      </c>
      <c r="R477">
        <v>5.8540999999999999</v>
      </c>
      <c r="S477">
        <v>0.98192000000000002</v>
      </c>
      <c r="T477">
        <v>72.459999999999994</v>
      </c>
    </row>
    <row r="478" spans="5:20" x14ac:dyDescent="0.3">
      <c r="E478" s="26">
        <v>5.9497999999999998</v>
      </c>
      <c r="F478" s="38">
        <v>0.98199000000000003</v>
      </c>
      <c r="G478" s="38">
        <v>71.55</v>
      </c>
      <c r="H478" s="19">
        <f t="shared" si="67"/>
        <v>0.31077721700264577</v>
      </c>
      <c r="I478" s="19">
        <f t="shared" si="68"/>
        <v>0.93151590512029925</v>
      </c>
      <c r="J478" s="20" t="str">
        <f t="shared" si="72"/>
        <v>0,310777217002646+0,931515905120299j</v>
      </c>
      <c r="K478" s="20" t="str">
        <f t="shared" si="73"/>
        <v>1,3291991012735+69,373744657693j</v>
      </c>
      <c r="L478" s="21">
        <f t="shared" si="74"/>
        <v>1.3291991012735</v>
      </c>
      <c r="M478" s="21">
        <f t="shared" si="75"/>
        <v>69.373744657692995</v>
      </c>
      <c r="N478" s="21">
        <f t="shared" si="69"/>
        <v>1.3291991012735</v>
      </c>
      <c r="O478" s="40">
        <f t="shared" si="70"/>
        <v>1.8557219373872749</v>
      </c>
      <c r="P478" s="32">
        <f t="shared" si="71"/>
        <v>3622.093344382251</v>
      </c>
      <c r="R478">
        <v>5.8661000000000003</v>
      </c>
      <c r="S478">
        <v>0.98190999999999995</v>
      </c>
      <c r="T478">
        <v>72.349999999999994</v>
      </c>
    </row>
    <row r="479" spans="5:20" x14ac:dyDescent="0.3">
      <c r="E479" s="26">
        <v>5.9618000000000002</v>
      </c>
      <c r="F479" s="38">
        <v>0.98199999999999998</v>
      </c>
      <c r="G479" s="38">
        <v>71.44</v>
      </c>
      <c r="H479" s="19">
        <f t="shared" si="67"/>
        <v>0.31256820829120557</v>
      </c>
      <c r="I479" s="19">
        <f t="shared" si="68"/>
        <v>0.93092701924781707</v>
      </c>
      <c r="J479" s="20" t="str">
        <f t="shared" si="72"/>
        <v>0,312568208291206+0,930927019247817j</v>
      </c>
      <c r="K479" s="20" t="str">
        <f t="shared" si="73"/>
        <v>1,33200159715333+69,5143108235895j</v>
      </c>
      <c r="L479" s="21">
        <f t="shared" si="74"/>
        <v>1.3320015971533301</v>
      </c>
      <c r="M479" s="21">
        <f t="shared" si="75"/>
        <v>69.514310823589497</v>
      </c>
      <c r="N479" s="21">
        <f t="shared" si="69"/>
        <v>1.3320015971533301</v>
      </c>
      <c r="O479" s="40">
        <f t="shared" si="70"/>
        <v>1.8557392370090764</v>
      </c>
      <c r="P479" s="32">
        <f t="shared" si="71"/>
        <v>3629.1350159522126</v>
      </c>
      <c r="R479">
        <v>5.8780000000000001</v>
      </c>
      <c r="S479">
        <v>0.98190999999999995</v>
      </c>
      <c r="T479">
        <v>72.23</v>
      </c>
    </row>
    <row r="480" spans="5:20" x14ac:dyDescent="0.3">
      <c r="E480" s="26">
        <v>5.9737999999999998</v>
      </c>
      <c r="F480" s="38">
        <v>0.98207999999999995</v>
      </c>
      <c r="G480" s="38">
        <v>71.319999999999993</v>
      </c>
      <c r="H480" s="19">
        <f t="shared" si="67"/>
        <v>0.31454287290363508</v>
      </c>
      <c r="I480" s="19">
        <f t="shared" si="68"/>
        <v>0.9303461224219336</v>
      </c>
      <c r="J480" s="20" t="str">
        <f t="shared" si="72"/>
        <v>0,314542872903635+0,930346122421934j</v>
      </c>
      <c r="K480" s="20" t="str">
        <f t="shared" si="73"/>
        <v>1,32990102093349+69,6682148180705j</v>
      </c>
      <c r="L480" s="21">
        <f t="shared" si="74"/>
        <v>1.3299010209334901</v>
      </c>
      <c r="M480" s="21">
        <f t="shared" si="75"/>
        <v>69.668214818070496</v>
      </c>
      <c r="N480" s="21">
        <f t="shared" si="69"/>
        <v>1.3299010209334901</v>
      </c>
      <c r="O480" s="40">
        <f t="shared" si="70"/>
        <v>1.8561118157092553</v>
      </c>
      <c r="P480" s="32">
        <f t="shared" si="71"/>
        <v>3650.9700468190877</v>
      </c>
      <c r="R480">
        <v>5.89</v>
      </c>
      <c r="S480">
        <v>0.98194000000000004</v>
      </c>
      <c r="T480">
        <v>72.11</v>
      </c>
    </row>
    <row r="481" spans="5:20" x14ac:dyDescent="0.3">
      <c r="E481" s="26">
        <v>5.9858000000000002</v>
      </c>
      <c r="F481" s="38">
        <v>0.98204000000000002</v>
      </c>
      <c r="G481" s="38">
        <v>71.209999999999994</v>
      </c>
      <c r="H481" s="19">
        <f t="shared" si="67"/>
        <v>0.31631554443775922</v>
      </c>
      <c r="I481" s="19">
        <f t="shared" si="68"/>
        <v>0.92970266104117616</v>
      </c>
      <c r="J481" s="20" t="str">
        <f t="shared" si="72"/>
        <v>0,316315544437759+0,929702661041176j</v>
      </c>
      <c r="K481" s="20" t="str">
        <f t="shared" si="73"/>
        <v>1,33646947427014+69,8094740788545j</v>
      </c>
      <c r="L481" s="21">
        <f t="shared" si="74"/>
        <v>1.33646947427014</v>
      </c>
      <c r="M481" s="21">
        <f t="shared" si="75"/>
        <v>69.809474078854507</v>
      </c>
      <c r="N481" s="21">
        <f t="shared" si="69"/>
        <v>1.33646947427014</v>
      </c>
      <c r="O481" s="40">
        <f t="shared" si="70"/>
        <v>1.8561466928890427</v>
      </c>
      <c r="P481" s="32">
        <f t="shared" si="71"/>
        <v>3647.7816483494903</v>
      </c>
      <c r="R481">
        <v>5.9020000000000001</v>
      </c>
      <c r="S481">
        <v>0.98190999999999995</v>
      </c>
      <c r="T481">
        <v>72.010000000000005</v>
      </c>
    </row>
    <row r="482" spans="5:20" x14ac:dyDescent="0.3">
      <c r="E482" s="26">
        <v>5.9977</v>
      </c>
      <c r="F482" s="38">
        <v>0.98211000000000004</v>
      </c>
      <c r="G482" s="38">
        <v>71.099999999999994</v>
      </c>
      <c r="H482" s="19">
        <f t="shared" si="67"/>
        <v>0.31812253558658471</v>
      </c>
      <c r="I482" s="19">
        <f t="shared" si="68"/>
        <v>0.92915989175812053</v>
      </c>
      <c r="J482" s="20" t="str">
        <f t="shared" si="72"/>
        <v>0,318122535586585+0,929159891758121j</v>
      </c>
      <c r="K482" s="20" t="str">
        <f t="shared" si="73"/>
        <v>1,33479191027507+69,9513214383895j</v>
      </c>
      <c r="L482" s="21">
        <f t="shared" si="74"/>
        <v>1.33479191027507</v>
      </c>
      <c r="M482" s="21">
        <f t="shared" si="75"/>
        <v>69.951321438389499</v>
      </c>
      <c r="N482" s="21">
        <f t="shared" si="69"/>
        <v>1.33479191027507</v>
      </c>
      <c r="O482" s="40">
        <f t="shared" si="70"/>
        <v>1.8562279845156908</v>
      </c>
      <c r="P482" s="32">
        <f t="shared" si="71"/>
        <v>3667.2150937833321</v>
      </c>
      <c r="R482">
        <v>5.9138999999999999</v>
      </c>
      <c r="S482">
        <v>0.98199000000000003</v>
      </c>
      <c r="T482">
        <v>71.89</v>
      </c>
    </row>
    <row r="483" spans="5:20" x14ac:dyDescent="0.3">
      <c r="E483" s="26">
        <v>6.0096999999999996</v>
      </c>
      <c r="F483" s="38">
        <v>0.98211000000000004</v>
      </c>
      <c r="G483" s="38">
        <v>70.98</v>
      </c>
      <c r="H483" s="19">
        <f t="shared" si="67"/>
        <v>0.32006786436997775</v>
      </c>
      <c r="I483" s="19">
        <f t="shared" si="68"/>
        <v>0.9284915800897936</v>
      </c>
      <c r="J483" s="20" t="str">
        <f t="shared" si="72"/>
        <v>0,320067864369978+0,928491580089794j</v>
      </c>
      <c r="K483" s="20" t="str">
        <f t="shared" si="73"/>
        <v>1,33871308310281+70,106353755641j</v>
      </c>
      <c r="L483" s="21">
        <f t="shared" si="74"/>
        <v>1.33871308310281</v>
      </c>
      <c r="M483" s="21">
        <f t="shared" si="75"/>
        <v>70.106353755640995</v>
      </c>
      <c r="N483" s="21">
        <f t="shared" si="69"/>
        <v>1.33871308310281</v>
      </c>
      <c r="O483" s="40">
        <f t="shared" si="70"/>
        <v>1.8566272430170103</v>
      </c>
      <c r="P483" s="32">
        <f t="shared" si="71"/>
        <v>3672.7010826205196</v>
      </c>
      <c r="R483">
        <v>5.9259000000000004</v>
      </c>
      <c r="S483">
        <v>0.98194000000000004</v>
      </c>
      <c r="T483">
        <v>71.77</v>
      </c>
    </row>
    <row r="484" spans="5:20" x14ac:dyDescent="0.3">
      <c r="E484" s="26">
        <v>6.0217000000000001</v>
      </c>
      <c r="F484" s="38">
        <v>0.98209999999999997</v>
      </c>
      <c r="G484" s="38">
        <v>70.87</v>
      </c>
      <c r="H484" s="19">
        <f t="shared" si="67"/>
        <v>0.32184657215088258</v>
      </c>
      <c r="I484" s="19">
        <f t="shared" si="68"/>
        <v>0.92786593535635675</v>
      </c>
      <c r="J484" s="20" t="str">
        <f t="shared" si="72"/>
        <v>0,321846572150883+0,927865935356357j</v>
      </c>
      <c r="K484" s="20" t="str">
        <f t="shared" si="73"/>
        <v>1,34308213198649+70,248847782973j</v>
      </c>
      <c r="L484" s="21">
        <f t="shared" si="74"/>
        <v>1.3430821319864901</v>
      </c>
      <c r="M484" s="21">
        <f t="shared" si="75"/>
        <v>70.248847782973002</v>
      </c>
      <c r="N484" s="21">
        <f t="shared" si="69"/>
        <v>1.3430821319864901</v>
      </c>
      <c r="O484" s="40">
        <f t="shared" si="70"/>
        <v>1.8566935202966415</v>
      </c>
      <c r="P484" s="32">
        <f t="shared" si="71"/>
        <v>3675.6534592169182</v>
      </c>
      <c r="R484">
        <v>5.9379</v>
      </c>
      <c r="S484">
        <v>0.98199999999999998</v>
      </c>
      <c r="T484">
        <v>71.66</v>
      </c>
    </row>
    <row r="485" spans="5:20" x14ac:dyDescent="0.3">
      <c r="E485" s="26">
        <v>6.0335999999999999</v>
      </c>
      <c r="F485" s="38">
        <v>0.98214000000000001</v>
      </c>
      <c r="G485" s="38">
        <v>70.760000000000005</v>
      </c>
      <c r="H485" s="19">
        <f t="shared" si="67"/>
        <v>0.32364053366372963</v>
      </c>
      <c r="I485" s="19">
        <f t="shared" si="68"/>
        <v>0.92728409054068006</v>
      </c>
      <c r="J485" s="20" t="str">
        <f t="shared" si="72"/>
        <v>0,32364053366373+0,92728409054068j</v>
      </c>
      <c r="K485" s="20" t="str">
        <f t="shared" si="73"/>
        <v>1,34367794099638+70,3918228016045j</v>
      </c>
      <c r="L485" s="21">
        <f t="shared" si="74"/>
        <v>1.3436779409963799</v>
      </c>
      <c r="M485" s="21">
        <f t="shared" si="75"/>
        <v>70.391822801604505</v>
      </c>
      <c r="N485" s="21">
        <f t="shared" si="69"/>
        <v>1.3436779409963799</v>
      </c>
      <c r="O485" s="40">
        <f t="shared" si="70"/>
        <v>1.8568029952473062</v>
      </c>
      <c r="P485" s="32">
        <f t="shared" si="71"/>
        <v>3688.9897768701708</v>
      </c>
      <c r="R485">
        <v>5.9497999999999998</v>
      </c>
      <c r="S485">
        <v>0.98199000000000003</v>
      </c>
      <c r="T485">
        <v>71.55</v>
      </c>
    </row>
    <row r="486" spans="5:20" x14ac:dyDescent="0.3">
      <c r="E486" s="26">
        <v>6.0456000000000003</v>
      </c>
      <c r="F486" s="38">
        <v>0.98219999999999996</v>
      </c>
      <c r="G486" s="38">
        <v>70.650000000000006</v>
      </c>
      <c r="H486" s="19">
        <f t="shared" si="67"/>
        <v>0.32544007404793712</v>
      </c>
      <c r="I486" s="19">
        <f t="shared" si="68"/>
        <v>0.92671764750849173</v>
      </c>
      <c r="J486" s="20" t="str">
        <f t="shared" si="72"/>
        <v>0,325440074047937+0,926717647508492j</v>
      </c>
      <c r="K486" s="20" t="str">
        <f t="shared" si="73"/>
        <v>1,34275287855093+70,535223534168j</v>
      </c>
      <c r="L486" s="21">
        <f t="shared" si="74"/>
        <v>1.34275287855093</v>
      </c>
      <c r="M486" s="21">
        <f t="shared" si="75"/>
        <v>70.535223534167997</v>
      </c>
      <c r="N486" s="21">
        <f t="shared" si="69"/>
        <v>1.34275287855093</v>
      </c>
      <c r="O486" s="40">
        <f t="shared" si="70"/>
        <v>1.856892531354146</v>
      </c>
      <c r="P486" s="32">
        <f t="shared" si="71"/>
        <v>3706.579835955366</v>
      </c>
      <c r="R486">
        <v>5.9618000000000002</v>
      </c>
      <c r="S486">
        <v>0.98199999999999998</v>
      </c>
      <c r="T486">
        <v>71.44</v>
      </c>
    </row>
    <row r="487" spans="5:20" x14ac:dyDescent="0.3">
      <c r="E487" s="26">
        <v>6.0575999999999999</v>
      </c>
      <c r="F487" s="38">
        <v>0.98218000000000005</v>
      </c>
      <c r="G487" s="38">
        <v>70.540000000000006</v>
      </c>
      <c r="H487" s="19">
        <f t="shared" si="67"/>
        <v>0.32721198037671562</v>
      </c>
      <c r="I487" s="19">
        <f t="shared" si="68"/>
        <v>0.92607228243693163</v>
      </c>
      <c r="J487" s="20" t="str">
        <f t="shared" si="72"/>
        <v>0,327211980376716+0,926072282436932j</v>
      </c>
      <c r="K487" s="20" t="str">
        <f t="shared" si="73"/>
        <v>1,34792408985548+70,678858530978j</v>
      </c>
      <c r="L487" s="21">
        <f t="shared" si="74"/>
        <v>1.3479240898554801</v>
      </c>
      <c r="M487" s="21">
        <f t="shared" si="75"/>
        <v>70.678858530978005</v>
      </c>
      <c r="N487" s="21">
        <f t="shared" si="69"/>
        <v>1.3479240898554801</v>
      </c>
      <c r="O487" s="40">
        <f t="shared" si="70"/>
        <v>1.8569878676865301</v>
      </c>
      <c r="P487" s="32">
        <f t="shared" si="71"/>
        <v>3707.4179326595563</v>
      </c>
      <c r="R487">
        <v>5.9737999999999998</v>
      </c>
      <c r="S487">
        <v>0.98207999999999995</v>
      </c>
      <c r="T487">
        <v>71.319999999999993</v>
      </c>
    </row>
    <row r="488" spans="5:20" x14ac:dyDescent="0.3">
      <c r="E488" s="26">
        <v>6.0694999999999997</v>
      </c>
      <c r="F488" s="38">
        <v>0.98221999999999998</v>
      </c>
      <c r="G488" s="38">
        <v>70.430000000000007</v>
      </c>
      <c r="H488" s="19">
        <f t="shared" si="67"/>
        <v>0.32900270573310292</v>
      </c>
      <c r="I488" s="19">
        <f t="shared" si="68"/>
        <v>0.92548006354556189</v>
      </c>
      <c r="J488" s="20" t="str">
        <f t="shared" si="72"/>
        <v>0,329002705733103+0,925480063545562j</v>
      </c>
      <c r="K488" s="20" t="str">
        <f t="shared" si="73"/>
        <v>1,34853079257134+70,8230002518875j</v>
      </c>
      <c r="L488" s="21">
        <f t="shared" si="74"/>
        <v>1.3485307925713399</v>
      </c>
      <c r="M488" s="21">
        <f t="shared" si="75"/>
        <v>70.823000251887507</v>
      </c>
      <c r="N488" s="21">
        <f t="shared" si="69"/>
        <v>1.3485307925713399</v>
      </c>
      <c r="O488" s="40">
        <f t="shared" si="70"/>
        <v>1.8571267113743217</v>
      </c>
      <c r="P488" s="32">
        <f t="shared" si="71"/>
        <v>3720.8760286516922</v>
      </c>
      <c r="R488">
        <v>5.9858000000000002</v>
      </c>
      <c r="S488">
        <v>0.98204000000000002</v>
      </c>
      <c r="T488">
        <v>71.209999999999994</v>
      </c>
    </row>
    <row r="489" spans="5:20" x14ac:dyDescent="0.3">
      <c r="E489" s="26">
        <v>6.0815000000000001</v>
      </c>
      <c r="F489" s="38">
        <v>0.98228000000000004</v>
      </c>
      <c r="G489" s="38">
        <v>70.319999999999993</v>
      </c>
      <c r="H489" s="19">
        <f t="shared" si="67"/>
        <v>0.33079909847696293</v>
      </c>
      <c r="I489" s="19">
        <f t="shared" si="68"/>
        <v>0.92490321377257023</v>
      </c>
      <c r="J489" s="20" t="str">
        <f t="shared" si="72"/>
        <v>0,330799098476963+0,92490321377257j</v>
      </c>
      <c r="K489" s="20" t="str">
        <f t="shared" si="73"/>
        <v>1,34760430451572+70,96757361307j</v>
      </c>
      <c r="L489" s="21">
        <f t="shared" si="74"/>
        <v>1.34760430451572</v>
      </c>
      <c r="M489" s="21">
        <f t="shared" si="75"/>
        <v>70.967573613070002</v>
      </c>
      <c r="N489" s="21">
        <f t="shared" si="69"/>
        <v>1.34760430451572</v>
      </c>
      <c r="O489" s="40">
        <f t="shared" si="70"/>
        <v>1.8572457682739536</v>
      </c>
      <c r="P489" s="32">
        <f t="shared" si="71"/>
        <v>3738.6438474598081</v>
      </c>
      <c r="R489">
        <v>5.9977</v>
      </c>
      <c r="S489">
        <v>0.98211000000000004</v>
      </c>
      <c r="T489">
        <v>71.099999999999994</v>
      </c>
    </row>
    <row r="490" spans="5:20" x14ac:dyDescent="0.3">
      <c r="E490" s="26">
        <v>6.0934999999999997</v>
      </c>
      <c r="F490" s="38">
        <v>0.98224</v>
      </c>
      <c r="G490" s="38">
        <v>70.209999999999994</v>
      </c>
      <c r="H490" s="19">
        <f t="shared" si="67"/>
        <v>0.33256063149462983</v>
      </c>
      <c r="I490" s="19">
        <f t="shared" si="68"/>
        <v>0.92422878335393388</v>
      </c>
      <c r="J490" s="20" t="str">
        <f t="shared" si="72"/>
        <v>0,33256063149463+0,924228783353934j</v>
      </c>
      <c r="K490" s="20" t="str">
        <f t="shared" si="73"/>
        <v>1,35436187120855+71,1123461273065j</v>
      </c>
      <c r="L490" s="21">
        <f t="shared" si="74"/>
        <v>1.3543618712085499</v>
      </c>
      <c r="M490" s="21">
        <f t="shared" si="75"/>
        <v>71.112346127306495</v>
      </c>
      <c r="N490" s="21">
        <f t="shared" si="69"/>
        <v>1.3543618712085499</v>
      </c>
      <c r="O490" s="40">
        <f t="shared" si="70"/>
        <v>1.8573695578932683</v>
      </c>
      <c r="P490" s="32">
        <f t="shared" si="71"/>
        <v>3735.1908491737586</v>
      </c>
      <c r="R490">
        <v>6.0096999999999996</v>
      </c>
      <c r="S490">
        <v>0.98211000000000004</v>
      </c>
      <c r="T490">
        <v>70.98</v>
      </c>
    </row>
    <row r="491" spans="5:20" x14ac:dyDescent="0.3">
      <c r="E491" s="26">
        <v>6.1055000000000001</v>
      </c>
      <c r="F491" s="38">
        <v>0.98224999999999996</v>
      </c>
      <c r="G491" s="38">
        <v>70.11</v>
      </c>
      <c r="H491" s="19">
        <f t="shared" si="67"/>
        <v>0.33417660984245606</v>
      </c>
      <c r="I491" s="19">
        <f t="shared" si="68"/>
        <v>0.92365635164502757</v>
      </c>
      <c r="J491" s="20" t="str">
        <f t="shared" si="72"/>
        <v>0,334176609842456+0,923656351645028j</v>
      </c>
      <c r="K491" s="20" t="str">
        <f t="shared" si="73"/>
        <v>1,35696000985276+71,244391554127j</v>
      </c>
      <c r="L491" s="21">
        <f t="shared" si="74"/>
        <v>1.3569600098527601</v>
      </c>
      <c r="M491" s="21">
        <f t="shared" si="75"/>
        <v>71.244391554127006</v>
      </c>
      <c r="N491" s="21">
        <f t="shared" si="69"/>
        <v>1.3569600098527601</v>
      </c>
      <c r="O491" s="40">
        <f t="shared" si="70"/>
        <v>1.8571610979303568</v>
      </c>
      <c r="P491" s="32">
        <f t="shared" si="71"/>
        <v>3741.8970577747918</v>
      </c>
      <c r="R491">
        <v>6.0217000000000001</v>
      </c>
      <c r="S491">
        <v>0.98209999999999997</v>
      </c>
      <c r="T491">
        <v>70.87</v>
      </c>
    </row>
    <row r="492" spans="5:20" x14ac:dyDescent="0.3">
      <c r="E492" s="26">
        <v>6.1173999999999999</v>
      </c>
      <c r="F492" s="38">
        <v>0.98224999999999996</v>
      </c>
      <c r="G492" s="38">
        <v>69.989999999999995</v>
      </c>
      <c r="H492" s="19">
        <f t="shared" si="67"/>
        <v>0.33611037683630551</v>
      </c>
      <c r="I492" s="19">
        <f t="shared" si="68"/>
        <v>0.92295442849739695</v>
      </c>
      <c r="J492" s="20" t="str">
        <f t="shared" si="72"/>
        <v>0,336110376836306+0,922954428497397j</v>
      </c>
      <c r="K492" s="20" t="str">
        <f t="shared" si="73"/>
        <v>1,36102013058998+71,403256396408j</v>
      </c>
      <c r="L492" s="21">
        <f t="shared" si="74"/>
        <v>1.3610201305899801</v>
      </c>
      <c r="M492" s="21">
        <f t="shared" si="75"/>
        <v>71.403256396407997</v>
      </c>
      <c r="N492" s="21">
        <f t="shared" si="69"/>
        <v>1.3610201305899801</v>
      </c>
      <c r="O492" s="40">
        <f t="shared" si="70"/>
        <v>1.8576815654275227</v>
      </c>
      <c r="P492" s="32">
        <f t="shared" si="71"/>
        <v>3747.3930658146551</v>
      </c>
      <c r="R492">
        <v>6.0335999999999999</v>
      </c>
      <c r="S492">
        <v>0.98214000000000001</v>
      </c>
      <c r="T492">
        <v>70.760000000000005</v>
      </c>
    </row>
    <row r="493" spans="5:20" x14ac:dyDescent="0.3">
      <c r="E493" s="26">
        <v>6.1294000000000004</v>
      </c>
      <c r="F493" s="38">
        <v>0.98229</v>
      </c>
      <c r="G493" s="38">
        <v>69.88</v>
      </c>
      <c r="H493" s="19">
        <f t="shared" si="67"/>
        <v>0.33789546111598157</v>
      </c>
      <c r="I493" s="19">
        <f t="shared" si="68"/>
        <v>0.92234500131849706</v>
      </c>
      <c r="J493" s="20" t="str">
        <f t="shared" si="72"/>
        <v>0,337895461115982+0,922345001318497j</v>
      </c>
      <c r="K493" s="20" t="str">
        <f t="shared" si="73"/>
        <v>1,36165859029162+71,549379709782j</v>
      </c>
      <c r="L493" s="21">
        <f t="shared" si="74"/>
        <v>1.3616585902916201</v>
      </c>
      <c r="M493" s="21">
        <f t="shared" si="75"/>
        <v>71.549379709782002</v>
      </c>
      <c r="N493" s="21">
        <f t="shared" si="69"/>
        <v>1.3616585902916201</v>
      </c>
      <c r="O493" s="40">
        <f t="shared" si="70"/>
        <v>1.8578388514325652</v>
      </c>
      <c r="P493" s="32">
        <f t="shared" si="71"/>
        <v>3760.9778893799726</v>
      </c>
      <c r="R493">
        <v>6.0456000000000003</v>
      </c>
      <c r="S493">
        <v>0.98219999999999996</v>
      </c>
      <c r="T493">
        <v>70.650000000000006</v>
      </c>
    </row>
    <row r="494" spans="5:20" x14ac:dyDescent="0.3">
      <c r="E494" s="26">
        <v>6.1414</v>
      </c>
      <c r="F494" s="38">
        <v>0.98234999999999995</v>
      </c>
      <c r="G494" s="38">
        <v>69.77</v>
      </c>
      <c r="H494" s="19">
        <f t="shared" si="67"/>
        <v>0.33968635996394303</v>
      </c>
      <c r="I494" s="19">
        <f t="shared" si="68"/>
        <v>0.92175088790542881</v>
      </c>
      <c r="J494" s="20" t="str">
        <f t="shared" si="72"/>
        <v>0,339686359963943+0,921750887905429j</v>
      </c>
      <c r="K494" s="20" t="str">
        <f t="shared" si="73"/>
        <v>1,3607429018943+71,6959449311365j</v>
      </c>
      <c r="L494" s="21">
        <f t="shared" si="74"/>
        <v>1.3607429018943</v>
      </c>
      <c r="M494" s="21">
        <f t="shared" si="75"/>
        <v>71.695944931136495</v>
      </c>
      <c r="N494" s="21">
        <f t="shared" si="69"/>
        <v>1.3607429018943</v>
      </c>
      <c r="O494" s="40">
        <f t="shared" si="70"/>
        <v>1.8580069748648012</v>
      </c>
      <c r="P494" s="32">
        <f t="shared" si="71"/>
        <v>3778.9358545653099</v>
      </c>
      <c r="R494">
        <v>6.0575999999999999</v>
      </c>
      <c r="S494">
        <v>0.98218000000000005</v>
      </c>
      <c r="T494">
        <v>70.540000000000006</v>
      </c>
    </row>
    <row r="495" spans="5:20" x14ac:dyDescent="0.3">
      <c r="E495" s="26">
        <v>6.1532999999999998</v>
      </c>
      <c r="F495" s="38">
        <v>0.98236999999999997</v>
      </c>
      <c r="G495" s="38">
        <v>69.67</v>
      </c>
      <c r="H495" s="19">
        <f t="shared" si="67"/>
        <v>0.34130154909674482</v>
      </c>
      <c r="I495" s="19">
        <f t="shared" si="68"/>
        <v>0.92117537390236515</v>
      </c>
      <c r="J495" s="20" t="str">
        <f t="shared" si="72"/>
        <v>0,341301549096745+0,921175373902365j</v>
      </c>
      <c r="K495" s="20" t="str">
        <f t="shared" si="73"/>
        <v>1,36259679791288+71,8294680138285j</v>
      </c>
      <c r="L495" s="21">
        <f t="shared" si="74"/>
        <v>1.3625967979128799</v>
      </c>
      <c r="M495" s="21">
        <f t="shared" si="75"/>
        <v>71.829468013828503</v>
      </c>
      <c r="N495" s="21">
        <f t="shared" si="69"/>
        <v>1.3625967979128799</v>
      </c>
      <c r="O495" s="40">
        <f t="shared" si="70"/>
        <v>1.857867306008482</v>
      </c>
      <c r="P495" s="32">
        <f t="shared" si="71"/>
        <v>3787.8623765218185</v>
      </c>
      <c r="R495">
        <v>6.0694999999999997</v>
      </c>
      <c r="S495">
        <v>0.98221999999999998</v>
      </c>
      <c r="T495">
        <v>70.430000000000007</v>
      </c>
    </row>
    <row r="496" spans="5:20" x14ac:dyDescent="0.3">
      <c r="E496" s="26">
        <v>6.1653000000000002</v>
      </c>
      <c r="F496" s="38">
        <v>0.98238000000000003</v>
      </c>
      <c r="G496" s="38">
        <v>69.56</v>
      </c>
      <c r="H496" s="19">
        <f t="shared" si="67"/>
        <v>0.34307294103580965</v>
      </c>
      <c r="I496" s="19">
        <f t="shared" si="68"/>
        <v>0.92052779508770943</v>
      </c>
      <c r="J496" s="20" t="str">
        <f t="shared" si="72"/>
        <v>0,34307294103581+0,920527795087709j</v>
      </c>
      <c r="K496" s="20" t="str">
        <f t="shared" si="73"/>
        <v>1,36558230573724+71,9767066648935j</v>
      </c>
      <c r="L496" s="21">
        <f t="shared" si="74"/>
        <v>1.36558230573724</v>
      </c>
      <c r="M496" s="21">
        <f t="shared" si="75"/>
        <v>71.976706664893499</v>
      </c>
      <c r="N496" s="21">
        <f t="shared" si="69"/>
        <v>1.36558230573724</v>
      </c>
      <c r="O496" s="40">
        <f t="shared" si="70"/>
        <v>1.8580521066603681</v>
      </c>
      <c r="P496" s="32">
        <f t="shared" si="71"/>
        <v>3795.0924639141249</v>
      </c>
      <c r="R496">
        <v>6.0815000000000001</v>
      </c>
      <c r="S496">
        <v>0.98228000000000004</v>
      </c>
      <c r="T496">
        <v>70.319999999999993</v>
      </c>
    </row>
    <row r="497" spans="5:20" x14ac:dyDescent="0.3">
      <c r="E497" s="26">
        <v>6.1772999999999998</v>
      </c>
      <c r="F497" s="38">
        <v>0.98238999999999999</v>
      </c>
      <c r="G497" s="38">
        <v>69.45</v>
      </c>
      <c r="H497" s="19">
        <f t="shared" si="67"/>
        <v>0.34484310443240412</v>
      </c>
      <c r="I497" s="19">
        <f t="shared" si="68"/>
        <v>0.91987680991827492</v>
      </c>
      <c r="J497" s="20" t="str">
        <f t="shared" si="72"/>
        <v>0,344843104432404+0,919876809918275j</v>
      </c>
      <c r="K497" s="20" t="str">
        <f t="shared" si="73"/>
        <v>1,36858166308903+72,124352731312j</v>
      </c>
      <c r="L497" s="21">
        <f t="shared" si="74"/>
        <v>1.36858166308903</v>
      </c>
      <c r="M497" s="21">
        <f t="shared" si="75"/>
        <v>72.124352731312001</v>
      </c>
      <c r="N497" s="21">
        <f t="shared" si="69"/>
        <v>1.36858166308903</v>
      </c>
      <c r="O497" s="40">
        <f t="shared" si="70"/>
        <v>1.8582466861722353</v>
      </c>
      <c r="P497" s="32">
        <f t="shared" si="71"/>
        <v>3802.3271924700093</v>
      </c>
      <c r="R497">
        <v>6.0934999999999997</v>
      </c>
      <c r="S497">
        <v>0.98224</v>
      </c>
      <c r="T497">
        <v>70.209999999999994</v>
      </c>
    </row>
    <row r="498" spans="5:20" x14ac:dyDescent="0.3">
      <c r="E498" s="26">
        <v>6.1891999999999996</v>
      </c>
      <c r="F498" s="38">
        <v>0.98241999999999996</v>
      </c>
      <c r="G498" s="38">
        <v>69.34</v>
      </c>
      <c r="H498" s="19">
        <f t="shared" si="67"/>
        <v>0.34661908917001794</v>
      </c>
      <c r="I498" s="19">
        <f t="shared" si="68"/>
        <v>0.91924113453595357</v>
      </c>
      <c r="J498" s="20" t="str">
        <f t="shared" si="72"/>
        <v>0,346619089170018+0,919241134535954j</v>
      </c>
      <c r="K498" s="20" t="str">
        <f t="shared" si="73"/>
        <v>1,37002301816769+72,2724485176245j</v>
      </c>
      <c r="L498" s="21">
        <f t="shared" si="74"/>
        <v>1.37002301816769</v>
      </c>
      <c r="M498" s="21">
        <f t="shared" si="75"/>
        <v>72.272448517624497</v>
      </c>
      <c r="N498" s="21">
        <f t="shared" si="69"/>
        <v>1.37002301816769</v>
      </c>
      <c r="O498" s="40">
        <f t="shared" si="70"/>
        <v>1.8584821028460001</v>
      </c>
      <c r="P498" s="32">
        <f t="shared" si="71"/>
        <v>3813.9386773160309</v>
      </c>
      <c r="R498">
        <v>6.1055000000000001</v>
      </c>
      <c r="S498">
        <v>0.98224999999999996</v>
      </c>
      <c r="T498">
        <v>70.11</v>
      </c>
    </row>
    <row r="499" spans="5:20" x14ac:dyDescent="0.3">
      <c r="E499" s="26">
        <v>6.2012</v>
      </c>
      <c r="F499" s="38">
        <v>0.98241000000000001</v>
      </c>
      <c r="G499" s="38">
        <v>69.239999999999995</v>
      </c>
      <c r="H499" s="19">
        <f t="shared" si="67"/>
        <v>0.34821939432385041</v>
      </c>
      <c r="I499" s="19">
        <f t="shared" si="68"/>
        <v>0.91862541958990596</v>
      </c>
      <c r="J499" s="20" t="str">
        <f t="shared" si="72"/>
        <v>0,34821939432385+0,918625419589906j</v>
      </c>
      <c r="K499" s="20" t="str">
        <f t="shared" si="73"/>
        <v>1,3742748375902+72,4073627963355j</v>
      </c>
      <c r="L499" s="21">
        <f t="shared" si="74"/>
        <v>1.3742748375902001</v>
      </c>
      <c r="M499" s="21">
        <f t="shared" si="75"/>
        <v>72.407362796335505</v>
      </c>
      <c r="N499" s="21">
        <f t="shared" si="69"/>
        <v>1.3742748375902001</v>
      </c>
      <c r="O499" s="40">
        <f t="shared" si="70"/>
        <v>1.8583483366582272</v>
      </c>
      <c r="P499" s="32">
        <f t="shared" si="71"/>
        <v>3816.3507582268066</v>
      </c>
      <c r="R499">
        <v>6.1173999999999999</v>
      </c>
      <c r="S499">
        <v>0.98224999999999996</v>
      </c>
      <c r="T499">
        <v>69.989999999999995</v>
      </c>
    </row>
    <row r="500" spans="5:20" x14ac:dyDescent="0.3">
      <c r="E500" s="26">
        <v>6.2131999999999996</v>
      </c>
      <c r="F500" s="38">
        <v>0.98238999999999999</v>
      </c>
      <c r="G500" s="38">
        <v>69.13</v>
      </c>
      <c r="H500" s="19">
        <f t="shared" si="67"/>
        <v>0.34997526071681812</v>
      </c>
      <c r="I500" s="19">
        <f t="shared" si="68"/>
        <v>0.9179365059666138</v>
      </c>
      <c r="J500" s="20" t="str">
        <f t="shared" si="72"/>
        <v>0,349975260716818+0,917936505966614j</v>
      </c>
      <c r="K500" s="20" t="str">
        <f t="shared" si="73"/>
        <v>1,37968522041167+72,5561442182935j</v>
      </c>
      <c r="L500" s="21">
        <f t="shared" si="74"/>
        <v>1.3796852204116701</v>
      </c>
      <c r="M500" s="21">
        <f t="shared" si="75"/>
        <v>72.556144218293497</v>
      </c>
      <c r="N500" s="21">
        <f t="shared" si="69"/>
        <v>1.3796852204116701</v>
      </c>
      <c r="O500" s="40">
        <f t="shared" si="70"/>
        <v>1.8585703025864051</v>
      </c>
      <c r="P500" s="32">
        <f t="shared" si="71"/>
        <v>3817.028346191802</v>
      </c>
      <c r="R500">
        <v>6.1294000000000004</v>
      </c>
      <c r="S500">
        <v>0.98229</v>
      </c>
      <c r="T500">
        <v>69.88</v>
      </c>
    </row>
    <row r="501" spans="5:20" x14ac:dyDescent="0.3">
      <c r="E501" s="26">
        <v>6.2252000000000001</v>
      </c>
      <c r="F501" s="38">
        <v>0.98246999999999995</v>
      </c>
      <c r="G501" s="38">
        <v>69.02</v>
      </c>
      <c r="H501" s="19">
        <f t="shared" si="67"/>
        <v>0.35176556959521876</v>
      </c>
      <c r="I501" s="19">
        <f t="shared" si="68"/>
        <v>0.91733760685330634</v>
      </c>
      <c r="J501" s="20" t="str">
        <f t="shared" si="72"/>
        <v>0,351765569595219+0,917337606853306j</v>
      </c>
      <c r="K501" s="20" t="str">
        <f t="shared" si="73"/>
        <v>1,37719956970801+72,7055446139615j</v>
      </c>
      <c r="L501" s="21">
        <f t="shared" si="74"/>
        <v>1.3771995697080099</v>
      </c>
      <c r="M501" s="21">
        <f t="shared" si="75"/>
        <v>72.705544613961493</v>
      </c>
      <c r="N501" s="21">
        <f t="shared" si="69"/>
        <v>1.3771995697080099</v>
      </c>
      <c r="O501" s="40">
        <f t="shared" si="70"/>
        <v>1.85880723759884</v>
      </c>
      <c r="P501" s="32">
        <f t="shared" si="71"/>
        <v>3839.6707438622739</v>
      </c>
      <c r="R501">
        <v>6.1414</v>
      </c>
      <c r="S501">
        <v>0.98234999999999995</v>
      </c>
      <c r="T501">
        <v>69.77</v>
      </c>
    </row>
    <row r="502" spans="5:20" x14ac:dyDescent="0.3">
      <c r="E502" s="26">
        <v>6.2370999999999999</v>
      </c>
      <c r="F502" s="38">
        <v>0.98246999999999995</v>
      </c>
      <c r="G502" s="38">
        <v>68.92</v>
      </c>
      <c r="H502" s="19">
        <f t="shared" si="67"/>
        <v>0.35336608917210011</v>
      </c>
      <c r="I502" s="19">
        <f t="shared" si="68"/>
        <v>0.91672226324182582</v>
      </c>
      <c r="J502" s="20" t="str">
        <f t="shared" si="72"/>
        <v>0,3533660891721+0,916722263241826j</v>
      </c>
      <c r="K502" s="20" t="str">
        <f t="shared" si="73"/>
        <v>1,38070248331318+72,8415770944525j</v>
      </c>
      <c r="L502" s="21">
        <f t="shared" si="74"/>
        <v>1.38070248331318</v>
      </c>
      <c r="M502" s="21">
        <f t="shared" si="75"/>
        <v>72.841577094452504</v>
      </c>
      <c r="N502" s="21">
        <f t="shared" si="69"/>
        <v>1.38070248331318</v>
      </c>
      <c r="O502" s="40">
        <f t="shared" si="70"/>
        <v>1.8587319518993595</v>
      </c>
      <c r="P502" s="32">
        <f t="shared" si="71"/>
        <v>3844.2761978798749</v>
      </c>
      <c r="R502">
        <v>6.1532999999999998</v>
      </c>
      <c r="S502">
        <v>0.98236999999999997</v>
      </c>
      <c r="T502">
        <v>69.67</v>
      </c>
    </row>
    <row r="503" spans="5:20" x14ac:dyDescent="0.3">
      <c r="E503" s="26">
        <v>6.2491000000000003</v>
      </c>
      <c r="F503" s="38">
        <v>0.98246</v>
      </c>
      <c r="G503" s="38">
        <v>68.81</v>
      </c>
      <c r="H503" s="19">
        <f t="shared" si="67"/>
        <v>0.35512180264200799</v>
      </c>
      <c r="I503" s="19">
        <f t="shared" si="68"/>
        <v>0.91603283614087261</v>
      </c>
      <c r="J503" s="20" t="str">
        <f t="shared" si="72"/>
        <v>0,355121802642008+0,916032836140873j</v>
      </c>
      <c r="K503" s="20" t="str">
        <f t="shared" si="73"/>
        <v>1,38537013685851+72,9915921106645j</v>
      </c>
      <c r="L503" s="21">
        <f t="shared" si="74"/>
        <v>1.3853701368585101</v>
      </c>
      <c r="M503" s="21">
        <f t="shared" si="75"/>
        <v>72.991592110664499</v>
      </c>
      <c r="N503" s="21">
        <f t="shared" si="69"/>
        <v>1.3853701368585101</v>
      </c>
      <c r="O503" s="40">
        <f t="shared" si="70"/>
        <v>1.8589833237681657</v>
      </c>
      <c r="P503" s="32">
        <f t="shared" si="71"/>
        <v>3847.1247701003708</v>
      </c>
      <c r="R503">
        <v>6.1653000000000002</v>
      </c>
      <c r="S503">
        <v>0.98238000000000003</v>
      </c>
      <c r="T503">
        <v>69.56</v>
      </c>
    </row>
    <row r="504" spans="5:20" x14ac:dyDescent="0.3">
      <c r="E504" s="26">
        <v>6.2610999999999999</v>
      </c>
      <c r="F504" s="38">
        <v>0.98253999999999997</v>
      </c>
      <c r="G504" s="38">
        <v>68.7</v>
      </c>
      <c r="H504" s="19">
        <f t="shared" si="67"/>
        <v>0.35690886398892013</v>
      </c>
      <c r="I504" s="19">
        <f t="shared" si="68"/>
        <v>0.91542389875190522</v>
      </c>
      <c r="J504" s="20" t="str">
        <f t="shared" si="72"/>
        <v>0,35690886398892+0,915423898751905j</v>
      </c>
      <c r="K504" s="20" t="str">
        <f t="shared" si="73"/>
        <v>1,38287223060881+73,1422135876005j</v>
      </c>
      <c r="L504" s="21">
        <f t="shared" si="74"/>
        <v>1.3828722306088099</v>
      </c>
      <c r="M504" s="21">
        <f t="shared" si="75"/>
        <v>73.142213587600494</v>
      </c>
      <c r="N504" s="21">
        <f t="shared" si="69"/>
        <v>1.3828722306088099</v>
      </c>
      <c r="O504" s="40">
        <f t="shared" si="70"/>
        <v>1.8592491480969497</v>
      </c>
      <c r="P504" s="32">
        <f t="shared" si="71"/>
        <v>3869.9856903947511</v>
      </c>
      <c r="R504">
        <v>6.1772999999999998</v>
      </c>
      <c r="S504">
        <v>0.98238999999999999</v>
      </c>
      <c r="T504">
        <v>69.45</v>
      </c>
    </row>
    <row r="505" spans="5:20" x14ac:dyDescent="0.3">
      <c r="E505" s="26">
        <v>6.2729999999999997</v>
      </c>
      <c r="F505" s="38">
        <v>0.98250000000000004</v>
      </c>
      <c r="G505" s="38">
        <v>68.59</v>
      </c>
      <c r="H505" s="19">
        <f t="shared" si="67"/>
        <v>0.35865109129766659</v>
      </c>
      <c r="I505" s="19">
        <f t="shared" si="68"/>
        <v>0.91469975659283576</v>
      </c>
      <c r="J505" s="20" t="str">
        <f t="shared" si="72"/>
        <v>0,358651091297667+0,914699756592836j</v>
      </c>
      <c r="K505" s="20" t="str">
        <f t="shared" si="73"/>
        <v>1,38996942823069+73,2930108549275j</v>
      </c>
      <c r="L505" s="21">
        <f t="shared" si="74"/>
        <v>1.38996942823069</v>
      </c>
      <c r="M505" s="21">
        <f t="shared" si="75"/>
        <v>73.293010854927502</v>
      </c>
      <c r="N505" s="21">
        <f t="shared" si="69"/>
        <v>1.38996942823069</v>
      </c>
      <c r="O505" s="40">
        <f t="shared" si="70"/>
        <v>1.8595480586082664</v>
      </c>
      <c r="P505" s="32">
        <f t="shared" si="71"/>
        <v>3866.126366557794</v>
      </c>
      <c r="R505">
        <v>6.1891999999999996</v>
      </c>
      <c r="S505">
        <v>0.98241999999999996</v>
      </c>
      <c r="T505">
        <v>69.34</v>
      </c>
    </row>
    <row r="506" spans="5:20" x14ac:dyDescent="0.3">
      <c r="E506" s="26">
        <v>6.2850000000000001</v>
      </c>
      <c r="F506" s="38">
        <v>0.98255000000000003</v>
      </c>
      <c r="G506" s="38">
        <v>68.489999999999995</v>
      </c>
      <c r="H506" s="19">
        <f t="shared" si="67"/>
        <v>0.36026532965289898</v>
      </c>
      <c r="I506" s="19">
        <f t="shared" si="68"/>
        <v>0.9141189171820524</v>
      </c>
      <c r="J506" s="20" t="str">
        <f t="shared" si="72"/>
        <v>0,360265329652899+0,914118917182052j</v>
      </c>
      <c r="K506" s="20" t="str">
        <f t="shared" si="73"/>
        <v>1,38951821058563+73,430646983194j</v>
      </c>
      <c r="L506" s="21">
        <f t="shared" si="74"/>
        <v>1.3895182105856301</v>
      </c>
      <c r="M506" s="21">
        <f t="shared" si="75"/>
        <v>73.430646983193995</v>
      </c>
      <c r="N506" s="21">
        <f t="shared" si="69"/>
        <v>1.3895182105856301</v>
      </c>
      <c r="O506" s="40">
        <f t="shared" si="70"/>
        <v>1.8594829660797609</v>
      </c>
      <c r="P506" s="32">
        <f t="shared" si="71"/>
        <v>3881.9143470992331</v>
      </c>
      <c r="R506">
        <v>6.2012</v>
      </c>
      <c r="S506">
        <v>0.98241000000000001</v>
      </c>
      <c r="T506">
        <v>69.239999999999995</v>
      </c>
    </row>
    <row r="507" spans="5:20" x14ac:dyDescent="0.3">
      <c r="E507" s="26">
        <v>6.2969999999999997</v>
      </c>
      <c r="F507" s="38">
        <v>0.98258999999999996</v>
      </c>
      <c r="G507" s="38">
        <v>68.38</v>
      </c>
      <c r="H507" s="19">
        <f t="shared" si="67"/>
        <v>0.36203438492716511</v>
      </c>
      <c r="I507" s="19">
        <f t="shared" si="68"/>
        <v>0.91346275908238816</v>
      </c>
      <c r="J507" s="20" t="str">
        <f t="shared" si="72"/>
        <v>0,362034384927165+0,913462759082388j</v>
      </c>
      <c r="K507" s="20" t="str">
        <f t="shared" si="73"/>
        <v>1,39022447367474+73,5824237678185j</v>
      </c>
      <c r="L507" s="21">
        <f t="shared" si="74"/>
        <v>1.39022447367474</v>
      </c>
      <c r="M507" s="21">
        <f t="shared" si="75"/>
        <v>73.582423767818497</v>
      </c>
      <c r="N507" s="21">
        <f t="shared" si="69"/>
        <v>1.39022447367474</v>
      </c>
      <c r="O507" s="40">
        <f t="shared" si="70"/>
        <v>1.8597755228411752</v>
      </c>
      <c r="P507" s="32">
        <f t="shared" si="71"/>
        <v>3895.9937148259742</v>
      </c>
      <c r="R507">
        <v>6.2131999999999996</v>
      </c>
      <c r="S507">
        <v>0.98238999999999999</v>
      </c>
      <c r="T507">
        <v>69.13</v>
      </c>
    </row>
    <row r="508" spans="5:20" x14ac:dyDescent="0.3">
      <c r="E508" s="26">
        <v>6.3089000000000004</v>
      </c>
      <c r="F508" s="38">
        <v>0.98253000000000001</v>
      </c>
      <c r="G508" s="38">
        <v>68.28</v>
      </c>
      <c r="H508" s="19">
        <f t="shared" si="67"/>
        <v>0.36360592171823064</v>
      </c>
      <c r="I508" s="19">
        <f t="shared" si="68"/>
        <v>0.91277375871101596</v>
      </c>
      <c r="J508" s="20" t="str">
        <f t="shared" si="72"/>
        <v>0,363605921718231+0,912773758711016j</v>
      </c>
      <c r="K508" s="20" t="str">
        <f t="shared" si="73"/>
        <v>1,39864738447874+73,7205737244785j</v>
      </c>
      <c r="L508" s="21">
        <f t="shared" si="74"/>
        <v>1.3986473844787399</v>
      </c>
      <c r="M508" s="21">
        <f t="shared" si="75"/>
        <v>73.720573724478498</v>
      </c>
      <c r="N508" s="21">
        <f t="shared" si="69"/>
        <v>1.3986473844787399</v>
      </c>
      <c r="O508" s="40">
        <f t="shared" si="70"/>
        <v>1.8597526852258319</v>
      </c>
      <c r="P508" s="32">
        <f t="shared" si="71"/>
        <v>3887.0978240155637</v>
      </c>
      <c r="R508">
        <v>6.2252000000000001</v>
      </c>
      <c r="S508">
        <v>0.98246999999999995</v>
      </c>
      <c r="T508">
        <v>69.02</v>
      </c>
    </row>
    <row r="509" spans="5:20" x14ac:dyDescent="0.3">
      <c r="E509" s="26">
        <v>6.3209</v>
      </c>
      <c r="F509" s="38">
        <v>0.98260000000000003</v>
      </c>
      <c r="G509" s="38">
        <v>68.17</v>
      </c>
      <c r="H509" s="19">
        <f t="shared" si="67"/>
        <v>0.36538368013108657</v>
      </c>
      <c r="I509" s="19">
        <f t="shared" si="68"/>
        <v>0.91213898408842486</v>
      </c>
      <c r="J509" s="20" t="str">
        <f t="shared" si="72"/>
        <v>0,365383680131087+0,912138984088425j</v>
      </c>
      <c r="K509" s="20" t="str">
        <f t="shared" si="73"/>
        <v>1,39694869068006+73,873235049558j</v>
      </c>
      <c r="L509" s="21">
        <f t="shared" si="74"/>
        <v>1.3969486906800599</v>
      </c>
      <c r="M509" s="21">
        <f t="shared" si="75"/>
        <v>73.873235049558005</v>
      </c>
      <c r="N509" s="21">
        <f t="shared" si="69"/>
        <v>1.3969486906800599</v>
      </c>
      <c r="O509" s="40">
        <f t="shared" si="70"/>
        <v>1.8600658957310845</v>
      </c>
      <c r="P509" s="32">
        <f t="shared" si="71"/>
        <v>3907.9504914915606</v>
      </c>
      <c r="R509">
        <v>6.2370999999999999</v>
      </c>
      <c r="S509">
        <v>0.98246999999999995</v>
      </c>
      <c r="T509">
        <v>68.92</v>
      </c>
    </row>
    <row r="510" spans="5:20" x14ac:dyDescent="0.3">
      <c r="E510" s="26">
        <v>6.3329000000000004</v>
      </c>
      <c r="F510" s="38">
        <v>0.98267000000000004</v>
      </c>
      <c r="G510" s="38">
        <v>68.069999999999993</v>
      </c>
      <c r="H510" s="19">
        <f t="shared" si="67"/>
        <v>0.36700124881080437</v>
      </c>
      <c r="I510" s="19">
        <f t="shared" si="68"/>
        <v>0.91156481517844368</v>
      </c>
      <c r="J510" s="20" t="str">
        <f t="shared" si="72"/>
        <v>0,367001248810804+0,911564815178444j</v>
      </c>
      <c r="K510" s="20" t="str">
        <f t="shared" si="73"/>
        <v>1,39487722069779+74,01240787093j</v>
      </c>
      <c r="L510" s="21">
        <f t="shared" si="74"/>
        <v>1.39487722069779</v>
      </c>
      <c r="M510" s="21">
        <f t="shared" si="75"/>
        <v>74.012407870930005</v>
      </c>
      <c r="N510" s="21">
        <f t="shared" si="69"/>
        <v>1.39487722069779</v>
      </c>
      <c r="O510" s="40">
        <f t="shared" si="70"/>
        <v>1.8600389336310397</v>
      </c>
      <c r="P510" s="32">
        <f t="shared" si="71"/>
        <v>3928.5050468975692</v>
      </c>
      <c r="R510">
        <v>6.2491000000000003</v>
      </c>
      <c r="S510">
        <v>0.98246</v>
      </c>
      <c r="T510">
        <v>68.81</v>
      </c>
    </row>
    <row r="511" spans="5:20" x14ac:dyDescent="0.3">
      <c r="E511" s="26">
        <v>6.3449</v>
      </c>
      <c r="F511" s="38">
        <v>0.98262000000000005</v>
      </c>
      <c r="G511" s="38">
        <v>67.959999999999994</v>
      </c>
      <c r="H511" s="19">
        <f t="shared" si="67"/>
        <v>0.3687318874971246</v>
      </c>
      <c r="I511" s="19">
        <f t="shared" si="68"/>
        <v>0.91081219773497102</v>
      </c>
      <c r="J511" s="20" t="str">
        <f t="shared" si="72"/>
        <v>0,368731887497125+0,910812197734971j</v>
      </c>
      <c r="K511" s="20" t="str">
        <f t="shared" si="73"/>
        <v>1,40292096592133+74,1656460823605j</v>
      </c>
      <c r="L511" s="21">
        <f t="shared" si="74"/>
        <v>1.40292096592133</v>
      </c>
      <c r="M511" s="21">
        <f t="shared" si="75"/>
        <v>74.165646082360496</v>
      </c>
      <c r="N511" s="21">
        <f t="shared" si="69"/>
        <v>1.40292096592133</v>
      </c>
      <c r="O511" s="40">
        <f t="shared" si="70"/>
        <v>1.8603648885895343</v>
      </c>
      <c r="P511" s="32">
        <f t="shared" si="71"/>
        <v>3922.1819188060558</v>
      </c>
      <c r="R511">
        <v>6.2610999999999999</v>
      </c>
      <c r="S511">
        <v>0.98253999999999997</v>
      </c>
      <c r="T511">
        <v>68.7</v>
      </c>
    </row>
    <row r="512" spans="5:20" x14ac:dyDescent="0.3">
      <c r="E512" s="26">
        <v>6.3567999999999998</v>
      </c>
      <c r="F512" s="38">
        <v>0.98267000000000004</v>
      </c>
      <c r="G512" s="38">
        <v>67.86</v>
      </c>
      <c r="H512" s="19">
        <f t="shared" si="67"/>
        <v>0.37033983580171986</v>
      </c>
      <c r="I512" s="19">
        <f t="shared" si="68"/>
        <v>0.9102135655539062</v>
      </c>
      <c r="J512" s="20" t="str">
        <f t="shared" si="72"/>
        <v>0,37033983580172+0,910213565553906j</v>
      </c>
      <c r="K512" s="20" t="str">
        <f t="shared" si="73"/>
        <v>1,4024805978598+74,305534641636j</v>
      </c>
      <c r="L512" s="21">
        <f t="shared" si="74"/>
        <v>1.4024805978598001</v>
      </c>
      <c r="M512" s="21">
        <f t="shared" si="75"/>
        <v>74.305534641636001</v>
      </c>
      <c r="N512" s="21">
        <f t="shared" si="69"/>
        <v>1.4024805978598001</v>
      </c>
      <c r="O512" s="40">
        <f t="shared" si="70"/>
        <v>1.8603846490848284</v>
      </c>
      <c r="P512" s="32">
        <f t="shared" si="71"/>
        <v>3938.2216328948357</v>
      </c>
      <c r="R512">
        <v>6.2729999999999997</v>
      </c>
      <c r="S512">
        <v>0.98250000000000004</v>
      </c>
      <c r="T512">
        <v>68.59</v>
      </c>
    </row>
    <row r="513" spans="5:20" x14ac:dyDescent="0.3">
      <c r="E513" s="26">
        <v>6.3688000000000002</v>
      </c>
      <c r="F513" s="38">
        <v>0.98268</v>
      </c>
      <c r="G513" s="38">
        <v>67.760000000000005</v>
      </c>
      <c r="H513" s="19">
        <f t="shared" si="67"/>
        <v>0.37193167816776668</v>
      </c>
      <c r="I513" s="19">
        <f t="shared" si="68"/>
        <v>0.90957507066503807</v>
      </c>
      <c r="J513" s="20" t="str">
        <f t="shared" si="72"/>
        <v>0,371931678167767+0,909575070665038j</v>
      </c>
      <c r="K513" s="20" t="str">
        <f t="shared" si="73"/>
        <v>1,4053082512846+74,445701621789j</v>
      </c>
      <c r="L513" s="21">
        <f t="shared" si="74"/>
        <v>1.4053082512846</v>
      </c>
      <c r="M513" s="21">
        <f t="shared" si="75"/>
        <v>74.445701621788999</v>
      </c>
      <c r="N513" s="21">
        <f t="shared" si="69"/>
        <v>1.4053082512846</v>
      </c>
      <c r="O513" s="40">
        <f t="shared" si="70"/>
        <v>1.8603820821900592</v>
      </c>
      <c r="P513" s="32">
        <f t="shared" si="71"/>
        <v>3945.1397059496635</v>
      </c>
      <c r="R513">
        <v>6.2850000000000001</v>
      </c>
      <c r="S513">
        <v>0.98255000000000003</v>
      </c>
      <c r="T513">
        <v>68.489999999999995</v>
      </c>
    </row>
    <row r="514" spans="5:20" x14ac:dyDescent="0.3">
      <c r="E514" s="26">
        <v>6.3807999999999998</v>
      </c>
      <c r="F514" s="38">
        <v>0.98270000000000002</v>
      </c>
      <c r="G514" s="38">
        <v>67.650000000000006</v>
      </c>
      <c r="H514" s="19">
        <f t="shared" si="67"/>
        <v>0.37368485569292048</v>
      </c>
      <c r="I514" s="19">
        <f t="shared" si="68"/>
        <v>0.90887783481926832</v>
      </c>
      <c r="J514" s="20" t="str">
        <f t="shared" si="72"/>
        <v>0,37368485569292+0,908877834819268j</v>
      </c>
      <c r="K514" s="20" t="str">
        <f t="shared" si="73"/>
        <v>1,40769421518182+74,600325788126j</v>
      </c>
      <c r="L514" s="21">
        <f t="shared" si="74"/>
        <v>1.4076942151818199</v>
      </c>
      <c r="M514" s="21">
        <f t="shared" si="75"/>
        <v>74.600325788126</v>
      </c>
      <c r="N514" s="21">
        <f t="shared" si="69"/>
        <v>1.4076942151818199</v>
      </c>
      <c r="O514" s="40">
        <f t="shared" si="70"/>
        <v>1.8607401274833948</v>
      </c>
      <c r="P514" s="32">
        <f t="shared" si="71"/>
        <v>3954.8292169254469</v>
      </c>
      <c r="R514">
        <v>6.2969999999999997</v>
      </c>
      <c r="S514">
        <v>0.98258999999999996</v>
      </c>
      <c r="T514">
        <v>68.38</v>
      </c>
    </row>
    <row r="515" spans="5:20" x14ac:dyDescent="0.3">
      <c r="E515" s="26">
        <v>6.3926999999999996</v>
      </c>
      <c r="F515" s="38">
        <v>0.98267000000000004</v>
      </c>
      <c r="G515" s="38">
        <v>67.55</v>
      </c>
      <c r="H515" s="19">
        <f t="shared" si="67"/>
        <v>0.37525912049323562</v>
      </c>
      <c r="I515" s="19">
        <f t="shared" si="68"/>
        <v>0.9081965213469182</v>
      </c>
      <c r="J515" s="20" t="str">
        <f t="shared" si="72"/>
        <v>0,375259120493236+0,908196521346918j</v>
      </c>
      <c r="K515" s="20" t="str">
        <f t="shared" si="73"/>
        <v>1,41383616682507+74,741174601342j</v>
      </c>
      <c r="L515" s="21">
        <f t="shared" si="74"/>
        <v>1.4138361668250701</v>
      </c>
      <c r="M515" s="21">
        <f t="shared" si="75"/>
        <v>74.741174601341996</v>
      </c>
      <c r="N515" s="21">
        <f t="shared" si="69"/>
        <v>1.4138361668250701</v>
      </c>
      <c r="O515" s="40">
        <f t="shared" si="70"/>
        <v>1.8607829853267006</v>
      </c>
      <c r="P515" s="32">
        <f t="shared" si="71"/>
        <v>3952.538663686857</v>
      </c>
      <c r="R515">
        <v>6.3089000000000004</v>
      </c>
      <c r="S515">
        <v>0.98253000000000001</v>
      </c>
      <c r="T515">
        <v>68.28</v>
      </c>
    </row>
    <row r="516" spans="5:20" x14ac:dyDescent="0.3">
      <c r="E516" s="26">
        <v>6.4047000000000001</v>
      </c>
      <c r="F516" s="38">
        <v>0.98270000000000002</v>
      </c>
      <c r="G516" s="38">
        <v>67.45</v>
      </c>
      <c r="H516" s="19">
        <f t="shared" si="67"/>
        <v>0.37685515477727843</v>
      </c>
      <c r="I516" s="19">
        <f t="shared" si="68"/>
        <v>0.90756789405409977</v>
      </c>
      <c r="J516" s="20" t="str">
        <f t="shared" si="72"/>
        <v>0,376855154777278+0,9075678940541j</v>
      </c>
      <c r="K516" s="20" t="str">
        <f t="shared" si="73"/>
        <v>1,4150586578516+74,8825202784055j</v>
      </c>
      <c r="L516" s="21">
        <f t="shared" si="74"/>
        <v>1.4150586578516</v>
      </c>
      <c r="M516" s="21">
        <f t="shared" si="75"/>
        <v>74.882520278405494</v>
      </c>
      <c r="N516" s="21">
        <f t="shared" si="69"/>
        <v>1.4150586578516</v>
      </c>
      <c r="O516" s="40">
        <f t="shared" si="70"/>
        <v>1.8608089767650826</v>
      </c>
      <c r="P516" s="32">
        <f t="shared" si="71"/>
        <v>3964.0718800783807</v>
      </c>
      <c r="R516">
        <v>6.3209</v>
      </c>
      <c r="S516">
        <v>0.98260000000000003</v>
      </c>
      <c r="T516">
        <v>68.17</v>
      </c>
    </row>
    <row r="517" spans="5:20" x14ac:dyDescent="0.3">
      <c r="E517" s="26">
        <v>6.4166999999999996</v>
      </c>
      <c r="F517" s="38">
        <v>0.98272000000000004</v>
      </c>
      <c r="G517" s="38">
        <v>67.349999999999994</v>
      </c>
      <c r="H517" s="19">
        <f t="shared" si="67"/>
        <v>0.37844628680025361</v>
      </c>
      <c r="I517" s="19">
        <f t="shared" si="68"/>
        <v>0.90692723324812574</v>
      </c>
      <c r="J517" s="20" t="str">
        <f t="shared" si="72"/>
        <v>0,378446286800254+0,906927233248126j</v>
      </c>
      <c r="K517" s="20" t="str">
        <f t="shared" si="73"/>
        <v>1,41711189420007+75,024214386489j</v>
      </c>
      <c r="L517" s="21">
        <f t="shared" si="74"/>
        <v>1.41711189420007</v>
      </c>
      <c r="M517" s="21">
        <f t="shared" si="75"/>
        <v>75.024214386489007</v>
      </c>
      <c r="N517" s="21">
        <f t="shared" si="69"/>
        <v>1.41711189420007</v>
      </c>
      <c r="O517" s="40">
        <f t="shared" si="70"/>
        <v>1.8608435132070713</v>
      </c>
      <c r="P517" s="32">
        <f t="shared" si="71"/>
        <v>3973.3213541397286</v>
      </c>
      <c r="R517">
        <v>6.3329000000000004</v>
      </c>
      <c r="S517">
        <v>0.98267000000000004</v>
      </c>
      <c r="T517">
        <v>68.069999999999993</v>
      </c>
    </row>
    <row r="518" spans="5:20" x14ac:dyDescent="0.3">
      <c r="E518" s="26">
        <v>6.4286000000000003</v>
      </c>
      <c r="F518" s="38">
        <v>0.98280000000000001</v>
      </c>
      <c r="G518" s="38">
        <v>67.239999999999995</v>
      </c>
      <c r="H518" s="19">
        <f t="shared" si="67"/>
        <v>0.38021771332418292</v>
      </c>
      <c r="I518" s="19">
        <f t="shared" si="68"/>
        <v>0.90627276825166136</v>
      </c>
      <c r="J518" s="20" t="str">
        <f t="shared" si="72"/>
        <v>0,380217713324183+0,906272768251661j</v>
      </c>
      <c r="K518" s="20" t="str">
        <f t="shared" si="73"/>
        <v>1,41456988642108+75,1806329111945j</v>
      </c>
      <c r="L518" s="21">
        <f t="shared" si="74"/>
        <v>1.4145698864210801</v>
      </c>
      <c r="M518" s="21">
        <f t="shared" si="75"/>
        <v>75.180632911194493</v>
      </c>
      <c r="N518" s="21">
        <f t="shared" si="69"/>
        <v>1.4145698864210801</v>
      </c>
      <c r="O518" s="40">
        <f t="shared" si="70"/>
        <v>1.8612714047527974</v>
      </c>
      <c r="P518" s="32">
        <f t="shared" si="71"/>
        <v>3997.0655583489961</v>
      </c>
      <c r="R518">
        <v>6.3449</v>
      </c>
      <c r="S518">
        <v>0.98262000000000005</v>
      </c>
      <c r="T518">
        <v>67.959999999999994</v>
      </c>
    </row>
    <row r="519" spans="5:20" x14ac:dyDescent="0.3">
      <c r="E519" s="26">
        <v>6.4405999999999999</v>
      </c>
      <c r="F519" s="38">
        <v>0.98270999999999997</v>
      </c>
      <c r="G519" s="38">
        <v>67.14</v>
      </c>
      <c r="H519" s="19">
        <f t="shared" ref="H519:H582" si="76">F519*COS(G519*PI()/180)</f>
        <v>0.38176391452210984</v>
      </c>
      <c r="I519" s="19">
        <f t="shared" ref="I519:I582" si="77">F519*SIN(G519*PI()/180)</f>
        <v>0.90552485204369459</v>
      </c>
      <c r="J519" s="20" t="str">
        <f t="shared" si="72"/>
        <v>0,38176391452211+0,905524852043695j</v>
      </c>
      <c r="K519" s="20" t="str">
        <f t="shared" si="73"/>
        <v>1,42577396682925+75,322870108026j</v>
      </c>
      <c r="L519" s="21">
        <f t="shared" si="74"/>
        <v>1.42577396682925</v>
      </c>
      <c r="M519" s="21">
        <f t="shared" si="75"/>
        <v>75.322870108025995</v>
      </c>
      <c r="N519" s="21">
        <f t="shared" ref="N519:N582" si="78">L519</f>
        <v>1.42577396682925</v>
      </c>
      <c r="O519" s="40">
        <f t="shared" ref="O519:O582" si="79">M519/(2*PI()*E519)</f>
        <v>1.8613183718226722</v>
      </c>
      <c r="P519" s="32">
        <f t="shared" ref="P519:P582" si="80">1/(IMREAL(IMDIV(1,K519)))</f>
        <v>3980.6923991864078</v>
      </c>
      <c r="R519">
        <v>6.3567999999999998</v>
      </c>
      <c r="S519">
        <v>0.98267000000000004</v>
      </c>
      <c r="T519">
        <v>67.86</v>
      </c>
    </row>
    <row r="520" spans="5:20" x14ac:dyDescent="0.3">
      <c r="E520" s="26">
        <v>6.4526000000000003</v>
      </c>
      <c r="F520" s="38">
        <v>0.98279000000000005</v>
      </c>
      <c r="G520" s="38">
        <v>67.040000000000006</v>
      </c>
      <c r="H520" s="19">
        <f t="shared" si="76"/>
        <v>0.38337497834483814</v>
      </c>
      <c r="I520" s="19">
        <f t="shared" si="77"/>
        <v>0.90493083165460497</v>
      </c>
      <c r="J520" s="20" t="str">
        <f t="shared" si="72"/>
        <v>0,383374978344838+0,904930831654605j</v>
      </c>
      <c r="K520" s="20" t="str">
        <f t="shared" si="73"/>
        <v>1,42286171046797+75,465852632456j</v>
      </c>
      <c r="L520" s="21">
        <f t="shared" si="74"/>
        <v>1.4228617104679699</v>
      </c>
      <c r="M520" s="21">
        <f t="shared" si="75"/>
        <v>75.465852632456006</v>
      </c>
      <c r="N520" s="21">
        <f t="shared" si="78"/>
        <v>1.4228617104679699</v>
      </c>
      <c r="O520" s="40">
        <f t="shared" si="79"/>
        <v>1.861383547887657</v>
      </c>
      <c r="P520" s="32">
        <f t="shared" si="80"/>
        <v>4003.9867592732862</v>
      </c>
      <c r="R520">
        <v>6.3688000000000002</v>
      </c>
      <c r="S520">
        <v>0.98268</v>
      </c>
      <c r="T520">
        <v>67.760000000000005</v>
      </c>
    </row>
    <row r="521" spans="5:20" x14ac:dyDescent="0.3">
      <c r="E521" s="26">
        <v>6.4645999999999999</v>
      </c>
      <c r="F521" s="38">
        <v>0.98275000000000001</v>
      </c>
      <c r="G521" s="38">
        <v>66.94</v>
      </c>
      <c r="H521" s="19">
        <f t="shared" si="76"/>
        <v>0.38493812808658584</v>
      </c>
      <c r="I521" s="19">
        <f t="shared" si="77"/>
        <v>0.90422353433495373</v>
      </c>
      <c r="J521" s="20" t="str">
        <f t="shared" si="72"/>
        <v>0,384938128086586+0,904223534334954j</v>
      </c>
      <c r="K521" s="20" t="str">
        <f t="shared" si="73"/>
        <v>1,42996187621457+75,6089493139145j</v>
      </c>
      <c r="L521" s="21">
        <f t="shared" si="74"/>
        <v>1.42996187621457</v>
      </c>
      <c r="M521" s="21">
        <f t="shared" si="75"/>
        <v>75.608949313914493</v>
      </c>
      <c r="N521" s="21">
        <f t="shared" si="78"/>
        <v>1.42996187621457</v>
      </c>
      <c r="O521" s="40">
        <f t="shared" si="79"/>
        <v>1.8614512924688396</v>
      </c>
      <c r="P521" s="32">
        <f t="shared" si="80"/>
        <v>3999.2380932982237</v>
      </c>
      <c r="R521">
        <v>6.3807999999999998</v>
      </c>
      <c r="S521">
        <v>0.98270000000000002</v>
      </c>
      <c r="T521">
        <v>67.650000000000006</v>
      </c>
    </row>
    <row r="522" spans="5:20" x14ac:dyDescent="0.3">
      <c r="E522" s="26">
        <v>6.4764999999999997</v>
      </c>
      <c r="F522" s="38">
        <v>0.98280000000000001</v>
      </c>
      <c r="G522" s="38">
        <v>66.83</v>
      </c>
      <c r="H522" s="19">
        <f t="shared" si="76"/>
        <v>0.38669307519744101</v>
      </c>
      <c r="I522" s="19">
        <f t="shared" si="77"/>
        <v>0.90352880728527207</v>
      </c>
      <c r="J522" s="20" t="str">
        <f t="shared" si="72"/>
        <v>0,386693075197441+0,903528807285272j</v>
      </c>
      <c r="K522" s="20" t="str">
        <f t="shared" si="73"/>
        <v>1,42993219666385+75,766999225345j</v>
      </c>
      <c r="L522" s="21">
        <f t="shared" si="74"/>
        <v>1.4299321966638501</v>
      </c>
      <c r="M522" s="21">
        <f t="shared" si="75"/>
        <v>75.766999225345003</v>
      </c>
      <c r="N522" s="21">
        <f t="shared" si="78"/>
        <v>1.4299321966638501</v>
      </c>
      <c r="O522" s="40">
        <f t="shared" si="79"/>
        <v>1.861914992658606</v>
      </c>
      <c r="P522" s="32">
        <f t="shared" si="80"/>
        <v>4016.0525730511213</v>
      </c>
      <c r="R522">
        <v>6.3926999999999996</v>
      </c>
      <c r="S522">
        <v>0.98267000000000004</v>
      </c>
      <c r="T522">
        <v>67.55</v>
      </c>
    </row>
    <row r="523" spans="5:20" x14ac:dyDescent="0.3">
      <c r="E523" s="26">
        <v>6.4885000000000002</v>
      </c>
      <c r="F523" s="38">
        <v>0.98282999999999998</v>
      </c>
      <c r="G523" s="38">
        <v>66.73</v>
      </c>
      <c r="H523" s="19">
        <f t="shared" si="76"/>
        <v>0.3882812926236463</v>
      </c>
      <c r="I523" s="19">
        <f t="shared" si="77"/>
        <v>0.90288008434039024</v>
      </c>
      <c r="J523" s="20" t="str">
        <f t="shared" si="72"/>
        <v>0,388281292623646+0,90288008434039j</v>
      </c>
      <c r="K523" s="20" t="str">
        <f t="shared" si="73"/>
        <v>1,43120118086228+75,911046531613j</v>
      </c>
      <c r="L523" s="21">
        <f t="shared" si="74"/>
        <v>1.43120118086228</v>
      </c>
      <c r="M523" s="21">
        <f t="shared" si="75"/>
        <v>75.911046531612996</v>
      </c>
      <c r="N523" s="21">
        <f t="shared" si="78"/>
        <v>1.43120118086228</v>
      </c>
      <c r="O523" s="40">
        <f t="shared" si="79"/>
        <v>1.8620048224990497</v>
      </c>
      <c r="P523" s="32">
        <f t="shared" si="80"/>
        <v>4027.7603172963863</v>
      </c>
      <c r="R523">
        <v>6.4047000000000001</v>
      </c>
      <c r="S523">
        <v>0.98270000000000002</v>
      </c>
      <c r="T523">
        <v>67.45</v>
      </c>
    </row>
    <row r="524" spans="5:20" x14ac:dyDescent="0.3">
      <c r="E524" s="26">
        <v>6.5004999999999997</v>
      </c>
      <c r="F524" s="38">
        <v>0.98282000000000003</v>
      </c>
      <c r="G524" s="38">
        <v>66.63</v>
      </c>
      <c r="H524" s="19">
        <f t="shared" si="76"/>
        <v>0.38985255678676295</v>
      </c>
      <c r="I524" s="19">
        <f t="shared" si="77"/>
        <v>0.90219185119730705</v>
      </c>
      <c r="J524" s="20" t="str">
        <f t="shared" ref="J524:J587" si="81">COMPLEX(H524,I524,"j")</f>
        <v>0,389852556786763+0,902191851197307j</v>
      </c>
      <c r="K524" s="20" t="str">
        <f t="shared" ref="K524:K587" si="82">IMPRODUCT(IMDIV(IMSUM(1,J524),IMSUB(1,J524)),50)</f>
        <v>1,43584492404602+76,055387375777j</v>
      </c>
      <c r="L524" s="21">
        <f t="shared" ref="L524:L587" si="83">IMREAL(K524)</f>
        <v>1.43584492404602</v>
      </c>
      <c r="M524" s="21">
        <f t="shared" ref="M524:M587" si="84">IMAGINARY(K524)</f>
        <v>76.055387375777002</v>
      </c>
      <c r="N524" s="21">
        <f t="shared" si="78"/>
        <v>1.43584492404602</v>
      </c>
      <c r="O524" s="40">
        <f t="shared" si="79"/>
        <v>1.8621015075184746</v>
      </c>
      <c r="P524" s="32">
        <f t="shared" si="80"/>
        <v>4030.0198876769196</v>
      </c>
      <c r="R524">
        <v>6.4166999999999996</v>
      </c>
      <c r="S524">
        <v>0.98272000000000004</v>
      </c>
      <c r="T524">
        <v>67.349999999999994</v>
      </c>
    </row>
    <row r="525" spans="5:20" x14ac:dyDescent="0.3">
      <c r="E525" s="26">
        <v>6.5124000000000004</v>
      </c>
      <c r="F525" s="38">
        <v>0.98287000000000002</v>
      </c>
      <c r="G525" s="38">
        <v>66.53</v>
      </c>
      <c r="H525" s="19">
        <f t="shared" si="76"/>
        <v>0.3914464974790286</v>
      </c>
      <c r="I525" s="19">
        <f t="shared" si="77"/>
        <v>0.90155591979166816</v>
      </c>
      <c r="J525" s="20" t="str">
        <f t="shared" si="81"/>
        <v>0,391446497479029+0,901555919791668j</v>
      </c>
      <c r="K525" s="20" t="str">
        <f t="shared" si="82"/>
        <v>1,43544087818728+76,2002453666365j</v>
      </c>
      <c r="L525" s="21">
        <f t="shared" si="83"/>
        <v>1.4354408781872801</v>
      </c>
      <c r="M525" s="21">
        <f t="shared" si="84"/>
        <v>76.200245366636494</v>
      </c>
      <c r="N525" s="21">
        <f t="shared" si="78"/>
        <v>1.4354408781872801</v>
      </c>
      <c r="O525" s="40">
        <f t="shared" si="79"/>
        <v>1.8622390693009478</v>
      </c>
      <c r="P525" s="32">
        <f t="shared" si="80"/>
        <v>4046.5183712655476</v>
      </c>
      <c r="R525">
        <v>6.4286000000000003</v>
      </c>
      <c r="S525">
        <v>0.98280000000000001</v>
      </c>
      <c r="T525">
        <v>67.239999999999995</v>
      </c>
    </row>
    <row r="526" spans="5:20" x14ac:dyDescent="0.3">
      <c r="E526" s="26">
        <v>6.5244</v>
      </c>
      <c r="F526" s="38">
        <v>0.98289000000000004</v>
      </c>
      <c r="G526" s="38">
        <v>66.430000000000007</v>
      </c>
      <c r="H526" s="19">
        <f t="shared" si="76"/>
        <v>0.39302740977575129</v>
      </c>
      <c r="I526" s="19">
        <f t="shared" si="77"/>
        <v>0.90088967541256892</v>
      </c>
      <c r="J526" s="20" t="str">
        <f t="shared" si="81"/>
        <v>0,393027409775751+0,900889675412569j</v>
      </c>
      <c r="K526" s="20" t="str">
        <f t="shared" si="82"/>
        <v>1,43757340308915+76,3454224349715j</v>
      </c>
      <c r="L526" s="21">
        <f t="shared" si="83"/>
        <v>1.43757340308915</v>
      </c>
      <c r="M526" s="21">
        <f t="shared" si="84"/>
        <v>76.345422434971496</v>
      </c>
      <c r="N526" s="21">
        <f t="shared" si="78"/>
        <v>1.43757340308915</v>
      </c>
      <c r="O526" s="40">
        <f t="shared" si="79"/>
        <v>1.862355367997762</v>
      </c>
      <c r="P526" s="32">
        <f t="shared" si="80"/>
        <v>4055.9251663491837</v>
      </c>
      <c r="R526">
        <v>6.4405999999999999</v>
      </c>
      <c r="S526">
        <v>0.98270999999999997</v>
      </c>
      <c r="T526">
        <v>67.14</v>
      </c>
    </row>
    <row r="527" spans="5:20" x14ac:dyDescent="0.3">
      <c r="E527" s="26">
        <v>6.5364000000000004</v>
      </c>
      <c r="F527" s="38">
        <v>0.98290999999999995</v>
      </c>
      <c r="G527" s="38">
        <v>66.33</v>
      </c>
      <c r="H527" s="19">
        <f t="shared" si="76"/>
        <v>0.39460718883160395</v>
      </c>
      <c r="I527" s="19">
        <f t="shared" si="77"/>
        <v>0.9002206588511612</v>
      </c>
      <c r="J527" s="20" t="str">
        <f t="shared" si="81"/>
        <v>0,394607188831604+0,900220658851161j</v>
      </c>
      <c r="K527" s="20" t="str">
        <f t="shared" si="82"/>
        <v>1,43971443632543+76,4909869537645j</v>
      </c>
      <c r="L527" s="21">
        <f t="shared" si="83"/>
        <v>1.4397144363254299</v>
      </c>
      <c r="M527" s="21">
        <f t="shared" si="84"/>
        <v>76.490986953764505</v>
      </c>
      <c r="N527" s="21">
        <f t="shared" si="78"/>
        <v>1.4397144363254299</v>
      </c>
      <c r="O527" s="40">
        <f t="shared" si="79"/>
        <v>1.8624806737147817</v>
      </c>
      <c r="P527" s="32">
        <f t="shared" si="80"/>
        <v>4065.3505411514534</v>
      </c>
      <c r="R527">
        <v>6.4526000000000003</v>
      </c>
      <c r="S527">
        <v>0.98279000000000005</v>
      </c>
      <c r="T527">
        <v>67.040000000000006</v>
      </c>
    </row>
    <row r="528" spans="5:20" x14ac:dyDescent="0.3">
      <c r="E528" s="26">
        <v>6.5483000000000002</v>
      </c>
      <c r="F528" s="38">
        <v>0.98292000000000002</v>
      </c>
      <c r="G528" s="38">
        <v>66.23</v>
      </c>
      <c r="H528" s="19">
        <f t="shared" si="76"/>
        <v>0.39618179912379153</v>
      </c>
      <c r="I528" s="19">
        <f t="shared" si="77"/>
        <v>0.89953972032536489</v>
      </c>
      <c r="J528" s="20" t="str">
        <f t="shared" si="81"/>
        <v>0,396181799123792+0,899539720325365j</v>
      </c>
      <c r="K528" s="20" t="str">
        <f t="shared" si="82"/>
        <v>1,44271567729944+76,6369182081385j</v>
      </c>
      <c r="L528" s="21">
        <f t="shared" si="83"/>
        <v>1.4427156772994401</v>
      </c>
      <c r="M528" s="21">
        <f t="shared" si="84"/>
        <v>76.636918208138496</v>
      </c>
      <c r="N528" s="21">
        <f t="shared" si="78"/>
        <v>1.4427156772994401</v>
      </c>
      <c r="O528" s="40">
        <f t="shared" si="79"/>
        <v>1.8626428777170443</v>
      </c>
      <c r="P528" s="32">
        <f t="shared" si="80"/>
        <v>4072.3884500681161</v>
      </c>
      <c r="R528">
        <v>6.4645999999999999</v>
      </c>
      <c r="S528">
        <v>0.98275000000000001</v>
      </c>
      <c r="T528">
        <v>66.94</v>
      </c>
    </row>
    <row r="529" spans="5:20" x14ac:dyDescent="0.3">
      <c r="E529" s="26">
        <v>6.5602999999999998</v>
      </c>
      <c r="F529" s="38">
        <v>0.98294999999999999</v>
      </c>
      <c r="G529" s="38">
        <v>66.13</v>
      </c>
      <c r="H529" s="19">
        <f t="shared" si="76"/>
        <v>0.3977633277795643</v>
      </c>
      <c r="I529" s="19">
        <f t="shared" si="77"/>
        <v>0.8988743168951524</v>
      </c>
      <c r="J529" s="20" t="str">
        <f t="shared" si="81"/>
        <v>0,397763327779564+0,898874316895152j</v>
      </c>
      <c r="K529" s="20" t="str">
        <f t="shared" si="82"/>
        <v>1,44402220211459+76,783285456152j</v>
      </c>
      <c r="L529" s="21">
        <f t="shared" si="83"/>
        <v>1.4440222021145901</v>
      </c>
      <c r="M529" s="21">
        <f t="shared" si="84"/>
        <v>76.783285456152001</v>
      </c>
      <c r="N529" s="21">
        <f t="shared" si="78"/>
        <v>1.4440222021145901</v>
      </c>
      <c r="O529" s="40">
        <f t="shared" si="79"/>
        <v>1.8627866754847533</v>
      </c>
      <c r="P529" s="32">
        <f t="shared" si="80"/>
        <v>4084.2572343587121</v>
      </c>
      <c r="R529">
        <v>6.4764999999999997</v>
      </c>
      <c r="S529">
        <v>0.98280000000000001</v>
      </c>
      <c r="T529">
        <v>66.83</v>
      </c>
    </row>
    <row r="530" spans="5:20" x14ac:dyDescent="0.3">
      <c r="E530" s="26">
        <v>6.5723000000000003</v>
      </c>
      <c r="F530" s="38">
        <v>0.98294000000000004</v>
      </c>
      <c r="G530" s="38">
        <v>66.03</v>
      </c>
      <c r="H530" s="19">
        <f t="shared" si="76"/>
        <v>0.39932749021161895</v>
      </c>
      <c r="I530" s="19">
        <f t="shared" si="77"/>
        <v>0.89816958262974456</v>
      </c>
      <c r="J530" s="20" t="str">
        <f t="shared" si="81"/>
        <v>0,399327490211619+0,898169582629745j</v>
      </c>
      <c r="K530" s="20" t="str">
        <f t="shared" si="82"/>
        <v>1,44875764312623+76,9299550522555j</v>
      </c>
      <c r="L530" s="21">
        <f t="shared" si="83"/>
        <v>1.4487576431262299</v>
      </c>
      <c r="M530" s="21">
        <f t="shared" si="84"/>
        <v>76.929955052255494</v>
      </c>
      <c r="N530" s="21">
        <f t="shared" si="78"/>
        <v>1.4487576431262299</v>
      </c>
      <c r="O530" s="40">
        <f t="shared" si="79"/>
        <v>1.8629372698147968</v>
      </c>
      <c r="P530" s="32">
        <f t="shared" si="80"/>
        <v>4086.4784466470896</v>
      </c>
      <c r="R530">
        <v>6.4885000000000002</v>
      </c>
      <c r="S530">
        <v>0.98282999999999998</v>
      </c>
      <c r="T530">
        <v>66.73</v>
      </c>
    </row>
    <row r="531" spans="5:20" x14ac:dyDescent="0.3">
      <c r="E531" s="26">
        <v>6.5842999999999998</v>
      </c>
      <c r="F531" s="38">
        <v>0.98299000000000003</v>
      </c>
      <c r="G531" s="38">
        <v>65.930000000000007</v>
      </c>
      <c r="H531" s="19">
        <f t="shared" si="76"/>
        <v>0.40091487547345406</v>
      </c>
      <c r="I531" s="19">
        <f t="shared" si="77"/>
        <v>0.89751690943630968</v>
      </c>
      <c r="J531" s="20" t="str">
        <f t="shared" si="81"/>
        <v>0,400914875473454+0,89751690943631j</v>
      </c>
      <c r="K531" s="20" t="str">
        <f t="shared" si="82"/>
        <v>1,44836452720272+77,0771552081185j</v>
      </c>
      <c r="L531" s="21">
        <f t="shared" si="83"/>
        <v>1.4483645272027199</v>
      </c>
      <c r="M531" s="21">
        <f t="shared" si="84"/>
        <v>77.077155208118498</v>
      </c>
      <c r="N531" s="21">
        <f t="shared" si="78"/>
        <v>1.4483645272027199</v>
      </c>
      <c r="O531" s="40">
        <f t="shared" si="79"/>
        <v>1.863100139852875</v>
      </c>
      <c r="P531" s="32">
        <f t="shared" si="80"/>
        <v>4103.2388622897006</v>
      </c>
      <c r="R531">
        <v>6.5004999999999997</v>
      </c>
      <c r="S531">
        <v>0.98282000000000003</v>
      </c>
      <c r="T531">
        <v>66.63</v>
      </c>
    </row>
    <row r="532" spans="5:20" x14ac:dyDescent="0.3">
      <c r="E532" s="26">
        <v>6.5961999999999996</v>
      </c>
      <c r="F532" s="38">
        <v>0.98297000000000001</v>
      </c>
      <c r="G532" s="38">
        <v>65.83</v>
      </c>
      <c r="H532" s="19">
        <f t="shared" si="76"/>
        <v>0.40247253765839319</v>
      </c>
      <c r="I532" s="19">
        <f t="shared" si="77"/>
        <v>0.89679756764322982</v>
      </c>
      <c r="J532" s="20" t="str">
        <f t="shared" si="81"/>
        <v>0,402472537658393+0,89679756764323j</v>
      </c>
      <c r="K532" s="20" t="str">
        <f t="shared" si="82"/>
        <v>1,45399194351211+77,224592556209j</v>
      </c>
      <c r="L532" s="21">
        <f t="shared" si="83"/>
        <v>1.45399194351211</v>
      </c>
      <c r="M532" s="21">
        <f t="shared" si="84"/>
        <v>77.224592556209004</v>
      </c>
      <c r="N532" s="21">
        <f t="shared" si="78"/>
        <v>1.45399194351211</v>
      </c>
      <c r="O532" s="40">
        <f t="shared" si="79"/>
        <v>1.8632963878563793</v>
      </c>
      <c r="P532" s="32">
        <f t="shared" si="80"/>
        <v>4103.0157111008857</v>
      </c>
      <c r="R532">
        <v>6.5124000000000004</v>
      </c>
      <c r="S532">
        <v>0.98287000000000002</v>
      </c>
      <c r="T532">
        <v>66.53</v>
      </c>
    </row>
    <row r="533" spans="5:20" x14ac:dyDescent="0.3">
      <c r="E533" s="26">
        <v>6.6082000000000001</v>
      </c>
      <c r="F533" s="38">
        <v>0.98302</v>
      </c>
      <c r="G533" s="38">
        <v>65.73</v>
      </c>
      <c r="H533" s="19">
        <f t="shared" si="76"/>
        <v>0.40405768274572418</v>
      </c>
      <c r="I533" s="19">
        <f t="shared" si="77"/>
        <v>0.89613933593730599</v>
      </c>
      <c r="J533" s="20" t="str">
        <f t="shared" si="81"/>
        <v>0,404057682745724+0,896139335937306j</v>
      </c>
      <c r="K533" s="20" t="str">
        <f t="shared" si="82"/>
        <v>1,45360485985311+77,3725878422815j</v>
      </c>
      <c r="L533" s="21">
        <f t="shared" si="83"/>
        <v>1.4536048598531099</v>
      </c>
      <c r="M533" s="21">
        <f t="shared" si="84"/>
        <v>77.372587842281504</v>
      </c>
      <c r="N533" s="21">
        <f t="shared" si="78"/>
        <v>1.4536048598531099</v>
      </c>
      <c r="O533" s="40">
        <f t="shared" si="79"/>
        <v>1.8634771669911605</v>
      </c>
      <c r="P533" s="32">
        <f t="shared" si="80"/>
        <v>4119.8474784304981</v>
      </c>
      <c r="R533">
        <v>6.5244</v>
      </c>
      <c r="S533">
        <v>0.98289000000000004</v>
      </c>
      <c r="T533">
        <v>66.430000000000007</v>
      </c>
    </row>
    <row r="534" spans="5:20" x14ac:dyDescent="0.3">
      <c r="E534" s="26">
        <v>6.6201999999999996</v>
      </c>
      <c r="F534" s="38">
        <v>0.98299000000000003</v>
      </c>
      <c r="G534" s="38">
        <v>65.64</v>
      </c>
      <c r="H534" s="19">
        <f t="shared" si="76"/>
        <v>0.40545246200139212</v>
      </c>
      <c r="I534" s="19">
        <f t="shared" si="77"/>
        <v>0.89547620915187343</v>
      </c>
      <c r="J534" s="20" t="str">
        <f t="shared" si="81"/>
        <v>0,405452462001392+0,895476209151873j</v>
      </c>
      <c r="K534" s="20" t="str">
        <f t="shared" si="82"/>
        <v>1,4597411617514+77,505953677954j</v>
      </c>
      <c r="L534" s="21">
        <f t="shared" si="83"/>
        <v>1.4597411617514</v>
      </c>
      <c r="M534" s="21">
        <f t="shared" si="84"/>
        <v>77.505953677953997</v>
      </c>
      <c r="N534" s="21">
        <f t="shared" si="78"/>
        <v>1.4597411617514</v>
      </c>
      <c r="O534" s="40">
        <f t="shared" si="79"/>
        <v>1.863305586975899</v>
      </c>
      <c r="P534" s="32">
        <f t="shared" si="80"/>
        <v>4116.6912718817175</v>
      </c>
      <c r="R534">
        <v>6.5364000000000004</v>
      </c>
      <c r="S534">
        <v>0.98290999999999995</v>
      </c>
      <c r="T534">
        <v>66.33</v>
      </c>
    </row>
    <row r="535" spans="5:20" x14ac:dyDescent="0.3">
      <c r="E535" s="26">
        <v>6.6321000000000003</v>
      </c>
      <c r="F535" s="38">
        <v>0.98302</v>
      </c>
      <c r="G535" s="38">
        <v>65.540000000000006</v>
      </c>
      <c r="H535" s="19">
        <f t="shared" si="76"/>
        <v>0.40702716622701968</v>
      </c>
      <c r="I535" s="19">
        <f t="shared" si="77"/>
        <v>0.89479450509779179</v>
      </c>
      <c r="J535" s="20" t="str">
        <f t="shared" si="81"/>
        <v>0,40702716622702+0,894794505097792j</v>
      </c>
      <c r="K535" s="20" t="str">
        <f t="shared" si="82"/>
        <v>1,4610969245267+77,6546649892575j</v>
      </c>
      <c r="L535" s="21">
        <f t="shared" si="83"/>
        <v>1.4610969245267</v>
      </c>
      <c r="M535" s="21">
        <f t="shared" si="84"/>
        <v>77.654664989257498</v>
      </c>
      <c r="N535" s="21">
        <f t="shared" si="78"/>
        <v>1.4610969245267</v>
      </c>
      <c r="O535" s="40">
        <f t="shared" si="79"/>
        <v>1.863530976189363</v>
      </c>
      <c r="P535" s="32">
        <f t="shared" si="80"/>
        <v>4128.6664132639798</v>
      </c>
      <c r="R535">
        <v>6.5483000000000002</v>
      </c>
      <c r="S535">
        <v>0.98292000000000002</v>
      </c>
      <c r="T535">
        <v>66.23</v>
      </c>
    </row>
    <row r="536" spans="5:20" x14ac:dyDescent="0.3">
      <c r="E536" s="26">
        <v>6.6440999999999999</v>
      </c>
      <c r="F536" s="38">
        <v>0.98304000000000002</v>
      </c>
      <c r="G536" s="38">
        <v>65.44</v>
      </c>
      <c r="H536" s="19">
        <f t="shared" si="76"/>
        <v>0.40859656943923478</v>
      </c>
      <c r="I536" s="19">
        <f t="shared" si="77"/>
        <v>0.89410093671938884</v>
      </c>
      <c r="J536" s="20" t="str">
        <f t="shared" si="81"/>
        <v>0,408596569439235+0,894100936719389j</v>
      </c>
      <c r="K536" s="20" t="str">
        <f t="shared" si="82"/>
        <v>1,46332686290693+77,803756923073j</v>
      </c>
      <c r="L536" s="21">
        <f t="shared" si="83"/>
        <v>1.46332686290693</v>
      </c>
      <c r="M536" s="21">
        <f t="shared" si="84"/>
        <v>77.803756923072996</v>
      </c>
      <c r="N536" s="21">
        <f t="shared" si="78"/>
        <v>1.46332686290693</v>
      </c>
      <c r="O536" s="40">
        <f t="shared" si="79"/>
        <v>1.8637366242873137</v>
      </c>
      <c r="P536" s="32">
        <f t="shared" si="80"/>
        <v>4138.2182411541444</v>
      </c>
      <c r="R536">
        <v>6.5602999999999998</v>
      </c>
      <c r="S536">
        <v>0.98294999999999999</v>
      </c>
      <c r="T536">
        <v>66.13</v>
      </c>
    </row>
    <row r="537" spans="5:20" x14ac:dyDescent="0.3">
      <c r="E537" s="26">
        <v>6.6561000000000003</v>
      </c>
      <c r="F537" s="38">
        <v>0.98307999999999995</v>
      </c>
      <c r="G537" s="38">
        <v>65.34</v>
      </c>
      <c r="H537" s="19">
        <f t="shared" si="76"/>
        <v>0.41017313614660816</v>
      </c>
      <c r="I537" s="19">
        <f t="shared" si="77"/>
        <v>0.89342279173057593</v>
      </c>
      <c r="J537" s="20" t="str">
        <f t="shared" si="81"/>
        <v>0,410173136146608+0,893422791730576j</v>
      </c>
      <c r="K537" s="20" t="str">
        <f t="shared" si="82"/>
        <v>1,4638213588258+77,9533008231285j</v>
      </c>
      <c r="L537" s="21">
        <f t="shared" si="83"/>
        <v>1.4638213588258</v>
      </c>
      <c r="M537" s="21">
        <f t="shared" si="84"/>
        <v>77.953300823128501</v>
      </c>
      <c r="N537" s="21">
        <f t="shared" si="78"/>
        <v>1.4638213588258</v>
      </c>
      <c r="O537" s="40">
        <f t="shared" si="79"/>
        <v>1.8639523379051417</v>
      </c>
      <c r="P537" s="32">
        <f t="shared" si="80"/>
        <v>4152.7334230645811</v>
      </c>
      <c r="R537">
        <v>6.5723000000000003</v>
      </c>
      <c r="S537">
        <v>0.98294000000000004</v>
      </c>
      <c r="T537">
        <v>66.03</v>
      </c>
    </row>
    <row r="538" spans="5:20" x14ac:dyDescent="0.3">
      <c r="E538" s="26">
        <v>6.6680000000000001</v>
      </c>
      <c r="F538" s="38">
        <v>0.98307999999999995</v>
      </c>
      <c r="G538" s="38">
        <v>65.239999999999995</v>
      </c>
      <c r="H538" s="19">
        <f t="shared" si="76"/>
        <v>0.41173182755850246</v>
      </c>
      <c r="I538" s="19">
        <f t="shared" si="77"/>
        <v>0.8927055441607471</v>
      </c>
      <c r="J538" s="20" t="str">
        <f t="shared" si="81"/>
        <v>0,411731827558502+0,892705544160747j</v>
      </c>
      <c r="K538" s="20" t="str">
        <f t="shared" si="82"/>
        <v>1,4678138005621+78,1031592018755j</v>
      </c>
      <c r="L538" s="21">
        <f t="shared" si="83"/>
        <v>1.4678138005621</v>
      </c>
      <c r="M538" s="21">
        <f t="shared" si="84"/>
        <v>78.103159201875499</v>
      </c>
      <c r="N538" s="21">
        <f t="shared" si="78"/>
        <v>1.4678138005621</v>
      </c>
      <c r="O538" s="40">
        <f t="shared" si="79"/>
        <v>1.8642027381631279</v>
      </c>
      <c r="P538" s="32">
        <f t="shared" si="80"/>
        <v>4157.3787849179243</v>
      </c>
      <c r="R538">
        <v>6.5842999999999998</v>
      </c>
      <c r="S538">
        <v>0.98299000000000003</v>
      </c>
      <c r="T538">
        <v>65.930000000000007</v>
      </c>
    </row>
    <row r="539" spans="5:20" x14ac:dyDescent="0.3">
      <c r="E539" s="26">
        <v>6.68</v>
      </c>
      <c r="F539" s="38">
        <v>0.98309000000000002</v>
      </c>
      <c r="G539" s="38">
        <v>65.14</v>
      </c>
      <c r="H539" s="19">
        <f t="shared" si="76"/>
        <v>0.41329346878859136</v>
      </c>
      <c r="I539" s="19">
        <f t="shared" si="77"/>
        <v>0.89199465063233063</v>
      </c>
      <c r="J539" s="20" t="str">
        <f t="shared" si="81"/>
        <v>0,413293468788591+0,891994650632331j</v>
      </c>
      <c r="K539" s="20" t="str">
        <f t="shared" si="82"/>
        <v>1,47094786334466+78,2534499186195j</v>
      </c>
      <c r="L539" s="21">
        <f t="shared" si="83"/>
        <v>1.47094786334466</v>
      </c>
      <c r="M539" s="21">
        <f t="shared" si="84"/>
        <v>78.253449918619495</v>
      </c>
      <c r="N539" s="21">
        <f t="shared" si="78"/>
        <v>1.47094786334466</v>
      </c>
      <c r="O539" s="40">
        <f t="shared" si="79"/>
        <v>1.8644346360093367</v>
      </c>
      <c r="P539" s="32">
        <f t="shared" si="80"/>
        <v>4164.5025391000136</v>
      </c>
      <c r="R539">
        <v>6.5961999999999996</v>
      </c>
      <c r="S539">
        <v>0.98297000000000001</v>
      </c>
      <c r="T539">
        <v>65.83</v>
      </c>
    </row>
    <row r="540" spans="5:20" x14ac:dyDescent="0.3">
      <c r="E540" s="26">
        <v>6.6920000000000002</v>
      </c>
      <c r="F540" s="38">
        <v>0.98311999999999999</v>
      </c>
      <c r="G540" s="38">
        <v>65.05</v>
      </c>
      <c r="H540" s="19">
        <f t="shared" si="76"/>
        <v>0.41470675506879923</v>
      </c>
      <c r="I540" s="19">
        <f t="shared" si="77"/>
        <v>0.89137155086995401</v>
      </c>
      <c r="J540" s="20" t="str">
        <f t="shared" si="81"/>
        <v>0,414706755068799+0,891371550869954j</v>
      </c>
      <c r="K540" s="20" t="str">
        <f t="shared" si="82"/>
        <v>1,47193427511797+78,389112258559j</v>
      </c>
      <c r="L540" s="21">
        <f t="shared" si="83"/>
        <v>1.47193427511797</v>
      </c>
      <c r="M540" s="21">
        <f t="shared" si="84"/>
        <v>78.389112258558995</v>
      </c>
      <c r="N540" s="21">
        <f t="shared" si="78"/>
        <v>1.47193427511797</v>
      </c>
      <c r="O540" s="40">
        <f t="shared" si="79"/>
        <v>1.864317797449963</v>
      </c>
      <c r="P540" s="32">
        <f t="shared" si="80"/>
        <v>4176.1508072108445</v>
      </c>
      <c r="R540">
        <v>6.6082000000000001</v>
      </c>
      <c r="S540">
        <v>0.98302</v>
      </c>
      <c r="T540">
        <v>65.73</v>
      </c>
    </row>
    <row r="541" spans="5:20" x14ac:dyDescent="0.3">
      <c r="E541" s="26">
        <v>6.7039999999999997</v>
      </c>
      <c r="F541" s="38">
        <v>0.98314999999999997</v>
      </c>
      <c r="G541" s="38">
        <v>64.95</v>
      </c>
      <c r="H541" s="19">
        <f t="shared" si="76"/>
        <v>0.41627456175684324</v>
      </c>
      <c r="I541" s="19">
        <f t="shared" si="77"/>
        <v>0.89067357192977725</v>
      </c>
      <c r="J541" s="20" t="str">
        <f t="shared" si="81"/>
        <v>0,416274561756843+0,890673571929777j</v>
      </c>
      <c r="K541" s="20" t="str">
        <f t="shared" si="82"/>
        <v>1,47332681192273+78,540232868156j</v>
      </c>
      <c r="L541" s="21">
        <f t="shared" si="83"/>
        <v>1.4733268119227301</v>
      </c>
      <c r="M541" s="21">
        <f t="shared" si="84"/>
        <v>78.540232868155996</v>
      </c>
      <c r="N541" s="21">
        <f t="shared" si="78"/>
        <v>1.4733268119227301</v>
      </c>
      <c r="O541" s="40">
        <f t="shared" si="79"/>
        <v>1.8645683610613928</v>
      </c>
      <c r="P541" s="32">
        <f t="shared" si="80"/>
        <v>4188.3028401729352</v>
      </c>
      <c r="R541">
        <v>6.6201999999999996</v>
      </c>
      <c r="S541">
        <v>0.98299000000000003</v>
      </c>
      <c r="T541">
        <v>65.64</v>
      </c>
    </row>
    <row r="542" spans="5:20" x14ac:dyDescent="0.3">
      <c r="E542" s="26">
        <v>6.7159000000000004</v>
      </c>
      <c r="F542" s="38">
        <v>0.98316000000000003</v>
      </c>
      <c r="G542" s="38">
        <v>64.849999999999994</v>
      </c>
      <c r="H542" s="19">
        <f t="shared" si="76"/>
        <v>0.41783269547962432</v>
      </c>
      <c r="I542" s="19">
        <f t="shared" si="77"/>
        <v>0.88995473153876292</v>
      </c>
      <c r="J542" s="20" t="str">
        <f t="shared" si="81"/>
        <v>0,417832695479624+0,889954731538763j</v>
      </c>
      <c r="K542" s="20" t="str">
        <f t="shared" si="82"/>
        <v>1,47649157833096+78,691721241359j</v>
      </c>
      <c r="L542" s="21">
        <f t="shared" si="83"/>
        <v>1.47649157833096</v>
      </c>
      <c r="M542" s="21">
        <f t="shared" si="84"/>
        <v>78.691721241359005</v>
      </c>
      <c r="N542" s="21">
        <f t="shared" si="78"/>
        <v>1.47649157833096</v>
      </c>
      <c r="O542" s="40">
        <f t="shared" si="79"/>
        <v>1.8648545118259332</v>
      </c>
      <c r="P542" s="32">
        <f t="shared" si="80"/>
        <v>4195.4638348232429</v>
      </c>
      <c r="R542">
        <v>6.6321000000000003</v>
      </c>
      <c r="S542">
        <v>0.98302</v>
      </c>
      <c r="T542">
        <v>65.540000000000006</v>
      </c>
    </row>
    <row r="543" spans="5:20" x14ac:dyDescent="0.3">
      <c r="E543" s="26">
        <v>6.7279</v>
      </c>
      <c r="F543" s="38">
        <v>0.98314000000000001</v>
      </c>
      <c r="G543" s="38">
        <v>64.760000000000005</v>
      </c>
      <c r="H543" s="19">
        <f t="shared" si="76"/>
        <v>0.41922158883021593</v>
      </c>
      <c r="I543" s="19">
        <f t="shared" si="77"/>
        <v>0.88927921321633818</v>
      </c>
      <c r="J543" s="20" t="str">
        <f t="shared" si="81"/>
        <v>0,419221588830216+0,889279213216338j</v>
      </c>
      <c r="K543" s="20" t="str">
        <f t="shared" si="82"/>
        <v>1,48192161884418+78,8283480783295j</v>
      </c>
      <c r="L543" s="21">
        <f t="shared" si="83"/>
        <v>1.4819216188441799</v>
      </c>
      <c r="M543" s="21">
        <f t="shared" si="84"/>
        <v>78.828348078329498</v>
      </c>
      <c r="N543" s="21">
        <f t="shared" si="78"/>
        <v>1.4819216188441799</v>
      </c>
      <c r="O543" s="40">
        <f t="shared" si="79"/>
        <v>1.8647603639225685</v>
      </c>
      <c r="P543" s="32">
        <f t="shared" si="80"/>
        <v>4194.624380532955</v>
      </c>
      <c r="R543">
        <v>6.6440999999999999</v>
      </c>
      <c r="S543">
        <v>0.98304000000000002</v>
      </c>
      <c r="T543">
        <v>65.44</v>
      </c>
    </row>
    <row r="544" spans="5:20" x14ac:dyDescent="0.3">
      <c r="E544" s="26">
        <v>6.7398999999999996</v>
      </c>
      <c r="F544" s="38">
        <v>0.98314999999999997</v>
      </c>
      <c r="G544" s="38">
        <v>64.66</v>
      </c>
      <c r="H544" s="19">
        <f t="shared" si="76"/>
        <v>0.42077731444469357</v>
      </c>
      <c r="I544" s="19">
        <f t="shared" si="77"/>
        <v>0.88855521727617548</v>
      </c>
      <c r="J544" s="20" t="str">
        <f t="shared" si="81"/>
        <v>0,420777314444694+0,888555217276175j</v>
      </c>
      <c r="K544" s="20" t="str">
        <f t="shared" si="82"/>
        <v>1,48512032930068+78,980629422056j</v>
      </c>
      <c r="L544" s="21">
        <f t="shared" si="83"/>
        <v>1.4851203293006801</v>
      </c>
      <c r="M544" s="21">
        <f t="shared" si="84"/>
        <v>78.980629422055998</v>
      </c>
      <c r="N544" s="21">
        <f t="shared" si="78"/>
        <v>1.4851203293006801</v>
      </c>
      <c r="O544" s="40">
        <f t="shared" si="79"/>
        <v>1.865036214339886</v>
      </c>
      <c r="P544" s="32">
        <f t="shared" si="80"/>
        <v>4201.7776493807905</v>
      </c>
      <c r="R544">
        <v>6.6561000000000003</v>
      </c>
      <c r="S544">
        <v>0.98307999999999995</v>
      </c>
      <c r="T544">
        <v>65.34</v>
      </c>
    </row>
    <row r="545" spans="5:20" x14ac:dyDescent="0.3">
      <c r="E545" s="26">
        <v>6.7518000000000002</v>
      </c>
      <c r="F545" s="38">
        <v>0.98318000000000005</v>
      </c>
      <c r="G545" s="38">
        <v>64.56</v>
      </c>
      <c r="H545" s="19">
        <f t="shared" si="76"/>
        <v>0.42234038116001088</v>
      </c>
      <c r="I545" s="19">
        <f t="shared" si="77"/>
        <v>0.88784656041549026</v>
      </c>
      <c r="J545" s="20" t="str">
        <f t="shared" si="81"/>
        <v>0,422340381160011+0,88784656041549j</v>
      </c>
      <c r="K545" s="20" t="str">
        <f t="shared" si="82"/>
        <v>1,48655137776358+79,133378996092j</v>
      </c>
      <c r="L545" s="21">
        <f t="shared" si="83"/>
        <v>1.4865513777635799</v>
      </c>
      <c r="M545" s="21">
        <f t="shared" si="84"/>
        <v>79.133378996092006</v>
      </c>
      <c r="N545" s="21">
        <f t="shared" si="78"/>
        <v>1.4865513777635799</v>
      </c>
      <c r="O545" s="40">
        <f t="shared" si="79"/>
        <v>1.8653497483326533</v>
      </c>
      <c r="P545" s="32">
        <f t="shared" si="80"/>
        <v>4213.9825101518509</v>
      </c>
      <c r="R545">
        <v>6.6680000000000001</v>
      </c>
      <c r="S545">
        <v>0.98307999999999995</v>
      </c>
      <c r="T545">
        <v>65.239999999999995</v>
      </c>
    </row>
    <row r="546" spans="5:20" x14ac:dyDescent="0.3">
      <c r="E546" s="26">
        <v>6.7637999999999998</v>
      </c>
      <c r="F546" s="38">
        <v>0.98324</v>
      </c>
      <c r="G546" s="38">
        <v>64.47</v>
      </c>
      <c r="H546" s="19">
        <f t="shared" si="76"/>
        <v>0.42376034467871809</v>
      </c>
      <c r="I546" s="19">
        <f t="shared" si="77"/>
        <v>0.88723619621709193</v>
      </c>
      <c r="J546" s="20" t="str">
        <f t="shared" si="81"/>
        <v>0,423760344678718+0,887236196217092j</v>
      </c>
      <c r="K546" s="20" t="str">
        <f t="shared" si="82"/>
        <v>1,48489583179794+79,271294015628j</v>
      </c>
      <c r="L546" s="21">
        <f t="shared" si="83"/>
        <v>1.4848958317979399</v>
      </c>
      <c r="M546" s="21">
        <f t="shared" si="84"/>
        <v>79.271294015628001</v>
      </c>
      <c r="N546" s="21">
        <f t="shared" si="78"/>
        <v>1.4848958317979399</v>
      </c>
      <c r="O546" s="40">
        <f t="shared" si="79"/>
        <v>1.8652855329664062</v>
      </c>
      <c r="P546" s="32">
        <f t="shared" si="80"/>
        <v>4233.3898687910259</v>
      </c>
      <c r="R546">
        <v>6.68</v>
      </c>
      <c r="S546">
        <v>0.98309000000000002</v>
      </c>
      <c r="T546">
        <v>65.14</v>
      </c>
    </row>
    <row r="547" spans="5:20" x14ac:dyDescent="0.3">
      <c r="E547" s="26">
        <v>6.7758000000000003</v>
      </c>
      <c r="F547" s="38">
        <v>0.98326000000000002</v>
      </c>
      <c r="G547" s="38">
        <v>64.37</v>
      </c>
      <c r="H547" s="19">
        <f t="shared" si="76"/>
        <v>0.42531686891323645</v>
      </c>
      <c r="I547" s="19">
        <f t="shared" si="77"/>
        <v>0.88651327605278474</v>
      </c>
      <c r="J547" s="20" t="str">
        <f t="shared" si="81"/>
        <v>0,425316868913236+0,886513276052785j</v>
      </c>
      <c r="K547" s="20" t="str">
        <f t="shared" si="82"/>
        <v>1,48722312953234+79,4248245378395j</v>
      </c>
      <c r="L547" s="21">
        <f t="shared" si="83"/>
        <v>1.4872231295323399</v>
      </c>
      <c r="M547" s="21">
        <f t="shared" si="84"/>
        <v>79.424824537839498</v>
      </c>
      <c r="N547" s="21">
        <f t="shared" si="78"/>
        <v>1.4872231295323399</v>
      </c>
      <c r="O547" s="40">
        <f t="shared" si="79"/>
        <v>1.8655883333929009</v>
      </c>
      <c r="P547" s="32">
        <f t="shared" si="80"/>
        <v>4243.1525305069526</v>
      </c>
      <c r="R547">
        <v>6.6920000000000002</v>
      </c>
      <c r="S547">
        <v>0.98311999999999999</v>
      </c>
      <c r="T547">
        <v>65.05</v>
      </c>
    </row>
    <row r="548" spans="5:20" x14ac:dyDescent="0.3">
      <c r="E548" s="26">
        <v>6.7877000000000001</v>
      </c>
      <c r="F548" s="38">
        <v>0.98323000000000005</v>
      </c>
      <c r="G548" s="38">
        <v>64.28</v>
      </c>
      <c r="H548" s="19">
        <f t="shared" si="76"/>
        <v>0.4266958562169107</v>
      </c>
      <c r="I548" s="19">
        <f t="shared" si="77"/>
        <v>0.88581706869269439</v>
      </c>
      <c r="J548" s="20" t="str">
        <f t="shared" si="81"/>
        <v>0,426695856216911+0,885817068692694j</v>
      </c>
      <c r="K548" s="20" t="str">
        <f t="shared" si="82"/>
        <v>1,49363548861429+79,563250570386j</v>
      </c>
      <c r="L548" s="21">
        <f t="shared" si="83"/>
        <v>1.49363548861429</v>
      </c>
      <c r="M548" s="21">
        <f t="shared" si="84"/>
        <v>79.563250570386003</v>
      </c>
      <c r="N548" s="21">
        <f t="shared" si="78"/>
        <v>1.49363548861429</v>
      </c>
      <c r="O548" s="40">
        <f t="shared" si="79"/>
        <v>1.8655633891798391</v>
      </c>
      <c r="P548" s="32">
        <f t="shared" si="80"/>
        <v>4239.6835349525954</v>
      </c>
      <c r="R548">
        <v>6.7039999999999997</v>
      </c>
      <c r="S548">
        <v>0.98314999999999997</v>
      </c>
      <c r="T548">
        <v>64.95</v>
      </c>
    </row>
    <row r="549" spans="5:20" x14ac:dyDescent="0.3">
      <c r="E549" s="26">
        <v>6.7996999999999996</v>
      </c>
      <c r="F549" s="38">
        <v>0.98328000000000004</v>
      </c>
      <c r="G549" s="38">
        <v>64.180000000000007</v>
      </c>
      <c r="H549" s="19">
        <f t="shared" si="76"/>
        <v>0.42826302524627763</v>
      </c>
      <c r="I549" s="19">
        <f t="shared" si="77"/>
        <v>0.88511600347463282</v>
      </c>
      <c r="J549" s="20" t="str">
        <f t="shared" si="81"/>
        <v>0,428263025246278+0,885116003474633j</v>
      </c>
      <c r="K549" s="20" t="str">
        <f t="shared" si="82"/>
        <v>1,49329182090634+79,7176650712615j</v>
      </c>
      <c r="L549" s="21">
        <f t="shared" si="83"/>
        <v>1.4932918209063399</v>
      </c>
      <c r="M549" s="21">
        <f t="shared" si="84"/>
        <v>79.717665071261493</v>
      </c>
      <c r="N549" s="21">
        <f t="shared" si="78"/>
        <v>1.4932918209063399</v>
      </c>
      <c r="O549" s="40">
        <f t="shared" si="79"/>
        <v>1.86588532550486</v>
      </c>
      <c r="P549" s="32">
        <f t="shared" si="80"/>
        <v>4257.1290861405751</v>
      </c>
      <c r="R549">
        <v>6.7159000000000004</v>
      </c>
      <c r="S549">
        <v>0.98316000000000003</v>
      </c>
      <c r="T549">
        <v>64.849999999999994</v>
      </c>
    </row>
    <row r="550" spans="5:20" x14ac:dyDescent="0.3">
      <c r="E550" s="26">
        <v>6.8117000000000001</v>
      </c>
      <c r="F550" s="38">
        <v>0.98326999999999998</v>
      </c>
      <c r="G550" s="38">
        <v>64.09</v>
      </c>
      <c r="H550" s="19">
        <f t="shared" si="76"/>
        <v>0.42964846370550708</v>
      </c>
      <c r="I550" s="19">
        <f t="shared" si="77"/>
        <v>0.8844332029811508</v>
      </c>
      <c r="J550" s="20" t="str">
        <f t="shared" si="81"/>
        <v>0,429648463705507+0,884433202981151j</v>
      </c>
      <c r="K550" s="20" t="str">
        <f t="shared" si="82"/>
        <v>1,49794217067778+79,8568725471675j</v>
      </c>
      <c r="L550" s="21">
        <f t="shared" si="83"/>
        <v>1.49794217067778</v>
      </c>
      <c r="M550" s="21">
        <f t="shared" si="84"/>
        <v>79.856872547167498</v>
      </c>
      <c r="N550" s="21">
        <f t="shared" si="78"/>
        <v>1.49794217067778</v>
      </c>
      <c r="O550" s="40">
        <f t="shared" si="79"/>
        <v>1.8658508163514513</v>
      </c>
      <c r="P550" s="32">
        <f t="shared" si="80"/>
        <v>4258.7518054016364</v>
      </c>
      <c r="R550">
        <v>6.7279</v>
      </c>
      <c r="S550">
        <v>0.98314000000000001</v>
      </c>
      <c r="T550">
        <v>64.760000000000005</v>
      </c>
    </row>
    <row r="551" spans="5:20" x14ac:dyDescent="0.3">
      <c r="E551" s="26">
        <v>6.8236999999999997</v>
      </c>
      <c r="F551" s="38">
        <v>0.98326999999999998</v>
      </c>
      <c r="G551" s="38">
        <v>63.99</v>
      </c>
      <c r="H551" s="19">
        <f t="shared" si="76"/>
        <v>0.43119143567054624</v>
      </c>
      <c r="I551" s="19">
        <f t="shared" si="77"/>
        <v>0.88368197826162165</v>
      </c>
      <c r="J551" s="20" t="str">
        <f t="shared" si="81"/>
        <v>0,431191435670546+0,883681978261622j</v>
      </c>
      <c r="K551" s="20" t="str">
        <f t="shared" si="82"/>
        <v>1,50212762033132+80,0119844782375j</v>
      </c>
      <c r="L551" s="21">
        <f t="shared" si="83"/>
        <v>1.5021276203313201</v>
      </c>
      <c r="M551" s="21">
        <f t="shared" si="84"/>
        <v>80.011984478237494</v>
      </c>
      <c r="N551" s="21">
        <f t="shared" si="78"/>
        <v>1.5021276203313201</v>
      </c>
      <c r="O551" s="40">
        <f t="shared" si="79"/>
        <v>1.8661873816702819</v>
      </c>
      <c r="P551" s="32">
        <f t="shared" si="80"/>
        <v>4263.4020976998791</v>
      </c>
      <c r="R551">
        <v>6.7398999999999996</v>
      </c>
      <c r="S551">
        <v>0.98314999999999997</v>
      </c>
      <c r="T551">
        <v>64.66</v>
      </c>
    </row>
    <row r="552" spans="5:20" x14ac:dyDescent="0.3">
      <c r="E552" s="26">
        <v>6.8356000000000003</v>
      </c>
      <c r="F552" s="38">
        <v>0.98328000000000004</v>
      </c>
      <c r="G552" s="38">
        <v>63.9</v>
      </c>
      <c r="H552" s="19">
        <f t="shared" si="76"/>
        <v>0.43258338693592435</v>
      </c>
      <c r="I552" s="19">
        <f t="shared" si="77"/>
        <v>0.88301255469389806</v>
      </c>
      <c r="J552" s="20" t="str">
        <f t="shared" si="81"/>
        <v>0,432583386935924+0,883012554693898j</v>
      </c>
      <c r="K552" s="20" t="str">
        <f t="shared" si="82"/>
        <v>1,50500412035687+80,151980433291j</v>
      </c>
      <c r="L552" s="21">
        <f t="shared" si="83"/>
        <v>1.50500412035687</v>
      </c>
      <c r="M552" s="21">
        <f t="shared" si="84"/>
        <v>80.151980433291001</v>
      </c>
      <c r="N552" s="21">
        <f t="shared" si="78"/>
        <v>1.50500412035687</v>
      </c>
      <c r="O552" s="40">
        <f t="shared" si="79"/>
        <v>1.866198122266244</v>
      </c>
      <c r="P552" s="32">
        <f t="shared" si="80"/>
        <v>4270.1577476459379</v>
      </c>
      <c r="R552">
        <v>6.7518000000000002</v>
      </c>
      <c r="S552">
        <v>0.98318000000000005</v>
      </c>
      <c r="T552">
        <v>64.56</v>
      </c>
    </row>
    <row r="553" spans="5:20" x14ac:dyDescent="0.3">
      <c r="E553" s="26">
        <v>6.8475999999999999</v>
      </c>
      <c r="F553" s="38">
        <v>0.98329999999999995</v>
      </c>
      <c r="G553" s="38">
        <v>63.8</v>
      </c>
      <c r="H553" s="19">
        <f t="shared" si="76"/>
        <v>0.43413270505012302</v>
      </c>
      <c r="I553" s="19">
        <f t="shared" si="77"/>
        <v>0.88227415490076699</v>
      </c>
      <c r="J553" s="20" t="str">
        <f t="shared" si="81"/>
        <v>0,434132705050123+0,882274154900767j</v>
      </c>
      <c r="K553" s="20" t="str">
        <f t="shared" si="82"/>
        <v>1,50740504308307+80,3079673645795j</v>
      </c>
      <c r="L553" s="21">
        <f t="shared" si="83"/>
        <v>1.5074050430830701</v>
      </c>
      <c r="M553" s="21">
        <f t="shared" si="84"/>
        <v>80.307967364579497</v>
      </c>
      <c r="N553" s="21">
        <f t="shared" si="78"/>
        <v>1.5074050430830701</v>
      </c>
      <c r="O553" s="40">
        <f t="shared" si="79"/>
        <v>1.8665532413890178</v>
      </c>
      <c r="P553" s="32">
        <f t="shared" si="80"/>
        <v>4279.9657078225218</v>
      </c>
      <c r="R553">
        <v>6.7637999999999998</v>
      </c>
      <c r="S553">
        <v>0.98324</v>
      </c>
      <c r="T553">
        <v>64.47</v>
      </c>
    </row>
    <row r="554" spans="5:20" x14ac:dyDescent="0.3">
      <c r="E554" s="26">
        <v>6.8596000000000004</v>
      </c>
      <c r="F554" s="38">
        <v>0.98333000000000004</v>
      </c>
      <c r="G554" s="38">
        <v>63.71</v>
      </c>
      <c r="H554" s="19">
        <f t="shared" si="76"/>
        <v>0.43553132933383348</v>
      </c>
      <c r="I554" s="19">
        <f t="shared" si="77"/>
        <v>0.8816180295732976</v>
      </c>
      <c r="J554" s="20" t="str">
        <f t="shared" si="81"/>
        <v>0,435531329333833+0,881618029573298j</v>
      </c>
      <c r="K554" s="20" t="str">
        <f t="shared" si="82"/>
        <v>1,50847971502142+80,4487596080065j</v>
      </c>
      <c r="L554" s="21">
        <f t="shared" si="83"/>
        <v>1.50847971502142</v>
      </c>
      <c r="M554" s="21">
        <f t="shared" si="84"/>
        <v>80.448759608006498</v>
      </c>
      <c r="N554" s="21">
        <f t="shared" si="78"/>
        <v>1.50847971502142</v>
      </c>
      <c r="O554" s="40">
        <f t="shared" si="79"/>
        <v>1.8665545742063447</v>
      </c>
      <c r="P554" s="32">
        <f t="shared" si="80"/>
        <v>4291.9227677022509</v>
      </c>
      <c r="R554">
        <v>6.7758000000000003</v>
      </c>
      <c r="S554">
        <v>0.98326000000000002</v>
      </c>
      <c r="T554">
        <v>64.37</v>
      </c>
    </row>
    <row r="555" spans="5:20" x14ac:dyDescent="0.3">
      <c r="E555" s="26">
        <v>6.8715000000000002</v>
      </c>
      <c r="F555" s="38">
        <v>0.98334999999999995</v>
      </c>
      <c r="G555" s="38">
        <v>63.61</v>
      </c>
      <c r="H555" s="19">
        <f t="shared" si="76"/>
        <v>0.43707826851357889</v>
      </c>
      <c r="I555" s="19">
        <f t="shared" si="77"/>
        <v>0.88087445739626924</v>
      </c>
      <c r="J555" s="20" t="str">
        <f t="shared" si="81"/>
        <v>0,437078268513579+0,880874457396269j</v>
      </c>
      <c r="K555" s="20" t="str">
        <f t="shared" si="82"/>
        <v>1,51089643246058+80,605580504283j</v>
      </c>
      <c r="L555" s="21">
        <f t="shared" si="83"/>
        <v>1.51089643246058</v>
      </c>
      <c r="M555" s="21">
        <f t="shared" si="84"/>
        <v>80.605580504282997</v>
      </c>
      <c r="N555" s="21">
        <f t="shared" si="78"/>
        <v>1.51089643246058</v>
      </c>
      <c r="O555" s="40">
        <f t="shared" si="79"/>
        <v>1.8669543153675834</v>
      </c>
      <c r="P555" s="32">
        <f t="shared" si="80"/>
        <v>4301.7789153669501</v>
      </c>
      <c r="R555">
        <v>6.7877000000000001</v>
      </c>
      <c r="S555">
        <v>0.98323000000000005</v>
      </c>
      <c r="T555">
        <v>64.28</v>
      </c>
    </row>
    <row r="556" spans="5:20" x14ac:dyDescent="0.3">
      <c r="E556" s="26">
        <v>6.8834999999999997</v>
      </c>
      <c r="F556" s="38">
        <v>0.98341000000000001</v>
      </c>
      <c r="G556" s="38">
        <v>63.52</v>
      </c>
      <c r="H556" s="19">
        <f t="shared" si="76"/>
        <v>0.43848815620671616</v>
      </c>
      <c r="I556" s="19">
        <f t="shared" si="77"/>
        <v>0.88024051540839365</v>
      </c>
      <c r="J556" s="20" t="str">
        <f t="shared" si="81"/>
        <v>0,438488156206716+0,880240515408394j</v>
      </c>
      <c r="K556" s="20" t="str">
        <f t="shared" si="82"/>
        <v>1,50922855417466+80,747201313722j</v>
      </c>
      <c r="L556" s="21">
        <f t="shared" si="83"/>
        <v>1.50922855417466</v>
      </c>
      <c r="M556" s="21">
        <f t="shared" si="84"/>
        <v>80.747201313722002</v>
      </c>
      <c r="N556" s="21">
        <f t="shared" si="78"/>
        <v>1.50922855417466</v>
      </c>
      <c r="O556" s="40">
        <f t="shared" si="79"/>
        <v>1.8669741018254147</v>
      </c>
      <c r="P556" s="32">
        <f t="shared" si="80"/>
        <v>4321.6703479310481</v>
      </c>
      <c r="R556">
        <v>6.7996999999999996</v>
      </c>
      <c r="S556">
        <v>0.98328000000000004</v>
      </c>
      <c r="T556">
        <v>64.180000000000007</v>
      </c>
    </row>
    <row r="557" spans="5:20" x14ac:dyDescent="0.3">
      <c r="E557" s="26">
        <v>6.8955000000000002</v>
      </c>
      <c r="F557" s="38">
        <v>0.98336000000000001</v>
      </c>
      <c r="G557" s="38">
        <v>63.43</v>
      </c>
      <c r="H557" s="19">
        <f t="shared" si="76"/>
        <v>0.43984792870102285</v>
      </c>
      <c r="I557" s="19">
        <f t="shared" si="77"/>
        <v>0.87950593472552518</v>
      </c>
      <c r="J557" s="20" t="str">
        <f t="shared" si="81"/>
        <v>0,439847928701023+0,879505934725525j</v>
      </c>
      <c r="K557" s="20" t="str">
        <f t="shared" si="82"/>
        <v>1,5176620559848+80,8889082858335j</v>
      </c>
      <c r="L557" s="21">
        <f t="shared" si="83"/>
        <v>1.5176620559848</v>
      </c>
      <c r="M557" s="21">
        <f t="shared" si="84"/>
        <v>80.888908285833494</v>
      </c>
      <c r="N557" s="21">
        <f t="shared" si="78"/>
        <v>1.5176620559848</v>
      </c>
      <c r="O557" s="40">
        <f t="shared" si="79"/>
        <v>1.8669958081353593</v>
      </c>
      <c r="P557" s="32">
        <f t="shared" si="80"/>
        <v>4312.7643311494394</v>
      </c>
      <c r="R557">
        <v>6.8117000000000001</v>
      </c>
      <c r="S557">
        <v>0.98326999999999998</v>
      </c>
      <c r="T557">
        <v>64.09</v>
      </c>
    </row>
    <row r="558" spans="5:20" x14ac:dyDescent="0.3">
      <c r="E558" s="26">
        <v>6.9074</v>
      </c>
      <c r="F558" s="38">
        <v>0.98333999999999999</v>
      </c>
      <c r="G558" s="38">
        <v>63.33</v>
      </c>
      <c r="H558" s="19">
        <f t="shared" si="76"/>
        <v>0.44137330840696209</v>
      </c>
      <c r="I558" s="19">
        <f t="shared" si="77"/>
        <v>0.87871904396450451</v>
      </c>
      <c r="J558" s="20" t="str">
        <f t="shared" si="81"/>
        <v>0,441373308406962+0,878719043964505j</v>
      </c>
      <c r="K558" s="20" t="str">
        <f t="shared" si="82"/>
        <v>1,5238014678672+81,046871280265j</v>
      </c>
      <c r="L558" s="21">
        <f t="shared" si="83"/>
        <v>1.5238014678672001</v>
      </c>
      <c r="M558" s="21">
        <f t="shared" si="84"/>
        <v>81.046871280264995</v>
      </c>
      <c r="N558" s="21">
        <f t="shared" si="78"/>
        <v>1.5238014678672001</v>
      </c>
      <c r="O558" s="40">
        <f t="shared" si="79"/>
        <v>1.867419026896769</v>
      </c>
      <c r="P558" s="32">
        <f t="shared" si="80"/>
        <v>4312.1872854147741</v>
      </c>
      <c r="R558">
        <v>6.8236999999999997</v>
      </c>
      <c r="S558">
        <v>0.98326999999999998</v>
      </c>
      <c r="T558">
        <v>63.99</v>
      </c>
    </row>
    <row r="559" spans="5:20" x14ac:dyDescent="0.3">
      <c r="E559" s="26">
        <v>6.9194000000000004</v>
      </c>
      <c r="F559" s="38">
        <v>0.98338000000000003</v>
      </c>
      <c r="G559" s="38">
        <v>63.24</v>
      </c>
      <c r="H559" s="19">
        <f t="shared" si="76"/>
        <v>0.44277106213504019</v>
      </c>
      <c r="I559" s="19">
        <f t="shared" si="77"/>
        <v>0.87806036861699233</v>
      </c>
      <c r="J559" s="20" t="str">
        <f t="shared" si="81"/>
        <v>0,44277106213504+0,878060368616992j</v>
      </c>
      <c r="K559" s="20" t="str">
        <f t="shared" si="82"/>
        <v>1,52399239145367+81,189566222461j</v>
      </c>
      <c r="L559" s="21">
        <f t="shared" si="83"/>
        <v>1.5239923914536699</v>
      </c>
      <c r="M559" s="21">
        <f t="shared" si="84"/>
        <v>81.189566222460996</v>
      </c>
      <c r="N559" s="21">
        <f t="shared" si="78"/>
        <v>1.5239923914536699</v>
      </c>
      <c r="O559" s="40">
        <f t="shared" si="79"/>
        <v>1.8674626111789241</v>
      </c>
      <c r="P559" s="32">
        <f t="shared" si="80"/>
        <v>4326.838016501375</v>
      </c>
      <c r="R559">
        <v>6.8356000000000003</v>
      </c>
      <c r="S559">
        <v>0.98328000000000004</v>
      </c>
      <c r="T559">
        <v>63.9</v>
      </c>
    </row>
    <row r="560" spans="5:20" x14ac:dyDescent="0.3">
      <c r="E560" s="26">
        <v>6.9314</v>
      </c>
      <c r="F560" s="38">
        <v>0.98341000000000001</v>
      </c>
      <c r="G560" s="38">
        <v>63.15</v>
      </c>
      <c r="H560" s="19">
        <f t="shared" si="76"/>
        <v>0.44416331901169115</v>
      </c>
      <c r="I560" s="19">
        <f t="shared" si="77"/>
        <v>0.87739054824206919</v>
      </c>
      <c r="J560" s="20" t="str">
        <f t="shared" si="81"/>
        <v>0,444163319011691+0,877390548242069j</v>
      </c>
      <c r="K560" s="20" t="str">
        <f t="shared" si="82"/>
        <v>1,52510798899247+81,3326005515005j</v>
      </c>
      <c r="L560" s="21">
        <f t="shared" si="83"/>
        <v>1.5251079889924699</v>
      </c>
      <c r="M560" s="21">
        <f t="shared" si="84"/>
        <v>81.332600551500505</v>
      </c>
      <c r="N560" s="21">
        <f t="shared" si="78"/>
        <v>1.5251079889924699</v>
      </c>
      <c r="O560" s="40">
        <f t="shared" si="79"/>
        <v>1.8675138373618487</v>
      </c>
      <c r="P560" s="32">
        <f t="shared" si="80"/>
        <v>4338.9175813180418</v>
      </c>
      <c r="R560">
        <v>6.8475999999999999</v>
      </c>
      <c r="S560">
        <v>0.98329999999999995</v>
      </c>
      <c r="T560">
        <v>63.8</v>
      </c>
    </row>
    <row r="561" spans="5:20" x14ac:dyDescent="0.3">
      <c r="E561" s="26">
        <v>6.9433999999999996</v>
      </c>
      <c r="F561" s="38">
        <v>0.98340000000000005</v>
      </c>
      <c r="G561" s="38">
        <v>63.06</v>
      </c>
      <c r="H561" s="19">
        <f t="shared" si="76"/>
        <v>0.44553644175894191</v>
      </c>
      <c r="I561" s="19">
        <f t="shared" si="77"/>
        <v>0.87668286116746974</v>
      </c>
      <c r="J561" s="20" t="str">
        <f t="shared" si="81"/>
        <v>0,445536441758942+0,87668286116747j</v>
      </c>
      <c r="K561" s="20" t="str">
        <f t="shared" si="82"/>
        <v>1,52994229101927+81,475899672824j</v>
      </c>
      <c r="L561" s="21">
        <f t="shared" si="83"/>
        <v>1.5299422910192699</v>
      </c>
      <c r="M561" s="21">
        <f t="shared" si="84"/>
        <v>81.475899672823999</v>
      </c>
      <c r="N561" s="21">
        <f t="shared" si="78"/>
        <v>1.5299422910192699</v>
      </c>
      <c r="O561" s="40">
        <f t="shared" si="79"/>
        <v>1.8675709559854365</v>
      </c>
      <c r="P561" s="32">
        <f t="shared" si="80"/>
        <v>4340.466297252181</v>
      </c>
      <c r="R561">
        <v>6.8596000000000004</v>
      </c>
      <c r="S561">
        <v>0.98333000000000004</v>
      </c>
      <c r="T561">
        <v>63.71</v>
      </c>
    </row>
    <row r="562" spans="5:20" x14ac:dyDescent="0.3">
      <c r="E562" s="26">
        <v>6.9553000000000003</v>
      </c>
      <c r="F562" s="38">
        <v>0.98341999999999996</v>
      </c>
      <c r="G562" s="38">
        <v>62.96</v>
      </c>
      <c r="H562" s="19">
        <f t="shared" si="76"/>
        <v>0.44707495488237931</v>
      </c>
      <c r="I562" s="19">
        <f t="shared" si="77"/>
        <v>0.87592173230084802</v>
      </c>
      <c r="J562" s="20" t="str">
        <f t="shared" si="81"/>
        <v>0,447074954882379+0,875921732300848j</v>
      </c>
      <c r="K562" s="20" t="str">
        <f t="shared" si="82"/>
        <v>1,5324406671986+81,6356305388575j</v>
      </c>
      <c r="L562" s="21">
        <f t="shared" si="83"/>
        <v>1.5324406671985999</v>
      </c>
      <c r="M562" s="21">
        <f t="shared" si="84"/>
        <v>81.635630538857498</v>
      </c>
      <c r="N562" s="21">
        <f t="shared" si="78"/>
        <v>1.5324406671985999</v>
      </c>
      <c r="O562" s="40">
        <f t="shared" si="79"/>
        <v>1.868030729470024</v>
      </c>
      <c r="P562" s="32">
        <f t="shared" si="80"/>
        <v>4350.3965214278232</v>
      </c>
      <c r="R562">
        <v>6.8715000000000002</v>
      </c>
      <c r="S562">
        <v>0.98334999999999995</v>
      </c>
      <c r="T562">
        <v>63.61</v>
      </c>
    </row>
    <row r="563" spans="5:20" x14ac:dyDescent="0.3">
      <c r="E563" s="26">
        <v>6.9672999999999998</v>
      </c>
      <c r="F563" s="38">
        <v>0.98343000000000003</v>
      </c>
      <c r="G563" s="38">
        <v>62.87</v>
      </c>
      <c r="H563" s="19">
        <f t="shared" si="76"/>
        <v>0.44845485750931008</v>
      </c>
      <c r="I563" s="19">
        <f t="shared" si="77"/>
        <v>0.87522728800940874</v>
      </c>
      <c r="J563" s="20" t="str">
        <f t="shared" si="81"/>
        <v>0,44845485750931+0,875227288009409j</v>
      </c>
      <c r="K563" s="20" t="str">
        <f t="shared" si="82"/>
        <v>1,53544533672723+81,7797576001355j</v>
      </c>
      <c r="L563" s="21">
        <f t="shared" si="83"/>
        <v>1.53544533672723</v>
      </c>
      <c r="M563" s="21">
        <f t="shared" si="84"/>
        <v>81.779757600135497</v>
      </c>
      <c r="N563" s="21">
        <f t="shared" si="78"/>
        <v>1.53544533672723</v>
      </c>
      <c r="O563" s="40">
        <f t="shared" si="79"/>
        <v>1.8681056746398979</v>
      </c>
      <c r="P563" s="32">
        <f t="shared" si="80"/>
        <v>4357.2286068999329</v>
      </c>
      <c r="R563">
        <v>6.8834999999999997</v>
      </c>
      <c r="S563">
        <v>0.98341000000000001</v>
      </c>
      <c r="T563">
        <v>63.52</v>
      </c>
    </row>
    <row r="564" spans="5:20" x14ac:dyDescent="0.3">
      <c r="E564" s="26">
        <v>6.9793000000000003</v>
      </c>
      <c r="F564" s="38">
        <v>0.98340000000000005</v>
      </c>
      <c r="G564" s="38">
        <v>62.78</v>
      </c>
      <c r="H564" s="19">
        <f t="shared" si="76"/>
        <v>0.44981538524324721</v>
      </c>
      <c r="I564" s="19">
        <f t="shared" si="77"/>
        <v>0.87449509958516591</v>
      </c>
      <c r="J564" s="20" t="str">
        <f t="shared" si="81"/>
        <v>0,449815385243247+0,874495099585166j</v>
      </c>
      <c r="K564" s="20" t="str">
        <f t="shared" si="82"/>
        <v>1,54220809935317+81,924152722102j</v>
      </c>
      <c r="L564" s="21">
        <f t="shared" si="83"/>
        <v>1.5422080993531699</v>
      </c>
      <c r="M564" s="21">
        <f t="shared" si="84"/>
        <v>81.924152722101994</v>
      </c>
      <c r="N564" s="21">
        <f t="shared" si="78"/>
        <v>1.5422080993531699</v>
      </c>
      <c r="O564" s="40">
        <f t="shared" si="79"/>
        <v>1.8681864749097881</v>
      </c>
      <c r="P564" s="32">
        <f t="shared" si="80"/>
        <v>4353.4625501396049</v>
      </c>
      <c r="R564">
        <v>6.8955000000000002</v>
      </c>
      <c r="S564">
        <v>0.98336000000000001</v>
      </c>
      <c r="T564">
        <v>63.43</v>
      </c>
    </row>
    <row r="565" spans="5:20" x14ac:dyDescent="0.3">
      <c r="E565" s="26">
        <v>6.9912000000000001</v>
      </c>
      <c r="F565" s="38">
        <v>0.98346</v>
      </c>
      <c r="G565" s="38">
        <v>62.69</v>
      </c>
      <c r="H565" s="19">
        <f t="shared" si="76"/>
        <v>0.45121601170963693</v>
      </c>
      <c r="I565" s="19">
        <f t="shared" si="77"/>
        <v>0.87384076488617124</v>
      </c>
      <c r="J565" s="20" t="str">
        <f t="shared" si="81"/>
        <v>0,451216011709637+0,873840764886171j</v>
      </c>
      <c r="K565" s="20" t="str">
        <f t="shared" si="82"/>
        <v>1,54055283345157+82,0691511990865j</v>
      </c>
      <c r="L565" s="21">
        <f t="shared" si="83"/>
        <v>1.5405528334515699</v>
      </c>
      <c r="M565" s="21">
        <f t="shared" si="84"/>
        <v>82.069151199086505</v>
      </c>
      <c r="N565" s="21">
        <f t="shared" si="78"/>
        <v>1.5405528334515699</v>
      </c>
      <c r="O565" s="40">
        <f t="shared" si="79"/>
        <v>1.8683074563294952</v>
      </c>
      <c r="P565" s="32">
        <f t="shared" si="80"/>
        <v>4373.5720939057273</v>
      </c>
      <c r="R565">
        <v>6.9074</v>
      </c>
      <c r="S565">
        <v>0.98333999999999999</v>
      </c>
      <c r="T565">
        <v>63.33</v>
      </c>
    </row>
    <row r="566" spans="5:20" x14ac:dyDescent="0.3">
      <c r="E566" s="26">
        <v>7.0031999999999996</v>
      </c>
      <c r="F566" s="38">
        <v>0.98346</v>
      </c>
      <c r="G566" s="38">
        <v>62.6</v>
      </c>
      <c r="H566" s="19">
        <f t="shared" si="76"/>
        <v>0.45258808034352682</v>
      </c>
      <c r="I566" s="19">
        <f t="shared" si="77"/>
        <v>0.87313091866624526</v>
      </c>
      <c r="J566" s="20" t="str">
        <f t="shared" si="81"/>
        <v>0,452588080343527+0,873130918666245j</v>
      </c>
      <c r="K566" s="20" t="str">
        <f t="shared" si="82"/>
        <v>1,54453345410789+82,2143695286195j</v>
      </c>
      <c r="L566" s="21">
        <f t="shared" si="83"/>
        <v>1.5445334541078899</v>
      </c>
      <c r="M566" s="21">
        <f t="shared" si="84"/>
        <v>82.2143695286195</v>
      </c>
      <c r="N566" s="21">
        <f t="shared" si="78"/>
        <v>1.5445334541078899</v>
      </c>
      <c r="O566" s="40">
        <f t="shared" si="79"/>
        <v>1.8684063433378302</v>
      </c>
      <c r="P566" s="32">
        <f t="shared" si="80"/>
        <v>4377.7544103016598</v>
      </c>
      <c r="R566">
        <v>6.9194000000000004</v>
      </c>
      <c r="S566">
        <v>0.98338000000000003</v>
      </c>
      <c r="T566">
        <v>63.24</v>
      </c>
    </row>
    <row r="567" spans="5:20" x14ac:dyDescent="0.3">
      <c r="E567" s="26">
        <v>7.0152000000000001</v>
      </c>
      <c r="F567" s="38">
        <v>0.98348999999999998</v>
      </c>
      <c r="G567" s="38">
        <v>62.5</v>
      </c>
      <c r="H567" s="19">
        <f t="shared" si="76"/>
        <v>0.45412514363052364</v>
      </c>
      <c r="I567" s="19">
        <f t="shared" si="77"/>
        <v>0.87236628432244911</v>
      </c>
      <c r="J567" s="20" t="str">
        <f t="shared" si="81"/>
        <v>0,454125143630524+0,872366284322449j</v>
      </c>
      <c r="K567" s="20" t="str">
        <f t="shared" si="82"/>
        <v>1,54614490079192+82,3762413189705j</v>
      </c>
      <c r="L567" s="21">
        <f t="shared" si="83"/>
        <v>1.5461449007919199</v>
      </c>
      <c r="M567" s="21">
        <f t="shared" si="84"/>
        <v>82.3762413189705</v>
      </c>
      <c r="N567" s="21">
        <f t="shared" si="78"/>
        <v>1.5461449007919199</v>
      </c>
      <c r="O567" s="40">
        <f t="shared" si="79"/>
        <v>1.8688827117181246</v>
      </c>
      <c r="P567" s="32">
        <f t="shared" si="80"/>
        <v>4390.4265987092358</v>
      </c>
      <c r="R567">
        <v>6.9314</v>
      </c>
      <c r="S567">
        <v>0.98341000000000001</v>
      </c>
      <c r="T567">
        <v>63.15</v>
      </c>
    </row>
    <row r="568" spans="5:20" x14ac:dyDescent="0.3">
      <c r="E568" s="26">
        <v>7.0270999999999999</v>
      </c>
      <c r="F568" s="38">
        <v>0.98350000000000004</v>
      </c>
      <c r="G568" s="38">
        <v>62.41</v>
      </c>
      <c r="H568" s="19">
        <f t="shared" si="76"/>
        <v>0.45549952398127908</v>
      </c>
      <c r="I568" s="19">
        <f t="shared" si="77"/>
        <v>0.87166073311399561</v>
      </c>
      <c r="J568" s="20" t="str">
        <f t="shared" si="81"/>
        <v>0,455499523981279+0,871660733113996j</v>
      </c>
      <c r="K568" s="20" t="str">
        <f t="shared" si="82"/>
        <v>1,54920857297485+82,522280356318j</v>
      </c>
      <c r="L568" s="21">
        <f t="shared" si="83"/>
        <v>1.5492085729748499</v>
      </c>
      <c r="M568" s="21">
        <f t="shared" si="84"/>
        <v>82.522280356318007</v>
      </c>
      <c r="N568" s="21">
        <f t="shared" si="78"/>
        <v>1.5492085729748499</v>
      </c>
      <c r="O568" s="40">
        <f t="shared" si="79"/>
        <v>1.8690254634092622</v>
      </c>
      <c r="P568" s="32">
        <f t="shared" si="80"/>
        <v>4397.2948002269577</v>
      </c>
      <c r="R568">
        <v>6.9433999999999996</v>
      </c>
      <c r="S568">
        <v>0.98340000000000005</v>
      </c>
      <c r="T568">
        <v>63.06</v>
      </c>
    </row>
    <row r="569" spans="5:20" x14ac:dyDescent="0.3">
      <c r="E569" s="26">
        <v>7.0391000000000004</v>
      </c>
      <c r="F569" s="38">
        <v>0.98348000000000002</v>
      </c>
      <c r="G569" s="38">
        <v>62.32</v>
      </c>
      <c r="H569" s="19">
        <f t="shared" si="76"/>
        <v>0.45685887228697208</v>
      </c>
      <c r="I569" s="19">
        <f t="shared" si="77"/>
        <v>0.87092644994435442</v>
      </c>
      <c r="J569" s="20" t="str">
        <f t="shared" si="81"/>
        <v>0,456858872286972+0,870926449944354j</v>
      </c>
      <c r="K569" s="20" t="str">
        <f t="shared" si="82"/>
        <v>1,555131367013+82,668620082129j</v>
      </c>
      <c r="L569" s="21">
        <f t="shared" si="83"/>
        <v>1.555131367013</v>
      </c>
      <c r="M569" s="21">
        <f t="shared" si="84"/>
        <v>82.668620082128996</v>
      </c>
      <c r="N569" s="21">
        <f t="shared" si="78"/>
        <v>1.555131367013</v>
      </c>
      <c r="O569" s="40">
        <f t="shared" si="79"/>
        <v>1.8691479769653445</v>
      </c>
      <c r="P569" s="32">
        <f t="shared" si="80"/>
        <v>4396.1039722214755</v>
      </c>
      <c r="R569">
        <v>6.9553000000000003</v>
      </c>
      <c r="S569">
        <v>0.98341999999999996</v>
      </c>
      <c r="T569">
        <v>62.96</v>
      </c>
    </row>
    <row r="570" spans="5:20" x14ac:dyDescent="0.3">
      <c r="E570" s="26">
        <v>7.0510999999999999</v>
      </c>
      <c r="F570" s="38">
        <v>0.98351</v>
      </c>
      <c r="G570" s="38">
        <v>62.23</v>
      </c>
      <c r="H570" s="19">
        <f t="shared" si="76"/>
        <v>0.45824033386826718</v>
      </c>
      <c r="I570" s="19">
        <f t="shared" si="77"/>
        <v>0.87023428829040006</v>
      </c>
      <c r="J570" s="20" t="str">
        <f t="shared" si="81"/>
        <v>0,458240333868267+0,8702342882904j</v>
      </c>
      <c r="K570" s="20" t="str">
        <f t="shared" si="82"/>
        <v>1,5563251643164+82,8154710308905j</v>
      </c>
      <c r="L570" s="21">
        <f t="shared" si="83"/>
        <v>1.5563251643164</v>
      </c>
      <c r="M570" s="21">
        <f t="shared" si="84"/>
        <v>82.815471030890507</v>
      </c>
      <c r="N570" s="21">
        <f t="shared" si="78"/>
        <v>1.5563251643164</v>
      </c>
      <c r="O570" s="40">
        <f t="shared" si="79"/>
        <v>1.8692816126632561</v>
      </c>
      <c r="P570" s="32">
        <f t="shared" si="80"/>
        <v>4408.3489410767788</v>
      </c>
      <c r="R570">
        <v>6.9672999999999998</v>
      </c>
      <c r="S570">
        <v>0.98343000000000003</v>
      </c>
      <c r="T570">
        <v>62.87</v>
      </c>
    </row>
    <row r="571" spans="5:20" x14ac:dyDescent="0.3">
      <c r="E571" s="26">
        <v>7.0631000000000004</v>
      </c>
      <c r="F571" s="38">
        <v>0.98353999999999997</v>
      </c>
      <c r="G571" s="38">
        <v>62.14</v>
      </c>
      <c r="H571" s="19">
        <f t="shared" si="76"/>
        <v>0.45962074817985316</v>
      </c>
      <c r="I571" s="19">
        <f t="shared" si="77"/>
        <v>0.86953993550761766</v>
      </c>
      <c r="J571" s="20" t="str">
        <f t="shared" si="81"/>
        <v>0,459620748179853+0,869539935507618j</v>
      </c>
      <c r="K571" s="20" t="str">
        <f t="shared" si="82"/>
        <v>1,55752192005183+82,96270468248j</v>
      </c>
      <c r="L571" s="21">
        <f t="shared" si="83"/>
        <v>1.55752192005183</v>
      </c>
      <c r="M571" s="21">
        <f t="shared" si="84"/>
        <v>82.962704682479995</v>
      </c>
      <c r="N571" s="21">
        <f t="shared" si="78"/>
        <v>1.55752192005183</v>
      </c>
      <c r="O571" s="40">
        <f t="shared" si="79"/>
        <v>1.8694234178320881</v>
      </c>
      <c r="P571" s="32">
        <f t="shared" si="80"/>
        <v>4420.6352116923645</v>
      </c>
      <c r="R571">
        <v>6.9793000000000003</v>
      </c>
      <c r="S571">
        <v>0.98340000000000005</v>
      </c>
      <c r="T571">
        <v>62.78</v>
      </c>
    </row>
    <row r="572" spans="5:20" x14ac:dyDescent="0.3">
      <c r="E572" s="26">
        <v>7.0750000000000002</v>
      </c>
      <c r="F572" s="38">
        <v>0.98355999999999999</v>
      </c>
      <c r="G572" s="38">
        <v>62.05</v>
      </c>
      <c r="H572" s="19">
        <f t="shared" si="76"/>
        <v>0.46099542473794514</v>
      </c>
      <c r="I572" s="19">
        <f t="shared" si="77"/>
        <v>0.86883455960883693</v>
      </c>
      <c r="J572" s="20" t="str">
        <f t="shared" si="81"/>
        <v>0,460995424737945+0,868834559608837j</v>
      </c>
      <c r="K572" s="20" t="str">
        <f t="shared" si="82"/>
        <v>1,55967784406064+83,1102963670365j</v>
      </c>
      <c r="L572" s="21">
        <f t="shared" si="83"/>
        <v>1.55967784406064</v>
      </c>
      <c r="M572" s="21">
        <f t="shared" si="84"/>
        <v>83.110296367036497</v>
      </c>
      <c r="N572" s="21">
        <f t="shared" si="78"/>
        <v>1.55967784406064</v>
      </c>
      <c r="O572" s="40">
        <f t="shared" si="79"/>
        <v>1.8695992210100705</v>
      </c>
      <c r="P572" s="32">
        <f t="shared" si="80"/>
        <v>4430.2443504642451</v>
      </c>
      <c r="R572">
        <v>6.9912000000000001</v>
      </c>
      <c r="S572">
        <v>0.98346</v>
      </c>
      <c r="T572">
        <v>62.69</v>
      </c>
    </row>
    <row r="573" spans="5:20" x14ac:dyDescent="0.3">
      <c r="E573" s="26">
        <v>7.0869999999999997</v>
      </c>
      <c r="F573" s="38">
        <v>0.98360000000000003</v>
      </c>
      <c r="G573" s="38">
        <v>61.96</v>
      </c>
      <c r="H573" s="19">
        <f t="shared" si="76"/>
        <v>0.46237842109582439</v>
      </c>
      <c r="I573" s="19">
        <f t="shared" si="77"/>
        <v>0.86814466289031145</v>
      </c>
      <c r="J573" s="20" t="str">
        <f t="shared" si="81"/>
        <v>0,462378421095824+0,868144662890311j</v>
      </c>
      <c r="K573" s="20" t="str">
        <f t="shared" si="82"/>
        <v>1,55992432831676+83,258326825149j</v>
      </c>
      <c r="L573" s="21">
        <f t="shared" si="83"/>
        <v>1.5599243283167601</v>
      </c>
      <c r="M573" s="21">
        <f t="shared" si="84"/>
        <v>83.258326825148998</v>
      </c>
      <c r="N573" s="21">
        <f t="shared" si="78"/>
        <v>1.5599243283167601</v>
      </c>
      <c r="O573" s="40">
        <f t="shared" si="79"/>
        <v>1.8697579043012575</v>
      </c>
      <c r="P573" s="32">
        <f t="shared" si="80"/>
        <v>4445.332522710235</v>
      </c>
      <c r="R573">
        <v>7.0031999999999996</v>
      </c>
      <c r="S573">
        <v>0.98346</v>
      </c>
      <c r="T573">
        <v>62.6</v>
      </c>
    </row>
    <row r="574" spans="5:20" x14ac:dyDescent="0.3">
      <c r="E574" s="26">
        <v>7.0990000000000002</v>
      </c>
      <c r="F574" s="38">
        <v>0.98358999999999996</v>
      </c>
      <c r="G574" s="38">
        <v>61.87</v>
      </c>
      <c r="H574" s="19">
        <f t="shared" si="76"/>
        <v>0.46373681380926196</v>
      </c>
      <c r="I574" s="19">
        <f t="shared" si="77"/>
        <v>0.86740847103197793</v>
      </c>
      <c r="J574" s="20" t="str">
        <f t="shared" si="81"/>
        <v>0,463736813809262+0,867408471031978j</v>
      </c>
      <c r="K574" s="20" t="str">
        <f t="shared" si="82"/>
        <v>1,56497469781787+83,406612673069j</v>
      </c>
      <c r="L574" s="21">
        <f t="shared" si="83"/>
        <v>1.56497469781787</v>
      </c>
      <c r="M574" s="21">
        <f t="shared" si="84"/>
        <v>83.406612673069006</v>
      </c>
      <c r="N574" s="21">
        <f t="shared" si="78"/>
        <v>1.56497469781787</v>
      </c>
      <c r="O574" s="40">
        <f t="shared" si="79"/>
        <v>1.8699217767953309</v>
      </c>
      <c r="P574" s="32">
        <f t="shared" si="80"/>
        <v>4446.7889436830101</v>
      </c>
      <c r="R574">
        <v>7.0152000000000001</v>
      </c>
      <c r="S574">
        <v>0.98348999999999998</v>
      </c>
      <c r="T574">
        <v>62.5</v>
      </c>
    </row>
    <row r="575" spans="5:20" x14ac:dyDescent="0.3">
      <c r="E575" s="26">
        <v>7.1109</v>
      </c>
      <c r="F575" s="38">
        <v>0.98362000000000005</v>
      </c>
      <c r="G575" s="38">
        <v>61.78</v>
      </c>
      <c r="H575" s="19">
        <f t="shared" si="76"/>
        <v>0.46511294892790078</v>
      </c>
      <c r="I575" s="19">
        <f t="shared" si="77"/>
        <v>0.86670539927912771</v>
      </c>
      <c r="J575" s="20" t="str">
        <f t="shared" si="81"/>
        <v>0,465112948927901+0,866705399279128j</v>
      </c>
      <c r="K575" s="20" t="str">
        <f t="shared" si="82"/>
        <v>1,56619332377609+83,555393768476j</v>
      </c>
      <c r="L575" s="21">
        <f t="shared" si="83"/>
        <v>1.5661933237760901</v>
      </c>
      <c r="M575" s="21">
        <f t="shared" si="84"/>
        <v>83.555393768475994</v>
      </c>
      <c r="N575" s="21">
        <f t="shared" si="78"/>
        <v>1.5661933237760901</v>
      </c>
      <c r="O575" s="40">
        <f t="shared" si="79"/>
        <v>1.8701224796077436</v>
      </c>
      <c r="P575" s="32">
        <f t="shared" si="80"/>
        <v>4459.1920316032347</v>
      </c>
      <c r="R575">
        <v>7.0270999999999999</v>
      </c>
      <c r="S575">
        <v>0.98350000000000004</v>
      </c>
      <c r="T575">
        <v>62.41</v>
      </c>
    </row>
    <row r="576" spans="5:20" x14ac:dyDescent="0.3">
      <c r="E576" s="26">
        <v>7.1228999999999996</v>
      </c>
      <c r="F576" s="38">
        <v>0.98358999999999996</v>
      </c>
      <c r="G576" s="38">
        <v>61.69</v>
      </c>
      <c r="H576" s="19">
        <f t="shared" si="76"/>
        <v>0.46645956495943486</v>
      </c>
      <c r="I576" s="19">
        <f t="shared" si="77"/>
        <v>0.86594732077526215</v>
      </c>
      <c r="J576" s="20" t="str">
        <f t="shared" si="81"/>
        <v>0,466459564959435+0,865947320775262j</v>
      </c>
      <c r="K576" s="20" t="str">
        <f t="shared" si="82"/>
        <v>1,57321232457963+83,704405707972j</v>
      </c>
      <c r="L576" s="21">
        <f t="shared" si="83"/>
        <v>1.5732123245796299</v>
      </c>
      <c r="M576" s="21">
        <f t="shared" si="84"/>
        <v>83.704405707972001</v>
      </c>
      <c r="N576" s="21">
        <f t="shared" si="78"/>
        <v>1.5732123245796299</v>
      </c>
      <c r="O576" s="40">
        <f t="shared" si="79"/>
        <v>1.870301411923964</v>
      </c>
      <c r="P576" s="32">
        <f t="shared" si="80"/>
        <v>4455.1535876225698</v>
      </c>
      <c r="R576">
        <v>7.0391000000000004</v>
      </c>
      <c r="S576">
        <v>0.98348000000000002</v>
      </c>
      <c r="T576">
        <v>62.32</v>
      </c>
    </row>
    <row r="577" spans="5:20" x14ac:dyDescent="0.3">
      <c r="E577" s="26">
        <v>7.1349</v>
      </c>
      <c r="F577" s="38">
        <v>0.98363</v>
      </c>
      <c r="G577" s="38">
        <v>61.6</v>
      </c>
      <c r="H577" s="19">
        <f t="shared" si="76"/>
        <v>0.46783824076779468</v>
      </c>
      <c r="I577" s="19">
        <f t="shared" si="77"/>
        <v>0.86524872572879008</v>
      </c>
      <c r="J577" s="20" t="str">
        <f t="shared" si="81"/>
        <v>0,467838240767795+0,86524872572879j</v>
      </c>
      <c r="K577" s="20" t="str">
        <f t="shared" si="82"/>
        <v>1,57348335714407+83,8539973645355j</v>
      </c>
      <c r="L577" s="21">
        <f t="shared" si="83"/>
        <v>1.5734833571440701</v>
      </c>
      <c r="M577" s="21">
        <f t="shared" si="84"/>
        <v>83.853997364535502</v>
      </c>
      <c r="N577" s="21">
        <f t="shared" si="78"/>
        <v>1.5734833571440701</v>
      </c>
      <c r="O577" s="40">
        <f t="shared" si="79"/>
        <v>1.8704926738399401</v>
      </c>
      <c r="P577" s="32">
        <f t="shared" si="80"/>
        <v>4470.3165698896491</v>
      </c>
      <c r="R577">
        <v>7.0510999999999999</v>
      </c>
      <c r="S577">
        <v>0.98351</v>
      </c>
      <c r="T577">
        <v>62.23</v>
      </c>
    </row>
    <row r="578" spans="5:20" x14ac:dyDescent="0.3">
      <c r="E578" s="26">
        <v>7.1467999999999998</v>
      </c>
      <c r="F578" s="38">
        <v>0.98367000000000004</v>
      </c>
      <c r="G578" s="38">
        <v>61.51</v>
      </c>
      <c r="H578" s="19">
        <f t="shared" si="76"/>
        <v>0.46921587277165672</v>
      </c>
      <c r="I578" s="19">
        <f t="shared" si="77"/>
        <v>0.8645479359984225</v>
      </c>
      <c r="J578" s="20" t="str">
        <f t="shared" si="81"/>
        <v>0,469215872771657+0,864547935998423j</v>
      </c>
      <c r="K578" s="20" t="str">
        <f t="shared" si="82"/>
        <v>1,57375244794872+84,0039838105145j</v>
      </c>
      <c r="L578" s="21">
        <f t="shared" si="83"/>
        <v>1.5737524479487199</v>
      </c>
      <c r="M578" s="21">
        <f t="shared" si="84"/>
        <v>84.003983810514498</v>
      </c>
      <c r="N578" s="21">
        <f t="shared" si="78"/>
        <v>1.5737524479487199</v>
      </c>
      <c r="O578" s="40">
        <f t="shared" si="79"/>
        <v>1.8707182603199939</v>
      </c>
      <c r="P578" s="32">
        <f t="shared" si="80"/>
        <v>4485.5504447384446</v>
      </c>
      <c r="R578">
        <v>7.0631000000000004</v>
      </c>
      <c r="S578">
        <v>0.98353999999999997</v>
      </c>
      <c r="T578">
        <v>62.14</v>
      </c>
    </row>
    <row r="579" spans="5:20" x14ac:dyDescent="0.3">
      <c r="E579" s="26">
        <v>7.1588000000000003</v>
      </c>
      <c r="F579" s="38">
        <v>0.98363999999999996</v>
      </c>
      <c r="G579" s="38">
        <v>61.42</v>
      </c>
      <c r="H579" s="19">
        <f t="shared" si="76"/>
        <v>0.4705589705029854</v>
      </c>
      <c r="I579" s="19">
        <f t="shared" si="77"/>
        <v>0.86378348263854321</v>
      </c>
      <c r="J579" s="20" t="str">
        <f t="shared" si="81"/>
        <v>0,470558970502985+0,863783482638543j</v>
      </c>
      <c r="K579" s="20" t="str">
        <f t="shared" si="82"/>
        <v>1,5808364726921+84,154177865889j</v>
      </c>
      <c r="L579" s="21">
        <f t="shared" si="83"/>
        <v>1.5808364726921</v>
      </c>
      <c r="M579" s="21">
        <f t="shared" si="84"/>
        <v>84.154177865888997</v>
      </c>
      <c r="N579" s="21">
        <f t="shared" si="78"/>
        <v>1.5808364726921</v>
      </c>
      <c r="O579" s="40">
        <f t="shared" si="79"/>
        <v>1.8709215775256749</v>
      </c>
      <c r="P579" s="32">
        <f t="shared" si="80"/>
        <v>4481.4405655586752</v>
      </c>
      <c r="R579">
        <v>7.0750000000000002</v>
      </c>
      <c r="S579">
        <v>0.98355999999999999</v>
      </c>
      <c r="T579">
        <v>62.05</v>
      </c>
    </row>
    <row r="580" spans="5:20" x14ac:dyDescent="0.3">
      <c r="E580" s="26">
        <v>7.1707999999999998</v>
      </c>
      <c r="F580" s="38">
        <v>0.98368</v>
      </c>
      <c r="G580" s="38">
        <v>61.34</v>
      </c>
      <c r="H580" s="19">
        <f t="shared" si="76"/>
        <v>0.47178376512609521</v>
      </c>
      <c r="I580" s="19">
        <f t="shared" si="77"/>
        <v>0.86316071583653842</v>
      </c>
      <c r="J580" s="20" t="str">
        <f t="shared" si="81"/>
        <v>0,471783765126095+0,863160715836538j</v>
      </c>
      <c r="K580" s="20" t="str">
        <f t="shared" si="82"/>
        <v>1,58065421711959+84,2881976696425j</v>
      </c>
      <c r="L580" s="21">
        <f t="shared" si="83"/>
        <v>1.5806542171195901</v>
      </c>
      <c r="M580" s="21">
        <f t="shared" si="84"/>
        <v>84.2881976696425</v>
      </c>
      <c r="N580" s="21">
        <f t="shared" si="78"/>
        <v>1.5806542171195901</v>
      </c>
      <c r="O580" s="40">
        <f t="shared" si="79"/>
        <v>1.8707652289047774</v>
      </c>
      <c r="P580" s="32">
        <f t="shared" si="80"/>
        <v>4496.2387454365789</v>
      </c>
      <c r="R580">
        <v>7.0869999999999997</v>
      </c>
      <c r="S580">
        <v>0.98360000000000003</v>
      </c>
      <c r="T580">
        <v>61.96</v>
      </c>
    </row>
    <row r="581" spans="5:20" x14ac:dyDescent="0.3">
      <c r="E581" s="26">
        <v>7.1828000000000003</v>
      </c>
      <c r="F581" s="38">
        <v>0.98365999999999998</v>
      </c>
      <c r="G581" s="38">
        <v>61.25</v>
      </c>
      <c r="H581" s="19">
        <f t="shared" si="76"/>
        <v>0.47312941243524492</v>
      </c>
      <c r="I581" s="19">
        <f t="shared" si="77"/>
        <v>0.86240104051924704</v>
      </c>
      <c r="J581" s="20" t="str">
        <f t="shared" si="81"/>
        <v>0,473129412435245+0,862401040519247j</v>
      </c>
      <c r="K581" s="20" t="str">
        <f t="shared" si="82"/>
        <v>1,58680653921675+84,4391709966495j</v>
      </c>
      <c r="L581" s="21">
        <f t="shared" si="83"/>
        <v>1.5868065392167501</v>
      </c>
      <c r="M581" s="21">
        <f t="shared" si="84"/>
        <v>84.439170996649494</v>
      </c>
      <c r="N581" s="21">
        <f t="shared" si="78"/>
        <v>1.5868065392167501</v>
      </c>
      <c r="O581" s="40">
        <f t="shared" si="79"/>
        <v>1.8709850552289593</v>
      </c>
      <c r="P581" s="32">
        <f t="shared" si="80"/>
        <v>4494.8715406195142</v>
      </c>
      <c r="R581">
        <v>7.0990000000000002</v>
      </c>
      <c r="S581">
        <v>0.98358999999999996</v>
      </c>
      <c r="T581">
        <v>61.87</v>
      </c>
    </row>
    <row r="582" spans="5:20" x14ac:dyDescent="0.3">
      <c r="E582" s="26">
        <v>7.1947000000000001</v>
      </c>
      <c r="F582" s="38">
        <v>0.98373999999999995</v>
      </c>
      <c r="G582" s="38">
        <v>61.16</v>
      </c>
      <c r="H582" s="19">
        <f t="shared" si="76"/>
        <v>0.47452207379167011</v>
      </c>
      <c r="I582" s="19">
        <f t="shared" si="77"/>
        <v>0.86172686454842107</v>
      </c>
      <c r="J582" s="20" t="str">
        <f t="shared" si="81"/>
        <v>0,47452207379167+0,861726864548421j</v>
      </c>
      <c r="K582" s="20" t="str">
        <f t="shared" si="82"/>
        <v>1,58317486994373+84,5908178576975j</v>
      </c>
      <c r="L582" s="21">
        <f t="shared" si="83"/>
        <v>1.58317486994373</v>
      </c>
      <c r="M582" s="21">
        <f t="shared" si="84"/>
        <v>84.590817857697502</v>
      </c>
      <c r="N582" s="21">
        <f t="shared" si="78"/>
        <v>1.58317486994373</v>
      </c>
      <c r="O582" s="40">
        <f t="shared" si="79"/>
        <v>1.8712450556991578</v>
      </c>
      <c r="P582" s="32">
        <f t="shared" si="80"/>
        <v>4521.3659238776354</v>
      </c>
      <c r="R582">
        <v>7.1109</v>
      </c>
      <c r="S582">
        <v>0.98362000000000005</v>
      </c>
      <c r="T582">
        <v>61.78</v>
      </c>
    </row>
    <row r="583" spans="5:20" x14ac:dyDescent="0.3">
      <c r="E583" s="26">
        <v>7.2066999999999997</v>
      </c>
      <c r="F583" s="38">
        <v>0.98375000000000001</v>
      </c>
      <c r="G583" s="38">
        <v>61.07</v>
      </c>
      <c r="H583" s="19">
        <f t="shared" ref="H583:H646" si="85">F583*COS(G583*PI()/180)</f>
        <v>0.47587992261762696</v>
      </c>
      <c r="I583" s="19">
        <f t="shared" ref="I583:I646" si="86">F583*SIN(G583*PI()/180)</f>
        <v>0.86098917632537131</v>
      </c>
      <c r="J583" s="20" t="str">
        <f t="shared" si="81"/>
        <v>0,475879922617627+0,860989176325371j</v>
      </c>
      <c r="K583" s="20" t="str">
        <f t="shared" si="82"/>
        <v>1,58640766210532+84,742677411645j</v>
      </c>
      <c r="L583" s="21">
        <f t="shared" si="83"/>
        <v>1.58640766210532</v>
      </c>
      <c r="M583" s="21">
        <f t="shared" si="84"/>
        <v>84.742677411645005</v>
      </c>
      <c r="N583" s="21">
        <f t="shared" ref="N583:N646" si="87">L583</f>
        <v>1.58640766210532</v>
      </c>
      <c r="O583" s="40">
        <f t="shared" ref="O583:O646" si="88">M583/(2*PI()*E583)</f>
        <v>1.871482925736496</v>
      </c>
      <c r="P583" s="32">
        <f t="shared" ref="P583:P646" si="89">1/(IMREAL(IMDIV(1,K583)))</f>
        <v>4528.3682345752395</v>
      </c>
      <c r="R583">
        <v>7.1228999999999996</v>
      </c>
      <c r="S583">
        <v>0.98358999999999996</v>
      </c>
      <c r="T583">
        <v>61.69</v>
      </c>
    </row>
    <row r="584" spans="5:20" x14ac:dyDescent="0.3">
      <c r="E584" s="26">
        <v>7.2187000000000001</v>
      </c>
      <c r="F584" s="38">
        <v>0.98372000000000004</v>
      </c>
      <c r="G584" s="38">
        <v>60.98</v>
      </c>
      <c r="H584" s="19">
        <f t="shared" si="85"/>
        <v>0.4772172201571222</v>
      </c>
      <c r="I584" s="19">
        <f t="shared" si="86"/>
        <v>0.86021437048302607</v>
      </c>
      <c r="J584" s="20" t="str">
        <f t="shared" si="81"/>
        <v>0,477217220157122+0,860214370483026j</v>
      </c>
      <c r="K584" s="20" t="str">
        <f t="shared" si="82"/>
        <v>1,59360005417162+84,8948318551945j</v>
      </c>
      <c r="L584" s="21">
        <f t="shared" si="83"/>
        <v>1.59360005417162</v>
      </c>
      <c r="M584" s="21">
        <f t="shared" si="84"/>
        <v>84.894831855194496</v>
      </c>
      <c r="N584" s="21">
        <f t="shared" si="87"/>
        <v>1.59360005417162</v>
      </c>
      <c r="O584" s="40">
        <f t="shared" si="88"/>
        <v>1.8717265065329634</v>
      </c>
      <c r="P584" s="32">
        <f t="shared" si="89"/>
        <v>4524.1414356013674</v>
      </c>
      <c r="R584">
        <v>7.1349</v>
      </c>
      <c r="S584">
        <v>0.98363</v>
      </c>
      <c r="T584">
        <v>61.6</v>
      </c>
    </row>
    <row r="585" spans="5:20" x14ac:dyDescent="0.3">
      <c r="E585" s="26">
        <v>7.2305999999999999</v>
      </c>
      <c r="F585" s="38">
        <v>0.98370999999999997</v>
      </c>
      <c r="G585" s="38">
        <v>60.9</v>
      </c>
      <c r="H585" s="19">
        <f t="shared" si="85"/>
        <v>0.47841297707639202</v>
      </c>
      <c r="I585" s="19">
        <f t="shared" si="86"/>
        <v>0.85953847352221735</v>
      </c>
      <c r="J585" s="20" t="str">
        <f t="shared" si="81"/>
        <v>0,478412977076392+0,859538473522217j</v>
      </c>
      <c r="K585" s="20" t="str">
        <f t="shared" si="82"/>
        <v>1,59837439222567+85,0304666567925j</v>
      </c>
      <c r="L585" s="21">
        <f t="shared" si="83"/>
        <v>1.5983743922256699</v>
      </c>
      <c r="M585" s="21">
        <f t="shared" si="84"/>
        <v>85.030466656792498</v>
      </c>
      <c r="N585" s="21">
        <f t="shared" si="87"/>
        <v>1.5983743922256699</v>
      </c>
      <c r="O585" s="40">
        <f t="shared" si="88"/>
        <v>1.8716315495033764</v>
      </c>
      <c r="P585" s="32">
        <f t="shared" si="89"/>
        <v>4525.0568926459991</v>
      </c>
      <c r="R585">
        <v>7.1467999999999998</v>
      </c>
      <c r="S585">
        <v>0.98367000000000004</v>
      </c>
      <c r="T585">
        <v>61.51</v>
      </c>
    </row>
    <row r="586" spans="5:20" x14ac:dyDescent="0.3">
      <c r="E586" s="26">
        <v>7.2426000000000004</v>
      </c>
      <c r="F586" s="38">
        <v>0.98375999999999997</v>
      </c>
      <c r="G586" s="38">
        <v>60.81</v>
      </c>
      <c r="H586" s="19">
        <f t="shared" si="85"/>
        <v>0.47978693154478003</v>
      </c>
      <c r="I586" s="19">
        <f t="shared" si="86"/>
        <v>0.85882957443188024</v>
      </c>
      <c r="J586" s="20" t="str">
        <f t="shared" si="81"/>
        <v>0,47978693154478+0,85882957443188j</v>
      </c>
      <c r="K586" s="20" t="str">
        <f t="shared" si="82"/>
        <v>1,59769623440972+85,1836106890845j</v>
      </c>
      <c r="L586" s="21">
        <f t="shared" si="83"/>
        <v>1.5976962344097201</v>
      </c>
      <c r="M586" s="21">
        <f t="shared" si="84"/>
        <v>85.183610689084503</v>
      </c>
      <c r="N586" s="21">
        <f t="shared" si="87"/>
        <v>1.5976962344097201</v>
      </c>
      <c r="O586" s="40">
        <f t="shared" si="88"/>
        <v>1.87189582630318</v>
      </c>
      <c r="P586" s="32">
        <f t="shared" si="89"/>
        <v>4543.2917765927914</v>
      </c>
      <c r="R586">
        <v>7.1588000000000003</v>
      </c>
      <c r="S586">
        <v>0.98363999999999996</v>
      </c>
      <c r="T586">
        <v>61.42</v>
      </c>
    </row>
    <row r="587" spans="5:20" x14ac:dyDescent="0.3">
      <c r="E587" s="26">
        <v>7.2545999999999999</v>
      </c>
      <c r="F587" s="38">
        <v>0.98377000000000003</v>
      </c>
      <c r="G587" s="38">
        <v>60.72</v>
      </c>
      <c r="H587" s="19">
        <f t="shared" si="85"/>
        <v>0.48114027619771127</v>
      </c>
      <c r="I587" s="19">
        <f t="shared" si="86"/>
        <v>0.85808359005425006</v>
      </c>
      <c r="J587" s="20" t="str">
        <f t="shared" si="81"/>
        <v>0,481140276197711+0,85808359005425j</v>
      </c>
      <c r="K587" s="20" t="str">
        <f t="shared" si="82"/>
        <v>1,60098732533258+85,3370543583325j</v>
      </c>
      <c r="L587" s="21">
        <f t="shared" si="83"/>
        <v>1.6009873253325799</v>
      </c>
      <c r="M587" s="21">
        <f t="shared" si="84"/>
        <v>85.337054358332495</v>
      </c>
      <c r="N587" s="21">
        <f t="shared" si="87"/>
        <v>1.6009873253325799</v>
      </c>
      <c r="O587" s="40">
        <f t="shared" si="88"/>
        <v>1.8721658023916394</v>
      </c>
      <c r="P587" s="32">
        <f t="shared" si="89"/>
        <v>4550.3021115170432</v>
      </c>
      <c r="R587">
        <v>7.1707999999999998</v>
      </c>
      <c r="S587">
        <v>0.98368</v>
      </c>
      <c r="T587">
        <v>61.34</v>
      </c>
    </row>
    <row r="588" spans="5:20" x14ac:dyDescent="0.3">
      <c r="E588" s="26">
        <v>7.2664999999999997</v>
      </c>
      <c r="F588" s="38">
        <v>0.98380999999999996</v>
      </c>
      <c r="G588" s="38">
        <v>60.63</v>
      </c>
      <c r="H588" s="19">
        <f t="shared" si="85"/>
        <v>0.48250717451265318</v>
      </c>
      <c r="I588" s="19">
        <f t="shared" si="86"/>
        <v>0.8573616171976769</v>
      </c>
      <c r="J588" s="20" t="str">
        <f t="shared" ref="J588:J651" si="90">COMPLEX(H588,I588,"j")</f>
        <v>0,482507174512653+0,857361617197677j</v>
      </c>
      <c r="K588" s="20" t="str">
        <f t="shared" ref="K588:K651" si="91">IMPRODUCT(IMDIV(IMSUM(1,J588),IMSUB(1,J588)),50)</f>
        <v>1,60130203375089+85,49099346353j</v>
      </c>
      <c r="L588" s="21">
        <f t="shared" ref="L588:L651" si="92">IMREAL(K588)</f>
        <v>1.6013020337508901</v>
      </c>
      <c r="M588" s="21">
        <f t="shared" ref="M588:M651" si="93">IMAGINARY(K588)</f>
        <v>85.490993463530003</v>
      </c>
      <c r="N588" s="21">
        <f t="shared" si="87"/>
        <v>1.6013020337508901</v>
      </c>
      <c r="O588" s="40">
        <f t="shared" si="88"/>
        <v>1.8724715061663408</v>
      </c>
      <c r="P588" s="32">
        <f t="shared" si="89"/>
        <v>4565.8307911210795</v>
      </c>
      <c r="R588">
        <v>7.1828000000000003</v>
      </c>
      <c r="S588">
        <v>0.98365999999999998</v>
      </c>
      <c r="T588">
        <v>61.25</v>
      </c>
    </row>
    <row r="589" spans="5:20" x14ac:dyDescent="0.3">
      <c r="E589" s="26">
        <v>7.2785000000000002</v>
      </c>
      <c r="F589" s="38">
        <v>0.98380000000000001</v>
      </c>
      <c r="G589" s="38">
        <v>60.54</v>
      </c>
      <c r="H589" s="19">
        <f t="shared" si="85"/>
        <v>0.48384840101044085</v>
      </c>
      <c r="I589" s="19">
        <f t="shared" si="86"/>
        <v>0.85659393229209813</v>
      </c>
      <c r="J589" s="20" t="str">
        <f t="shared" si="90"/>
        <v>0,483848401010441+0,856593932292098j</v>
      </c>
      <c r="K589" s="20" t="str">
        <f t="shared" si="91"/>
        <v>1,60661188405428+85,6452071301795j</v>
      </c>
      <c r="L589" s="21">
        <f t="shared" si="92"/>
        <v>1.60661188405428</v>
      </c>
      <c r="M589" s="21">
        <f t="shared" si="93"/>
        <v>85.6452071301795</v>
      </c>
      <c r="N589" s="21">
        <f t="shared" si="87"/>
        <v>1.60661188405428</v>
      </c>
      <c r="O589" s="40">
        <f t="shared" si="88"/>
        <v>1.8727564837394117</v>
      </c>
      <c r="P589" s="32">
        <f t="shared" si="89"/>
        <v>4567.1781585486151</v>
      </c>
      <c r="R589">
        <v>7.1947000000000001</v>
      </c>
      <c r="S589">
        <v>0.98373999999999995</v>
      </c>
      <c r="T589">
        <v>61.16</v>
      </c>
    </row>
    <row r="590" spans="5:20" x14ac:dyDescent="0.3">
      <c r="E590" s="26">
        <v>7.2904999999999998</v>
      </c>
      <c r="F590" s="38">
        <v>0.98384000000000005</v>
      </c>
      <c r="G590" s="38">
        <v>60.46</v>
      </c>
      <c r="H590" s="19">
        <f t="shared" si="85"/>
        <v>0.48506368097841857</v>
      </c>
      <c r="I590" s="19">
        <f t="shared" si="86"/>
        <v>0.85595231817880324</v>
      </c>
      <c r="J590" s="20" t="str">
        <f t="shared" si="90"/>
        <v>0,485063680978419+0,855952318178803j</v>
      </c>
      <c r="K590" s="20" t="str">
        <f t="shared" si="91"/>
        <v>1,60645477771157+85,7827715161035j</v>
      </c>
      <c r="L590" s="21">
        <f t="shared" si="92"/>
        <v>1.6064547777115701</v>
      </c>
      <c r="M590" s="21">
        <f t="shared" si="93"/>
        <v>85.782771516103494</v>
      </c>
      <c r="N590" s="21">
        <f t="shared" si="87"/>
        <v>1.6064547777115701</v>
      </c>
      <c r="O590" s="40">
        <f t="shared" si="88"/>
        <v>1.8726770617804693</v>
      </c>
      <c r="P590" s="32">
        <f t="shared" si="89"/>
        <v>4582.304269045866</v>
      </c>
      <c r="R590">
        <v>7.2066999999999997</v>
      </c>
      <c r="S590">
        <v>0.98375000000000001</v>
      </c>
      <c r="T590">
        <v>61.07</v>
      </c>
    </row>
    <row r="591" spans="5:20" x14ac:dyDescent="0.3">
      <c r="E591" s="26">
        <v>7.3025000000000002</v>
      </c>
      <c r="F591" s="38">
        <v>0.98382000000000003</v>
      </c>
      <c r="G591" s="38">
        <v>60.37</v>
      </c>
      <c r="H591" s="19">
        <f t="shared" si="85"/>
        <v>0.48639772081829735</v>
      </c>
      <c r="I591" s="19">
        <f t="shared" si="86"/>
        <v>0.85517194153150611</v>
      </c>
      <c r="J591" s="20" t="str">
        <f t="shared" si="90"/>
        <v>0,486397720818297+0,855171941531506j</v>
      </c>
      <c r="K591" s="20" t="str">
        <f t="shared" si="91"/>
        <v>1,6128028715412+85,9377433251685j</v>
      </c>
      <c r="L591" s="21">
        <f t="shared" si="92"/>
        <v>1.6128028715411999</v>
      </c>
      <c r="M591" s="21">
        <f t="shared" si="93"/>
        <v>85.937743325168498</v>
      </c>
      <c r="N591" s="21">
        <f t="shared" si="87"/>
        <v>1.6128028715411999</v>
      </c>
      <c r="O591" s="40">
        <f t="shared" si="88"/>
        <v>1.8729772883756384</v>
      </c>
      <c r="P591" s="32">
        <f t="shared" si="89"/>
        <v>4580.7810683429034</v>
      </c>
      <c r="R591">
        <v>7.2187000000000001</v>
      </c>
      <c r="S591">
        <v>0.98372000000000004</v>
      </c>
      <c r="T591">
        <v>60.98</v>
      </c>
    </row>
    <row r="592" spans="5:20" x14ac:dyDescent="0.3">
      <c r="E592" s="26">
        <v>7.3144</v>
      </c>
      <c r="F592" s="38">
        <v>0.98380999999999996</v>
      </c>
      <c r="G592" s="38">
        <v>60.29</v>
      </c>
      <c r="H592" s="19">
        <f t="shared" si="85"/>
        <v>0.48758633548307412</v>
      </c>
      <c r="I592" s="19">
        <f t="shared" si="86"/>
        <v>0.85448328336497437</v>
      </c>
      <c r="J592" s="20" t="str">
        <f t="shared" si="90"/>
        <v>0,487586335483074+0,854483283364974j</v>
      </c>
      <c r="K592" s="20" t="str">
        <f t="shared" si="91"/>
        <v>1,61768803840021+86,0758691834305j</v>
      </c>
      <c r="L592" s="21">
        <f t="shared" si="92"/>
        <v>1.6176880384002099</v>
      </c>
      <c r="M592" s="21">
        <f t="shared" si="93"/>
        <v>86.075869183430498</v>
      </c>
      <c r="N592" s="21">
        <f t="shared" si="87"/>
        <v>1.6176880384002099</v>
      </c>
      <c r="O592" s="40">
        <f t="shared" si="88"/>
        <v>1.8729355875361353</v>
      </c>
      <c r="P592" s="32">
        <f t="shared" si="89"/>
        <v>4581.6449119586123</v>
      </c>
      <c r="R592">
        <v>7.2305999999999999</v>
      </c>
      <c r="S592">
        <v>0.98370999999999997</v>
      </c>
      <c r="T592">
        <v>60.9</v>
      </c>
    </row>
    <row r="593" spans="5:20" x14ac:dyDescent="0.3">
      <c r="E593" s="26">
        <v>7.3263999999999996</v>
      </c>
      <c r="F593" s="38">
        <v>0.98384000000000005</v>
      </c>
      <c r="G593" s="38">
        <v>60.2</v>
      </c>
      <c r="H593" s="19">
        <f t="shared" si="85"/>
        <v>0.48894286181734997</v>
      </c>
      <c r="I593" s="19">
        <f t="shared" si="86"/>
        <v>0.85374236364248668</v>
      </c>
      <c r="J593" s="20" t="str">
        <f t="shared" si="90"/>
        <v>0,48894286181735+0,853742363642487j</v>
      </c>
      <c r="K593" s="20" t="str">
        <f t="shared" si="91"/>
        <v>1,61904342366819+86,231774979604j</v>
      </c>
      <c r="L593" s="21">
        <f t="shared" si="92"/>
        <v>1.6190434236681901</v>
      </c>
      <c r="M593" s="21">
        <f t="shared" si="93"/>
        <v>86.231774979603998</v>
      </c>
      <c r="N593" s="21">
        <f t="shared" si="87"/>
        <v>1.6190434236681901</v>
      </c>
      <c r="O593" s="40">
        <f t="shared" si="88"/>
        <v>1.8732547007523477</v>
      </c>
      <c r="P593" s="32">
        <f t="shared" si="89"/>
        <v>4594.4044545066135</v>
      </c>
      <c r="R593">
        <v>7.2426000000000004</v>
      </c>
      <c r="S593">
        <v>0.98375999999999997</v>
      </c>
      <c r="T593">
        <v>60.81</v>
      </c>
    </row>
    <row r="594" spans="5:20" x14ac:dyDescent="0.3">
      <c r="E594" s="26">
        <v>7.3384</v>
      </c>
      <c r="F594" s="38">
        <v>0.98385999999999996</v>
      </c>
      <c r="G594" s="38">
        <v>60.11</v>
      </c>
      <c r="H594" s="19">
        <f t="shared" si="85"/>
        <v>0.49029328015435114</v>
      </c>
      <c r="I594" s="19">
        <f t="shared" si="86"/>
        <v>0.85299062071952869</v>
      </c>
      <c r="J594" s="20" t="str">
        <f t="shared" si="90"/>
        <v>0,490293280154351+0,852990620719529j</v>
      </c>
      <c r="K594" s="20" t="str">
        <f t="shared" si="91"/>
        <v>1,62141467178647+86,3880753948885j</v>
      </c>
      <c r="L594" s="21">
        <f t="shared" si="92"/>
        <v>1.6214146717864699</v>
      </c>
      <c r="M594" s="21">
        <f t="shared" si="93"/>
        <v>86.388075394888503</v>
      </c>
      <c r="N594" s="21">
        <f t="shared" si="87"/>
        <v>1.6214146717864699</v>
      </c>
      <c r="O594" s="40">
        <f t="shared" si="88"/>
        <v>1.8735813288035326</v>
      </c>
      <c r="P594" s="32">
        <f t="shared" si="89"/>
        <v>4604.3302098317117</v>
      </c>
      <c r="R594">
        <v>7.2545999999999999</v>
      </c>
      <c r="S594">
        <v>0.98377000000000003</v>
      </c>
      <c r="T594">
        <v>60.72</v>
      </c>
    </row>
    <row r="595" spans="5:20" x14ac:dyDescent="0.3">
      <c r="E595" s="26">
        <v>7.3502999999999998</v>
      </c>
      <c r="F595" s="38">
        <v>0.9839</v>
      </c>
      <c r="G595" s="38">
        <v>60.03</v>
      </c>
      <c r="H595" s="19">
        <f t="shared" si="85"/>
        <v>0.49150378328632682</v>
      </c>
      <c r="I595" s="19">
        <f t="shared" si="86"/>
        <v>0.85233986238778447</v>
      </c>
      <c r="J595" s="20" t="str">
        <f t="shared" si="90"/>
        <v>0,491503783286327+0,852339862387784j</v>
      </c>
      <c r="K595" s="20" t="str">
        <f t="shared" si="91"/>
        <v>1,6212748952364+86,527429102315j</v>
      </c>
      <c r="L595" s="21">
        <f t="shared" si="92"/>
        <v>1.6212748952364</v>
      </c>
      <c r="M595" s="21">
        <f t="shared" si="93"/>
        <v>86.527429102314997</v>
      </c>
      <c r="N595" s="21">
        <f t="shared" si="87"/>
        <v>1.6212748952364</v>
      </c>
      <c r="O595" s="40">
        <f t="shared" si="88"/>
        <v>1.8735654401408042</v>
      </c>
      <c r="P595" s="32">
        <f t="shared" si="89"/>
        <v>4619.5895226330586</v>
      </c>
      <c r="R595">
        <v>7.2664999999999997</v>
      </c>
      <c r="S595">
        <v>0.98380999999999996</v>
      </c>
      <c r="T595">
        <v>60.63</v>
      </c>
    </row>
    <row r="596" spans="5:20" x14ac:dyDescent="0.3">
      <c r="E596" s="26">
        <v>7.3623000000000003</v>
      </c>
      <c r="F596" s="38">
        <v>0.98382000000000003</v>
      </c>
      <c r="G596" s="38">
        <v>59.95</v>
      </c>
      <c r="H596" s="19">
        <f t="shared" si="85"/>
        <v>0.49265333430458103</v>
      </c>
      <c r="I596" s="19">
        <f t="shared" si="86"/>
        <v>0.85158351592699266</v>
      </c>
      <c r="J596" s="20" t="str">
        <f t="shared" si="90"/>
        <v>0,492653334304581+0,851583515926993j</v>
      </c>
      <c r="K596" s="20" t="str">
        <f t="shared" si="91"/>
        <v>1,63333843323813+86,6667761022055j</v>
      </c>
      <c r="L596" s="21">
        <f t="shared" si="92"/>
        <v>1.63333843323813</v>
      </c>
      <c r="M596" s="21">
        <f t="shared" si="93"/>
        <v>86.666776102205503</v>
      </c>
      <c r="N596" s="21">
        <f t="shared" si="87"/>
        <v>1.63333843323813</v>
      </c>
      <c r="O596" s="40">
        <f t="shared" si="88"/>
        <v>1.8735240099567461</v>
      </c>
      <c r="P596" s="32">
        <f t="shared" si="89"/>
        <v>4600.2700490498046</v>
      </c>
      <c r="R596">
        <v>7.2785000000000002</v>
      </c>
      <c r="S596">
        <v>0.98380000000000001</v>
      </c>
      <c r="T596">
        <v>60.54</v>
      </c>
    </row>
    <row r="597" spans="5:20" x14ac:dyDescent="0.3">
      <c r="E597" s="26">
        <v>7.3742999999999999</v>
      </c>
      <c r="F597" s="38">
        <v>0.9839</v>
      </c>
      <c r="G597" s="38">
        <v>59.86</v>
      </c>
      <c r="H597" s="19">
        <f t="shared" si="85"/>
        <v>0.49403055939506385</v>
      </c>
      <c r="I597" s="19">
        <f t="shared" si="86"/>
        <v>0.85087779168562161</v>
      </c>
      <c r="J597" s="20" t="str">
        <f t="shared" si="90"/>
        <v>0,494030559395064+0,850877791685622j</v>
      </c>
      <c r="K597" s="20" t="str">
        <f t="shared" si="91"/>
        <v>1,62963531697108+86,824433569575j</v>
      </c>
      <c r="L597" s="21">
        <f t="shared" si="92"/>
        <v>1.62963531697108</v>
      </c>
      <c r="M597" s="21">
        <f t="shared" si="93"/>
        <v>86.824433569575007</v>
      </c>
      <c r="N597" s="21">
        <f t="shared" si="87"/>
        <v>1.62963531697108</v>
      </c>
      <c r="O597" s="40">
        <f t="shared" si="88"/>
        <v>1.8738778980719197</v>
      </c>
      <c r="P597" s="32">
        <f t="shared" si="89"/>
        <v>4627.5003354493911</v>
      </c>
      <c r="R597">
        <v>7.2904999999999998</v>
      </c>
      <c r="S597">
        <v>0.98384000000000005</v>
      </c>
      <c r="T597">
        <v>60.46</v>
      </c>
    </row>
    <row r="598" spans="5:20" x14ac:dyDescent="0.3">
      <c r="E598" s="26">
        <v>7.3861999999999997</v>
      </c>
      <c r="F598" s="38">
        <v>0.98392999999999997</v>
      </c>
      <c r="G598" s="38">
        <v>59.77</v>
      </c>
      <c r="H598" s="19">
        <f t="shared" si="85"/>
        <v>0.49538160924183722</v>
      </c>
      <c r="I598" s="19">
        <f t="shared" si="86"/>
        <v>0.85012664122762771</v>
      </c>
      <c r="J598" s="20" t="str">
        <f t="shared" si="90"/>
        <v>0,495381609241837+0,850126641227628j</v>
      </c>
      <c r="K598" s="20" t="str">
        <f t="shared" si="91"/>
        <v>1,63102220985664+86,9823777696005j</v>
      </c>
      <c r="L598" s="21">
        <f t="shared" si="92"/>
        <v>1.63102220985664</v>
      </c>
      <c r="M598" s="21">
        <f t="shared" si="93"/>
        <v>86.982377769600504</v>
      </c>
      <c r="N598" s="21">
        <f t="shared" si="87"/>
        <v>1.63102220985664</v>
      </c>
      <c r="O598" s="40">
        <f t="shared" si="88"/>
        <v>1.8742621894774729</v>
      </c>
      <c r="P598" s="32">
        <f t="shared" si="89"/>
        <v>4640.3992724095388</v>
      </c>
      <c r="R598">
        <v>7.3025000000000002</v>
      </c>
      <c r="S598">
        <v>0.98382000000000003</v>
      </c>
      <c r="T598">
        <v>60.37</v>
      </c>
    </row>
    <row r="599" spans="5:20" x14ac:dyDescent="0.3">
      <c r="E599" s="26">
        <v>7.3982000000000001</v>
      </c>
      <c r="F599" s="38">
        <v>0.98390999999999995</v>
      </c>
      <c r="G599" s="38">
        <v>59.69</v>
      </c>
      <c r="H599" s="19">
        <f t="shared" si="85"/>
        <v>0.49655803311997898</v>
      </c>
      <c r="I599" s="19">
        <f t="shared" si="86"/>
        <v>0.84941686340925548</v>
      </c>
      <c r="J599" s="20" t="str">
        <f t="shared" si="90"/>
        <v>0,496558033119979+0,849416863409255j</v>
      </c>
      <c r="K599" s="20" t="str">
        <f t="shared" si="91"/>
        <v>1,63704252020101+87,1230004225935j</v>
      </c>
      <c r="L599" s="21">
        <f t="shared" si="92"/>
        <v>1.6370425202010099</v>
      </c>
      <c r="M599" s="21">
        <f t="shared" si="93"/>
        <v>87.123000422593506</v>
      </c>
      <c r="N599" s="21">
        <f t="shared" si="87"/>
        <v>1.6370425202010099</v>
      </c>
      <c r="O599" s="40">
        <f t="shared" si="88"/>
        <v>1.874247272884356</v>
      </c>
      <c r="P599" s="32">
        <f t="shared" si="89"/>
        <v>4638.3017039263195</v>
      </c>
      <c r="R599">
        <v>7.3144</v>
      </c>
      <c r="S599">
        <v>0.98380999999999996</v>
      </c>
      <c r="T599">
        <v>60.29</v>
      </c>
    </row>
    <row r="600" spans="5:20" x14ac:dyDescent="0.3">
      <c r="E600" s="26">
        <v>7.4101999999999997</v>
      </c>
      <c r="F600" s="38">
        <v>0.98394000000000004</v>
      </c>
      <c r="G600" s="38">
        <v>59.6</v>
      </c>
      <c r="H600" s="19">
        <f t="shared" si="85"/>
        <v>0.49790686186937788</v>
      </c>
      <c r="I600" s="19">
        <f t="shared" si="86"/>
        <v>0.84866169967978899</v>
      </c>
      <c r="J600" s="20" t="str">
        <f t="shared" si="90"/>
        <v>0,497906861869378+0,848661699679789j</v>
      </c>
      <c r="K600" s="20" t="str">
        <f t="shared" si="91"/>
        <v>1,63844921295529+87,281762585041j</v>
      </c>
      <c r="L600" s="21">
        <f t="shared" si="92"/>
        <v>1.6384492129552899</v>
      </c>
      <c r="M600" s="21">
        <f t="shared" si="93"/>
        <v>87.281762585040994</v>
      </c>
      <c r="N600" s="21">
        <f t="shared" si="87"/>
        <v>1.6384492129552899</v>
      </c>
      <c r="O600" s="40">
        <f t="shared" si="88"/>
        <v>1.8746220017249899</v>
      </c>
      <c r="P600" s="32">
        <f t="shared" si="89"/>
        <v>4651.2217379195927</v>
      </c>
      <c r="R600">
        <v>7.3263999999999996</v>
      </c>
      <c r="S600">
        <v>0.98384000000000005</v>
      </c>
      <c r="T600">
        <v>60.2</v>
      </c>
    </row>
    <row r="601" spans="5:20" x14ac:dyDescent="0.3">
      <c r="E601" s="26">
        <v>7.4222000000000001</v>
      </c>
      <c r="F601" s="38">
        <v>0.98392999999999997</v>
      </c>
      <c r="G601" s="38">
        <v>59.52</v>
      </c>
      <c r="H601" s="19">
        <f t="shared" si="85"/>
        <v>0.49908625903283477</v>
      </c>
      <c r="I601" s="19">
        <f t="shared" si="86"/>
        <v>0.84795704545962125</v>
      </c>
      <c r="J601" s="20" t="str">
        <f t="shared" si="90"/>
        <v>0,499086259032835+0,847957045459621j</v>
      </c>
      <c r="K601" s="20" t="str">
        <f t="shared" si="91"/>
        <v>1,64348139375035+87,4231435842445j</v>
      </c>
      <c r="L601" s="21">
        <f t="shared" si="92"/>
        <v>1.6434813937503501</v>
      </c>
      <c r="M601" s="21">
        <f t="shared" si="93"/>
        <v>87.423143584244499</v>
      </c>
      <c r="N601" s="21">
        <f t="shared" si="87"/>
        <v>1.6434813937503501</v>
      </c>
      <c r="O601" s="40">
        <f t="shared" si="88"/>
        <v>1.8746228129213749</v>
      </c>
      <c r="P601" s="32">
        <f t="shared" si="89"/>
        <v>4652.019240568532</v>
      </c>
      <c r="R601">
        <v>7.3384</v>
      </c>
      <c r="S601">
        <v>0.98385999999999996</v>
      </c>
      <c r="T601">
        <v>60.11</v>
      </c>
    </row>
    <row r="602" spans="5:20" x14ac:dyDescent="0.3">
      <c r="E602" s="26">
        <v>7.4340999999999999</v>
      </c>
      <c r="F602" s="38">
        <v>0.98397999999999997</v>
      </c>
      <c r="G602" s="38">
        <v>59.44</v>
      </c>
      <c r="H602" s="19">
        <f t="shared" si="85"/>
        <v>0.50029516555875575</v>
      </c>
      <c r="I602" s="19">
        <f t="shared" si="86"/>
        <v>0.84730241810025364</v>
      </c>
      <c r="J602" s="20" t="str">
        <f t="shared" si="90"/>
        <v>0,500295165558756+0,847302418100254j</v>
      </c>
      <c r="K602" s="20" t="str">
        <f t="shared" si="91"/>
        <v>1,64233647303209+87,5650455110655j</v>
      </c>
      <c r="L602" s="21">
        <f t="shared" si="92"/>
        <v>1.64233647303209</v>
      </c>
      <c r="M602" s="21">
        <f t="shared" si="93"/>
        <v>87.565045511065506</v>
      </c>
      <c r="N602" s="21">
        <f t="shared" si="87"/>
        <v>1.64233647303209</v>
      </c>
      <c r="O602" s="40">
        <f t="shared" si="88"/>
        <v>1.874659990469977</v>
      </c>
      <c r="P602" s="32">
        <f t="shared" si="89"/>
        <v>4670.3794200494322</v>
      </c>
      <c r="R602">
        <v>7.3502999999999998</v>
      </c>
      <c r="S602">
        <v>0.9839</v>
      </c>
      <c r="T602">
        <v>60.03</v>
      </c>
    </row>
    <row r="603" spans="5:20" x14ac:dyDescent="0.3">
      <c r="E603" s="26">
        <v>7.4461000000000004</v>
      </c>
      <c r="F603" s="38">
        <v>0.98394000000000004</v>
      </c>
      <c r="G603" s="38">
        <v>59.35</v>
      </c>
      <c r="H603" s="19">
        <f t="shared" si="85"/>
        <v>0.50160509562873323</v>
      </c>
      <c r="I603" s="19">
        <f t="shared" si="86"/>
        <v>0.84648109939873406</v>
      </c>
      <c r="J603" s="20" t="str">
        <f t="shared" si="90"/>
        <v>0,501605095628733+0,846481099398734j</v>
      </c>
      <c r="K603" s="20" t="str">
        <f t="shared" si="91"/>
        <v>1,6510084295457+87,724818245585j</v>
      </c>
      <c r="L603" s="21">
        <f t="shared" si="92"/>
        <v>1.6510084295456999</v>
      </c>
      <c r="M603" s="21">
        <f t="shared" si="93"/>
        <v>87.724818245584999</v>
      </c>
      <c r="N603" s="21">
        <f t="shared" si="87"/>
        <v>1.6510084295456999</v>
      </c>
      <c r="O603" s="40">
        <f t="shared" si="88"/>
        <v>1.875053847735451</v>
      </c>
      <c r="P603" s="32">
        <f t="shared" si="89"/>
        <v>4662.8287459281246</v>
      </c>
      <c r="R603">
        <v>7.3623000000000003</v>
      </c>
      <c r="S603">
        <v>0.98382000000000003</v>
      </c>
      <c r="T603">
        <v>59.95</v>
      </c>
    </row>
    <row r="604" spans="5:20" x14ac:dyDescent="0.3">
      <c r="E604" s="26">
        <v>7.4581</v>
      </c>
      <c r="F604" s="38">
        <v>0.98394999999999999</v>
      </c>
      <c r="G604" s="38">
        <v>59.27</v>
      </c>
      <c r="H604" s="19">
        <f t="shared" si="85"/>
        <v>0.50279162680218792</v>
      </c>
      <c r="I604" s="19">
        <f t="shared" si="86"/>
        <v>0.84578849750845475</v>
      </c>
      <c r="J604" s="20" t="str">
        <f t="shared" si="90"/>
        <v>0,502791626802188+0,845788497508455j</v>
      </c>
      <c r="K604" s="20" t="str">
        <f t="shared" si="91"/>
        <v>1,65402275349088+87,8673422451825j</v>
      </c>
      <c r="L604" s="21">
        <f t="shared" si="92"/>
        <v>1.65402275349088</v>
      </c>
      <c r="M604" s="21">
        <f t="shared" si="93"/>
        <v>87.867342245182499</v>
      </c>
      <c r="N604" s="21">
        <f t="shared" si="87"/>
        <v>1.65402275349088</v>
      </c>
      <c r="O604" s="40">
        <f t="shared" si="88"/>
        <v>1.8750783516804697</v>
      </c>
      <c r="P604" s="32">
        <f t="shared" si="89"/>
        <v>4669.4675802981246</v>
      </c>
      <c r="R604">
        <v>7.3742999999999999</v>
      </c>
      <c r="S604">
        <v>0.9839</v>
      </c>
      <c r="T604">
        <v>59.86</v>
      </c>
    </row>
    <row r="605" spans="5:20" x14ac:dyDescent="0.3">
      <c r="E605" s="26">
        <v>7.47</v>
      </c>
      <c r="F605" s="38">
        <v>0.98397000000000001</v>
      </c>
      <c r="G605" s="38">
        <v>59.18</v>
      </c>
      <c r="H605" s="19">
        <f t="shared" si="85"/>
        <v>0.50412981428013648</v>
      </c>
      <c r="I605" s="19">
        <f t="shared" si="86"/>
        <v>0.84501484676535432</v>
      </c>
      <c r="J605" s="20" t="str">
        <f t="shared" si="90"/>
        <v>0,504129814280136+0,845014846765354j</v>
      </c>
      <c r="K605" s="20" t="str">
        <f t="shared" si="91"/>
        <v>1,65651642188386+88,028126242964j</v>
      </c>
      <c r="L605" s="21">
        <f t="shared" si="92"/>
        <v>1.6565164218838599</v>
      </c>
      <c r="M605" s="21">
        <f t="shared" si="93"/>
        <v>88.028126242964007</v>
      </c>
      <c r="N605" s="21">
        <f t="shared" si="87"/>
        <v>1.6565164218838599</v>
      </c>
      <c r="O605" s="40">
        <f t="shared" si="88"/>
        <v>1.8755169240542322</v>
      </c>
      <c r="P605" s="32">
        <f t="shared" si="89"/>
        <v>4679.5159734592989</v>
      </c>
      <c r="R605">
        <v>7.3861999999999997</v>
      </c>
      <c r="S605">
        <v>0.98392999999999997</v>
      </c>
      <c r="T605">
        <v>59.77</v>
      </c>
    </row>
    <row r="606" spans="5:20" x14ac:dyDescent="0.3">
      <c r="E606" s="26">
        <v>7.4820000000000002</v>
      </c>
      <c r="F606" s="38">
        <v>0.98402999999999996</v>
      </c>
      <c r="G606" s="38">
        <v>59.1</v>
      </c>
      <c r="H606" s="19">
        <f t="shared" si="85"/>
        <v>0.50533999826280118</v>
      </c>
      <c r="I606" s="19">
        <f t="shared" si="86"/>
        <v>0.84436160917923797</v>
      </c>
      <c r="J606" s="20" t="str">
        <f t="shared" si="90"/>
        <v>0,505339998262801+0,844361609179238j</v>
      </c>
      <c r="K606" s="20" t="str">
        <f t="shared" si="91"/>
        <v>1,65433373006408+88,171544487581j</v>
      </c>
      <c r="L606" s="21">
        <f t="shared" si="92"/>
        <v>1.6543337300640799</v>
      </c>
      <c r="M606" s="21">
        <f t="shared" si="93"/>
        <v>88.171544487581002</v>
      </c>
      <c r="N606" s="21">
        <f t="shared" si="87"/>
        <v>1.6543337300640799</v>
      </c>
      <c r="O606" s="40">
        <f t="shared" si="88"/>
        <v>1.8755596291426719</v>
      </c>
      <c r="P606" s="32">
        <f t="shared" si="89"/>
        <v>4700.9608376386568</v>
      </c>
      <c r="R606">
        <v>7.3982000000000001</v>
      </c>
      <c r="S606">
        <v>0.98390999999999995</v>
      </c>
      <c r="T606">
        <v>59.69</v>
      </c>
    </row>
    <row r="607" spans="5:20" x14ac:dyDescent="0.3">
      <c r="E607" s="26">
        <v>7.4939999999999998</v>
      </c>
      <c r="F607" s="38">
        <v>0.98397999999999997</v>
      </c>
      <c r="G607" s="38">
        <v>59.02</v>
      </c>
      <c r="H607" s="19">
        <f t="shared" si="85"/>
        <v>0.50649271955746167</v>
      </c>
      <c r="I607" s="19">
        <f t="shared" si="86"/>
        <v>0.84361233124894897</v>
      </c>
      <c r="J607" s="20" t="str">
        <f t="shared" si="90"/>
        <v>0,506492719557462+0,843612331248949j</v>
      </c>
      <c r="K607" s="20" t="str">
        <f t="shared" si="91"/>
        <v>1,6636474791255+88,314989095209j</v>
      </c>
      <c r="L607" s="21">
        <f t="shared" si="92"/>
        <v>1.6636474791255</v>
      </c>
      <c r="M607" s="21">
        <f t="shared" si="93"/>
        <v>88.314989095209</v>
      </c>
      <c r="N607" s="21">
        <f t="shared" si="87"/>
        <v>1.6636474791255</v>
      </c>
      <c r="O607" s="40">
        <f t="shared" si="88"/>
        <v>1.8756027573537959</v>
      </c>
      <c r="P607" s="32">
        <f t="shared" si="89"/>
        <v>4689.8787872554512</v>
      </c>
      <c r="R607">
        <v>7.4101999999999997</v>
      </c>
      <c r="S607">
        <v>0.98394000000000004</v>
      </c>
      <c r="T607">
        <v>59.6</v>
      </c>
    </row>
    <row r="608" spans="5:20" x14ac:dyDescent="0.3">
      <c r="E608" s="26">
        <v>7.5058999999999996</v>
      </c>
      <c r="F608" s="38">
        <v>0.98402000000000001</v>
      </c>
      <c r="G608" s="38">
        <v>58.94</v>
      </c>
      <c r="H608" s="19">
        <f t="shared" si="85"/>
        <v>0.50769076789788492</v>
      </c>
      <c r="I608" s="19">
        <f t="shared" si="86"/>
        <v>0.84293857699790675</v>
      </c>
      <c r="J608" s="20" t="str">
        <f t="shared" si="90"/>
        <v>0,507690767897885+0,842938576997907j</v>
      </c>
      <c r="K608" s="20" t="str">
        <f t="shared" si="91"/>
        <v>1,66356278927792+88,4590563420575j</v>
      </c>
      <c r="L608" s="21">
        <f t="shared" si="92"/>
        <v>1.6635627892779199</v>
      </c>
      <c r="M608" s="21">
        <f t="shared" si="93"/>
        <v>88.459056342057494</v>
      </c>
      <c r="N608" s="21">
        <f t="shared" si="87"/>
        <v>1.6635627892779199</v>
      </c>
      <c r="O608" s="40">
        <f t="shared" si="88"/>
        <v>1.8756839390456741</v>
      </c>
      <c r="P608" s="32">
        <f t="shared" si="89"/>
        <v>4705.4262938153861</v>
      </c>
      <c r="R608">
        <v>7.4222000000000001</v>
      </c>
      <c r="S608">
        <v>0.98392999999999997</v>
      </c>
      <c r="T608">
        <v>59.52</v>
      </c>
    </row>
    <row r="609" spans="5:20" x14ac:dyDescent="0.3">
      <c r="E609" s="26">
        <v>7.5179</v>
      </c>
      <c r="F609" s="38">
        <v>0.98404000000000003</v>
      </c>
      <c r="G609" s="38">
        <v>58.85</v>
      </c>
      <c r="H609" s="19">
        <f t="shared" si="85"/>
        <v>0.5090245714429098</v>
      </c>
      <c r="I609" s="19">
        <f t="shared" si="86"/>
        <v>0.84215717491888775</v>
      </c>
      <c r="J609" s="20" t="str">
        <f t="shared" si="90"/>
        <v>0,50902457144291+0,842157174918888j</v>
      </c>
      <c r="K609" s="20" t="str">
        <f t="shared" si="91"/>
        <v>1,66609275723437+88,6214832449j</v>
      </c>
      <c r="L609" s="21">
        <f t="shared" si="92"/>
        <v>1.66609275723437</v>
      </c>
      <c r="M609" s="21">
        <f t="shared" si="93"/>
        <v>88.621483244900006</v>
      </c>
      <c r="N609" s="21">
        <f t="shared" si="87"/>
        <v>1.66609275723437</v>
      </c>
      <c r="O609" s="40">
        <f t="shared" si="88"/>
        <v>1.8761285894413888</v>
      </c>
      <c r="P609" s="32">
        <f t="shared" si="89"/>
        <v>4715.5496736227833</v>
      </c>
      <c r="R609">
        <v>7.4340999999999999</v>
      </c>
      <c r="S609">
        <v>0.98397999999999997</v>
      </c>
      <c r="T609">
        <v>59.44</v>
      </c>
    </row>
    <row r="610" spans="5:20" x14ac:dyDescent="0.3">
      <c r="E610" s="26">
        <v>7.5298999999999996</v>
      </c>
      <c r="F610" s="38">
        <v>0.98407999999999995</v>
      </c>
      <c r="G610" s="38">
        <v>58.77</v>
      </c>
      <c r="H610" s="19">
        <f t="shared" si="85"/>
        <v>0.51022068711008572</v>
      </c>
      <c r="I610" s="19">
        <f t="shared" si="86"/>
        <v>0.84147982557213574</v>
      </c>
      <c r="J610" s="20" t="str">
        <f t="shared" si="90"/>
        <v>0,510220687110086+0,841479825572136j</v>
      </c>
      <c r="K610" s="20" t="str">
        <f t="shared" si="91"/>
        <v>1,66600654845079+88,76630971176j</v>
      </c>
      <c r="L610" s="21">
        <f t="shared" si="92"/>
        <v>1.66600654845079</v>
      </c>
      <c r="M610" s="21">
        <f t="shared" si="93"/>
        <v>88.766309711760002</v>
      </c>
      <c r="N610" s="21">
        <f t="shared" si="87"/>
        <v>1.66600654845079</v>
      </c>
      <c r="O610" s="40">
        <f t="shared" si="88"/>
        <v>1.8761998128332011</v>
      </c>
      <c r="P610" s="32">
        <f t="shared" si="89"/>
        <v>4731.2138868801148</v>
      </c>
      <c r="R610">
        <v>7.4461000000000004</v>
      </c>
      <c r="S610">
        <v>0.98394000000000004</v>
      </c>
      <c r="T610">
        <v>59.35</v>
      </c>
    </row>
    <row r="611" spans="5:20" x14ac:dyDescent="0.3">
      <c r="E611" s="26">
        <v>7.5419</v>
      </c>
      <c r="F611" s="38">
        <v>0.98411999999999999</v>
      </c>
      <c r="G611" s="38">
        <v>58.68</v>
      </c>
      <c r="H611" s="19">
        <f t="shared" si="85"/>
        <v>0.51156264321989253</v>
      </c>
      <c r="I611" s="19">
        <f t="shared" si="86"/>
        <v>0.84071150608391032</v>
      </c>
      <c r="J611" s="20" t="str">
        <f t="shared" si="90"/>
        <v>0,511562643219893+0,84071150608391j</v>
      </c>
      <c r="K611" s="20" t="str">
        <f t="shared" si="91"/>
        <v>1,66643374129499+88,929654379781j</v>
      </c>
      <c r="L611" s="21">
        <f t="shared" si="92"/>
        <v>1.6664337412949899</v>
      </c>
      <c r="M611" s="21">
        <f t="shared" si="93"/>
        <v>88.929654379780999</v>
      </c>
      <c r="N611" s="21">
        <f t="shared" si="87"/>
        <v>1.6664337412949899</v>
      </c>
      <c r="O611" s="40">
        <f t="shared" si="88"/>
        <v>1.8766615948230509</v>
      </c>
      <c r="P611" s="32">
        <f t="shared" si="89"/>
        <v>4747.4197344165423</v>
      </c>
      <c r="R611">
        <v>7.4581</v>
      </c>
      <c r="S611">
        <v>0.98394999999999999</v>
      </c>
      <c r="T611">
        <v>59.27</v>
      </c>
    </row>
    <row r="612" spans="5:20" x14ac:dyDescent="0.3">
      <c r="E612" s="26">
        <v>7.5537999999999998</v>
      </c>
      <c r="F612" s="38">
        <v>0.98409999999999997</v>
      </c>
      <c r="G612" s="38">
        <v>58.6</v>
      </c>
      <c r="H612" s="19">
        <f t="shared" si="85"/>
        <v>0.51272557869431112</v>
      </c>
      <c r="I612" s="19">
        <f t="shared" si="86"/>
        <v>0.83997933959864968</v>
      </c>
      <c r="J612" s="20" t="str">
        <f t="shared" si="90"/>
        <v>0,512725578694311+0,83997933959865j</v>
      </c>
      <c r="K612" s="20" t="str">
        <f t="shared" si="91"/>
        <v>1,67270067409946+89,0750654861065j</v>
      </c>
      <c r="L612" s="21">
        <f t="shared" si="92"/>
        <v>1.6727006740994601</v>
      </c>
      <c r="M612" s="21">
        <f t="shared" si="93"/>
        <v>89.075065486106496</v>
      </c>
      <c r="N612" s="21">
        <f t="shared" si="87"/>
        <v>1.6727006740994601</v>
      </c>
      <c r="O612" s="40">
        <f t="shared" si="88"/>
        <v>1.8767689081453216</v>
      </c>
      <c r="P612" s="32">
        <f t="shared" si="89"/>
        <v>4745.1198781709454</v>
      </c>
      <c r="R612">
        <v>7.47</v>
      </c>
      <c r="S612">
        <v>0.98397000000000001</v>
      </c>
      <c r="T612">
        <v>59.18</v>
      </c>
    </row>
    <row r="613" spans="5:20" x14ac:dyDescent="0.3">
      <c r="E613" s="26">
        <v>7.5658000000000003</v>
      </c>
      <c r="F613" s="38">
        <v>0.98411999999999999</v>
      </c>
      <c r="G613" s="38">
        <v>58.52</v>
      </c>
      <c r="H613" s="19">
        <f t="shared" si="85"/>
        <v>0.51390835494893694</v>
      </c>
      <c r="I613" s="19">
        <f t="shared" si="86"/>
        <v>0.83927967752929511</v>
      </c>
      <c r="J613" s="20" t="str">
        <f t="shared" si="90"/>
        <v>0,513908354948937+0,839279677529295j</v>
      </c>
      <c r="K613" s="20" t="str">
        <f t="shared" si="91"/>
        <v>1,67474473338569+89,2209597465695j</v>
      </c>
      <c r="L613" s="21">
        <f t="shared" si="92"/>
        <v>1.67474473338569</v>
      </c>
      <c r="M613" s="21">
        <f t="shared" si="93"/>
        <v>89.220959746569505</v>
      </c>
      <c r="N613" s="21">
        <f t="shared" si="87"/>
        <v>1.67474473338569</v>
      </c>
      <c r="O613" s="40">
        <f t="shared" si="88"/>
        <v>1.8768612401952938</v>
      </c>
      <c r="P613" s="32">
        <f t="shared" si="89"/>
        <v>4754.8645887797311</v>
      </c>
      <c r="R613">
        <v>7.4820000000000002</v>
      </c>
      <c r="S613">
        <v>0.98402999999999996</v>
      </c>
      <c r="T613">
        <v>59.1</v>
      </c>
    </row>
    <row r="614" spans="5:20" x14ac:dyDescent="0.3">
      <c r="E614" s="26">
        <v>7.5777999999999999</v>
      </c>
      <c r="F614" s="38">
        <v>0.98414999999999997</v>
      </c>
      <c r="G614" s="38">
        <v>58.44</v>
      </c>
      <c r="H614" s="19">
        <f t="shared" si="85"/>
        <v>0.51509541085511379</v>
      </c>
      <c r="I614" s="19">
        <f t="shared" si="86"/>
        <v>0.83858687100144946</v>
      </c>
      <c r="J614" s="20" t="str">
        <f t="shared" si="90"/>
        <v>0,515095410855114+0,838586871001449j</v>
      </c>
      <c r="K614" s="20" t="str">
        <f t="shared" si="91"/>
        <v>1,67573021376059+89,3672484789055j</v>
      </c>
      <c r="L614" s="21">
        <f t="shared" si="92"/>
        <v>1.6757302137605901</v>
      </c>
      <c r="M614" s="21">
        <f t="shared" si="93"/>
        <v>89.367248478905495</v>
      </c>
      <c r="N614" s="21">
        <f t="shared" si="87"/>
        <v>1.6757302137605901</v>
      </c>
      <c r="O614" s="40">
        <f t="shared" si="88"/>
        <v>1.8769615648261335</v>
      </c>
      <c r="P614" s="32">
        <f t="shared" si="89"/>
        <v>4767.6607528072855</v>
      </c>
      <c r="R614">
        <v>7.4939999999999998</v>
      </c>
      <c r="S614">
        <v>0.98397999999999997</v>
      </c>
      <c r="T614">
        <v>59.02</v>
      </c>
    </row>
    <row r="615" spans="5:20" x14ac:dyDescent="0.3">
      <c r="E615" s="26">
        <v>7.5896999999999997</v>
      </c>
      <c r="F615" s="38">
        <v>0.98412999999999995</v>
      </c>
      <c r="G615" s="38">
        <v>58.36</v>
      </c>
      <c r="H615" s="19">
        <f t="shared" si="85"/>
        <v>0.51625530492135385</v>
      </c>
      <c r="I615" s="19">
        <f t="shared" si="86"/>
        <v>0.83784981771231515</v>
      </c>
      <c r="J615" s="20" t="str">
        <f t="shared" si="90"/>
        <v>0,516255304921354+0,837849817712315j</v>
      </c>
      <c r="K615" s="20" t="str">
        <f t="shared" si="91"/>
        <v>1,68205668523384+89,513750152197j</v>
      </c>
      <c r="L615" s="21">
        <f t="shared" si="92"/>
        <v>1.6820566852338401</v>
      </c>
      <c r="M615" s="21">
        <f t="shared" si="93"/>
        <v>89.513750152197005</v>
      </c>
      <c r="N615" s="21">
        <f t="shared" si="87"/>
        <v>1.6820566852338401</v>
      </c>
      <c r="O615" s="40">
        <f t="shared" si="88"/>
        <v>1.87709076925505</v>
      </c>
      <c r="P615" s="32">
        <f t="shared" si="89"/>
        <v>4765.3214373616411</v>
      </c>
      <c r="R615">
        <v>7.5058999999999996</v>
      </c>
      <c r="S615">
        <v>0.98402000000000001</v>
      </c>
      <c r="T615">
        <v>58.94</v>
      </c>
    </row>
    <row r="616" spans="5:20" x14ac:dyDescent="0.3">
      <c r="E616" s="26">
        <v>7.6017000000000001</v>
      </c>
      <c r="F616" s="38">
        <v>0.98412999999999995</v>
      </c>
      <c r="G616" s="38">
        <v>58.28</v>
      </c>
      <c r="H616" s="19">
        <f t="shared" si="85"/>
        <v>0.5174246603446756</v>
      </c>
      <c r="I616" s="19">
        <f t="shared" si="86"/>
        <v>0.83712817284284302</v>
      </c>
      <c r="J616" s="20" t="str">
        <f t="shared" si="90"/>
        <v>0,517424660344676+0,837128172842843j</v>
      </c>
      <c r="K616" s="20" t="str">
        <f t="shared" si="91"/>
        <v>1,68627003220023+89,6606793542775j</v>
      </c>
      <c r="L616" s="21">
        <f t="shared" si="92"/>
        <v>1.68627003220023</v>
      </c>
      <c r="M616" s="21">
        <f t="shared" si="93"/>
        <v>89.660679354277505</v>
      </c>
      <c r="N616" s="21">
        <f t="shared" si="87"/>
        <v>1.68627003220023</v>
      </c>
      <c r="O616" s="40">
        <f t="shared" si="88"/>
        <v>1.8772038254878136</v>
      </c>
      <c r="P616" s="32">
        <f t="shared" si="89"/>
        <v>4769.0350746487993</v>
      </c>
      <c r="R616">
        <v>7.5179</v>
      </c>
      <c r="S616">
        <v>0.98404000000000003</v>
      </c>
      <c r="T616">
        <v>58.85</v>
      </c>
    </row>
    <row r="617" spans="5:20" x14ac:dyDescent="0.3">
      <c r="E617" s="26">
        <v>7.6136999999999997</v>
      </c>
      <c r="F617" s="38">
        <v>0.98414999999999997</v>
      </c>
      <c r="G617" s="38">
        <v>58.2</v>
      </c>
      <c r="H617" s="19">
        <f t="shared" si="85"/>
        <v>0.51860354613805515</v>
      </c>
      <c r="I617" s="19">
        <f t="shared" si="86"/>
        <v>0.83642189380302212</v>
      </c>
      <c r="J617" s="20" t="str">
        <f t="shared" si="90"/>
        <v>0,518603546138055+0,836421893803022j</v>
      </c>
      <c r="K617" s="20" t="str">
        <f t="shared" si="91"/>
        <v>1,68835430854318+89,808038367295j</v>
      </c>
      <c r="L617" s="21">
        <f t="shared" si="92"/>
        <v>1.68835430854318</v>
      </c>
      <c r="M617" s="21">
        <f t="shared" si="93"/>
        <v>89.808038367294998</v>
      </c>
      <c r="N617" s="21">
        <f t="shared" si="87"/>
        <v>1.68835430854318</v>
      </c>
      <c r="O617" s="40">
        <f t="shared" si="88"/>
        <v>1.87732551000717</v>
      </c>
      <c r="P617" s="32">
        <f t="shared" si="89"/>
        <v>4778.8158296078182</v>
      </c>
      <c r="R617">
        <v>7.5298999999999996</v>
      </c>
      <c r="S617">
        <v>0.98407999999999995</v>
      </c>
      <c r="T617">
        <v>58.77</v>
      </c>
    </row>
    <row r="618" spans="5:20" x14ac:dyDescent="0.3">
      <c r="E618" s="26">
        <v>7.6256000000000004</v>
      </c>
      <c r="F618" s="38">
        <v>0.98416000000000003</v>
      </c>
      <c r="G618" s="38">
        <v>58.11</v>
      </c>
      <c r="H618" s="19">
        <f t="shared" si="85"/>
        <v>0.51992203713637641</v>
      </c>
      <c r="I618" s="19">
        <f t="shared" si="86"/>
        <v>0.83561473233779249</v>
      </c>
      <c r="J618" s="20" t="str">
        <f t="shared" si="90"/>
        <v>0,519922037136376+0,835614732337792j</v>
      </c>
      <c r="K618" s="20" t="str">
        <f t="shared" si="91"/>
        <v>1,69205267576298+89,9742210681705j</v>
      </c>
      <c r="L618" s="21">
        <f t="shared" si="92"/>
        <v>1.6920526757629799</v>
      </c>
      <c r="M618" s="21">
        <f t="shared" si="93"/>
        <v>89.974221068170493</v>
      </c>
      <c r="N618" s="21">
        <f t="shared" si="87"/>
        <v>1.6920526757629799</v>
      </c>
      <c r="O618" s="40">
        <f t="shared" si="88"/>
        <v>1.877864303640669</v>
      </c>
      <c r="P618" s="32">
        <f t="shared" si="89"/>
        <v>4786.0351010821332</v>
      </c>
      <c r="R618">
        <v>7.5419</v>
      </c>
      <c r="S618">
        <v>0.98411999999999999</v>
      </c>
      <c r="T618">
        <v>58.68</v>
      </c>
    </row>
    <row r="619" spans="5:20" x14ac:dyDescent="0.3">
      <c r="E619" s="26">
        <v>7.6375999999999999</v>
      </c>
      <c r="F619" s="38">
        <v>0.98414000000000001</v>
      </c>
      <c r="G619" s="38">
        <v>58.03</v>
      </c>
      <c r="H619" s="19">
        <f t="shared" si="85"/>
        <v>0.52107767871546962</v>
      </c>
      <c r="I619" s="19">
        <f t="shared" si="86"/>
        <v>0.8348710034157959</v>
      </c>
      <c r="J619" s="20" t="str">
        <f t="shared" si="90"/>
        <v>0,52107767871547+0,834871003415796j</v>
      </c>
      <c r="K619" s="20" t="str">
        <f t="shared" si="91"/>
        <v>1,69847093468646+90,1222440176505j</v>
      </c>
      <c r="L619" s="21">
        <f t="shared" si="92"/>
        <v>1.6984709346864599</v>
      </c>
      <c r="M619" s="21">
        <f t="shared" si="93"/>
        <v>90.122244017650502</v>
      </c>
      <c r="N619" s="21">
        <f t="shared" si="87"/>
        <v>1.6984709346864599</v>
      </c>
      <c r="O619" s="40">
        <f t="shared" si="88"/>
        <v>1.87799840498888</v>
      </c>
      <c r="P619" s="32">
        <f t="shared" si="89"/>
        <v>4783.6577620286334</v>
      </c>
      <c r="R619">
        <v>7.5537999999999998</v>
      </c>
      <c r="S619">
        <v>0.98409999999999997</v>
      </c>
      <c r="T619">
        <v>58.6</v>
      </c>
    </row>
    <row r="620" spans="5:20" x14ac:dyDescent="0.3">
      <c r="E620" s="26">
        <v>7.6496000000000004</v>
      </c>
      <c r="F620" s="38">
        <v>0.98418000000000005</v>
      </c>
      <c r="G620" s="38">
        <v>57.95</v>
      </c>
      <c r="H620" s="19">
        <f t="shared" si="85"/>
        <v>0.52226409659498552</v>
      </c>
      <c r="I620" s="19">
        <f t="shared" si="86"/>
        <v>0.83417653156140981</v>
      </c>
      <c r="J620" s="20" t="str">
        <f t="shared" si="90"/>
        <v>0,522264096594986+0,83417653156141j</v>
      </c>
      <c r="K620" s="20" t="str">
        <f t="shared" si="91"/>
        <v>1,69842746148888+90,270826621216j</v>
      </c>
      <c r="L620" s="21">
        <f t="shared" si="92"/>
        <v>1.6984274614888799</v>
      </c>
      <c r="M620" s="21">
        <f t="shared" si="93"/>
        <v>90.270826621216003</v>
      </c>
      <c r="N620" s="21">
        <f t="shared" si="87"/>
        <v>1.6984274614888799</v>
      </c>
      <c r="O620" s="40">
        <f t="shared" si="88"/>
        <v>1.8781437295751389</v>
      </c>
      <c r="P620" s="32">
        <f t="shared" si="89"/>
        <v>4799.5613469259333</v>
      </c>
      <c r="R620">
        <v>7.5658000000000003</v>
      </c>
      <c r="S620">
        <v>0.98411999999999999</v>
      </c>
      <c r="T620">
        <v>58.52</v>
      </c>
    </row>
    <row r="621" spans="5:20" x14ac:dyDescent="0.3">
      <c r="E621" s="26">
        <v>7.6616</v>
      </c>
      <c r="F621" s="38">
        <v>0.98419000000000001</v>
      </c>
      <c r="G621" s="38">
        <v>57.87</v>
      </c>
      <c r="H621" s="19">
        <f t="shared" si="85"/>
        <v>0.52343363570832069</v>
      </c>
      <c r="I621" s="19">
        <f t="shared" si="86"/>
        <v>0.833454968855048</v>
      </c>
      <c r="J621" s="20" t="str">
        <f t="shared" si="90"/>
        <v>0,523433635708321+0,833454968855048j</v>
      </c>
      <c r="K621" s="20" t="str">
        <f t="shared" si="91"/>
        <v>1,70163342589505+90,419690740828j</v>
      </c>
      <c r="L621" s="21">
        <f t="shared" si="92"/>
        <v>1.7016334258950501</v>
      </c>
      <c r="M621" s="21">
        <f t="shared" si="93"/>
        <v>90.419690740828003</v>
      </c>
      <c r="N621" s="21">
        <f t="shared" si="87"/>
        <v>1.7016334258950501</v>
      </c>
      <c r="O621" s="40">
        <f t="shared" si="88"/>
        <v>1.8782944468835827</v>
      </c>
      <c r="P621" s="32">
        <f t="shared" si="89"/>
        <v>4806.3324953088577</v>
      </c>
      <c r="R621">
        <v>7.5777999999999999</v>
      </c>
      <c r="S621">
        <v>0.98414999999999997</v>
      </c>
      <c r="T621">
        <v>58.44</v>
      </c>
    </row>
    <row r="622" spans="5:20" x14ac:dyDescent="0.3">
      <c r="E622" s="26">
        <v>7.6734999999999998</v>
      </c>
      <c r="F622" s="38">
        <v>0.98416999999999999</v>
      </c>
      <c r="G622" s="38">
        <v>57.79</v>
      </c>
      <c r="H622" s="19">
        <f t="shared" si="85"/>
        <v>0.52458618729062934</v>
      </c>
      <c r="I622" s="19">
        <f t="shared" si="86"/>
        <v>0.83270638342928582</v>
      </c>
      <c r="J622" s="20" t="str">
        <f t="shared" si="90"/>
        <v>0,524586187290629+0,832706383429286j</v>
      </c>
      <c r="K622" s="20" t="str">
        <f t="shared" si="91"/>
        <v>1,70811338142098+90,56883695156j</v>
      </c>
      <c r="L622" s="21">
        <f t="shared" si="92"/>
        <v>1.7081133814209799</v>
      </c>
      <c r="M622" s="21">
        <f t="shared" si="93"/>
        <v>90.568836951560002</v>
      </c>
      <c r="N622" s="21">
        <f t="shared" si="87"/>
        <v>1.7081133814209799</v>
      </c>
      <c r="O622" s="40">
        <f t="shared" si="88"/>
        <v>1.8784750232520597</v>
      </c>
      <c r="P622" s="32">
        <f t="shared" si="89"/>
        <v>4803.9152244424076</v>
      </c>
      <c r="R622">
        <v>7.5896999999999997</v>
      </c>
      <c r="S622">
        <v>0.98412999999999995</v>
      </c>
      <c r="T622">
        <v>58.36</v>
      </c>
    </row>
    <row r="623" spans="5:20" x14ac:dyDescent="0.3">
      <c r="E623" s="26">
        <v>7.6855000000000002</v>
      </c>
      <c r="F623" s="38">
        <v>0.98416999999999999</v>
      </c>
      <c r="G623" s="38">
        <v>57.71</v>
      </c>
      <c r="H623" s="19">
        <f t="shared" si="85"/>
        <v>0.52574835300649569</v>
      </c>
      <c r="I623" s="19">
        <f t="shared" si="86"/>
        <v>0.8319731114711324</v>
      </c>
      <c r="J623" s="20" t="str">
        <f t="shared" si="90"/>
        <v>0,525748353006496+0,831973111471132j</v>
      </c>
      <c r="K623" s="20" t="str">
        <f t="shared" si="91"/>
        <v>1,71244251467066+90,7184233801765j</v>
      </c>
      <c r="L623" s="21">
        <f t="shared" si="92"/>
        <v>1.7124425146706601</v>
      </c>
      <c r="M623" s="21">
        <f t="shared" si="93"/>
        <v>90.718423380176503</v>
      </c>
      <c r="N623" s="21">
        <f t="shared" si="87"/>
        <v>1.7124425146706601</v>
      </c>
      <c r="O623" s="40">
        <f t="shared" si="88"/>
        <v>1.8786397125051668</v>
      </c>
      <c r="P623" s="32">
        <f t="shared" si="89"/>
        <v>4807.6152801744302</v>
      </c>
      <c r="R623">
        <v>7.6017000000000001</v>
      </c>
      <c r="S623">
        <v>0.98412999999999995</v>
      </c>
      <c r="T623">
        <v>58.28</v>
      </c>
    </row>
    <row r="624" spans="5:20" x14ac:dyDescent="0.3">
      <c r="E624" s="26">
        <v>7.6974999999999998</v>
      </c>
      <c r="F624" s="38">
        <v>0.98421000000000003</v>
      </c>
      <c r="G624" s="38">
        <v>57.63</v>
      </c>
      <c r="H624" s="19">
        <f t="shared" si="85"/>
        <v>0.52693090913434459</v>
      </c>
      <c r="I624" s="19">
        <f t="shared" si="86"/>
        <v>0.83127200187354633</v>
      </c>
      <c r="J624" s="20" t="str">
        <f t="shared" si="90"/>
        <v>0,526930909134345+0,831272001873546j</v>
      </c>
      <c r="K624" s="20" t="str">
        <f t="shared" si="91"/>
        <v>1,7124190444596+90,868515679498j</v>
      </c>
      <c r="L624" s="21">
        <f t="shared" si="92"/>
        <v>1.7124190444595999</v>
      </c>
      <c r="M624" s="21">
        <f t="shared" si="93"/>
        <v>90.868515679498003</v>
      </c>
      <c r="N624" s="21">
        <f t="shared" si="87"/>
        <v>1.7124190444595999</v>
      </c>
      <c r="O624" s="40">
        <f t="shared" si="88"/>
        <v>1.8788143477512835</v>
      </c>
      <c r="P624" s="32">
        <f t="shared" si="89"/>
        <v>4823.5970906208131</v>
      </c>
      <c r="R624">
        <v>7.6136999999999997</v>
      </c>
      <c r="S624">
        <v>0.98414999999999997</v>
      </c>
      <c r="T624">
        <v>58.2</v>
      </c>
    </row>
    <row r="625" spans="5:20" x14ac:dyDescent="0.3">
      <c r="E625" s="26">
        <v>7.7093999999999996</v>
      </c>
      <c r="F625" s="38">
        <v>0.98421000000000003</v>
      </c>
      <c r="G625" s="38">
        <v>57.55</v>
      </c>
      <c r="H625" s="19">
        <f t="shared" si="85"/>
        <v>0.5280910697908141</v>
      </c>
      <c r="I625" s="19">
        <f t="shared" si="86"/>
        <v>0.83053545746535928</v>
      </c>
      <c r="J625" s="20" t="str">
        <f t="shared" si="90"/>
        <v>0,528091069790814+0,830535457465359j</v>
      </c>
      <c r="K625" s="20" t="str">
        <f t="shared" si="91"/>
        <v>1,7167734753741+91,0188626817515j</v>
      </c>
      <c r="L625" s="21">
        <f t="shared" si="92"/>
        <v>1.7167734753741</v>
      </c>
      <c r="M625" s="21">
        <f t="shared" si="93"/>
        <v>91.0188626817515</v>
      </c>
      <c r="N625" s="21">
        <f t="shared" si="87"/>
        <v>1.7167734753741</v>
      </c>
      <c r="O625" s="40">
        <f t="shared" si="88"/>
        <v>1.8790180702004302</v>
      </c>
      <c r="P625" s="32">
        <f t="shared" si="89"/>
        <v>4827.300045068203</v>
      </c>
      <c r="R625">
        <v>7.6256000000000004</v>
      </c>
      <c r="S625">
        <v>0.98416000000000003</v>
      </c>
      <c r="T625">
        <v>58.11</v>
      </c>
    </row>
    <row r="626" spans="5:20" x14ac:dyDescent="0.3">
      <c r="E626" s="26">
        <v>7.7214</v>
      </c>
      <c r="F626" s="38">
        <v>0.98424999999999996</v>
      </c>
      <c r="G626" s="38">
        <v>57.47</v>
      </c>
      <c r="H626" s="19">
        <f t="shared" si="85"/>
        <v>0.52927171055205657</v>
      </c>
      <c r="I626" s="19">
        <f t="shared" si="86"/>
        <v>0.82983101828583139</v>
      </c>
      <c r="J626" s="20" t="str">
        <f t="shared" si="90"/>
        <v>0,529271710552057+0,829831018285831j</v>
      </c>
      <c r="K626" s="20" t="str">
        <f t="shared" si="91"/>
        <v>1,71675335845761+91,169719483435j</v>
      </c>
      <c r="L626" s="21">
        <f t="shared" si="92"/>
        <v>1.71675335845761</v>
      </c>
      <c r="M626" s="21">
        <f t="shared" si="93"/>
        <v>91.169719483435003</v>
      </c>
      <c r="N626" s="21">
        <f t="shared" si="87"/>
        <v>1.71675335845761</v>
      </c>
      <c r="O626" s="40">
        <f t="shared" si="88"/>
        <v>1.8792073349509362</v>
      </c>
      <c r="P626" s="32">
        <f t="shared" si="89"/>
        <v>4843.3660850690767</v>
      </c>
      <c r="R626">
        <v>7.6375999999999999</v>
      </c>
      <c r="S626">
        <v>0.98414000000000001</v>
      </c>
      <c r="T626">
        <v>58.03</v>
      </c>
    </row>
    <row r="627" spans="5:20" x14ac:dyDescent="0.3">
      <c r="E627" s="26">
        <v>7.7333999999999996</v>
      </c>
      <c r="F627" s="38">
        <v>0.98431000000000002</v>
      </c>
      <c r="G627" s="38">
        <v>57.39</v>
      </c>
      <c r="H627" s="19">
        <f t="shared" si="85"/>
        <v>0.53046219200352662</v>
      </c>
      <c r="I627" s="19">
        <f t="shared" si="86"/>
        <v>0.82914174840904842</v>
      </c>
      <c r="J627" s="20" t="str">
        <f t="shared" si="90"/>
        <v>0,530462192003527+0,829141748409048j</v>
      </c>
      <c r="K627" s="20" t="str">
        <f t="shared" si="91"/>
        <v>1,71452752649668+91,3210247209515j</v>
      </c>
      <c r="L627" s="21">
        <f t="shared" si="92"/>
        <v>1.7145275264966799</v>
      </c>
      <c r="M627" s="21">
        <f t="shared" si="93"/>
        <v>91.321024720951499</v>
      </c>
      <c r="N627" s="21">
        <f t="shared" si="87"/>
        <v>1.7145275264966799</v>
      </c>
      <c r="O627" s="40">
        <f t="shared" si="88"/>
        <v>1.8794052412336881</v>
      </c>
      <c r="P627" s="32">
        <f t="shared" si="89"/>
        <v>4865.7539944955242</v>
      </c>
      <c r="R627">
        <v>7.6496000000000004</v>
      </c>
      <c r="S627">
        <v>0.98418000000000005</v>
      </c>
      <c r="T627">
        <v>57.95</v>
      </c>
    </row>
    <row r="628" spans="5:20" x14ac:dyDescent="0.3">
      <c r="E628" s="26">
        <v>7.7453000000000003</v>
      </c>
      <c r="F628" s="38">
        <v>0.98428000000000004</v>
      </c>
      <c r="G628" s="38">
        <v>57.31</v>
      </c>
      <c r="H628" s="19">
        <f t="shared" si="85"/>
        <v>0.53160317202057839</v>
      </c>
      <c r="I628" s="19">
        <f t="shared" si="86"/>
        <v>0.82837502732618606</v>
      </c>
      <c r="J628" s="20" t="str">
        <f t="shared" si="90"/>
        <v>0,531603172020578+0,828375027326186j</v>
      </c>
      <c r="K628" s="20" t="str">
        <f t="shared" si="91"/>
        <v>1,72222034715494+91,472429218346j</v>
      </c>
      <c r="L628" s="21">
        <f t="shared" si="92"/>
        <v>1.72222034715494</v>
      </c>
      <c r="M628" s="21">
        <f t="shared" si="93"/>
        <v>91.472429218345994</v>
      </c>
      <c r="N628" s="21">
        <f t="shared" si="87"/>
        <v>1.72222034715494</v>
      </c>
      <c r="O628" s="40">
        <f t="shared" si="88"/>
        <v>1.8796288415843518</v>
      </c>
      <c r="P628" s="32">
        <f t="shared" si="89"/>
        <v>4860.1047849984852</v>
      </c>
      <c r="R628">
        <v>7.6616</v>
      </c>
      <c r="S628">
        <v>0.98419000000000001</v>
      </c>
      <c r="T628">
        <v>57.87</v>
      </c>
    </row>
    <row r="629" spans="5:20" x14ac:dyDescent="0.3">
      <c r="E629" s="26">
        <v>7.7572999999999999</v>
      </c>
      <c r="F629" s="38">
        <v>0.98424999999999996</v>
      </c>
      <c r="G629" s="38">
        <v>57.23</v>
      </c>
      <c r="H629" s="19">
        <f t="shared" si="85"/>
        <v>0.53274304514392634</v>
      </c>
      <c r="I629" s="19">
        <f t="shared" si="86"/>
        <v>0.82760673653056771</v>
      </c>
      <c r="J629" s="20" t="str">
        <f t="shared" si="90"/>
        <v>0,532743045143926+0,827606736530568j</v>
      </c>
      <c r="K629" s="20" t="str">
        <f t="shared" si="91"/>
        <v>1,72994870045639+91,6242199927565j</v>
      </c>
      <c r="L629" s="21">
        <f t="shared" si="92"/>
        <v>1.72994870045639</v>
      </c>
      <c r="M629" s="21">
        <f t="shared" si="93"/>
        <v>91.624219992756494</v>
      </c>
      <c r="N629" s="21">
        <f t="shared" si="87"/>
        <v>1.72994870045639</v>
      </c>
      <c r="O629" s="40">
        <f t="shared" si="88"/>
        <v>1.8798354477442487</v>
      </c>
      <c r="P629" s="32">
        <f t="shared" si="89"/>
        <v>4854.4736670929797</v>
      </c>
      <c r="R629">
        <v>7.6734999999999998</v>
      </c>
      <c r="S629">
        <v>0.98416999999999999</v>
      </c>
      <c r="T629">
        <v>57.79</v>
      </c>
    </row>
    <row r="630" spans="5:20" x14ac:dyDescent="0.3">
      <c r="E630" s="26">
        <v>7.7693000000000003</v>
      </c>
      <c r="F630" s="38">
        <v>0.98428000000000004</v>
      </c>
      <c r="G630" s="38">
        <v>57.15</v>
      </c>
      <c r="H630" s="19">
        <f t="shared" si="85"/>
        <v>0.53391435570677459</v>
      </c>
      <c r="I630" s="19">
        <f t="shared" si="86"/>
        <v>0.82688728323165062</v>
      </c>
      <c r="J630" s="20" t="str">
        <f t="shared" si="90"/>
        <v>0,533914355706775+0,826887283231651j</v>
      </c>
      <c r="K630" s="20" t="str">
        <f t="shared" si="91"/>
        <v>1,73105600301393+91,7765927373755j</v>
      </c>
      <c r="L630" s="21">
        <f t="shared" si="92"/>
        <v>1.7310560030139299</v>
      </c>
      <c r="M630" s="21">
        <f t="shared" si="93"/>
        <v>91.776592737375495</v>
      </c>
      <c r="N630" s="21">
        <f t="shared" si="87"/>
        <v>1.7310560030139299</v>
      </c>
      <c r="O630" s="40">
        <f t="shared" si="88"/>
        <v>1.8800533374029902</v>
      </c>
      <c r="P630" s="32">
        <f t="shared" si="89"/>
        <v>4867.5141154863422</v>
      </c>
      <c r="R630">
        <v>7.6855000000000002</v>
      </c>
      <c r="S630">
        <v>0.98416999999999999</v>
      </c>
      <c r="T630">
        <v>57.71</v>
      </c>
    </row>
    <row r="631" spans="5:20" x14ac:dyDescent="0.3">
      <c r="E631" s="26">
        <v>7.7812999999999999</v>
      </c>
      <c r="F631" s="38">
        <v>0.98431999999999997</v>
      </c>
      <c r="G631" s="38">
        <v>57.07</v>
      </c>
      <c r="H631" s="19">
        <f t="shared" si="85"/>
        <v>0.53509013189575017</v>
      </c>
      <c r="I631" s="19">
        <f t="shared" si="86"/>
        <v>0.82617456578364157</v>
      </c>
      <c r="J631" s="20" t="str">
        <f t="shared" si="90"/>
        <v>0,53509013189575+0,826174565783642j</v>
      </c>
      <c r="K631" s="20" t="str">
        <f t="shared" si="91"/>
        <v>1,73105284134062+91,92938900824j</v>
      </c>
      <c r="L631" s="21">
        <f t="shared" si="92"/>
        <v>1.7310528413406201</v>
      </c>
      <c r="M631" s="21">
        <f t="shared" si="93"/>
        <v>91.929389008239994</v>
      </c>
      <c r="N631" s="21">
        <f t="shared" si="87"/>
        <v>1.7310528413406201</v>
      </c>
      <c r="O631" s="40">
        <f t="shared" si="88"/>
        <v>1.8802792176216245</v>
      </c>
      <c r="P631" s="32">
        <f t="shared" si="89"/>
        <v>4883.7383270291211</v>
      </c>
      <c r="R631">
        <v>7.6974999999999998</v>
      </c>
      <c r="S631">
        <v>0.98421000000000003</v>
      </c>
      <c r="T631">
        <v>57.63</v>
      </c>
    </row>
    <row r="632" spans="5:20" x14ac:dyDescent="0.3">
      <c r="E632" s="26">
        <v>7.7931999999999997</v>
      </c>
      <c r="F632" s="38">
        <v>0.98428000000000004</v>
      </c>
      <c r="G632" s="38">
        <v>56.99</v>
      </c>
      <c r="H632" s="19">
        <f t="shared" si="85"/>
        <v>0.53622137582157303</v>
      </c>
      <c r="I632" s="19">
        <f t="shared" si="86"/>
        <v>0.82539309090397617</v>
      </c>
      <c r="J632" s="20" t="str">
        <f t="shared" si="90"/>
        <v>0,536221375821573+0,825393090903976j</v>
      </c>
      <c r="K632" s="20" t="str">
        <f t="shared" si="91"/>
        <v>1,73996662277296+92,0823184761725j</v>
      </c>
      <c r="L632" s="21">
        <f t="shared" si="92"/>
        <v>1.73996662277296</v>
      </c>
      <c r="M632" s="21">
        <f t="shared" si="93"/>
        <v>92.082318476172503</v>
      </c>
      <c r="N632" s="21">
        <f t="shared" si="87"/>
        <v>1.73996662277296</v>
      </c>
      <c r="O632" s="40">
        <f t="shared" si="88"/>
        <v>1.8805312524822946</v>
      </c>
      <c r="P632" s="32">
        <f t="shared" si="89"/>
        <v>4874.9100981475649</v>
      </c>
      <c r="R632">
        <v>7.7093999999999996</v>
      </c>
      <c r="S632">
        <v>0.98421000000000003</v>
      </c>
      <c r="T632">
        <v>57.55</v>
      </c>
    </row>
    <row r="633" spans="5:20" x14ac:dyDescent="0.3">
      <c r="E633" s="26">
        <v>7.8052000000000001</v>
      </c>
      <c r="F633" s="38">
        <v>0.98431000000000002</v>
      </c>
      <c r="G633" s="38">
        <v>56.91</v>
      </c>
      <c r="H633" s="19">
        <f t="shared" si="85"/>
        <v>0.5373896975886574</v>
      </c>
      <c r="I633" s="19">
        <f t="shared" si="86"/>
        <v>0.82466871471250291</v>
      </c>
      <c r="J633" s="20" t="str">
        <f t="shared" si="90"/>
        <v>0,537389697588657+0,824668714712503j</v>
      </c>
      <c r="K633" s="20" t="str">
        <f t="shared" si="91"/>
        <v>1,74109630990583+92,235869303588j</v>
      </c>
      <c r="L633" s="21">
        <f t="shared" si="92"/>
        <v>1.7410963099058301</v>
      </c>
      <c r="M633" s="21">
        <f t="shared" si="93"/>
        <v>92.235869303588004</v>
      </c>
      <c r="N633" s="21">
        <f t="shared" si="87"/>
        <v>1.7410963099058301</v>
      </c>
      <c r="O633" s="40">
        <f t="shared" si="88"/>
        <v>1.8807710923543335</v>
      </c>
      <c r="P633" s="32">
        <f t="shared" si="89"/>
        <v>4888.0047324948137</v>
      </c>
      <c r="R633">
        <v>7.7214</v>
      </c>
      <c r="S633">
        <v>0.98424999999999996</v>
      </c>
      <c r="T633">
        <v>57.47</v>
      </c>
    </row>
    <row r="634" spans="5:20" x14ac:dyDescent="0.3">
      <c r="E634" s="26">
        <v>7.8171999999999997</v>
      </c>
      <c r="F634" s="38">
        <v>0.98431000000000002</v>
      </c>
      <c r="G634" s="38">
        <v>56.84</v>
      </c>
      <c r="H634" s="19">
        <f t="shared" si="85"/>
        <v>0.53839681917901472</v>
      </c>
      <c r="I634" s="19">
        <f t="shared" si="86"/>
        <v>0.82401155404394621</v>
      </c>
      <c r="J634" s="20" t="str">
        <f t="shared" si="90"/>
        <v>0,538396819179015+0,824011554043946j</v>
      </c>
      <c r="K634" s="20" t="str">
        <f t="shared" si="91"/>
        <v>1,74502759488619+92,3704653132465j</v>
      </c>
      <c r="L634" s="21">
        <f t="shared" si="92"/>
        <v>1.74502759488619</v>
      </c>
      <c r="M634" s="21">
        <f t="shared" si="93"/>
        <v>92.370465313246498</v>
      </c>
      <c r="N634" s="21">
        <f t="shared" si="87"/>
        <v>1.74502759488619</v>
      </c>
      <c r="O634" s="40">
        <f t="shared" si="88"/>
        <v>1.8806242836695541</v>
      </c>
      <c r="P634" s="32">
        <f t="shared" si="89"/>
        <v>4891.2395474463829</v>
      </c>
      <c r="R634">
        <v>7.7333999999999996</v>
      </c>
      <c r="S634">
        <v>0.98431000000000002</v>
      </c>
      <c r="T634">
        <v>57.39</v>
      </c>
    </row>
    <row r="635" spans="5:20" x14ac:dyDescent="0.3">
      <c r="E635" s="26">
        <v>7.8291000000000004</v>
      </c>
      <c r="F635" s="38">
        <v>0.98429</v>
      </c>
      <c r="G635" s="38">
        <v>56.76</v>
      </c>
      <c r="H635" s="19">
        <f t="shared" si="85"/>
        <v>0.53953586821927135</v>
      </c>
      <c r="I635" s="19">
        <f t="shared" si="86"/>
        <v>0.82324227965094032</v>
      </c>
      <c r="J635" s="20" t="str">
        <f t="shared" si="90"/>
        <v>0,539535868219271+0,82324227965094j</v>
      </c>
      <c r="K635" s="20" t="str">
        <f t="shared" si="91"/>
        <v>1,75178524028714+92,5245957648395j</v>
      </c>
      <c r="L635" s="21">
        <f t="shared" si="92"/>
        <v>1.7517852402871401</v>
      </c>
      <c r="M635" s="21">
        <f t="shared" si="93"/>
        <v>92.524595764839503</v>
      </c>
      <c r="N635" s="21">
        <f t="shared" si="87"/>
        <v>1.7517852402871401</v>
      </c>
      <c r="O635" s="40">
        <f t="shared" si="88"/>
        <v>1.8808990527076741</v>
      </c>
      <c r="P635" s="32">
        <f t="shared" si="89"/>
        <v>4888.6526590276098</v>
      </c>
      <c r="R635">
        <v>7.7453000000000003</v>
      </c>
      <c r="S635">
        <v>0.98428000000000004</v>
      </c>
      <c r="T635">
        <v>57.31</v>
      </c>
    </row>
    <row r="636" spans="5:20" x14ac:dyDescent="0.3">
      <c r="E636" s="26">
        <v>7.8411</v>
      </c>
      <c r="F636" s="38">
        <v>0.98434999999999995</v>
      </c>
      <c r="G636" s="38">
        <v>56.68</v>
      </c>
      <c r="H636" s="19">
        <f t="shared" si="85"/>
        <v>0.54071776385729398</v>
      </c>
      <c r="I636" s="19">
        <f t="shared" si="86"/>
        <v>0.8225382801725204</v>
      </c>
      <c r="J636" s="20" t="str">
        <f t="shared" si="90"/>
        <v>0,540717763857294+0,82253828017252j</v>
      </c>
      <c r="K636" s="20" t="str">
        <f t="shared" si="91"/>
        <v>1,74956331067952+92,6793885231375j</v>
      </c>
      <c r="L636" s="21">
        <f t="shared" si="92"/>
        <v>1.7495633106795201</v>
      </c>
      <c r="M636" s="21">
        <f t="shared" si="93"/>
        <v>92.679388523137504</v>
      </c>
      <c r="N636" s="21">
        <f t="shared" si="87"/>
        <v>1.7495633106795201</v>
      </c>
      <c r="O636" s="40">
        <f t="shared" si="88"/>
        <v>1.8811624397331508</v>
      </c>
      <c r="P636" s="32">
        <f t="shared" si="89"/>
        <v>4911.2426948776392</v>
      </c>
      <c r="R636">
        <v>7.7572999999999999</v>
      </c>
      <c r="S636">
        <v>0.98424999999999996</v>
      </c>
      <c r="T636">
        <v>57.23</v>
      </c>
    </row>
    <row r="637" spans="5:20" x14ac:dyDescent="0.3">
      <c r="E637" s="26">
        <v>7.8531000000000004</v>
      </c>
      <c r="F637" s="38">
        <v>0.98440000000000005</v>
      </c>
      <c r="G637" s="38">
        <v>56.6</v>
      </c>
      <c r="H637" s="19">
        <f t="shared" si="85"/>
        <v>0.5418932405396697</v>
      </c>
      <c r="I637" s="19">
        <f t="shared" si="86"/>
        <v>0.82182423659649739</v>
      </c>
      <c r="J637" s="20" t="str">
        <f t="shared" si="90"/>
        <v>0,54189324053967+0,821824236596497j</v>
      </c>
      <c r="K637" s="20" t="str">
        <f t="shared" si="91"/>
        <v>1,74845520758584+92,8345496279565j</v>
      </c>
      <c r="L637" s="21">
        <f t="shared" si="92"/>
        <v>1.7484552075858399</v>
      </c>
      <c r="M637" s="21">
        <f t="shared" si="93"/>
        <v>92.834549627956505</v>
      </c>
      <c r="N637" s="21">
        <f t="shared" si="87"/>
        <v>1.7484552075858399</v>
      </c>
      <c r="O637" s="40">
        <f t="shared" si="88"/>
        <v>1.8814324869158869</v>
      </c>
      <c r="P637" s="32">
        <f t="shared" si="89"/>
        <v>4930.8158784017323</v>
      </c>
      <c r="R637">
        <v>7.7693000000000003</v>
      </c>
      <c r="S637">
        <v>0.98428000000000004</v>
      </c>
      <c r="T637">
        <v>57.15</v>
      </c>
    </row>
    <row r="638" spans="5:20" x14ac:dyDescent="0.3">
      <c r="E638" s="26">
        <v>7.8650000000000002</v>
      </c>
      <c r="F638" s="38">
        <v>0.98434999999999995</v>
      </c>
      <c r="G638" s="38">
        <v>56.52</v>
      </c>
      <c r="H638" s="19">
        <f t="shared" si="85"/>
        <v>0.54301261275309531</v>
      </c>
      <c r="I638" s="19">
        <f t="shared" si="86"/>
        <v>0.82102510612712498</v>
      </c>
      <c r="J638" s="20" t="str">
        <f t="shared" si="90"/>
        <v>0,543012612753095+0,821025106127125j</v>
      </c>
      <c r="K638" s="20" t="str">
        <f t="shared" si="91"/>
        <v>1,75865809799779+92,9897825275135j</v>
      </c>
      <c r="L638" s="21">
        <f t="shared" si="92"/>
        <v>1.7586580979977899</v>
      </c>
      <c r="M638" s="21">
        <f t="shared" si="93"/>
        <v>92.989782527513498</v>
      </c>
      <c r="N638" s="21">
        <f t="shared" si="87"/>
        <v>1.7586580979977899</v>
      </c>
      <c r="O638" s="40">
        <f t="shared" si="88"/>
        <v>1.8817270878949948</v>
      </c>
      <c r="P638" s="32">
        <f t="shared" si="89"/>
        <v>4918.6323041801288</v>
      </c>
      <c r="R638">
        <v>7.7812999999999999</v>
      </c>
      <c r="S638">
        <v>0.98431999999999997</v>
      </c>
      <c r="T638">
        <v>57.07</v>
      </c>
    </row>
    <row r="639" spans="5:20" x14ac:dyDescent="0.3">
      <c r="E639" s="26">
        <v>7.8769999999999998</v>
      </c>
      <c r="F639" s="38">
        <v>0.98436000000000001</v>
      </c>
      <c r="G639" s="38">
        <v>56.45</v>
      </c>
      <c r="H639" s="19">
        <f t="shared" si="85"/>
        <v>0.54402080528523222</v>
      </c>
      <c r="I639" s="19">
        <f t="shared" si="86"/>
        <v>0.82036941253121287</v>
      </c>
      <c r="J639" s="20" t="str">
        <f t="shared" si="90"/>
        <v>0,544020805285232+0,820369412531213j</v>
      </c>
      <c r="K639" s="20" t="str">
        <f t="shared" si="91"/>
        <v>1,76152685502531+93,126120379984j</v>
      </c>
      <c r="L639" s="21">
        <f t="shared" si="92"/>
        <v>1.76152685502531</v>
      </c>
      <c r="M639" s="21">
        <f t="shared" si="93"/>
        <v>93.126120379984002</v>
      </c>
      <c r="N639" s="21">
        <f t="shared" si="87"/>
        <v>1.76152685502531</v>
      </c>
      <c r="O639" s="40">
        <f t="shared" si="88"/>
        <v>1.8816151313247871</v>
      </c>
      <c r="P639" s="32">
        <f t="shared" si="89"/>
        <v>4925.0326494531946</v>
      </c>
      <c r="R639">
        <v>7.7931999999999997</v>
      </c>
      <c r="S639">
        <v>0.98428000000000004</v>
      </c>
      <c r="T639">
        <v>56.99</v>
      </c>
    </row>
    <row r="640" spans="5:20" x14ac:dyDescent="0.3">
      <c r="E640" s="26">
        <v>7.8890000000000002</v>
      </c>
      <c r="F640" s="38">
        <v>0.98438000000000003</v>
      </c>
      <c r="G640" s="38">
        <v>56.37</v>
      </c>
      <c r="H640" s="19">
        <f t="shared" si="85"/>
        <v>0.5451768029531513</v>
      </c>
      <c r="I640" s="19">
        <f t="shared" si="86"/>
        <v>0.81962566938925285</v>
      </c>
      <c r="J640" s="20" t="str">
        <f t="shared" si="90"/>
        <v>0,545176802953151+0,819625669389253j</v>
      </c>
      <c r="K640" s="20" t="str">
        <f t="shared" si="91"/>
        <v>1,76384238592927+93,2823440871175j</v>
      </c>
      <c r="L640" s="21">
        <f t="shared" si="92"/>
        <v>1.76384238592927</v>
      </c>
      <c r="M640" s="21">
        <f t="shared" si="93"/>
        <v>93.282344087117494</v>
      </c>
      <c r="N640" s="21">
        <f t="shared" si="87"/>
        <v>1.76384238592927</v>
      </c>
      <c r="O640" s="40">
        <f t="shared" si="88"/>
        <v>1.8819046982714898</v>
      </c>
      <c r="P640" s="32">
        <f t="shared" si="89"/>
        <v>4935.0820276176573</v>
      </c>
      <c r="R640">
        <v>7.8052000000000001</v>
      </c>
      <c r="S640">
        <v>0.98431000000000002</v>
      </c>
      <c r="T640">
        <v>56.91</v>
      </c>
    </row>
    <row r="641" spans="5:20" x14ac:dyDescent="0.3">
      <c r="E641" s="26">
        <v>7.9009999999999998</v>
      </c>
      <c r="F641" s="38">
        <v>0.98438000000000003</v>
      </c>
      <c r="G641" s="38">
        <v>56.29</v>
      </c>
      <c r="H641" s="19">
        <f t="shared" si="85"/>
        <v>0.54632068448144189</v>
      </c>
      <c r="I641" s="19">
        <f t="shared" si="86"/>
        <v>0.81886366026813584</v>
      </c>
      <c r="J641" s="20" t="str">
        <f t="shared" si="90"/>
        <v>0,546320684481442+0,818863660268136j</v>
      </c>
      <c r="K641" s="20" t="str">
        <f t="shared" si="91"/>
        <v>1,76844693360968+93,4389082605605j</v>
      </c>
      <c r="L641" s="21">
        <f t="shared" si="92"/>
        <v>1.76844693360968</v>
      </c>
      <c r="M641" s="21">
        <f t="shared" si="93"/>
        <v>93.438908260560495</v>
      </c>
      <c r="N641" s="21">
        <f t="shared" si="87"/>
        <v>1.76844693360968</v>
      </c>
      <c r="O641" s="40">
        <f t="shared" si="88"/>
        <v>1.8822002438651229</v>
      </c>
      <c r="P641" s="32">
        <f t="shared" si="89"/>
        <v>4938.7724423571217</v>
      </c>
      <c r="R641">
        <v>7.8171999999999997</v>
      </c>
      <c r="S641">
        <v>0.98431000000000002</v>
      </c>
      <c r="T641">
        <v>56.84</v>
      </c>
    </row>
    <row r="642" spans="5:20" x14ac:dyDescent="0.3">
      <c r="E642" s="26">
        <v>7.9128999999999996</v>
      </c>
      <c r="F642" s="38">
        <v>0.98436999999999997</v>
      </c>
      <c r="G642" s="38">
        <v>56.22</v>
      </c>
      <c r="H642" s="19">
        <f t="shared" si="85"/>
        <v>0.54731514714119089</v>
      </c>
      <c r="I642" s="19">
        <f t="shared" si="86"/>
        <v>0.81818728088978288</v>
      </c>
      <c r="J642" s="20" t="str">
        <f t="shared" si="90"/>
        <v>0,547315147141191+0,818187280889783j</v>
      </c>
      <c r="K642" s="20" t="str">
        <f t="shared" si="91"/>
        <v>1,77363533575333+93,5762035102845j</v>
      </c>
      <c r="L642" s="21">
        <f t="shared" si="92"/>
        <v>1.7736353357533301</v>
      </c>
      <c r="M642" s="21">
        <f t="shared" si="93"/>
        <v>93.5762035102845</v>
      </c>
      <c r="N642" s="21">
        <f t="shared" si="87"/>
        <v>1.7736353357533301</v>
      </c>
      <c r="O642" s="40">
        <f t="shared" si="88"/>
        <v>1.88213112063023</v>
      </c>
      <c r="P642" s="32">
        <f t="shared" si="89"/>
        <v>4938.8120935140651</v>
      </c>
      <c r="R642">
        <v>7.8291000000000004</v>
      </c>
      <c r="S642">
        <v>0.98429</v>
      </c>
      <c r="T642">
        <v>56.76</v>
      </c>
    </row>
    <row r="643" spans="5:20" x14ac:dyDescent="0.3">
      <c r="E643" s="26">
        <v>7.9249000000000001</v>
      </c>
      <c r="F643" s="38">
        <v>0.98443000000000003</v>
      </c>
      <c r="G643" s="38">
        <v>56.14</v>
      </c>
      <c r="H643" s="19">
        <f t="shared" si="85"/>
        <v>0.54849044814742254</v>
      </c>
      <c r="I643" s="19">
        <f t="shared" si="86"/>
        <v>0.81747211156775235</v>
      </c>
      <c r="J643" s="20" t="str">
        <f t="shared" si="90"/>
        <v>0,548490448147423+0,817472111567752j</v>
      </c>
      <c r="K643" s="20" t="str">
        <f t="shared" si="91"/>
        <v>1,7714030720819+93,7337383329125j</v>
      </c>
      <c r="L643" s="21">
        <f t="shared" si="92"/>
        <v>1.7714030720819001</v>
      </c>
      <c r="M643" s="21">
        <f t="shared" si="93"/>
        <v>93.733738332912495</v>
      </c>
      <c r="N643" s="21">
        <f t="shared" si="87"/>
        <v>1.7714030720819001</v>
      </c>
      <c r="O643" s="40">
        <f t="shared" si="88"/>
        <v>1.8824449255088767</v>
      </c>
      <c r="P643" s="32">
        <f t="shared" si="89"/>
        <v>4961.689244660146</v>
      </c>
      <c r="R643">
        <v>7.8411</v>
      </c>
      <c r="S643">
        <v>0.98434999999999995</v>
      </c>
      <c r="T643">
        <v>56.68</v>
      </c>
    </row>
    <row r="644" spans="5:20" x14ac:dyDescent="0.3">
      <c r="E644" s="26">
        <v>7.9368999999999996</v>
      </c>
      <c r="F644" s="38">
        <v>0.98443999999999998</v>
      </c>
      <c r="G644" s="38">
        <v>56.06</v>
      </c>
      <c r="H644" s="19">
        <f t="shared" si="85"/>
        <v>0.5496369027569693</v>
      </c>
      <c r="I644" s="19">
        <f t="shared" si="86"/>
        <v>0.81671377405289658</v>
      </c>
      <c r="J644" s="20" t="str">
        <f t="shared" si="90"/>
        <v>0,549636902756969+0,816713774052897j</v>
      </c>
      <c r="K644" s="20" t="str">
        <f t="shared" si="91"/>
        <v>1,77490064146593+93,8915172290125j</v>
      </c>
      <c r="L644" s="21">
        <f t="shared" si="92"/>
        <v>1.7749006414659301</v>
      </c>
      <c r="M644" s="21">
        <f t="shared" si="93"/>
        <v>93.891517229012507</v>
      </c>
      <c r="N644" s="21">
        <f t="shared" si="87"/>
        <v>1.7749006414659301</v>
      </c>
      <c r="O644" s="40">
        <f t="shared" si="88"/>
        <v>1.8827626757796114</v>
      </c>
      <c r="P644" s="32">
        <f t="shared" si="89"/>
        <v>4968.5977196838485</v>
      </c>
      <c r="R644">
        <v>7.8531000000000004</v>
      </c>
      <c r="S644">
        <v>0.98440000000000005</v>
      </c>
      <c r="T644">
        <v>56.6</v>
      </c>
    </row>
    <row r="645" spans="5:20" x14ac:dyDescent="0.3">
      <c r="E645" s="26">
        <v>7.9488000000000003</v>
      </c>
      <c r="F645" s="38">
        <v>0.98440000000000005</v>
      </c>
      <c r="G645" s="38">
        <v>55.99</v>
      </c>
      <c r="H645" s="19">
        <f t="shared" si="85"/>
        <v>0.55061192291248728</v>
      </c>
      <c r="I645" s="19">
        <f t="shared" si="86"/>
        <v>0.8160084989426355</v>
      </c>
      <c r="J645" s="20" t="str">
        <f t="shared" si="90"/>
        <v>0,550611922912487+0,816008498942635j</v>
      </c>
      <c r="K645" s="20" t="str">
        <f t="shared" si="91"/>
        <v>1,78358745651339+94,0297476161685j</v>
      </c>
      <c r="L645" s="21">
        <f t="shared" si="92"/>
        <v>1.78358745651339</v>
      </c>
      <c r="M645" s="21">
        <f t="shared" si="93"/>
        <v>94.029747616168507</v>
      </c>
      <c r="N645" s="21">
        <f t="shared" si="87"/>
        <v>1.78358745651339</v>
      </c>
      <c r="O645" s="40">
        <f t="shared" si="88"/>
        <v>1.8827117465273475</v>
      </c>
      <c r="P645" s="32">
        <f t="shared" si="89"/>
        <v>4958.9800537537922</v>
      </c>
      <c r="R645">
        <v>7.8650000000000002</v>
      </c>
      <c r="S645">
        <v>0.98434999999999995</v>
      </c>
      <c r="T645">
        <v>56.52</v>
      </c>
    </row>
    <row r="646" spans="5:20" x14ac:dyDescent="0.3">
      <c r="E646" s="26">
        <v>7.9607999999999999</v>
      </c>
      <c r="F646" s="38">
        <v>0.98440000000000005</v>
      </c>
      <c r="G646" s="38">
        <v>55.91</v>
      </c>
      <c r="H646" s="19">
        <f t="shared" si="85"/>
        <v>0.55175074862168483</v>
      </c>
      <c r="I646" s="19">
        <f t="shared" si="86"/>
        <v>0.81523890449083114</v>
      </c>
      <c r="J646" s="20" t="str">
        <f t="shared" si="90"/>
        <v>0,551750748621685+0,815238904490831j</v>
      </c>
      <c r="K646" s="20" t="str">
        <f t="shared" si="91"/>
        <v>1,78828092158417+94,18826974982j</v>
      </c>
      <c r="L646" s="21">
        <f t="shared" si="92"/>
        <v>1.78828092158417</v>
      </c>
      <c r="M646" s="21">
        <f t="shared" si="93"/>
        <v>94.188269749819995</v>
      </c>
      <c r="N646" s="21">
        <f t="shared" si="87"/>
        <v>1.78828092158417</v>
      </c>
      <c r="O646" s="40">
        <f t="shared" si="88"/>
        <v>1.8830429996930822</v>
      </c>
      <c r="P646" s="32">
        <f t="shared" si="89"/>
        <v>4962.6588306146277</v>
      </c>
      <c r="R646">
        <v>7.8769999999999998</v>
      </c>
      <c r="S646">
        <v>0.98436000000000001</v>
      </c>
      <c r="T646">
        <v>56.45</v>
      </c>
    </row>
    <row r="647" spans="5:20" x14ac:dyDescent="0.3">
      <c r="E647" s="26">
        <v>7.9728000000000003</v>
      </c>
      <c r="F647" s="38">
        <v>0.98443000000000003</v>
      </c>
      <c r="G647" s="38">
        <v>55.83</v>
      </c>
      <c r="H647" s="19">
        <f t="shared" ref="H647:H710" si="94">F647*COS(G647*PI()/180)</f>
        <v>0.55290534817183834</v>
      </c>
      <c r="I647" s="19">
        <f t="shared" ref="I647:I710" si="95">F647*SIN(G647*PI()/180)</f>
        <v>0.81449254193207832</v>
      </c>
      <c r="J647" s="20" t="str">
        <f t="shared" si="90"/>
        <v>0,552905348171838+0,814492541932078j</v>
      </c>
      <c r="K647" s="20" t="str">
        <f t="shared" si="91"/>
        <v>1,78952108991427+94,347312153002j</v>
      </c>
      <c r="L647" s="21">
        <f t="shared" si="92"/>
        <v>1.7895210899142699</v>
      </c>
      <c r="M647" s="21">
        <f t="shared" si="93"/>
        <v>94.347312153001994</v>
      </c>
      <c r="N647" s="21">
        <f t="shared" ref="N647:N710" si="96">L647</f>
        <v>1.7895210899142699</v>
      </c>
      <c r="O647" s="40">
        <f t="shared" ref="O647:O710" si="97">M647/(2*PI()*E647)</f>
        <v>1.8833836414539831</v>
      </c>
      <c r="P647" s="32">
        <f t="shared" ref="P647:P710" si="98">1/(IMREAL(IMDIV(1,K647)))</f>
        <v>4975.9780683299186</v>
      </c>
      <c r="R647">
        <v>7.8890000000000002</v>
      </c>
      <c r="S647">
        <v>0.98438000000000003</v>
      </c>
      <c r="T647">
        <v>56.37</v>
      </c>
    </row>
    <row r="648" spans="5:20" x14ac:dyDescent="0.3">
      <c r="E648" s="26">
        <v>7.9847000000000001</v>
      </c>
      <c r="F648" s="38">
        <v>0.98446999999999996</v>
      </c>
      <c r="G648" s="38">
        <v>55.75</v>
      </c>
      <c r="H648" s="19">
        <f t="shared" si="94"/>
        <v>0.55406456716796415</v>
      </c>
      <c r="I648" s="19">
        <f t="shared" si="95"/>
        <v>0.81375281032324331</v>
      </c>
      <c r="J648" s="20" t="str">
        <f t="shared" si="90"/>
        <v>0,554064567167964+0,813752810323243j</v>
      </c>
      <c r="K648" s="20" t="str">
        <f t="shared" si="91"/>
        <v>1,78960256949496+94,506808684844j</v>
      </c>
      <c r="L648" s="21">
        <f t="shared" si="92"/>
        <v>1.78960256949496</v>
      </c>
      <c r="M648" s="21">
        <f t="shared" si="93"/>
        <v>94.506808684844003</v>
      </c>
      <c r="N648" s="21">
        <f t="shared" si="96"/>
        <v>1.78960256949496</v>
      </c>
      <c r="O648" s="40">
        <f t="shared" si="97"/>
        <v>1.883755902918455</v>
      </c>
      <c r="P648" s="32">
        <f t="shared" si="98"/>
        <v>4992.5831117195621</v>
      </c>
      <c r="R648">
        <v>7.9009999999999998</v>
      </c>
      <c r="S648">
        <v>0.98438000000000003</v>
      </c>
      <c r="T648">
        <v>56.29</v>
      </c>
    </row>
    <row r="649" spans="5:20" x14ac:dyDescent="0.3">
      <c r="E649" s="26">
        <v>7.9966999999999997</v>
      </c>
      <c r="F649" s="38">
        <v>0.98436999999999997</v>
      </c>
      <c r="G649" s="38">
        <v>55.68</v>
      </c>
      <c r="H649" s="19">
        <f t="shared" si="94"/>
        <v>0.55500195858617418</v>
      </c>
      <c r="I649" s="19">
        <f t="shared" si="95"/>
        <v>0.81299269545642938</v>
      </c>
      <c r="J649" s="20" t="str">
        <f t="shared" si="90"/>
        <v>0,555001958586174+0,812992695456429j</v>
      </c>
      <c r="K649" s="20" t="str">
        <f t="shared" si="91"/>
        <v>1,80537901865889+94,6462474165235j</v>
      </c>
      <c r="L649" s="21">
        <f t="shared" si="92"/>
        <v>1.8053790186588901</v>
      </c>
      <c r="M649" s="21">
        <f t="shared" si="93"/>
        <v>94.646247416523494</v>
      </c>
      <c r="N649" s="21">
        <f t="shared" si="96"/>
        <v>1.8053790186588901</v>
      </c>
      <c r="O649" s="40">
        <f t="shared" si="97"/>
        <v>1.8837042932007257</v>
      </c>
      <c r="P649" s="32">
        <f t="shared" si="98"/>
        <v>4963.5957052871454</v>
      </c>
      <c r="R649">
        <v>7.9128999999999996</v>
      </c>
      <c r="S649">
        <v>0.98436999999999997</v>
      </c>
      <c r="T649">
        <v>56.22</v>
      </c>
    </row>
    <row r="650" spans="5:20" x14ac:dyDescent="0.3">
      <c r="E650" s="26">
        <v>8.0086999999999993</v>
      </c>
      <c r="F650" s="38">
        <v>0.98443999999999998</v>
      </c>
      <c r="G650" s="38">
        <v>55.6</v>
      </c>
      <c r="H650" s="19">
        <f t="shared" si="94"/>
        <v>0.55617611685164592</v>
      </c>
      <c r="I650" s="19">
        <f t="shared" si="95"/>
        <v>0.81227473224508473</v>
      </c>
      <c r="J650" s="20" t="str">
        <f t="shared" si="90"/>
        <v>0,556176116851646+0,812274732245085j</v>
      </c>
      <c r="K650" s="20" t="str">
        <f t="shared" si="91"/>
        <v>1,80199415995601+94,8066396011745j</v>
      </c>
      <c r="L650" s="21">
        <f t="shared" si="92"/>
        <v>1.8019941599560101</v>
      </c>
      <c r="M650" s="21">
        <f t="shared" si="93"/>
        <v>94.806639601174496</v>
      </c>
      <c r="N650" s="21">
        <f t="shared" si="96"/>
        <v>1.8019941599560101</v>
      </c>
      <c r="O650" s="40">
        <f t="shared" si="97"/>
        <v>1.8840692410077491</v>
      </c>
      <c r="P650" s="32">
        <f t="shared" si="98"/>
        <v>4989.7753806477476</v>
      </c>
      <c r="R650">
        <v>7.9249000000000001</v>
      </c>
      <c r="S650">
        <v>0.98443000000000003</v>
      </c>
      <c r="T650">
        <v>56.14</v>
      </c>
    </row>
    <row r="651" spans="5:20" x14ac:dyDescent="0.3">
      <c r="E651" s="26">
        <v>8.0206999999999997</v>
      </c>
      <c r="F651" s="38">
        <v>0.98448000000000002</v>
      </c>
      <c r="G651" s="38">
        <v>55.53</v>
      </c>
      <c r="H651" s="19">
        <f t="shared" si="94"/>
        <v>0.55719072130503855</v>
      </c>
      <c r="I651" s="19">
        <f t="shared" si="95"/>
        <v>0.81162760579687709</v>
      </c>
      <c r="J651" s="20" t="str">
        <f t="shared" si="90"/>
        <v>0,557190721305039+0,811627605796877j</v>
      </c>
      <c r="K651" s="20" t="str">
        <f t="shared" si="91"/>
        <v>1,80149915869537+94,947257796338j</v>
      </c>
      <c r="L651" s="21">
        <f t="shared" si="92"/>
        <v>1.8014991586953699</v>
      </c>
      <c r="M651" s="21">
        <f t="shared" si="93"/>
        <v>94.947257796337993</v>
      </c>
      <c r="N651" s="21">
        <f t="shared" si="96"/>
        <v>1.8014991586953699</v>
      </c>
      <c r="O651" s="40">
        <f t="shared" si="97"/>
        <v>1.8840407210477503</v>
      </c>
      <c r="P651" s="32">
        <f t="shared" si="98"/>
        <v>5005.956910240222</v>
      </c>
      <c r="R651">
        <v>7.9368999999999996</v>
      </c>
      <c r="S651">
        <v>0.98443999999999998</v>
      </c>
      <c r="T651">
        <v>56.06</v>
      </c>
    </row>
    <row r="652" spans="5:20" x14ac:dyDescent="0.3">
      <c r="E652" s="26">
        <v>8.0326000000000004</v>
      </c>
      <c r="F652" s="38">
        <v>0.98458999999999997</v>
      </c>
      <c r="G652" s="38">
        <v>55.46</v>
      </c>
      <c r="H652" s="19">
        <f t="shared" si="94"/>
        <v>0.5582442633606195</v>
      </c>
      <c r="I652" s="19">
        <f t="shared" si="95"/>
        <v>0.81103687371472777</v>
      </c>
      <c r="J652" s="20" t="str">
        <f t="shared" ref="J652:J715" si="99">COMPLEX(H652,I652,"j")</f>
        <v>0,558244263360619+0,811036873714728j</v>
      </c>
      <c r="K652" s="20" t="str">
        <f t="shared" ref="K652:K715" si="100">IMPRODUCT(IMDIV(IMSUM(1,J652),IMSUB(1,J652)),50)</f>
        <v>1,79279482828686+95,0884457506725j</v>
      </c>
      <c r="L652" s="21">
        <f t="shared" ref="L652:L715" si="101">IMREAL(K652)</f>
        <v>1.79279482828686</v>
      </c>
      <c r="M652" s="21">
        <f t="shared" ref="M652:M715" si="102">IMAGINARY(K652)</f>
        <v>95.088445750672506</v>
      </c>
      <c r="N652" s="21">
        <f t="shared" si="96"/>
        <v>1.79279482828686</v>
      </c>
      <c r="O652" s="40">
        <f t="shared" si="97"/>
        <v>1.8840470298714065</v>
      </c>
      <c r="P652" s="32">
        <f t="shared" si="98"/>
        <v>5045.210129938886</v>
      </c>
      <c r="R652">
        <v>7.9488000000000003</v>
      </c>
      <c r="S652">
        <v>0.98440000000000005</v>
      </c>
      <c r="T652">
        <v>55.99</v>
      </c>
    </row>
    <row r="653" spans="5:20" x14ac:dyDescent="0.3">
      <c r="E653" s="26">
        <v>8.0446000000000009</v>
      </c>
      <c r="F653" s="38">
        <v>0.98448999999999998</v>
      </c>
      <c r="G653" s="38">
        <v>55.38</v>
      </c>
      <c r="H653" s="19">
        <f t="shared" si="94"/>
        <v>0.55931932682997632</v>
      </c>
      <c r="I653" s="19">
        <f t="shared" si="95"/>
        <v>0.81017433354461565</v>
      </c>
      <c r="J653" s="20" t="str">
        <f t="shared" si="99"/>
        <v>0,559319326829976+0,810174333544616j</v>
      </c>
      <c r="K653" s="20" t="str">
        <f t="shared" si="100"/>
        <v>1,809316637643+95,2494201217435j</v>
      </c>
      <c r="L653" s="21">
        <f t="shared" si="101"/>
        <v>1.8093166376430001</v>
      </c>
      <c r="M653" s="21">
        <f t="shared" si="102"/>
        <v>95.249420121743498</v>
      </c>
      <c r="N653" s="21">
        <f t="shared" si="96"/>
        <v>1.8093166376430001</v>
      </c>
      <c r="O653" s="40">
        <f t="shared" si="97"/>
        <v>1.8844213558178302</v>
      </c>
      <c r="P653" s="32">
        <f t="shared" si="98"/>
        <v>5016.1068943944592</v>
      </c>
      <c r="R653">
        <v>7.9607999999999999</v>
      </c>
      <c r="S653">
        <v>0.98440000000000005</v>
      </c>
      <c r="T653">
        <v>55.91</v>
      </c>
    </row>
    <row r="654" spans="5:20" x14ac:dyDescent="0.3">
      <c r="E654" s="26">
        <v>8.0565999999999995</v>
      </c>
      <c r="F654" s="38">
        <v>0.98453999999999997</v>
      </c>
      <c r="G654" s="38">
        <v>55.3</v>
      </c>
      <c r="H654" s="19">
        <f t="shared" si="94"/>
        <v>0.56047846199860329</v>
      </c>
      <c r="I654" s="19">
        <f t="shared" si="95"/>
        <v>0.80943369415640221</v>
      </c>
      <c r="J654" s="20" t="str">
        <f t="shared" si="99"/>
        <v>0,560478461998603+0,809433694156402j</v>
      </c>
      <c r="K654" s="20" t="str">
        <f t="shared" si="100"/>
        <v>1,8082484382756+95,41134687473j</v>
      </c>
      <c r="L654" s="21">
        <f t="shared" si="101"/>
        <v>1.8082484382755999</v>
      </c>
      <c r="M654" s="21">
        <f t="shared" si="102"/>
        <v>95.41134687473</v>
      </c>
      <c r="N654" s="21">
        <f t="shared" si="96"/>
        <v>1.8082484382755999</v>
      </c>
      <c r="O654" s="40">
        <f t="shared" si="97"/>
        <v>1.884813380603324</v>
      </c>
      <c r="P654" s="32">
        <f t="shared" si="98"/>
        <v>5036.1414295199829</v>
      </c>
      <c r="R654">
        <v>7.9728000000000003</v>
      </c>
      <c r="S654">
        <v>0.98443000000000003</v>
      </c>
      <c r="T654">
        <v>55.83</v>
      </c>
    </row>
    <row r="655" spans="5:20" x14ac:dyDescent="0.3">
      <c r="E655" s="26">
        <v>8.0685000000000002</v>
      </c>
      <c r="F655" s="38">
        <v>0.98451</v>
      </c>
      <c r="G655" s="38">
        <v>55.23</v>
      </c>
      <c r="H655" s="19">
        <f t="shared" si="94"/>
        <v>0.56144984476713156</v>
      </c>
      <c r="I655" s="19">
        <f t="shared" si="95"/>
        <v>0.80872369318016391</v>
      </c>
      <c r="J655" s="20" t="str">
        <f t="shared" si="99"/>
        <v>0,561449844767132+0,808723693180164j</v>
      </c>
      <c r="K655" s="20" t="str">
        <f t="shared" si="100"/>
        <v>1,81601509992055+95,553127954625j</v>
      </c>
      <c r="L655" s="21">
        <f t="shared" si="101"/>
        <v>1.81601509992055</v>
      </c>
      <c r="M655" s="21">
        <f t="shared" si="102"/>
        <v>95.553127954624998</v>
      </c>
      <c r="N655" s="21">
        <f t="shared" si="96"/>
        <v>1.81601509992055</v>
      </c>
      <c r="O655" s="40">
        <f t="shared" si="97"/>
        <v>1.8848302214625934</v>
      </c>
      <c r="P655" s="32">
        <f t="shared" si="98"/>
        <v>5029.5276581982607</v>
      </c>
      <c r="R655">
        <v>7.9847000000000001</v>
      </c>
      <c r="S655">
        <v>0.98446999999999996</v>
      </c>
      <c r="T655">
        <v>55.75</v>
      </c>
    </row>
    <row r="656" spans="5:20" x14ac:dyDescent="0.3">
      <c r="E656" s="26">
        <v>8.0805000000000007</v>
      </c>
      <c r="F656" s="38">
        <v>0.98453000000000002</v>
      </c>
      <c r="G656" s="38">
        <v>55.15</v>
      </c>
      <c r="H656" s="19">
        <f t="shared" si="94"/>
        <v>0.56258991700618144</v>
      </c>
      <c r="I656" s="19">
        <f t="shared" si="95"/>
        <v>0.80795538625779206</v>
      </c>
      <c r="J656" s="20" t="str">
        <f t="shared" si="99"/>
        <v>0,562589917006181+0,807955386257792j</v>
      </c>
      <c r="K656" s="20" t="str">
        <f t="shared" si="100"/>
        <v>1,81850316080233+95,715760482774j</v>
      </c>
      <c r="L656" s="21">
        <f t="shared" si="101"/>
        <v>1.8185031608023301</v>
      </c>
      <c r="M656" s="21">
        <f t="shared" si="102"/>
        <v>95.715760482774002</v>
      </c>
      <c r="N656" s="21">
        <f t="shared" si="96"/>
        <v>1.8185031608023301</v>
      </c>
      <c r="O656" s="40">
        <f t="shared" si="97"/>
        <v>1.8852343806241421</v>
      </c>
      <c r="P656" s="32">
        <f t="shared" si="98"/>
        <v>5039.7568484280555</v>
      </c>
      <c r="R656">
        <v>7.9966999999999997</v>
      </c>
      <c r="S656">
        <v>0.98436999999999997</v>
      </c>
      <c r="T656">
        <v>55.68</v>
      </c>
    </row>
    <row r="657" spans="5:20" x14ac:dyDescent="0.3">
      <c r="E657" s="26">
        <v>8.0924999999999994</v>
      </c>
      <c r="F657" s="38">
        <v>0.98455000000000004</v>
      </c>
      <c r="G657" s="38">
        <v>55.08</v>
      </c>
      <c r="H657" s="19">
        <f t="shared" si="94"/>
        <v>0.56358804925415462</v>
      </c>
      <c r="I657" s="19">
        <f t="shared" si="95"/>
        <v>0.80728384923637408</v>
      </c>
      <c r="J657" s="20" t="str">
        <f t="shared" si="99"/>
        <v>0,563588049254155+0,807283849236374j</v>
      </c>
      <c r="K657" s="20" t="str">
        <f t="shared" si="100"/>
        <v>1,82039058458952+95,858429881593j</v>
      </c>
      <c r="L657" s="21">
        <f t="shared" si="101"/>
        <v>1.8203905845895201</v>
      </c>
      <c r="M657" s="21">
        <f t="shared" si="102"/>
        <v>95.858429881592997</v>
      </c>
      <c r="N657" s="21">
        <f t="shared" si="96"/>
        <v>1.8203905845895201</v>
      </c>
      <c r="O657" s="40">
        <f t="shared" si="97"/>
        <v>1.8852447269302903</v>
      </c>
      <c r="P657" s="32">
        <f t="shared" si="98"/>
        <v>5049.5495192409326</v>
      </c>
      <c r="R657">
        <v>8.0086999999999993</v>
      </c>
      <c r="S657">
        <v>0.98443999999999998</v>
      </c>
      <c r="T657">
        <v>55.6</v>
      </c>
    </row>
    <row r="658" spans="5:20" x14ac:dyDescent="0.3">
      <c r="E658" s="26">
        <v>8.1044</v>
      </c>
      <c r="F658" s="38">
        <v>0.98458000000000001</v>
      </c>
      <c r="G658" s="38">
        <v>55</v>
      </c>
      <c r="H658" s="19">
        <f t="shared" si="94"/>
        <v>0.56473188770251304</v>
      </c>
      <c r="I658" s="19">
        <f t="shared" si="95"/>
        <v>0.80652071976605555</v>
      </c>
      <c r="J658" s="20" t="str">
        <f t="shared" si="99"/>
        <v>0,564731887702513+0,806520719766056j</v>
      </c>
      <c r="K658" s="20" t="str">
        <f t="shared" si="100"/>
        <v>1,82170406030396+96,021915866087j</v>
      </c>
      <c r="L658" s="21">
        <f t="shared" si="101"/>
        <v>1.82170406030396</v>
      </c>
      <c r="M658" s="21">
        <f t="shared" si="102"/>
        <v>96.021915866086999</v>
      </c>
      <c r="N658" s="21">
        <f t="shared" si="96"/>
        <v>1.82170406030396</v>
      </c>
      <c r="O658" s="40">
        <f t="shared" si="97"/>
        <v>1.8856871027148017</v>
      </c>
      <c r="P658" s="32">
        <f t="shared" si="98"/>
        <v>5063.1313467777218</v>
      </c>
      <c r="R658">
        <v>8.0206999999999997</v>
      </c>
      <c r="S658">
        <v>0.98448000000000002</v>
      </c>
      <c r="T658">
        <v>55.53</v>
      </c>
    </row>
    <row r="659" spans="5:20" x14ac:dyDescent="0.3">
      <c r="E659" s="26">
        <v>8.1164000000000005</v>
      </c>
      <c r="F659" s="38">
        <v>0.98460999999999999</v>
      </c>
      <c r="G659" s="38">
        <v>54.93</v>
      </c>
      <c r="H659" s="19">
        <f t="shared" si="94"/>
        <v>0.56573405423778578</v>
      </c>
      <c r="I659" s="19">
        <f t="shared" si="95"/>
        <v>0.80585472138325154</v>
      </c>
      <c r="J659" s="20" t="str">
        <f t="shared" si="99"/>
        <v>0,565734054237786+0,805854721383252j</v>
      </c>
      <c r="K659" s="20" t="str">
        <f t="shared" si="100"/>
        <v>1,82240800561933+96,165339631868j</v>
      </c>
      <c r="L659" s="21">
        <f t="shared" si="101"/>
        <v>1.8224080056193299</v>
      </c>
      <c r="M659" s="21">
        <f t="shared" si="102"/>
        <v>96.165339631867994</v>
      </c>
      <c r="N659" s="21">
        <f t="shared" si="96"/>
        <v>1.8224080056193299</v>
      </c>
      <c r="O659" s="40">
        <f t="shared" si="97"/>
        <v>1.8857115416345593</v>
      </c>
      <c r="P659" s="32">
        <f t="shared" si="98"/>
        <v>5076.3021721403966</v>
      </c>
      <c r="R659">
        <v>8.0326000000000004</v>
      </c>
      <c r="S659">
        <v>0.98458999999999997</v>
      </c>
      <c r="T659">
        <v>55.46</v>
      </c>
    </row>
    <row r="660" spans="5:20" x14ac:dyDescent="0.3">
      <c r="E660" s="26">
        <v>8.1283999999999992</v>
      </c>
      <c r="F660" s="38">
        <v>0.98455999999999999</v>
      </c>
      <c r="G660" s="38">
        <v>54.85</v>
      </c>
      <c r="H660" s="19">
        <f t="shared" si="94"/>
        <v>0.56682990191274507</v>
      </c>
      <c r="I660" s="19">
        <f t="shared" si="95"/>
        <v>0.80502313997647779</v>
      </c>
      <c r="J660" s="20" t="str">
        <f t="shared" si="99"/>
        <v>0,566829901912745+0,805023139976478j</v>
      </c>
      <c r="K660" s="20" t="str">
        <f t="shared" si="100"/>
        <v>1,83329293449361+96,3293644175815j</v>
      </c>
      <c r="L660" s="21">
        <f t="shared" si="101"/>
        <v>1.83329293449361</v>
      </c>
      <c r="M660" s="21">
        <f t="shared" si="102"/>
        <v>96.329364417581502</v>
      </c>
      <c r="N660" s="21">
        <f t="shared" si="96"/>
        <v>1.83329293449361</v>
      </c>
      <c r="O660" s="40">
        <f t="shared" si="97"/>
        <v>1.886139278573721</v>
      </c>
      <c r="P660" s="32">
        <f t="shared" si="98"/>
        <v>5063.4065279059987</v>
      </c>
      <c r="R660">
        <v>8.0446000000000009</v>
      </c>
      <c r="S660">
        <v>0.98448999999999998</v>
      </c>
      <c r="T660">
        <v>55.38</v>
      </c>
    </row>
    <row r="661" spans="5:20" x14ac:dyDescent="0.3">
      <c r="E661" s="26">
        <v>8.1403999999999996</v>
      </c>
      <c r="F661" s="38">
        <v>0.98458000000000001</v>
      </c>
      <c r="G661" s="38">
        <v>54.78</v>
      </c>
      <c r="H661" s="19">
        <f t="shared" si="94"/>
        <v>0.56782453429046564</v>
      </c>
      <c r="I661" s="19">
        <f t="shared" si="95"/>
        <v>0.80434636485646893</v>
      </c>
      <c r="J661" s="20" t="str">
        <f t="shared" si="99"/>
        <v>0,567824534290466+0,804346364856469j</v>
      </c>
      <c r="K661" s="20" t="str">
        <f t="shared" si="100"/>
        <v>1,83521865239532+96,473476637882j</v>
      </c>
      <c r="L661" s="21">
        <f t="shared" si="101"/>
        <v>1.83521865239532</v>
      </c>
      <c r="M661" s="21">
        <f t="shared" si="102"/>
        <v>96.473476637882001</v>
      </c>
      <c r="N661" s="21">
        <f t="shared" si="96"/>
        <v>1.83521865239532</v>
      </c>
      <c r="O661" s="40">
        <f t="shared" si="97"/>
        <v>1.8861764390176656</v>
      </c>
      <c r="P661" s="32">
        <f t="shared" si="98"/>
        <v>5073.2373006072294</v>
      </c>
      <c r="R661">
        <v>8.0565999999999995</v>
      </c>
      <c r="S661">
        <v>0.98453999999999997</v>
      </c>
      <c r="T661">
        <v>55.3</v>
      </c>
    </row>
    <row r="662" spans="5:20" x14ac:dyDescent="0.3">
      <c r="E662" s="26">
        <v>8.1523000000000003</v>
      </c>
      <c r="F662" s="38">
        <v>0.98462000000000005</v>
      </c>
      <c r="G662" s="38">
        <v>54.71</v>
      </c>
      <c r="H662" s="19">
        <f t="shared" si="94"/>
        <v>0.5688299133458351</v>
      </c>
      <c r="I662" s="19">
        <f t="shared" si="95"/>
        <v>0.80368468573375829</v>
      </c>
      <c r="J662" s="20" t="str">
        <f t="shared" si="99"/>
        <v>0,568829913345835+0,803684685733758j</v>
      </c>
      <c r="K662" s="20" t="str">
        <f t="shared" si="100"/>
        <v>1,83474646218287+96,6180011322595j</v>
      </c>
      <c r="L662" s="21">
        <f t="shared" si="101"/>
        <v>1.83474646218287</v>
      </c>
      <c r="M662" s="21">
        <f t="shared" si="102"/>
        <v>96.618001132259494</v>
      </c>
      <c r="N662" s="21">
        <f t="shared" si="96"/>
        <v>1.83474646218287</v>
      </c>
      <c r="O662" s="40">
        <f t="shared" si="97"/>
        <v>1.8862446759635241</v>
      </c>
      <c r="P662" s="32">
        <f t="shared" si="98"/>
        <v>5089.7519792808507</v>
      </c>
      <c r="R662">
        <v>8.0685000000000002</v>
      </c>
      <c r="S662">
        <v>0.98451</v>
      </c>
      <c r="T662">
        <v>55.23</v>
      </c>
    </row>
    <row r="663" spans="5:20" x14ac:dyDescent="0.3">
      <c r="E663" s="26">
        <v>8.1643000000000008</v>
      </c>
      <c r="F663" s="38">
        <v>0.98458000000000001</v>
      </c>
      <c r="G663" s="38">
        <v>54.63</v>
      </c>
      <c r="H663" s="19">
        <f t="shared" si="94"/>
        <v>0.56992835984109813</v>
      </c>
      <c r="I663" s="19">
        <f t="shared" si="95"/>
        <v>0.80285704895008281</v>
      </c>
      <c r="J663" s="20" t="str">
        <f t="shared" si="99"/>
        <v>0,569928359841098+0,802857048950083j</v>
      </c>
      <c r="K663" s="20" t="str">
        <f t="shared" si="100"/>
        <v>1,84452736559434+96,783280640346j</v>
      </c>
      <c r="L663" s="21">
        <f t="shared" si="101"/>
        <v>1.8445273655943399</v>
      </c>
      <c r="M663" s="21">
        <f t="shared" si="102"/>
        <v>96.783280640346007</v>
      </c>
      <c r="N663" s="21">
        <f t="shared" si="96"/>
        <v>1.8445273655943399</v>
      </c>
      <c r="O663" s="40">
        <f t="shared" si="97"/>
        <v>1.8866942080228806</v>
      </c>
      <c r="P663" s="32">
        <f t="shared" si="98"/>
        <v>5080.1120479397605</v>
      </c>
      <c r="R663">
        <v>8.0805000000000007</v>
      </c>
      <c r="S663">
        <v>0.98453000000000002</v>
      </c>
      <c r="T663">
        <v>55.15</v>
      </c>
    </row>
    <row r="664" spans="5:20" x14ac:dyDescent="0.3">
      <c r="E664" s="26">
        <v>8.1762999999999995</v>
      </c>
      <c r="F664" s="38">
        <v>0.98460000000000003</v>
      </c>
      <c r="G664" s="38">
        <v>54.56</v>
      </c>
      <c r="H664" s="19">
        <f t="shared" si="94"/>
        <v>0.57092040617922257</v>
      </c>
      <c r="I664" s="19">
        <f t="shared" si="95"/>
        <v>0.80217644555805279</v>
      </c>
      <c r="J664" s="20" t="str">
        <f t="shared" si="99"/>
        <v>0,570920406179223+0,802176445558053j</v>
      </c>
      <c r="K664" s="20" t="str">
        <f t="shared" si="100"/>
        <v>1,84648229098003+96,928466134977j</v>
      </c>
      <c r="L664" s="21">
        <f t="shared" si="101"/>
        <v>1.84648229098003</v>
      </c>
      <c r="M664" s="21">
        <f t="shared" si="102"/>
        <v>96.928466134977</v>
      </c>
      <c r="N664" s="21">
        <f t="shared" si="96"/>
        <v>1.84648229098003</v>
      </c>
      <c r="O664" s="40">
        <f t="shared" si="97"/>
        <v>1.8867512825724315</v>
      </c>
      <c r="P664" s="32">
        <f t="shared" si="98"/>
        <v>5089.9686880516756</v>
      </c>
      <c r="R664">
        <v>8.0924999999999994</v>
      </c>
      <c r="S664">
        <v>0.98455000000000004</v>
      </c>
      <c r="T664">
        <v>55.08</v>
      </c>
    </row>
    <row r="665" spans="5:20" x14ac:dyDescent="0.3">
      <c r="E665" s="26">
        <v>8.1882000000000001</v>
      </c>
      <c r="F665" s="38">
        <v>0.98463000000000001</v>
      </c>
      <c r="G665" s="38">
        <v>54.49</v>
      </c>
      <c r="H665" s="19">
        <f t="shared" si="94"/>
        <v>0.57191744861242189</v>
      </c>
      <c r="I665" s="19">
        <f t="shared" si="95"/>
        <v>0.80150275662199544</v>
      </c>
      <c r="J665" s="20" t="str">
        <f t="shared" si="99"/>
        <v>0,571917448612422+0,801502756621995j</v>
      </c>
      <c r="K665" s="20" t="str">
        <f t="shared" si="100"/>
        <v>1,84723212982222+97,0740324280335j</v>
      </c>
      <c r="L665" s="21">
        <f t="shared" si="101"/>
        <v>1.8472321298222201</v>
      </c>
      <c r="M665" s="21">
        <f t="shared" si="102"/>
        <v>97.074032428033505</v>
      </c>
      <c r="N665" s="21">
        <f t="shared" si="96"/>
        <v>1.8472321298222201</v>
      </c>
      <c r="O665" s="40">
        <f t="shared" si="97"/>
        <v>1.8868386344721033</v>
      </c>
      <c r="P665" s="32">
        <f t="shared" si="98"/>
        <v>5103.1918978626563</v>
      </c>
      <c r="R665">
        <v>8.1044</v>
      </c>
      <c r="S665">
        <v>0.98458000000000001</v>
      </c>
      <c r="T665">
        <v>55</v>
      </c>
    </row>
    <row r="666" spans="5:20" x14ac:dyDescent="0.3">
      <c r="E666" s="26">
        <v>8.2002000000000006</v>
      </c>
      <c r="F666" s="38">
        <v>0.98462000000000005</v>
      </c>
      <c r="G666" s="38">
        <v>54.42</v>
      </c>
      <c r="H666" s="19">
        <f t="shared" si="94"/>
        <v>0.57289042349322128</v>
      </c>
      <c r="I666" s="19">
        <f t="shared" si="95"/>
        <v>0.80079529660816418</v>
      </c>
      <c r="J666" s="20" t="str">
        <f t="shared" si="99"/>
        <v>0,572890423493221+0,800795296608164j</v>
      </c>
      <c r="K666" s="20" t="str">
        <f t="shared" si="100"/>
        <v>1,85283568287689+97,2197984186025j</v>
      </c>
      <c r="L666" s="21">
        <f t="shared" si="101"/>
        <v>1.8528356828768899</v>
      </c>
      <c r="M666" s="21">
        <f t="shared" si="102"/>
        <v>97.219798418602494</v>
      </c>
      <c r="N666" s="21">
        <f t="shared" si="96"/>
        <v>1.8528356828768899</v>
      </c>
      <c r="O666" s="40">
        <f t="shared" si="97"/>
        <v>1.8869065979754416</v>
      </c>
      <c r="P666" s="32">
        <f t="shared" si="98"/>
        <v>5103.0548968813564</v>
      </c>
      <c r="R666">
        <v>8.1164000000000005</v>
      </c>
      <c r="S666">
        <v>0.98460999999999999</v>
      </c>
      <c r="T666">
        <v>54.93</v>
      </c>
    </row>
    <row r="667" spans="5:20" x14ac:dyDescent="0.3">
      <c r="E667" s="26">
        <v>8.2121999999999993</v>
      </c>
      <c r="F667" s="38">
        <v>0.98463000000000001</v>
      </c>
      <c r="G667" s="38">
        <v>54.34</v>
      </c>
      <c r="H667" s="19">
        <f t="shared" si="94"/>
        <v>0.57401381559642095</v>
      </c>
      <c r="I667" s="19">
        <f t="shared" si="95"/>
        <v>0.80000273524809784</v>
      </c>
      <c r="J667" s="20" t="str">
        <f t="shared" si="99"/>
        <v>0,574013815596421+0,800002735248098j</v>
      </c>
      <c r="K667" s="20" t="str">
        <f t="shared" si="100"/>
        <v>1,85666030862739+97,386890952384j</v>
      </c>
      <c r="L667" s="21">
        <f t="shared" si="101"/>
        <v>1.8566603086273901</v>
      </c>
      <c r="M667" s="21">
        <f t="shared" si="102"/>
        <v>97.386890952383993</v>
      </c>
      <c r="N667" s="21">
        <f t="shared" si="96"/>
        <v>1.8566603086273901</v>
      </c>
      <c r="O667" s="40">
        <f t="shared" si="97"/>
        <v>1.8873876777749314</v>
      </c>
      <c r="P667" s="32">
        <f t="shared" si="98"/>
        <v>5110.0643843069502</v>
      </c>
      <c r="R667">
        <v>8.1283999999999992</v>
      </c>
      <c r="S667">
        <v>0.98455999999999999</v>
      </c>
      <c r="T667">
        <v>54.85</v>
      </c>
    </row>
    <row r="668" spans="5:20" x14ac:dyDescent="0.3">
      <c r="E668" s="26">
        <v>8.2241</v>
      </c>
      <c r="F668" s="38">
        <v>0.98460999999999999</v>
      </c>
      <c r="G668" s="38">
        <v>54.27</v>
      </c>
      <c r="H668" s="19">
        <f t="shared" si="94"/>
        <v>0.5749790953556474</v>
      </c>
      <c r="I668" s="19">
        <f t="shared" si="95"/>
        <v>0.79928461264057959</v>
      </c>
      <c r="J668" s="20" t="str">
        <f t="shared" si="99"/>
        <v>0,574979095355647+0,79928461264058j</v>
      </c>
      <c r="K668" s="20" t="str">
        <f t="shared" si="100"/>
        <v>1,86352640578101+97,533364030898j</v>
      </c>
      <c r="L668" s="21">
        <f t="shared" si="101"/>
        <v>1.8635264057810099</v>
      </c>
      <c r="M668" s="21">
        <f t="shared" si="102"/>
        <v>97.533364030897999</v>
      </c>
      <c r="N668" s="21">
        <f t="shared" si="96"/>
        <v>1.8635264057810099</v>
      </c>
      <c r="O668" s="40">
        <f t="shared" si="97"/>
        <v>1.8874912758719717</v>
      </c>
      <c r="P668" s="32">
        <f t="shared" si="98"/>
        <v>5106.5709615531059</v>
      </c>
      <c r="R668">
        <v>8.1403999999999996</v>
      </c>
      <c r="S668">
        <v>0.98458000000000001</v>
      </c>
      <c r="T668">
        <v>54.78</v>
      </c>
    </row>
    <row r="669" spans="5:20" x14ac:dyDescent="0.3">
      <c r="E669" s="26">
        <v>8.2361000000000004</v>
      </c>
      <c r="F669" s="38">
        <v>0.98465000000000003</v>
      </c>
      <c r="G669" s="38">
        <v>54.2</v>
      </c>
      <c r="H669" s="19">
        <f t="shared" si="94"/>
        <v>0.57597857467616176</v>
      </c>
      <c r="I669" s="19">
        <f t="shared" si="95"/>
        <v>0.79861398936784056</v>
      </c>
      <c r="J669" s="20" t="str">
        <f t="shared" si="99"/>
        <v>0,575978574676162+0,798613989367841j</v>
      </c>
      <c r="K669" s="20" t="str">
        <f t="shared" si="100"/>
        <v>1,86308583827496+97,680408131733j</v>
      </c>
      <c r="L669" s="21">
        <f t="shared" si="101"/>
        <v>1.86308583827496</v>
      </c>
      <c r="M669" s="21">
        <f t="shared" si="102"/>
        <v>97.680408131733003</v>
      </c>
      <c r="N669" s="21">
        <f t="shared" si="96"/>
        <v>1.86308583827496</v>
      </c>
      <c r="O669" s="40">
        <f t="shared" si="97"/>
        <v>1.8875826905208868</v>
      </c>
      <c r="P669" s="32">
        <f t="shared" si="98"/>
        <v>5123.1848933275205</v>
      </c>
      <c r="R669">
        <v>8.1523000000000003</v>
      </c>
      <c r="S669">
        <v>0.98462000000000005</v>
      </c>
      <c r="T669">
        <v>54.71</v>
      </c>
    </row>
    <row r="670" spans="5:20" x14ac:dyDescent="0.3">
      <c r="E670" s="26">
        <v>8.2481000000000009</v>
      </c>
      <c r="F670" s="38">
        <v>0.98463999999999996</v>
      </c>
      <c r="G670" s="38">
        <v>54.12</v>
      </c>
      <c r="H670" s="19">
        <f t="shared" si="94"/>
        <v>0.57708722745371865</v>
      </c>
      <c r="I670" s="19">
        <f t="shared" si="95"/>
        <v>0.79780089089307238</v>
      </c>
      <c r="J670" s="20" t="str">
        <f t="shared" si="99"/>
        <v>0,577087227453719+0,797800890893072j</v>
      </c>
      <c r="K670" s="20" t="str">
        <f t="shared" si="100"/>
        <v>1,86940511099935+97,84868250372j</v>
      </c>
      <c r="L670" s="21">
        <f t="shared" si="101"/>
        <v>1.8694051109993499</v>
      </c>
      <c r="M670" s="21">
        <f t="shared" si="102"/>
        <v>97.848682503719999</v>
      </c>
      <c r="N670" s="21">
        <f t="shared" si="96"/>
        <v>1.8694051109993499</v>
      </c>
      <c r="O670" s="40">
        <f t="shared" si="97"/>
        <v>1.8880834974717196</v>
      </c>
      <c r="P670" s="32">
        <f t="shared" si="98"/>
        <v>5123.4798101427414</v>
      </c>
      <c r="R670">
        <v>8.1643000000000008</v>
      </c>
      <c r="S670">
        <v>0.98458000000000001</v>
      </c>
      <c r="T670">
        <v>54.63</v>
      </c>
    </row>
    <row r="671" spans="5:20" x14ac:dyDescent="0.3">
      <c r="E671" s="26">
        <v>8.2600999999999996</v>
      </c>
      <c r="F671" s="38">
        <v>0.98465000000000003</v>
      </c>
      <c r="G671" s="38">
        <v>54.05</v>
      </c>
      <c r="H671" s="19">
        <f t="shared" si="94"/>
        <v>0.57806736497656197</v>
      </c>
      <c r="I671" s="19">
        <f t="shared" si="95"/>
        <v>0.79710334590255882</v>
      </c>
      <c r="J671" s="20" t="str">
        <f t="shared" si="99"/>
        <v>0,578067364976562+0,797103345902559j</v>
      </c>
      <c r="K671" s="20" t="str">
        <f t="shared" si="100"/>
        <v>1,87265454089989+97,9963697121985j</v>
      </c>
      <c r="L671" s="21">
        <f t="shared" si="101"/>
        <v>1.87265454089989</v>
      </c>
      <c r="M671" s="21">
        <f t="shared" si="102"/>
        <v>97.996369712198501</v>
      </c>
      <c r="N671" s="21">
        <f t="shared" si="96"/>
        <v>1.87265454089989</v>
      </c>
      <c r="O671" s="40">
        <f t="shared" si="97"/>
        <v>1.8881861774987336</v>
      </c>
      <c r="P671" s="32">
        <f t="shared" si="98"/>
        <v>5130.0413941713941</v>
      </c>
      <c r="R671">
        <v>8.1762999999999995</v>
      </c>
      <c r="S671">
        <v>0.98460000000000003</v>
      </c>
      <c r="T671">
        <v>54.56</v>
      </c>
    </row>
    <row r="672" spans="5:20" x14ac:dyDescent="0.3">
      <c r="E672" s="26">
        <v>8.2720000000000002</v>
      </c>
      <c r="F672" s="38">
        <v>0.98468999999999995</v>
      </c>
      <c r="G672" s="38">
        <v>53.98</v>
      </c>
      <c r="H672" s="19">
        <f t="shared" si="94"/>
        <v>0.57906430147054133</v>
      </c>
      <c r="I672" s="19">
        <f t="shared" si="95"/>
        <v>0.7964288611435637</v>
      </c>
      <c r="J672" s="20" t="str">
        <f t="shared" si="99"/>
        <v>0,579064301470541+0,796428861143564j</v>
      </c>
      <c r="K672" s="20" t="str">
        <f t="shared" si="100"/>
        <v>1,87222032450598+98,1445230289565j</v>
      </c>
      <c r="L672" s="21">
        <f t="shared" si="101"/>
        <v>1.8722203245059801</v>
      </c>
      <c r="M672" s="21">
        <f t="shared" si="102"/>
        <v>98.144523028956499</v>
      </c>
      <c r="N672" s="21">
        <f t="shared" si="96"/>
        <v>1.8722203245059801</v>
      </c>
      <c r="O672" s="40">
        <f t="shared" si="97"/>
        <v>1.8883203551081702</v>
      </c>
      <c r="P672" s="32">
        <f t="shared" si="98"/>
        <v>5146.7514177678222</v>
      </c>
      <c r="R672">
        <v>8.1882000000000001</v>
      </c>
      <c r="S672">
        <v>0.98463000000000001</v>
      </c>
      <c r="T672">
        <v>54.49</v>
      </c>
    </row>
    <row r="673" spans="5:20" x14ac:dyDescent="0.3">
      <c r="E673" s="26">
        <v>8.2840000000000007</v>
      </c>
      <c r="F673" s="38">
        <v>0.98465000000000003</v>
      </c>
      <c r="G673" s="38">
        <v>53.9</v>
      </c>
      <c r="H673" s="19">
        <f t="shared" si="94"/>
        <v>0.5801521932679683</v>
      </c>
      <c r="I673" s="19">
        <f t="shared" si="95"/>
        <v>0.7955872391801958</v>
      </c>
      <c r="J673" s="20" t="str">
        <f t="shared" si="99"/>
        <v>0,580152193267968+0,795587239180196j</v>
      </c>
      <c r="K673" s="20" t="str">
        <f t="shared" si="100"/>
        <v>1,88230360780052+98,3139557425j</v>
      </c>
      <c r="L673" s="21">
        <f t="shared" si="101"/>
        <v>1.88230360780052</v>
      </c>
      <c r="M673" s="21">
        <f t="shared" si="102"/>
        <v>98.313955742499999</v>
      </c>
      <c r="N673" s="21">
        <f t="shared" si="96"/>
        <v>1.88230360780052</v>
      </c>
      <c r="O673" s="40">
        <f t="shared" si="97"/>
        <v>1.8888401776118666</v>
      </c>
      <c r="P673" s="32">
        <f t="shared" si="98"/>
        <v>5136.8848896319514</v>
      </c>
      <c r="R673">
        <v>8.2002000000000006</v>
      </c>
      <c r="S673">
        <v>0.98462000000000005</v>
      </c>
      <c r="T673">
        <v>54.42</v>
      </c>
    </row>
    <row r="674" spans="5:20" x14ac:dyDescent="0.3">
      <c r="E674" s="26">
        <v>8.2959999999999994</v>
      </c>
      <c r="F674" s="38">
        <v>0.98470000000000002</v>
      </c>
      <c r="G674" s="38">
        <v>53.83</v>
      </c>
      <c r="H674" s="19">
        <f t="shared" si="94"/>
        <v>0.58115326238118192</v>
      </c>
      <c r="I674" s="19">
        <f t="shared" si="95"/>
        <v>0.79491821945638474</v>
      </c>
      <c r="J674" s="20" t="str">
        <f t="shared" si="99"/>
        <v>0,581153262381182+0,794918219456385j</v>
      </c>
      <c r="K674" s="20" t="str">
        <f t="shared" si="100"/>
        <v>1,8806437007425+98,4629106801775j</v>
      </c>
      <c r="L674" s="21">
        <f t="shared" si="101"/>
        <v>1.8806437007425001</v>
      </c>
      <c r="M674" s="21">
        <f t="shared" si="102"/>
        <v>98.462910680177501</v>
      </c>
      <c r="N674" s="21">
        <f t="shared" si="96"/>
        <v>1.8806437007425001</v>
      </c>
      <c r="O674" s="40">
        <f t="shared" si="97"/>
        <v>1.8889656395812469</v>
      </c>
      <c r="P674" s="32">
        <f t="shared" si="98"/>
        <v>5157.0010824020846</v>
      </c>
      <c r="R674">
        <v>8.2121999999999993</v>
      </c>
      <c r="S674">
        <v>0.98463000000000001</v>
      </c>
      <c r="T674">
        <v>54.34</v>
      </c>
    </row>
    <row r="675" spans="5:20" x14ac:dyDescent="0.3">
      <c r="E675" s="26">
        <v>8.3079000000000001</v>
      </c>
      <c r="F675" s="38">
        <v>0.98468999999999995</v>
      </c>
      <c r="G675" s="38">
        <v>53.76</v>
      </c>
      <c r="H675" s="19">
        <f t="shared" si="94"/>
        <v>0.58211809254365798</v>
      </c>
      <c r="I675" s="19">
        <f t="shared" si="95"/>
        <v>0.79419954824548544</v>
      </c>
      <c r="J675" s="20" t="str">
        <f t="shared" si="99"/>
        <v>0,582118092543658+0,794199548245485j</v>
      </c>
      <c r="K675" s="20" t="str">
        <f t="shared" si="100"/>
        <v>1,88641829916125+98,6119983612245j</v>
      </c>
      <c r="L675" s="21">
        <f t="shared" si="101"/>
        <v>1.8864182991612499</v>
      </c>
      <c r="M675" s="21">
        <f t="shared" si="102"/>
        <v>98.611998361224494</v>
      </c>
      <c r="N675" s="21">
        <f t="shared" si="96"/>
        <v>1.8864182991612499</v>
      </c>
      <c r="O675" s="40">
        <f t="shared" si="97"/>
        <v>1.8891160205778548</v>
      </c>
      <c r="P675" s="32">
        <f t="shared" si="98"/>
        <v>5156.8015424356436</v>
      </c>
      <c r="R675">
        <v>8.2241</v>
      </c>
      <c r="S675">
        <v>0.98460999999999999</v>
      </c>
      <c r="T675">
        <v>54.27</v>
      </c>
    </row>
    <row r="676" spans="5:20" x14ac:dyDescent="0.3">
      <c r="E676" s="26">
        <v>8.3199000000000005</v>
      </c>
      <c r="F676" s="38">
        <v>0.98472000000000004</v>
      </c>
      <c r="G676" s="38">
        <v>53.69</v>
      </c>
      <c r="H676" s="19">
        <f t="shared" si="94"/>
        <v>0.5831057202675729</v>
      </c>
      <c r="I676" s="19">
        <f t="shared" si="95"/>
        <v>0.7935119390350942</v>
      </c>
      <c r="J676" s="20" t="str">
        <f t="shared" si="99"/>
        <v>0,583105720267573+0,793511939035094j</v>
      </c>
      <c r="K676" s="20" t="str">
        <f t="shared" si="100"/>
        <v>1,88724047750841+98,7615968943345j</v>
      </c>
      <c r="L676" s="21">
        <f t="shared" si="101"/>
        <v>1.88724047750841</v>
      </c>
      <c r="M676" s="21">
        <f t="shared" si="102"/>
        <v>98.761596894334502</v>
      </c>
      <c r="N676" s="21">
        <f t="shared" si="96"/>
        <v>1.88724047750841</v>
      </c>
      <c r="O676" s="40">
        <f t="shared" si="97"/>
        <v>1.8892530358997721</v>
      </c>
      <c r="P676" s="32">
        <f t="shared" si="98"/>
        <v>5170.2021093893627</v>
      </c>
      <c r="R676">
        <v>8.2361000000000004</v>
      </c>
      <c r="S676">
        <v>0.98465000000000003</v>
      </c>
      <c r="T676">
        <v>54.2</v>
      </c>
    </row>
    <row r="677" spans="5:20" x14ac:dyDescent="0.3">
      <c r="E677" s="26">
        <v>8.3318999999999992</v>
      </c>
      <c r="F677" s="38">
        <v>0.98472000000000004</v>
      </c>
      <c r="G677" s="38">
        <v>53.62</v>
      </c>
      <c r="H677" s="19">
        <f t="shared" si="94"/>
        <v>0.58407474256656555</v>
      </c>
      <c r="I677" s="19">
        <f t="shared" si="95"/>
        <v>0.79279894897495939</v>
      </c>
      <c r="J677" s="20" t="str">
        <f t="shared" si="99"/>
        <v>0,584074742566566+0,792798948974959j</v>
      </c>
      <c r="K677" s="20" t="str">
        <f t="shared" si="100"/>
        <v>1,89180372981701+98,9114431551395j</v>
      </c>
      <c r="L677" s="21">
        <f t="shared" si="101"/>
        <v>1.8918037298170101</v>
      </c>
      <c r="M677" s="21">
        <f t="shared" si="102"/>
        <v>98.911443155139494</v>
      </c>
      <c r="N677" s="21">
        <f t="shared" si="96"/>
        <v>1.8918037298170101</v>
      </c>
      <c r="O677" s="40">
        <f t="shared" si="97"/>
        <v>1.8893943886140578</v>
      </c>
      <c r="P677" s="32">
        <f t="shared" si="98"/>
        <v>5173.3974059408447</v>
      </c>
      <c r="R677">
        <v>8.2481000000000009</v>
      </c>
      <c r="S677">
        <v>0.98463999999999996</v>
      </c>
      <c r="T677">
        <v>54.12</v>
      </c>
    </row>
    <row r="678" spans="5:20" x14ac:dyDescent="0.3">
      <c r="E678" s="26">
        <v>8.3437999999999999</v>
      </c>
      <c r="F678" s="38">
        <v>0.98472999999999999</v>
      </c>
      <c r="G678" s="38">
        <v>53.55</v>
      </c>
      <c r="H678" s="19">
        <f t="shared" si="94"/>
        <v>0.58504883427152443</v>
      </c>
      <c r="I678" s="19">
        <f t="shared" si="95"/>
        <v>0.79209281931951014</v>
      </c>
      <c r="J678" s="20" t="str">
        <f t="shared" si="99"/>
        <v>0,585048834271524+0,79209281931951j</v>
      </c>
      <c r="K678" s="20" t="str">
        <f t="shared" si="100"/>
        <v>1,89513491101807+99,061689942407j</v>
      </c>
      <c r="L678" s="21">
        <f t="shared" si="101"/>
        <v>1.89513491101807</v>
      </c>
      <c r="M678" s="21">
        <f t="shared" si="102"/>
        <v>99.061689942407</v>
      </c>
      <c r="N678" s="21">
        <f t="shared" si="96"/>
        <v>1.89513491101807</v>
      </c>
      <c r="O678" s="40">
        <f t="shared" si="97"/>
        <v>1.8895656206249871</v>
      </c>
      <c r="P678" s="32">
        <f t="shared" si="98"/>
        <v>5180.0058631725278</v>
      </c>
      <c r="R678">
        <v>8.2600999999999996</v>
      </c>
      <c r="S678">
        <v>0.98465000000000003</v>
      </c>
      <c r="T678">
        <v>54.05</v>
      </c>
    </row>
    <row r="679" spans="5:20" x14ac:dyDescent="0.3">
      <c r="E679" s="26">
        <v>8.3558000000000003</v>
      </c>
      <c r="F679" s="38">
        <v>0.98470000000000002</v>
      </c>
      <c r="G679" s="38">
        <v>53.48</v>
      </c>
      <c r="H679" s="19">
        <f t="shared" si="94"/>
        <v>0.58599826823848722</v>
      </c>
      <c r="I679" s="19">
        <f t="shared" si="95"/>
        <v>0.79135334688209547</v>
      </c>
      <c r="J679" s="20" t="str">
        <f t="shared" si="99"/>
        <v>0,585998268238487+0,791353346882095j</v>
      </c>
      <c r="K679" s="20" t="str">
        <f t="shared" si="100"/>
        <v>1,90349049301159+99,2121475959635j</v>
      </c>
      <c r="L679" s="21">
        <f t="shared" si="101"/>
        <v>1.9034904930115899</v>
      </c>
      <c r="M679" s="21">
        <f t="shared" si="102"/>
        <v>99.212147595963501</v>
      </c>
      <c r="N679" s="21">
        <f t="shared" si="96"/>
        <v>1.9034904930115899</v>
      </c>
      <c r="O679" s="40">
        <f t="shared" si="97"/>
        <v>1.8897177654635453</v>
      </c>
      <c r="P679" s="32">
        <f t="shared" si="98"/>
        <v>5172.9564937734094</v>
      </c>
      <c r="R679">
        <v>8.2720000000000002</v>
      </c>
      <c r="S679">
        <v>0.98468999999999995</v>
      </c>
      <c r="T679">
        <v>53.98</v>
      </c>
    </row>
    <row r="680" spans="5:20" x14ac:dyDescent="0.3">
      <c r="E680" s="26">
        <v>8.3678000000000008</v>
      </c>
      <c r="F680" s="38">
        <v>0.98472000000000004</v>
      </c>
      <c r="G680" s="38">
        <v>53.41</v>
      </c>
      <c r="H680" s="19">
        <f t="shared" si="94"/>
        <v>0.5869765728565276</v>
      </c>
      <c r="I680" s="19">
        <f t="shared" si="95"/>
        <v>0.79065288295029035</v>
      </c>
      <c r="J680" s="20" t="str">
        <f t="shared" si="99"/>
        <v>0,586976572856528+0,79065288295029j</v>
      </c>
      <c r="K680" s="20" t="str">
        <f t="shared" si="100"/>
        <v>1,90560177704622+99,363161964262j</v>
      </c>
      <c r="L680" s="21">
        <f t="shared" si="101"/>
        <v>1.9056017770462199</v>
      </c>
      <c r="M680" s="21">
        <f t="shared" si="102"/>
        <v>99.363161964262005</v>
      </c>
      <c r="N680" s="21">
        <f t="shared" si="96"/>
        <v>1.9056017770462199</v>
      </c>
      <c r="O680" s="40">
        <f t="shared" si="97"/>
        <v>1.88988006260342</v>
      </c>
      <c r="P680" s="32">
        <f t="shared" si="98"/>
        <v>5182.9660281793958</v>
      </c>
      <c r="R680">
        <v>8.2840000000000007</v>
      </c>
      <c r="S680">
        <v>0.98465000000000003</v>
      </c>
      <c r="T680">
        <v>53.9</v>
      </c>
    </row>
    <row r="681" spans="5:20" x14ac:dyDescent="0.3">
      <c r="E681" s="26">
        <v>8.3797999999999995</v>
      </c>
      <c r="F681" s="38">
        <v>0.98468</v>
      </c>
      <c r="G681" s="38">
        <v>53.33</v>
      </c>
      <c r="H681" s="19">
        <f t="shared" si="94"/>
        <v>0.58805607180096742</v>
      </c>
      <c r="I681" s="19">
        <f t="shared" si="95"/>
        <v>0.78980045506318586</v>
      </c>
      <c r="J681" s="20" t="str">
        <f t="shared" si="99"/>
        <v>0,588056071800967+0,789800455063186j</v>
      </c>
      <c r="K681" s="20" t="str">
        <f t="shared" si="100"/>
        <v>1,91593988190857+99,5359565633735j</v>
      </c>
      <c r="L681" s="21">
        <f t="shared" si="101"/>
        <v>1.91593988190857</v>
      </c>
      <c r="M681" s="21">
        <f t="shared" si="102"/>
        <v>99.535956563373503</v>
      </c>
      <c r="N681" s="21">
        <f t="shared" si="96"/>
        <v>1.91593988190857</v>
      </c>
      <c r="O681" s="40">
        <f t="shared" si="97"/>
        <v>1.890455560089868</v>
      </c>
      <c r="P681" s="32">
        <f t="shared" si="98"/>
        <v>5172.9584880000984</v>
      </c>
      <c r="R681">
        <v>8.2959999999999994</v>
      </c>
      <c r="S681">
        <v>0.98470000000000002</v>
      </c>
      <c r="T681">
        <v>53.83</v>
      </c>
    </row>
    <row r="682" spans="5:20" x14ac:dyDescent="0.3">
      <c r="E682" s="26">
        <v>8.3917000000000002</v>
      </c>
      <c r="F682" s="38">
        <v>0.98468999999999995</v>
      </c>
      <c r="G682" s="38">
        <v>53.26</v>
      </c>
      <c r="H682" s="19">
        <f t="shared" si="94"/>
        <v>0.58902653782096026</v>
      </c>
      <c r="I682" s="19">
        <f t="shared" si="95"/>
        <v>0.78908943336142379</v>
      </c>
      <c r="J682" s="20" t="str">
        <f t="shared" si="99"/>
        <v>0,58902653782096+0,789089433361424j</v>
      </c>
      <c r="K682" s="20" t="str">
        <f t="shared" si="100"/>
        <v>1,91934617790671+99,6877200751515j</v>
      </c>
      <c r="L682" s="21">
        <f t="shared" si="101"/>
        <v>1.91934617790671</v>
      </c>
      <c r="M682" s="21">
        <f t="shared" si="102"/>
        <v>99.687720075151503</v>
      </c>
      <c r="N682" s="21">
        <f t="shared" si="96"/>
        <v>1.91934617790671</v>
      </c>
      <c r="O682" s="40">
        <f t="shared" si="97"/>
        <v>1.8906530757202389</v>
      </c>
      <c r="P682" s="32">
        <f t="shared" si="98"/>
        <v>5179.5374581018559</v>
      </c>
      <c r="R682">
        <v>8.3079000000000001</v>
      </c>
      <c r="S682">
        <v>0.98468999999999995</v>
      </c>
      <c r="T682">
        <v>53.76</v>
      </c>
    </row>
    <row r="683" spans="5:20" x14ac:dyDescent="0.3">
      <c r="E683" s="26">
        <v>8.4037000000000006</v>
      </c>
      <c r="F683" s="38">
        <v>0.98477999999999999</v>
      </c>
      <c r="G683" s="38">
        <v>53.19</v>
      </c>
      <c r="H683" s="19">
        <f t="shared" si="94"/>
        <v>0.59004407729345687</v>
      </c>
      <c r="I683" s="19">
        <f t="shared" si="95"/>
        <v>0.78844126937325709</v>
      </c>
      <c r="J683" s="20" t="str">
        <f t="shared" si="99"/>
        <v>0,590044077293457+0,788441269373257j</v>
      </c>
      <c r="K683" s="20" t="str">
        <f t="shared" si="100"/>
        <v>1,91263884715391+99,8401647644065j</v>
      </c>
      <c r="L683" s="21">
        <f t="shared" si="101"/>
        <v>1.91263884715391</v>
      </c>
      <c r="M683" s="21">
        <f t="shared" si="102"/>
        <v>99.840164764406495</v>
      </c>
      <c r="N683" s="21">
        <f t="shared" si="96"/>
        <v>1.91263884715391</v>
      </c>
      <c r="O683" s="40">
        <f t="shared" si="97"/>
        <v>1.8908404323529597</v>
      </c>
      <c r="P683" s="32">
        <f t="shared" si="98"/>
        <v>5213.591004063217</v>
      </c>
      <c r="R683">
        <v>8.3199000000000005</v>
      </c>
      <c r="S683">
        <v>0.98472000000000004</v>
      </c>
      <c r="T683">
        <v>53.69</v>
      </c>
    </row>
    <row r="684" spans="5:20" x14ac:dyDescent="0.3">
      <c r="E684" s="26">
        <v>8.4156999999999993</v>
      </c>
      <c r="F684" s="38">
        <v>0.98473999999999995</v>
      </c>
      <c r="G684" s="38">
        <v>53.12</v>
      </c>
      <c r="H684" s="19">
        <f t="shared" si="94"/>
        <v>0.59098289378229996</v>
      </c>
      <c r="I684" s="19">
        <f t="shared" si="95"/>
        <v>0.78768781052946268</v>
      </c>
      <c r="J684" s="20" t="str">
        <f t="shared" si="99"/>
        <v>0,5909828937823+0,787687810529463j</v>
      </c>
      <c r="K684" s="20" t="str">
        <f t="shared" si="100"/>
        <v>1,92238937900211+99,9924760741815j</v>
      </c>
      <c r="L684" s="21">
        <f t="shared" si="101"/>
        <v>1.92238937900211</v>
      </c>
      <c r="M684" s="21">
        <f t="shared" si="102"/>
        <v>99.992476074181496</v>
      </c>
      <c r="N684" s="21">
        <f t="shared" si="96"/>
        <v>1.92238937900211</v>
      </c>
      <c r="O684" s="40">
        <f t="shared" si="97"/>
        <v>1.8910247322509197</v>
      </c>
      <c r="P684" s="32">
        <f t="shared" si="98"/>
        <v>5202.9994347774937</v>
      </c>
      <c r="R684">
        <v>8.3318999999999992</v>
      </c>
      <c r="S684">
        <v>0.98472000000000004</v>
      </c>
      <c r="T684">
        <v>53.62</v>
      </c>
    </row>
    <row r="685" spans="5:20" x14ac:dyDescent="0.3">
      <c r="E685" s="26">
        <v>8.4276</v>
      </c>
      <c r="F685" s="38">
        <v>0.98477000000000003</v>
      </c>
      <c r="G685" s="38">
        <v>53.05</v>
      </c>
      <c r="H685" s="19">
        <f t="shared" si="94"/>
        <v>0.59196282822452917</v>
      </c>
      <c r="I685" s="19">
        <f t="shared" si="95"/>
        <v>0.78698917584704853</v>
      </c>
      <c r="J685" s="20" t="str">
        <f t="shared" si="99"/>
        <v>0,591962828224529+0,786989175847049j</v>
      </c>
      <c r="K685" s="20" t="str">
        <f t="shared" si="100"/>
        <v>1,92327985997494+100,145432942964j</v>
      </c>
      <c r="L685" s="21">
        <f t="shared" si="101"/>
        <v>1.9232798599749401</v>
      </c>
      <c r="M685" s="21">
        <f t="shared" si="102"/>
        <v>100.14543294296401</v>
      </c>
      <c r="N685" s="21">
        <f t="shared" si="96"/>
        <v>1.9232798599749401</v>
      </c>
      <c r="O685" s="40">
        <f t="shared" si="97"/>
        <v>1.8912431393220677</v>
      </c>
      <c r="P685" s="32">
        <f t="shared" si="98"/>
        <v>5216.5090237487384</v>
      </c>
      <c r="R685">
        <v>8.3437999999999999</v>
      </c>
      <c r="S685">
        <v>0.98472999999999999</v>
      </c>
      <c r="T685">
        <v>53.55</v>
      </c>
    </row>
    <row r="686" spans="5:20" x14ac:dyDescent="0.3">
      <c r="E686" s="26">
        <v>8.4396000000000004</v>
      </c>
      <c r="F686" s="38">
        <v>0.98480000000000001</v>
      </c>
      <c r="G686" s="38">
        <v>52.99</v>
      </c>
      <c r="H686" s="19">
        <f t="shared" si="94"/>
        <v>0.59280469526382129</v>
      </c>
      <c r="I686" s="19">
        <f t="shared" si="95"/>
        <v>0.78639279833501019</v>
      </c>
      <c r="J686" s="20" t="str">
        <f t="shared" si="99"/>
        <v>0,592804695263821+0,78639279833501j</v>
      </c>
      <c r="K686" s="20" t="str">
        <f t="shared" si="100"/>
        <v>1,9234970126302+100,276853981793j</v>
      </c>
      <c r="L686" s="21">
        <f t="shared" si="101"/>
        <v>1.9234970126302</v>
      </c>
      <c r="M686" s="21">
        <f t="shared" si="102"/>
        <v>100.276853981793</v>
      </c>
      <c r="N686" s="21">
        <f t="shared" si="96"/>
        <v>1.9234970126302</v>
      </c>
      <c r="O686" s="40">
        <f t="shared" si="97"/>
        <v>1.8910323935857816</v>
      </c>
      <c r="P686" s="32">
        <f t="shared" si="98"/>
        <v>5229.6141970548242</v>
      </c>
      <c r="R686">
        <v>8.3558000000000003</v>
      </c>
      <c r="S686">
        <v>0.98470000000000002</v>
      </c>
      <c r="T686">
        <v>53.48</v>
      </c>
    </row>
    <row r="687" spans="5:20" x14ac:dyDescent="0.3">
      <c r="E687" s="26">
        <v>8.4515999999999991</v>
      </c>
      <c r="F687" s="38">
        <v>0.98482000000000003</v>
      </c>
      <c r="G687" s="38">
        <v>52.91</v>
      </c>
      <c r="H687" s="19">
        <f t="shared" si="94"/>
        <v>0.59391418991457756</v>
      </c>
      <c r="I687" s="19">
        <f t="shared" si="95"/>
        <v>0.78558027433109034</v>
      </c>
      <c r="J687" s="20" t="str">
        <f t="shared" si="99"/>
        <v>0,593914189914578+0,78558027433109j</v>
      </c>
      <c r="K687" s="20" t="str">
        <f t="shared" si="100"/>
        <v>1,92633935099489+100,452433695684j</v>
      </c>
      <c r="L687" s="21">
        <f t="shared" si="101"/>
        <v>1.9263393509948901</v>
      </c>
      <c r="M687" s="21">
        <f t="shared" si="102"/>
        <v>100.45243369568399</v>
      </c>
      <c r="N687" s="21">
        <f t="shared" si="96"/>
        <v>1.9263393509948901</v>
      </c>
      <c r="O687" s="40">
        <f t="shared" si="97"/>
        <v>1.8916538132754717</v>
      </c>
      <c r="P687" s="32">
        <f t="shared" si="98"/>
        <v>5240.199351930145</v>
      </c>
      <c r="R687">
        <v>8.3678000000000008</v>
      </c>
      <c r="S687">
        <v>0.98472000000000004</v>
      </c>
      <c r="T687">
        <v>53.41</v>
      </c>
    </row>
    <row r="688" spans="5:20" x14ac:dyDescent="0.3">
      <c r="E688" s="26">
        <v>8.4634999999999998</v>
      </c>
      <c r="F688" s="38">
        <v>0.98484000000000005</v>
      </c>
      <c r="G688" s="38">
        <v>52.84</v>
      </c>
      <c r="H688" s="19">
        <f t="shared" si="94"/>
        <v>0.59488559465068225</v>
      </c>
      <c r="I688" s="19">
        <f t="shared" si="95"/>
        <v>0.78487002419324459</v>
      </c>
      <c r="J688" s="20" t="str">
        <f t="shared" si="99"/>
        <v>0,594885594650682+0,784870024193245j</v>
      </c>
      <c r="K688" s="20" t="str">
        <f t="shared" si="100"/>
        <v>1,92851456138368+100,606480396491j</v>
      </c>
      <c r="L688" s="21">
        <f t="shared" si="101"/>
        <v>1.92851456138368</v>
      </c>
      <c r="M688" s="21">
        <f t="shared" si="102"/>
        <v>100.60648039649099</v>
      </c>
      <c r="N688" s="21">
        <f t="shared" si="96"/>
        <v>1.92851456138368</v>
      </c>
      <c r="O688" s="40">
        <f t="shared" si="97"/>
        <v>1.8918909035481075</v>
      </c>
      <c r="P688" s="32">
        <f t="shared" si="98"/>
        <v>5250.3534424537593</v>
      </c>
      <c r="R688">
        <v>8.3797999999999995</v>
      </c>
      <c r="S688">
        <v>0.98468</v>
      </c>
      <c r="T688">
        <v>53.33</v>
      </c>
    </row>
    <row r="689" spans="5:20" x14ac:dyDescent="0.3">
      <c r="E689" s="26">
        <v>8.4755000000000003</v>
      </c>
      <c r="F689" s="38">
        <v>0.98484000000000005</v>
      </c>
      <c r="G689" s="38">
        <v>52.77</v>
      </c>
      <c r="H689" s="19">
        <f t="shared" si="94"/>
        <v>0.59584405007009622</v>
      </c>
      <c r="I689" s="19">
        <f t="shared" si="95"/>
        <v>0.78414264875471773</v>
      </c>
      <c r="J689" s="20" t="str">
        <f t="shared" si="99"/>
        <v>0,595844050070096+0,784142648754718j</v>
      </c>
      <c r="K689" s="20" t="str">
        <f t="shared" si="100"/>
        <v>1,93326486627079+100,760827293971j</v>
      </c>
      <c r="L689" s="21">
        <f t="shared" si="101"/>
        <v>1.9332648662707901</v>
      </c>
      <c r="M689" s="21">
        <f t="shared" si="102"/>
        <v>100.760827293971</v>
      </c>
      <c r="N689" s="21">
        <f t="shared" si="96"/>
        <v>1.9332648662707901</v>
      </c>
      <c r="O689" s="40">
        <f t="shared" si="97"/>
        <v>1.892110640536163</v>
      </c>
      <c r="P689" s="32">
        <f t="shared" si="98"/>
        <v>5253.5387195031217</v>
      </c>
      <c r="R689">
        <v>8.3917000000000002</v>
      </c>
      <c r="S689">
        <v>0.98468999999999995</v>
      </c>
      <c r="T689">
        <v>53.26</v>
      </c>
    </row>
    <row r="690" spans="5:20" x14ac:dyDescent="0.3">
      <c r="E690" s="26">
        <v>8.4875000000000007</v>
      </c>
      <c r="F690" s="38">
        <v>0.98482000000000003</v>
      </c>
      <c r="G690" s="38">
        <v>52.7</v>
      </c>
      <c r="H690" s="19">
        <f t="shared" si="94"/>
        <v>0.59678949634967748</v>
      </c>
      <c r="I690" s="19">
        <f t="shared" si="95"/>
        <v>0.78339819341551864</v>
      </c>
      <c r="J690" s="20" t="str">
        <f t="shared" si="99"/>
        <v>0,596789496349677+0,783398193415519j</v>
      </c>
      <c r="K690" s="20" t="str">
        <f t="shared" si="100"/>
        <v>1,940609290476+100,915474955851j</v>
      </c>
      <c r="L690" s="21">
        <f t="shared" si="101"/>
        <v>1.9406092904759999</v>
      </c>
      <c r="M690" s="21">
        <f t="shared" si="102"/>
        <v>100.915474955851</v>
      </c>
      <c r="N690" s="21">
        <f t="shared" si="96"/>
        <v>1.9406092904759999</v>
      </c>
      <c r="O690" s="40">
        <f t="shared" si="97"/>
        <v>1.892335396016501</v>
      </c>
      <c r="P690" s="32">
        <f t="shared" si="98"/>
        <v>5249.7424906609695</v>
      </c>
      <c r="R690">
        <v>8.4037000000000006</v>
      </c>
      <c r="S690">
        <v>0.98477999999999999</v>
      </c>
      <c r="T690">
        <v>53.19</v>
      </c>
    </row>
    <row r="691" spans="5:20" x14ac:dyDescent="0.3">
      <c r="E691" s="26">
        <v>8.4994999999999994</v>
      </c>
      <c r="F691" s="38">
        <v>0.98482999999999998</v>
      </c>
      <c r="G691" s="38">
        <v>52.63</v>
      </c>
      <c r="H691" s="19">
        <f t="shared" si="94"/>
        <v>0.59775222176613541</v>
      </c>
      <c r="I691" s="19">
        <f t="shared" si="95"/>
        <v>0.78267644034661532</v>
      </c>
      <c r="J691" s="20" t="str">
        <f t="shared" si="99"/>
        <v>0,597752221766135+0,782676440346615j</v>
      </c>
      <c r="K691" s="20" t="str">
        <f t="shared" si="100"/>
        <v>1,94411335778404+101,070623480721j</v>
      </c>
      <c r="L691" s="21">
        <f t="shared" si="101"/>
        <v>1.9441133577840399</v>
      </c>
      <c r="M691" s="21">
        <f t="shared" si="102"/>
        <v>101.070623480721</v>
      </c>
      <c r="N691" s="21">
        <f t="shared" si="96"/>
        <v>1.9441133577840399</v>
      </c>
      <c r="O691" s="40">
        <f t="shared" si="97"/>
        <v>1.8925688956216875</v>
      </c>
      <c r="P691" s="32">
        <f t="shared" si="98"/>
        <v>5256.4067144611336</v>
      </c>
      <c r="R691">
        <v>8.4156999999999993</v>
      </c>
      <c r="S691">
        <v>0.98473999999999995</v>
      </c>
      <c r="T691">
        <v>53.12</v>
      </c>
    </row>
    <row r="692" spans="5:20" x14ac:dyDescent="0.3">
      <c r="E692" s="26">
        <v>8.5114000000000001</v>
      </c>
      <c r="F692" s="38">
        <v>0.98485</v>
      </c>
      <c r="G692" s="38">
        <v>52.57</v>
      </c>
      <c r="H692" s="19">
        <f t="shared" si="94"/>
        <v>0.59858366654796225</v>
      </c>
      <c r="I692" s="19">
        <f t="shared" si="95"/>
        <v>0.78206592857763468</v>
      </c>
      <c r="J692" s="20" t="str">
        <f t="shared" si="99"/>
        <v>0,598583666547962+0,782065928577635j</v>
      </c>
      <c r="K692" s="20" t="str">
        <f t="shared" si="100"/>
        <v>1,94564886276255+101,20395890238j</v>
      </c>
      <c r="L692" s="21">
        <f t="shared" si="101"/>
        <v>1.9456488627625499</v>
      </c>
      <c r="M692" s="21">
        <f t="shared" si="102"/>
        <v>101.20395890237999</v>
      </c>
      <c r="N692" s="21">
        <f t="shared" si="96"/>
        <v>1.9456488627625499</v>
      </c>
      <c r="O692" s="40">
        <f t="shared" si="97"/>
        <v>1.8924160913343049</v>
      </c>
      <c r="P692" s="32">
        <f t="shared" si="98"/>
        <v>5266.1233191192769</v>
      </c>
      <c r="R692">
        <v>8.4276</v>
      </c>
      <c r="S692">
        <v>0.98477000000000003</v>
      </c>
      <c r="T692">
        <v>53.05</v>
      </c>
    </row>
    <row r="693" spans="5:20" x14ac:dyDescent="0.3">
      <c r="E693" s="26">
        <v>8.5234000000000005</v>
      </c>
      <c r="F693" s="38">
        <v>0.98484000000000005</v>
      </c>
      <c r="G693" s="38">
        <v>52.5</v>
      </c>
      <c r="H693" s="19">
        <f t="shared" si="94"/>
        <v>0.59953260574494849</v>
      </c>
      <c r="I693" s="19">
        <f t="shared" si="95"/>
        <v>0.78132610365242006</v>
      </c>
      <c r="J693" s="20" t="str">
        <f t="shared" si="99"/>
        <v>0,599532605744948+0,78132610365242j</v>
      </c>
      <c r="K693" s="20" t="str">
        <f t="shared" si="100"/>
        <v>1,95176653304758+101,359740906333j</v>
      </c>
      <c r="L693" s="21">
        <f t="shared" si="101"/>
        <v>1.95176653304758</v>
      </c>
      <c r="M693" s="21">
        <f t="shared" si="102"/>
        <v>101.359740906333</v>
      </c>
      <c r="N693" s="21">
        <f t="shared" si="96"/>
        <v>1.95176653304758</v>
      </c>
      <c r="O693" s="40">
        <f t="shared" si="97"/>
        <v>1.892660651354704</v>
      </c>
      <c r="P693" s="32">
        <f t="shared" si="98"/>
        <v>5265.7970588062763</v>
      </c>
      <c r="R693">
        <v>8.4396000000000004</v>
      </c>
      <c r="S693">
        <v>0.98480000000000001</v>
      </c>
      <c r="T693">
        <v>52.99</v>
      </c>
    </row>
    <row r="694" spans="5:20" x14ac:dyDescent="0.3">
      <c r="E694" s="26">
        <v>8.5353999999999992</v>
      </c>
      <c r="F694" s="38">
        <v>0.98482000000000003</v>
      </c>
      <c r="G694" s="38">
        <v>52.43</v>
      </c>
      <c r="H694" s="19">
        <f t="shared" si="94"/>
        <v>0.60047453337681811</v>
      </c>
      <c r="I694" s="19">
        <f t="shared" si="95"/>
        <v>0.7805772012849802</v>
      </c>
      <c r="J694" s="20" t="str">
        <f t="shared" si="99"/>
        <v>0,600474533376818+0,78057720128498j</v>
      </c>
      <c r="K694" s="20" t="str">
        <f t="shared" si="100"/>
        <v>1,95920993655015+101,515868352652j</v>
      </c>
      <c r="L694" s="21">
        <f t="shared" si="101"/>
        <v>1.9592099365501501</v>
      </c>
      <c r="M694" s="21">
        <f t="shared" si="102"/>
        <v>101.51586835265201</v>
      </c>
      <c r="N694" s="21">
        <f t="shared" si="96"/>
        <v>1.9592099365501501</v>
      </c>
      <c r="O694" s="40">
        <f t="shared" si="97"/>
        <v>1.8929109649917601</v>
      </c>
      <c r="P694" s="32">
        <f t="shared" si="98"/>
        <v>5261.9731242898297</v>
      </c>
      <c r="R694">
        <v>8.4515999999999991</v>
      </c>
      <c r="S694">
        <v>0.98482000000000003</v>
      </c>
      <c r="T694">
        <v>52.91</v>
      </c>
    </row>
    <row r="695" spans="5:20" x14ac:dyDescent="0.3">
      <c r="E695" s="26">
        <v>8.5472999999999999</v>
      </c>
      <c r="F695" s="38">
        <v>0.98485</v>
      </c>
      <c r="G695" s="38">
        <v>52.36</v>
      </c>
      <c r="H695" s="19">
        <f t="shared" si="94"/>
        <v>0.60144606089799524</v>
      </c>
      <c r="I695" s="19">
        <f t="shared" si="95"/>
        <v>0.77986675677982642</v>
      </c>
      <c r="J695" s="20" t="str">
        <f t="shared" si="99"/>
        <v>0,601446060897995+0,779866756779826j</v>
      </c>
      <c r="K695" s="20" t="str">
        <f t="shared" si="100"/>
        <v>1,96017022588491+101,672585465069j</v>
      </c>
      <c r="L695" s="21">
        <f t="shared" si="101"/>
        <v>1.9601702258849101</v>
      </c>
      <c r="M695" s="21">
        <f t="shared" si="102"/>
        <v>101.67258546506901</v>
      </c>
      <c r="N695" s="21">
        <f t="shared" si="96"/>
        <v>1.9601702258849101</v>
      </c>
      <c r="O695" s="40">
        <f t="shared" si="97"/>
        <v>1.8931937048774377</v>
      </c>
      <c r="P695" s="32">
        <f t="shared" si="98"/>
        <v>5275.6422712204621</v>
      </c>
      <c r="R695">
        <v>8.4634999999999998</v>
      </c>
      <c r="S695">
        <v>0.98484000000000005</v>
      </c>
      <c r="T695">
        <v>52.84</v>
      </c>
    </row>
    <row r="696" spans="5:20" x14ac:dyDescent="0.3">
      <c r="E696" s="26">
        <v>8.5593000000000004</v>
      </c>
      <c r="F696" s="38">
        <v>0.98487999999999998</v>
      </c>
      <c r="G696" s="38">
        <v>52.29</v>
      </c>
      <c r="H696" s="19">
        <f t="shared" si="94"/>
        <v>0.6024167487322537</v>
      </c>
      <c r="I696" s="19">
        <f t="shared" si="95"/>
        <v>0.77915510345942085</v>
      </c>
      <c r="J696" s="20" t="str">
        <f t="shared" si="99"/>
        <v>0,602416748732254+0,779155103459421j</v>
      </c>
      <c r="K696" s="20" t="str">
        <f t="shared" si="100"/>
        <v>1,96113081751291+101,829692596189j</v>
      </c>
      <c r="L696" s="21">
        <f t="shared" si="101"/>
        <v>1.9611308175129101</v>
      </c>
      <c r="M696" s="21">
        <f t="shared" si="102"/>
        <v>101.82969259618901</v>
      </c>
      <c r="N696" s="21">
        <f t="shared" si="96"/>
        <v>1.9611308175129101</v>
      </c>
      <c r="O696" s="40">
        <f t="shared" si="97"/>
        <v>1.8934607888742836</v>
      </c>
      <c r="P696" s="32">
        <f t="shared" si="98"/>
        <v>5289.3627674837344</v>
      </c>
      <c r="R696">
        <v>8.4755000000000003</v>
      </c>
      <c r="S696">
        <v>0.98484000000000005</v>
      </c>
      <c r="T696">
        <v>52.77</v>
      </c>
    </row>
    <row r="697" spans="5:20" x14ac:dyDescent="0.3">
      <c r="E697" s="26">
        <v>8.5713000000000008</v>
      </c>
      <c r="F697" s="38">
        <v>0.9849</v>
      </c>
      <c r="G697" s="38">
        <v>52.22</v>
      </c>
      <c r="H697" s="19">
        <f t="shared" si="94"/>
        <v>0.60338046906398257</v>
      </c>
      <c r="I697" s="19">
        <f t="shared" si="95"/>
        <v>0.77843433862601952</v>
      </c>
      <c r="J697" s="20" t="str">
        <f t="shared" si="99"/>
        <v>0,603380469063983+0,77843433862602j</v>
      </c>
      <c r="K697" s="20" t="str">
        <f t="shared" si="100"/>
        <v>1,96340121986963+101,987150672802j</v>
      </c>
      <c r="L697" s="21">
        <f t="shared" si="101"/>
        <v>1.96340121986963</v>
      </c>
      <c r="M697" s="21">
        <f t="shared" si="102"/>
        <v>101.987150672802</v>
      </c>
      <c r="N697" s="21">
        <f t="shared" si="96"/>
        <v>1.96340121986963</v>
      </c>
      <c r="O697" s="40">
        <f t="shared" si="97"/>
        <v>1.8937336415052974</v>
      </c>
      <c r="P697" s="32">
        <f t="shared" si="98"/>
        <v>5299.596303295506</v>
      </c>
      <c r="R697">
        <v>8.4875000000000007</v>
      </c>
      <c r="S697">
        <v>0.98482000000000003</v>
      </c>
      <c r="T697">
        <v>52.7</v>
      </c>
    </row>
    <row r="698" spans="5:20" x14ac:dyDescent="0.3">
      <c r="E698" s="26">
        <v>8.5831999999999997</v>
      </c>
      <c r="F698" s="38">
        <v>0.98487999999999998</v>
      </c>
      <c r="G698" s="38">
        <v>52.15</v>
      </c>
      <c r="H698" s="19">
        <f t="shared" si="94"/>
        <v>0.60431878354511648</v>
      </c>
      <c r="I698" s="19">
        <f t="shared" si="95"/>
        <v>0.7776807971491585</v>
      </c>
      <c r="J698" s="20" t="str">
        <f t="shared" si="99"/>
        <v>0,604318783545116+0,777680797149158j</v>
      </c>
      <c r="K698" s="20" t="str">
        <f t="shared" si="100"/>
        <v>1,97092955385351+102,144838428619j</v>
      </c>
      <c r="L698" s="21">
        <f t="shared" si="101"/>
        <v>1.9709295538535101</v>
      </c>
      <c r="M698" s="21">
        <f t="shared" si="102"/>
        <v>102.144838428619</v>
      </c>
      <c r="N698" s="21">
        <f t="shared" si="96"/>
        <v>1.9709295538535101</v>
      </c>
      <c r="O698" s="40">
        <f t="shared" si="97"/>
        <v>1.8940320564868232</v>
      </c>
      <c r="P698" s="32">
        <f t="shared" si="98"/>
        <v>5295.7004782377489</v>
      </c>
      <c r="R698">
        <v>8.4994999999999994</v>
      </c>
      <c r="S698">
        <v>0.98482999999999998</v>
      </c>
      <c r="T698">
        <v>52.63</v>
      </c>
    </row>
    <row r="699" spans="5:20" x14ac:dyDescent="0.3">
      <c r="E699" s="26">
        <v>8.5952000000000002</v>
      </c>
      <c r="F699" s="38">
        <v>0.98485999999999996</v>
      </c>
      <c r="G699" s="38">
        <v>52.09</v>
      </c>
      <c r="H699" s="19">
        <f t="shared" si="94"/>
        <v>0.605120549009599</v>
      </c>
      <c r="I699" s="19">
        <f t="shared" si="95"/>
        <v>0.77703175016618309</v>
      </c>
      <c r="J699" s="20" t="str">
        <f t="shared" si="99"/>
        <v>0,605120549009599+0,777031750166183j</v>
      </c>
      <c r="K699" s="20" t="str">
        <f t="shared" si="100"/>
        <v>1,97778459558065+102,280300564556j</v>
      </c>
      <c r="L699" s="21">
        <f t="shared" si="101"/>
        <v>1.9777845955806499</v>
      </c>
      <c r="M699" s="21">
        <f t="shared" si="102"/>
        <v>102.280300564556</v>
      </c>
      <c r="N699" s="21">
        <f t="shared" si="96"/>
        <v>1.9777845955806499</v>
      </c>
      <c r="O699" s="40">
        <f t="shared" si="97"/>
        <v>1.8938960601002723</v>
      </c>
      <c r="P699" s="32">
        <f t="shared" si="98"/>
        <v>5291.3606157449049</v>
      </c>
      <c r="R699">
        <v>8.5114000000000001</v>
      </c>
      <c r="S699">
        <v>0.98485</v>
      </c>
      <c r="T699">
        <v>52.57</v>
      </c>
    </row>
    <row r="700" spans="5:20" x14ac:dyDescent="0.3">
      <c r="E700" s="26">
        <v>8.6072000000000006</v>
      </c>
      <c r="F700" s="38">
        <v>0.98489000000000004</v>
      </c>
      <c r="G700" s="38">
        <v>52.02</v>
      </c>
      <c r="H700" s="19">
        <f t="shared" si="94"/>
        <v>0.60608788212576414</v>
      </c>
      <c r="I700" s="19">
        <f t="shared" si="95"/>
        <v>0.77631552299326456</v>
      </c>
      <c r="J700" s="20" t="str">
        <f t="shared" si="99"/>
        <v>0,606087882125764+0,776315522993265j</v>
      </c>
      <c r="K700" s="20" t="str">
        <f t="shared" si="100"/>
        <v>1,97878066765184+102,438926013044j</v>
      </c>
      <c r="L700" s="21">
        <f t="shared" si="101"/>
        <v>1.97878066765184</v>
      </c>
      <c r="M700" s="21">
        <f t="shared" si="102"/>
        <v>102.438926013044</v>
      </c>
      <c r="N700" s="21">
        <f t="shared" si="96"/>
        <v>1.97878066765184</v>
      </c>
      <c r="O700" s="40">
        <f t="shared" si="97"/>
        <v>1.8941887536017397</v>
      </c>
      <c r="P700" s="32">
        <f t="shared" si="98"/>
        <v>5305.1100140844856</v>
      </c>
      <c r="R700">
        <v>8.5234000000000005</v>
      </c>
      <c r="S700">
        <v>0.98484000000000005</v>
      </c>
      <c r="T700">
        <v>52.5</v>
      </c>
    </row>
    <row r="701" spans="5:20" x14ac:dyDescent="0.3">
      <c r="E701" s="26">
        <v>8.6191999999999993</v>
      </c>
      <c r="F701" s="38">
        <v>0.98492000000000002</v>
      </c>
      <c r="G701" s="38">
        <v>51.95</v>
      </c>
      <c r="H701" s="19">
        <f t="shared" si="94"/>
        <v>0.60705436835984117</v>
      </c>
      <c r="I701" s="19">
        <f t="shared" si="95"/>
        <v>0.77559809196208973</v>
      </c>
      <c r="J701" s="20" t="str">
        <f t="shared" si="99"/>
        <v>0,607054368359841+0,77559809196209j</v>
      </c>
      <c r="K701" s="20" t="str">
        <f t="shared" si="100"/>
        <v>1,97977712277958+102,597949209324j</v>
      </c>
      <c r="L701" s="21">
        <f t="shared" si="101"/>
        <v>1.97977712277958</v>
      </c>
      <c r="M701" s="21">
        <f t="shared" si="102"/>
        <v>102.597949209324</v>
      </c>
      <c r="N701" s="21">
        <f t="shared" si="96"/>
        <v>1.97977712277958</v>
      </c>
      <c r="O701" s="40">
        <f t="shared" si="97"/>
        <v>1.8944879765819485</v>
      </c>
      <c r="P701" s="32">
        <f t="shared" si="98"/>
        <v>5318.9111937158623</v>
      </c>
      <c r="R701">
        <v>8.5353999999999992</v>
      </c>
      <c r="S701">
        <v>0.98482000000000003</v>
      </c>
      <c r="T701">
        <v>52.43</v>
      </c>
    </row>
    <row r="702" spans="5:20" x14ac:dyDescent="0.3">
      <c r="E702" s="26">
        <v>8.6311</v>
      </c>
      <c r="F702" s="38">
        <v>0.98490999999999995</v>
      </c>
      <c r="G702" s="38">
        <v>51.88</v>
      </c>
      <c r="H702" s="19">
        <f t="shared" si="94"/>
        <v>0.60799531379288552</v>
      </c>
      <c r="I702" s="19">
        <f t="shared" si="95"/>
        <v>0.77484798928944154</v>
      </c>
      <c r="J702" s="20" t="str">
        <f t="shared" si="99"/>
        <v>0,607995313792886+0,774847989289442j</v>
      </c>
      <c r="K702" s="20" t="str">
        <f t="shared" si="100"/>
        <v>1,9860759002206+102,757206226488j</v>
      </c>
      <c r="L702" s="21">
        <f t="shared" si="101"/>
        <v>1.9860759002206001</v>
      </c>
      <c r="M702" s="21">
        <f t="shared" si="102"/>
        <v>102.75720622648799</v>
      </c>
      <c r="N702" s="21">
        <f t="shared" si="96"/>
        <v>1.9860759002206001</v>
      </c>
      <c r="O702" s="40">
        <f t="shared" si="97"/>
        <v>1.8948126321394549</v>
      </c>
      <c r="P702" s="32">
        <f t="shared" si="98"/>
        <v>5318.5217784381475</v>
      </c>
      <c r="R702">
        <v>8.5472999999999999</v>
      </c>
      <c r="S702">
        <v>0.98485</v>
      </c>
      <c r="T702">
        <v>52.36</v>
      </c>
    </row>
    <row r="703" spans="5:20" x14ac:dyDescent="0.3">
      <c r="E703" s="26">
        <v>8.6431000000000004</v>
      </c>
      <c r="F703" s="38">
        <v>0.98487000000000002</v>
      </c>
      <c r="G703" s="38">
        <v>51.81</v>
      </c>
      <c r="H703" s="19">
        <f t="shared" si="94"/>
        <v>0.6089167843567983</v>
      </c>
      <c r="I703" s="19">
        <f t="shared" si="95"/>
        <v>0.77407316619850375</v>
      </c>
      <c r="J703" s="20" t="str">
        <f t="shared" si="99"/>
        <v>0,608916784356798+0,774073166198504j</v>
      </c>
      <c r="K703" s="20" t="str">
        <f t="shared" si="100"/>
        <v>1,99638822802395+102,916738066493j</v>
      </c>
      <c r="L703" s="21">
        <f t="shared" si="101"/>
        <v>1.99638822802395</v>
      </c>
      <c r="M703" s="21">
        <f t="shared" si="102"/>
        <v>102.916738066493</v>
      </c>
      <c r="N703" s="21">
        <f t="shared" si="96"/>
        <v>1.99638822802395</v>
      </c>
      <c r="O703" s="40">
        <f t="shared" si="97"/>
        <v>1.8951195277361352</v>
      </c>
      <c r="P703" s="32">
        <f t="shared" si="98"/>
        <v>5307.5050190473248</v>
      </c>
      <c r="R703">
        <v>8.5593000000000004</v>
      </c>
      <c r="S703">
        <v>0.98487999999999998</v>
      </c>
      <c r="T703">
        <v>52.29</v>
      </c>
    </row>
    <row r="704" spans="5:20" x14ac:dyDescent="0.3">
      <c r="E704" s="26">
        <v>8.6550999999999991</v>
      </c>
      <c r="F704" s="38">
        <v>0.98489000000000004</v>
      </c>
      <c r="G704" s="38">
        <v>51.75</v>
      </c>
      <c r="H704" s="19">
        <f t="shared" si="94"/>
        <v>0.6097394397357625</v>
      </c>
      <c r="I704" s="19">
        <f t="shared" si="95"/>
        <v>0.77345079205513678</v>
      </c>
      <c r="J704" s="20" t="str">
        <f t="shared" si="99"/>
        <v>0,609739439735763+0,773450792055137j</v>
      </c>
      <c r="K704" s="20" t="str">
        <f t="shared" si="100"/>
        <v>1,9980354264697+103,054025389303j</v>
      </c>
      <c r="L704" s="21">
        <f t="shared" si="101"/>
        <v>1.9980354264697</v>
      </c>
      <c r="M704" s="21">
        <f t="shared" si="102"/>
        <v>103.05402538930301</v>
      </c>
      <c r="N704" s="21">
        <f t="shared" si="96"/>
        <v>1.9980354264697</v>
      </c>
      <c r="O704" s="40">
        <f t="shared" si="97"/>
        <v>1.8950165273913946</v>
      </c>
      <c r="P704" s="32">
        <f t="shared" si="98"/>
        <v>5317.2852461761222</v>
      </c>
      <c r="R704">
        <v>8.5713000000000008</v>
      </c>
      <c r="S704">
        <v>0.9849</v>
      </c>
      <c r="T704">
        <v>52.22</v>
      </c>
    </row>
    <row r="705" spans="5:20" x14ac:dyDescent="0.3">
      <c r="E705" s="26">
        <v>8.6669999999999998</v>
      </c>
      <c r="F705" s="38">
        <v>0.98492000000000002</v>
      </c>
      <c r="G705" s="38">
        <v>51.68</v>
      </c>
      <c r="H705" s="19">
        <f t="shared" si="94"/>
        <v>0.61070253443709521</v>
      </c>
      <c r="I705" s="19">
        <f t="shared" si="95"/>
        <v>0.77272881454758024</v>
      </c>
      <c r="J705" s="20" t="str">
        <f t="shared" si="99"/>
        <v>0,610702534437095+0,77272881454758j</v>
      </c>
      <c r="K705" s="20" t="str">
        <f t="shared" si="100"/>
        <v>1,99907168423353+103,214596997266j</v>
      </c>
      <c r="L705" s="21">
        <f t="shared" si="101"/>
        <v>1.9990716842335301</v>
      </c>
      <c r="M705" s="21">
        <f t="shared" si="102"/>
        <v>103.214596997266</v>
      </c>
      <c r="N705" s="21">
        <f t="shared" si="96"/>
        <v>1.9990716842335301</v>
      </c>
      <c r="O705" s="40">
        <f t="shared" si="97"/>
        <v>1.8953632527232933</v>
      </c>
      <c r="P705" s="32">
        <f t="shared" si="98"/>
        <v>5331.0991321418596</v>
      </c>
      <c r="R705">
        <v>8.5831999999999997</v>
      </c>
      <c r="S705">
        <v>0.98487999999999998</v>
      </c>
      <c r="T705">
        <v>52.15</v>
      </c>
    </row>
    <row r="706" spans="5:20" x14ac:dyDescent="0.3">
      <c r="E706" s="26">
        <v>8.6790000000000003</v>
      </c>
      <c r="F706" s="38">
        <v>0.98494000000000004</v>
      </c>
      <c r="G706" s="38">
        <v>51.61</v>
      </c>
      <c r="H706" s="19">
        <f t="shared" si="94"/>
        <v>0.61165856498978377</v>
      </c>
      <c r="I706" s="19">
        <f t="shared" si="95"/>
        <v>0.77199780017474051</v>
      </c>
      <c r="J706" s="20" t="str">
        <f t="shared" si="99"/>
        <v>0,611658564989784+0,771997800174741j</v>
      </c>
      <c r="K706" s="20" t="str">
        <f t="shared" si="100"/>
        <v>2,00144682337902+103,375532287706j</v>
      </c>
      <c r="L706" s="21">
        <f t="shared" si="101"/>
        <v>2.0014468233790201</v>
      </c>
      <c r="M706" s="21">
        <f t="shared" si="102"/>
        <v>103.37553228770599</v>
      </c>
      <c r="N706" s="21">
        <f t="shared" si="96"/>
        <v>2.0014468233790201</v>
      </c>
      <c r="O706" s="40">
        <f t="shared" si="97"/>
        <v>1.895693853939882</v>
      </c>
      <c r="P706" s="32">
        <f t="shared" si="98"/>
        <v>5341.3892091845437</v>
      </c>
      <c r="R706">
        <v>8.5952000000000002</v>
      </c>
      <c r="S706">
        <v>0.98485999999999996</v>
      </c>
      <c r="T706">
        <v>52.09</v>
      </c>
    </row>
    <row r="707" spans="5:20" x14ac:dyDescent="0.3">
      <c r="E707" s="26">
        <v>8.6910000000000007</v>
      </c>
      <c r="F707" s="38">
        <v>0.98497999999999997</v>
      </c>
      <c r="G707" s="38">
        <v>51.54</v>
      </c>
      <c r="H707" s="19">
        <f t="shared" si="94"/>
        <v>0.61262616023170524</v>
      </c>
      <c r="I707" s="19">
        <f t="shared" si="95"/>
        <v>0.77128126400150343</v>
      </c>
      <c r="J707" s="20" t="str">
        <f t="shared" si="99"/>
        <v>0,612626160231705+0,771281264001503j</v>
      </c>
      <c r="K707" s="20" t="str">
        <f t="shared" si="100"/>
        <v>2,00114563297113+103,536958916261j</v>
      </c>
      <c r="L707" s="21">
        <f t="shared" si="101"/>
        <v>2.0011456329711299</v>
      </c>
      <c r="M707" s="21">
        <f t="shared" si="102"/>
        <v>103.536958916261</v>
      </c>
      <c r="N707" s="21">
        <f t="shared" si="96"/>
        <v>2.0011456329711299</v>
      </c>
      <c r="O707" s="40">
        <f t="shared" si="97"/>
        <v>1.8960325398947675</v>
      </c>
      <c r="P707" s="32">
        <f t="shared" si="98"/>
        <v>5358.8835658851822</v>
      </c>
      <c r="R707">
        <v>8.6072000000000006</v>
      </c>
      <c r="S707">
        <v>0.98489000000000004</v>
      </c>
      <c r="T707">
        <v>52.02</v>
      </c>
    </row>
    <row r="708" spans="5:20" x14ac:dyDescent="0.3">
      <c r="E708" s="26">
        <v>8.7028999999999996</v>
      </c>
      <c r="F708" s="38">
        <v>0.9849</v>
      </c>
      <c r="G708" s="38">
        <v>51.48</v>
      </c>
      <c r="H708" s="19">
        <f t="shared" si="94"/>
        <v>0.6133836850027421</v>
      </c>
      <c r="I708" s="19">
        <f t="shared" si="95"/>
        <v>0.7705767093368816</v>
      </c>
      <c r="J708" s="20" t="str">
        <f t="shared" si="99"/>
        <v>0,613383685002742+0,770576709336882j</v>
      </c>
      <c r="K708" s="20" t="str">
        <f t="shared" si="100"/>
        <v>2,01625031565103+103,675166943129j</v>
      </c>
      <c r="L708" s="21">
        <f t="shared" si="101"/>
        <v>2.0162503156510301</v>
      </c>
      <c r="M708" s="21">
        <f t="shared" si="102"/>
        <v>103.675166943129</v>
      </c>
      <c r="N708" s="21">
        <f t="shared" si="96"/>
        <v>2.0162503156510301</v>
      </c>
      <c r="O708" s="40">
        <f t="shared" si="97"/>
        <v>1.8959674700245259</v>
      </c>
      <c r="P708" s="32">
        <f t="shared" si="98"/>
        <v>5332.9715177498192</v>
      </c>
      <c r="R708">
        <v>8.6191999999999993</v>
      </c>
      <c r="S708">
        <v>0.98492000000000002</v>
      </c>
      <c r="T708">
        <v>51.95</v>
      </c>
    </row>
    <row r="709" spans="5:20" x14ac:dyDescent="0.3">
      <c r="E709" s="26">
        <v>8.7149000000000001</v>
      </c>
      <c r="F709" s="38">
        <v>0.98492999999999997</v>
      </c>
      <c r="G709" s="38">
        <v>51.41</v>
      </c>
      <c r="H709" s="19">
        <f t="shared" si="94"/>
        <v>0.61434337633835845</v>
      </c>
      <c r="I709" s="19">
        <f t="shared" si="95"/>
        <v>0.76985019377096087</v>
      </c>
      <c r="J709" s="20" t="str">
        <f t="shared" si="99"/>
        <v>0,614343376338358+0,769850193770961j</v>
      </c>
      <c r="K709" s="20" t="str">
        <f t="shared" si="100"/>
        <v>2,01732404161258+103,837311576986j</v>
      </c>
      <c r="L709" s="21">
        <f t="shared" si="101"/>
        <v>2.0173240416125799</v>
      </c>
      <c r="M709" s="21">
        <f t="shared" si="102"/>
        <v>103.837311576986</v>
      </c>
      <c r="N709" s="21">
        <f t="shared" si="96"/>
        <v>2.0173240416125799</v>
      </c>
      <c r="O709" s="40">
        <f t="shared" si="97"/>
        <v>1.8963179628969478</v>
      </c>
      <c r="P709" s="32">
        <f t="shared" si="98"/>
        <v>5346.8142198924061</v>
      </c>
      <c r="R709">
        <v>8.6311</v>
      </c>
      <c r="S709">
        <v>0.98490999999999995</v>
      </c>
      <c r="T709">
        <v>51.88</v>
      </c>
    </row>
    <row r="710" spans="5:20" x14ac:dyDescent="0.3">
      <c r="E710" s="26">
        <v>8.7269000000000005</v>
      </c>
      <c r="F710" s="38">
        <v>0.98497999999999997</v>
      </c>
      <c r="G710" s="38">
        <v>51.34</v>
      </c>
      <c r="H710" s="19">
        <f t="shared" si="94"/>
        <v>0.615314701939213</v>
      </c>
      <c r="I710" s="19">
        <f t="shared" si="95"/>
        <v>0.76913810071888755</v>
      </c>
      <c r="J710" s="20" t="str">
        <f t="shared" si="99"/>
        <v>0,615314701939213+0,769138100718888j</v>
      </c>
      <c r="K710" s="20" t="str">
        <f t="shared" si="100"/>
        <v>2,01569534135655+103,99995353111j</v>
      </c>
      <c r="L710" s="21">
        <f t="shared" si="101"/>
        <v>2.0156953413565502</v>
      </c>
      <c r="M710" s="21">
        <f t="shared" si="102"/>
        <v>103.99995353110999</v>
      </c>
      <c r="N710" s="21">
        <f t="shared" si="96"/>
        <v>2.0156953413565502</v>
      </c>
      <c r="O710" s="40">
        <f t="shared" si="97"/>
        <v>1.8966765616431458</v>
      </c>
      <c r="P710" s="32">
        <f t="shared" si="98"/>
        <v>5367.9011605495671</v>
      </c>
      <c r="R710">
        <v>8.6431000000000004</v>
      </c>
      <c r="S710">
        <v>0.98487000000000002</v>
      </c>
      <c r="T710">
        <v>51.81</v>
      </c>
    </row>
    <row r="711" spans="5:20" x14ac:dyDescent="0.3">
      <c r="E711" s="26">
        <v>8.7388999999999992</v>
      </c>
      <c r="F711" s="38">
        <v>0.98492999999999997</v>
      </c>
      <c r="G711" s="38">
        <v>51.28</v>
      </c>
      <c r="H711" s="19">
        <f t="shared" ref="H711:H774" si="103">F711*COS(G711*PI()/180)</f>
        <v>0.61608852819160753</v>
      </c>
      <c r="I711" s="19">
        <f t="shared" ref="I711:I774" si="104">F711*SIN(G711*PI()/180)</f>
        <v>0.76845431245500773</v>
      </c>
      <c r="J711" s="20" t="str">
        <f t="shared" si="99"/>
        <v>0,616088528191608+0,768454312455008j</v>
      </c>
      <c r="K711" s="20" t="str">
        <f t="shared" si="100"/>
        <v>2,02686595474107+104,139293671311j</v>
      </c>
      <c r="L711" s="21">
        <f t="shared" si="101"/>
        <v>2.0268659547410701</v>
      </c>
      <c r="M711" s="21">
        <f t="shared" si="102"/>
        <v>104.13929367131099</v>
      </c>
      <c r="N711" s="21">
        <f t="shared" ref="N711:N774" si="105">L711</f>
        <v>2.0268659547410701</v>
      </c>
      <c r="O711" s="40">
        <f t="shared" ref="O711:O774" si="106">M711/(2*PI()*E711)</f>
        <v>1.8966097973300622</v>
      </c>
      <c r="P711" s="32">
        <f t="shared" ref="P711:P774" si="107">1/(IMREAL(IMDIV(1,K711)))</f>
        <v>5352.6483320619882</v>
      </c>
      <c r="R711">
        <v>8.6550999999999991</v>
      </c>
      <c r="S711">
        <v>0.98489000000000004</v>
      </c>
      <c r="T711">
        <v>51.75</v>
      </c>
    </row>
    <row r="712" spans="5:20" x14ac:dyDescent="0.3">
      <c r="E712" s="26">
        <v>8.7507999999999999</v>
      </c>
      <c r="F712" s="38">
        <v>0.98492000000000002</v>
      </c>
      <c r="G712" s="38">
        <v>51.21</v>
      </c>
      <c r="H712" s="19">
        <f t="shared" si="103"/>
        <v>0.61702064753885544</v>
      </c>
      <c r="I712" s="19">
        <f t="shared" si="104"/>
        <v>0.76769325053092108</v>
      </c>
      <c r="J712" s="20" t="str">
        <f t="shared" si="99"/>
        <v>0,617020647538855+0,767693250530921j</v>
      </c>
      <c r="K712" s="20" t="str">
        <f t="shared" si="100"/>
        <v>2,0333920997876+104,302447796552j</v>
      </c>
      <c r="L712" s="21">
        <f t="shared" si="101"/>
        <v>2.0333920997876</v>
      </c>
      <c r="M712" s="21">
        <f t="shared" si="102"/>
        <v>104.302447796552</v>
      </c>
      <c r="N712" s="21">
        <f t="shared" si="105"/>
        <v>2.0333920997876</v>
      </c>
      <c r="O712" s="40">
        <f t="shared" si="106"/>
        <v>1.8969980051430291</v>
      </c>
      <c r="P712" s="32">
        <f t="shared" si="107"/>
        <v>5352.2069358490944</v>
      </c>
      <c r="R712">
        <v>8.6669999999999998</v>
      </c>
      <c r="S712">
        <v>0.98492000000000002</v>
      </c>
      <c r="T712">
        <v>51.68</v>
      </c>
    </row>
    <row r="713" spans="5:20" x14ac:dyDescent="0.3">
      <c r="E713" s="26">
        <v>8.7628000000000004</v>
      </c>
      <c r="F713" s="38">
        <v>0.98492999999999997</v>
      </c>
      <c r="G713" s="38">
        <v>51.14</v>
      </c>
      <c r="H713" s="19">
        <f t="shared" si="103"/>
        <v>0.61796437525183667</v>
      </c>
      <c r="I713" s="19">
        <f t="shared" si="104"/>
        <v>0.7669466316632515</v>
      </c>
      <c r="J713" s="20" t="str">
        <f t="shared" si="99"/>
        <v>0,617964375251837+0,766946631663251j</v>
      </c>
      <c r="K713" s="20" t="str">
        <f t="shared" si="100"/>
        <v>2,03722363989155+104,46610422269j</v>
      </c>
      <c r="L713" s="21">
        <f t="shared" si="101"/>
        <v>2.03722363989155</v>
      </c>
      <c r="M713" s="21">
        <f t="shared" si="102"/>
        <v>104.46610422269001</v>
      </c>
      <c r="N713" s="21">
        <f t="shared" si="105"/>
        <v>2.03722363989155</v>
      </c>
      <c r="O713" s="40">
        <f t="shared" si="106"/>
        <v>1.8973726289079103</v>
      </c>
      <c r="P713" s="32">
        <f t="shared" si="107"/>
        <v>5358.9193635147758</v>
      </c>
      <c r="R713">
        <v>8.6790000000000003</v>
      </c>
      <c r="S713">
        <v>0.98494000000000004</v>
      </c>
      <c r="T713">
        <v>51.61</v>
      </c>
    </row>
    <row r="714" spans="5:20" x14ac:dyDescent="0.3">
      <c r="E714" s="26">
        <v>8.7748000000000008</v>
      </c>
      <c r="F714" s="38">
        <v>0.98499000000000003</v>
      </c>
      <c r="G714" s="38">
        <v>51.08</v>
      </c>
      <c r="H714" s="19">
        <f t="shared" si="103"/>
        <v>0.61880487498341807</v>
      </c>
      <c r="I714" s="19">
        <f t="shared" si="104"/>
        <v>0.76634576190956805</v>
      </c>
      <c r="J714" s="20" t="str">
        <f t="shared" si="99"/>
        <v>0,618804874983418+0,766345761909568j</v>
      </c>
      <c r="K714" s="20" t="str">
        <f t="shared" si="100"/>
        <v>2,03350265331157+104,606936497262j</v>
      </c>
      <c r="L714" s="21">
        <f t="shared" si="101"/>
        <v>2.0335026533115701</v>
      </c>
      <c r="M714" s="21">
        <f t="shared" si="102"/>
        <v>104.606936497262</v>
      </c>
      <c r="N714" s="21">
        <f t="shared" si="105"/>
        <v>2.0335026533115701</v>
      </c>
      <c r="O714" s="40">
        <f t="shared" si="106"/>
        <v>1.8973322497651504</v>
      </c>
      <c r="P714" s="32">
        <f t="shared" si="107"/>
        <v>5383.1974492663658</v>
      </c>
      <c r="R714">
        <v>8.6910000000000007</v>
      </c>
      <c r="S714">
        <v>0.98497999999999997</v>
      </c>
      <c r="T714">
        <v>51.54</v>
      </c>
    </row>
    <row r="715" spans="5:20" x14ac:dyDescent="0.3">
      <c r="E715" s="26">
        <v>8.7866999999999997</v>
      </c>
      <c r="F715" s="38">
        <v>0.98499999999999999</v>
      </c>
      <c r="G715" s="38">
        <v>51.01</v>
      </c>
      <c r="H715" s="19">
        <f t="shared" si="103"/>
        <v>0.61974697274885648</v>
      </c>
      <c r="I715" s="19">
        <f t="shared" si="104"/>
        <v>0.76559694994731275</v>
      </c>
      <c r="J715" s="20" t="str">
        <f t="shared" si="99"/>
        <v>0,619746972748856+0,765596949947313j</v>
      </c>
      <c r="K715" s="20" t="str">
        <f t="shared" si="100"/>
        <v>2,03734327537798+104,771371796806j</v>
      </c>
      <c r="L715" s="21">
        <f t="shared" si="101"/>
        <v>2.0373432753779799</v>
      </c>
      <c r="M715" s="21">
        <f t="shared" si="102"/>
        <v>104.77137179680599</v>
      </c>
      <c r="N715" s="21">
        <f t="shared" si="105"/>
        <v>2.0373432753779799</v>
      </c>
      <c r="O715" s="40">
        <f t="shared" si="106"/>
        <v>1.8977410991590093</v>
      </c>
      <c r="P715" s="32">
        <f t="shared" si="107"/>
        <v>5389.9562476868177</v>
      </c>
      <c r="R715">
        <v>8.7028999999999996</v>
      </c>
      <c r="S715">
        <v>0.9849</v>
      </c>
      <c r="T715">
        <v>51.48</v>
      </c>
    </row>
    <row r="716" spans="5:20" x14ac:dyDescent="0.3">
      <c r="E716" s="26">
        <v>8.7987000000000002</v>
      </c>
      <c r="F716" s="38">
        <v>0.98499000000000003</v>
      </c>
      <c r="G716" s="38">
        <v>50.95</v>
      </c>
      <c r="H716" s="19">
        <f t="shared" si="103"/>
        <v>0.62054206405584911</v>
      </c>
      <c r="I716" s="19">
        <f t="shared" si="104"/>
        <v>0.76493976680344355</v>
      </c>
      <c r="J716" s="20" t="str">
        <f t="shared" ref="J716:J779" si="108">COMPLEX(H716,I716,"j")</f>
        <v>0,620542064055849+0,764939766803444j</v>
      </c>
      <c r="K716" s="20" t="str">
        <f t="shared" ref="K716:K779" si="109">IMPRODUCT(IMDIV(IMSUM(1,J716),IMSUB(1,J716)),50)</f>
        <v>2,04319261630752+104,912570940365j</v>
      </c>
      <c r="L716" s="21">
        <f t="shared" ref="L716:L779" si="110">IMREAL(K716)</f>
        <v>2.04319261630752</v>
      </c>
      <c r="M716" s="21">
        <f t="shared" ref="M716:M779" si="111">IMAGINARY(K716)</f>
        <v>104.912570940365</v>
      </c>
      <c r="N716" s="21">
        <f t="shared" si="105"/>
        <v>2.04319261630752</v>
      </c>
      <c r="O716" s="40">
        <f t="shared" si="106"/>
        <v>1.8977069632602797</v>
      </c>
      <c r="P716" s="32">
        <f t="shared" si="107"/>
        <v>5389.02797979143</v>
      </c>
      <c r="R716">
        <v>8.7149000000000001</v>
      </c>
      <c r="S716">
        <v>0.98492999999999997</v>
      </c>
      <c r="T716">
        <v>51.41</v>
      </c>
    </row>
    <row r="717" spans="5:20" x14ac:dyDescent="0.3">
      <c r="E717" s="26">
        <v>8.8107000000000006</v>
      </c>
      <c r="F717" s="38">
        <v>0.98497999999999997</v>
      </c>
      <c r="G717" s="38">
        <v>50.88</v>
      </c>
      <c r="H717" s="19">
        <f t="shared" si="103"/>
        <v>0.62146984146411588</v>
      </c>
      <c r="I717" s="19">
        <f t="shared" si="104"/>
        <v>0.76417330269420347</v>
      </c>
      <c r="J717" s="20" t="str">
        <f t="shared" si="108"/>
        <v>0,621469841464116+0,764173302694203j</v>
      </c>
      <c r="K717" s="20" t="str">
        <f t="shared" si="109"/>
        <v>2,0498155358266+105,077702649856j</v>
      </c>
      <c r="L717" s="21">
        <f t="shared" si="110"/>
        <v>2.0498155358266001</v>
      </c>
      <c r="M717" s="21">
        <f t="shared" si="111"/>
        <v>105.07770264985599</v>
      </c>
      <c r="N717" s="21">
        <f t="shared" si="105"/>
        <v>2.0498155358266001</v>
      </c>
      <c r="O717" s="40">
        <f t="shared" si="106"/>
        <v>1.8981052340296376</v>
      </c>
      <c r="P717" s="32">
        <f t="shared" si="107"/>
        <v>5388.5460154092834</v>
      </c>
      <c r="R717">
        <v>8.7269000000000005</v>
      </c>
      <c r="S717">
        <v>0.98497999999999997</v>
      </c>
      <c r="T717">
        <v>51.34</v>
      </c>
    </row>
    <row r="718" spans="5:20" x14ac:dyDescent="0.3">
      <c r="E718" s="26">
        <v>8.8225999999999996</v>
      </c>
      <c r="F718" s="38">
        <v>0.98499000000000003</v>
      </c>
      <c r="G718" s="38">
        <v>50.81</v>
      </c>
      <c r="H718" s="19">
        <f t="shared" si="103"/>
        <v>0.62240931017464252</v>
      </c>
      <c r="I718" s="19">
        <f t="shared" si="104"/>
        <v>0.76342121447332445</v>
      </c>
      <c r="J718" s="20" t="str">
        <f t="shared" si="108"/>
        <v>0,622409310174643+0,763421214473324j</v>
      </c>
      <c r="K718" s="20" t="str">
        <f t="shared" si="109"/>
        <v>2,05371153977063+105,243346174441j</v>
      </c>
      <c r="L718" s="21">
        <f t="shared" si="110"/>
        <v>2.0537115397706298</v>
      </c>
      <c r="M718" s="21">
        <f t="shared" si="111"/>
        <v>105.243346174441</v>
      </c>
      <c r="N718" s="21">
        <f t="shared" si="105"/>
        <v>2.0537115397706298</v>
      </c>
      <c r="O718" s="40">
        <f t="shared" si="106"/>
        <v>1.8985331728961756</v>
      </c>
      <c r="P718" s="32">
        <f t="shared" si="107"/>
        <v>5395.2950209937071</v>
      </c>
      <c r="R718">
        <v>8.7388999999999992</v>
      </c>
      <c r="S718">
        <v>0.98492999999999997</v>
      </c>
      <c r="T718">
        <v>51.28</v>
      </c>
    </row>
    <row r="719" spans="5:20" x14ac:dyDescent="0.3">
      <c r="E719" s="26">
        <v>8.8346</v>
      </c>
      <c r="F719" s="38">
        <v>0.98495999999999995</v>
      </c>
      <c r="G719" s="38">
        <v>50.75</v>
      </c>
      <c r="H719" s="19">
        <f t="shared" si="103"/>
        <v>0.62318944042093583</v>
      </c>
      <c r="I719" s="19">
        <f t="shared" si="104"/>
        <v>0.76274577871518945</v>
      </c>
      <c r="J719" s="20" t="str">
        <f t="shared" si="108"/>
        <v>0,623189440420936+0,762745778715189j</v>
      </c>
      <c r="K719" s="20" t="str">
        <f t="shared" si="109"/>
        <v>2,06238921983456+105,385495702712j</v>
      </c>
      <c r="L719" s="21">
        <f t="shared" si="110"/>
        <v>2.0623892198345599</v>
      </c>
      <c r="M719" s="21">
        <f t="shared" si="111"/>
        <v>105.38549570271201</v>
      </c>
      <c r="N719" s="21">
        <f t="shared" si="105"/>
        <v>2.0623892198345599</v>
      </c>
      <c r="O719" s="40">
        <f t="shared" si="106"/>
        <v>1.8985152209807248</v>
      </c>
      <c r="P719" s="32">
        <f t="shared" si="107"/>
        <v>5387.1286985740044</v>
      </c>
      <c r="R719">
        <v>8.7507999999999999</v>
      </c>
      <c r="S719">
        <v>0.98492000000000002</v>
      </c>
      <c r="T719">
        <v>51.21</v>
      </c>
    </row>
    <row r="720" spans="5:20" x14ac:dyDescent="0.3">
      <c r="E720" s="26">
        <v>8.8466000000000005</v>
      </c>
      <c r="F720" s="38">
        <v>0.98495999999999995</v>
      </c>
      <c r="G720" s="38">
        <v>50.68</v>
      </c>
      <c r="H720" s="19">
        <f t="shared" si="103"/>
        <v>0.62412084485858987</v>
      </c>
      <c r="I720" s="19">
        <f t="shared" si="104"/>
        <v>0.76198384012589127</v>
      </c>
      <c r="J720" s="20" t="str">
        <f t="shared" si="108"/>
        <v>0,62412084485859+0,761983840125891j</v>
      </c>
      <c r="K720" s="20" t="str">
        <f t="shared" si="109"/>
        <v>2,06771102746939+105,551887761241j</v>
      </c>
      <c r="L720" s="21">
        <f t="shared" si="110"/>
        <v>2.06771102746939</v>
      </c>
      <c r="M720" s="21">
        <f t="shared" si="111"/>
        <v>105.55188776124101</v>
      </c>
      <c r="N720" s="21">
        <f t="shared" si="105"/>
        <v>2.06771102746939</v>
      </c>
      <c r="O720" s="40">
        <f t="shared" si="106"/>
        <v>1.8989334535168807</v>
      </c>
      <c r="P720" s="32">
        <f t="shared" si="107"/>
        <v>5390.2485844433404</v>
      </c>
      <c r="R720">
        <v>8.7628000000000004</v>
      </c>
      <c r="S720">
        <v>0.98492999999999997</v>
      </c>
      <c r="T720">
        <v>51.14</v>
      </c>
    </row>
    <row r="721" spans="5:20" x14ac:dyDescent="0.3">
      <c r="E721" s="26">
        <v>8.8585999999999991</v>
      </c>
      <c r="F721" s="38">
        <v>0.98502999999999996</v>
      </c>
      <c r="G721" s="38">
        <v>50.62</v>
      </c>
      <c r="H721" s="19">
        <f t="shared" si="103"/>
        <v>0.62496286236343912</v>
      </c>
      <c r="I721" s="19">
        <f t="shared" si="104"/>
        <v>0.76138395147684645</v>
      </c>
      <c r="J721" s="20" t="str">
        <f t="shared" si="108"/>
        <v>0,624962862363439+0,761383951476846j</v>
      </c>
      <c r="K721" s="20" t="str">
        <f t="shared" si="109"/>
        <v>2,06257746719529+105,69516183343j</v>
      </c>
      <c r="L721" s="21">
        <f t="shared" si="110"/>
        <v>2.0625774671952901</v>
      </c>
      <c r="M721" s="21">
        <f t="shared" si="111"/>
        <v>105.69516183343001</v>
      </c>
      <c r="N721" s="21">
        <f t="shared" si="105"/>
        <v>2.0625774671952901</v>
      </c>
      <c r="O721" s="40">
        <f t="shared" si="106"/>
        <v>1.8989352117364169</v>
      </c>
      <c r="P721" s="32">
        <f t="shared" si="107"/>
        <v>5418.3281057559434</v>
      </c>
      <c r="R721">
        <v>8.7748000000000008</v>
      </c>
      <c r="S721">
        <v>0.98499000000000003</v>
      </c>
      <c r="T721">
        <v>51.08</v>
      </c>
    </row>
    <row r="722" spans="5:20" x14ac:dyDescent="0.3">
      <c r="E722" s="26">
        <v>8.8704999999999998</v>
      </c>
      <c r="F722" s="38">
        <v>0.98499000000000003</v>
      </c>
      <c r="G722" s="38">
        <v>50.56</v>
      </c>
      <c r="H722" s="19">
        <f t="shared" si="103"/>
        <v>0.62573442815988545</v>
      </c>
      <c r="I722" s="19">
        <f t="shared" si="104"/>
        <v>0.76069818293158897</v>
      </c>
      <c r="J722" s="20" t="str">
        <f t="shared" si="108"/>
        <v>0,625734428159885+0,760698182931589j</v>
      </c>
      <c r="K722" s="20" t="str">
        <f t="shared" si="109"/>
        <v>2,07271386875083+105,838265126875j</v>
      </c>
      <c r="L722" s="21">
        <f t="shared" si="110"/>
        <v>2.0727138687508302</v>
      </c>
      <c r="M722" s="21">
        <f t="shared" si="111"/>
        <v>105.838265126875</v>
      </c>
      <c r="N722" s="21">
        <f t="shared" si="105"/>
        <v>2.0727138687508302</v>
      </c>
      <c r="O722" s="40">
        <f t="shared" si="106"/>
        <v>1.8989553084056956</v>
      </c>
      <c r="P722" s="32">
        <f t="shared" si="107"/>
        <v>5406.455119925452</v>
      </c>
      <c r="R722">
        <v>8.7866999999999997</v>
      </c>
      <c r="S722">
        <v>0.98499999999999999</v>
      </c>
      <c r="T722">
        <v>51.01</v>
      </c>
    </row>
    <row r="723" spans="5:20" x14ac:dyDescent="0.3">
      <c r="E723" s="26">
        <v>8.8825000000000003</v>
      </c>
      <c r="F723" s="38">
        <v>0.98504999999999998</v>
      </c>
      <c r="G723" s="38">
        <v>50.49</v>
      </c>
      <c r="H723" s="19">
        <f t="shared" si="103"/>
        <v>0.62670150186170237</v>
      </c>
      <c r="I723" s="19">
        <f t="shared" si="104"/>
        <v>0.75997942739543067</v>
      </c>
      <c r="J723" s="20" t="str">
        <f t="shared" si="108"/>
        <v>0,626701501861702+0,759979427395431j</v>
      </c>
      <c r="K723" s="20" t="str">
        <f t="shared" si="109"/>
        <v>2,06972025145335+106,006095333069j</v>
      </c>
      <c r="L723" s="21">
        <f t="shared" si="110"/>
        <v>2.0697202514533499</v>
      </c>
      <c r="M723" s="21">
        <f t="shared" si="111"/>
        <v>106.006095333069</v>
      </c>
      <c r="N723" s="21">
        <f t="shared" si="105"/>
        <v>2.0697202514533499</v>
      </c>
      <c r="O723" s="40">
        <f t="shared" si="106"/>
        <v>1.8993970245008305</v>
      </c>
      <c r="P723" s="32">
        <f t="shared" si="107"/>
        <v>5431.4470672010848</v>
      </c>
      <c r="R723">
        <v>8.7987000000000002</v>
      </c>
      <c r="S723">
        <v>0.98499000000000003</v>
      </c>
      <c r="T723">
        <v>50.95</v>
      </c>
    </row>
    <row r="724" spans="5:20" x14ac:dyDescent="0.3">
      <c r="E724" s="26">
        <v>8.8945000000000007</v>
      </c>
      <c r="F724" s="38">
        <v>0.98502000000000001</v>
      </c>
      <c r="G724" s="38">
        <v>50.42</v>
      </c>
      <c r="H724" s="19">
        <f t="shared" si="103"/>
        <v>0.62761040929365397</v>
      </c>
      <c r="I724" s="19">
        <f t="shared" si="104"/>
        <v>0.75919007800830229</v>
      </c>
      <c r="J724" s="20" t="str">
        <f t="shared" si="108"/>
        <v>0,627610409293654+0,759190078008302j</v>
      </c>
      <c r="K724" s="20" t="str">
        <f t="shared" si="109"/>
        <v>2,07928581951725+106,173958807335j</v>
      </c>
      <c r="L724" s="21">
        <f t="shared" si="110"/>
        <v>2.0792858195172501</v>
      </c>
      <c r="M724" s="21">
        <f t="shared" si="111"/>
        <v>106.173958807335</v>
      </c>
      <c r="N724" s="21">
        <f t="shared" si="105"/>
        <v>2.0792858195172501</v>
      </c>
      <c r="O724" s="40">
        <f t="shared" si="106"/>
        <v>1.8998381440016459</v>
      </c>
      <c r="P724" s="32">
        <f t="shared" si="107"/>
        <v>5423.6088432321358</v>
      </c>
      <c r="R724">
        <v>8.8107000000000006</v>
      </c>
      <c r="S724">
        <v>0.98497999999999997</v>
      </c>
      <c r="T724">
        <v>50.88</v>
      </c>
    </row>
    <row r="725" spans="5:20" x14ac:dyDescent="0.3">
      <c r="E725" s="26">
        <v>8.9063999999999997</v>
      </c>
      <c r="F725" s="38">
        <v>0.98507999999999996</v>
      </c>
      <c r="G725" s="38">
        <v>50.36</v>
      </c>
      <c r="H725" s="19">
        <f t="shared" si="103"/>
        <v>0.62844336471829298</v>
      </c>
      <c r="I725" s="19">
        <f t="shared" si="104"/>
        <v>0.75857863385515323</v>
      </c>
      <c r="J725" s="20" t="str">
        <f t="shared" si="108"/>
        <v>0,628443364718293+0,758578633855153j</v>
      </c>
      <c r="K725" s="20" t="str">
        <f t="shared" si="109"/>
        <v>2,07551259623592+106,318572867388j</v>
      </c>
      <c r="L725" s="21">
        <f t="shared" si="110"/>
        <v>2.07551259623592</v>
      </c>
      <c r="M725" s="21">
        <f t="shared" si="111"/>
        <v>106.318572867388</v>
      </c>
      <c r="N725" s="21">
        <f t="shared" si="105"/>
        <v>2.07551259623592</v>
      </c>
      <c r="O725" s="40">
        <f t="shared" si="106"/>
        <v>1.8998839502291236</v>
      </c>
      <c r="P725" s="32">
        <f t="shared" si="107"/>
        <v>5448.2669532350365</v>
      </c>
      <c r="R725">
        <v>8.8225999999999996</v>
      </c>
      <c r="S725">
        <v>0.98499000000000003</v>
      </c>
      <c r="T725">
        <v>50.81</v>
      </c>
    </row>
    <row r="726" spans="5:20" x14ac:dyDescent="0.3">
      <c r="E726" s="26">
        <v>8.9184000000000001</v>
      </c>
      <c r="F726" s="38">
        <v>0.98502000000000001</v>
      </c>
      <c r="G726" s="38">
        <v>50.3</v>
      </c>
      <c r="H726" s="19">
        <f t="shared" si="103"/>
        <v>0.62919907560921406</v>
      </c>
      <c r="I726" s="19">
        <f t="shared" si="104"/>
        <v>0.7578739497122926</v>
      </c>
      <c r="J726" s="20" t="str">
        <f t="shared" si="108"/>
        <v>0,629199075609214+0,757873949712293j</v>
      </c>
      <c r="K726" s="20" t="str">
        <f t="shared" si="109"/>
        <v>2,0885664711724+106,46296977608j</v>
      </c>
      <c r="L726" s="21">
        <f t="shared" si="110"/>
        <v>2.0885664711723999</v>
      </c>
      <c r="M726" s="21">
        <f t="shared" si="111"/>
        <v>106.46296977608</v>
      </c>
      <c r="N726" s="21">
        <f t="shared" si="105"/>
        <v>2.0885664711723999</v>
      </c>
      <c r="O726" s="40">
        <f t="shared" si="106"/>
        <v>1.8999044555196207</v>
      </c>
      <c r="P726" s="32">
        <f t="shared" si="107"/>
        <v>5428.9514841642158</v>
      </c>
      <c r="R726">
        <v>8.8346</v>
      </c>
      <c r="S726">
        <v>0.98495999999999995</v>
      </c>
      <c r="T726">
        <v>50.75</v>
      </c>
    </row>
    <row r="727" spans="5:20" x14ac:dyDescent="0.3">
      <c r="E727" s="26">
        <v>8.9304000000000006</v>
      </c>
      <c r="F727" s="38">
        <v>0.98502999999999996</v>
      </c>
      <c r="G727" s="38">
        <v>50.23</v>
      </c>
      <c r="H727" s="19">
        <f t="shared" si="103"/>
        <v>0.63013092057470821</v>
      </c>
      <c r="I727" s="19">
        <f t="shared" si="104"/>
        <v>0.75711235879205574</v>
      </c>
      <c r="J727" s="20" t="str">
        <f t="shared" si="108"/>
        <v>0,630130920574708+0,757112358792056j</v>
      </c>
      <c r="K727" s="20" t="str">
        <f t="shared" si="109"/>
        <v>2,09260334390358+106,632200384536j</v>
      </c>
      <c r="L727" s="21">
        <f t="shared" si="110"/>
        <v>2.0926033439035798</v>
      </c>
      <c r="M727" s="21">
        <f t="shared" si="111"/>
        <v>106.63220038453601</v>
      </c>
      <c r="N727" s="21">
        <f t="shared" si="105"/>
        <v>2.0926033439035798</v>
      </c>
      <c r="O727" s="40">
        <f t="shared" si="106"/>
        <v>1.9003674845431793</v>
      </c>
      <c r="P727" s="32">
        <f t="shared" si="107"/>
        <v>5435.7196650484202</v>
      </c>
      <c r="R727">
        <v>8.8466000000000005</v>
      </c>
      <c r="S727">
        <v>0.98495999999999995</v>
      </c>
      <c r="T727">
        <v>50.68</v>
      </c>
    </row>
    <row r="728" spans="5:20" x14ac:dyDescent="0.3">
      <c r="E728" s="26">
        <v>8.9422999999999995</v>
      </c>
      <c r="F728" s="38">
        <v>0.98506000000000005</v>
      </c>
      <c r="G728" s="38">
        <v>50.17</v>
      </c>
      <c r="H728" s="19">
        <f t="shared" si="103"/>
        <v>0.63094263648652049</v>
      </c>
      <c r="I728" s="19">
        <f t="shared" si="104"/>
        <v>0.75647511067016504</v>
      </c>
      <c r="J728" s="20" t="str">
        <f t="shared" si="108"/>
        <v>0,63094263648652+0,756475110670165j</v>
      </c>
      <c r="K728" s="20" t="str">
        <f t="shared" si="109"/>
        <v>2,09305275005923+106,77770379403j</v>
      </c>
      <c r="L728" s="21">
        <f t="shared" si="110"/>
        <v>2.09305275005923</v>
      </c>
      <c r="M728" s="21">
        <f t="shared" si="111"/>
        <v>106.77770379403</v>
      </c>
      <c r="N728" s="21">
        <f t="shared" si="105"/>
        <v>2.09305275005923</v>
      </c>
      <c r="O728" s="40">
        <f t="shared" si="106"/>
        <v>1.9004282310839611</v>
      </c>
      <c r="P728" s="32">
        <f t="shared" si="107"/>
        <v>5449.3891264887397</v>
      </c>
      <c r="R728">
        <v>8.8585999999999991</v>
      </c>
      <c r="S728">
        <v>0.98502999999999996</v>
      </c>
      <c r="T728">
        <v>50.62</v>
      </c>
    </row>
    <row r="729" spans="5:20" x14ac:dyDescent="0.3">
      <c r="E729" s="26">
        <v>8.9542999999999999</v>
      </c>
      <c r="F729" s="38">
        <v>0.98507</v>
      </c>
      <c r="G729" s="38">
        <v>50.11</v>
      </c>
      <c r="H729" s="19">
        <f t="shared" si="103"/>
        <v>0.63174088242945003</v>
      </c>
      <c r="I729" s="19">
        <f t="shared" si="104"/>
        <v>0.7558216471941378</v>
      </c>
      <c r="J729" s="20" t="str">
        <f t="shared" si="108"/>
        <v>0,63174088242945+0,755821647194138j</v>
      </c>
      <c r="K729" s="20" t="str">
        <f t="shared" si="109"/>
        <v>2,09632804026124+106,923442199942j</v>
      </c>
      <c r="L729" s="21">
        <f t="shared" si="110"/>
        <v>2.0963280402612399</v>
      </c>
      <c r="M729" s="21">
        <f t="shared" si="111"/>
        <v>106.923442199942</v>
      </c>
      <c r="N729" s="21">
        <f t="shared" si="105"/>
        <v>2.0963280402612399</v>
      </c>
      <c r="O729" s="40">
        <f t="shared" si="106"/>
        <v>1.9004717687056869</v>
      </c>
      <c r="P729" s="32">
        <f t="shared" si="107"/>
        <v>5455.7382544534794</v>
      </c>
      <c r="R729">
        <v>8.8704999999999998</v>
      </c>
      <c r="S729">
        <v>0.98499000000000003</v>
      </c>
      <c r="T729">
        <v>50.56</v>
      </c>
    </row>
    <row r="730" spans="5:20" x14ac:dyDescent="0.3">
      <c r="E730" s="26">
        <v>8.9663000000000004</v>
      </c>
      <c r="F730" s="38">
        <v>0.98509999999999998</v>
      </c>
      <c r="G730" s="38">
        <v>50.04</v>
      </c>
      <c r="H730" s="19">
        <f t="shared" si="103"/>
        <v>0.63268308864425327</v>
      </c>
      <c r="I730" s="19">
        <f t="shared" si="104"/>
        <v>0.75507226100789049</v>
      </c>
      <c r="J730" s="20" t="str">
        <f t="shared" si="108"/>
        <v>0,632683088644253+0,75507226100789j</v>
      </c>
      <c r="K730" s="20" t="str">
        <f t="shared" si="109"/>
        <v>2,09756366997557+107,09396702727j</v>
      </c>
      <c r="L730" s="21">
        <f t="shared" si="110"/>
        <v>2.0975636699755702</v>
      </c>
      <c r="M730" s="21">
        <f t="shared" si="111"/>
        <v>107.09396702727</v>
      </c>
      <c r="N730" s="21">
        <f t="shared" si="105"/>
        <v>2.0975636699755702</v>
      </c>
      <c r="O730" s="40">
        <f t="shared" si="106"/>
        <v>1.9009551573905035</v>
      </c>
      <c r="P730" s="32">
        <f t="shared" si="107"/>
        <v>5469.9257577822418</v>
      </c>
      <c r="R730">
        <v>8.8825000000000003</v>
      </c>
      <c r="S730">
        <v>0.98504999999999998</v>
      </c>
      <c r="T730">
        <v>50.49</v>
      </c>
    </row>
    <row r="731" spans="5:20" x14ac:dyDescent="0.3">
      <c r="E731" s="26">
        <v>8.9783000000000008</v>
      </c>
      <c r="F731" s="38">
        <v>0.98507</v>
      </c>
      <c r="G731" s="38">
        <v>49.98</v>
      </c>
      <c r="H731" s="19">
        <f t="shared" si="103"/>
        <v>0.63345415976603425</v>
      </c>
      <c r="I731" s="19">
        <f t="shared" si="104"/>
        <v>0.75438632833257757</v>
      </c>
      <c r="J731" s="20" t="str">
        <f t="shared" si="108"/>
        <v>0,633454159766034+0,754386328332578j</v>
      </c>
      <c r="K731" s="20" t="str">
        <f t="shared" si="109"/>
        <v>2,10653933576231+107,24023185349j</v>
      </c>
      <c r="L731" s="21">
        <f t="shared" si="110"/>
        <v>2.1065393357623101</v>
      </c>
      <c r="M731" s="21">
        <f t="shared" si="111"/>
        <v>107.24023185349</v>
      </c>
      <c r="N731" s="21">
        <f t="shared" si="105"/>
        <v>2.1065393357623101</v>
      </c>
      <c r="O731" s="40">
        <f t="shared" si="106"/>
        <v>1.9010072060193868</v>
      </c>
      <c r="P731" s="32">
        <f t="shared" si="107"/>
        <v>5461.5191089228101</v>
      </c>
      <c r="R731">
        <v>8.8945000000000007</v>
      </c>
      <c r="S731">
        <v>0.98502000000000001</v>
      </c>
      <c r="T731">
        <v>50.42</v>
      </c>
    </row>
    <row r="732" spans="5:20" x14ac:dyDescent="0.3">
      <c r="E732" s="26">
        <v>8.9901999999999997</v>
      </c>
      <c r="F732" s="38">
        <v>0.98507999999999996</v>
      </c>
      <c r="G732" s="38">
        <v>49.91</v>
      </c>
      <c r="H732" s="19">
        <f t="shared" si="103"/>
        <v>0.63438178345140139</v>
      </c>
      <c r="I732" s="19">
        <f t="shared" si="104"/>
        <v>0.75361950560280699</v>
      </c>
      <c r="J732" s="20" t="str">
        <f t="shared" si="108"/>
        <v>0,634381783451401+0,753619505602807j</v>
      </c>
      <c r="K732" s="20" t="str">
        <f t="shared" si="109"/>
        <v>2,11064637165668+107,411495865744j</v>
      </c>
      <c r="L732" s="21">
        <f t="shared" si="110"/>
        <v>2.1106463716566801</v>
      </c>
      <c r="M732" s="21">
        <f t="shared" si="111"/>
        <v>107.411495865744</v>
      </c>
      <c r="N732" s="21">
        <f t="shared" si="105"/>
        <v>2.1106463716566801</v>
      </c>
      <c r="O732" s="40">
        <f t="shared" si="106"/>
        <v>1.9015228261804897</v>
      </c>
      <c r="P732" s="32">
        <f t="shared" si="107"/>
        <v>5468.3173966104341</v>
      </c>
      <c r="R732">
        <v>8.9063999999999997</v>
      </c>
      <c r="S732">
        <v>0.98507999999999996</v>
      </c>
      <c r="T732">
        <v>50.36</v>
      </c>
    </row>
    <row r="733" spans="5:20" x14ac:dyDescent="0.3">
      <c r="E733" s="26">
        <v>9.0022000000000002</v>
      </c>
      <c r="F733" s="38">
        <v>0.98504999999999998</v>
      </c>
      <c r="G733" s="38">
        <v>49.85</v>
      </c>
      <c r="H733" s="19">
        <f t="shared" si="103"/>
        <v>0.63515128024213052</v>
      </c>
      <c r="I733" s="19">
        <f t="shared" si="104"/>
        <v>0.75293183868580194</v>
      </c>
      <c r="J733" s="20" t="str">
        <f t="shared" si="108"/>
        <v>0,635151280242131+0,752931838685802j</v>
      </c>
      <c r="K733" s="20" t="str">
        <f t="shared" si="109"/>
        <v>2,11968640641981+107,558473396197j</v>
      </c>
      <c r="L733" s="21">
        <f t="shared" si="110"/>
        <v>2.11968640641981</v>
      </c>
      <c r="M733" s="21">
        <f t="shared" si="111"/>
        <v>107.558473396197</v>
      </c>
      <c r="N733" s="21">
        <f t="shared" si="105"/>
        <v>2.11968640641981</v>
      </c>
      <c r="O733" s="40">
        <f t="shared" si="106"/>
        <v>1.9015865802162664</v>
      </c>
      <c r="P733" s="32">
        <f t="shared" si="107"/>
        <v>5459.9200309679409</v>
      </c>
      <c r="R733">
        <v>8.9184000000000001</v>
      </c>
      <c r="S733">
        <v>0.98502000000000001</v>
      </c>
      <c r="T733">
        <v>50.3</v>
      </c>
    </row>
    <row r="734" spans="5:20" x14ac:dyDescent="0.3">
      <c r="E734" s="26">
        <v>9.0142000000000007</v>
      </c>
      <c r="F734" s="38">
        <v>0.98511000000000004</v>
      </c>
      <c r="G734" s="38">
        <v>49.79</v>
      </c>
      <c r="H734" s="19">
        <f t="shared" si="103"/>
        <v>0.63597813567421091</v>
      </c>
      <c r="I734" s="19">
        <f t="shared" si="104"/>
        <v>0.7523121181028225</v>
      </c>
      <c r="J734" s="20" t="str">
        <f t="shared" si="108"/>
        <v>0,635978135674211+0,752312118102823j</v>
      </c>
      <c r="K734" s="20" t="str">
        <f t="shared" si="109"/>
        <v>2,11588432453178+107,706198899912j</v>
      </c>
      <c r="L734" s="21">
        <f t="shared" si="110"/>
        <v>2.11588432453178</v>
      </c>
      <c r="M734" s="21">
        <f t="shared" si="111"/>
        <v>107.706198899912</v>
      </c>
      <c r="N734" s="21">
        <f t="shared" si="105"/>
        <v>2.11588432453178</v>
      </c>
      <c r="O734" s="40">
        <f t="shared" si="106"/>
        <v>1.901663370743921</v>
      </c>
      <c r="P734" s="32">
        <f t="shared" si="107"/>
        <v>5484.7526934206398</v>
      </c>
      <c r="R734">
        <v>8.9304000000000006</v>
      </c>
      <c r="S734">
        <v>0.98502999999999996</v>
      </c>
      <c r="T734">
        <v>50.23</v>
      </c>
    </row>
    <row r="735" spans="5:20" x14ac:dyDescent="0.3">
      <c r="E735" s="26">
        <v>9.0260999999999996</v>
      </c>
      <c r="F735" s="38">
        <v>0.98509000000000002</v>
      </c>
      <c r="G735" s="38">
        <v>49.72</v>
      </c>
      <c r="H735" s="19">
        <f t="shared" si="103"/>
        <v>0.6368838529791484</v>
      </c>
      <c r="I735" s="19">
        <f t="shared" si="104"/>
        <v>0.75151930508433029</v>
      </c>
      <c r="J735" s="20" t="str">
        <f t="shared" si="108"/>
        <v>0,636883852979148+0,75151930508433j</v>
      </c>
      <c r="K735" s="20" t="str">
        <f t="shared" si="109"/>
        <v>2,12433403458625+107,878549640499j</v>
      </c>
      <c r="L735" s="21">
        <f t="shared" si="110"/>
        <v>2.12433403458625</v>
      </c>
      <c r="M735" s="21">
        <f t="shared" si="111"/>
        <v>107.878549640499</v>
      </c>
      <c r="N735" s="21">
        <f t="shared" si="105"/>
        <v>2.12433403458625</v>
      </c>
      <c r="O735" s="40">
        <f t="shared" si="106"/>
        <v>1.9021952370203994</v>
      </c>
      <c r="P735" s="32">
        <f t="shared" si="107"/>
        <v>5480.4442606859739</v>
      </c>
      <c r="R735">
        <v>8.9422999999999995</v>
      </c>
      <c r="S735">
        <v>0.98506000000000005</v>
      </c>
      <c r="T735">
        <v>50.17</v>
      </c>
    </row>
    <row r="736" spans="5:20" x14ac:dyDescent="0.3">
      <c r="E736" s="26">
        <v>9.0381</v>
      </c>
      <c r="F736" s="38">
        <v>0.98512999999999995</v>
      </c>
      <c r="G736" s="38">
        <v>49.66</v>
      </c>
      <c r="H736" s="19">
        <f t="shared" si="103"/>
        <v>0.63769638568324594</v>
      </c>
      <c r="I736" s="19">
        <f t="shared" si="104"/>
        <v>0.75088243859243697</v>
      </c>
      <c r="J736" s="20" t="str">
        <f t="shared" si="108"/>
        <v>0,637696385683246+0,750882438592437j</v>
      </c>
      <c r="K736" s="20" t="str">
        <f t="shared" si="109"/>
        <v>2,12339073800356+108,026906711564j</v>
      </c>
      <c r="L736" s="21">
        <f t="shared" si="110"/>
        <v>2.1233907380035602</v>
      </c>
      <c r="M736" s="21">
        <f t="shared" si="111"/>
        <v>108.026906711564</v>
      </c>
      <c r="N736" s="21">
        <f t="shared" si="105"/>
        <v>2.1233907380035602</v>
      </c>
      <c r="O736" s="40">
        <f t="shared" si="106"/>
        <v>1.9022821378467216</v>
      </c>
      <c r="P736" s="32">
        <f t="shared" si="107"/>
        <v>5497.9618931895493</v>
      </c>
      <c r="R736">
        <v>8.9542999999999999</v>
      </c>
      <c r="S736">
        <v>0.98507</v>
      </c>
      <c r="T736">
        <v>50.11</v>
      </c>
    </row>
    <row r="737" spans="5:20" x14ac:dyDescent="0.3">
      <c r="E737" s="26">
        <v>9.0501000000000005</v>
      </c>
      <c r="F737" s="38">
        <v>0.98514000000000002</v>
      </c>
      <c r="G737" s="38">
        <v>49.6</v>
      </c>
      <c r="H737" s="19">
        <f t="shared" si="103"/>
        <v>0.63848883933333278</v>
      </c>
      <c r="I737" s="19">
        <f t="shared" si="104"/>
        <v>0.75022184828674077</v>
      </c>
      <c r="J737" s="20" t="str">
        <f t="shared" si="108"/>
        <v>0,638488839333333+0,750221848286741j</v>
      </c>
      <c r="K737" s="20" t="str">
        <f t="shared" si="109"/>
        <v>2,12676251583319+108,175460054166j</v>
      </c>
      <c r="L737" s="21">
        <f t="shared" si="110"/>
        <v>2.1267625158331902</v>
      </c>
      <c r="M737" s="21">
        <f t="shared" si="111"/>
        <v>108.175460054166</v>
      </c>
      <c r="N737" s="21">
        <f t="shared" si="105"/>
        <v>2.1267625158331902</v>
      </c>
      <c r="O737" s="40">
        <f t="shared" si="106"/>
        <v>1.9023722598491051</v>
      </c>
      <c r="P737" s="32">
        <f t="shared" si="107"/>
        <v>5504.3537722607707</v>
      </c>
      <c r="R737">
        <v>8.9663000000000004</v>
      </c>
      <c r="S737">
        <v>0.98509999999999998</v>
      </c>
      <c r="T737">
        <v>50.04</v>
      </c>
    </row>
    <row r="738" spans="5:20" x14ac:dyDescent="0.3">
      <c r="E738" s="26">
        <v>9.0619999999999994</v>
      </c>
      <c r="F738" s="38">
        <v>0.98512</v>
      </c>
      <c r="G738" s="38">
        <v>49.53</v>
      </c>
      <c r="H738" s="19">
        <f t="shared" si="103"/>
        <v>0.63939195049293684</v>
      </c>
      <c r="I738" s="19">
        <f t="shared" si="104"/>
        <v>0.74942601238870654</v>
      </c>
      <c r="J738" s="20" t="str">
        <f t="shared" si="108"/>
        <v>0,639391950492937+0,749426012388707j</v>
      </c>
      <c r="K738" s="20" t="str">
        <f t="shared" si="109"/>
        <v>2,13528595531446+108,34904964447j</v>
      </c>
      <c r="L738" s="21">
        <f t="shared" si="110"/>
        <v>2.1352859553144601</v>
      </c>
      <c r="M738" s="21">
        <f t="shared" si="111"/>
        <v>108.34904964447</v>
      </c>
      <c r="N738" s="21">
        <f t="shared" si="105"/>
        <v>2.1352859553144601</v>
      </c>
      <c r="O738" s="40">
        <f t="shared" si="106"/>
        <v>1.9029228459751233</v>
      </c>
      <c r="P738" s="32">
        <f t="shared" si="107"/>
        <v>5500.0015223915307</v>
      </c>
      <c r="R738">
        <v>8.9783000000000008</v>
      </c>
      <c r="S738">
        <v>0.98507</v>
      </c>
      <c r="T738">
        <v>49.98</v>
      </c>
    </row>
    <row r="739" spans="5:20" x14ac:dyDescent="0.3">
      <c r="E739" s="26">
        <v>9.0739999999999998</v>
      </c>
      <c r="F739" s="38">
        <v>0.98507999999999996</v>
      </c>
      <c r="G739" s="38">
        <v>49.47</v>
      </c>
      <c r="H739" s="19">
        <f t="shared" si="103"/>
        <v>0.64015040300436366</v>
      </c>
      <c r="I739" s="19">
        <f t="shared" si="104"/>
        <v>0.7487256292750708</v>
      </c>
      <c r="J739" s="20" t="str">
        <f t="shared" si="108"/>
        <v>0,640150403004364+0,748725629275071j</v>
      </c>
      <c r="K739" s="20" t="str">
        <f t="shared" si="109"/>
        <v>2,1459335388359+108,498098174817j</v>
      </c>
      <c r="L739" s="21">
        <f t="shared" si="110"/>
        <v>2.1459335388359002</v>
      </c>
      <c r="M739" s="21">
        <f t="shared" si="111"/>
        <v>108.498098174817</v>
      </c>
      <c r="N739" s="21">
        <f t="shared" si="105"/>
        <v>2.1459335388359002</v>
      </c>
      <c r="O739" s="40">
        <f t="shared" si="106"/>
        <v>1.9030205687229309</v>
      </c>
      <c r="P739" s="32">
        <f t="shared" si="107"/>
        <v>5487.7945309963579</v>
      </c>
      <c r="R739">
        <v>8.9901999999999997</v>
      </c>
      <c r="S739">
        <v>0.98507999999999996</v>
      </c>
      <c r="T739">
        <v>49.91</v>
      </c>
    </row>
    <row r="740" spans="5:20" x14ac:dyDescent="0.3">
      <c r="E740" s="26">
        <v>9.0860000000000003</v>
      </c>
      <c r="F740" s="38">
        <v>0.98512999999999995</v>
      </c>
      <c r="G740" s="38">
        <v>49.41</v>
      </c>
      <c r="H740" s="19">
        <f t="shared" si="103"/>
        <v>0.64096664758932753</v>
      </c>
      <c r="I740" s="19">
        <f t="shared" si="104"/>
        <v>0.74809282417230727</v>
      </c>
      <c r="J740" s="20" t="str">
        <f t="shared" si="108"/>
        <v>0,640966647589328+0,748092824172307j</v>
      </c>
      <c r="K740" s="20" t="str">
        <f t="shared" si="109"/>
        <v>2,14356085146014+108,647910947144j</v>
      </c>
      <c r="L740" s="21">
        <f t="shared" si="110"/>
        <v>2.1435608514601401</v>
      </c>
      <c r="M740" s="21">
        <f t="shared" si="111"/>
        <v>108.647910947144</v>
      </c>
      <c r="N740" s="21">
        <f t="shared" si="105"/>
        <v>2.1435608514601401</v>
      </c>
      <c r="O740" s="40">
        <f t="shared" si="106"/>
        <v>1.9031314201899643</v>
      </c>
      <c r="P740" s="32">
        <f t="shared" si="107"/>
        <v>5509.0404353384502</v>
      </c>
      <c r="R740">
        <v>9.0022000000000002</v>
      </c>
      <c r="S740">
        <v>0.98504999999999998</v>
      </c>
      <c r="T740">
        <v>49.85</v>
      </c>
    </row>
    <row r="741" spans="5:20" x14ac:dyDescent="0.3">
      <c r="E741" s="26">
        <v>9.0980000000000008</v>
      </c>
      <c r="F741" s="38">
        <v>0.98512999999999995</v>
      </c>
      <c r="G741" s="38">
        <v>49.34</v>
      </c>
      <c r="H741" s="19">
        <f t="shared" si="103"/>
        <v>0.6418801368029472</v>
      </c>
      <c r="I741" s="19">
        <f t="shared" si="104"/>
        <v>0.74730917756831383</v>
      </c>
      <c r="J741" s="20" t="str">
        <f t="shared" si="108"/>
        <v>0,641880136802947+0,747309177568314j</v>
      </c>
      <c r="K741" s="20" t="str">
        <f t="shared" si="109"/>
        <v>2,1492636628301+108,822847721291j</v>
      </c>
      <c r="L741" s="21">
        <f t="shared" si="110"/>
        <v>2.1492636628301001</v>
      </c>
      <c r="M741" s="21">
        <f t="shared" si="111"/>
        <v>108.822847721291</v>
      </c>
      <c r="N741" s="21">
        <f t="shared" si="105"/>
        <v>2.1492636628301001</v>
      </c>
      <c r="O741" s="40">
        <f t="shared" si="106"/>
        <v>1.9036814834227369</v>
      </c>
      <c r="P741" s="32">
        <f t="shared" si="107"/>
        <v>5512.1350280792158</v>
      </c>
      <c r="R741">
        <v>9.0142000000000007</v>
      </c>
      <c r="S741">
        <v>0.98511000000000004</v>
      </c>
      <c r="T741">
        <v>49.79</v>
      </c>
    </row>
    <row r="742" spans="5:20" x14ac:dyDescent="0.3">
      <c r="E742" s="26">
        <v>9.1098999999999997</v>
      </c>
      <c r="F742" s="38">
        <v>0.98514000000000002</v>
      </c>
      <c r="G742" s="38">
        <v>49.28</v>
      </c>
      <c r="H742" s="19">
        <f t="shared" si="103"/>
        <v>0.64266888868054417</v>
      </c>
      <c r="I742" s="19">
        <f t="shared" si="104"/>
        <v>0.74664417169232244</v>
      </c>
      <c r="J742" s="20" t="str">
        <f t="shared" si="108"/>
        <v>0,642668888680544+0,746644171692322j</v>
      </c>
      <c r="K742" s="20" t="str">
        <f t="shared" si="109"/>
        <v>2,15271246268661+108,973211580781j</v>
      </c>
      <c r="L742" s="21">
        <f t="shared" si="110"/>
        <v>2.1527124626866101</v>
      </c>
      <c r="M742" s="21">
        <f t="shared" si="111"/>
        <v>108.973211580781</v>
      </c>
      <c r="N742" s="21">
        <f t="shared" si="105"/>
        <v>2.1527124626866101</v>
      </c>
      <c r="O742" s="40">
        <f t="shared" si="106"/>
        <v>1.9038216981174625</v>
      </c>
      <c r="P742" s="32">
        <f t="shared" si="107"/>
        <v>5518.5238247520192</v>
      </c>
      <c r="R742">
        <v>9.0260999999999996</v>
      </c>
      <c r="S742">
        <v>0.98509000000000002</v>
      </c>
      <c r="T742">
        <v>49.72</v>
      </c>
    </row>
    <row r="743" spans="5:20" x14ac:dyDescent="0.3">
      <c r="E743" s="26">
        <v>9.1219000000000001</v>
      </c>
      <c r="F743" s="38">
        <v>0.98516999999999999</v>
      </c>
      <c r="G743" s="38">
        <v>49.22</v>
      </c>
      <c r="H743" s="19">
        <f t="shared" si="103"/>
        <v>0.64347001479292498</v>
      </c>
      <c r="I743" s="19">
        <f t="shared" si="104"/>
        <v>0.74599347782832048</v>
      </c>
      <c r="J743" s="20" t="str">
        <f t="shared" si="108"/>
        <v>0,643470014792925+0,74599347782832j</v>
      </c>
      <c r="K743" s="20" t="str">
        <f t="shared" si="109"/>
        <v>2,15324854714842+109,124014467213j</v>
      </c>
      <c r="L743" s="21">
        <f t="shared" si="110"/>
        <v>2.15324854714842</v>
      </c>
      <c r="M743" s="21">
        <f t="shared" si="111"/>
        <v>109.124014467213</v>
      </c>
      <c r="N743" s="21">
        <f t="shared" si="105"/>
        <v>2.15324854714842</v>
      </c>
      <c r="O743" s="40">
        <f t="shared" si="106"/>
        <v>1.9039483345014141</v>
      </c>
      <c r="P743" s="32">
        <f t="shared" si="107"/>
        <v>5532.4254269310859</v>
      </c>
      <c r="R743">
        <v>9.0381</v>
      </c>
      <c r="S743">
        <v>0.98512999999999995</v>
      </c>
      <c r="T743">
        <v>49.66</v>
      </c>
    </row>
    <row r="744" spans="5:20" x14ac:dyDescent="0.3">
      <c r="E744" s="26">
        <v>9.1339000000000006</v>
      </c>
      <c r="F744" s="38">
        <v>0.98519999999999996</v>
      </c>
      <c r="G744" s="38">
        <v>49.16</v>
      </c>
      <c r="H744" s="19">
        <f t="shared" si="103"/>
        <v>0.64427048283925958</v>
      </c>
      <c r="I744" s="19">
        <f t="shared" si="104"/>
        <v>0.74534192485198847</v>
      </c>
      <c r="J744" s="20" t="str">
        <f t="shared" si="108"/>
        <v>0,64427048283926+0,745341924851988j</v>
      </c>
      <c r="K744" s="20" t="str">
        <f t="shared" si="109"/>
        <v>2,15378276374211+109,275162611471j</v>
      </c>
      <c r="L744" s="21">
        <f t="shared" si="110"/>
        <v>2.1537827637421101</v>
      </c>
      <c r="M744" s="21">
        <f t="shared" si="111"/>
        <v>109.275162611471</v>
      </c>
      <c r="N744" s="21">
        <f t="shared" si="105"/>
        <v>2.1537827637421101</v>
      </c>
      <c r="O744" s="40">
        <f t="shared" si="106"/>
        <v>1.9040806541330948</v>
      </c>
      <c r="P744" s="32">
        <f t="shared" si="107"/>
        <v>5546.3810673280886</v>
      </c>
      <c r="R744">
        <v>9.0501000000000005</v>
      </c>
      <c r="S744">
        <v>0.98514000000000002</v>
      </c>
      <c r="T744">
        <v>49.6</v>
      </c>
    </row>
    <row r="745" spans="5:20" x14ac:dyDescent="0.3">
      <c r="E745" s="26">
        <v>9.1457999999999995</v>
      </c>
      <c r="F745" s="38">
        <v>0.98517999999999994</v>
      </c>
      <c r="G745" s="38">
        <v>49.1</v>
      </c>
      <c r="H745" s="19">
        <f t="shared" si="103"/>
        <v>0.6450375548580487</v>
      </c>
      <c r="I745" s="19">
        <f t="shared" si="104"/>
        <v>0.74465172075457509</v>
      </c>
      <c r="J745" s="20" t="str">
        <f t="shared" si="108"/>
        <v>0,645037554858049+0,744651720754575j</v>
      </c>
      <c r="K745" s="20" t="str">
        <f t="shared" si="109"/>
        <v>2,1616584915532+109,426417596414j</v>
      </c>
      <c r="L745" s="21">
        <f t="shared" si="110"/>
        <v>2.1616584915532</v>
      </c>
      <c r="M745" s="21">
        <f t="shared" si="111"/>
        <v>109.426417596414</v>
      </c>
      <c r="N745" s="21">
        <f t="shared" si="105"/>
        <v>2.1616584915532</v>
      </c>
      <c r="O745" s="40">
        <f t="shared" si="106"/>
        <v>1.9042353064037314</v>
      </c>
      <c r="P745" s="32">
        <f t="shared" si="107"/>
        <v>5541.4921839998178</v>
      </c>
      <c r="R745">
        <v>9.0619999999999994</v>
      </c>
      <c r="S745">
        <v>0.98512</v>
      </c>
      <c r="T745">
        <v>49.53</v>
      </c>
    </row>
    <row r="746" spans="5:20" x14ac:dyDescent="0.3">
      <c r="E746" s="26">
        <v>9.1577999999999999</v>
      </c>
      <c r="F746" s="38">
        <v>0.98514999999999997</v>
      </c>
      <c r="G746" s="38">
        <v>49.03</v>
      </c>
      <c r="H746" s="19">
        <f t="shared" si="103"/>
        <v>0.64592716702040531</v>
      </c>
      <c r="I746" s="19">
        <f t="shared" si="104"/>
        <v>0.74384045157882717</v>
      </c>
      <c r="J746" s="20" t="str">
        <f t="shared" si="108"/>
        <v>0,645927167020405+0,743840451578827j</v>
      </c>
      <c r="K746" s="20" t="str">
        <f t="shared" si="109"/>
        <v>2,17186873320796+109,603287187123j</v>
      </c>
      <c r="L746" s="21">
        <f t="shared" si="110"/>
        <v>2.17186873320796</v>
      </c>
      <c r="M746" s="21">
        <f t="shared" si="111"/>
        <v>109.603287187123</v>
      </c>
      <c r="N746" s="21">
        <f t="shared" si="105"/>
        <v>2.17186873320796</v>
      </c>
      <c r="O746" s="40">
        <f t="shared" si="106"/>
        <v>1.9048139220065106</v>
      </c>
      <c r="P746" s="32">
        <f t="shared" si="107"/>
        <v>5533.298303100788</v>
      </c>
      <c r="R746">
        <v>9.0739999999999998</v>
      </c>
      <c r="S746">
        <v>0.98507999999999996</v>
      </c>
      <c r="T746">
        <v>49.47</v>
      </c>
    </row>
    <row r="747" spans="5:20" x14ac:dyDescent="0.3">
      <c r="E747" s="26">
        <v>9.1698000000000004</v>
      </c>
      <c r="F747" s="38">
        <v>0.98512999999999995</v>
      </c>
      <c r="G747" s="38">
        <v>48.97</v>
      </c>
      <c r="H747" s="19">
        <f t="shared" si="103"/>
        <v>0.64669263152616163</v>
      </c>
      <c r="I747" s="19">
        <f t="shared" si="104"/>
        <v>0.74314854317946955</v>
      </c>
      <c r="J747" s="20" t="str">
        <f t="shared" si="108"/>
        <v>0,646692631526162+0,74314854317947j</v>
      </c>
      <c r="K747" s="20" t="str">
        <f t="shared" si="109"/>
        <v>2,17981567397392+109,755293723398j</v>
      </c>
      <c r="L747" s="21">
        <f t="shared" si="110"/>
        <v>2.1798156739739198</v>
      </c>
      <c r="M747" s="21">
        <f t="shared" si="111"/>
        <v>109.755293723398</v>
      </c>
      <c r="N747" s="21">
        <f t="shared" si="105"/>
        <v>2.1798156739739198</v>
      </c>
      <c r="O747" s="40">
        <f t="shared" si="106"/>
        <v>1.9049594894743249</v>
      </c>
      <c r="P747" s="32">
        <f t="shared" si="107"/>
        <v>5528.4381338135499</v>
      </c>
      <c r="R747">
        <v>9.0860000000000003</v>
      </c>
      <c r="S747">
        <v>0.98512999999999995</v>
      </c>
      <c r="T747">
        <v>49.41</v>
      </c>
    </row>
    <row r="748" spans="5:20" x14ac:dyDescent="0.3">
      <c r="E748" s="26">
        <v>9.1816999999999993</v>
      </c>
      <c r="F748" s="38">
        <v>0.98514999999999997</v>
      </c>
      <c r="G748" s="38">
        <v>48.91</v>
      </c>
      <c r="H748" s="19">
        <f t="shared" si="103"/>
        <v>0.64748364500392042</v>
      </c>
      <c r="I748" s="19">
        <f t="shared" si="104"/>
        <v>0.74248599444867447</v>
      </c>
      <c r="J748" s="20" t="str">
        <f t="shared" si="108"/>
        <v>0,64748364500392+0,742485994448674j</v>
      </c>
      <c r="K748" s="20" t="str">
        <f t="shared" si="109"/>
        <v>2,18187672577997+109,907844228588j</v>
      </c>
      <c r="L748" s="21">
        <f t="shared" si="110"/>
        <v>2.1818767257799698</v>
      </c>
      <c r="M748" s="21">
        <f t="shared" si="111"/>
        <v>109.907844228588</v>
      </c>
      <c r="N748" s="21">
        <f t="shared" si="105"/>
        <v>2.1818767257799698</v>
      </c>
      <c r="O748" s="40">
        <f t="shared" si="106"/>
        <v>1.9051348544990387</v>
      </c>
      <c r="P748" s="32">
        <f t="shared" si="107"/>
        <v>5538.578172743546</v>
      </c>
      <c r="R748">
        <v>9.0980000000000008</v>
      </c>
      <c r="S748">
        <v>0.98512999999999995</v>
      </c>
      <c r="T748">
        <v>49.34</v>
      </c>
    </row>
    <row r="749" spans="5:20" x14ac:dyDescent="0.3">
      <c r="E749" s="26">
        <v>9.1936999999999998</v>
      </c>
      <c r="F749" s="38">
        <v>0.98521000000000003</v>
      </c>
      <c r="G749" s="38">
        <v>48.85</v>
      </c>
      <c r="H749" s="19">
        <f t="shared" si="103"/>
        <v>0.64830030131060379</v>
      </c>
      <c r="I749" s="19">
        <f t="shared" si="104"/>
        <v>0.74185272353788689</v>
      </c>
      <c r="J749" s="20" t="str">
        <f t="shared" si="108"/>
        <v>0,648300301310604+0,741852723537887j</v>
      </c>
      <c r="K749" s="20" t="str">
        <f t="shared" si="109"/>
        <v>2,17801145759953+110,060941345294j</v>
      </c>
      <c r="L749" s="21">
        <f t="shared" si="110"/>
        <v>2.17801145759953</v>
      </c>
      <c r="M749" s="21">
        <f t="shared" si="111"/>
        <v>110.060941345294</v>
      </c>
      <c r="N749" s="21">
        <f t="shared" si="105"/>
        <v>2.17801145759953</v>
      </c>
      <c r="O749" s="40">
        <f t="shared" si="106"/>
        <v>1.9052985040245711</v>
      </c>
      <c r="P749" s="32">
        <f t="shared" si="107"/>
        <v>5563.8617057954125</v>
      </c>
      <c r="R749">
        <v>9.1098999999999997</v>
      </c>
      <c r="S749">
        <v>0.98514000000000002</v>
      </c>
      <c r="T749">
        <v>49.28</v>
      </c>
    </row>
    <row r="750" spans="5:20" x14ac:dyDescent="0.3">
      <c r="E750" s="26">
        <v>9.2057000000000002</v>
      </c>
      <c r="F750" s="38">
        <v>0.98519000000000001</v>
      </c>
      <c r="G750" s="38">
        <v>48.79</v>
      </c>
      <c r="H750" s="19">
        <f t="shared" si="103"/>
        <v>0.64906363563824321</v>
      </c>
      <c r="I750" s="19">
        <f t="shared" si="104"/>
        <v>0.74115837240907279</v>
      </c>
      <c r="J750" s="20" t="str">
        <f t="shared" si="108"/>
        <v>0,649063635638243+0,741158372409073j</v>
      </c>
      <c r="K750" s="20" t="str">
        <f t="shared" si="109"/>
        <v>2,18601377201557+110,214001618578j</v>
      </c>
      <c r="L750" s="21">
        <f t="shared" si="110"/>
        <v>2.1860137720155701</v>
      </c>
      <c r="M750" s="21">
        <f t="shared" si="111"/>
        <v>110.214001618578</v>
      </c>
      <c r="N750" s="21">
        <f t="shared" si="105"/>
        <v>2.1860137720155701</v>
      </c>
      <c r="O750" s="40">
        <f t="shared" si="106"/>
        <v>1.9054610899263329</v>
      </c>
      <c r="P750" s="32">
        <f t="shared" si="107"/>
        <v>5558.9333262923274</v>
      </c>
      <c r="R750">
        <v>9.1219000000000001</v>
      </c>
      <c r="S750">
        <v>0.98516999999999999</v>
      </c>
      <c r="T750">
        <v>49.22</v>
      </c>
    </row>
    <row r="751" spans="5:20" x14ac:dyDescent="0.3">
      <c r="E751" s="26">
        <v>9.2177000000000007</v>
      </c>
      <c r="F751" s="38">
        <v>0.98521999999999998</v>
      </c>
      <c r="G751" s="38">
        <v>48.73</v>
      </c>
      <c r="H751" s="19">
        <f t="shared" si="103"/>
        <v>0.64985920708658995</v>
      </c>
      <c r="I751" s="19">
        <f t="shared" si="104"/>
        <v>0.74050081658617273</v>
      </c>
      <c r="J751" s="20" t="str">
        <f t="shared" si="108"/>
        <v>0,64985920708659+0,740500816586173j</v>
      </c>
      <c r="K751" s="20" t="str">
        <f t="shared" si="109"/>
        <v>2,18660015077295+110,367660120254j</v>
      </c>
      <c r="L751" s="21">
        <f t="shared" si="110"/>
        <v>2.18660015077295</v>
      </c>
      <c r="M751" s="21">
        <f t="shared" si="111"/>
        <v>110.367660120254</v>
      </c>
      <c r="N751" s="21">
        <f t="shared" si="105"/>
        <v>2.18660015077295</v>
      </c>
      <c r="O751" s="40">
        <f t="shared" si="106"/>
        <v>1.9056335816553662</v>
      </c>
      <c r="P751" s="32">
        <f t="shared" si="107"/>
        <v>5572.9446539787668</v>
      </c>
      <c r="R751">
        <v>9.1339000000000006</v>
      </c>
      <c r="S751">
        <v>0.98519999999999996</v>
      </c>
      <c r="T751">
        <v>49.16</v>
      </c>
    </row>
    <row r="752" spans="5:20" x14ac:dyDescent="0.3">
      <c r="E752" s="26">
        <v>9.2295999999999996</v>
      </c>
      <c r="F752" s="38">
        <v>0.98519000000000001</v>
      </c>
      <c r="G752" s="38">
        <v>48.66</v>
      </c>
      <c r="H752" s="19">
        <f t="shared" si="103"/>
        <v>0.65074359849919161</v>
      </c>
      <c r="I752" s="19">
        <f t="shared" si="104"/>
        <v>0.73968378724447048</v>
      </c>
      <c r="J752" s="20" t="str">
        <f t="shared" si="108"/>
        <v>0,650743598499192+0,73968378724447j</v>
      </c>
      <c r="K752" s="20" t="str">
        <f t="shared" si="109"/>
        <v>2,19699077194102+110,547058410509j</v>
      </c>
      <c r="L752" s="21">
        <f t="shared" si="110"/>
        <v>2.19699077194102</v>
      </c>
      <c r="M752" s="21">
        <f t="shared" si="111"/>
        <v>110.547058410509</v>
      </c>
      <c r="N752" s="21">
        <f t="shared" si="105"/>
        <v>2.19699077194102</v>
      </c>
      <c r="O752" s="40">
        <f t="shared" si="106"/>
        <v>1.9062701298323861</v>
      </c>
      <c r="P752" s="32">
        <f t="shared" si="107"/>
        <v>5564.6473566511186</v>
      </c>
      <c r="R752">
        <v>9.1457999999999995</v>
      </c>
      <c r="S752">
        <v>0.98517999999999994</v>
      </c>
      <c r="T752">
        <v>49.1</v>
      </c>
    </row>
    <row r="753" spans="5:20" x14ac:dyDescent="0.3">
      <c r="E753" s="26">
        <v>9.2416</v>
      </c>
      <c r="F753" s="38">
        <v>0.98519999999999996</v>
      </c>
      <c r="G753" s="38">
        <v>48.6</v>
      </c>
      <c r="H753" s="19">
        <f t="shared" si="103"/>
        <v>0.65152444971686174</v>
      </c>
      <c r="I753" s="19">
        <f t="shared" si="104"/>
        <v>0.73900942579992879</v>
      </c>
      <c r="J753" s="20" t="str">
        <f t="shared" si="108"/>
        <v>0,651524449716862+0,739009425799929j</v>
      </c>
      <c r="K753" s="20" t="str">
        <f t="shared" si="109"/>
        <v>2,20058973691333+110,70139014502j</v>
      </c>
      <c r="L753" s="21">
        <f t="shared" si="110"/>
        <v>2.2005897369133298</v>
      </c>
      <c r="M753" s="21">
        <f t="shared" si="111"/>
        <v>110.70139014502</v>
      </c>
      <c r="N753" s="21">
        <f t="shared" si="105"/>
        <v>2.2005897369133298</v>
      </c>
      <c r="O753" s="40">
        <f t="shared" si="106"/>
        <v>1.9064527190880758</v>
      </c>
      <c r="P753" s="32">
        <f t="shared" si="107"/>
        <v>5571.0704133457284</v>
      </c>
      <c r="R753">
        <v>9.1577999999999999</v>
      </c>
      <c r="S753">
        <v>0.98514999999999997</v>
      </c>
      <c r="T753">
        <v>49.03</v>
      </c>
    </row>
    <row r="754" spans="5:20" x14ac:dyDescent="0.3">
      <c r="E754" s="26">
        <v>9.2536000000000005</v>
      </c>
      <c r="F754" s="38">
        <v>0.98514999999999997</v>
      </c>
      <c r="G754" s="38">
        <v>48.54</v>
      </c>
      <c r="H754" s="19">
        <f t="shared" si="103"/>
        <v>0.65226487634735264</v>
      </c>
      <c r="I754" s="19">
        <f t="shared" si="104"/>
        <v>0.73828927500240227</v>
      </c>
      <c r="J754" s="20" t="str">
        <f t="shared" si="108"/>
        <v>0,652264876347353+0,738289275002402j</v>
      </c>
      <c r="K754" s="20" t="str">
        <f t="shared" si="109"/>
        <v>2,21320465962444+110,8557818629j</v>
      </c>
      <c r="L754" s="21">
        <f t="shared" si="110"/>
        <v>2.2132046596244401</v>
      </c>
      <c r="M754" s="21">
        <f t="shared" si="111"/>
        <v>110.8557818629</v>
      </c>
      <c r="N754" s="21">
        <f t="shared" si="105"/>
        <v>2.2132046596244401</v>
      </c>
      <c r="O754" s="40">
        <f t="shared" si="106"/>
        <v>1.9066358664516958</v>
      </c>
      <c r="P754" s="32">
        <f t="shared" si="107"/>
        <v>5554.7970197145896</v>
      </c>
      <c r="R754">
        <v>9.1698000000000004</v>
      </c>
      <c r="S754">
        <v>0.98512999999999995</v>
      </c>
      <c r="T754">
        <v>48.97</v>
      </c>
    </row>
    <row r="755" spans="5:20" x14ac:dyDescent="0.3">
      <c r="E755" s="26">
        <v>9.2654999999999994</v>
      </c>
      <c r="F755" s="38">
        <v>0.98521999999999998</v>
      </c>
      <c r="G755" s="38">
        <v>48.48</v>
      </c>
      <c r="H755" s="19">
        <f t="shared" si="103"/>
        <v>0.65308405498368727</v>
      </c>
      <c r="I755" s="19">
        <f t="shared" si="104"/>
        <v>0.73765823084004434</v>
      </c>
      <c r="J755" s="20" t="str">
        <f t="shared" si="108"/>
        <v>0,653084054983687+0,737658230840044j</v>
      </c>
      <c r="K755" s="20" t="str">
        <f t="shared" si="109"/>
        <v>2,20782379388779+111,0111296095j</v>
      </c>
      <c r="L755" s="21">
        <f t="shared" si="110"/>
        <v>2.20782379388779</v>
      </c>
      <c r="M755" s="21">
        <f t="shared" si="111"/>
        <v>111.0111296095</v>
      </c>
      <c r="N755" s="21">
        <f t="shared" si="105"/>
        <v>2.20782379388779</v>
      </c>
      <c r="O755" s="40">
        <f t="shared" si="106"/>
        <v>1.9068555410465697</v>
      </c>
      <c r="P755" s="32">
        <f t="shared" si="107"/>
        <v>5583.9353743773499</v>
      </c>
      <c r="R755">
        <v>9.1816999999999993</v>
      </c>
      <c r="S755">
        <v>0.98514999999999997</v>
      </c>
      <c r="T755">
        <v>48.91</v>
      </c>
    </row>
    <row r="756" spans="5:20" x14ac:dyDescent="0.3">
      <c r="E756" s="26">
        <v>9.2774999999999999</v>
      </c>
      <c r="F756" s="38">
        <v>0.98519999999999996</v>
      </c>
      <c r="G756" s="38">
        <v>48.42</v>
      </c>
      <c r="H756" s="19">
        <f t="shared" si="103"/>
        <v>0.65384289733925804</v>
      </c>
      <c r="I756" s="19">
        <f t="shared" si="104"/>
        <v>0.73695895787961241</v>
      </c>
      <c r="J756" s="20" t="str">
        <f t="shared" si="108"/>
        <v>0,653842897339258+0,736958957879612j</v>
      </c>
      <c r="K756" s="20" t="str">
        <f t="shared" si="109"/>
        <v>2,21598179057634+111,16639014268j</v>
      </c>
      <c r="L756" s="21">
        <f t="shared" si="110"/>
        <v>2.2159817905763401</v>
      </c>
      <c r="M756" s="21">
        <f t="shared" si="111"/>
        <v>111.16639014268</v>
      </c>
      <c r="N756" s="21">
        <f t="shared" si="105"/>
        <v>2.2159817905763401</v>
      </c>
      <c r="O756" s="40">
        <f t="shared" si="106"/>
        <v>1.9070526000420018</v>
      </c>
      <c r="P756" s="32">
        <f t="shared" si="107"/>
        <v>5578.9613999649864</v>
      </c>
      <c r="R756">
        <v>9.1936999999999998</v>
      </c>
      <c r="S756">
        <v>0.98521000000000003</v>
      </c>
      <c r="T756">
        <v>48.85</v>
      </c>
    </row>
    <row r="757" spans="5:20" x14ac:dyDescent="0.3">
      <c r="E757" s="26">
        <v>9.2895000000000003</v>
      </c>
      <c r="F757" s="38">
        <v>0.98524999999999996</v>
      </c>
      <c r="G757" s="38">
        <v>48.36</v>
      </c>
      <c r="H757" s="19">
        <f t="shared" si="103"/>
        <v>0.65464750271039629</v>
      </c>
      <c r="I757" s="19">
        <f t="shared" si="104"/>
        <v>0.73631121796088483</v>
      </c>
      <c r="J757" s="20" t="str">
        <f t="shared" si="108"/>
        <v>0,654647502710396+0,736311217960885j</v>
      </c>
      <c r="K757" s="20" t="str">
        <f t="shared" si="109"/>
        <v>2,21359531713816+111,322362698421j</v>
      </c>
      <c r="L757" s="21">
        <f t="shared" si="110"/>
        <v>2.2135953171381599</v>
      </c>
      <c r="M757" s="21">
        <f t="shared" si="111"/>
        <v>111.322362698421</v>
      </c>
      <c r="N757" s="21">
        <f t="shared" si="105"/>
        <v>2.2135953171381599</v>
      </c>
      <c r="O757" s="40">
        <f t="shared" si="106"/>
        <v>1.9072613488478958</v>
      </c>
      <c r="P757" s="32">
        <f t="shared" si="107"/>
        <v>5600.648115309079</v>
      </c>
      <c r="R757">
        <v>9.2057000000000002</v>
      </c>
      <c r="S757">
        <v>0.98519000000000001</v>
      </c>
      <c r="T757">
        <v>48.79</v>
      </c>
    </row>
    <row r="758" spans="5:20" x14ac:dyDescent="0.3">
      <c r="E758" s="26">
        <v>9.3013999999999992</v>
      </c>
      <c r="F758" s="38">
        <v>0.98514999999999997</v>
      </c>
      <c r="G758" s="38">
        <v>48.3</v>
      </c>
      <c r="H758" s="19">
        <f t="shared" si="103"/>
        <v>0.65535168388774356</v>
      </c>
      <c r="I758" s="19">
        <f t="shared" si="104"/>
        <v>0.73555060527845328</v>
      </c>
      <c r="J758" s="20" t="str">
        <f t="shared" si="108"/>
        <v>0,655351683887744+0,735550605278453j</v>
      </c>
      <c r="K758" s="20" t="str">
        <f t="shared" si="109"/>
        <v>2,23391262934858+111,47794506579j</v>
      </c>
      <c r="L758" s="21">
        <f t="shared" si="110"/>
        <v>2.23391262934858</v>
      </c>
      <c r="M758" s="21">
        <f t="shared" si="111"/>
        <v>111.47794506579</v>
      </c>
      <c r="N758" s="21">
        <f t="shared" si="105"/>
        <v>2.23391262934858</v>
      </c>
      <c r="O758" s="40">
        <f t="shared" si="106"/>
        <v>1.907483389914125</v>
      </c>
      <c r="P758" s="32">
        <f t="shared" si="107"/>
        <v>5565.26805855975</v>
      </c>
      <c r="R758">
        <v>9.2177000000000007</v>
      </c>
      <c r="S758">
        <v>0.98521999999999998</v>
      </c>
      <c r="T758">
        <v>48.73</v>
      </c>
    </row>
    <row r="759" spans="5:20" x14ac:dyDescent="0.3">
      <c r="E759" s="26">
        <v>9.3133999999999997</v>
      </c>
      <c r="F759" s="38">
        <v>0.98528000000000004</v>
      </c>
      <c r="G759" s="38">
        <v>48.24</v>
      </c>
      <c r="H759" s="19">
        <f t="shared" si="103"/>
        <v>0.65620817274561949</v>
      </c>
      <c r="I759" s="19">
        <f t="shared" si="104"/>
        <v>0.73496089176353818</v>
      </c>
      <c r="J759" s="20" t="str">
        <f t="shared" si="108"/>
        <v>0,656208172745619+0,734960891763538j</v>
      </c>
      <c r="K759" s="20" t="str">
        <f t="shared" si="109"/>
        <v>2,21940175761251+111,635050750451j</v>
      </c>
      <c r="L759" s="21">
        <f t="shared" si="110"/>
        <v>2.21940175761251</v>
      </c>
      <c r="M759" s="21">
        <f t="shared" si="111"/>
        <v>111.635050750451</v>
      </c>
      <c r="N759" s="21">
        <f t="shared" si="105"/>
        <v>2.21940175761251</v>
      </c>
      <c r="O759" s="40">
        <f t="shared" si="106"/>
        <v>1.9077104117990076</v>
      </c>
      <c r="P759" s="32">
        <f t="shared" si="107"/>
        <v>5617.4193146665802</v>
      </c>
      <c r="R759">
        <v>9.2295999999999996</v>
      </c>
      <c r="S759">
        <v>0.98519000000000001</v>
      </c>
      <c r="T759">
        <v>48.66</v>
      </c>
    </row>
    <row r="760" spans="5:20" x14ac:dyDescent="0.3">
      <c r="E760" s="26">
        <v>9.3254000000000001</v>
      </c>
      <c r="F760" s="38">
        <v>0.98523000000000005</v>
      </c>
      <c r="G760" s="38">
        <v>48.18</v>
      </c>
      <c r="H760" s="19">
        <f t="shared" si="103"/>
        <v>0.65694412241217792</v>
      </c>
      <c r="I760" s="19">
        <f t="shared" si="104"/>
        <v>0.73423604714566648</v>
      </c>
      <c r="J760" s="20" t="str">
        <f t="shared" si="108"/>
        <v>0,656944122412178+0,734236047145666j</v>
      </c>
      <c r="K760" s="20" t="str">
        <f t="shared" si="109"/>
        <v>2,23220901687669+111,791615266583j</v>
      </c>
      <c r="L760" s="21">
        <f t="shared" si="110"/>
        <v>2.2322090168766899</v>
      </c>
      <c r="M760" s="21">
        <f t="shared" si="111"/>
        <v>111.79161526658299</v>
      </c>
      <c r="N760" s="21">
        <f t="shared" si="105"/>
        <v>2.2322090168766899</v>
      </c>
      <c r="O760" s="40">
        <f t="shared" si="106"/>
        <v>1.907927613389675</v>
      </c>
      <c r="P760" s="32">
        <f t="shared" si="107"/>
        <v>5600.8858966532061</v>
      </c>
      <c r="R760">
        <v>9.2416</v>
      </c>
      <c r="S760">
        <v>0.98519999999999996</v>
      </c>
      <c r="T760">
        <v>48.6</v>
      </c>
    </row>
    <row r="761" spans="5:20" x14ac:dyDescent="0.3">
      <c r="E761" s="26">
        <v>9.3374000000000006</v>
      </c>
      <c r="F761" s="38">
        <v>0.98524999999999996</v>
      </c>
      <c r="G761" s="38">
        <v>48.12</v>
      </c>
      <c r="H761" s="19">
        <f t="shared" si="103"/>
        <v>0.65772600370635037</v>
      </c>
      <c r="I761" s="19">
        <f t="shared" si="104"/>
        <v>0.73356258529758311</v>
      </c>
      <c r="J761" s="20" t="str">
        <f t="shared" si="108"/>
        <v>0,65772600370635+0,733562585297583j</v>
      </c>
      <c r="K761" s="20" t="str">
        <f t="shared" si="109"/>
        <v>2,23439468721192+111,948900655987j</v>
      </c>
      <c r="L761" s="21">
        <f t="shared" si="110"/>
        <v>2.2343946872119198</v>
      </c>
      <c r="M761" s="21">
        <f t="shared" si="111"/>
        <v>111.948900655987</v>
      </c>
      <c r="N761" s="21">
        <f t="shared" si="105"/>
        <v>2.2343946872119198</v>
      </c>
      <c r="O761" s="40">
        <f t="shared" si="106"/>
        <v>1.9081565439098525</v>
      </c>
      <c r="P761" s="32">
        <f t="shared" si="107"/>
        <v>5611.1612462463663</v>
      </c>
      <c r="R761">
        <v>9.2536000000000005</v>
      </c>
      <c r="S761">
        <v>0.98514999999999997</v>
      </c>
      <c r="T761">
        <v>48.54</v>
      </c>
    </row>
    <row r="762" spans="5:20" x14ac:dyDescent="0.3">
      <c r="E762" s="26">
        <v>9.3492999999999995</v>
      </c>
      <c r="F762" s="38">
        <v>0.98526000000000002</v>
      </c>
      <c r="G762" s="38">
        <v>48.06</v>
      </c>
      <c r="H762" s="19">
        <f t="shared" si="103"/>
        <v>0.65850051139051979</v>
      </c>
      <c r="I762" s="19">
        <f t="shared" si="104"/>
        <v>0.73288085259366942</v>
      </c>
      <c r="J762" s="20" t="str">
        <f t="shared" si="108"/>
        <v>0,65850051139052+0,732880852593669j</v>
      </c>
      <c r="K762" s="20" t="str">
        <f t="shared" si="109"/>
        <v>2,23811457846461+112,106504481273j</v>
      </c>
      <c r="L762" s="21">
        <f t="shared" si="110"/>
        <v>2.2381145784646099</v>
      </c>
      <c r="M762" s="21">
        <f t="shared" si="111"/>
        <v>112.10650448127301</v>
      </c>
      <c r="N762" s="21">
        <f t="shared" si="105"/>
        <v>2.2381145784646099</v>
      </c>
      <c r="O762" s="40">
        <f t="shared" si="106"/>
        <v>1.9084107196205402</v>
      </c>
      <c r="P762" s="32">
        <f t="shared" si="107"/>
        <v>5617.6201276081347</v>
      </c>
      <c r="R762">
        <v>9.2654999999999994</v>
      </c>
      <c r="S762">
        <v>0.98521999999999998</v>
      </c>
      <c r="T762">
        <v>48.48</v>
      </c>
    </row>
    <row r="763" spans="5:20" x14ac:dyDescent="0.3">
      <c r="E763" s="26">
        <v>9.3613</v>
      </c>
      <c r="F763" s="38">
        <v>0.98524999999999996</v>
      </c>
      <c r="G763" s="38">
        <v>48</v>
      </c>
      <c r="H763" s="19">
        <f t="shared" si="103"/>
        <v>0.65926092991506502</v>
      </c>
      <c r="I763" s="19">
        <f t="shared" si="104"/>
        <v>0.73218343930160257</v>
      </c>
      <c r="J763" s="20" t="str">
        <f t="shared" si="108"/>
        <v>0,659260929915065+0,732183439301603j</v>
      </c>
      <c r="K763" s="20" t="str">
        <f t="shared" si="109"/>
        <v>2,24491187078731+112,264376521386j</v>
      </c>
      <c r="L763" s="21">
        <f t="shared" si="110"/>
        <v>2.2449118707873099</v>
      </c>
      <c r="M763" s="21">
        <f t="shared" si="111"/>
        <v>112.264376521386</v>
      </c>
      <c r="N763" s="21">
        <f t="shared" si="105"/>
        <v>2.2449118707873099</v>
      </c>
      <c r="O763" s="40">
        <f t="shared" si="106"/>
        <v>1.9086484202523475</v>
      </c>
      <c r="P763" s="32">
        <f t="shared" si="107"/>
        <v>5616.4030441966897</v>
      </c>
      <c r="R763">
        <v>9.2774999999999999</v>
      </c>
      <c r="S763">
        <v>0.98519999999999996</v>
      </c>
      <c r="T763">
        <v>48.42</v>
      </c>
    </row>
    <row r="764" spans="5:20" x14ac:dyDescent="0.3">
      <c r="E764" s="26">
        <v>9.3733000000000004</v>
      </c>
      <c r="F764" s="38">
        <v>0.98524999999999996</v>
      </c>
      <c r="G764" s="38">
        <v>47.94</v>
      </c>
      <c r="H764" s="19">
        <f t="shared" si="103"/>
        <v>0.66002730899936968</v>
      </c>
      <c r="I764" s="19">
        <f t="shared" si="104"/>
        <v>0.73149266153191883</v>
      </c>
      <c r="J764" s="20" t="str">
        <f t="shared" si="108"/>
        <v>0,66002730899937+0,731492661531919j</v>
      </c>
      <c r="K764" s="20" t="str">
        <f t="shared" si="109"/>
        <v>2,25020018025191+112,422671017883j</v>
      </c>
      <c r="L764" s="21">
        <f t="shared" si="110"/>
        <v>2.2502001802519098</v>
      </c>
      <c r="M764" s="21">
        <f t="shared" si="111"/>
        <v>112.422671017883</v>
      </c>
      <c r="N764" s="21">
        <f t="shared" si="105"/>
        <v>2.2502001802519098</v>
      </c>
      <c r="O764" s="40">
        <f t="shared" si="106"/>
        <v>1.9088926854032242</v>
      </c>
      <c r="P764" s="32">
        <f t="shared" si="107"/>
        <v>5619.0202412262133</v>
      </c>
      <c r="R764">
        <v>9.2895000000000003</v>
      </c>
      <c r="S764">
        <v>0.98524999999999996</v>
      </c>
      <c r="T764">
        <v>48.36</v>
      </c>
    </row>
    <row r="765" spans="5:20" x14ac:dyDescent="0.3">
      <c r="E765" s="26">
        <v>9.3851999999999993</v>
      </c>
      <c r="F765" s="38">
        <v>0.98526000000000002</v>
      </c>
      <c r="G765" s="38">
        <v>47.88</v>
      </c>
      <c r="H765" s="19">
        <f t="shared" si="103"/>
        <v>0.66079967113856874</v>
      </c>
      <c r="I765" s="19">
        <f t="shared" si="104"/>
        <v>0.73080849900857026</v>
      </c>
      <c r="J765" s="20" t="str">
        <f t="shared" si="108"/>
        <v>0,660799671138569+0,73080849900857j</v>
      </c>
      <c r="K765" s="20" t="str">
        <f t="shared" si="109"/>
        <v>2,25396878371001+112,581389948075j</v>
      </c>
      <c r="L765" s="21">
        <f t="shared" si="110"/>
        <v>2.2539687837100102</v>
      </c>
      <c r="M765" s="21">
        <f t="shared" si="111"/>
        <v>112.581389948075</v>
      </c>
      <c r="N765" s="21">
        <f t="shared" si="105"/>
        <v>2.2539687837100102</v>
      </c>
      <c r="O765" s="40">
        <f t="shared" si="106"/>
        <v>1.909163865489532</v>
      </c>
      <c r="P765" s="32">
        <f t="shared" si="107"/>
        <v>5625.4770827162283</v>
      </c>
      <c r="R765">
        <v>9.3013999999999992</v>
      </c>
      <c r="S765">
        <v>0.98514999999999997</v>
      </c>
      <c r="T765">
        <v>48.3</v>
      </c>
    </row>
    <row r="766" spans="5:20" x14ac:dyDescent="0.3">
      <c r="E766" s="26">
        <v>9.3971999999999998</v>
      </c>
      <c r="F766" s="38">
        <v>0.98528000000000004</v>
      </c>
      <c r="G766" s="38">
        <v>47.82</v>
      </c>
      <c r="H766" s="19">
        <f t="shared" si="103"/>
        <v>0.66157803878449595</v>
      </c>
      <c r="I766" s="19">
        <f t="shared" si="104"/>
        <v>0.73013093140755247</v>
      </c>
      <c r="J766" s="20" t="str">
        <f t="shared" si="108"/>
        <v>0,661578038784496+0,730130931407552j</v>
      </c>
      <c r="K766" s="20" t="str">
        <f t="shared" si="109"/>
        <v>2,2562069182561+112,74053519463j</v>
      </c>
      <c r="L766" s="21">
        <f t="shared" si="110"/>
        <v>2.2562069182561002</v>
      </c>
      <c r="M766" s="21">
        <f t="shared" si="111"/>
        <v>112.74053519463</v>
      </c>
      <c r="N766" s="21">
        <f t="shared" si="105"/>
        <v>2.2562069182561002</v>
      </c>
      <c r="O766" s="40">
        <f t="shared" si="106"/>
        <v>1.9094212598488018</v>
      </c>
      <c r="P766" s="32">
        <f t="shared" si="107"/>
        <v>5635.7945907983603</v>
      </c>
      <c r="R766">
        <v>9.3133999999999997</v>
      </c>
      <c r="S766">
        <v>0.98528000000000004</v>
      </c>
      <c r="T766">
        <v>48.24</v>
      </c>
    </row>
    <row r="767" spans="5:20" x14ac:dyDescent="0.3">
      <c r="E767" s="26">
        <v>9.4092000000000002</v>
      </c>
      <c r="F767" s="38">
        <v>0.98523000000000005</v>
      </c>
      <c r="G767" s="38">
        <v>47.76</v>
      </c>
      <c r="H767" s="19">
        <f t="shared" si="103"/>
        <v>0.66230865533721806</v>
      </c>
      <c r="I767" s="19">
        <f t="shared" si="104"/>
        <v>0.72940071151967367</v>
      </c>
      <c r="J767" s="20" t="str">
        <f t="shared" si="108"/>
        <v>0,662308655337218+0,729400711519674j</v>
      </c>
      <c r="K767" s="20" t="str">
        <f t="shared" si="109"/>
        <v>2,26927908205918+112,899693627464j</v>
      </c>
      <c r="L767" s="21">
        <f t="shared" si="110"/>
        <v>2.2692790820591799</v>
      </c>
      <c r="M767" s="21">
        <f t="shared" si="111"/>
        <v>112.899693627464</v>
      </c>
      <c r="N767" s="21">
        <f t="shared" si="105"/>
        <v>2.2692790820591799</v>
      </c>
      <c r="O767" s="40">
        <f t="shared" si="106"/>
        <v>1.9096782207171121</v>
      </c>
      <c r="P767" s="32">
        <f t="shared" si="107"/>
        <v>5619.1812410999637</v>
      </c>
      <c r="R767">
        <v>9.3254000000000001</v>
      </c>
      <c r="S767">
        <v>0.98523000000000005</v>
      </c>
      <c r="T767">
        <v>48.18</v>
      </c>
    </row>
    <row r="768" spans="5:20" x14ac:dyDescent="0.3">
      <c r="E768" s="26">
        <v>9.4210999999999991</v>
      </c>
      <c r="F768" s="38">
        <v>0.98529</v>
      </c>
      <c r="G768" s="38">
        <v>47.7</v>
      </c>
      <c r="H768" s="19">
        <f t="shared" si="103"/>
        <v>0.66311249943604456</v>
      </c>
      <c r="I768" s="19">
        <f t="shared" si="104"/>
        <v>0.72875112157147437</v>
      </c>
      <c r="J768" s="20" t="str">
        <f t="shared" si="108"/>
        <v>0,663112499436045+0,728751121571474j</v>
      </c>
      <c r="K768" s="20" t="str">
        <f t="shared" si="109"/>
        <v>2,26535156301363+113,059800399579j</v>
      </c>
      <c r="L768" s="21">
        <f t="shared" si="110"/>
        <v>2.2653515630136298</v>
      </c>
      <c r="M768" s="21">
        <f t="shared" si="111"/>
        <v>113.059800399579</v>
      </c>
      <c r="N768" s="21">
        <f t="shared" si="105"/>
        <v>2.2653515630136298</v>
      </c>
      <c r="O768" s="40">
        <f t="shared" si="106"/>
        <v>1.9099708206659567</v>
      </c>
      <c r="P768" s="32">
        <f t="shared" si="107"/>
        <v>5644.8855413351876</v>
      </c>
      <c r="R768">
        <v>9.3374000000000006</v>
      </c>
      <c r="S768">
        <v>0.98524999999999996</v>
      </c>
      <c r="T768">
        <v>48.12</v>
      </c>
    </row>
    <row r="769" spans="5:20" x14ac:dyDescent="0.3">
      <c r="E769" s="26">
        <v>9.4330999999999996</v>
      </c>
      <c r="F769" s="38">
        <v>0.98524999999999996</v>
      </c>
      <c r="G769" s="38">
        <v>47.64</v>
      </c>
      <c r="H769" s="19">
        <f t="shared" si="103"/>
        <v>0.66384833062705628</v>
      </c>
      <c r="I769" s="19">
        <f t="shared" si="104"/>
        <v>0.72802675529383554</v>
      </c>
      <c r="J769" s="20" t="str">
        <f t="shared" si="108"/>
        <v>0,663848330627056+0,728026755293836j</v>
      </c>
      <c r="K769" s="20" t="str">
        <f t="shared" si="109"/>
        <v>2,27694289899947+113,219765311399j</v>
      </c>
      <c r="L769" s="21">
        <f t="shared" si="110"/>
        <v>2.27694289899947</v>
      </c>
      <c r="M769" s="21">
        <f t="shared" si="111"/>
        <v>113.219765311399</v>
      </c>
      <c r="N769" s="21">
        <f t="shared" si="105"/>
        <v>2.27694289899947</v>
      </c>
      <c r="O769" s="40">
        <f t="shared" si="106"/>
        <v>1.9102400382709244</v>
      </c>
      <c r="P769" s="32">
        <f t="shared" si="107"/>
        <v>5632.0690921887563</v>
      </c>
      <c r="R769">
        <v>9.3492999999999995</v>
      </c>
      <c r="S769">
        <v>0.98526000000000002</v>
      </c>
      <c r="T769">
        <v>48.06</v>
      </c>
    </row>
    <row r="770" spans="5:20" x14ac:dyDescent="0.3">
      <c r="E770" s="26">
        <v>9.4451000000000001</v>
      </c>
      <c r="F770" s="38">
        <v>0.98528000000000004</v>
      </c>
      <c r="G770" s="38">
        <v>47.59</v>
      </c>
      <c r="H770" s="19">
        <f t="shared" si="103"/>
        <v>0.66450363390571465</v>
      </c>
      <c r="I770" s="19">
        <f t="shared" si="104"/>
        <v>0.72746931132941961</v>
      </c>
      <c r="J770" s="20" t="str">
        <f t="shared" si="108"/>
        <v>0,664503633905715+0,72746931132942j</v>
      </c>
      <c r="K770" s="20" t="str">
        <f t="shared" si="109"/>
        <v>2,2767773843565+113,353690488652j</v>
      </c>
      <c r="L770" s="21">
        <f t="shared" si="110"/>
        <v>2.2767773843565</v>
      </c>
      <c r="M770" s="21">
        <f t="shared" si="111"/>
        <v>113.35369048865201</v>
      </c>
      <c r="N770" s="21">
        <f t="shared" si="105"/>
        <v>2.2767773843565</v>
      </c>
      <c r="O770" s="40">
        <f t="shared" si="106"/>
        <v>1.910069788459384</v>
      </c>
      <c r="P770" s="32">
        <f t="shared" si="107"/>
        <v>5645.80575640604</v>
      </c>
      <c r="R770">
        <v>9.3613</v>
      </c>
      <c r="S770">
        <v>0.98524999999999996</v>
      </c>
      <c r="T770">
        <v>48</v>
      </c>
    </row>
    <row r="771" spans="5:20" x14ac:dyDescent="0.3">
      <c r="E771" s="26">
        <v>9.4571000000000005</v>
      </c>
      <c r="F771" s="38">
        <v>0.98531000000000002</v>
      </c>
      <c r="G771" s="38">
        <v>47.53</v>
      </c>
      <c r="H771" s="19">
        <f t="shared" si="103"/>
        <v>0.66528532961534459</v>
      </c>
      <c r="I771" s="19">
        <f t="shared" si="104"/>
        <v>0.7267951749279864</v>
      </c>
      <c r="J771" s="20" t="str">
        <f t="shared" si="108"/>
        <v>0,665285329615345+0,726795174927986j</v>
      </c>
      <c r="K771" s="20" t="str">
        <f t="shared" si="109"/>
        <v>2,27750991117565+113,514719617841j</v>
      </c>
      <c r="L771" s="21">
        <f t="shared" si="110"/>
        <v>2.2775099111756498</v>
      </c>
      <c r="M771" s="21">
        <f t="shared" si="111"/>
        <v>113.514719617841</v>
      </c>
      <c r="N771" s="21">
        <f t="shared" si="105"/>
        <v>2.2775099111756498</v>
      </c>
      <c r="O771" s="40">
        <f t="shared" si="106"/>
        <v>1.9103561071438326</v>
      </c>
      <c r="P771" s="32">
        <f t="shared" si="107"/>
        <v>5660.0318435753234</v>
      </c>
      <c r="R771">
        <v>9.3733000000000004</v>
      </c>
      <c r="S771">
        <v>0.98524999999999996</v>
      </c>
      <c r="T771">
        <v>47.94</v>
      </c>
    </row>
    <row r="772" spans="5:20" x14ac:dyDescent="0.3">
      <c r="E772" s="26">
        <v>9.4689999999999994</v>
      </c>
      <c r="F772" s="38">
        <v>0.98523000000000005</v>
      </c>
      <c r="G772" s="38">
        <v>47.47</v>
      </c>
      <c r="H772" s="19">
        <f t="shared" si="103"/>
        <v>0.66599198472797694</v>
      </c>
      <c r="I772" s="19">
        <f t="shared" si="104"/>
        <v>0.72603913749748383</v>
      </c>
      <c r="J772" s="20" t="str">
        <f t="shared" si="108"/>
        <v>0,665991984727977+0,726039137497484j</v>
      </c>
      <c r="K772" s="20" t="str">
        <f t="shared" si="109"/>
        <v>2,29545280511932+113,675551823949j</v>
      </c>
      <c r="L772" s="21">
        <f t="shared" si="110"/>
        <v>2.2954528051193201</v>
      </c>
      <c r="M772" s="21">
        <f t="shared" si="111"/>
        <v>113.67555182394899</v>
      </c>
      <c r="N772" s="21">
        <f t="shared" si="105"/>
        <v>2.2954528051193201</v>
      </c>
      <c r="O772" s="40">
        <f t="shared" si="106"/>
        <v>1.9106585681149437</v>
      </c>
      <c r="P772" s="32">
        <f t="shared" si="107"/>
        <v>5631.742964712289</v>
      </c>
      <c r="R772">
        <v>9.3851999999999993</v>
      </c>
      <c r="S772">
        <v>0.98526000000000002</v>
      </c>
      <c r="T772">
        <v>47.88</v>
      </c>
    </row>
    <row r="773" spans="5:20" x14ac:dyDescent="0.3">
      <c r="E773" s="26">
        <v>9.4809999999999999</v>
      </c>
      <c r="F773" s="38">
        <v>0.98531000000000002</v>
      </c>
      <c r="G773" s="38">
        <v>47.41</v>
      </c>
      <c r="H773" s="19">
        <f t="shared" si="103"/>
        <v>0.66680606562383682</v>
      </c>
      <c r="I773" s="19">
        <f t="shared" si="104"/>
        <v>0.72540021157100554</v>
      </c>
      <c r="J773" s="20" t="str">
        <f t="shared" si="108"/>
        <v>0,666806065623837+0,725400211571006j</v>
      </c>
      <c r="K773" s="20" t="str">
        <f t="shared" si="109"/>
        <v>2,28838047836458+113,837613318883j</v>
      </c>
      <c r="L773" s="21">
        <f t="shared" si="110"/>
        <v>2.28838047836458</v>
      </c>
      <c r="M773" s="21">
        <f t="shared" si="111"/>
        <v>113.837613318883</v>
      </c>
      <c r="N773" s="21">
        <f t="shared" si="105"/>
        <v>2.28838047836458</v>
      </c>
      <c r="O773" s="40">
        <f t="shared" si="106"/>
        <v>1.9109607498664709</v>
      </c>
      <c r="P773" s="32">
        <f t="shared" si="107"/>
        <v>5665.2462358961966</v>
      </c>
      <c r="R773">
        <v>9.3971999999999998</v>
      </c>
      <c r="S773">
        <v>0.98528000000000004</v>
      </c>
      <c r="T773">
        <v>47.82</v>
      </c>
    </row>
    <row r="774" spans="5:20" x14ac:dyDescent="0.3">
      <c r="E774" s="26">
        <v>9.4930000000000003</v>
      </c>
      <c r="F774" s="38">
        <v>0.98524</v>
      </c>
      <c r="G774" s="38">
        <v>47.35</v>
      </c>
      <c r="H774" s="19">
        <f t="shared" si="103"/>
        <v>0.66751791092744472</v>
      </c>
      <c r="I774" s="19">
        <f t="shared" si="104"/>
        <v>0.72465005084596512</v>
      </c>
      <c r="J774" s="20" t="str">
        <f t="shared" si="108"/>
        <v>0,667517910927445+0,724650050845965j</v>
      </c>
      <c r="K774" s="20" t="str">
        <f t="shared" si="109"/>
        <v>2,30485232342458+113,999265348063j</v>
      </c>
      <c r="L774" s="21">
        <f t="shared" si="110"/>
        <v>2.3048523234245799</v>
      </c>
      <c r="M774" s="21">
        <f t="shared" si="111"/>
        <v>113.99926534806301</v>
      </c>
      <c r="N774" s="21">
        <f t="shared" si="105"/>
        <v>2.3048523234245799</v>
      </c>
      <c r="O774" s="40">
        <f t="shared" si="106"/>
        <v>1.9112553027482191</v>
      </c>
      <c r="P774" s="32">
        <f t="shared" si="107"/>
        <v>5640.7713032189295</v>
      </c>
      <c r="R774">
        <v>9.4092000000000002</v>
      </c>
      <c r="S774">
        <v>0.98523000000000005</v>
      </c>
      <c r="T774">
        <v>47.76</v>
      </c>
    </row>
    <row r="775" spans="5:20" x14ac:dyDescent="0.3">
      <c r="E775" s="26">
        <v>9.5048999999999992</v>
      </c>
      <c r="F775" s="38">
        <v>0.98526999999999998</v>
      </c>
      <c r="G775" s="38">
        <v>47.29</v>
      </c>
      <c r="H775" s="19">
        <f t="shared" ref="H775:H838" si="112">F775*COS(G775*PI()/180)</f>
        <v>0.66829674517764226</v>
      </c>
      <c r="I775" s="19">
        <f t="shared" ref="I775:I838" si="113">F775*SIN(G775*PI()/180)</f>
        <v>0.72397267440489033</v>
      </c>
      <c r="J775" s="20" t="str">
        <f t="shared" si="108"/>
        <v>0,668296745177642+0,72397267440489j</v>
      </c>
      <c r="K775" s="20" t="str">
        <f t="shared" si="109"/>
        <v>2,30563789187738+114,161835919627j</v>
      </c>
      <c r="L775" s="21">
        <f t="shared" si="110"/>
        <v>2.3056378918773799</v>
      </c>
      <c r="M775" s="21">
        <f t="shared" si="111"/>
        <v>114.16183591962699</v>
      </c>
      <c r="N775" s="21">
        <f t="shared" ref="N775:N838" si="114">L775</f>
        <v>2.3056378918773799</v>
      </c>
      <c r="O775" s="40">
        <f t="shared" ref="O775:O838" si="115">M775/(2*PI()*E775)</f>
        <v>1.9115846036312354</v>
      </c>
      <c r="P775" s="32">
        <f t="shared" ref="P775:P838" si="116">1/(IMREAL(IMDIV(1,K775)))</f>
        <v>5654.938614845456</v>
      </c>
      <c r="R775">
        <v>9.4210999999999991</v>
      </c>
      <c r="S775">
        <v>0.98529</v>
      </c>
      <c r="T775">
        <v>47.7</v>
      </c>
    </row>
    <row r="776" spans="5:20" x14ac:dyDescent="0.3">
      <c r="E776" s="26">
        <v>9.5168999999999997</v>
      </c>
      <c r="F776" s="38">
        <v>0.98526000000000002</v>
      </c>
      <c r="G776" s="38">
        <v>47.23</v>
      </c>
      <c r="H776" s="19">
        <f t="shared" si="112"/>
        <v>0.66904773044587473</v>
      </c>
      <c r="I776" s="19">
        <f t="shared" si="113"/>
        <v>0.7232650980001899</v>
      </c>
      <c r="J776" s="20" t="str">
        <f t="shared" si="108"/>
        <v>0,669047730445875+0,72326509800019j</v>
      </c>
      <c r="K776" s="20" t="str">
        <f t="shared" si="109"/>
        <v>2,31274096097576+114,324581513743j</v>
      </c>
      <c r="L776" s="21">
        <f t="shared" si="110"/>
        <v>2.3127409609757601</v>
      </c>
      <c r="M776" s="21">
        <f t="shared" si="111"/>
        <v>114.324581513743</v>
      </c>
      <c r="N776" s="21">
        <f t="shared" si="114"/>
        <v>2.3127409609757601</v>
      </c>
      <c r="O776" s="40">
        <f t="shared" si="115"/>
        <v>1.9118959182952977</v>
      </c>
      <c r="P776" s="32">
        <f t="shared" si="116"/>
        <v>5653.6633067321154</v>
      </c>
      <c r="R776">
        <v>9.4330999999999996</v>
      </c>
      <c r="S776">
        <v>0.98524999999999996</v>
      </c>
      <c r="T776">
        <v>47.64</v>
      </c>
    </row>
    <row r="777" spans="5:20" x14ac:dyDescent="0.3">
      <c r="E777" s="26">
        <v>9.5289000000000001</v>
      </c>
      <c r="F777" s="38">
        <v>0.98531000000000002</v>
      </c>
      <c r="G777" s="38">
        <v>47.17</v>
      </c>
      <c r="H777" s="19">
        <f t="shared" si="112"/>
        <v>0.66983875617005961</v>
      </c>
      <c r="I777" s="19">
        <f t="shared" si="113"/>
        <v>0.72260074510932204</v>
      </c>
      <c r="J777" s="20" t="str">
        <f t="shared" si="108"/>
        <v>0,66983875617006+0,722600745109322j</v>
      </c>
      <c r="K777" s="20" t="str">
        <f t="shared" si="109"/>
        <v>2,3103716334249+114,488039482697j</v>
      </c>
      <c r="L777" s="21">
        <f t="shared" si="110"/>
        <v>2.3103716334249</v>
      </c>
      <c r="M777" s="21">
        <f t="shared" si="111"/>
        <v>114.488039482697</v>
      </c>
      <c r="N777" s="21">
        <f t="shared" si="114"/>
        <v>2.3103716334249</v>
      </c>
      <c r="O777" s="40">
        <f t="shared" si="115"/>
        <v>1.9122183471934127</v>
      </c>
      <c r="P777" s="32">
        <f t="shared" si="116"/>
        <v>5675.6449100951077</v>
      </c>
      <c r="R777">
        <v>9.4451000000000001</v>
      </c>
      <c r="S777">
        <v>0.98528000000000004</v>
      </c>
      <c r="T777">
        <v>47.59</v>
      </c>
    </row>
    <row r="778" spans="5:20" x14ac:dyDescent="0.3">
      <c r="E778" s="26">
        <v>9.5408000000000008</v>
      </c>
      <c r="F778" s="38">
        <v>0.98529</v>
      </c>
      <c r="G778" s="38">
        <v>47.11</v>
      </c>
      <c r="H778" s="19">
        <f t="shared" si="112"/>
        <v>0.67058148262224992</v>
      </c>
      <c r="I778" s="19">
        <f t="shared" si="113"/>
        <v>0.72188424228829451</v>
      </c>
      <c r="J778" s="20" t="str">
        <f t="shared" si="108"/>
        <v>0,67058148262225+0,721884242288295j</v>
      </c>
      <c r="K778" s="20" t="str">
        <f t="shared" si="109"/>
        <v>2,31909671766498+114,651513193261j</v>
      </c>
      <c r="L778" s="21">
        <f t="shared" si="110"/>
        <v>2.3190967176649799</v>
      </c>
      <c r="M778" s="21">
        <f t="shared" si="111"/>
        <v>114.651513193261</v>
      </c>
      <c r="N778" s="21">
        <f t="shared" si="114"/>
        <v>2.3190967176649799</v>
      </c>
      <c r="O778" s="40">
        <f t="shared" si="115"/>
        <v>1.9125602735277063</v>
      </c>
      <c r="P778" s="32">
        <f t="shared" si="116"/>
        <v>5670.4610838011986</v>
      </c>
      <c r="R778">
        <v>9.4571000000000005</v>
      </c>
      <c r="S778">
        <v>0.98531000000000002</v>
      </c>
      <c r="T778">
        <v>47.53</v>
      </c>
    </row>
    <row r="779" spans="5:20" x14ac:dyDescent="0.3">
      <c r="E779" s="26">
        <v>9.5527999999999995</v>
      </c>
      <c r="F779" s="38">
        <v>0.98528000000000004</v>
      </c>
      <c r="G779" s="38">
        <v>47.06</v>
      </c>
      <c r="H779" s="19">
        <f t="shared" si="112"/>
        <v>0.67120437772497277</v>
      </c>
      <c r="I779" s="19">
        <f t="shared" si="113"/>
        <v>0.72129145407583495</v>
      </c>
      <c r="J779" s="20" t="str">
        <f t="shared" si="108"/>
        <v>0,671204377724973+0,721291454075835j</v>
      </c>
      <c r="K779" s="20" t="str">
        <f t="shared" si="109"/>
        <v>2,32533524808214+114,788076814858j</v>
      </c>
      <c r="L779" s="21">
        <f t="shared" si="110"/>
        <v>2.3253352480821401</v>
      </c>
      <c r="M779" s="21">
        <f t="shared" si="111"/>
        <v>114.788076814858</v>
      </c>
      <c r="N779" s="21">
        <f t="shared" si="114"/>
        <v>2.3253352480821401</v>
      </c>
      <c r="O779" s="40">
        <f t="shared" si="115"/>
        <v>1.9124329864643703</v>
      </c>
      <c r="P779" s="32">
        <f t="shared" si="116"/>
        <v>5668.7351958138297</v>
      </c>
      <c r="R779">
        <v>9.4689999999999994</v>
      </c>
      <c r="S779">
        <v>0.98523000000000005</v>
      </c>
      <c r="T779">
        <v>47.47</v>
      </c>
    </row>
    <row r="780" spans="5:20" x14ac:dyDescent="0.3">
      <c r="E780" s="26">
        <v>9.5648</v>
      </c>
      <c r="F780" s="38">
        <v>0.98531000000000002</v>
      </c>
      <c r="G780" s="38">
        <v>47</v>
      </c>
      <c r="H780" s="19">
        <f t="shared" si="112"/>
        <v>0.67197980415318037</v>
      </c>
      <c r="I780" s="19">
        <f t="shared" si="113"/>
        <v>0.72061011574238487</v>
      </c>
      <c r="J780" s="20" t="str">
        <f t="shared" ref="J780:J843" si="117">COMPLEX(H780,I780,"j")</f>
        <v>0,67197980415318+0,720610115742385j</v>
      </c>
      <c r="K780" s="20" t="str">
        <f t="shared" ref="K780:K843" si="118">IMPRODUCT(IMDIV(IMSUM(1,J780),IMSUB(1,J780)),50)</f>
        <v>2,32615343092286+114,952542427661j</v>
      </c>
      <c r="L780" s="21">
        <f t="shared" ref="L780:L843" si="119">IMREAL(K780)</f>
        <v>2.3261534309228602</v>
      </c>
      <c r="M780" s="21">
        <f t="shared" ref="M780:M843" si="120">IMAGINARY(K780)</f>
        <v>114.952542427661</v>
      </c>
      <c r="N780" s="21">
        <f t="shared" si="114"/>
        <v>2.3261534309228602</v>
      </c>
      <c r="O780" s="40">
        <f t="shared" si="115"/>
        <v>1.9127702982125159</v>
      </c>
      <c r="P780" s="32">
        <f t="shared" si="116"/>
        <v>5682.9862659243254</v>
      </c>
      <c r="R780">
        <v>9.4809999999999999</v>
      </c>
      <c r="S780">
        <v>0.98531000000000002</v>
      </c>
      <c r="T780">
        <v>47.41</v>
      </c>
    </row>
    <row r="781" spans="5:20" x14ac:dyDescent="0.3">
      <c r="E781" s="26">
        <v>9.5768000000000004</v>
      </c>
      <c r="F781" s="38">
        <v>0.98533999999999999</v>
      </c>
      <c r="G781" s="38">
        <v>46.94</v>
      </c>
      <c r="H781" s="19">
        <f t="shared" si="112"/>
        <v>0.67275453962544052</v>
      </c>
      <c r="I781" s="19">
        <f t="shared" si="113"/>
        <v>0.71992794432037532</v>
      </c>
      <c r="J781" s="20" t="str">
        <f t="shared" si="117"/>
        <v>0,672754539625441+0,719927944320375j</v>
      </c>
      <c r="K781" s="20" t="str">
        <f t="shared" si="118"/>
        <v>2,32697022448649+115,117404724605j</v>
      </c>
      <c r="L781" s="21">
        <f t="shared" si="119"/>
        <v>2.32697022448649</v>
      </c>
      <c r="M781" s="21">
        <f t="shared" si="120"/>
        <v>115.117404724605</v>
      </c>
      <c r="N781" s="21">
        <f t="shared" si="114"/>
        <v>2.32697022448649</v>
      </c>
      <c r="O781" s="40">
        <f t="shared" si="115"/>
        <v>1.9131133570536287</v>
      </c>
      <c r="P781" s="32">
        <f t="shared" si="116"/>
        <v>5697.2932104792144</v>
      </c>
      <c r="R781">
        <v>9.4930000000000003</v>
      </c>
      <c r="S781">
        <v>0.98524</v>
      </c>
      <c r="T781">
        <v>47.35</v>
      </c>
    </row>
    <row r="782" spans="5:20" x14ac:dyDescent="0.3">
      <c r="E782" s="26">
        <v>9.5886999999999993</v>
      </c>
      <c r="F782" s="38">
        <v>0.98529</v>
      </c>
      <c r="G782" s="38">
        <v>46.88</v>
      </c>
      <c r="H782" s="19">
        <f t="shared" si="112"/>
        <v>0.67347390095872084</v>
      </c>
      <c r="I782" s="19">
        <f t="shared" si="113"/>
        <v>0.71918654661182524</v>
      </c>
      <c r="J782" s="20" t="str">
        <f t="shared" si="117"/>
        <v>0,673473900958721+0,719186546611825j</v>
      </c>
      <c r="K782" s="20" t="str">
        <f t="shared" si="118"/>
        <v>2,34060128804252+115,282228276567j</v>
      </c>
      <c r="L782" s="21">
        <f t="shared" si="119"/>
        <v>2.34060128804252</v>
      </c>
      <c r="M782" s="21">
        <f t="shared" si="120"/>
        <v>115.282228276567</v>
      </c>
      <c r="N782" s="21">
        <f t="shared" si="114"/>
        <v>2.34060128804252</v>
      </c>
      <c r="O782" s="40">
        <f t="shared" si="115"/>
        <v>1.9134748694675932</v>
      </c>
      <c r="P782" s="32">
        <f t="shared" si="116"/>
        <v>5680.365399576147</v>
      </c>
      <c r="R782">
        <v>9.5048999999999992</v>
      </c>
      <c r="S782">
        <v>0.98526999999999998</v>
      </c>
      <c r="T782">
        <v>47.29</v>
      </c>
    </row>
    <row r="783" spans="5:20" x14ac:dyDescent="0.3">
      <c r="E783" s="26">
        <v>9.6006999999999998</v>
      </c>
      <c r="F783" s="38">
        <v>0.98531000000000002</v>
      </c>
      <c r="G783" s="38">
        <v>46.83</v>
      </c>
      <c r="H783" s="19">
        <f t="shared" si="112"/>
        <v>0.67411493640444786</v>
      </c>
      <c r="I783" s="19">
        <f t="shared" si="113"/>
        <v>0.71861314252971131</v>
      </c>
      <c r="J783" s="20" t="str">
        <f t="shared" si="117"/>
        <v>0,674114936404448+0,718613142529711j</v>
      </c>
      <c r="K783" s="20" t="str">
        <f t="shared" si="118"/>
        <v>2,34210780920928+115,42022259138j</v>
      </c>
      <c r="L783" s="21">
        <f t="shared" si="119"/>
        <v>2.34210780920928</v>
      </c>
      <c r="M783" s="21">
        <f t="shared" si="120"/>
        <v>115.42022259138</v>
      </c>
      <c r="N783" s="21">
        <f t="shared" si="114"/>
        <v>2.34210780920928</v>
      </c>
      <c r="O783" s="40">
        <f t="shared" si="115"/>
        <v>1.9133707915240532</v>
      </c>
      <c r="P783" s="32">
        <f t="shared" si="116"/>
        <v>5690.307337531608</v>
      </c>
      <c r="R783">
        <v>9.5168999999999997</v>
      </c>
      <c r="S783">
        <v>0.98526000000000002</v>
      </c>
      <c r="T783">
        <v>47.23</v>
      </c>
    </row>
    <row r="784" spans="5:20" x14ac:dyDescent="0.3">
      <c r="E784" s="26">
        <v>9.6127000000000002</v>
      </c>
      <c r="F784" s="38">
        <v>0.98533000000000004</v>
      </c>
      <c r="G784" s="38">
        <v>46.77</v>
      </c>
      <c r="H784" s="19">
        <f t="shared" si="112"/>
        <v>0.67488079513916477</v>
      </c>
      <c r="I784" s="19">
        <f t="shared" si="113"/>
        <v>0.71792138932638638</v>
      </c>
      <c r="J784" s="20" t="str">
        <f t="shared" si="117"/>
        <v>0,674880795139165+0,717921389326386j</v>
      </c>
      <c r="K784" s="20" t="str">
        <f t="shared" si="118"/>
        <v>2,34456226902843+115,586161340263j</v>
      </c>
      <c r="L784" s="21">
        <f t="shared" si="119"/>
        <v>2.34456226902843</v>
      </c>
      <c r="M784" s="21">
        <f t="shared" si="120"/>
        <v>115.586161340263</v>
      </c>
      <c r="N784" s="21">
        <f t="shared" si="114"/>
        <v>2.34456226902843</v>
      </c>
      <c r="O784" s="40">
        <f t="shared" si="115"/>
        <v>1.9137296420693657</v>
      </c>
      <c r="P784" s="32">
        <f t="shared" si="116"/>
        <v>5700.7049214134431</v>
      </c>
      <c r="R784">
        <v>9.5289000000000001</v>
      </c>
      <c r="S784">
        <v>0.98531000000000002</v>
      </c>
      <c r="T784">
        <v>47.17</v>
      </c>
    </row>
    <row r="785" spans="5:20" x14ac:dyDescent="0.3">
      <c r="E785" s="26">
        <v>9.6245999999999992</v>
      </c>
      <c r="F785" s="38">
        <v>0.98526999999999998</v>
      </c>
      <c r="G785" s="38">
        <v>46.71</v>
      </c>
      <c r="H785" s="19">
        <f t="shared" si="112"/>
        <v>0.67559108899851084</v>
      </c>
      <c r="I785" s="19">
        <f t="shared" si="113"/>
        <v>0.71717058874845541</v>
      </c>
      <c r="J785" s="20" t="str">
        <f t="shared" si="117"/>
        <v>0,675591088998511+0,717170588748455j</v>
      </c>
      <c r="K785" s="20" t="str">
        <f t="shared" si="118"/>
        <v>2,35992710973495+115,752060065768j</v>
      </c>
      <c r="L785" s="21">
        <f t="shared" si="119"/>
        <v>2.3599271097349499</v>
      </c>
      <c r="M785" s="21">
        <f t="shared" si="120"/>
        <v>115.75206006576801</v>
      </c>
      <c r="N785" s="21">
        <f t="shared" si="114"/>
        <v>2.3599271097349499</v>
      </c>
      <c r="O785" s="40">
        <f t="shared" si="115"/>
        <v>1.9141068234042931</v>
      </c>
      <c r="P785" s="32">
        <f t="shared" si="116"/>
        <v>5679.8824888019017</v>
      </c>
      <c r="R785">
        <v>9.5408000000000008</v>
      </c>
      <c r="S785">
        <v>0.98529</v>
      </c>
      <c r="T785">
        <v>47.11</v>
      </c>
    </row>
    <row r="786" spans="5:20" x14ac:dyDescent="0.3">
      <c r="E786" s="26">
        <v>9.6365999999999996</v>
      </c>
      <c r="F786" s="38">
        <v>0.98536999999999997</v>
      </c>
      <c r="G786" s="38">
        <v>46.66</v>
      </c>
      <c r="H786" s="19">
        <f t="shared" si="112"/>
        <v>0.67628531370337941</v>
      </c>
      <c r="I786" s="19">
        <f t="shared" si="113"/>
        <v>0.71665348067885748</v>
      </c>
      <c r="J786" s="20" t="str">
        <f t="shared" si="117"/>
        <v>0,676285313703379+0,716653480678857j</v>
      </c>
      <c r="K786" s="20" t="str">
        <f t="shared" si="118"/>
        <v>2,34853997164999+115,891446904461j</v>
      </c>
      <c r="L786" s="21">
        <f t="shared" si="119"/>
        <v>2.34853997164999</v>
      </c>
      <c r="M786" s="21">
        <f t="shared" si="120"/>
        <v>115.89144690446101</v>
      </c>
      <c r="N786" s="21">
        <f t="shared" si="114"/>
        <v>2.34853997164999</v>
      </c>
      <c r="O786" s="40">
        <f t="shared" si="115"/>
        <v>1.9140253447187703</v>
      </c>
      <c r="P786" s="32">
        <f t="shared" si="116"/>
        <v>5721.1472948310702</v>
      </c>
      <c r="R786">
        <v>9.5527999999999995</v>
      </c>
      <c r="S786">
        <v>0.98528000000000004</v>
      </c>
      <c r="T786">
        <v>47.06</v>
      </c>
    </row>
    <row r="787" spans="5:20" x14ac:dyDescent="0.3">
      <c r="E787" s="26">
        <v>9.6486000000000001</v>
      </c>
      <c r="F787" s="38">
        <v>0.98529</v>
      </c>
      <c r="G787" s="38">
        <v>46.6</v>
      </c>
      <c r="H787" s="19">
        <f t="shared" si="112"/>
        <v>0.67698045352048997</v>
      </c>
      <c r="I787" s="19">
        <f t="shared" si="113"/>
        <v>0.71588675756099285</v>
      </c>
      <c r="J787" s="20" t="str">
        <f t="shared" si="117"/>
        <v>0,67698045352049+0,715886757560993j</v>
      </c>
      <c r="K787" s="20" t="str">
        <f t="shared" si="118"/>
        <v>2,36721273225384+116,057973995632j</v>
      </c>
      <c r="L787" s="21">
        <f t="shared" si="119"/>
        <v>2.3672127322538401</v>
      </c>
      <c r="M787" s="21">
        <f t="shared" si="120"/>
        <v>116.057973995632</v>
      </c>
      <c r="N787" s="21">
        <f t="shared" si="114"/>
        <v>2.3672127322538401</v>
      </c>
      <c r="O787" s="40">
        <f t="shared" si="115"/>
        <v>1.9143917507861741</v>
      </c>
      <c r="P787" s="32">
        <f t="shared" si="116"/>
        <v>5692.3726543414095</v>
      </c>
      <c r="R787">
        <v>9.5648</v>
      </c>
      <c r="S787">
        <v>0.98531000000000002</v>
      </c>
      <c r="T787">
        <v>47</v>
      </c>
    </row>
    <row r="788" spans="5:20" x14ac:dyDescent="0.3">
      <c r="E788" s="26">
        <v>9.6605000000000008</v>
      </c>
      <c r="F788" s="38">
        <v>0.98533000000000004</v>
      </c>
      <c r="G788" s="38">
        <v>46.54</v>
      </c>
      <c r="H788" s="19">
        <f t="shared" si="112"/>
        <v>0.67775727096693306</v>
      </c>
      <c r="I788" s="19">
        <f t="shared" si="113"/>
        <v>0.71520646707888158</v>
      </c>
      <c r="J788" s="20" t="str">
        <f t="shared" si="117"/>
        <v>0,677757270966933+0,715206467078882j</v>
      </c>
      <c r="K788" s="20" t="str">
        <f t="shared" si="118"/>
        <v>2,36648137128996+116,225573955678j</v>
      </c>
      <c r="L788" s="21">
        <f t="shared" si="119"/>
        <v>2.3664813712899599</v>
      </c>
      <c r="M788" s="21">
        <f t="shared" si="120"/>
        <v>116.225573955678</v>
      </c>
      <c r="N788" s="21">
        <f t="shared" si="114"/>
        <v>2.3664813712899599</v>
      </c>
      <c r="O788" s="40">
        <f t="shared" si="115"/>
        <v>1.9147947423775999</v>
      </c>
      <c r="P788" s="32">
        <f t="shared" si="116"/>
        <v>5710.5813041076208</v>
      </c>
      <c r="R788">
        <v>9.5768000000000004</v>
      </c>
      <c r="S788">
        <v>0.98533999999999999</v>
      </c>
      <c r="T788">
        <v>46.94</v>
      </c>
    </row>
    <row r="789" spans="5:20" x14ac:dyDescent="0.3">
      <c r="E789" s="26">
        <v>9.6724999999999994</v>
      </c>
      <c r="F789" s="38">
        <v>0.98534999999999995</v>
      </c>
      <c r="G789" s="38">
        <v>46.48</v>
      </c>
      <c r="H789" s="19">
        <f t="shared" si="112"/>
        <v>0.67851963382373914</v>
      </c>
      <c r="I789" s="19">
        <f t="shared" si="113"/>
        <v>0.71451083197926313</v>
      </c>
      <c r="J789" s="20" t="str">
        <f t="shared" si="117"/>
        <v>0,678519633823739+0,714510831979263j</v>
      </c>
      <c r="K789" s="20" t="str">
        <f t="shared" si="118"/>
        <v>2,36899700159721+116,393470813129j</v>
      </c>
      <c r="L789" s="21">
        <f t="shared" si="119"/>
        <v>2.3689970015972102</v>
      </c>
      <c r="M789" s="21">
        <f t="shared" si="120"/>
        <v>116.393470813129</v>
      </c>
      <c r="N789" s="21">
        <f t="shared" si="114"/>
        <v>2.3689970015972102</v>
      </c>
      <c r="O789" s="40">
        <f t="shared" si="115"/>
        <v>1.9151818271937688</v>
      </c>
      <c r="P789" s="32">
        <f t="shared" si="116"/>
        <v>5721.0085895350021</v>
      </c>
      <c r="R789">
        <v>9.5886999999999993</v>
      </c>
      <c r="S789">
        <v>0.98529</v>
      </c>
      <c r="T789">
        <v>46.88</v>
      </c>
    </row>
    <row r="790" spans="5:20" x14ac:dyDescent="0.3">
      <c r="E790" s="26">
        <v>9.6844999999999999</v>
      </c>
      <c r="F790" s="38">
        <v>0.98529</v>
      </c>
      <c r="G790" s="38">
        <v>46.43</v>
      </c>
      <c r="H790" s="19">
        <f t="shared" si="112"/>
        <v>0.67910154929502653</v>
      </c>
      <c r="I790" s="19">
        <f t="shared" si="113"/>
        <v>0.71387496793562855</v>
      </c>
      <c r="J790" s="20" t="str">
        <f t="shared" si="117"/>
        <v>0,679101549295027+0,713874967935629j</v>
      </c>
      <c r="K790" s="20" t="str">
        <f t="shared" si="118"/>
        <v>2,38360561491377+116,533266821783j</v>
      </c>
      <c r="L790" s="21">
        <f t="shared" si="119"/>
        <v>2.3836056149137699</v>
      </c>
      <c r="M790" s="21">
        <f t="shared" si="120"/>
        <v>116.533266821783</v>
      </c>
      <c r="N790" s="21">
        <f t="shared" si="114"/>
        <v>2.3836056149137699</v>
      </c>
      <c r="O790" s="40">
        <f t="shared" si="115"/>
        <v>1.9151061437692736</v>
      </c>
      <c r="P790" s="32">
        <f t="shared" si="116"/>
        <v>5699.6357815576939</v>
      </c>
      <c r="R790">
        <v>9.6006999999999998</v>
      </c>
      <c r="S790">
        <v>0.98531000000000002</v>
      </c>
      <c r="T790">
        <v>46.83</v>
      </c>
    </row>
    <row r="791" spans="5:20" x14ac:dyDescent="0.3">
      <c r="E791" s="26">
        <v>9.6965000000000003</v>
      </c>
      <c r="F791" s="38">
        <v>0.98533999999999999</v>
      </c>
      <c r="G791" s="38">
        <v>46.37</v>
      </c>
      <c r="H791" s="19">
        <f t="shared" si="112"/>
        <v>0.67988324484885332</v>
      </c>
      <c r="I791" s="19">
        <f t="shared" si="113"/>
        <v>0.71319961369436691</v>
      </c>
      <c r="J791" s="20" t="str">
        <f t="shared" si="117"/>
        <v>0,679883244848853+0,713199613694367j</v>
      </c>
      <c r="K791" s="20" t="str">
        <f t="shared" si="118"/>
        <v>2,38125761839891+116,70208477725j</v>
      </c>
      <c r="L791" s="21">
        <f t="shared" si="119"/>
        <v>2.38125761839891</v>
      </c>
      <c r="M791" s="21">
        <f t="shared" si="120"/>
        <v>116.70208477724999</v>
      </c>
      <c r="N791" s="21">
        <f t="shared" si="114"/>
        <v>2.38125761839891</v>
      </c>
      <c r="O791" s="40">
        <f t="shared" si="115"/>
        <v>1.9155070037053337</v>
      </c>
      <c r="P791" s="32">
        <f t="shared" si="116"/>
        <v>5721.786199832809</v>
      </c>
      <c r="R791">
        <v>9.6127000000000002</v>
      </c>
      <c r="S791">
        <v>0.98533000000000004</v>
      </c>
      <c r="T791">
        <v>46.77</v>
      </c>
    </row>
    <row r="792" spans="5:20" x14ac:dyDescent="0.3">
      <c r="E792" s="26">
        <v>9.7083999999999993</v>
      </c>
      <c r="F792" s="38">
        <v>0.98533999999999999</v>
      </c>
      <c r="G792" s="38">
        <v>46.31</v>
      </c>
      <c r="H792" s="19">
        <f t="shared" si="112"/>
        <v>0.68062973281365458</v>
      </c>
      <c r="I792" s="19">
        <f t="shared" si="113"/>
        <v>0.71248725069997787</v>
      </c>
      <c r="J792" s="20" t="str">
        <f t="shared" si="117"/>
        <v>0,680629732813655+0,712487250699978j</v>
      </c>
      <c r="K792" s="20" t="str">
        <f t="shared" si="118"/>
        <v>2,38708923515724+116,871033456453j</v>
      </c>
      <c r="L792" s="21">
        <f t="shared" si="119"/>
        <v>2.3870892351572399</v>
      </c>
      <c r="M792" s="21">
        <f t="shared" si="120"/>
        <v>116.87103345645301</v>
      </c>
      <c r="N792" s="21">
        <f t="shared" si="114"/>
        <v>2.3870892351572399</v>
      </c>
      <c r="O792" s="40">
        <f t="shared" si="115"/>
        <v>1.9159287502423443</v>
      </c>
      <c r="P792" s="32">
        <f t="shared" si="116"/>
        <v>5724.3510024441439</v>
      </c>
      <c r="R792">
        <v>9.6245999999999992</v>
      </c>
      <c r="S792">
        <v>0.98526999999999998</v>
      </c>
      <c r="T792">
        <v>46.71</v>
      </c>
    </row>
    <row r="793" spans="5:20" x14ac:dyDescent="0.3">
      <c r="E793" s="26">
        <v>9.7203999999999997</v>
      </c>
      <c r="F793" s="38">
        <v>0.98533999999999999</v>
      </c>
      <c r="G793" s="38">
        <v>46.26</v>
      </c>
      <c r="H793" s="19">
        <f t="shared" si="112"/>
        <v>0.681251235990323</v>
      </c>
      <c r="I793" s="19">
        <f t="shared" si="113"/>
        <v>0.71189301798911975</v>
      </c>
      <c r="J793" s="20" t="str">
        <f t="shared" si="117"/>
        <v>0,681251235990323+0,71189301798912j</v>
      </c>
      <c r="K793" s="20" t="str">
        <f t="shared" si="118"/>
        <v>2,39196629619948+117,012140018379j</v>
      </c>
      <c r="L793" s="21">
        <f t="shared" si="119"/>
        <v>2.3919662961994801</v>
      </c>
      <c r="M793" s="21">
        <f t="shared" si="120"/>
        <v>117.012140018379</v>
      </c>
      <c r="N793" s="21">
        <f t="shared" si="114"/>
        <v>2.3919662961994801</v>
      </c>
      <c r="O793" s="40">
        <f t="shared" si="115"/>
        <v>1.9158738823182173</v>
      </c>
      <c r="P793" s="32">
        <f t="shared" si="116"/>
        <v>5726.4863790959544</v>
      </c>
      <c r="R793">
        <v>9.6365999999999996</v>
      </c>
      <c r="S793">
        <v>0.98536999999999997</v>
      </c>
      <c r="T793">
        <v>46.66</v>
      </c>
    </row>
    <row r="794" spans="5:20" x14ac:dyDescent="0.3">
      <c r="E794" s="26">
        <v>9.7324000000000002</v>
      </c>
      <c r="F794" s="38">
        <v>0.98536000000000001</v>
      </c>
      <c r="G794" s="38">
        <v>46.2</v>
      </c>
      <c r="H794" s="19">
        <f t="shared" si="112"/>
        <v>0.6820101978049441</v>
      </c>
      <c r="I794" s="19">
        <f t="shared" si="113"/>
        <v>0.71119365835900217</v>
      </c>
      <c r="J794" s="20" t="str">
        <f t="shared" si="117"/>
        <v>0,682010197804944+0,711193658359002j</v>
      </c>
      <c r="K794" s="20" t="str">
        <f t="shared" si="118"/>
        <v>2,39454630814858+117,181962470908j</v>
      </c>
      <c r="L794" s="21">
        <f t="shared" si="119"/>
        <v>2.39454630814858</v>
      </c>
      <c r="M794" s="21">
        <f t="shared" si="120"/>
        <v>117.181962470908</v>
      </c>
      <c r="N794" s="21">
        <f t="shared" si="114"/>
        <v>2.39454630814858</v>
      </c>
      <c r="O794" s="40">
        <f t="shared" si="115"/>
        <v>1.9162887436247975</v>
      </c>
      <c r="P794" s="32">
        <f t="shared" si="116"/>
        <v>5736.9306802743158</v>
      </c>
      <c r="R794">
        <v>9.6486000000000001</v>
      </c>
      <c r="S794">
        <v>0.98529</v>
      </c>
      <c r="T794">
        <v>46.6</v>
      </c>
    </row>
    <row r="795" spans="5:20" x14ac:dyDescent="0.3">
      <c r="E795" s="26">
        <v>9.7443000000000008</v>
      </c>
      <c r="F795" s="38">
        <v>0.98533000000000004</v>
      </c>
      <c r="G795" s="38">
        <v>46.14</v>
      </c>
      <c r="H795" s="19">
        <f t="shared" si="112"/>
        <v>0.68273379701378911</v>
      </c>
      <c r="I795" s="19">
        <f t="shared" si="113"/>
        <v>0.71045743807432571</v>
      </c>
      <c r="J795" s="20" t="str">
        <f t="shared" si="117"/>
        <v>0,682733797013789+0,710457438074326j</v>
      </c>
      <c r="K795" s="20" t="str">
        <f t="shared" si="118"/>
        <v>2,40538691490834+117,35191639835j</v>
      </c>
      <c r="L795" s="21">
        <f t="shared" si="119"/>
        <v>2.4053869149083398</v>
      </c>
      <c r="M795" s="21">
        <f t="shared" si="120"/>
        <v>117.35191639835</v>
      </c>
      <c r="N795" s="21">
        <f t="shared" si="114"/>
        <v>2.4053869149083398</v>
      </c>
      <c r="O795" s="40">
        <f t="shared" si="115"/>
        <v>1.9167244005320292</v>
      </c>
      <c r="P795" s="32">
        <f t="shared" si="116"/>
        <v>5727.6682113740972</v>
      </c>
      <c r="R795">
        <v>9.6605000000000008</v>
      </c>
      <c r="S795">
        <v>0.98533000000000004</v>
      </c>
      <c r="T795">
        <v>46.54</v>
      </c>
    </row>
    <row r="796" spans="5:20" x14ac:dyDescent="0.3">
      <c r="E796" s="26">
        <v>9.7562999999999995</v>
      </c>
      <c r="F796" s="38">
        <v>0.98536999999999997</v>
      </c>
      <c r="G796" s="38">
        <v>46.09</v>
      </c>
      <c r="H796" s="19">
        <f t="shared" si="112"/>
        <v>0.68338126914694264</v>
      </c>
      <c r="I796" s="19">
        <f t="shared" si="113"/>
        <v>0.70989018719736785</v>
      </c>
      <c r="J796" s="20" t="str">
        <f t="shared" si="117"/>
        <v>0,683381269146943+0,709890187197368j</v>
      </c>
      <c r="K796" s="20" t="str">
        <f t="shared" si="118"/>
        <v>2,40370504773802+117,494236319959j</v>
      </c>
      <c r="L796" s="21">
        <f t="shared" si="119"/>
        <v>2.4037050477380202</v>
      </c>
      <c r="M796" s="21">
        <f t="shared" si="120"/>
        <v>117.494236319959</v>
      </c>
      <c r="N796" s="21">
        <f t="shared" si="114"/>
        <v>2.4037050477380202</v>
      </c>
      <c r="O796" s="40">
        <f t="shared" si="115"/>
        <v>1.9166885494632986</v>
      </c>
      <c r="P796" s="32">
        <f t="shared" si="116"/>
        <v>5745.5773866112422</v>
      </c>
      <c r="R796">
        <v>9.6724999999999994</v>
      </c>
      <c r="S796">
        <v>0.98534999999999995</v>
      </c>
      <c r="T796">
        <v>46.48</v>
      </c>
    </row>
    <row r="797" spans="5:20" x14ac:dyDescent="0.3">
      <c r="E797" s="26">
        <v>9.7683</v>
      </c>
      <c r="F797" s="38">
        <v>0.98533999999999999</v>
      </c>
      <c r="G797" s="38">
        <v>46.03</v>
      </c>
      <c r="H797" s="19">
        <f t="shared" si="112"/>
        <v>0.68410346112215314</v>
      </c>
      <c r="I797" s="19">
        <f t="shared" si="113"/>
        <v>0.70915257179304558</v>
      </c>
      <c r="J797" s="20" t="str">
        <f t="shared" si="117"/>
        <v>0,684103461122153+0,709152571793046j</v>
      </c>
      <c r="K797" s="20" t="str">
        <f t="shared" si="118"/>
        <v>2,41460629055717+117,664957591833j</v>
      </c>
      <c r="L797" s="21">
        <f t="shared" si="119"/>
        <v>2.4146062905571699</v>
      </c>
      <c r="M797" s="21">
        <f t="shared" si="120"/>
        <v>117.664957591833</v>
      </c>
      <c r="N797" s="21">
        <f t="shared" si="114"/>
        <v>2.4146062905571699</v>
      </c>
      <c r="O797" s="40">
        <f t="shared" si="115"/>
        <v>1.9171155297685842</v>
      </c>
      <c r="P797" s="32">
        <f t="shared" si="116"/>
        <v>5736.2861278018854</v>
      </c>
      <c r="R797">
        <v>9.6844999999999999</v>
      </c>
      <c r="S797">
        <v>0.98529</v>
      </c>
      <c r="T797">
        <v>46.43</v>
      </c>
    </row>
    <row r="798" spans="5:20" x14ac:dyDescent="0.3">
      <c r="E798" s="26">
        <v>9.7802000000000007</v>
      </c>
      <c r="F798" s="38">
        <v>0.98536999999999997</v>
      </c>
      <c r="G798" s="38">
        <v>45.98</v>
      </c>
      <c r="H798" s="19">
        <f t="shared" si="112"/>
        <v>0.68474290020292516</v>
      </c>
      <c r="I798" s="19">
        <f t="shared" si="113"/>
        <v>0.70857688187075851</v>
      </c>
      <c r="J798" s="20" t="str">
        <f t="shared" si="117"/>
        <v>0,684742900202925+0,708576881870759j</v>
      </c>
      <c r="K798" s="20" t="str">
        <f t="shared" si="118"/>
        <v>2,41458828061351+117,807863969829j</v>
      </c>
      <c r="L798" s="21">
        <f t="shared" si="119"/>
        <v>2.4145882806135099</v>
      </c>
      <c r="M798" s="21">
        <f t="shared" si="120"/>
        <v>117.807863969829</v>
      </c>
      <c r="N798" s="21">
        <f t="shared" si="114"/>
        <v>2.4145882806135099</v>
      </c>
      <c r="O798" s="40">
        <f t="shared" si="115"/>
        <v>1.9171084319232614</v>
      </c>
      <c r="P798" s="32">
        <f t="shared" si="116"/>
        <v>5750.2652361796154</v>
      </c>
      <c r="R798">
        <v>9.6965000000000003</v>
      </c>
      <c r="S798">
        <v>0.98533999999999999</v>
      </c>
      <c r="T798">
        <v>46.37</v>
      </c>
    </row>
    <row r="799" spans="5:20" x14ac:dyDescent="0.3">
      <c r="E799" s="26">
        <v>9.7921999999999993</v>
      </c>
      <c r="F799" s="38">
        <v>0.98536000000000001</v>
      </c>
      <c r="G799" s="38">
        <v>45.92</v>
      </c>
      <c r="H799" s="19">
        <f t="shared" si="112"/>
        <v>0.68547758796975355</v>
      </c>
      <c r="I799" s="19">
        <f t="shared" si="113"/>
        <v>0.70785224870107522</v>
      </c>
      <c r="J799" s="20" t="str">
        <f t="shared" si="117"/>
        <v>0,685477587969754+0,707852248701075j</v>
      </c>
      <c r="K799" s="20" t="str">
        <f t="shared" si="118"/>
        <v>2,42222335748398+117,979473850456j</v>
      </c>
      <c r="L799" s="21">
        <f t="shared" si="119"/>
        <v>2.42222335748398</v>
      </c>
      <c r="M799" s="21">
        <f t="shared" si="120"/>
        <v>117.979473850456</v>
      </c>
      <c r="N799" s="21">
        <f t="shared" si="114"/>
        <v>2.42222335748398</v>
      </c>
      <c r="O799" s="40">
        <f t="shared" si="115"/>
        <v>1.9175482983069259</v>
      </c>
      <c r="P799" s="32">
        <f t="shared" si="116"/>
        <v>5748.8601837644692</v>
      </c>
      <c r="R799">
        <v>9.7083999999999993</v>
      </c>
      <c r="S799">
        <v>0.98533999999999999</v>
      </c>
      <c r="T799">
        <v>46.31</v>
      </c>
    </row>
    <row r="800" spans="5:20" x14ac:dyDescent="0.3">
      <c r="E800" s="26">
        <v>9.8041999999999998</v>
      </c>
      <c r="F800" s="38">
        <v>0.98541999999999996</v>
      </c>
      <c r="G800" s="38">
        <v>45.87</v>
      </c>
      <c r="H800" s="19">
        <f t="shared" si="112"/>
        <v>0.68613682182139701</v>
      </c>
      <c r="I800" s="19">
        <f t="shared" si="113"/>
        <v>0.70729685291314015</v>
      </c>
      <c r="J800" s="20" t="str">
        <f t="shared" si="117"/>
        <v>0,686136821821397+0,70729685291314j</v>
      </c>
      <c r="K800" s="20" t="str">
        <f t="shared" si="118"/>
        <v>2,41720458222426+118,123202774727j</v>
      </c>
      <c r="L800" s="21">
        <f t="shared" si="119"/>
        <v>2.4172045822242598</v>
      </c>
      <c r="M800" s="21">
        <f t="shared" si="120"/>
        <v>118.12320277472701</v>
      </c>
      <c r="N800" s="21">
        <f t="shared" si="114"/>
        <v>2.4172045822242598</v>
      </c>
      <c r="O800" s="40">
        <f t="shared" si="115"/>
        <v>1.9175344867958721</v>
      </c>
      <c r="P800" s="32">
        <f t="shared" si="116"/>
        <v>5774.8251903886849</v>
      </c>
      <c r="R800">
        <v>9.7203999999999997</v>
      </c>
      <c r="S800">
        <v>0.98533999999999999</v>
      </c>
      <c r="T800">
        <v>46.26</v>
      </c>
    </row>
    <row r="801" spans="5:20" x14ac:dyDescent="0.3">
      <c r="E801" s="26">
        <v>9.8162000000000003</v>
      </c>
      <c r="F801" s="38">
        <v>0.98541999999999996</v>
      </c>
      <c r="G801" s="38">
        <v>45.81</v>
      </c>
      <c r="H801" s="19">
        <f t="shared" si="112"/>
        <v>0.68687712500178588</v>
      </c>
      <c r="I801" s="19">
        <f t="shared" si="113"/>
        <v>0.70657794442600663</v>
      </c>
      <c r="J801" s="20" t="str">
        <f t="shared" si="117"/>
        <v>0,686877125001786+0,706577944426007j</v>
      </c>
      <c r="K801" s="20" t="str">
        <f t="shared" si="118"/>
        <v>2,4231964431111+118,295651134481j</v>
      </c>
      <c r="L801" s="21">
        <f t="shared" si="119"/>
        <v>2.4231964431111002</v>
      </c>
      <c r="M801" s="21">
        <f t="shared" si="120"/>
        <v>118.29565113448101</v>
      </c>
      <c r="N801" s="21">
        <f t="shared" si="114"/>
        <v>2.4231964431111002</v>
      </c>
      <c r="O801" s="40">
        <f t="shared" si="115"/>
        <v>1.9179863515746447</v>
      </c>
      <c r="P801" s="32">
        <f t="shared" si="116"/>
        <v>5777.3825965008064</v>
      </c>
      <c r="R801">
        <v>9.7324000000000002</v>
      </c>
      <c r="S801">
        <v>0.98536000000000001</v>
      </c>
      <c r="T801">
        <v>46.2</v>
      </c>
    </row>
    <row r="802" spans="5:20" x14ac:dyDescent="0.3">
      <c r="E802" s="26">
        <v>9.8280999999999992</v>
      </c>
      <c r="F802" s="38">
        <v>0.98536999999999997</v>
      </c>
      <c r="G802" s="38">
        <v>45.76</v>
      </c>
      <c r="H802" s="19">
        <f t="shared" si="112"/>
        <v>0.6874585856861819</v>
      </c>
      <c r="I802" s="19">
        <f t="shared" si="113"/>
        <v>0.70594244090177383</v>
      </c>
      <c r="J802" s="20" t="str">
        <f t="shared" si="117"/>
        <v>0,687458585686182+0,705942440901774j</v>
      </c>
      <c r="K802" s="20" t="str">
        <f t="shared" si="118"/>
        <v>2,43659115567342+118,43939221391j</v>
      </c>
      <c r="L802" s="21">
        <f t="shared" si="119"/>
        <v>2.4365911556734199</v>
      </c>
      <c r="M802" s="21">
        <f t="shared" si="120"/>
        <v>118.43939221391</v>
      </c>
      <c r="N802" s="21">
        <f t="shared" si="114"/>
        <v>2.4365911556734199</v>
      </c>
      <c r="O802" s="40">
        <f t="shared" si="115"/>
        <v>1.917991750963413</v>
      </c>
      <c r="P802" s="32">
        <f t="shared" si="116"/>
        <v>5759.614850355023</v>
      </c>
      <c r="R802">
        <v>9.7443000000000008</v>
      </c>
      <c r="S802">
        <v>0.98533000000000004</v>
      </c>
      <c r="T802">
        <v>46.14</v>
      </c>
    </row>
    <row r="803" spans="5:20" x14ac:dyDescent="0.3">
      <c r="E803" s="26">
        <v>9.8400999999999996</v>
      </c>
      <c r="F803" s="38">
        <v>0.98541999999999996</v>
      </c>
      <c r="G803" s="38">
        <v>45.7</v>
      </c>
      <c r="H803" s="19">
        <f t="shared" si="112"/>
        <v>0.68823239056942187</v>
      </c>
      <c r="I803" s="19">
        <f t="shared" si="113"/>
        <v>0.70525793364633538</v>
      </c>
      <c r="J803" s="20" t="str">
        <f t="shared" si="117"/>
        <v>0,688232390569422+0,705257933646335j</v>
      </c>
      <c r="K803" s="20" t="str">
        <f t="shared" si="118"/>
        <v>2,43424300252289+118,612917935285j</v>
      </c>
      <c r="L803" s="21">
        <f t="shared" si="119"/>
        <v>2.4342430025228898</v>
      </c>
      <c r="M803" s="21">
        <f t="shared" si="120"/>
        <v>118.612917935285</v>
      </c>
      <c r="N803" s="21">
        <f t="shared" si="114"/>
        <v>2.4342430025228898</v>
      </c>
      <c r="O803" s="40">
        <f t="shared" si="115"/>
        <v>1.9184593859771686</v>
      </c>
      <c r="P803" s="32">
        <f t="shared" si="116"/>
        <v>5782.0644140829436</v>
      </c>
      <c r="R803">
        <v>9.7562999999999995</v>
      </c>
      <c r="S803">
        <v>0.98536999999999997</v>
      </c>
      <c r="T803">
        <v>46.09</v>
      </c>
    </row>
    <row r="804" spans="5:20" x14ac:dyDescent="0.3">
      <c r="E804" s="26">
        <v>9.8521000000000001</v>
      </c>
      <c r="F804" s="38">
        <v>0.98541999999999996</v>
      </c>
      <c r="G804" s="38">
        <v>45.64</v>
      </c>
      <c r="H804" s="19">
        <f t="shared" si="112"/>
        <v>0.68897055744991353</v>
      </c>
      <c r="I804" s="19">
        <f t="shared" si="113"/>
        <v>0.704536831803104</v>
      </c>
      <c r="J804" s="20" t="str">
        <f t="shared" si="117"/>
        <v>0,688970557449914+0,704536831803104j</v>
      </c>
      <c r="K804" s="20" t="str">
        <f t="shared" si="118"/>
        <v>2,44030215895515+118,786581871323j</v>
      </c>
      <c r="L804" s="21">
        <f t="shared" si="119"/>
        <v>2.4403021589551499</v>
      </c>
      <c r="M804" s="21">
        <f t="shared" si="120"/>
        <v>118.78658187132299</v>
      </c>
      <c r="N804" s="21">
        <f t="shared" si="114"/>
        <v>2.4403021589551499</v>
      </c>
      <c r="O804" s="40">
        <f t="shared" si="115"/>
        <v>1.9189281145959927</v>
      </c>
      <c r="P804" s="32">
        <f t="shared" si="116"/>
        <v>5784.6144402640439</v>
      </c>
      <c r="R804">
        <v>9.7683</v>
      </c>
      <c r="S804">
        <v>0.98533999999999999</v>
      </c>
      <c r="T804">
        <v>46.03</v>
      </c>
    </row>
    <row r="805" spans="5:20" x14ac:dyDescent="0.3">
      <c r="E805" s="26">
        <v>9.8640000000000008</v>
      </c>
      <c r="F805" s="38">
        <v>0.98540000000000005</v>
      </c>
      <c r="G805" s="38">
        <v>45.59</v>
      </c>
      <c r="H805" s="19">
        <f t="shared" si="112"/>
        <v>0.68957112364160178</v>
      </c>
      <c r="I805" s="19">
        <f t="shared" si="113"/>
        <v>0.70392103636676373</v>
      </c>
      <c r="J805" s="20" t="str">
        <f t="shared" si="117"/>
        <v>0,689571123641602+0,703921036366764j</v>
      </c>
      <c r="K805" s="20" t="str">
        <f t="shared" si="118"/>
        <v>2,44874679403858+118,9315138221j</v>
      </c>
      <c r="L805" s="21">
        <f t="shared" si="119"/>
        <v>2.4487467940385801</v>
      </c>
      <c r="M805" s="21">
        <f t="shared" si="120"/>
        <v>118.9315138221</v>
      </c>
      <c r="N805" s="21">
        <f t="shared" si="114"/>
        <v>2.4487467940385801</v>
      </c>
      <c r="O805" s="40">
        <f t="shared" si="115"/>
        <v>1.9189515728091331</v>
      </c>
      <c r="P805" s="32">
        <f t="shared" si="116"/>
        <v>5778.7523705297972</v>
      </c>
      <c r="R805">
        <v>9.7802000000000007</v>
      </c>
      <c r="S805">
        <v>0.98536999999999997</v>
      </c>
      <c r="T805">
        <v>45.98</v>
      </c>
    </row>
    <row r="806" spans="5:20" x14ac:dyDescent="0.3">
      <c r="E806" s="26">
        <v>9.8759999999999994</v>
      </c>
      <c r="F806" s="38">
        <v>0.98541000000000001</v>
      </c>
      <c r="G806" s="38">
        <v>45.54</v>
      </c>
      <c r="H806" s="19">
        <f t="shared" si="112"/>
        <v>0.69019215209387064</v>
      </c>
      <c r="I806" s="19">
        <f t="shared" si="113"/>
        <v>0.70332614147920836</v>
      </c>
      <c r="J806" s="20" t="str">
        <f t="shared" si="117"/>
        <v>0,690192152093871+0,703326141479208j</v>
      </c>
      <c r="K806" s="20" t="str">
        <f t="shared" si="118"/>
        <v>2,45214613814779+119,076923986848j</v>
      </c>
      <c r="L806" s="21">
        <f t="shared" si="119"/>
        <v>2.45214613814779</v>
      </c>
      <c r="M806" s="21">
        <f t="shared" si="120"/>
        <v>119.076923986848</v>
      </c>
      <c r="N806" s="21">
        <f t="shared" si="114"/>
        <v>2.45214613814779</v>
      </c>
      <c r="O806" s="40">
        <f t="shared" si="115"/>
        <v>1.9189632503731007</v>
      </c>
      <c r="P806" s="32">
        <f t="shared" si="116"/>
        <v>5784.8619322367058</v>
      </c>
      <c r="R806">
        <v>9.7921999999999993</v>
      </c>
      <c r="S806">
        <v>0.98536000000000001</v>
      </c>
      <c r="T806">
        <v>45.92</v>
      </c>
    </row>
    <row r="807" spans="5:20" x14ac:dyDescent="0.3">
      <c r="E807" s="26">
        <v>9.8879999999999999</v>
      </c>
      <c r="F807" s="38">
        <v>0.98541000000000001</v>
      </c>
      <c r="G807" s="38">
        <v>45.48</v>
      </c>
      <c r="H807" s="19">
        <f t="shared" si="112"/>
        <v>0.69092829493214603</v>
      </c>
      <c r="I807" s="19">
        <f t="shared" si="113"/>
        <v>0.70260298843810609</v>
      </c>
      <c r="J807" s="20" t="str">
        <f t="shared" si="117"/>
        <v>0,690928294932146+0,702602988438106j</v>
      </c>
      <c r="K807" s="20" t="str">
        <f t="shared" si="118"/>
        <v>2,45827377731022+119,251744238933j</v>
      </c>
      <c r="L807" s="21">
        <f t="shared" si="119"/>
        <v>2.4582737773102199</v>
      </c>
      <c r="M807" s="21">
        <f t="shared" si="120"/>
        <v>119.251744238933</v>
      </c>
      <c r="N807" s="21">
        <f t="shared" si="114"/>
        <v>2.4582737773102199</v>
      </c>
      <c r="O807" s="40">
        <f t="shared" si="115"/>
        <v>1.9194482775037054</v>
      </c>
      <c r="P807" s="32">
        <f t="shared" si="116"/>
        <v>5787.4032360866549</v>
      </c>
      <c r="R807">
        <v>9.8041999999999998</v>
      </c>
      <c r="S807">
        <v>0.98541999999999996</v>
      </c>
      <c r="T807">
        <v>45.87</v>
      </c>
    </row>
    <row r="808" spans="5:20" x14ac:dyDescent="0.3">
      <c r="E808" s="26">
        <v>9.8999000000000006</v>
      </c>
      <c r="F808" s="38">
        <v>0.98541999999999996</v>
      </c>
      <c r="G808" s="38">
        <v>45.43</v>
      </c>
      <c r="H808" s="19">
        <f t="shared" si="112"/>
        <v>0.6915481863438856</v>
      </c>
      <c r="I808" s="19">
        <f t="shared" si="113"/>
        <v>0.70200689623712553</v>
      </c>
      <c r="J808" s="20" t="str">
        <f t="shared" si="117"/>
        <v>0,691548186343886+0,702006896237126j</v>
      </c>
      <c r="K808" s="20" t="str">
        <f t="shared" si="118"/>
        <v>2,46169896815719+119,397821097015j</v>
      </c>
      <c r="L808" s="21">
        <f t="shared" si="119"/>
        <v>2.4616989681571901</v>
      </c>
      <c r="M808" s="21">
        <f t="shared" si="120"/>
        <v>119.397821097015</v>
      </c>
      <c r="N808" s="21">
        <f t="shared" si="114"/>
        <v>2.4616989681571901</v>
      </c>
      <c r="O808" s="40">
        <f t="shared" si="115"/>
        <v>1.9194894314075619</v>
      </c>
      <c r="P808" s="32">
        <f t="shared" si="116"/>
        <v>5793.5189594692747</v>
      </c>
      <c r="R808">
        <v>9.8162000000000003</v>
      </c>
      <c r="S808">
        <v>0.98541999999999996</v>
      </c>
      <c r="T808">
        <v>45.81</v>
      </c>
    </row>
    <row r="809" spans="5:20" x14ac:dyDescent="0.3">
      <c r="E809" s="26">
        <v>9.9118999999999993</v>
      </c>
      <c r="F809" s="38">
        <v>0.98541999999999996</v>
      </c>
      <c r="G809" s="38">
        <v>45.37</v>
      </c>
      <c r="H809" s="19">
        <f t="shared" si="112"/>
        <v>0.69228294692849757</v>
      </c>
      <c r="I809" s="19">
        <f t="shared" si="113"/>
        <v>0.70128232388389411</v>
      </c>
      <c r="J809" s="20" t="str">
        <f t="shared" si="117"/>
        <v>0,692282946928498+0,701282323883894j</v>
      </c>
      <c r="K809" s="20" t="str">
        <f t="shared" si="118"/>
        <v>2,46786708561601+119,573443823675j</v>
      </c>
      <c r="L809" s="21">
        <f t="shared" si="119"/>
        <v>2.4678670856160099</v>
      </c>
      <c r="M809" s="21">
        <f t="shared" si="120"/>
        <v>119.57344382367501</v>
      </c>
      <c r="N809" s="21">
        <f t="shared" si="114"/>
        <v>2.4678670856160099</v>
      </c>
      <c r="O809" s="40">
        <f t="shared" si="115"/>
        <v>1.9199855372894139</v>
      </c>
      <c r="P809" s="32">
        <f t="shared" si="116"/>
        <v>5796.0572184686489</v>
      </c>
      <c r="R809">
        <v>9.8280999999999992</v>
      </c>
      <c r="S809">
        <v>0.98536999999999997</v>
      </c>
      <c r="T809">
        <v>45.76</v>
      </c>
    </row>
    <row r="810" spans="5:20" x14ac:dyDescent="0.3">
      <c r="E810" s="26">
        <v>9.9238999999999997</v>
      </c>
      <c r="F810" s="38">
        <v>0.98540000000000005</v>
      </c>
      <c r="G810" s="38">
        <v>45.32</v>
      </c>
      <c r="H810" s="19">
        <f t="shared" si="112"/>
        <v>0.69288060459504031</v>
      </c>
      <c r="I810" s="19">
        <f t="shared" si="113"/>
        <v>0.70066370519387644</v>
      </c>
      <c r="J810" s="20" t="str">
        <f t="shared" si="117"/>
        <v>0,69288060459504+0,700663705193876j</v>
      </c>
      <c r="K810" s="20" t="str">
        <f t="shared" si="118"/>
        <v>2,47644112590199+119,720011906708j</v>
      </c>
      <c r="L810" s="21">
        <f t="shared" si="119"/>
        <v>2.4764411259019901</v>
      </c>
      <c r="M810" s="21">
        <f t="shared" si="120"/>
        <v>119.720011906708</v>
      </c>
      <c r="N810" s="21">
        <f t="shared" si="114"/>
        <v>2.4764411259019901</v>
      </c>
      <c r="O810" s="40">
        <f t="shared" si="115"/>
        <v>1.9200144783777693</v>
      </c>
      <c r="P810" s="32">
        <f t="shared" si="116"/>
        <v>5790.1695548565285</v>
      </c>
      <c r="R810">
        <v>9.8400999999999996</v>
      </c>
      <c r="S810">
        <v>0.98541999999999996</v>
      </c>
      <c r="T810">
        <v>45.7</v>
      </c>
    </row>
    <row r="811" spans="5:20" x14ac:dyDescent="0.3">
      <c r="E811" s="26">
        <v>9.9359000000000002</v>
      </c>
      <c r="F811" s="38">
        <v>0.98538000000000003</v>
      </c>
      <c r="G811" s="38">
        <v>45.26</v>
      </c>
      <c r="H811" s="19">
        <f t="shared" si="112"/>
        <v>0.6935998800476979</v>
      </c>
      <c r="I811" s="19">
        <f t="shared" si="113"/>
        <v>0.69992353210748603</v>
      </c>
      <c r="J811" s="20" t="str">
        <f t="shared" si="117"/>
        <v>0,693599880047698+0,699923532107486j</v>
      </c>
      <c r="K811" s="20" t="str">
        <f t="shared" si="118"/>
        <v>2,48608677162761+119,896321337656j</v>
      </c>
      <c r="L811" s="21">
        <f t="shared" si="119"/>
        <v>2.48608677162761</v>
      </c>
      <c r="M811" s="21">
        <f t="shared" si="120"/>
        <v>119.896321337656</v>
      </c>
      <c r="N811" s="21">
        <f t="shared" si="114"/>
        <v>2.48608677162761</v>
      </c>
      <c r="O811" s="40">
        <f t="shared" si="115"/>
        <v>1.9205197515496573</v>
      </c>
      <c r="P811" s="32">
        <f t="shared" si="116"/>
        <v>5784.7170347651345</v>
      </c>
      <c r="R811">
        <v>9.8521000000000001</v>
      </c>
      <c r="S811">
        <v>0.98541999999999996</v>
      </c>
      <c r="T811">
        <v>45.64</v>
      </c>
    </row>
    <row r="812" spans="5:20" x14ac:dyDescent="0.3">
      <c r="E812" s="26">
        <v>9.9478000000000009</v>
      </c>
      <c r="F812" s="38">
        <v>0.98543000000000003</v>
      </c>
      <c r="G812" s="38">
        <v>45.21</v>
      </c>
      <c r="H812" s="19">
        <f t="shared" si="112"/>
        <v>0.69424563989209442</v>
      </c>
      <c r="I812" s="19">
        <f t="shared" si="113"/>
        <v>0.69935347027866834</v>
      </c>
      <c r="J812" s="20" t="str">
        <f t="shared" si="117"/>
        <v>0,694245639892094+0,699353470278668j</v>
      </c>
      <c r="K812" s="20" t="str">
        <f t="shared" si="118"/>
        <v>2,48272041535661+120,04398772659j</v>
      </c>
      <c r="L812" s="21">
        <f t="shared" si="119"/>
        <v>2.48272041535661</v>
      </c>
      <c r="M812" s="21">
        <f t="shared" si="120"/>
        <v>120.04398772659</v>
      </c>
      <c r="N812" s="21">
        <f t="shared" si="114"/>
        <v>2.48272041535661</v>
      </c>
      <c r="O812" s="40">
        <f t="shared" si="115"/>
        <v>1.9205848564657124</v>
      </c>
      <c r="P812" s="32">
        <f t="shared" si="116"/>
        <v>5806.8249653844769</v>
      </c>
      <c r="R812">
        <v>9.8640000000000008</v>
      </c>
      <c r="S812">
        <v>0.98540000000000005</v>
      </c>
      <c r="T812">
        <v>45.59</v>
      </c>
    </row>
    <row r="813" spans="5:20" x14ac:dyDescent="0.3">
      <c r="E813" s="26">
        <v>9.9597999999999995</v>
      </c>
      <c r="F813" s="38">
        <v>0.98541000000000001</v>
      </c>
      <c r="G813" s="38">
        <v>45.15</v>
      </c>
      <c r="H813" s="19">
        <f t="shared" si="112"/>
        <v>0.69496351527382672</v>
      </c>
      <c r="I813" s="19">
        <f t="shared" si="113"/>
        <v>0.69861189550296487</v>
      </c>
      <c r="J813" s="20" t="str">
        <f t="shared" si="117"/>
        <v>0,694963515273827+0,698611895502965j</v>
      </c>
      <c r="K813" s="20" t="str">
        <f t="shared" si="118"/>
        <v>2,49241446463624+120,221111260138j</v>
      </c>
      <c r="L813" s="21">
        <f t="shared" si="119"/>
        <v>2.4924144646362398</v>
      </c>
      <c r="M813" s="21">
        <f t="shared" si="120"/>
        <v>120.221111260138</v>
      </c>
      <c r="N813" s="21">
        <f t="shared" si="114"/>
        <v>2.4924144646362398</v>
      </c>
      <c r="O813" s="40">
        <f t="shared" si="115"/>
        <v>1.9211012390862952</v>
      </c>
      <c r="P813" s="32">
        <f t="shared" si="116"/>
        <v>5801.333577397736</v>
      </c>
      <c r="R813">
        <v>9.8759999999999994</v>
      </c>
      <c r="S813">
        <v>0.98541000000000001</v>
      </c>
      <c r="T813">
        <v>45.54</v>
      </c>
    </row>
    <row r="814" spans="5:20" x14ac:dyDescent="0.3">
      <c r="E814" s="26">
        <v>9.9718</v>
      </c>
      <c r="F814" s="38">
        <v>0.98541000000000001</v>
      </c>
      <c r="G814" s="38">
        <v>45.1</v>
      </c>
      <c r="H814" s="19">
        <f t="shared" si="112"/>
        <v>0.6955729044624791</v>
      </c>
      <c r="I814" s="19">
        <f t="shared" si="113"/>
        <v>0.69800515949212794</v>
      </c>
      <c r="J814" s="20" t="str">
        <f t="shared" si="117"/>
        <v>0,695572904462479+0,698005159492128j</v>
      </c>
      <c r="K814" s="20" t="str">
        <f t="shared" si="118"/>
        <v>2,49765289996378+120,369156105178j</v>
      </c>
      <c r="L814" s="21">
        <f t="shared" si="119"/>
        <v>2.4976528999637799</v>
      </c>
      <c r="M814" s="21">
        <f t="shared" si="120"/>
        <v>120.36915610517801</v>
      </c>
      <c r="N814" s="21">
        <f t="shared" si="114"/>
        <v>2.4976528999637799</v>
      </c>
      <c r="O814" s="40">
        <f t="shared" si="115"/>
        <v>1.9211522683907691</v>
      </c>
      <c r="P814" s="32">
        <f t="shared" si="116"/>
        <v>5803.437303754914</v>
      </c>
      <c r="R814">
        <v>9.8879999999999999</v>
      </c>
      <c r="S814">
        <v>0.98541000000000001</v>
      </c>
      <c r="T814">
        <v>45.48</v>
      </c>
    </row>
    <row r="815" spans="5:20" x14ac:dyDescent="0.3">
      <c r="E815" s="26">
        <v>9.9837000000000007</v>
      </c>
      <c r="F815" s="38">
        <v>0.98545000000000005</v>
      </c>
      <c r="G815" s="38">
        <v>45.05</v>
      </c>
      <c r="H815" s="19">
        <f t="shared" si="112"/>
        <v>0.69621002351990424</v>
      </c>
      <c r="I815" s="19">
        <f t="shared" si="113"/>
        <v>0.69742620086315554</v>
      </c>
      <c r="J815" s="20" t="str">
        <f t="shared" si="117"/>
        <v>0,696210023519904+0,697426200863156j</v>
      </c>
      <c r="K815" s="20" t="str">
        <f t="shared" si="118"/>
        <v>2,49600086915246+120,517756612291j</v>
      </c>
      <c r="L815" s="21">
        <f t="shared" si="119"/>
        <v>2.4960008691524598</v>
      </c>
      <c r="M815" s="21">
        <f t="shared" si="120"/>
        <v>120.517756612291</v>
      </c>
      <c r="N815" s="21">
        <f t="shared" si="114"/>
        <v>2.4960008691524598</v>
      </c>
      <c r="O815" s="40">
        <f t="shared" si="115"/>
        <v>1.9212312764999013</v>
      </c>
      <c r="P815" s="32">
        <f t="shared" si="116"/>
        <v>5821.616434024827</v>
      </c>
      <c r="R815">
        <v>9.8999000000000006</v>
      </c>
      <c r="S815">
        <v>0.98541999999999996</v>
      </c>
      <c r="T815">
        <v>45.43</v>
      </c>
    </row>
    <row r="816" spans="5:20" x14ac:dyDescent="0.3">
      <c r="E816" s="26">
        <v>9.9956999999999994</v>
      </c>
      <c r="F816" s="38">
        <v>0.98543999999999998</v>
      </c>
      <c r="G816" s="38">
        <v>44.99</v>
      </c>
      <c r="H816" s="19">
        <f t="shared" si="112"/>
        <v>0.69693291235443799</v>
      </c>
      <c r="I816" s="19">
        <f t="shared" si="113"/>
        <v>0.69668967932441861</v>
      </c>
      <c r="J816" s="20" t="str">
        <f t="shared" si="117"/>
        <v>0,696932912354438+0,696689679324419j</v>
      </c>
      <c r="K816" s="20" t="str">
        <f t="shared" si="118"/>
        <v>2,50404503104334+120,696135565508j</v>
      </c>
      <c r="L816" s="21">
        <f t="shared" si="119"/>
        <v>2.50404503104334</v>
      </c>
      <c r="M816" s="21">
        <f t="shared" si="120"/>
        <v>120.696135565508</v>
      </c>
      <c r="N816" s="21">
        <f t="shared" si="114"/>
        <v>2.50404503104334</v>
      </c>
      <c r="O816" s="40">
        <f t="shared" si="115"/>
        <v>1.9217650176916188</v>
      </c>
      <c r="P816" s="32">
        <f t="shared" si="116"/>
        <v>5820.1139361669802</v>
      </c>
      <c r="R816">
        <v>9.9118999999999993</v>
      </c>
      <c r="S816">
        <v>0.98541999999999996</v>
      </c>
      <c r="T816">
        <v>45.37</v>
      </c>
    </row>
    <row r="817" spans="5:20" x14ac:dyDescent="0.3">
      <c r="E817" s="26">
        <v>10.0077</v>
      </c>
      <c r="F817" s="38">
        <v>0.98548000000000002</v>
      </c>
      <c r="G817" s="38">
        <v>44.94</v>
      </c>
      <c r="H817" s="19">
        <f t="shared" si="112"/>
        <v>0.69756893721830304</v>
      </c>
      <c r="I817" s="19">
        <f t="shared" si="113"/>
        <v>0.69610948005908324</v>
      </c>
      <c r="J817" s="20" t="str">
        <f t="shared" si="117"/>
        <v>0,697568937218303+0,696109480059083j</v>
      </c>
      <c r="K817" s="20" t="str">
        <f t="shared" si="118"/>
        <v>2,50238890861581+120,845426091093j</v>
      </c>
      <c r="L817" s="21">
        <f t="shared" si="119"/>
        <v>2.50238890861581</v>
      </c>
      <c r="M817" s="21">
        <f t="shared" si="120"/>
        <v>120.845426091093</v>
      </c>
      <c r="N817" s="21">
        <f t="shared" si="114"/>
        <v>2.50238890861581</v>
      </c>
      <c r="O817" s="40">
        <f t="shared" si="115"/>
        <v>1.9218348783880164</v>
      </c>
      <c r="P817" s="32">
        <f t="shared" si="116"/>
        <v>5838.3726474671812</v>
      </c>
      <c r="R817">
        <v>9.9238999999999997</v>
      </c>
      <c r="S817">
        <v>0.98540000000000005</v>
      </c>
      <c r="T817">
        <v>45.32</v>
      </c>
    </row>
    <row r="818" spans="5:20" x14ac:dyDescent="0.3">
      <c r="E818" s="26">
        <v>10.019600000000001</v>
      </c>
      <c r="F818" s="38">
        <v>0.98541999999999996</v>
      </c>
      <c r="G818" s="38">
        <v>44.88</v>
      </c>
      <c r="H818" s="19">
        <f t="shared" si="112"/>
        <v>0.69825500357160442</v>
      </c>
      <c r="I818" s="19">
        <f t="shared" si="113"/>
        <v>0.69533626856882624</v>
      </c>
      <c r="J818" s="20" t="str">
        <f t="shared" si="117"/>
        <v>0,698255003571604+0,695336268568826j</v>
      </c>
      <c r="K818" s="20" t="str">
        <f t="shared" si="118"/>
        <v>2,51917135030089+121,024325398253j</v>
      </c>
      <c r="L818" s="21">
        <f t="shared" si="119"/>
        <v>2.5191713503008901</v>
      </c>
      <c r="M818" s="21">
        <f t="shared" si="120"/>
        <v>121.024325398253</v>
      </c>
      <c r="N818" s="21">
        <f t="shared" si="114"/>
        <v>2.5191713503008901</v>
      </c>
      <c r="O818" s="40">
        <f t="shared" si="115"/>
        <v>1.9223940697726436</v>
      </c>
      <c r="P818" s="32">
        <f t="shared" si="116"/>
        <v>5816.6879202735372</v>
      </c>
      <c r="R818">
        <v>9.9359000000000002</v>
      </c>
      <c r="S818">
        <v>0.98538000000000003</v>
      </c>
      <c r="T818">
        <v>45.26</v>
      </c>
    </row>
    <row r="819" spans="5:20" x14ac:dyDescent="0.3">
      <c r="E819" s="26">
        <v>10.031599999999999</v>
      </c>
      <c r="F819" s="38">
        <v>0.98543999999999998</v>
      </c>
      <c r="G819" s="38">
        <v>44.83</v>
      </c>
      <c r="H819" s="19">
        <f t="shared" si="112"/>
        <v>0.6988757170174339</v>
      </c>
      <c r="I819" s="19">
        <f t="shared" si="113"/>
        <v>0.69474076155309006</v>
      </c>
      <c r="J819" s="20" t="str">
        <f t="shared" si="117"/>
        <v>0,698875717017434+0,69474076155309j</v>
      </c>
      <c r="K819" s="20" t="str">
        <f t="shared" si="118"/>
        <v>2,52101529516115+121,174186957929j</v>
      </c>
      <c r="L819" s="21">
        <f t="shared" si="119"/>
        <v>2.52101529516115</v>
      </c>
      <c r="M819" s="21">
        <f t="shared" si="120"/>
        <v>121.174186957929</v>
      </c>
      <c r="N819" s="21">
        <f t="shared" si="114"/>
        <v>2.52101529516115</v>
      </c>
      <c r="O819" s="40">
        <f t="shared" si="115"/>
        <v>1.9224720712045813</v>
      </c>
      <c r="P819" s="32">
        <f t="shared" si="116"/>
        <v>5826.8345817769223</v>
      </c>
      <c r="R819">
        <v>9.9478000000000009</v>
      </c>
      <c r="S819">
        <v>0.98543000000000003</v>
      </c>
      <c r="T819">
        <v>45.21</v>
      </c>
    </row>
    <row r="820" spans="5:20" x14ac:dyDescent="0.3">
      <c r="E820" s="26">
        <v>10.0436</v>
      </c>
      <c r="F820" s="38">
        <v>0.98541000000000001</v>
      </c>
      <c r="G820" s="38">
        <v>44.77</v>
      </c>
      <c r="H820" s="19">
        <f t="shared" si="112"/>
        <v>0.69958156631967505</v>
      </c>
      <c r="I820" s="19">
        <f t="shared" si="113"/>
        <v>0.69398739193569658</v>
      </c>
      <c r="J820" s="20" t="str">
        <f t="shared" si="117"/>
        <v>0,699581566319675+0,693987391935697j</v>
      </c>
      <c r="K820" s="20" t="str">
        <f t="shared" si="118"/>
        <v>2,53266872714154+121,354103723758j</v>
      </c>
      <c r="L820" s="21">
        <f t="shared" si="119"/>
        <v>2.53266872714154</v>
      </c>
      <c r="M820" s="21">
        <f t="shared" si="120"/>
        <v>121.354103723758</v>
      </c>
      <c r="N820" s="21">
        <f t="shared" si="114"/>
        <v>2.53266872714154</v>
      </c>
      <c r="O820" s="40">
        <f t="shared" si="115"/>
        <v>1.9230261531843831</v>
      </c>
      <c r="P820" s="32">
        <f t="shared" si="116"/>
        <v>5817.2759601712623</v>
      </c>
      <c r="R820">
        <v>9.9597999999999995</v>
      </c>
      <c r="S820">
        <v>0.98541000000000001</v>
      </c>
      <c r="T820">
        <v>45.15</v>
      </c>
    </row>
    <row r="821" spans="5:20" x14ac:dyDescent="0.3">
      <c r="E821" s="26">
        <v>10.0556</v>
      </c>
      <c r="F821" s="38">
        <v>0.98543000000000003</v>
      </c>
      <c r="G821" s="38">
        <v>44.72</v>
      </c>
      <c r="H821" s="19">
        <f t="shared" si="112"/>
        <v>0.70020112918773036</v>
      </c>
      <c r="I821" s="19">
        <f t="shared" si="113"/>
        <v>0.69339070053197815</v>
      </c>
      <c r="J821" s="20" t="str">
        <f t="shared" si="117"/>
        <v>0,70020112918773+0,693390700531978j</v>
      </c>
      <c r="K821" s="20" t="str">
        <f t="shared" si="118"/>
        <v>2,53453955486102+121,504664395084j</v>
      </c>
      <c r="L821" s="21">
        <f t="shared" si="119"/>
        <v>2.5345395548610199</v>
      </c>
      <c r="M821" s="21">
        <f t="shared" si="120"/>
        <v>121.50466439508401</v>
      </c>
      <c r="N821" s="21">
        <f t="shared" si="114"/>
        <v>2.5345395548610199</v>
      </c>
      <c r="O821" s="40">
        <f t="shared" si="115"/>
        <v>1.9231142793268861</v>
      </c>
      <c r="P821" s="32">
        <f t="shared" si="116"/>
        <v>5827.412451381947</v>
      </c>
      <c r="R821">
        <v>9.9718</v>
      </c>
      <c r="S821">
        <v>0.98541000000000001</v>
      </c>
      <c r="T821">
        <v>45.1</v>
      </c>
    </row>
    <row r="822" spans="5:20" x14ac:dyDescent="0.3">
      <c r="E822" s="26">
        <v>10.067500000000001</v>
      </c>
      <c r="F822" s="38">
        <v>0.98546999999999996</v>
      </c>
      <c r="G822" s="38">
        <v>44.67</v>
      </c>
      <c r="H822" s="19">
        <f t="shared" si="112"/>
        <v>0.70083440673738984</v>
      </c>
      <c r="I822" s="19">
        <f t="shared" si="113"/>
        <v>0.69280751672672458</v>
      </c>
      <c r="J822" s="20" t="str">
        <f t="shared" si="117"/>
        <v>0,70083440673739+0,692807516726725j</v>
      </c>
      <c r="K822" s="20" t="str">
        <f t="shared" si="118"/>
        <v>2,53290389568313+121,655670017053j</v>
      </c>
      <c r="L822" s="21">
        <f t="shared" si="119"/>
        <v>2.53290389568313</v>
      </c>
      <c r="M822" s="21">
        <f t="shared" si="120"/>
        <v>121.655670017053</v>
      </c>
      <c r="N822" s="21">
        <f t="shared" si="114"/>
        <v>2.53290389568313</v>
      </c>
      <c r="O822" s="40">
        <f t="shared" si="115"/>
        <v>1.9232283325920503</v>
      </c>
      <c r="P822" s="32">
        <f t="shared" si="116"/>
        <v>5845.6689472813732</v>
      </c>
      <c r="R822">
        <v>9.9837000000000007</v>
      </c>
      <c r="S822">
        <v>0.98545000000000005</v>
      </c>
      <c r="T822">
        <v>45.05</v>
      </c>
    </row>
    <row r="823" spans="5:20" x14ac:dyDescent="0.3">
      <c r="E823" s="26">
        <v>10.079499999999999</v>
      </c>
      <c r="F823" s="38">
        <v>0.98543999999999998</v>
      </c>
      <c r="G823" s="38">
        <v>44.61</v>
      </c>
      <c r="H823" s="19">
        <f t="shared" si="112"/>
        <v>0.70153817155973741</v>
      </c>
      <c r="I823" s="19">
        <f t="shared" si="113"/>
        <v>0.69205215659270969</v>
      </c>
      <c r="J823" s="20" t="str">
        <f t="shared" si="117"/>
        <v>0,701538171559737+0,69205215659271j</v>
      </c>
      <c r="K823" s="20" t="str">
        <f t="shared" si="118"/>
        <v>2,54464875884543+121,836811363781j</v>
      </c>
      <c r="L823" s="21">
        <f t="shared" si="119"/>
        <v>2.5446487588454301</v>
      </c>
      <c r="M823" s="21">
        <f t="shared" si="120"/>
        <v>121.836811363781</v>
      </c>
      <c r="N823" s="21">
        <f t="shared" si="114"/>
        <v>2.5446487588454301</v>
      </c>
      <c r="O823" s="40">
        <f t="shared" si="115"/>
        <v>1.9237988768391838</v>
      </c>
      <c r="P823" s="32">
        <f t="shared" si="116"/>
        <v>5836.0446757050977</v>
      </c>
      <c r="R823">
        <v>9.9956999999999994</v>
      </c>
      <c r="S823">
        <v>0.98543999999999998</v>
      </c>
      <c r="T823">
        <v>44.99</v>
      </c>
    </row>
    <row r="824" spans="5:20" x14ac:dyDescent="0.3">
      <c r="E824" s="26">
        <v>10.0915</v>
      </c>
      <c r="F824" s="38">
        <v>0.98541999999999996</v>
      </c>
      <c r="G824" s="38">
        <v>44.56</v>
      </c>
      <c r="H824" s="19">
        <f t="shared" si="112"/>
        <v>0.70212758347221527</v>
      </c>
      <c r="I824" s="19">
        <f t="shared" si="113"/>
        <v>0.69142565249451604</v>
      </c>
      <c r="J824" s="20" t="str">
        <f t="shared" si="117"/>
        <v>0,702127583472215+0,691425652494516j</v>
      </c>
      <c r="K824" s="20" t="str">
        <f t="shared" si="118"/>
        <v>2,5535952632356+121,988146198243j</v>
      </c>
      <c r="L824" s="21">
        <f t="shared" si="119"/>
        <v>2.5535952632356</v>
      </c>
      <c r="M824" s="21">
        <f t="shared" si="120"/>
        <v>121.988146198243</v>
      </c>
      <c r="N824" s="21">
        <f t="shared" si="114"/>
        <v>2.5535952632356</v>
      </c>
      <c r="O824" s="40">
        <f t="shared" si="115"/>
        <v>1.923897980088904</v>
      </c>
      <c r="P824" s="32">
        <f t="shared" si="116"/>
        <v>5830.0658980658391</v>
      </c>
      <c r="R824">
        <v>10.0077</v>
      </c>
      <c r="S824">
        <v>0.98548000000000002</v>
      </c>
      <c r="T824">
        <v>44.94</v>
      </c>
    </row>
    <row r="825" spans="5:20" x14ac:dyDescent="0.3">
      <c r="E825" s="26">
        <v>10.103400000000001</v>
      </c>
      <c r="F825" s="38">
        <v>0.98543999999999998</v>
      </c>
      <c r="G825" s="38">
        <v>44.51</v>
      </c>
      <c r="H825" s="19">
        <f t="shared" si="112"/>
        <v>0.70274496131585251</v>
      </c>
      <c r="I825" s="19">
        <f t="shared" si="113"/>
        <v>0.69082668806668202</v>
      </c>
      <c r="J825" s="20" t="str">
        <f t="shared" si="117"/>
        <v>0,702744961315853+0,690826688066682j</v>
      </c>
      <c r="K825" s="20" t="str">
        <f t="shared" si="118"/>
        <v>2,55550747458446+122,140056326881j</v>
      </c>
      <c r="L825" s="21">
        <f t="shared" si="119"/>
        <v>2.5555074745844601</v>
      </c>
      <c r="M825" s="21">
        <f t="shared" si="120"/>
        <v>122.14005632688099</v>
      </c>
      <c r="N825" s="21">
        <f t="shared" si="114"/>
        <v>2.5555074745844601</v>
      </c>
      <c r="O825" s="40">
        <f t="shared" si="115"/>
        <v>1.9240249533766489</v>
      </c>
      <c r="P825" s="32">
        <f t="shared" si="116"/>
        <v>5840.2192622869125</v>
      </c>
      <c r="R825">
        <v>10.019600000000001</v>
      </c>
      <c r="S825">
        <v>0.98541999999999996</v>
      </c>
      <c r="T825">
        <v>44.88</v>
      </c>
    </row>
    <row r="826" spans="5:20" x14ac:dyDescent="0.3">
      <c r="E826" s="26">
        <v>10.115399999999999</v>
      </c>
      <c r="F826" s="38">
        <v>0.98548000000000002</v>
      </c>
      <c r="G826" s="38">
        <v>44.46</v>
      </c>
      <c r="H826" s="19">
        <f t="shared" si="112"/>
        <v>0.70337610325136768</v>
      </c>
      <c r="I826" s="19">
        <f t="shared" si="113"/>
        <v>0.69024118087442543</v>
      </c>
      <c r="J826" s="20" t="str">
        <f t="shared" si="117"/>
        <v>0,703376103251368+0,690241180874425j</v>
      </c>
      <c r="K826" s="20" t="str">
        <f t="shared" si="118"/>
        <v>2,5538818511106+122,292417657725j</v>
      </c>
      <c r="L826" s="21">
        <f t="shared" si="119"/>
        <v>2.5538818511105998</v>
      </c>
      <c r="M826" s="21">
        <f t="shared" si="120"/>
        <v>122.292417657725</v>
      </c>
      <c r="N826" s="21">
        <f t="shared" si="114"/>
        <v>2.5538818511105998</v>
      </c>
      <c r="O826" s="40">
        <f t="shared" si="115"/>
        <v>1.9241397050917926</v>
      </c>
      <c r="P826" s="32">
        <f t="shared" si="116"/>
        <v>5858.5160165394709</v>
      </c>
      <c r="R826">
        <v>10.031599999999999</v>
      </c>
      <c r="S826">
        <v>0.98543999999999998</v>
      </c>
      <c r="T826">
        <v>44.83</v>
      </c>
    </row>
    <row r="827" spans="5:20" x14ac:dyDescent="0.3">
      <c r="E827" s="26">
        <v>10.1274</v>
      </c>
      <c r="F827" s="38">
        <v>0.98550000000000004</v>
      </c>
      <c r="G827" s="38">
        <v>44.4</v>
      </c>
      <c r="H827" s="19">
        <f t="shared" si="112"/>
        <v>0.70411282577812773</v>
      </c>
      <c r="I827" s="19">
        <f t="shared" si="113"/>
        <v>0.68951822207592162</v>
      </c>
      <c r="J827" s="20" t="str">
        <f t="shared" si="117"/>
        <v>0,704112825778128+0,689518222075922j</v>
      </c>
      <c r="K827" s="20" t="str">
        <f t="shared" si="118"/>
        <v>2,55688611016918+122,47550358961j</v>
      </c>
      <c r="L827" s="21">
        <f t="shared" si="119"/>
        <v>2.55688611016918</v>
      </c>
      <c r="M827" s="21">
        <f t="shared" si="120"/>
        <v>122.47550358961</v>
      </c>
      <c r="N827" s="21">
        <f t="shared" si="114"/>
        <v>2.55688611016918</v>
      </c>
      <c r="O827" s="40">
        <f t="shared" si="115"/>
        <v>1.9247370306253928</v>
      </c>
      <c r="P827" s="32">
        <f t="shared" si="116"/>
        <v>5869.1650701313429</v>
      </c>
      <c r="R827">
        <v>10.0436</v>
      </c>
      <c r="S827">
        <v>0.98541000000000001</v>
      </c>
      <c r="T827">
        <v>44.77</v>
      </c>
    </row>
    <row r="828" spans="5:20" x14ac:dyDescent="0.3">
      <c r="E828" s="26">
        <v>10.1393</v>
      </c>
      <c r="F828" s="38">
        <v>0.98546999999999996</v>
      </c>
      <c r="G828" s="38">
        <v>44.35</v>
      </c>
      <c r="H828" s="19">
        <f t="shared" si="112"/>
        <v>0.70469282326749949</v>
      </c>
      <c r="I828" s="19">
        <f t="shared" si="113"/>
        <v>0.68888253406170818</v>
      </c>
      <c r="J828" s="20" t="str">
        <f t="shared" si="117"/>
        <v>0,704692823267499+0,688882534061708j</v>
      </c>
      <c r="K828" s="20" t="str">
        <f t="shared" si="118"/>
        <v>2,56769776859384+122,628136739873j</v>
      </c>
      <c r="L828" s="21">
        <f t="shared" si="119"/>
        <v>2.56769776859384</v>
      </c>
      <c r="M828" s="21">
        <f t="shared" si="120"/>
        <v>122.628136739873</v>
      </c>
      <c r="N828" s="21">
        <f t="shared" si="114"/>
        <v>2.56769776859384</v>
      </c>
      <c r="O828" s="40">
        <f t="shared" si="115"/>
        <v>1.9248739187418902</v>
      </c>
      <c r="P828" s="32">
        <f t="shared" si="116"/>
        <v>5859.0435276822172</v>
      </c>
      <c r="R828">
        <v>10.0556</v>
      </c>
      <c r="S828">
        <v>0.98543000000000003</v>
      </c>
      <c r="T828">
        <v>44.72</v>
      </c>
    </row>
    <row r="829" spans="5:20" x14ac:dyDescent="0.3">
      <c r="E829" s="26">
        <v>10.151300000000001</v>
      </c>
      <c r="F829" s="38">
        <v>0.98543000000000003</v>
      </c>
      <c r="G829" s="38">
        <v>44.29</v>
      </c>
      <c r="H829" s="19">
        <f t="shared" si="112"/>
        <v>0.70538520026256868</v>
      </c>
      <c r="I829" s="19">
        <f t="shared" si="113"/>
        <v>0.68811627226111705</v>
      </c>
      <c r="J829" s="20" t="str">
        <f t="shared" si="117"/>
        <v>0,705385200262569+0,688116272261117j</v>
      </c>
      <c r="K829" s="20" t="str">
        <f t="shared" si="118"/>
        <v>2,58144010458533+122,811700522632j</v>
      </c>
      <c r="L829" s="21">
        <f t="shared" si="119"/>
        <v>2.5814401045853299</v>
      </c>
      <c r="M829" s="21">
        <f t="shared" si="120"/>
        <v>122.81170052263199</v>
      </c>
      <c r="N829" s="21">
        <f t="shared" si="114"/>
        <v>2.5814401045853299</v>
      </c>
      <c r="O829" s="40">
        <f t="shared" si="115"/>
        <v>1.9254764619012723</v>
      </c>
      <c r="P829" s="32">
        <f t="shared" si="116"/>
        <v>5845.333227554418</v>
      </c>
      <c r="R829">
        <v>10.067500000000001</v>
      </c>
      <c r="S829">
        <v>0.98546999999999996</v>
      </c>
      <c r="T829">
        <v>44.67</v>
      </c>
    </row>
    <row r="830" spans="5:20" x14ac:dyDescent="0.3">
      <c r="E830" s="26">
        <v>10.1633</v>
      </c>
      <c r="F830" s="38">
        <v>0.98545000000000005</v>
      </c>
      <c r="G830" s="38">
        <v>44.24</v>
      </c>
      <c r="H830" s="19">
        <f t="shared" si="112"/>
        <v>0.70599975479936794</v>
      </c>
      <c r="I830" s="19">
        <f t="shared" si="113"/>
        <v>0.68751439892065713</v>
      </c>
      <c r="J830" s="20" t="str">
        <f t="shared" si="117"/>
        <v>0,705999754799368+0,687514398920657j</v>
      </c>
      <c r="K830" s="20" t="str">
        <f t="shared" si="118"/>
        <v>2,58340793375454+122,965373971386j</v>
      </c>
      <c r="L830" s="21">
        <f t="shared" si="119"/>
        <v>2.5834079337545401</v>
      </c>
      <c r="M830" s="21">
        <f t="shared" si="120"/>
        <v>122.965373971386</v>
      </c>
      <c r="N830" s="21">
        <f t="shared" si="114"/>
        <v>2.5834079337545401</v>
      </c>
      <c r="O830" s="40">
        <f t="shared" si="115"/>
        <v>1.9256095064289718</v>
      </c>
      <c r="P830" s="32">
        <f t="shared" si="116"/>
        <v>5855.5046591075143</v>
      </c>
      <c r="R830">
        <v>10.079499999999999</v>
      </c>
      <c r="S830">
        <v>0.98543999999999998</v>
      </c>
      <c r="T830">
        <v>44.61</v>
      </c>
    </row>
    <row r="831" spans="5:20" x14ac:dyDescent="0.3">
      <c r="E831" s="26">
        <v>10.1753</v>
      </c>
      <c r="F831" s="38">
        <v>0.98546999999999996</v>
      </c>
      <c r="G831" s="38">
        <v>44.19</v>
      </c>
      <c r="H831" s="19">
        <f t="shared" si="112"/>
        <v>0.70661379603975649</v>
      </c>
      <c r="I831" s="19">
        <f t="shared" si="113"/>
        <v>0.68691197700017237</v>
      </c>
      <c r="J831" s="20" t="str">
        <f t="shared" si="117"/>
        <v>0,706613796039756+0,686911977000172j</v>
      </c>
      <c r="K831" s="20" t="str">
        <f t="shared" si="118"/>
        <v>2,58537932259213+123,119377749202j</v>
      </c>
      <c r="L831" s="21">
        <f t="shared" si="119"/>
        <v>2.58537932259213</v>
      </c>
      <c r="M831" s="21">
        <f t="shared" si="120"/>
        <v>123.119377749202</v>
      </c>
      <c r="N831" s="21">
        <f t="shared" si="114"/>
        <v>2.58537932259213</v>
      </c>
      <c r="O831" s="40">
        <f t="shared" si="115"/>
        <v>1.9257474039275315</v>
      </c>
      <c r="P831" s="32">
        <f t="shared" si="116"/>
        <v>5865.7022708713248</v>
      </c>
      <c r="R831">
        <v>10.0915</v>
      </c>
      <c r="S831">
        <v>0.98541999999999996</v>
      </c>
      <c r="T831">
        <v>44.56</v>
      </c>
    </row>
    <row r="832" spans="5:20" x14ac:dyDescent="0.3">
      <c r="E832" s="26">
        <v>10.187200000000001</v>
      </c>
      <c r="F832" s="38">
        <v>0.98543999999999998</v>
      </c>
      <c r="G832" s="38">
        <v>44.14</v>
      </c>
      <c r="H832" s="19">
        <f t="shared" si="112"/>
        <v>0.70719144148008195</v>
      </c>
      <c r="I832" s="19">
        <f t="shared" si="113"/>
        <v>0.686274186238506</v>
      </c>
      <c r="J832" s="20" t="str">
        <f t="shared" si="117"/>
        <v>0,707191441480082+0,686274186238506j</v>
      </c>
      <c r="K832" s="20" t="str">
        <f t="shared" si="118"/>
        <v>2,59632955950505+123,273388763076j</v>
      </c>
      <c r="L832" s="21">
        <f t="shared" si="119"/>
        <v>2.5963295595050502</v>
      </c>
      <c r="M832" s="21">
        <f t="shared" si="120"/>
        <v>123.273388763076</v>
      </c>
      <c r="N832" s="21">
        <f t="shared" si="114"/>
        <v>2.5963295595050502</v>
      </c>
      <c r="O832" s="40">
        <f t="shared" si="115"/>
        <v>1.9259039945551721</v>
      </c>
      <c r="P832" s="32">
        <f t="shared" si="116"/>
        <v>5855.6007455433564</v>
      </c>
      <c r="R832">
        <v>10.103400000000001</v>
      </c>
      <c r="S832">
        <v>0.98543999999999998</v>
      </c>
      <c r="T832">
        <v>44.51</v>
      </c>
    </row>
    <row r="833" spans="5:20" x14ac:dyDescent="0.3">
      <c r="E833" s="26">
        <v>10.199199999999999</v>
      </c>
      <c r="F833" s="38">
        <v>0.98551999999999995</v>
      </c>
      <c r="G833" s="38">
        <v>44.08</v>
      </c>
      <c r="H833" s="19">
        <f t="shared" si="112"/>
        <v>0.70796718776881917</v>
      </c>
      <c r="I833" s="19">
        <f t="shared" si="113"/>
        <v>0.68558889390268662</v>
      </c>
      <c r="J833" s="20" t="str">
        <f t="shared" si="117"/>
        <v>0,707967187768819+0,685588893902687j</v>
      </c>
      <c r="K833" s="20" t="str">
        <f t="shared" si="118"/>
        <v>2,58864917516149+123,459393293429j</v>
      </c>
      <c r="L833" s="21">
        <f t="shared" si="119"/>
        <v>2.58864917516149</v>
      </c>
      <c r="M833" s="21">
        <f t="shared" si="120"/>
        <v>123.459393293429</v>
      </c>
      <c r="N833" s="21">
        <f t="shared" si="114"/>
        <v>2.58864917516149</v>
      </c>
      <c r="O833" s="40">
        <f t="shared" si="115"/>
        <v>1.9265405829649009</v>
      </c>
      <c r="P833" s="32">
        <f t="shared" si="116"/>
        <v>5890.6873296117183</v>
      </c>
      <c r="R833">
        <v>10.115399999999999</v>
      </c>
      <c r="S833">
        <v>0.98548000000000002</v>
      </c>
      <c r="T833">
        <v>44.46</v>
      </c>
    </row>
    <row r="834" spans="5:20" x14ac:dyDescent="0.3">
      <c r="E834" s="26">
        <v>10.2112</v>
      </c>
      <c r="F834" s="38">
        <v>0.98546</v>
      </c>
      <c r="G834" s="38">
        <v>44.03</v>
      </c>
      <c r="H834" s="19">
        <f t="shared" si="112"/>
        <v>0.7085220687358933</v>
      </c>
      <c r="I834" s="19">
        <f t="shared" si="113"/>
        <v>0.68492911291184733</v>
      </c>
      <c r="J834" s="20" t="str">
        <f t="shared" si="117"/>
        <v>0,708522068735893+0,684929112911847j</v>
      </c>
      <c r="K834" s="20" t="str">
        <f t="shared" si="118"/>
        <v>2,60505788058579+123,613940419313j</v>
      </c>
      <c r="L834" s="21">
        <f t="shared" si="119"/>
        <v>2.60505788058579</v>
      </c>
      <c r="M834" s="21">
        <f t="shared" si="120"/>
        <v>123.613940419313</v>
      </c>
      <c r="N834" s="21">
        <f t="shared" si="114"/>
        <v>2.60505788058579</v>
      </c>
      <c r="O834" s="40">
        <f t="shared" si="115"/>
        <v>1.9266853702601754</v>
      </c>
      <c r="P834" s="32">
        <f t="shared" si="116"/>
        <v>5868.2736788608545</v>
      </c>
      <c r="R834">
        <v>10.1274</v>
      </c>
      <c r="S834">
        <v>0.98550000000000004</v>
      </c>
      <c r="T834">
        <v>44.4</v>
      </c>
    </row>
    <row r="835" spans="5:20" x14ac:dyDescent="0.3">
      <c r="E835" s="26">
        <v>10.223100000000001</v>
      </c>
      <c r="F835" s="38">
        <v>0.98548000000000002</v>
      </c>
      <c r="G835" s="38">
        <v>43.98</v>
      </c>
      <c r="H835" s="19">
        <f t="shared" si="112"/>
        <v>0.7091339039277551</v>
      </c>
      <c r="I835" s="19">
        <f t="shared" si="113"/>
        <v>0.68432443818716671</v>
      </c>
      <c r="J835" s="20" t="str">
        <f t="shared" si="117"/>
        <v>0,709133903927755+0,684324438187167j</v>
      </c>
      <c r="K835" s="20" t="str">
        <f t="shared" si="118"/>
        <v>2,60707288841766+123,769342955998j</v>
      </c>
      <c r="L835" s="21">
        <f t="shared" si="119"/>
        <v>2.6070728884176599</v>
      </c>
      <c r="M835" s="21">
        <f t="shared" si="120"/>
        <v>123.769342955998</v>
      </c>
      <c r="N835" s="21">
        <f t="shared" si="114"/>
        <v>2.6070728884176599</v>
      </c>
      <c r="O835" s="40">
        <f t="shared" si="115"/>
        <v>1.926861982635711</v>
      </c>
      <c r="P835" s="32">
        <f t="shared" si="116"/>
        <v>5878.4881515555599</v>
      </c>
      <c r="R835">
        <v>10.1393</v>
      </c>
      <c r="S835">
        <v>0.98546999999999996</v>
      </c>
      <c r="T835">
        <v>44.35</v>
      </c>
    </row>
    <row r="836" spans="5:20" x14ac:dyDescent="0.3">
      <c r="E836" s="26">
        <v>10.235099999999999</v>
      </c>
      <c r="F836" s="38">
        <v>0.98546999999999996</v>
      </c>
      <c r="G836" s="38">
        <v>43.93</v>
      </c>
      <c r="H836" s="19">
        <f t="shared" si="112"/>
        <v>0.70972361768422543</v>
      </c>
      <c r="I836" s="19">
        <f t="shared" si="113"/>
        <v>0.68369840383111558</v>
      </c>
      <c r="J836" s="20" t="str">
        <f t="shared" si="117"/>
        <v>0,709723617684225+0,683698403831116j</v>
      </c>
      <c r="K836" s="20" t="str">
        <f t="shared" si="118"/>
        <v>2,61452564106956+123,924884663879j</v>
      </c>
      <c r="L836" s="21">
        <f t="shared" si="119"/>
        <v>2.6145256410695601</v>
      </c>
      <c r="M836" s="21">
        <f t="shared" si="120"/>
        <v>123.924884663879</v>
      </c>
      <c r="N836" s="21">
        <f t="shared" si="114"/>
        <v>2.6145256410695601</v>
      </c>
      <c r="O836" s="40">
        <f t="shared" si="115"/>
        <v>1.9270215206836627</v>
      </c>
      <c r="P836" s="32">
        <f t="shared" si="116"/>
        <v>5876.4819674892551</v>
      </c>
      <c r="R836">
        <v>10.151300000000001</v>
      </c>
      <c r="S836">
        <v>0.98543000000000003</v>
      </c>
      <c r="T836">
        <v>44.29</v>
      </c>
    </row>
    <row r="837" spans="5:20" x14ac:dyDescent="0.3">
      <c r="E837" s="26">
        <v>10.2471</v>
      </c>
      <c r="F837" s="38">
        <v>0.98545000000000005</v>
      </c>
      <c r="G837" s="38">
        <v>43.88</v>
      </c>
      <c r="H837" s="19">
        <f t="shared" si="112"/>
        <v>0.71030557091545399</v>
      </c>
      <c r="I837" s="19">
        <f t="shared" si="113"/>
        <v>0.68306492987597534</v>
      </c>
      <c r="J837" s="20" t="str">
        <f t="shared" si="117"/>
        <v>0,710305570915454+0,683064929875975j</v>
      </c>
      <c r="K837" s="20" t="str">
        <f t="shared" si="118"/>
        <v>2,62382089719288+124,080696492981j</v>
      </c>
      <c r="L837" s="21">
        <f t="shared" si="119"/>
        <v>2.6238208971928798</v>
      </c>
      <c r="M837" s="21">
        <f t="shared" si="120"/>
        <v>124.08069649298101</v>
      </c>
      <c r="N837" s="21">
        <f t="shared" si="114"/>
        <v>2.6238208971928798</v>
      </c>
      <c r="O837" s="40">
        <f t="shared" si="115"/>
        <v>1.9271848805167444</v>
      </c>
      <c r="P837" s="32">
        <f t="shared" si="116"/>
        <v>5870.4097123255524</v>
      </c>
      <c r="R837">
        <v>10.1633</v>
      </c>
      <c r="S837">
        <v>0.98545000000000005</v>
      </c>
      <c r="T837">
        <v>44.24</v>
      </c>
    </row>
    <row r="838" spans="5:20" x14ac:dyDescent="0.3">
      <c r="E838" s="26">
        <v>10.259</v>
      </c>
      <c r="F838" s="38">
        <v>0.98548000000000002</v>
      </c>
      <c r="G838" s="38">
        <v>43.83</v>
      </c>
      <c r="H838" s="19">
        <f t="shared" si="112"/>
        <v>0.71092302890877845</v>
      </c>
      <c r="I838" s="19">
        <f t="shared" si="113"/>
        <v>0.68246558694718684</v>
      </c>
      <c r="J838" s="20" t="str">
        <f t="shared" si="117"/>
        <v>0,710923028908778+0,682465586947187j</v>
      </c>
      <c r="K838" s="20" t="str">
        <f t="shared" si="118"/>
        <v>2,62405511629045+124,237176440967j</v>
      </c>
      <c r="L838" s="21">
        <f t="shared" si="119"/>
        <v>2.62405511629045</v>
      </c>
      <c r="M838" s="21">
        <f t="shared" si="120"/>
        <v>124.237176440967</v>
      </c>
      <c r="N838" s="21">
        <f t="shared" si="114"/>
        <v>2.62405511629045</v>
      </c>
      <c r="O838" s="40">
        <f t="shared" si="115"/>
        <v>1.9273770100750425</v>
      </c>
      <c r="P838" s="32">
        <f t="shared" si="116"/>
        <v>5884.6941054755298</v>
      </c>
      <c r="R838">
        <v>10.1753</v>
      </c>
      <c r="S838">
        <v>0.98546999999999996</v>
      </c>
      <c r="T838">
        <v>44.19</v>
      </c>
    </row>
    <row r="839" spans="5:20" x14ac:dyDescent="0.3">
      <c r="E839" s="26">
        <v>10.271000000000001</v>
      </c>
      <c r="F839" s="38">
        <v>0.98551</v>
      </c>
      <c r="G839" s="38">
        <v>43.77</v>
      </c>
      <c r="H839" s="19">
        <f t="shared" ref="H839:H902" si="121">F839*COS(G839*PI()/180)</f>
        <v>0.7116589789384834</v>
      </c>
      <c r="I839" s="19">
        <f t="shared" ref="I839:I902" si="122">F839*SIN(G839*PI()/180)</f>
        <v>0.6817414889796829</v>
      </c>
      <c r="J839" s="20" t="str">
        <f t="shared" si="117"/>
        <v>0,711658978938483+0,681741488979683j</v>
      </c>
      <c r="K839" s="20" t="str">
        <f t="shared" si="118"/>
        <v>2,62542523099253+124,425361410896j</v>
      </c>
      <c r="L839" s="21">
        <f t="shared" si="119"/>
        <v>2.6254252309925299</v>
      </c>
      <c r="M839" s="21">
        <f t="shared" si="120"/>
        <v>124.425361410896</v>
      </c>
      <c r="N839" s="21">
        <f t="shared" ref="N839:N902" si="123">L839</f>
        <v>2.6254252309925299</v>
      </c>
      <c r="O839" s="40">
        <f t="shared" ref="O839:O902" si="124">M839/(2*PI()*E839)</f>
        <v>1.9280412145399342</v>
      </c>
      <c r="P839" s="32">
        <f t="shared" ref="P839:P902" si="125">1/(IMREAL(IMDIV(1,K839)))</f>
        <v>5899.4494442411587</v>
      </c>
      <c r="R839">
        <v>10.187200000000001</v>
      </c>
      <c r="S839">
        <v>0.98543999999999998</v>
      </c>
      <c r="T839">
        <v>44.14</v>
      </c>
    </row>
    <row r="840" spans="5:20" x14ac:dyDescent="0.3">
      <c r="E840" s="26">
        <v>10.282999999999999</v>
      </c>
      <c r="F840" s="38">
        <v>0.98551</v>
      </c>
      <c r="G840" s="38">
        <v>43.72</v>
      </c>
      <c r="H840" s="19">
        <f t="shared" si="121"/>
        <v>0.71225363956484444</v>
      </c>
      <c r="I840" s="19">
        <f t="shared" si="122"/>
        <v>0.68112018985391454</v>
      </c>
      <c r="J840" s="20" t="str">
        <f t="shared" si="117"/>
        <v>0,712253639564844+0,681120189853915j</v>
      </c>
      <c r="K840" s="20" t="str">
        <f t="shared" si="118"/>
        <v>2,63113648851539+124,582391322247j</v>
      </c>
      <c r="L840" s="21">
        <f t="shared" si="119"/>
        <v>2.6311364885153901</v>
      </c>
      <c r="M840" s="21">
        <f t="shared" si="120"/>
        <v>124.58239132224701</v>
      </c>
      <c r="N840" s="21">
        <f t="shared" si="123"/>
        <v>2.6311364885153901</v>
      </c>
      <c r="O840" s="40">
        <f t="shared" si="124"/>
        <v>1.9282216669400427</v>
      </c>
      <c r="P840" s="32">
        <f t="shared" si="125"/>
        <v>5901.5163882859406</v>
      </c>
      <c r="R840">
        <v>10.199199999999999</v>
      </c>
      <c r="S840">
        <v>0.98551999999999995</v>
      </c>
      <c r="T840">
        <v>44.08</v>
      </c>
    </row>
    <row r="841" spans="5:20" x14ac:dyDescent="0.3">
      <c r="E841" s="26">
        <v>10.295</v>
      </c>
      <c r="F841" s="38">
        <v>0.98550000000000004</v>
      </c>
      <c r="G841" s="38">
        <v>43.67</v>
      </c>
      <c r="H841" s="19">
        <f t="shared" si="121"/>
        <v>0.71284052449115531</v>
      </c>
      <c r="I841" s="19">
        <f t="shared" si="122"/>
        <v>0.68049146698777552</v>
      </c>
      <c r="J841" s="20" t="str">
        <f t="shared" si="117"/>
        <v>0,712840524491155+0,680491466987776j</v>
      </c>
      <c r="K841" s="20" t="str">
        <f t="shared" si="118"/>
        <v>2,63869926177102+124,73969600863j</v>
      </c>
      <c r="L841" s="21">
        <f t="shared" si="119"/>
        <v>2.6386992617710199</v>
      </c>
      <c r="M841" s="21">
        <f t="shared" si="120"/>
        <v>124.73969600863001</v>
      </c>
      <c r="N841" s="21">
        <f t="shared" si="123"/>
        <v>2.6386992617710199</v>
      </c>
      <c r="O841" s="40">
        <f t="shared" si="124"/>
        <v>1.9284059465326697</v>
      </c>
      <c r="P841" s="32">
        <f t="shared" si="125"/>
        <v>5899.4803688508964</v>
      </c>
      <c r="R841">
        <v>10.2112</v>
      </c>
      <c r="S841">
        <v>0.98546</v>
      </c>
      <c r="T841">
        <v>44.03</v>
      </c>
    </row>
    <row r="842" spans="5:20" x14ac:dyDescent="0.3">
      <c r="E842" s="26">
        <v>10.306900000000001</v>
      </c>
      <c r="F842" s="38">
        <v>0.98551999999999995</v>
      </c>
      <c r="G842" s="38">
        <v>43.62</v>
      </c>
      <c r="H842" s="19">
        <f t="shared" si="121"/>
        <v>0.71344857243967519</v>
      </c>
      <c r="I842" s="19">
        <f t="shared" si="122"/>
        <v>0.67988293469081085</v>
      </c>
      <c r="J842" s="20" t="str">
        <f t="shared" si="117"/>
        <v>0,713448572439675+0,679882934690811j</v>
      </c>
      <c r="K842" s="20" t="str">
        <f t="shared" si="118"/>
        <v>2,64078223688779+124,897543929006j</v>
      </c>
      <c r="L842" s="21">
        <f t="shared" si="119"/>
        <v>2.64078223688779</v>
      </c>
      <c r="M842" s="21">
        <f t="shared" si="120"/>
        <v>124.89754392900601</v>
      </c>
      <c r="N842" s="21">
        <f t="shared" si="123"/>
        <v>2.64078223688779</v>
      </c>
      <c r="O842" s="40">
        <f t="shared" si="124"/>
        <v>1.9286168970629818</v>
      </c>
      <c r="P842" s="32">
        <f t="shared" si="125"/>
        <v>5909.7527968504719</v>
      </c>
      <c r="R842">
        <v>10.223100000000001</v>
      </c>
      <c r="S842">
        <v>0.98548000000000002</v>
      </c>
      <c r="T842">
        <v>43.98</v>
      </c>
    </row>
    <row r="843" spans="5:20" x14ac:dyDescent="0.3">
      <c r="E843" s="26">
        <v>10.318899999999999</v>
      </c>
      <c r="F843" s="38">
        <v>0.98546999999999996</v>
      </c>
      <c r="G843" s="38">
        <v>43.57</v>
      </c>
      <c r="H843" s="19">
        <f t="shared" si="121"/>
        <v>0.71400538384792689</v>
      </c>
      <c r="I843" s="19">
        <f t="shared" si="122"/>
        <v>0.67922561254429625</v>
      </c>
      <c r="J843" s="20" t="str">
        <f t="shared" si="117"/>
        <v>0,714005383847927+0,679225612544296j</v>
      </c>
      <c r="K843" s="20" t="str">
        <f t="shared" si="118"/>
        <v>2,65574808885154+125,055265832734j</v>
      </c>
      <c r="L843" s="21">
        <f t="shared" si="119"/>
        <v>2.6557480888515399</v>
      </c>
      <c r="M843" s="21">
        <f t="shared" si="120"/>
        <v>125.05526583273399</v>
      </c>
      <c r="N843" s="21">
        <f t="shared" si="123"/>
        <v>2.6557480888515399</v>
      </c>
      <c r="O843" s="40">
        <f t="shared" si="124"/>
        <v>1.9288067252275554</v>
      </c>
      <c r="P843" s="32">
        <f t="shared" si="125"/>
        <v>5891.3240213130312</v>
      </c>
      <c r="R843">
        <v>10.235099999999999</v>
      </c>
      <c r="S843">
        <v>0.98546999999999996</v>
      </c>
      <c r="T843">
        <v>43.93</v>
      </c>
    </row>
    <row r="844" spans="5:20" x14ac:dyDescent="0.3">
      <c r="E844" s="26">
        <v>10.3309</v>
      </c>
      <c r="F844" s="38">
        <v>0.98556999999999995</v>
      </c>
      <c r="G844" s="38">
        <v>43.51</v>
      </c>
      <c r="H844" s="19">
        <f t="shared" si="121"/>
        <v>0.71478880104081011</v>
      </c>
      <c r="I844" s="19">
        <f t="shared" si="122"/>
        <v>0.67854638368105757</v>
      </c>
      <c r="J844" s="20" t="str">
        <f t="shared" ref="J844:J907" si="126">COMPLEX(H844,I844,"j")</f>
        <v>0,71478880104081+0,678546383681058j</v>
      </c>
      <c r="K844" s="20" t="str">
        <f t="shared" ref="K844:K907" si="127">IMPRODUCT(IMDIV(IMSUM(1,J844),IMSUB(1,J844)),50)</f>
        <v>2,64427175387883+125,246064497028j</v>
      </c>
      <c r="L844" s="21">
        <f t="shared" ref="L844:L907" si="128">IMREAL(K844)</f>
        <v>2.6442717538788298</v>
      </c>
      <c r="M844" s="21">
        <f t="shared" ref="M844:M907" si="129">IMAGINARY(K844)</f>
        <v>125.246064497028</v>
      </c>
      <c r="N844" s="21">
        <f t="shared" si="123"/>
        <v>2.6442717538788298</v>
      </c>
      <c r="O844" s="40">
        <f t="shared" si="124"/>
        <v>1.9295056836779318</v>
      </c>
      <c r="P844" s="32">
        <f t="shared" si="125"/>
        <v>5934.9304102656752</v>
      </c>
      <c r="R844">
        <v>10.2471</v>
      </c>
      <c r="S844">
        <v>0.98545000000000005</v>
      </c>
      <c r="T844">
        <v>43.88</v>
      </c>
    </row>
    <row r="845" spans="5:20" x14ac:dyDescent="0.3">
      <c r="E845" s="26">
        <v>10.3428</v>
      </c>
      <c r="F845" s="38">
        <v>0.98548999999999998</v>
      </c>
      <c r="G845" s="38">
        <v>43.46</v>
      </c>
      <c r="H845" s="19">
        <f t="shared" si="121"/>
        <v>0.71532260383989832</v>
      </c>
      <c r="I845" s="19">
        <f t="shared" si="122"/>
        <v>0.67786732664711602</v>
      </c>
      <c r="J845" s="20" t="str">
        <f t="shared" si="126"/>
        <v>0,715322603839898+0,677867326647116j</v>
      </c>
      <c r="K845" s="20" t="str">
        <f t="shared" si="127"/>
        <v>2,66485141690258+125,404343723046j</v>
      </c>
      <c r="L845" s="21">
        <f t="shared" si="128"/>
        <v>2.6648514169025801</v>
      </c>
      <c r="M845" s="21">
        <f t="shared" si="129"/>
        <v>125.404343723046</v>
      </c>
      <c r="N845" s="21">
        <f t="shared" si="123"/>
        <v>2.6648514169025801</v>
      </c>
      <c r="O845" s="40">
        <f t="shared" si="124"/>
        <v>1.929721273612355</v>
      </c>
      <c r="P845" s="32">
        <f t="shared" si="125"/>
        <v>5904.0255520021647</v>
      </c>
      <c r="R845">
        <v>10.259</v>
      </c>
      <c r="S845">
        <v>0.98548000000000002</v>
      </c>
      <c r="T845">
        <v>43.83</v>
      </c>
    </row>
    <row r="846" spans="5:20" x14ac:dyDescent="0.3">
      <c r="E846" s="26">
        <v>10.354799999999999</v>
      </c>
      <c r="F846" s="38">
        <v>0.98551999999999995</v>
      </c>
      <c r="G846" s="38">
        <v>43.41</v>
      </c>
      <c r="H846" s="19">
        <f t="shared" si="121"/>
        <v>0.71593567586947593</v>
      </c>
      <c r="I846" s="19">
        <f t="shared" si="122"/>
        <v>0.67726344831041685</v>
      </c>
      <c r="J846" s="20" t="str">
        <f t="shared" si="126"/>
        <v>0,715935675869476+0,677263448310417j</v>
      </c>
      <c r="K846" s="20" t="str">
        <f t="shared" si="127"/>
        <v>2,66513582445904+125,563713793994j</v>
      </c>
      <c r="L846" s="21">
        <f t="shared" si="128"/>
        <v>2.66513582445904</v>
      </c>
      <c r="M846" s="21">
        <f t="shared" si="129"/>
        <v>125.563713793994</v>
      </c>
      <c r="N846" s="21">
        <f t="shared" si="123"/>
        <v>2.66513582445904</v>
      </c>
      <c r="O846" s="40">
        <f t="shared" si="124"/>
        <v>1.9299344963968548</v>
      </c>
      <c r="P846" s="32">
        <f t="shared" si="125"/>
        <v>5918.4034922139408</v>
      </c>
      <c r="R846">
        <v>10.271000000000001</v>
      </c>
      <c r="S846">
        <v>0.98551</v>
      </c>
      <c r="T846">
        <v>43.77</v>
      </c>
    </row>
    <row r="847" spans="5:20" x14ac:dyDescent="0.3">
      <c r="E847" s="26">
        <v>10.3668</v>
      </c>
      <c r="F847" s="38">
        <v>0.98548999999999998</v>
      </c>
      <c r="G847" s="38">
        <v>43.36</v>
      </c>
      <c r="H847" s="19">
        <f t="shared" si="121"/>
        <v>0.71650461541505828</v>
      </c>
      <c r="I847" s="19">
        <f t="shared" si="122"/>
        <v>0.67661782136514792</v>
      </c>
      <c r="J847" s="20" t="str">
        <f t="shared" si="126"/>
        <v>0,716504615415058+0,676617821365148j</v>
      </c>
      <c r="K847" s="20" t="str">
        <f t="shared" si="127"/>
        <v>2,67655708250859+125,723024882278j</v>
      </c>
      <c r="L847" s="21">
        <f t="shared" si="128"/>
        <v>2.67655708250859</v>
      </c>
      <c r="M847" s="21">
        <f t="shared" si="129"/>
        <v>125.723024882278</v>
      </c>
      <c r="N847" s="21">
        <f t="shared" si="123"/>
        <v>2.67655708250859</v>
      </c>
      <c r="O847" s="40">
        <f t="shared" si="124"/>
        <v>1.9301463200293143</v>
      </c>
      <c r="P847" s="32">
        <f t="shared" si="125"/>
        <v>5908.1284111993336</v>
      </c>
      <c r="R847">
        <v>10.282999999999999</v>
      </c>
      <c r="S847">
        <v>0.98551</v>
      </c>
      <c r="T847">
        <v>43.72</v>
      </c>
    </row>
    <row r="848" spans="5:20" x14ac:dyDescent="0.3">
      <c r="E848" s="26">
        <v>10.3787</v>
      </c>
      <c r="F848" s="38">
        <v>0.98550000000000004</v>
      </c>
      <c r="G848" s="38">
        <v>43.31</v>
      </c>
      <c r="H848" s="19">
        <f t="shared" si="121"/>
        <v>0.71710207948390958</v>
      </c>
      <c r="I848" s="19">
        <f t="shared" si="122"/>
        <v>0.6759991550289487</v>
      </c>
      <c r="J848" s="20" t="str">
        <f t="shared" si="126"/>
        <v>0,71710207948391+0,675999155028949j</v>
      </c>
      <c r="K848" s="20" t="str">
        <f t="shared" si="127"/>
        <v>2,680579464626+125,882958558181j</v>
      </c>
      <c r="L848" s="21">
        <f t="shared" si="128"/>
        <v>2.6805794646260002</v>
      </c>
      <c r="M848" s="21">
        <f t="shared" si="129"/>
        <v>125.882958558181</v>
      </c>
      <c r="N848" s="21">
        <f t="shared" si="123"/>
        <v>2.6805794646260002</v>
      </c>
      <c r="O848" s="40">
        <f t="shared" si="124"/>
        <v>1.9303858002993359</v>
      </c>
      <c r="P848" s="32">
        <f t="shared" si="125"/>
        <v>5914.2827029896744</v>
      </c>
      <c r="R848">
        <v>10.295</v>
      </c>
      <c r="S848">
        <v>0.98550000000000004</v>
      </c>
      <c r="T848">
        <v>43.67</v>
      </c>
    </row>
    <row r="849" spans="5:20" x14ac:dyDescent="0.3">
      <c r="E849" s="26">
        <v>10.390700000000001</v>
      </c>
      <c r="F849" s="38">
        <v>0.98550000000000004</v>
      </c>
      <c r="G849" s="38">
        <v>43.26</v>
      </c>
      <c r="H849" s="19">
        <f t="shared" si="121"/>
        <v>0.71769172690661831</v>
      </c>
      <c r="I849" s="19">
        <f t="shared" si="122"/>
        <v>0.67537310808900008</v>
      </c>
      <c r="J849" s="20" t="str">
        <f t="shared" si="126"/>
        <v>0,717691726906618+0,675373108089j</v>
      </c>
      <c r="K849" s="20" t="str">
        <f t="shared" si="127"/>
        <v>2,68647912020121+126,043175312493j</v>
      </c>
      <c r="L849" s="21">
        <f t="shared" si="128"/>
        <v>2.6864791202012102</v>
      </c>
      <c r="M849" s="21">
        <f t="shared" si="129"/>
        <v>126.04317531249301</v>
      </c>
      <c r="N849" s="21">
        <f t="shared" si="123"/>
        <v>2.6864791202012102</v>
      </c>
      <c r="O849" s="40">
        <f t="shared" si="124"/>
        <v>1.9306104876458381</v>
      </c>
      <c r="P849" s="32">
        <f t="shared" si="125"/>
        <v>5916.3308188037072</v>
      </c>
      <c r="R849">
        <v>10.306900000000001</v>
      </c>
      <c r="S849">
        <v>0.98551999999999995</v>
      </c>
      <c r="T849">
        <v>43.62</v>
      </c>
    </row>
    <row r="850" spans="5:20" x14ac:dyDescent="0.3">
      <c r="E850" s="26">
        <v>10.402699999999999</v>
      </c>
      <c r="F850" s="38">
        <v>0.98546999999999996</v>
      </c>
      <c r="G850" s="38">
        <v>43.21</v>
      </c>
      <c r="H850" s="19">
        <f t="shared" si="121"/>
        <v>0.71825896230164687</v>
      </c>
      <c r="I850" s="19">
        <f t="shared" si="122"/>
        <v>0.67472600659331428</v>
      </c>
      <c r="J850" s="20" t="str">
        <f t="shared" si="126"/>
        <v>0,718258962301647+0,674726006593314j</v>
      </c>
      <c r="K850" s="20" t="str">
        <f t="shared" si="127"/>
        <v>2,698006717487+126,203537540692j</v>
      </c>
      <c r="L850" s="21">
        <f t="shared" si="128"/>
        <v>2.6980067174869999</v>
      </c>
      <c r="M850" s="21">
        <f t="shared" si="129"/>
        <v>126.203537540692</v>
      </c>
      <c r="N850" s="21">
        <f t="shared" si="123"/>
        <v>2.6980067174869999</v>
      </c>
      <c r="O850" s="40">
        <f t="shared" si="124"/>
        <v>1.930836882279092</v>
      </c>
      <c r="P850" s="32">
        <f t="shared" si="125"/>
        <v>5906.0683669736818</v>
      </c>
      <c r="R850">
        <v>10.318899999999999</v>
      </c>
      <c r="S850">
        <v>0.98546999999999996</v>
      </c>
      <c r="T850">
        <v>43.57</v>
      </c>
    </row>
    <row r="851" spans="5:20" x14ac:dyDescent="0.3">
      <c r="E851" s="26">
        <v>10.4147</v>
      </c>
      <c r="F851" s="38">
        <v>0.98550000000000004</v>
      </c>
      <c r="G851" s="38">
        <v>43.16</v>
      </c>
      <c r="H851" s="19">
        <f t="shared" si="121"/>
        <v>0.71886938164299818</v>
      </c>
      <c r="I851" s="19">
        <f t="shared" si="122"/>
        <v>0.67411947170825259</v>
      </c>
      <c r="J851" s="20" t="str">
        <f t="shared" si="126"/>
        <v>0,718869381642998+0,674119471708253j</v>
      </c>
      <c r="K851" s="20" t="str">
        <f t="shared" si="127"/>
        <v>2,69834009098919+126,36466774646j</v>
      </c>
      <c r="L851" s="21">
        <f t="shared" si="128"/>
        <v>2.6983400909891899</v>
      </c>
      <c r="M851" s="21">
        <f t="shared" si="129"/>
        <v>126.36466774646</v>
      </c>
      <c r="N851" s="21">
        <f t="shared" si="123"/>
        <v>2.6983400909891899</v>
      </c>
      <c r="O851" s="40">
        <f t="shared" si="124"/>
        <v>1.9310744912493019</v>
      </c>
      <c r="P851" s="32">
        <f t="shared" si="125"/>
        <v>5920.4213535824019</v>
      </c>
      <c r="R851">
        <v>10.3309</v>
      </c>
      <c r="S851">
        <v>0.98556999999999995</v>
      </c>
      <c r="T851">
        <v>43.51</v>
      </c>
    </row>
    <row r="852" spans="5:20" x14ac:dyDescent="0.3">
      <c r="E852" s="26">
        <v>10.426600000000001</v>
      </c>
      <c r="F852" s="38">
        <v>0.98548999999999998</v>
      </c>
      <c r="G852" s="38">
        <v>43.11</v>
      </c>
      <c r="H852" s="19">
        <f t="shared" si="121"/>
        <v>0.71945008762971674</v>
      </c>
      <c r="I852" s="19">
        <f t="shared" si="122"/>
        <v>0.67348504921014607</v>
      </c>
      <c r="J852" s="20" t="str">
        <f t="shared" si="126"/>
        <v>0,719450087629717+0,673485049210146j</v>
      </c>
      <c r="K852" s="20" t="str">
        <f t="shared" si="127"/>
        <v>2,70617897701659+126,525876419324j</v>
      </c>
      <c r="L852" s="21">
        <f t="shared" si="128"/>
        <v>2.7061789770165898</v>
      </c>
      <c r="M852" s="21">
        <f t="shared" si="129"/>
        <v>126.52587641932401</v>
      </c>
      <c r="N852" s="21">
        <f t="shared" si="123"/>
        <v>2.7061789770165898</v>
      </c>
      <c r="O852" s="40">
        <f t="shared" si="124"/>
        <v>1.9313312739694333</v>
      </c>
      <c r="P852" s="32">
        <f t="shared" si="125"/>
        <v>5918.3523870215549</v>
      </c>
      <c r="R852">
        <v>10.3428</v>
      </c>
      <c r="S852">
        <v>0.98548999999999998</v>
      </c>
      <c r="T852">
        <v>43.46</v>
      </c>
    </row>
    <row r="853" spans="5:20" x14ac:dyDescent="0.3">
      <c r="E853" s="26">
        <v>10.438599999999999</v>
      </c>
      <c r="F853" s="38">
        <v>0.98546999999999996</v>
      </c>
      <c r="G853" s="38">
        <v>43.06</v>
      </c>
      <c r="H853" s="19">
        <f t="shared" si="121"/>
        <v>0.72002292740515994</v>
      </c>
      <c r="I853" s="19">
        <f t="shared" si="122"/>
        <v>0.67284329892695205</v>
      </c>
      <c r="J853" s="20" t="str">
        <f t="shared" si="126"/>
        <v>0,72002292740516+0,672843298926952j</v>
      </c>
      <c r="K853" s="20" t="str">
        <f t="shared" si="127"/>
        <v>2,71592854957011+126,687371014194j</v>
      </c>
      <c r="L853" s="21">
        <f t="shared" si="128"/>
        <v>2.7159285495701102</v>
      </c>
      <c r="M853" s="21">
        <f t="shared" si="129"/>
        <v>126.687371014194</v>
      </c>
      <c r="N853" s="21">
        <f t="shared" si="123"/>
        <v>2.7159285495701102</v>
      </c>
      <c r="O853" s="40">
        <f t="shared" si="124"/>
        <v>1.9315733263297645</v>
      </c>
      <c r="P853" s="32">
        <f t="shared" si="125"/>
        <v>5912.1828683291451</v>
      </c>
      <c r="R853">
        <v>10.354799999999999</v>
      </c>
      <c r="S853">
        <v>0.98551999999999995</v>
      </c>
      <c r="T853">
        <v>43.41</v>
      </c>
    </row>
    <row r="854" spans="5:20" x14ac:dyDescent="0.3">
      <c r="E854" s="26">
        <v>10.4506</v>
      </c>
      <c r="F854" s="38">
        <v>0.98550000000000004</v>
      </c>
      <c r="G854" s="38">
        <v>43.01</v>
      </c>
      <c r="H854" s="19">
        <f t="shared" si="121"/>
        <v>0.72063175675183611</v>
      </c>
      <c r="I854" s="19">
        <f t="shared" si="122"/>
        <v>0.67223516804817829</v>
      </c>
      <c r="J854" s="20" t="str">
        <f t="shared" si="126"/>
        <v>0,720631756751836+0,672235168048178j</v>
      </c>
      <c r="K854" s="20" t="str">
        <f t="shared" si="127"/>
        <v>2,71628713013136+126,849572183909j</v>
      </c>
      <c r="L854" s="21">
        <f t="shared" si="128"/>
        <v>2.7162871301313598</v>
      </c>
      <c r="M854" s="21">
        <f t="shared" si="129"/>
        <v>126.849572183909</v>
      </c>
      <c r="N854" s="21">
        <f t="shared" si="123"/>
        <v>2.7162871301313598</v>
      </c>
      <c r="O854" s="40">
        <f t="shared" si="124"/>
        <v>1.931825583426914</v>
      </c>
      <c r="P854" s="32">
        <f t="shared" si="125"/>
        <v>5926.5428902707854</v>
      </c>
      <c r="R854">
        <v>10.3668</v>
      </c>
      <c r="S854">
        <v>0.98548999999999998</v>
      </c>
      <c r="T854">
        <v>43.36</v>
      </c>
    </row>
    <row r="855" spans="5:20" x14ac:dyDescent="0.3">
      <c r="E855" s="26">
        <v>10.4625</v>
      </c>
      <c r="F855" s="38">
        <v>0.98555999999999999</v>
      </c>
      <c r="G855" s="38">
        <v>42.96</v>
      </c>
      <c r="H855" s="19">
        <f t="shared" si="121"/>
        <v>0.72126202791155114</v>
      </c>
      <c r="I855" s="19">
        <f t="shared" si="122"/>
        <v>0.67164693157410971</v>
      </c>
      <c r="J855" s="20" t="str">
        <f t="shared" si="126"/>
        <v>0,721262027911551+0,67164693157411j</v>
      </c>
      <c r="K855" s="20" t="str">
        <f t="shared" si="127"/>
        <v>2,71097245667472+127,012342974135j</v>
      </c>
      <c r="L855" s="21">
        <f t="shared" si="128"/>
        <v>2.7109724566747202</v>
      </c>
      <c r="M855" s="21">
        <f t="shared" si="129"/>
        <v>127.012342974135</v>
      </c>
      <c r="N855" s="21">
        <f t="shared" si="123"/>
        <v>2.7109724566747202</v>
      </c>
      <c r="O855" s="40">
        <f t="shared" si="124"/>
        <v>1.9321043935977777</v>
      </c>
      <c r="P855" s="32">
        <f t="shared" si="125"/>
        <v>5953.3930710741342</v>
      </c>
      <c r="R855">
        <v>10.3787</v>
      </c>
      <c r="S855">
        <v>0.98550000000000004</v>
      </c>
      <c r="T855">
        <v>43.31</v>
      </c>
    </row>
    <row r="856" spans="5:20" x14ac:dyDescent="0.3">
      <c r="E856" s="26">
        <v>10.474500000000001</v>
      </c>
      <c r="F856" s="38">
        <v>0.98550000000000004</v>
      </c>
      <c r="G856" s="38">
        <v>42.91</v>
      </c>
      <c r="H856" s="19">
        <f t="shared" si="121"/>
        <v>0.72180393027453182</v>
      </c>
      <c r="I856" s="19">
        <f t="shared" si="122"/>
        <v>0.67097640512930024</v>
      </c>
      <c r="J856" s="20" t="str">
        <f t="shared" si="126"/>
        <v>0,721803930274532+0,6709764051293j</v>
      </c>
      <c r="K856" s="20" t="str">
        <f t="shared" si="127"/>
        <v>2,72835667309623+127,174633501484j</v>
      </c>
      <c r="L856" s="21">
        <f t="shared" si="128"/>
        <v>2.7283566730962301</v>
      </c>
      <c r="M856" s="21">
        <f t="shared" si="129"/>
        <v>127.174633501484</v>
      </c>
      <c r="N856" s="21">
        <f t="shared" si="123"/>
        <v>2.7283566730962301</v>
      </c>
      <c r="O856" s="40">
        <f t="shared" si="124"/>
        <v>1.9323568244461626</v>
      </c>
      <c r="P856" s="32">
        <f t="shared" si="125"/>
        <v>5930.6143862817862</v>
      </c>
      <c r="R856">
        <v>10.390700000000001</v>
      </c>
      <c r="S856">
        <v>0.98550000000000004</v>
      </c>
      <c r="T856">
        <v>43.26</v>
      </c>
    </row>
    <row r="857" spans="5:20" x14ac:dyDescent="0.3">
      <c r="E857" s="26">
        <v>10.486499999999999</v>
      </c>
      <c r="F857" s="38">
        <v>0.98551999999999995</v>
      </c>
      <c r="G857" s="38">
        <v>42.86</v>
      </c>
      <c r="H857" s="19">
        <f t="shared" si="121"/>
        <v>0.72240385309036304</v>
      </c>
      <c r="I857" s="19">
        <f t="shared" si="122"/>
        <v>0.67035986114936574</v>
      </c>
      <c r="J857" s="20" t="str">
        <f t="shared" si="126"/>
        <v>0,722403853090363+0,670359861149366j</v>
      </c>
      <c r="K857" s="20" t="str">
        <f t="shared" si="127"/>
        <v>2,73062669335608+127,337846659608j</v>
      </c>
      <c r="L857" s="21">
        <f t="shared" si="128"/>
        <v>2.7306266933560801</v>
      </c>
      <c r="M857" s="21">
        <f t="shared" si="129"/>
        <v>127.337846659608</v>
      </c>
      <c r="N857" s="21">
        <f t="shared" si="123"/>
        <v>2.7306266933560801</v>
      </c>
      <c r="O857" s="40">
        <f t="shared" si="124"/>
        <v>1.9326226804514763</v>
      </c>
      <c r="P857" s="32">
        <f t="shared" si="125"/>
        <v>5940.9012420171448</v>
      </c>
      <c r="R857">
        <v>10.402699999999999</v>
      </c>
      <c r="S857">
        <v>0.98546999999999996</v>
      </c>
      <c r="T857">
        <v>43.21</v>
      </c>
    </row>
    <row r="858" spans="5:20" x14ac:dyDescent="0.3">
      <c r="E858" s="26">
        <v>10.4984</v>
      </c>
      <c r="F858" s="38">
        <v>0.98553000000000002</v>
      </c>
      <c r="G858" s="38">
        <v>42.81</v>
      </c>
      <c r="H858" s="19">
        <f t="shared" si="121"/>
        <v>0.72299591339533087</v>
      </c>
      <c r="I858" s="19">
        <f t="shared" si="122"/>
        <v>0.66973598538054624</v>
      </c>
      <c r="J858" s="20" t="str">
        <f t="shared" si="126"/>
        <v>0,722995913395331+0,669735985380546j</v>
      </c>
      <c r="K858" s="20" t="str">
        <f t="shared" si="127"/>
        <v>2,73480361717679+127,501352407138j</v>
      </c>
      <c r="L858" s="21">
        <f t="shared" si="128"/>
        <v>2.73480361717679</v>
      </c>
      <c r="M858" s="21">
        <f t="shared" si="129"/>
        <v>127.501352407138</v>
      </c>
      <c r="N858" s="21">
        <f t="shared" si="123"/>
        <v>2.73480361717679</v>
      </c>
      <c r="O858" s="40">
        <f t="shared" si="124"/>
        <v>1.932910775594161</v>
      </c>
      <c r="P858" s="32">
        <f t="shared" si="125"/>
        <v>5947.0719997304677</v>
      </c>
      <c r="R858">
        <v>10.4147</v>
      </c>
      <c r="S858">
        <v>0.98550000000000004</v>
      </c>
      <c r="T858">
        <v>43.16</v>
      </c>
    </row>
    <row r="859" spans="5:20" x14ac:dyDescent="0.3">
      <c r="E859" s="26">
        <v>10.510400000000001</v>
      </c>
      <c r="F859" s="38">
        <v>0.98551</v>
      </c>
      <c r="G859" s="38">
        <v>42.76</v>
      </c>
      <c r="H859" s="19">
        <f t="shared" si="121"/>
        <v>0.7235654088474256</v>
      </c>
      <c r="I859" s="19">
        <f t="shared" si="122"/>
        <v>0.66909121890774936</v>
      </c>
      <c r="J859" s="20" t="str">
        <f t="shared" si="126"/>
        <v>0,723565408847426+0,669091218907749j</v>
      </c>
      <c r="K859" s="20" t="str">
        <f t="shared" si="127"/>
        <v>2,74471350668236+127,665009302862j</v>
      </c>
      <c r="L859" s="21">
        <f t="shared" si="128"/>
        <v>2.74471350668236</v>
      </c>
      <c r="M859" s="21">
        <f t="shared" si="129"/>
        <v>127.665009302862</v>
      </c>
      <c r="N859" s="21">
        <f t="shared" si="123"/>
        <v>2.74471350668236</v>
      </c>
      <c r="O859" s="40">
        <f t="shared" si="124"/>
        <v>1.9331821139464995</v>
      </c>
      <c r="P859" s="32">
        <f t="shared" si="125"/>
        <v>5940.8342666128174</v>
      </c>
      <c r="R859">
        <v>10.426600000000001</v>
      </c>
      <c r="S859">
        <v>0.98548999999999998</v>
      </c>
      <c r="T859">
        <v>43.11</v>
      </c>
    </row>
    <row r="860" spans="5:20" x14ac:dyDescent="0.3">
      <c r="E860" s="26">
        <v>10.522399999999999</v>
      </c>
      <c r="F860" s="38">
        <v>0.98548999999999998</v>
      </c>
      <c r="G860" s="38">
        <v>42.71</v>
      </c>
      <c r="H860" s="19">
        <f t="shared" si="121"/>
        <v>0.724134329573899</v>
      </c>
      <c r="I860" s="19">
        <f t="shared" si="122"/>
        <v>0.66844596852143534</v>
      </c>
      <c r="J860" s="20" t="str">
        <f t="shared" si="126"/>
        <v>0,724134329573899+0,668445968521435j</v>
      </c>
      <c r="K860" s="20" t="str">
        <f t="shared" si="127"/>
        <v>2,75466192460153+127,829030084617j</v>
      </c>
      <c r="L860" s="21">
        <f t="shared" si="128"/>
        <v>2.75466192460153</v>
      </c>
      <c r="M860" s="21">
        <f t="shared" si="129"/>
        <v>127.829030084617</v>
      </c>
      <c r="N860" s="21">
        <f t="shared" si="123"/>
        <v>2.75466192460153</v>
      </c>
      <c r="O860" s="40">
        <f t="shared" si="124"/>
        <v>1.9334583373193757</v>
      </c>
      <c r="P860" s="32">
        <f t="shared" si="125"/>
        <v>5934.6117752934615</v>
      </c>
      <c r="R860">
        <v>10.438599999999999</v>
      </c>
      <c r="S860">
        <v>0.98546999999999996</v>
      </c>
      <c r="T860">
        <v>43.06</v>
      </c>
    </row>
    <row r="861" spans="5:20" x14ac:dyDescent="0.3">
      <c r="E861" s="26">
        <v>10.5344</v>
      </c>
      <c r="F861" s="38">
        <v>0.98558999999999997</v>
      </c>
      <c r="G861" s="38">
        <v>42.66</v>
      </c>
      <c r="H861" s="19">
        <f t="shared" si="121"/>
        <v>0.72479092170716142</v>
      </c>
      <c r="I861" s="19">
        <f t="shared" si="122"/>
        <v>0.66788155230615798</v>
      </c>
      <c r="J861" s="20" t="str">
        <f t="shared" si="126"/>
        <v>0,724790921707161+0,667881552306158j</v>
      </c>
      <c r="K861" s="20" t="str">
        <f t="shared" si="127"/>
        <v>2,74166669315186+127,994274174178j</v>
      </c>
      <c r="L861" s="21">
        <f t="shared" si="128"/>
        <v>2.7416666931518598</v>
      </c>
      <c r="M861" s="21">
        <f t="shared" si="129"/>
        <v>127.994274174178</v>
      </c>
      <c r="N861" s="21">
        <f t="shared" si="123"/>
        <v>2.7416666931518598</v>
      </c>
      <c r="O861" s="40">
        <f t="shared" si="124"/>
        <v>1.93375241326319</v>
      </c>
      <c r="P861" s="32">
        <f t="shared" si="125"/>
        <v>5978.1340301394193</v>
      </c>
      <c r="R861">
        <v>10.4506</v>
      </c>
      <c r="S861">
        <v>0.98550000000000004</v>
      </c>
      <c r="T861">
        <v>43.01</v>
      </c>
    </row>
    <row r="862" spans="5:20" x14ac:dyDescent="0.3">
      <c r="E862" s="26">
        <v>10.5463</v>
      </c>
      <c r="F862" s="38">
        <v>0.98556999999999995</v>
      </c>
      <c r="G862" s="38">
        <v>42.61</v>
      </c>
      <c r="H862" s="19">
        <f t="shared" si="121"/>
        <v>0.72535876267955579</v>
      </c>
      <c r="I862" s="19">
        <f t="shared" si="122"/>
        <v>0.66723525858874078</v>
      </c>
      <c r="J862" s="20" t="str">
        <f t="shared" si="126"/>
        <v>0,725358762679556+0,667235258588741j</v>
      </c>
      <c r="K862" s="20" t="str">
        <f t="shared" si="127"/>
        <v>2,75164095444878+128,159030801898j</v>
      </c>
      <c r="L862" s="21">
        <f t="shared" si="128"/>
        <v>2.7516409544487801</v>
      </c>
      <c r="M862" s="21">
        <f t="shared" si="129"/>
        <v>128.15903080189801</v>
      </c>
      <c r="N862" s="21">
        <f t="shared" si="123"/>
        <v>2.7516409544487801</v>
      </c>
      <c r="O862" s="40">
        <f t="shared" si="124"/>
        <v>1.9340568022897642</v>
      </c>
      <c r="P862" s="32">
        <f t="shared" si="125"/>
        <v>5971.8215334223614</v>
      </c>
      <c r="R862">
        <v>10.4625</v>
      </c>
      <c r="S862">
        <v>0.98555999999999999</v>
      </c>
      <c r="T862">
        <v>42.96</v>
      </c>
    </row>
    <row r="863" spans="5:20" x14ac:dyDescent="0.3">
      <c r="E863" s="26">
        <v>10.558299999999999</v>
      </c>
      <c r="F863" s="38">
        <v>0.98553999999999997</v>
      </c>
      <c r="G863" s="38">
        <v>42.56</v>
      </c>
      <c r="H863" s="19">
        <f t="shared" si="121"/>
        <v>0.72591866193322596</v>
      </c>
      <c r="I863" s="19">
        <f t="shared" si="122"/>
        <v>0.66658171881403627</v>
      </c>
      <c r="J863" s="20" t="str">
        <f t="shared" si="126"/>
        <v>0,725918661933226+0,666581718814036j</v>
      </c>
      <c r="K863" s="20" t="str">
        <f t="shared" si="127"/>
        <v>2,76357788955763+128,324083239227j</v>
      </c>
      <c r="L863" s="21">
        <f t="shared" si="128"/>
        <v>2.76357788955763</v>
      </c>
      <c r="M863" s="21">
        <f t="shared" si="129"/>
        <v>128.32408323922701</v>
      </c>
      <c r="N863" s="21">
        <f t="shared" si="123"/>
        <v>2.76357788955763</v>
      </c>
      <c r="O863" s="40">
        <f t="shared" si="124"/>
        <v>1.9343466434235452</v>
      </c>
      <c r="P863" s="32">
        <f t="shared" si="125"/>
        <v>5961.3690513991214</v>
      </c>
      <c r="R863">
        <v>10.474500000000001</v>
      </c>
      <c r="S863">
        <v>0.98550000000000004</v>
      </c>
      <c r="T863">
        <v>42.91</v>
      </c>
    </row>
    <row r="864" spans="5:20" x14ac:dyDescent="0.3">
      <c r="E864" s="26">
        <v>10.5703</v>
      </c>
      <c r="F864" s="38">
        <v>0.98555000000000004</v>
      </c>
      <c r="G864" s="38">
        <v>42.51</v>
      </c>
      <c r="H864" s="19">
        <f t="shared" si="121"/>
        <v>0.72650745933054828</v>
      </c>
      <c r="I864" s="19">
        <f t="shared" si="122"/>
        <v>0.66595473873009703</v>
      </c>
      <c r="J864" s="20" t="str">
        <f t="shared" si="126"/>
        <v>0,726507459330548+0,665954738730097j</v>
      </c>
      <c r="K864" s="20" t="str">
        <f t="shared" si="127"/>
        <v>2,76785028674183+128,489793048974j</v>
      </c>
      <c r="L864" s="21">
        <f t="shared" si="128"/>
        <v>2.76785028674183</v>
      </c>
      <c r="M864" s="21">
        <f t="shared" si="129"/>
        <v>128.48979304897401</v>
      </c>
      <c r="N864" s="21">
        <f t="shared" si="123"/>
        <v>2.76785028674183</v>
      </c>
      <c r="O864" s="40">
        <f t="shared" si="124"/>
        <v>1.9346457243974975</v>
      </c>
      <c r="P864" s="32">
        <f t="shared" si="125"/>
        <v>5967.5510601483093</v>
      </c>
      <c r="R864">
        <v>10.486499999999999</v>
      </c>
      <c r="S864">
        <v>0.98551999999999995</v>
      </c>
      <c r="T864">
        <v>42.86</v>
      </c>
    </row>
    <row r="865" spans="5:20" x14ac:dyDescent="0.3">
      <c r="E865" s="26">
        <v>10.5822</v>
      </c>
      <c r="F865" s="38">
        <v>0.98555999999999999</v>
      </c>
      <c r="G865" s="38">
        <v>42.46</v>
      </c>
      <c r="H865" s="19">
        <f t="shared" si="121"/>
        <v>0.72709571525435401</v>
      </c>
      <c r="I865" s="19">
        <f t="shared" si="122"/>
        <v>0.66532723862679732</v>
      </c>
      <c r="J865" s="20" t="str">
        <f t="shared" si="126"/>
        <v>0,727095715254354+0,665327238626797j</v>
      </c>
      <c r="K865" s="20" t="str">
        <f t="shared" si="127"/>
        <v>2,77213599038478+128,655874889047j</v>
      </c>
      <c r="L865" s="21">
        <f t="shared" si="128"/>
        <v>2.77213599038478</v>
      </c>
      <c r="M865" s="21">
        <f t="shared" si="129"/>
        <v>128.655874889047</v>
      </c>
      <c r="N865" s="21">
        <f t="shared" si="123"/>
        <v>2.77213599038478</v>
      </c>
      <c r="O865" s="40">
        <f t="shared" si="124"/>
        <v>1.9349680072578748</v>
      </c>
      <c r="P865" s="32">
        <f t="shared" si="125"/>
        <v>5973.7397223130783</v>
      </c>
      <c r="R865">
        <v>10.4984</v>
      </c>
      <c r="S865">
        <v>0.98553000000000002</v>
      </c>
      <c r="T865">
        <v>42.81</v>
      </c>
    </row>
    <row r="866" spans="5:20" x14ac:dyDescent="0.3">
      <c r="E866" s="26">
        <v>10.594200000000001</v>
      </c>
      <c r="F866" s="38">
        <v>0.98556999999999995</v>
      </c>
      <c r="G866" s="38">
        <v>42.41</v>
      </c>
      <c r="H866" s="19">
        <f t="shared" si="121"/>
        <v>0.72768342924542873</v>
      </c>
      <c r="I866" s="19">
        <f t="shared" si="122"/>
        <v>0.6646992189717188</v>
      </c>
      <c r="J866" s="20" t="str">
        <f t="shared" si="126"/>
        <v>0,727683429245429+0,664699218971719j</v>
      </c>
      <c r="K866" s="20" t="str">
        <f t="shared" si="127"/>
        <v>2,77643505805213+128,822330077062j</v>
      </c>
      <c r="L866" s="21">
        <f t="shared" si="128"/>
        <v>2.77643505805213</v>
      </c>
      <c r="M866" s="21">
        <f t="shared" si="129"/>
        <v>128.82233007706199</v>
      </c>
      <c r="N866" s="21">
        <f t="shared" si="123"/>
        <v>2.77643505805213</v>
      </c>
      <c r="O866" s="40">
        <f t="shared" si="124"/>
        <v>1.9352769074002902</v>
      </c>
      <c r="P866" s="32">
        <f t="shared" si="125"/>
        <v>5979.9350501514127</v>
      </c>
      <c r="R866">
        <v>10.510400000000001</v>
      </c>
      <c r="S866">
        <v>0.98551</v>
      </c>
      <c r="T866">
        <v>42.76</v>
      </c>
    </row>
    <row r="867" spans="5:20" x14ac:dyDescent="0.3">
      <c r="E867" s="26">
        <v>10.606199999999999</v>
      </c>
      <c r="F867" s="38">
        <v>0.98558000000000001</v>
      </c>
      <c r="G867" s="38">
        <v>42.36</v>
      </c>
      <c r="H867" s="19">
        <f t="shared" si="121"/>
        <v>0.72827060084496165</v>
      </c>
      <c r="I867" s="19">
        <f t="shared" si="122"/>
        <v>0.66407068023284876</v>
      </c>
      <c r="J867" s="20" t="str">
        <f t="shared" si="126"/>
        <v>0,728270600844962+0,664070680232849j</v>
      </c>
      <c r="K867" s="20" t="str">
        <f t="shared" si="127"/>
        <v>2,78074754763102+128,989159936851j</v>
      </c>
      <c r="L867" s="21">
        <f t="shared" si="128"/>
        <v>2.7807475476310199</v>
      </c>
      <c r="M867" s="21">
        <f t="shared" si="129"/>
        <v>128.989159936851</v>
      </c>
      <c r="N867" s="21">
        <f t="shared" si="123"/>
        <v>2.7807475476310199</v>
      </c>
      <c r="O867" s="40">
        <f t="shared" si="124"/>
        <v>1.935590730819795</v>
      </c>
      <c r="P867" s="32">
        <f t="shared" si="125"/>
        <v>5986.1370559579127</v>
      </c>
      <c r="R867">
        <v>10.522399999999999</v>
      </c>
      <c r="S867">
        <v>0.98548999999999998</v>
      </c>
      <c r="T867">
        <v>42.71</v>
      </c>
    </row>
    <row r="868" spans="5:20" x14ac:dyDescent="0.3">
      <c r="E868" s="26">
        <v>10.6181</v>
      </c>
      <c r="F868" s="38">
        <v>0.98560999999999999</v>
      </c>
      <c r="G868" s="38">
        <v>42.32</v>
      </c>
      <c r="H868" s="19">
        <f t="shared" si="121"/>
        <v>0.7287562140093482</v>
      </c>
      <c r="I868" s="19">
        <f t="shared" si="122"/>
        <v>0.66358228777052275</v>
      </c>
      <c r="J868" s="20" t="str">
        <f t="shared" si="126"/>
        <v>0,728756214009348+0,663582287770523j</v>
      </c>
      <c r="K868" s="20" t="str">
        <f t="shared" si="127"/>
        <v>2,7799293354521+129,123054852187j</v>
      </c>
      <c r="L868" s="21">
        <f t="shared" si="128"/>
        <v>2.7799293354521</v>
      </c>
      <c r="M868" s="21">
        <f t="shared" si="129"/>
        <v>129.12305485218701</v>
      </c>
      <c r="N868" s="21">
        <f t="shared" si="123"/>
        <v>2.7799293354521</v>
      </c>
      <c r="O868" s="40">
        <f t="shared" si="124"/>
        <v>1.9354284143916052</v>
      </c>
      <c r="P868" s="32">
        <f t="shared" si="125"/>
        <v>6000.3292489297246</v>
      </c>
      <c r="R868">
        <v>10.5344</v>
      </c>
      <c r="S868">
        <v>0.98558999999999997</v>
      </c>
      <c r="T868">
        <v>42.66</v>
      </c>
    </row>
    <row r="869" spans="5:20" x14ac:dyDescent="0.3">
      <c r="E869" s="26">
        <v>10.630100000000001</v>
      </c>
      <c r="F869" s="38">
        <v>0.98560000000000003</v>
      </c>
      <c r="G869" s="38">
        <v>42.26</v>
      </c>
      <c r="H869" s="19">
        <f t="shared" si="121"/>
        <v>0.72944331503617987</v>
      </c>
      <c r="I869" s="19">
        <f t="shared" si="122"/>
        <v>0.66281204737770771</v>
      </c>
      <c r="J869" s="20" t="str">
        <f t="shared" si="126"/>
        <v>0,72944331503618+0,662812047377708j</v>
      </c>
      <c r="K869" s="20" t="str">
        <f t="shared" si="127"/>
        <v>2,78941302569713+129,323948998372j</v>
      </c>
      <c r="L869" s="21">
        <f t="shared" si="128"/>
        <v>2.7894130256971299</v>
      </c>
      <c r="M869" s="21">
        <f t="shared" si="129"/>
        <v>129.323948998372</v>
      </c>
      <c r="N869" s="21">
        <f t="shared" si="123"/>
        <v>2.7894130256971299</v>
      </c>
      <c r="O869" s="40">
        <f t="shared" si="124"/>
        <v>1.9362513751756871</v>
      </c>
      <c r="P869" s="32">
        <f t="shared" si="125"/>
        <v>5998.5611508283964</v>
      </c>
      <c r="R869">
        <v>10.5463</v>
      </c>
      <c r="S869">
        <v>0.98556999999999995</v>
      </c>
      <c r="T869">
        <v>42.61</v>
      </c>
    </row>
    <row r="870" spans="5:20" x14ac:dyDescent="0.3">
      <c r="E870" s="26">
        <v>10.642099999999999</v>
      </c>
      <c r="F870" s="38">
        <v>0.98560000000000003</v>
      </c>
      <c r="G870" s="38">
        <v>42.21</v>
      </c>
      <c r="H870" s="19">
        <f t="shared" si="121"/>
        <v>0.73002144983878869</v>
      </c>
      <c r="I870" s="19">
        <f t="shared" si="122"/>
        <v>0.66217523570069647</v>
      </c>
      <c r="J870" s="20" t="str">
        <f t="shared" si="126"/>
        <v>0,730021449838789+0,662175235700696j</v>
      </c>
      <c r="K870" s="20" t="str">
        <f t="shared" si="127"/>
        <v>2,79572029526381+129,491837442748j</v>
      </c>
      <c r="L870" s="21">
        <f t="shared" si="128"/>
        <v>2.7957202952638101</v>
      </c>
      <c r="M870" s="21">
        <f t="shared" si="129"/>
        <v>129.49183744274799</v>
      </c>
      <c r="N870" s="21">
        <f t="shared" si="123"/>
        <v>2.7957202952638101</v>
      </c>
      <c r="O870" s="40">
        <f t="shared" si="124"/>
        <v>1.9365788725031263</v>
      </c>
      <c r="P870" s="32">
        <f t="shared" si="125"/>
        <v>6000.5831215262624</v>
      </c>
      <c r="R870">
        <v>10.558299999999999</v>
      </c>
      <c r="S870">
        <v>0.98553999999999997</v>
      </c>
      <c r="T870">
        <v>42.56</v>
      </c>
    </row>
    <row r="871" spans="5:20" x14ac:dyDescent="0.3">
      <c r="E871" s="26">
        <v>10.6541</v>
      </c>
      <c r="F871" s="38">
        <v>0.98551999999999995</v>
      </c>
      <c r="G871" s="38">
        <v>42.17</v>
      </c>
      <c r="H871" s="19">
        <f t="shared" si="121"/>
        <v>0.7304242649264252</v>
      </c>
      <c r="I871" s="19">
        <f t="shared" si="122"/>
        <v>0.66161171664858776</v>
      </c>
      <c r="J871" s="20" t="str">
        <f t="shared" si="126"/>
        <v>0,730424264926425+0,661611716648588j</v>
      </c>
      <c r="K871" s="20" t="str">
        <f t="shared" si="127"/>
        <v>2,81644449003177+129,625830369293j</v>
      </c>
      <c r="L871" s="21">
        <f t="shared" si="128"/>
        <v>2.81644449003177</v>
      </c>
      <c r="M871" s="21">
        <f t="shared" si="129"/>
        <v>129.625830369293</v>
      </c>
      <c r="N871" s="21">
        <f t="shared" si="123"/>
        <v>2.81644449003177</v>
      </c>
      <c r="O871" s="40">
        <f t="shared" si="124"/>
        <v>1.9363992881298753</v>
      </c>
      <c r="P871" s="32">
        <f t="shared" si="125"/>
        <v>5968.7980068460392</v>
      </c>
      <c r="R871">
        <v>10.5703</v>
      </c>
      <c r="S871">
        <v>0.98555000000000004</v>
      </c>
      <c r="T871">
        <v>42.51</v>
      </c>
    </row>
    <row r="872" spans="5:20" x14ac:dyDescent="0.3">
      <c r="E872" s="26">
        <v>10.666</v>
      </c>
      <c r="F872" s="38">
        <v>0.98560999999999999</v>
      </c>
      <c r="G872" s="38">
        <v>42.12</v>
      </c>
      <c r="H872" s="19">
        <f t="shared" si="121"/>
        <v>0.73106810862902871</v>
      </c>
      <c r="I872" s="19">
        <f t="shared" si="122"/>
        <v>0.66103441109035654</v>
      </c>
      <c r="J872" s="20" t="str">
        <f t="shared" si="126"/>
        <v>0,731068108629029+0,661034411090357j</v>
      </c>
      <c r="K872" s="20" t="str">
        <f t="shared" si="127"/>
        <v>2,8051679731091+129,795067947078j</v>
      </c>
      <c r="L872" s="21">
        <f t="shared" si="128"/>
        <v>2.8051679731090999</v>
      </c>
      <c r="M872" s="21">
        <f t="shared" si="129"/>
        <v>129.795067947078</v>
      </c>
      <c r="N872" s="21">
        <f t="shared" si="123"/>
        <v>2.8051679731090999</v>
      </c>
      <c r="O872" s="40">
        <f t="shared" si="124"/>
        <v>1.9367641714537678</v>
      </c>
      <c r="P872" s="32">
        <f t="shared" si="125"/>
        <v>6008.4204555006227</v>
      </c>
      <c r="R872">
        <v>10.5822</v>
      </c>
      <c r="S872">
        <v>0.98555999999999999</v>
      </c>
      <c r="T872">
        <v>42.46</v>
      </c>
    </row>
    <row r="873" spans="5:20" x14ac:dyDescent="0.3">
      <c r="E873" s="26">
        <v>10.678000000000001</v>
      </c>
      <c r="F873" s="38">
        <v>0.98558000000000001</v>
      </c>
      <c r="G873" s="38">
        <v>42.07</v>
      </c>
      <c r="H873" s="19">
        <f t="shared" si="121"/>
        <v>0.73162242172963887</v>
      </c>
      <c r="I873" s="19">
        <f t="shared" si="122"/>
        <v>0.6603760810496232</v>
      </c>
      <c r="J873" s="20" t="str">
        <f t="shared" si="126"/>
        <v>0,731622421729639+0,660376081049623j</v>
      </c>
      <c r="K873" s="20" t="str">
        <f t="shared" si="127"/>
        <v>2,81743380666824+129,963800154752j</v>
      </c>
      <c r="L873" s="21">
        <f t="shared" si="128"/>
        <v>2.8174338066682401</v>
      </c>
      <c r="M873" s="21">
        <f t="shared" si="129"/>
        <v>129.96380015475199</v>
      </c>
      <c r="N873" s="21">
        <f t="shared" si="123"/>
        <v>2.8174338066682401</v>
      </c>
      <c r="O873" s="40">
        <f t="shared" si="124"/>
        <v>1.9371025676752209</v>
      </c>
      <c r="P873" s="32">
        <f t="shared" si="125"/>
        <v>5997.8435851533568</v>
      </c>
      <c r="R873">
        <v>10.594200000000001</v>
      </c>
      <c r="S873">
        <v>0.98556999999999995</v>
      </c>
      <c r="T873">
        <v>42.41</v>
      </c>
    </row>
    <row r="874" spans="5:20" x14ac:dyDescent="0.3">
      <c r="E874" s="26">
        <v>10.69</v>
      </c>
      <c r="F874" s="38">
        <v>0.98560999999999999</v>
      </c>
      <c r="G874" s="38">
        <v>42.02</v>
      </c>
      <c r="H874" s="19">
        <f t="shared" si="121"/>
        <v>0.73222071725741755</v>
      </c>
      <c r="I874" s="19">
        <f t="shared" si="122"/>
        <v>0.65975745037023481</v>
      </c>
      <c r="J874" s="20" t="str">
        <f t="shared" si="126"/>
        <v>0,732220717257418+0,659757450370235j</v>
      </c>
      <c r="K874" s="20" t="str">
        <f t="shared" si="127"/>
        <v>2,81792281494365+130,133361077592j</v>
      </c>
      <c r="L874" s="21">
        <f t="shared" si="128"/>
        <v>2.8179228149436502</v>
      </c>
      <c r="M874" s="21">
        <f t="shared" si="129"/>
        <v>130.13336107759201</v>
      </c>
      <c r="N874" s="21">
        <f t="shared" si="123"/>
        <v>2.8179228149436502</v>
      </c>
      <c r="O874" s="40">
        <f t="shared" si="124"/>
        <v>1.9374525422508164</v>
      </c>
      <c r="P874" s="32">
        <f t="shared" si="125"/>
        <v>6012.4543740140489</v>
      </c>
      <c r="R874">
        <v>10.606199999999999</v>
      </c>
      <c r="S874">
        <v>0.98558000000000001</v>
      </c>
      <c r="T874">
        <v>42.36</v>
      </c>
    </row>
    <row r="875" spans="5:20" x14ac:dyDescent="0.3">
      <c r="E875" s="26">
        <v>10.7019</v>
      </c>
      <c r="F875" s="38">
        <v>0.98553999999999997</v>
      </c>
      <c r="G875" s="38">
        <v>41.97</v>
      </c>
      <c r="H875" s="19">
        <f t="shared" si="121"/>
        <v>0.73274414070848437</v>
      </c>
      <c r="I875" s="19">
        <f t="shared" si="122"/>
        <v>0.65907140421761956</v>
      </c>
      <c r="J875" s="20" t="str">
        <f t="shared" si="126"/>
        <v>0,732744140708484+0,65907140421762j</v>
      </c>
      <c r="K875" s="20" t="str">
        <f t="shared" si="127"/>
        <v>2,83816354402531+130,302560009566j</v>
      </c>
      <c r="L875" s="21">
        <f t="shared" si="128"/>
        <v>2.8381635440253099</v>
      </c>
      <c r="M875" s="21">
        <f t="shared" si="129"/>
        <v>130.30256000956601</v>
      </c>
      <c r="N875" s="21">
        <f t="shared" si="123"/>
        <v>2.8381635440253099</v>
      </c>
      <c r="O875" s="40">
        <f t="shared" si="124"/>
        <v>1.9378144556621493</v>
      </c>
      <c r="P875" s="32">
        <f t="shared" si="125"/>
        <v>5985.1421716371888</v>
      </c>
      <c r="R875">
        <v>10.6181</v>
      </c>
      <c r="S875">
        <v>0.98560999999999999</v>
      </c>
      <c r="T875">
        <v>42.32</v>
      </c>
    </row>
    <row r="876" spans="5:20" x14ac:dyDescent="0.3">
      <c r="E876" s="26">
        <v>10.713900000000001</v>
      </c>
      <c r="F876" s="38">
        <v>0.98553999999999997</v>
      </c>
      <c r="G876" s="38">
        <v>41.92</v>
      </c>
      <c r="H876" s="19">
        <f t="shared" si="121"/>
        <v>0.73331900992768195</v>
      </c>
      <c r="I876" s="19">
        <f t="shared" si="122"/>
        <v>0.65843171345150453</v>
      </c>
      <c r="J876" s="20" t="str">
        <f t="shared" si="126"/>
        <v>0,733319009927682+0,658431713451505j</v>
      </c>
      <c r="K876" s="20" t="str">
        <f t="shared" si="127"/>
        <v>2,8446296864824+130,472667218407j</v>
      </c>
      <c r="L876" s="21">
        <f t="shared" si="128"/>
        <v>2.8446296864824001</v>
      </c>
      <c r="M876" s="21">
        <f t="shared" si="129"/>
        <v>130.472667218407</v>
      </c>
      <c r="N876" s="21">
        <f t="shared" si="123"/>
        <v>2.8446296864824001</v>
      </c>
      <c r="O876" s="40">
        <f t="shared" si="124"/>
        <v>1.9381709672662022</v>
      </c>
      <c r="P876" s="32">
        <f t="shared" si="125"/>
        <v>5987.1444392464218</v>
      </c>
      <c r="R876">
        <v>10.630100000000001</v>
      </c>
      <c r="S876">
        <v>0.98560000000000003</v>
      </c>
      <c r="T876">
        <v>42.26</v>
      </c>
    </row>
    <row r="877" spans="5:20" x14ac:dyDescent="0.3">
      <c r="E877" s="26">
        <v>10.725899999999999</v>
      </c>
      <c r="F877" s="38">
        <v>0.98558000000000001</v>
      </c>
      <c r="G877" s="38">
        <v>41.87</v>
      </c>
      <c r="H877" s="19">
        <f t="shared" si="121"/>
        <v>0.73392310713737341</v>
      </c>
      <c r="I877" s="19">
        <f t="shared" si="122"/>
        <v>0.65781821897073023</v>
      </c>
      <c r="J877" s="20" t="str">
        <f t="shared" si="126"/>
        <v>0,733923107137373+0,65781821897073j</v>
      </c>
      <c r="K877" s="20" t="str">
        <f t="shared" si="127"/>
        <v>2,84318057611799+130,643463839896j</v>
      </c>
      <c r="L877" s="21">
        <f t="shared" si="128"/>
        <v>2.84318057611799</v>
      </c>
      <c r="M877" s="21">
        <f t="shared" si="129"/>
        <v>130.64346383989599</v>
      </c>
      <c r="N877" s="21">
        <f t="shared" si="123"/>
        <v>2.84318057611799</v>
      </c>
      <c r="O877" s="40">
        <f t="shared" si="124"/>
        <v>1.9385369109134649</v>
      </c>
      <c r="P877" s="32">
        <f t="shared" si="125"/>
        <v>6005.878931259972</v>
      </c>
      <c r="R877">
        <v>10.642099999999999</v>
      </c>
      <c r="S877">
        <v>0.98560000000000003</v>
      </c>
      <c r="T877">
        <v>42.21</v>
      </c>
    </row>
    <row r="878" spans="5:20" x14ac:dyDescent="0.3">
      <c r="E878" s="26">
        <v>10.7378</v>
      </c>
      <c r="F878" s="38">
        <v>0.98558000000000001</v>
      </c>
      <c r="G878" s="38">
        <v>41.82</v>
      </c>
      <c r="H878" s="19">
        <f t="shared" si="121"/>
        <v>0.73449688229735799</v>
      </c>
      <c r="I878" s="19">
        <f t="shared" si="122"/>
        <v>0.65717749983962559</v>
      </c>
      <c r="J878" s="20" t="str">
        <f t="shared" si="126"/>
        <v>0,734496882297358+0,657177499839626j</v>
      </c>
      <c r="K878" s="20" t="str">
        <f t="shared" si="127"/>
        <v>2,84967512333591+130,814348492092j</v>
      </c>
      <c r="L878" s="21">
        <f t="shared" si="128"/>
        <v>2.8496751233359099</v>
      </c>
      <c r="M878" s="21">
        <f t="shared" si="129"/>
        <v>130.81434849209199</v>
      </c>
      <c r="N878" s="21">
        <f t="shared" si="123"/>
        <v>2.8496751233359099</v>
      </c>
      <c r="O878" s="40">
        <f t="shared" si="124"/>
        <v>1.9389213982251736</v>
      </c>
      <c r="P878" s="32">
        <f t="shared" si="125"/>
        <v>6007.8828914635224</v>
      </c>
      <c r="R878">
        <v>10.6541</v>
      </c>
      <c r="S878">
        <v>0.98551999999999995</v>
      </c>
      <c r="T878">
        <v>42.17</v>
      </c>
    </row>
    <row r="879" spans="5:20" x14ac:dyDescent="0.3">
      <c r="E879" s="26">
        <v>10.7498</v>
      </c>
      <c r="F879" s="38">
        <v>0.98558999999999997</v>
      </c>
      <c r="G879" s="38">
        <v>41.78</v>
      </c>
      <c r="H879" s="19">
        <f t="shared" si="121"/>
        <v>0.73496295679952928</v>
      </c>
      <c r="I879" s="19">
        <f t="shared" si="122"/>
        <v>0.65667122689553947</v>
      </c>
      <c r="J879" s="20" t="str">
        <f t="shared" si="126"/>
        <v>0,734962956799529+0,656671226895539j</v>
      </c>
      <c r="K879" s="20" t="str">
        <f t="shared" si="127"/>
        <v>2,8528948403687+130,951412982501j</v>
      </c>
      <c r="L879" s="21">
        <f t="shared" si="128"/>
        <v>2.8528948403687</v>
      </c>
      <c r="M879" s="21">
        <f t="shared" si="129"/>
        <v>130.95141298250101</v>
      </c>
      <c r="N879" s="21">
        <f t="shared" si="123"/>
        <v>2.8528948403687</v>
      </c>
      <c r="O879" s="40">
        <f t="shared" si="124"/>
        <v>1.9387862733291068</v>
      </c>
      <c r="P879" s="32">
        <f t="shared" si="125"/>
        <v>6013.6852323888834</v>
      </c>
      <c r="R879">
        <v>10.666</v>
      </c>
      <c r="S879">
        <v>0.98560999999999999</v>
      </c>
      <c r="T879">
        <v>42.12</v>
      </c>
    </row>
    <row r="880" spans="5:20" x14ac:dyDescent="0.3">
      <c r="E880" s="26">
        <v>10.761799999999999</v>
      </c>
      <c r="F880" s="38">
        <v>0.98553000000000002</v>
      </c>
      <c r="G880" s="38">
        <v>41.73</v>
      </c>
      <c r="H880" s="19">
        <f t="shared" si="121"/>
        <v>0.73549095323831626</v>
      </c>
      <c r="I880" s="19">
        <f t="shared" si="122"/>
        <v>0.65598966348913845</v>
      </c>
      <c r="J880" s="20" t="str">
        <f t="shared" si="126"/>
        <v>0,735490953238316+0,655989663489138j</v>
      </c>
      <c r="K880" s="20" t="str">
        <f t="shared" si="127"/>
        <v>2,87141099555978+131,122543942408j</v>
      </c>
      <c r="L880" s="21">
        <f t="shared" si="128"/>
        <v>2.87141099555978</v>
      </c>
      <c r="M880" s="21">
        <f t="shared" si="129"/>
        <v>131.12254394240799</v>
      </c>
      <c r="N880" s="21">
        <f t="shared" si="123"/>
        <v>2.87141099555978</v>
      </c>
      <c r="O880" s="40">
        <f t="shared" si="124"/>
        <v>1.9391552546245507</v>
      </c>
      <c r="P880" s="32">
        <f t="shared" si="125"/>
        <v>5990.5623255025139</v>
      </c>
      <c r="R880">
        <v>10.678000000000001</v>
      </c>
      <c r="S880">
        <v>0.98558000000000001</v>
      </c>
      <c r="T880">
        <v>42.07</v>
      </c>
    </row>
    <row r="881" spans="5:20" x14ac:dyDescent="0.3">
      <c r="E881" s="26">
        <v>10.7738</v>
      </c>
      <c r="F881" s="38">
        <v>0.98558999999999997</v>
      </c>
      <c r="G881" s="38">
        <v>41.68</v>
      </c>
      <c r="H881" s="19">
        <f t="shared" si="121"/>
        <v>0.73610794430658577</v>
      </c>
      <c r="I881" s="19">
        <f t="shared" si="122"/>
        <v>0.65538747503193273</v>
      </c>
      <c r="J881" s="20" t="str">
        <f t="shared" si="126"/>
        <v>0,736107944306586+0,655387475031933j</v>
      </c>
      <c r="K881" s="20" t="str">
        <f t="shared" si="127"/>
        <v>2,86598263585819+131,294982654007j</v>
      </c>
      <c r="L881" s="21">
        <f t="shared" si="128"/>
        <v>2.8659826358581899</v>
      </c>
      <c r="M881" s="21">
        <f t="shared" si="129"/>
        <v>131.29498265400699</v>
      </c>
      <c r="N881" s="21">
        <f t="shared" si="123"/>
        <v>2.8659826358581899</v>
      </c>
      <c r="O881" s="40">
        <f t="shared" si="124"/>
        <v>1.9395427326059393</v>
      </c>
      <c r="P881" s="32">
        <f t="shared" si="125"/>
        <v>6017.6869569276796</v>
      </c>
      <c r="R881">
        <v>10.69</v>
      </c>
      <c r="S881">
        <v>0.98560999999999999</v>
      </c>
      <c r="T881">
        <v>42.02</v>
      </c>
    </row>
    <row r="882" spans="5:20" x14ac:dyDescent="0.3">
      <c r="E882" s="26">
        <v>10.7857</v>
      </c>
      <c r="F882" s="38">
        <v>0.98555999999999999</v>
      </c>
      <c r="G882" s="38">
        <v>41.64</v>
      </c>
      <c r="H882" s="19">
        <f t="shared" si="121"/>
        <v>0.73654289162499853</v>
      </c>
      <c r="I882" s="19">
        <f t="shared" si="122"/>
        <v>0.65485348162523016</v>
      </c>
      <c r="J882" s="20" t="str">
        <f t="shared" si="126"/>
        <v>0,736542891624999+0,65485348162523j</v>
      </c>
      <c r="K882" s="20" t="str">
        <f t="shared" si="127"/>
        <v>2,87726088646179+131,432621438392j</v>
      </c>
      <c r="L882" s="21">
        <f t="shared" si="128"/>
        <v>2.8772608864617899</v>
      </c>
      <c r="M882" s="21">
        <f t="shared" si="129"/>
        <v>131.432621438392</v>
      </c>
      <c r="N882" s="21">
        <f t="shared" si="123"/>
        <v>2.8772608864617899</v>
      </c>
      <c r="O882" s="40">
        <f t="shared" si="124"/>
        <v>1.9394338230662731</v>
      </c>
      <c r="P882" s="32">
        <f t="shared" si="125"/>
        <v>6006.689448876974</v>
      </c>
      <c r="R882">
        <v>10.7019</v>
      </c>
      <c r="S882">
        <v>0.98553999999999997</v>
      </c>
      <c r="T882">
        <v>41.97</v>
      </c>
    </row>
    <row r="883" spans="5:20" x14ac:dyDescent="0.3">
      <c r="E883" s="26">
        <v>10.797700000000001</v>
      </c>
      <c r="F883" s="38">
        <v>0.98560000000000003</v>
      </c>
      <c r="G883" s="38">
        <v>41.59</v>
      </c>
      <c r="H883" s="19">
        <f t="shared" si="121"/>
        <v>0.73714399512460849</v>
      </c>
      <c r="I883" s="19">
        <f t="shared" si="122"/>
        <v>0.6542370292575399</v>
      </c>
      <c r="J883" s="20" t="str">
        <f t="shared" si="126"/>
        <v>0,737143995124608+0,65423702925754j</v>
      </c>
      <c r="K883" s="20" t="str">
        <f t="shared" si="127"/>
        <v>2,87583241971996+131,605620112031j</v>
      </c>
      <c r="L883" s="21">
        <f t="shared" si="128"/>
        <v>2.8758324197199601</v>
      </c>
      <c r="M883" s="21">
        <f t="shared" si="129"/>
        <v>131.605620112031</v>
      </c>
      <c r="N883" s="21">
        <f t="shared" si="123"/>
        <v>2.8758324197199601</v>
      </c>
      <c r="O883" s="40">
        <f t="shared" si="124"/>
        <v>1.9398283874810276</v>
      </c>
      <c r="P883" s="32">
        <f t="shared" si="125"/>
        <v>6025.4935365343545</v>
      </c>
      <c r="R883">
        <v>10.713900000000001</v>
      </c>
      <c r="S883">
        <v>0.98553999999999997</v>
      </c>
      <c r="T883">
        <v>41.92</v>
      </c>
    </row>
    <row r="884" spans="5:20" x14ac:dyDescent="0.3">
      <c r="E884" s="26">
        <v>10.809699999999999</v>
      </c>
      <c r="F884" s="38">
        <v>0.98558999999999997</v>
      </c>
      <c r="G884" s="38">
        <v>41.54</v>
      </c>
      <c r="H884" s="19">
        <f t="shared" si="121"/>
        <v>0.73770715895156247</v>
      </c>
      <c r="I884" s="19">
        <f t="shared" si="122"/>
        <v>0.65358686930783283</v>
      </c>
      <c r="J884" s="20" t="str">
        <f t="shared" si="126"/>
        <v>0,737707158951562+0,653586869307833j</v>
      </c>
      <c r="K884" s="20" t="str">
        <f t="shared" si="127"/>
        <v>2,88446476432939+131,778631937406j</v>
      </c>
      <c r="L884" s="21">
        <f t="shared" si="128"/>
        <v>2.8844647643293899</v>
      </c>
      <c r="M884" s="21">
        <f t="shared" si="129"/>
        <v>131.778631937406</v>
      </c>
      <c r="N884" s="21">
        <f t="shared" si="123"/>
        <v>2.8844647643293899</v>
      </c>
      <c r="O884" s="40">
        <f t="shared" si="124"/>
        <v>1.9402222695103173</v>
      </c>
      <c r="P884" s="32">
        <f t="shared" si="125"/>
        <v>6023.2762026164919</v>
      </c>
      <c r="R884">
        <v>10.725899999999999</v>
      </c>
      <c r="S884">
        <v>0.98558000000000001</v>
      </c>
      <c r="T884">
        <v>41.87</v>
      </c>
    </row>
    <row r="885" spans="5:20" x14ac:dyDescent="0.3">
      <c r="E885" s="26">
        <v>10.8216</v>
      </c>
      <c r="F885" s="38">
        <v>0.98560999999999999</v>
      </c>
      <c r="G885" s="38">
        <v>41.49</v>
      </c>
      <c r="H885" s="19">
        <f t="shared" si="121"/>
        <v>0.73829222154915264</v>
      </c>
      <c r="I885" s="19">
        <f t="shared" si="122"/>
        <v>0.65295609936657828</v>
      </c>
      <c r="J885" s="20" t="str">
        <f t="shared" si="126"/>
        <v>0,738292221549153+0,652956099366578j</v>
      </c>
      <c r="K885" s="20" t="str">
        <f t="shared" si="127"/>
        <v>2,88707219481503+131,952273530651j</v>
      </c>
      <c r="L885" s="21">
        <f t="shared" si="128"/>
        <v>2.8870721948150302</v>
      </c>
      <c r="M885" s="21">
        <f t="shared" si="129"/>
        <v>131.95227353065101</v>
      </c>
      <c r="N885" s="21">
        <f t="shared" si="123"/>
        <v>2.8870721948150302</v>
      </c>
      <c r="O885" s="40">
        <f t="shared" si="124"/>
        <v>1.9406424728891265</v>
      </c>
      <c r="P885" s="32">
        <f t="shared" si="125"/>
        <v>6033.7035239542756</v>
      </c>
      <c r="R885">
        <v>10.7378</v>
      </c>
      <c r="S885">
        <v>0.98558000000000001</v>
      </c>
      <c r="T885">
        <v>41.82</v>
      </c>
    </row>
    <row r="886" spans="5:20" x14ac:dyDescent="0.3">
      <c r="E886" s="26">
        <v>10.833600000000001</v>
      </c>
      <c r="F886" s="38">
        <v>0.98560999999999999</v>
      </c>
      <c r="G886" s="38">
        <v>41.45</v>
      </c>
      <c r="H886" s="19">
        <f t="shared" si="121"/>
        <v>0.73874789094699045</v>
      </c>
      <c r="I886" s="19">
        <f t="shared" si="122"/>
        <v>0.65244051508269585</v>
      </c>
      <c r="J886" s="20" t="str">
        <f t="shared" si="126"/>
        <v>0,73874789094699+0,652440515082696j</v>
      </c>
      <c r="K886" s="20" t="str">
        <f t="shared" si="127"/>
        <v>2,89239905089661+132,091351169625j</v>
      </c>
      <c r="L886" s="21">
        <f t="shared" si="128"/>
        <v>2.8923990508966102</v>
      </c>
      <c r="M886" s="21">
        <f t="shared" si="129"/>
        <v>132.091351169625</v>
      </c>
      <c r="N886" s="21">
        <f t="shared" si="123"/>
        <v>2.8923990508966102</v>
      </c>
      <c r="O886" s="40">
        <f t="shared" si="124"/>
        <v>1.9405360617277017</v>
      </c>
      <c r="P886" s="32">
        <f t="shared" si="125"/>
        <v>6035.2982831589088</v>
      </c>
      <c r="R886">
        <v>10.7498</v>
      </c>
      <c r="S886">
        <v>0.98558999999999997</v>
      </c>
      <c r="T886">
        <v>41.78</v>
      </c>
    </row>
    <row r="887" spans="5:20" x14ac:dyDescent="0.3">
      <c r="E887" s="26">
        <v>10.845599999999999</v>
      </c>
      <c r="F887" s="38">
        <v>0.98560999999999999</v>
      </c>
      <c r="G887" s="38">
        <v>41.4</v>
      </c>
      <c r="H887" s="19">
        <f t="shared" si="121"/>
        <v>0.73931697133847729</v>
      </c>
      <c r="I887" s="19">
        <f t="shared" si="122"/>
        <v>0.65179558758164446</v>
      </c>
      <c r="J887" s="20" t="str">
        <f t="shared" si="126"/>
        <v>0,739316971338477+0,651795587581644j</v>
      </c>
      <c r="K887" s="20" t="str">
        <f t="shared" si="127"/>
        <v>2,89907936961849+132,265559048024j</v>
      </c>
      <c r="L887" s="21">
        <f t="shared" si="128"/>
        <v>2.89907936961849</v>
      </c>
      <c r="M887" s="21">
        <f t="shared" si="129"/>
        <v>132.26555904802399</v>
      </c>
      <c r="N887" s="21">
        <f t="shared" si="123"/>
        <v>2.89907936961849</v>
      </c>
      <c r="O887" s="40">
        <f t="shared" si="124"/>
        <v>1.9409454085809896</v>
      </c>
      <c r="P887" s="32">
        <f t="shared" si="125"/>
        <v>6037.2899600127066</v>
      </c>
      <c r="R887">
        <v>10.761799999999999</v>
      </c>
      <c r="S887">
        <v>0.98553000000000002</v>
      </c>
      <c r="T887">
        <v>41.73</v>
      </c>
    </row>
    <row r="888" spans="5:20" x14ac:dyDescent="0.3">
      <c r="E888" s="26">
        <v>10.8575</v>
      </c>
      <c r="F888" s="38">
        <v>0.98560000000000003</v>
      </c>
      <c r="G888" s="38">
        <v>41.35</v>
      </c>
      <c r="H888" s="19">
        <f t="shared" si="121"/>
        <v>0.73987798182905518</v>
      </c>
      <c r="I888" s="19">
        <f t="shared" si="122"/>
        <v>0.65114355713971739</v>
      </c>
      <c r="J888" s="20" t="str">
        <f t="shared" si="126"/>
        <v>0,739877981829055+0,651143557139717j</v>
      </c>
      <c r="K888" s="20" t="str">
        <f t="shared" si="127"/>
        <v>2,90781641349354+132,440091085781j</v>
      </c>
      <c r="L888" s="21">
        <f t="shared" si="128"/>
        <v>2.9078164134935398</v>
      </c>
      <c r="M888" s="21">
        <f t="shared" si="129"/>
        <v>132.44009108578101</v>
      </c>
      <c r="N888" s="21">
        <f t="shared" si="123"/>
        <v>2.9078164134935398</v>
      </c>
      <c r="O888" s="40">
        <f t="shared" si="124"/>
        <v>1.9413764826012354</v>
      </c>
      <c r="P888" s="32">
        <f t="shared" si="125"/>
        <v>6035.0553912792693</v>
      </c>
      <c r="R888">
        <v>10.7738</v>
      </c>
      <c r="S888">
        <v>0.98558999999999997</v>
      </c>
      <c r="T888">
        <v>41.68</v>
      </c>
    </row>
    <row r="889" spans="5:20" x14ac:dyDescent="0.3">
      <c r="E889" s="26">
        <v>10.8695</v>
      </c>
      <c r="F889" s="38">
        <v>0.98560999999999999</v>
      </c>
      <c r="G889" s="38">
        <v>41.3</v>
      </c>
      <c r="H889" s="19">
        <f t="shared" si="121"/>
        <v>0.74045344262239565</v>
      </c>
      <c r="I889" s="19">
        <f t="shared" si="122"/>
        <v>0.65050424395897877</v>
      </c>
      <c r="J889" s="20" t="str">
        <f t="shared" si="126"/>
        <v>0,740453442622396+0,650504243958979j</v>
      </c>
      <c r="K889" s="20" t="str">
        <f t="shared" si="127"/>
        <v>2,91251294703947+132,615183103768j</v>
      </c>
      <c r="L889" s="21">
        <f t="shared" si="128"/>
        <v>2.9125129470394699</v>
      </c>
      <c r="M889" s="21">
        <f t="shared" si="129"/>
        <v>132.615183103768</v>
      </c>
      <c r="N889" s="21">
        <f t="shared" si="123"/>
        <v>2.9125129470394699</v>
      </c>
      <c r="O889" s="40">
        <f t="shared" si="124"/>
        <v>1.9417969474218202</v>
      </c>
      <c r="P889" s="32">
        <f t="shared" si="125"/>
        <v>6041.2674007846017</v>
      </c>
      <c r="R889">
        <v>10.7857</v>
      </c>
      <c r="S889">
        <v>0.98555999999999999</v>
      </c>
      <c r="T889">
        <v>41.64</v>
      </c>
    </row>
    <row r="890" spans="5:20" x14ac:dyDescent="0.3">
      <c r="E890" s="26">
        <v>10.881500000000001</v>
      </c>
      <c r="F890" s="38">
        <v>0.98563000000000001</v>
      </c>
      <c r="G890" s="38">
        <v>41.25</v>
      </c>
      <c r="H890" s="19">
        <f t="shared" si="121"/>
        <v>0.74103586944550448</v>
      </c>
      <c r="I890" s="19">
        <f t="shared" si="122"/>
        <v>0.64987101573708084</v>
      </c>
      <c r="J890" s="20" t="str">
        <f t="shared" si="126"/>
        <v>0,741035869445504+0,649871015737081j</v>
      </c>
      <c r="K890" s="20" t="str">
        <f t="shared" si="127"/>
        <v>2,91518274695899+132,79075942312j</v>
      </c>
      <c r="L890" s="21">
        <f t="shared" si="128"/>
        <v>2.9151827469589899</v>
      </c>
      <c r="M890" s="21">
        <f t="shared" si="129"/>
        <v>132.79075942311999</v>
      </c>
      <c r="N890" s="21">
        <f t="shared" si="123"/>
        <v>2.9151827469589899</v>
      </c>
      <c r="O890" s="40">
        <f t="shared" si="124"/>
        <v>1.9422235683606328</v>
      </c>
      <c r="P890" s="32">
        <f t="shared" si="125"/>
        <v>6051.7249208546018</v>
      </c>
      <c r="R890">
        <v>10.797700000000001</v>
      </c>
      <c r="S890">
        <v>0.98560000000000003</v>
      </c>
      <c r="T890">
        <v>41.59</v>
      </c>
    </row>
    <row r="891" spans="5:20" x14ac:dyDescent="0.3">
      <c r="E891" s="26">
        <v>10.8935</v>
      </c>
      <c r="F891" s="38">
        <v>0.98558999999999997</v>
      </c>
      <c r="G891" s="38">
        <v>41.2</v>
      </c>
      <c r="H891" s="19">
        <f t="shared" si="121"/>
        <v>0.74157261005853681</v>
      </c>
      <c r="I891" s="19">
        <f t="shared" si="122"/>
        <v>0.64919774499837035</v>
      </c>
      <c r="J891" s="20" t="str">
        <f t="shared" si="126"/>
        <v>0,741572610058537+0,64919774499837j</v>
      </c>
      <c r="K891" s="20" t="str">
        <f t="shared" si="127"/>
        <v>2,93013780246498+132,966269990176j</v>
      </c>
      <c r="L891" s="21">
        <f t="shared" si="128"/>
        <v>2.93013780246498</v>
      </c>
      <c r="M891" s="21">
        <f t="shared" si="129"/>
        <v>132.96626999017599</v>
      </c>
      <c r="N891" s="21">
        <f t="shared" si="123"/>
        <v>2.93013780246498</v>
      </c>
      <c r="O891" s="40">
        <f t="shared" si="124"/>
        <v>1.9426482887435674</v>
      </c>
      <c r="P891" s="32">
        <f t="shared" si="125"/>
        <v>6036.7859312832361</v>
      </c>
      <c r="R891">
        <v>10.809699999999999</v>
      </c>
      <c r="S891">
        <v>0.98558999999999997</v>
      </c>
      <c r="T891">
        <v>41.54</v>
      </c>
    </row>
    <row r="892" spans="5:20" x14ac:dyDescent="0.3">
      <c r="E892" s="26">
        <v>10.9054</v>
      </c>
      <c r="F892" s="38">
        <v>0.98560000000000003</v>
      </c>
      <c r="G892" s="38">
        <v>41.16</v>
      </c>
      <c r="H892" s="19">
        <f t="shared" si="121"/>
        <v>0.74203318357662496</v>
      </c>
      <c r="I892" s="19">
        <f t="shared" si="122"/>
        <v>0.64868645312750195</v>
      </c>
      <c r="J892" s="20" t="str">
        <f t="shared" si="126"/>
        <v>0,742033183576625+0,648686453127502j</v>
      </c>
      <c r="K892" s="20" t="str">
        <f t="shared" si="127"/>
        <v>2,93353528840021+133,107303233054j</v>
      </c>
      <c r="L892" s="21">
        <f t="shared" si="128"/>
        <v>2.9335352884002099</v>
      </c>
      <c r="M892" s="21">
        <f t="shared" si="129"/>
        <v>133.10730323305401</v>
      </c>
      <c r="N892" s="21">
        <f t="shared" si="123"/>
        <v>2.9335352884002099</v>
      </c>
      <c r="O892" s="40">
        <f t="shared" si="124"/>
        <v>1.94258672503277</v>
      </c>
      <c r="P892" s="32">
        <f t="shared" si="125"/>
        <v>6042.5930014741052</v>
      </c>
      <c r="R892">
        <v>10.8216</v>
      </c>
      <c r="S892">
        <v>0.98560999999999999</v>
      </c>
      <c r="T892">
        <v>41.49</v>
      </c>
    </row>
    <row r="893" spans="5:20" x14ac:dyDescent="0.3">
      <c r="E893" s="26">
        <v>10.917400000000001</v>
      </c>
      <c r="F893" s="38">
        <v>0.98558000000000001</v>
      </c>
      <c r="G893" s="38">
        <v>41.11</v>
      </c>
      <c r="H893" s="19">
        <f t="shared" si="121"/>
        <v>0.74258391770756471</v>
      </c>
      <c r="I893" s="19">
        <f t="shared" si="122"/>
        <v>0.64802550996244335</v>
      </c>
      <c r="J893" s="20" t="str">
        <f t="shared" si="126"/>
        <v>0,742583917707565+0,648025509962443j</v>
      </c>
      <c r="K893" s="20" t="str">
        <f t="shared" si="127"/>
        <v>2,94447322635298+133,283705340614j</v>
      </c>
      <c r="L893" s="21">
        <f t="shared" si="128"/>
        <v>2.9444732263529798</v>
      </c>
      <c r="M893" s="21">
        <f t="shared" si="129"/>
        <v>133.28370534061401</v>
      </c>
      <c r="N893" s="21">
        <f t="shared" si="123"/>
        <v>2.9444732263529798</v>
      </c>
      <c r="O893" s="40">
        <f t="shared" si="124"/>
        <v>1.9430231134301543</v>
      </c>
      <c r="P893" s="32">
        <f t="shared" si="125"/>
        <v>6036.1275737997512</v>
      </c>
      <c r="R893">
        <v>10.833600000000001</v>
      </c>
      <c r="S893">
        <v>0.98560999999999999</v>
      </c>
      <c r="T893">
        <v>41.45</v>
      </c>
    </row>
    <row r="894" spans="5:20" x14ac:dyDescent="0.3">
      <c r="E894" s="26">
        <v>10.929399999999999</v>
      </c>
      <c r="F894" s="38">
        <v>0.98558999999999997</v>
      </c>
      <c r="G894" s="38">
        <v>41.06</v>
      </c>
      <c r="H894" s="19">
        <f t="shared" si="121"/>
        <v>0.74315668404152901</v>
      </c>
      <c r="I894" s="19">
        <f t="shared" si="122"/>
        <v>0.64738380506805915</v>
      </c>
      <c r="J894" s="20" t="str">
        <f t="shared" si="126"/>
        <v>0,743156684041529+0,647383805068059j</v>
      </c>
      <c r="K894" s="20" t="str">
        <f t="shared" si="127"/>
        <v>2,94927530470192+133,460756782539j</v>
      </c>
      <c r="L894" s="21">
        <f t="shared" si="128"/>
        <v>2.9492753047019198</v>
      </c>
      <c r="M894" s="21">
        <f t="shared" si="129"/>
        <v>133.46075678253899</v>
      </c>
      <c r="N894" s="21">
        <f t="shared" si="123"/>
        <v>2.9492753047019198</v>
      </c>
      <c r="O894" s="40">
        <f t="shared" si="124"/>
        <v>1.9434679992246855</v>
      </c>
      <c r="P894" s="32">
        <f t="shared" si="125"/>
        <v>6042.3222604483281</v>
      </c>
      <c r="R894">
        <v>10.845599999999999</v>
      </c>
      <c r="S894">
        <v>0.98560999999999999</v>
      </c>
      <c r="T894">
        <v>41.4</v>
      </c>
    </row>
    <row r="895" spans="5:20" x14ac:dyDescent="0.3">
      <c r="E895" s="26">
        <v>10.9413</v>
      </c>
      <c r="F895" s="38">
        <v>0.98565999999999998</v>
      </c>
      <c r="G895" s="38">
        <v>41.02</v>
      </c>
      <c r="H895" s="19">
        <f t="shared" si="121"/>
        <v>0.74366127569579799</v>
      </c>
      <c r="I895" s="19">
        <f t="shared" si="122"/>
        <v>0.64691076867717867</v>
      </c>
      <c r="J895" s="20" t="str">
        <f t="shared" si="126"/>
        <v>0,743661275695798+0,646910768677179j</v>
      </c>
      <c r="K895" s="20" t="str">
        <f t="shared" si="127"/>
        <v>2,94033281991082+133,603190432951j</v>
      </c>
      <c r="L895" s="21">
        <f t="shared" si="128"/>
        <v>2.9403328199108199</v>
      </c>
      <c r="M895" s="21">
        <f t="shared" si="129"/>
        <v>133.60319043295101</v>
      </c>
      <c r="N895" s="21">
        <f t="shared" si="123"/>
        <v>2.9403328199108199</v>
      </c>
      <c r="O895" s="40">
        <f t="shared" si="124"/>
        <v>1.9434261166636482</v>
      </c>
      <c r="P895" s="32">
        <f t="shared" si="125"/>
        <v>6073.6179013561032</v>
      </c>
      <c r="R895">
        <v>10.8575</v>
      </c>
      <c r="S895">
        <v>0.98560000000000003</v>
      </c>
      <c r="T895">
        <v>41.35</v>
      </c>
    </row>
    <row r="896" spans="5:20" x14ac:dyDescent="0.3">
      <c r="E896" s="26">
        <v>10.9533</v>
      </c>
      <c r="F896" s="38">
        <v>0.98563000000000001</v>
      </c>
      <c r="G896" s="38">
        <v>40.97</v>
      </c>
      <c r="H896" s="19">
        <f t="shared" si="121"/>
        <v>0.74420287701328658</v>
      </c>
      <c r="I896" s="19">
        <f t="shared" si="122"/>
        <v>0.64624188563195661</v>
      </c>
      <c r="J896" s="20" t="str">
        <f t="shared" si="126"/>
        <v>0,744202877013287+0,646241885631957j</v>
      </c>
      <c r="K896" s="20" t="str">
        <f t="shared" si="127"/>
        <v>2,95340736345825+133,780667372775j</v>
      </c>
      <c r="L896" s="21">
        <f t="shared" si="128"/>
        <v>2.9534073634582501</v>
      </c>
      <c r="M896" s="21">
        <f t="shared" si="129"/>
        <v>133.78066737277501</v>
      </c>
      <c r="N896" s="21">
        <f t="shared" si="123"/>
        <v>2.9534073634582501</v>
      </c>
      <c r="O896" s="40">
        <f t="shared" si="124"/>
        <v>1.9438757728273475</v>
      </c>
      <c r="P896" s="32">
        <f t="shared" si="125"/>
        <v>6062.8241804045574</v>
      </c>
      <c r="R896">
        <v>10.8695</v>
      </c>
      <c r="S896">
        <v>0.98560999999999999</v>
      </c>
      <c r="T896">
        <v>41.3</v>
      </c>
    </row>
    <row r="897" spans="5:20" x14ac:dyDescent="0.3">
      <c r="E897" s="26">
        <v>10.965299999999999</v>
      </c>
      <c r="F897" s="38">
        <v>0.98558999999999997</v>
      </c>
      <c r="G897" s="38">
        <v>40.93</v>
      </c>
      <c r="H897" s="19">
        <f t="shared" si="121"/>
        <v>0.74462363714389701</v>
      </c>
      <c r="I897" s="19">
        <f t="shared" si="122"/>
        <v>0.64569597110915444</v>
      </c>
      <c r="J897" s="20" t="str">
        <f t="shared" si="126"/>
        <v>0,744623637143897+0,645695971109154j</v>
      </c>
      <c r="K897" s="20" t="str">
        <f t="shared" si="127"/>
        <v>2,96722214671301+133,92281712559j</v>
      </c>
      <c r="L897" s="21">
        <f t="shared" si="128"/>
        <v>2.9672221467130102</v>
      </c>
      <c r="M897" s="21">
        <f t="shared" si="129"/>
        <v>133.92281712559</v>
      </c>
      <c r="N897" s="21">
        <f t="shared" si="123"/>
        <v>2.9672221467130102</v>
      </c>
      <c r="O897" s="40">
        <f t="shared" si="124"/>
        <v>1.9438116912742549</v>
      </c>
      <c r="P897" s="32">
        <f t="shared" si="125"/>
        <v>6047.4492528306437</v>
      </c>
      <c r="R897">
        <v>10.881500000000001</v>
      </c>
      <c r="S897">
        <v>0.98563000000000001</v>
      </c>
      <c r="T897">
        <v>41.25</v>
      </c>
    </row>
    <row r="898" spans="5:20" x14ac:dyDescent="0.3">
      <c r="E898" s="26">
        <v>10.9772</v>
      </c>
      <c r="F898" s="38">
        <v>0.98562000000000005</v>
      </c>
      <c r="G898" s="38">
        <v>40.880000000000003</v>
      </c>
      <c r="H898" s="19">
        <f t="shared" si="121"/>
        <v>0.74520951203299168</v>
      </c>
      <c r="I898" s="19">
        <f t="shared" si="122"/>
        <v>0.64506555292896439</v>
      </c>
      <c r="J898" s="20" t="str">
        <f t="shared" si="126"/>
        <v>0,745209512032992+0,645065552928964j</v>
      </c>
      <c r="K898" s="20" t="str">
        <f t="shared" si="127"/>
        <v>2,96793843874755+134,101523055768j</v>
      </c>
      <c r="L898" s="21">
        <f t="shared" si="128"/>
        <v>2.96793843874755</v>
      </c>
      <c r="M898" s="21">
        <f t="shared" si="129"/>
        <v>134.10152305576801</v>
      </c>
      <c r="N898" s="21">
        <f t="shared" si="123"/>
        <v>2.96793843874755</v>
      </c>
      <c r="O898" s="40">
        <f t="shared" si="124"/>
        <v>1.9442954733882274</v>
      </c>
      <c r="P898" s="32">
        <f t="shared" si="125"/>
        <v>6062.1294935097703</v>
      </c>
      <c r="R898">
        <v>10.8935</v>
      </c>
      <c r="S898">
        <v>0.98558999999999997</v>
      </c>
      <c r="T898">
        <v>41.2</v>
      </c>
    </row>
    <row r="899" spans="5:20" x14ac:dyDescent="0.3">
      <c r="E899" s="26">
        <v>10.9892</v>
      </c>
      <c r="F899" s="38">
        <v>0.98562000000000005</v>
      </c>
      <c r="G899" s="38">
        <v>40.83</v>
      </c>
      <c r="H899" s="19">
        <f t="shared" si="121"/>
        <v>0.74577215409630293</v>
      </c>
      <c r="I899" s="19">
        <f t="shared" si="122"/>
        <v>0.64441498940865771</v>
      </c>
      <c r="J899" s="20" t="str">
        <f t="shared" si="126"/>
        <v>0,745772154096303+0,644414989408658j</v>
      </c>
      <c r="K899" s="20" t="str">
        <f t="shared" si="127"/>
        <v>2,97489771522443+134,280405156769j</v>
      </c>
      <c r="L899" s="21">
        <f t="shared" si="128"/>
        <v>2.9748977152244298</v>
      </c>
      <c r="M899" s="21">
        <f t="shared" si="129"/>
        <v>134.28040515676901</v>
      </c>
      <c r="N899" s="21">
        <f t="shared" si="123"/>
        <v>2.9748977152244298</v>
      </c>
      <c r="O899" s="40">
        <f t="shared" si="124"/>
        <v>1.9447630620138157</v>
      </c>
      <c r="P899" s="32">
        <f t="shared" si="125"/>
        <v>6064.0999968367341</v>
      </c>
      <c r="R899">
        <v>10.9054</v>
      </c>
      <c r="S899">
        <v>0.98560000000000003</v>
      </c>
      <c r="T899">
        <v>41.16</v>
      </c>
    </row>
    <row r="900" spans="5:20" x14ac:dyDescent="0.3">
      <c r="E900" s="26">
        <v>11.001200000000001</v>
      </c>
      <c r="F900" s="38">
        <v>0.98560999999999999</v>
      </c>
      <c r="G900" s="38">
        <v>40.79</v>
      </c>
      <c r="H900" s="19">
        <f t="shared" si="121"/>
        <v>0.74621428776131404</v>
      </c>
      <c r="I900" s="19">
        <f t="shared" si="122"/>
        <v>0.64388765234385015</v>
      </c>
      <c r="J900" s="20" t="str">
        <f t="shared" si="126"/>
        <v>0,746214287761314+0,64388765234385j</v>
      </c>
      <c r="K900" s="20" t="str">
        <f t="shared" si="127"/>
        <v>2,98256968489084+134,423731378005j</v>
      </c>
      <c r="L900" s="21">
        <f t="shared" si="128"/>
        <v>2.9825696848908398</v>
      </c>
      <c r="M900" s="21">
        <f t="shared" si="129"/>
        <v>134.42373137800499</v>
      </c>
      <c r="N900" s="21">
        <f t="shared" si="123"/>
        <v>2.9825696848908398</v>
      </c>
      <c r="O900" s="40">
        <f t="shared" si="124"/>
        <v>1.9447152417614995</v>
      </c>
      <c r="P900" s="32">
        <f t="shared" si="125"/>
        <v>6061.4293007450469</v>
      </c>
      <c r="R900">
        <v>10.917400000000001</v>
      </c>
      <c r="S900">
        <v>0.98558000000000001</v>
      </c>
      <c r="T900">
        <v>41.11</v>
      </c>
    </row>
    <row r="901" spans="5:20" x14ac:dyDescent="0.3">
      <c r="E901" s="26">
        <v>11.013199999999999</v>
      </c>
      <c r="F901" s="38">
        <v>0.98560999999999999</v>
      </c>
      <c r="G901" s="38">
        <v>40.74</v>
      </c>
      <c r="H901" s="19">
        <f t="shared" si="121"/>
        <v>0.74677590152999185</v>
      </c>
      <c r="I901" s="19">
        <f t="shared" si="122"/>
        <v>0.64323621243993079</v>
      </c>
      <c r="J901" s="20" t="str">
        <f t="shared" si="126"/>
        <v>0,746775901529992+0,643236212439931j</v>
      </c>
      <c r="K901" s="20" t="str">
        <f t="shared" si="127"/>
        <v>2,9895801008282+134,60336914528j</v>
      </c>
      <c r="L901" s="21">
        <f t="shared" si="128"/>
        <v>2.9895801008282001</v>
      </c>
      <c r="M901" s="21">
        <f t="shared" si="129"/>
        <v>134.60336914528</v>
      </c>
      <c r="N901" s="21">
        <f t="shared" si="123"/>
        <v>2.9895801008282001</v>
      </c>
      <c r="O901" s="40">
        <f t="shared" si="124"/>
        <v>1.9451922743884085</v>
      </c>
      <c r="P901" s="32">
        <f t="shared" si="125"/>
        <v>6063.3948457905781</v>
      </c>
      <c r="R901">
        <v>10.929399999999999</v>
      </c>
      <c r="S901">
        <v>0.98558999999999997</v>
      </c>
      <c r="T901">
        <v>41.06</v>
      </c>
    </row>
    <row r="902" spans="5:20" x14ac:dyDescent="0.3">
      <c r="E902" s="26">
        <v>11.0251</v>
      </c>
      <c r="F902" s="38">
        <v>0.98558999999999997</v>
      </c>
      <c r="G902" s="38">
        <v>40.69</v>
      </c>
      <c r="H902" s="19">
        <f t="shared" si="121"/>
        <v>0.74732178163358931</v>
      </c>
      <c r="I902" s="19">
        <f t="shared" si="122"/>
        <v>0.64257124336216431</v>
      </c>
      <c r="J902" s="20" t="str">
        <f t="shared" si="126"/>
        <v>0,747321781633589+0,642571243362164j</v>
      </c>
      <c r="K902" s="20" t="str">
        <f t="shared" si="127"/>
        <v>3,00080827537007+134,783265027293j</v>
      </c>
      <c r="L902" s="21">
        <f t="shared" si="128"/>
        <v>3.00080827537007</v>
      </c>
      <c r="M902" s="21">
        <f t="shared" si="129"/>
        <v>134.783265027293</v>
      </c>
      <c r="N902" s="21">
        <f t="shared" si="123"/>
        <v>3.00080827537007</v>
      </c>
      <c r="O902" s="40">
        <f t="shared" si="124"/>
        <v>1.9456896422852097</v>
      </c>
      <c r="P902" s="32">
        <f t="shared" si="125"/>
        <v>6056.8792518014452</v>
      </c>
      <c r="R902">
        <v>10.9413</v>
      </c>
      <c r="S902">
        <v>0.98565999999999998</v>
      </c>
      <c r="T902">
        <v>41.02</v>
      </c>
    </row>
    <row r="903" spans="5:20" x14ac:dyDescent="0.3">
      <c r="E903" s="26">
        <v>11.037100000000001</v>
      </c>
      <c r="F903" s="38">
        <v>0.98560000000000003</v>
      </c>
      <c r="G903" s="38">
        <v>40.65</v>
      </c>
      <c r="H903" s="19">
        <f t="shared" ref="H903:H966" si="130">F903*COS(G903*PI()/180)</f>
        <v>0.74777778586548893</v>
      </c>
      <c r="I903" s="19">
        <f t="shared" ref="I903:I966" si="131">F903*SIN(G903*PI()/180)</f>
        <v>0.642055872152967</v>
      </c>
      <c r="J903" s="20" t="str">
        <f t="shared" si="126"/>
        <v>0,747777785865489+0,642055872152967j</v>
      </c>
      <c r="K903" s="20" t="str">
        <f t="shared" si="127"/>
        <v>3,00436403780364+134,927699754693j</v>
      </c>
      <c r="L903" s="21">
        <f t="shared" si="128"/>
        <v>3.00436403780364</v>
      </c>
      <c r="M903" s="21">
        <f t="shared" si="129"/>
        <v>134.92769975469301</v>
      </c>
      <c r="N903" s="21">
        <f t="shared" ref="N903:N966" si="132">L903</f>
        <v>3.00436403780364</v>
      </c>
      <c r="O903" s="40">
        <f t="shared" ref="O903:O966" si="133">M903/(2*PI()*E903)</f>
        <v>1.9456569548140821</v>
      </c>
      <c r="P903" s="32">
        <f t="shared" ref="P903:P966" si="134">1/(IMREAL(IMDIV(1,K903)))</f>
        <v>6062.6841937836816</v>
      </c>
      <c r="R903">
        <v>10.9533</v>
      </c>
      <c r="S903">
        <v>0.98563000000000001</v>
      </c>
      <c r="T903">
        <v>40.97</v>
      </c>
    </row>
    <row r="904" spans="5:20" x14ac:dyDescent="0.3">
      <c r="E904" s="26">
        <v>11.049099999999999</v>
      </c>
      <c r="F904" s="38">
        <v>0.98560000000000003</v>
      </c>
      <c r="G904" s="38">
        <v>40.6</v>
      </c>
      <c r="H904" s="19">
        <f t="shared" si="130"/>
        <v>0.74833780050925858</v>
      </c>
      <c r="I904" s="19">
        <f t="shared" si="131"/>
        <v>0.64140306853722284</v>
      </c>
      <c r="J904" s="20" t="str">
        <f t="shared" si="126"/>
        <v>0,748337800509259+0,641403068537223j</v>
      </c>
      <c r="K904" s="20" t="str">
        <f t="shared" si="127"/>
        <v>3,01145220001117+135,108523161232j</v>
      </c>
      <c r="L904" s="21">
        <f t="shared" si="128"/>
        <v>3.0114522000111701</v>
      </c>
      <c r="M904" s="21">
        <f t="shared" si="129"/>
        <v>135.108523161232</v>
      </c>
      <c r="N904" s="21">
        <f t="shared" si="132"/>
        <v>3.0114522000111701</v>
      </c>
      <c r="O904" s="40">
        <f t="shared" si="133"/>
        <v>1.9461484930859443</v>
      </c>
      <c r="P904" s="32">
        <f t="shared" si="134"/>
        <v>6064.6427909745262</v>
      </c>
      <c r="R904">
        <v>10.965299999999999</v>
      </c>
      <c r="S904">
        <v>0.98558999999999997</v>
      </c>
      <c r="T904">
        <v>40.93</v>
      </c>
    </row>
    <row r="905" spans="5:20" x14ac:dyDescent="0.3">
      <c r="E905" s="26">
        <v>11.061</v>
      </c>
      <c r="F905" s="38">
        <v>0.98560000000000003</v>
      </c>
      <c r="G905" s="38">
        <v>40.56</v>
      </c>
      <c r="H905" s="19">
        <f t="shared" si="130"/>
        <v>0.74878540192264276</v>
      </c>
      <c r="I905" s="19">
        <f t="shared" si="131"/>
        <v>0.6408804739321885</v>
      </c>
      <c r="J905" s="20" t="str">
        <f t="shared" si="126"/>
        <v>0,748785401922643+0,640880473932188j</v>
      </c>
      <c r="K905" s="20" t="str">
        <f t="shared" si="127"/>
        <v>3,01714163128683+135,25348891041j</v>
      </c>
      <c r="L905" s="21">
        <f t="shared" si="128"/>
        <v>3.01714163128683</v>
      </c>
      <c r="M905" s="21">
        <f t="shared" si="129"/>
        <v>135.25348891041</v>
      </c>
      <c r="N905" s="21">
        <f t="shared" si="132"/>
        <v>3.01714163128683</v>
      </c>
      <c r="O905" s="40">
        <f t="shared" si="133"/>
        <v>1.9461406139152519</v>
      </c>
      <c r="P905" s="32">
        <f t="shared" si="134"/>
        <v>6066.2082337366164</v>
      </c>
      <c r="R905">
        <v>10.9772</v>
      </c>
      <c r="S905">
        <v>0.98562000000000005</v>
      </c>
      <c r="T905">
        <v>40.880000000000003</v>
      </c>
    </row>
    <row r="906" spans="5:20" x14ac:dyDescent="0.3">
      <c r="E906" s="26">
        <v>11.073</v>
      </c>
      <c r="F906" s="38">
        <v>0.98563000000000001</v>
      </c>
      <c r="G906" s="38">
        <v>40.51</v>
      </c>
      <c r="H906" s="19">
        <f t="shared" si="130"/>
        <v>0.74936719923254069</v>
      </c>
      <c r="I906" s="19">
        <f t="shared" si="131"/>
        <v>0.64024627887585384</v>
      </c>
      <c r="J906" s="20" t="str">
        <f t="shared" si="126"/>
        <v>0,749367199232541+0,640246278875854j</v>
      </c>
      <c r="K906" s="20" t="str">
        <f t="shared" si="127"/>
        <v>3,01793586626182+135,435330284431j</v>
      </c>
      <c r="L906" s="21">
        <f t="shared" si="128"/>
        <v>3.0179358662618201</v>
      </c>
      <c r="M906" s="21">
        <f t="shared" si="129"/>
        <v>135.43533028443099</v>
      </c>
      <c r="N906" s="21">
        <f t="shared" si="132"/>
        <v>3.0179358662618201</v>
      </c>
      <c r="O906" s="40">
        <f t="shared" si="133"/>
        <v>1.9466451985957431</v>
      </c>
      <c r="P906" s="32">
        <f t="shared" si="134"/>
        <v>6080.9233328332184</v>
      </c>
      <c r="R906">
        <v>10.9892</v>
      </c>
      <c r="S906">
        <v>0.98562000000000005</v>
      </c>
      <c r="T906">
        <v>40.83</v>
      </c>
    </row>
    <row r="907" spans="5:20" x14ac:dyDescent="0.3">
      <c r="E907" s="26">
        <v>11.085000000000001</v>
      </c>
      <c r="F907" s="38">
        <v>0.98560000000000003</v>
      </c>
      <c r="G907" s="38">
        <v>40.47</v>
      </c>
      <c r="H907" s="19">
        <f t="shared" si="130"/>
        <v>0.74979117042625198</v>
      </c>
      <c r="I907" s="19">
        <f t="shared" si="131"/>
        <v>0.63970349440254837</v>
      </c>
      <c r="J907" s="20" t="str">
        <f t="shared" si="126"/>
        <v>0,749791170426252+0,639703494402548j</v>
      </c>
      <c r="K907" s="20" t="str">
        <f t="shared" si="127"/>
        <v>3,03000464575423+135,58066411111j</v>
      </c>
      <c r="L907" s="21">
        <f t="shared" si="128"/>
        <v>3.03000464575423</v>
      </c>
      <c r="M907" s="21">
        <f t="shared" si="129"/>
        <v>135.58066411111</v>
      </c>
      <c r="N907" s="21">
        <f t="shared" si="132"/>
        <v>3.03000464575423</v>
      </c>
      <c r="O907" s="40">
        <f t="shared" si="133"/>
        <v>1.9466245269251319</v>
      </c>
      <c r="P907" s="32">
        <f t="shared" si="134"/>
        <v>6069.7258120490196</v>
      </c>
      <c r="R907">
        <v>11.001200000000001</v>
      </c>
      <c r="S907">
        <v>0.98560999999999999</v>
      </c>
      <c r="T907">
        <v>40.79</v>
      </c>
    </row>
    <row r="908" spans="5:20" x14ac:dyDescent="0.3">
      <c r="E908" s="26">
        <v>11.0969</v>
      </c>
      <c r="F908" s="38">
        <v>0.98565000000000003</v>
      </c>
      <c r="G908" s="38">
        <v>40.42</v>
      </c>
      <c r="H908" s="19">
        <f t="shared" si="130"/>
        <v>0.75038719706802337</v>
      </c>
      <c r="I908" s="19">
        <f t="shared" si="131"/>
        <v>0.63908135395769083</v>
      </c>
      <c r="J908" s="20" t="str">
        <f t="shared" ref="J908:J971" si="135">COMPLEX(H908,I908,"j")</f>
        <v>0,750387197068023+0,639081353957691j</v>
      </c>
      <c r="K908" s="20" t="str">
        <f t="shared" ref="K908:K971" si="136">IMPRODUCT(IMDIV(IMSUM(1,J908),IMSUB(1,J908)),50)</f>
        <v>3,0265741492855+135,763448048369j</v>
      </c>
      <c r="L908" s="21">
        <f t="shared" ref="L908:L971" si="137">IMREAL(K908)</f>
        <v>3.0265741492855001</v>
      </c>
      <c r="M908" s="21">
        <f t="shared" ref="M908:M971" si="138">IMAGINARY(K908)</f>
        <v>135.76344804836901</v>
      </c>
      <c r="N908" s="21">
        <f t="shared" si="132"/>
        <v>3.0265741492855001</v>
      </c>
      <c r="O908" s="40">
        <f t="shared" si="133"/>
        <v>1.9471585621297534</v>
      </c>
      <c r="P908" s="32">
        <f t="shared" si="134"/>
        <v>6092.9860189999672</v>
      </c>
      <c r="R908">
        <v>11.013199999999999</v>
      </c>
      <c r="S908">
        <v>0.98560999999999999</v>
      </c>
      <c r="T908">
        <v>40.74</v>
      </c>
    </row>
    <row r="909" spans="5:20" x14ac:dyDescent="0.3">
      <c r="E909" s="26">
        <v>11.1089</v>
      </c>
      <c r="F909" s="38">
        <v>0.98558999999999997</v>
      </c>
      <c r="G909" s="38">
        <v>40.369999999999997</v>
      </c>
      <c r="H909" s="19">
        <f t="shared" si="130"/>
        <v>0.75089890230824907</v>
      </c>
      <c r="I909" s="19">
        <f t="shared" si="131"/>
        <v>0.63838741106969399</v>
      </c>
      <c r="J909" s="20" t="str">
        <f t="shared" si="135"/>
        <v>0,750898902308249+0,638387411069694j</v>
      </c>
      <c r="K909" s="20" t="str">
        <f t="shared" si="136"/>
        <v>3,04652584559208+135,94574497907j</v>
      </c>
      <c r="L909" s="21">
        <f t="shared" si="137"/>
        <v>3.0465258455920798</v>
      </c>
      <c r="M909" s="21">
        <f t="shared" si="138"/>
        <v>135.94574497907001</v>
      </c>
      <c r="N909" s="21">
        <f t="shared" si="132"/>
        <v>3.0465258455920798</v>
      </c>
      <c r="O909" s="40">
        <f t="shared" si="133"/>
        <v>1.9476669432373328</v>
      </c>
      <c r="P909" s="32">
        <f t="shared" si="134"/>
        <v>6069.3812673197926</v>
      </c>
      <c r="R909">
        <v>11.0251</v>
      </c>
      <c r="S909">
        <v>0.98558999999999997</v>
      </c>
      <c r="T909">
        <v>40.69</v>
      </c>
    </row>
    <row r="910" spans="5:20" x14ac:dyDescent="0.3">
      <c r="E910" s="26">
        <v>11.120900000000001</v>
      </c>
      <c r="F910" s="38">
        <v>0.98556999999999995</v>
      </c>
      <c r="G910" s="38">
        <v>40.33</v>
      </c>
      <c r="H910" s="19">
        <f t="shared" si="130"/>
        <v>0.75132915118026589</v>
      </c>
      <c r="I910" s="19">
        <f t="shared" si="131"/>
        <v>0.63785008543288679</v>
      </c>
      <c r="J910" s="20" t="str">
        <f t="shared" si="135"/>
        <v>0,751329151180266+0,637850085432887j</v>
      </c>
      <c r="K910" s="20" t="str">
        <f t="shared" si="136"/>
        <v>3,05658109147716+136,092127173734j</v>
      </c>
      <c r="L910" s="21">
        <f t="shared" si="137"/>
        <v>3.0565810914771601</v>
      </c>
      <c r="M910" s="21">
        <f t="shared" si="138"/>
        <v>136.09212717373401</v>
      </c>
      <c r="N910" s="21">
        <f t="shared" si="132"/>
        <v>3.0565810914771601</v>
      </c>
      <c r="O910" s="40">
        <f t="shared" si="133"/>
        <v>1.9476602393323039</v>
      </c>
      <c r="P910" s="32">
        <f t="shared" si="134"/>
        <v>6062.4629977297127</v>
      </c>
      <c r="R910">
        <v>11.037100000000001</v>
      </c>
      <c r="S910">
        <v>0.98560000000000003</v>
      </c>
      <c r="T910">
        <v>40.65</v>
      </c>
    </row>
    <row r="911" spans="5:20" x14ac:dyDescent="0.3">
      <c r="E911" s="26">
        <v>11.132899999999999</v>
      </c>
      <c r="F911" s="38">
        <v>0.98558999999999997</v>
      </c>
      <c r="G911" s="38">
        <v>40.28</v>
      </c>
      <c r="H911" s="19">
        <f t="shared" si="130"/>
        <v>0.75190075211205576</v>
      </c>
      <c r="I911" s="19">
        <f t="shared" si="131"/>
        <v>0.63720711473846925</v>
      </c>
      <c r="J911" s="20" t="str">
        <f t="shared" si="135"/>
        <v>0,751900752112056+0,637207114738469j</v>
      </c>
      <c r="K911" s="20" t="str">
        <f t="shared" si="136"/>
        <v>3,05958081465259+136,275876238883j</v>
      </c>
      <c r="L911" s="21">
        <f t="shared" si="137"/>
        <v>3.0595808146525898</v>
      </c>
      <c r="M911" s="21">
        <f t="shared" si="138"/>
        <v>136.275876238883</v>
      </c>
      <c r="N911" s="21">
        <f t="shared" si="132"/>
        <v>3.0595808146525898</v>
      </c>
      <c r="O911" s="40">
        <f t="shared" si="133"/>
        <v>1.9481877433191352</v>
      </c>
      <c r="P911" s="32">
        <f t="shared" si="134"/>
        <v>6072.8827264353522</v>
      </c>
      <c r="R911">
        <v>11.049099999999999</v>
      </c>
      <c r="S911">
        <v>0.98560000000000003</v>
      </c>
      <c r="T911">
        <v>40.6</v>
      </c>
    </row>
    <row r="912" spans="5:20" x14ac:dyDescent="0.3">
      <c r="E912" s="26">
        <v>11.1448</v>
      </c>
      <c r="F912" s="38">
        <v>0.98560000000000003</v>
      </c>
      <c r="G912" s="38">
        <v>40.24</v>
      </c>
      <c r="H912" s="19">
        <f t="shared" si="130"/>
        <v>0.75235305678132691</v>
      </c>
      <c r="I912" s="19">
        <f t="shared" si="131"/>
        <v>0.63668849365430935</v>
      </c>
      <c r="J912" s="20" t="str">
        <f t="shared" si="135"/>
        <v>0,752353056781327+0,636688493654309j</v>
      </c>
      <c r="K912" s="20" t="str">
        <f t="shared" si="136"/>
        <v>3,06327015604399+136,423139752592j</v>
      </c>
      <c r="L912" s="21">
        <f t="shared" si="137"/>
        <v>3.0632701560439899</v>
      </c>
      <c r="M912" s="21">
        <f t="shared" si="138"/>
        <v>136.42313975259199</v>
      </c>
      <c r="N912" s="21">
        <f t="shared" si="132"/>
        <v>3.0632701560439899</v>
      </c>
      <c r="O912" s="40">
        <f t="shared" si="133"/>
        <v>1.9482105595202663</v>
      </c>
      <c r="P912" s="32">
        <f t="shared" si="134"/>
        <v>6078.6857624244103</v>
      </c>
      <c r="R912">
        <v>11.061</v>
      </c>
      <c r="S912">
        <v>0.98560000000000003</v>
      </c>
      <c r="T912">
        <v>40.56</v>
      </c>
    </row>
    <row r="913" spans="5:20" x14ac:dyDescent="0.3">
      <c r="E913" s="26">
        <v>11.1568</v>
      </c>
      <c r="F913" s="38">
        <v>0.98563000000000001</v>
      </c>
      <c r="G913" s="38">
        <v>40.19</v>
      </c>
      <c r="H913" s="19">
        <f t="shared" si="130"/>
        <v>0.75293130302232569</v>
      </c>
      <c r="I913" s="19">
        <f t="shared" si="131"/>
        <v>0.63605105913684534</v>
      </c>
      <c r="J913" s="20" t="str">
        <f t="shared" si="135"/>
        <v>0,752931303022326+0,636051059136845j</v>
      </c>
      <c r="K913" s="20" t="str">
        <f t="shared" si="136"/>
        <v>3,06413924587086+136,60776287079j</v>
      </c>
      <c r="L913" s="21">
        <f t="shared" si="137"/>
        <v>3.0641392458708601</v>
      </c>
      <c r="M913" s="21">
        <f t="shared" si="138"/>
        <v>136.60776287079</v>
      </c>
      <c r="N913" s="21">
        <f t="shared" si="132"/>
        <v>3.0641392458708601</v>
      </c>
      <c r="O913" s="40">
        <f t="shared" si="133"/>
        <v>1.9487488101975223</v>
      </c>
      <c r="P913" s="32">
        <f t="shared" si="134"/>
        <v>6093.414276469518</v>
      </c>
      <c r="R913">
        <v>11.073</v>
      </c>
      <c r="S913">
        <v>0.98563000000000001</v>
      </c>
      <c r="T913">
        <v>40.51</v>
      </c>
    </row>
    <row r="914" spans="5:20" x14ac:dyDescent="0.3">
      <c r="E914" s="26">
        <v>11.168799999999999</v>
      </c>
      <c r="F914" s="38">
        <v>0.98563999999999996</v>
      </c>
      <c r="G914" s="38">
        <v>40.14</v>
      </c>
      <c r="H914" s="19">
        <f t="shared" si="130"/>
        <v>0.7534937202318559</v>
      </c>
      <c r="I914" s="19">
        <f t="shared" si="131"/>
        <v>0.63540020709089906</v>
      </c>
      <c r="J914" s="20" t="str">
        <f t="shared" si="135"/>
        <v>0,753493720231856+0,635400207090899j</v>
      </c>
      <c r="K914" s="20" t="str">
        <f t="shared" si="136"/>
        <v>3,06930742281849+136,792656797002j</v>
      </c>
      <c r="L914" s="21">
        <f t="shared" si="137"/>
        <v>3.0693074228184898</v>
      </c>
      <c r="M914" s="21">
        <f t="shared" si="138"/>
        <v>136.792656797002</v>
      </c>
      <c r="N914" s="21">
        <f t="shared" si="132"/>
        <v>3.0693074228184898</v>
      </c>
      <c r="O914" s="40">
        <f t="shared" si="133"/>
        <v>1.9492897632615882</v>
      </c>
      <c r="P914" s="32">
        <f t="shared" si="134"/>
        <v>6099.6338986618466</v>
      </c>
      <c r="R914">
        <v>11.085000000000001</v>
      </c>
      <c r="S914">
        <v>0.98560000000000003</v>
      </c>
      <c r="T914">
        <v>40.47</v>
      </c>
    </row>
    <row r="915" spans="5:20" x14ac:dyDescent="0.3">
      <c r="E915" s="26">
        <v>11.1807</v>
      </c>
      <c r="F915" s="38">
        <v>0.98560000000000003</v>
      </c>
      <c r="G915" s="38">
        <v>40.1</v>
      </c>
      <c r="H915" s="19">
        <f t="shared" si="130"/>
        <v>0.75390653274520647</v>
      </c>
      <c r="I915" s="19">
        <f t="shared" si="131"/>
        <v>0.63484824949282259</v>
      </c>
      <c r="J915" s="20" t="str">
        <f t="shared" si="135"/>
        <v>0,753906532745206+0,634848249492823j</v>
      </c>
      <c r="K915" s="20" t="str">
        <f t="shared" si="136"/>
        <v>3,08379981576861+136,940479425959j</v>
      </c>
      <c r="L915" s="21">
        <f t="shared" si="137"/>
        <v>3.08379981576861</v>
      </c>
      <c r="M915" s="21">
        <f t="shared" si="138"/>
        <v>136.94047942595901</v>
      </c>
      <c r="N915" s="21">
        <f t="shared" si="132"/>
        <v>3.08379981576861</v>
      </c>
      <c r="O915" s="40">
        <f t="shared" si="133"/>
        <v>1.9493192921744944</v>
      </c>
      <c r="P915" s="32">
        <f t="shared" si="134"/>
        <v>6084.118894740539</v>
      </c>
      <c r="R915">
        <v>11.0969</v>
      </c>
      <c r="S915">
        <v>0.98565000000000003</v>
      </c>
      <c r="T915">
        <v>40.42</v>
      </c>
    </row>
    <row r="916" spans="5:20" x14ac:dyDescent="0.3">
      <c r="E916" s="26">
        <v>11.1927</v>
      </c>
      <c r="F916" s="38">
        <v>0.98565000000000003</v>
      </c>
      <c r="G916" s="38">
        <v>40.06</v>
      </c>
      <c r="H916" s="19">
        <f t="shared" si="130"/>
        <v>0.75438782521980818</v>
      </c>
      <c r="I916" s="19">
        <f t="shared" si="131"/>
        <v>0.63435394824981439</v>
      </c>
      <c r="J916" s="20" t="str">
        <f t="shared" si="135"/>
        <v>0,754387825219808+0,634353948249814j</v>
      </c>
      <c r="K916" s="20" t="str">
        <f t="shared" si="136"/>
        <v>3,07890786711734+137,089355625092j</v>
      </c>
      <c r="L916" s="21">
        <f t="shared" si="137"/>
        <v>3.0789078671173402</v>
      </c>
      <c r="M916" s="21">
        <f t="shared" si="138"/>
        <v>137.089355625092</v>
      </c>
      <c r="N916" s="21">
        <f t="shared" si="132"/>
        <v>3.0789078671173402</v>
      </c>
      <c r="O916" s="40">
        <f t="shared" si="133"/>
        <v>1.9493463233193171</v>
      </c>
      <c r="P916" s="32">
        <f t="shared" si="134"/>
        <v>6107.0262284144383</v>
      </c>
      <c r="R916">
        <v>11.1089</v>
      </c>
      <c r="S916">
        <v>0.98558999999999997</v>
      </c>
      <c r="T916">
        <v>40.369999999999997</v>
      </c>
    </row>
    <row r="917" spans="5:20" x14ac:dyDescent="0.3">
      <c r="E917" s="26">
        <v>11.204700000000001</v>
      </c>
      <c r="F917" s="38">
        <v>0.98560999999999999</v>
      </c>
      <c r="G917" s="38">
        <v>40.01</v>
      </c>
      <c r="H917" s="19">
        <f t="shared" si="130"/>
        <v>0.75491047886121831</v>
      </c>
      <c r="I917" s="19">
        <f t="shared" si="131"/>
        <v>0.63366966236796129</v>
      </c>
      <c r="J917" s="20" t="str">
        <f t="shared" si="135"/>
        <v>0,754910478861218+0,633669662367961j</v>
      </c>
      <c r="K917" s="20" t="str">
        <f t="shared" si="136"/>
        <v>3,09494686162569+137,274971589666j</v>
      </c>
      <c r="L917" s="21">
        <f t="shared" si="137"/>
        <v>3.0949468616256901</v>
      </c>
      <c r="M917" s="21">
        <f t="shared" si="138"/>
        <v>137.27497158966599</v>
      </c>
      <c r="N917" s="21">
        <f t="shared" si="132"/>
        <v>3.0949468616256901</v>
      </c>
      <c r="O917" s="40">
        <f t="shared" si="133"/>
        <v>1.9498951592898373</v>
      </c>
      <c r="P917" s="32">
        <f t="shared" si="134"/>
        <v>6091.8643724682324</v>
      </c>
      <c r="R917">
        <v>11.120900000000001</v>
      </c>
      <c r="S917">
        <v>0.98556999999999995</v>
      </c>
      <c r="T917">
        <v>40.33</v>
      </c>
    </row>
    <row r="918" spans="5:20" x14ac:dyDescent="0.3">
      <c r="E918" s="26">
        <v>11.2166</v>
      </c>
      <c r="F918" s="38">
        <v>0.98565000000000003</v>
      </c>
      <c r="G918" s="38">
        <v>39.97</v>
      </c>
      <c r="H918" s="19">
        <f t="shared" si="130"/>
        <v>0.75538333497335342</v>
      </c>
      <c r="I918" s="19">
        <f t="shared" si="131"/>
        <v>0.63316817650963364</v>
      </c>
      <c r="J918" s="20" t="str">
        <f t="shared" si="135"/>
        <v>0,755383334973353+0,633168176509634j</v>
      </c>
      <c r="K918" s="20" t="str">
        <f t="shared" si="136"/>
        <v>3,09221293194501+137,424405018844j</v>
      </c>
      <c r="L918" s="21">
        <f t="shared" si="137"/>
        <v>3.09221293194501</v>
      </c>
      <c r="M918" s="21">
        <f t="shared" si="138"/>
        <v>137.424405018844</v>
      </c>
      <c r="N918" s="21">
        <f t="shared" si="132"/>
        <v>3.09221293194501</v>
      </c>
      <c r="O918" s="40">
        <f t="shared" si="133"/>
        <v>1.9499468074293187</v>
      </c>
      <c r="P918" s="32">
        <f t="shared" si="134"/>
        <v>6110.5199711181513</v>
      </c>
      <c r="R918">
        <v>11.132899999999999</v>
      </c>
      <c r="S918">
        <v>0.98558999999999997</v>
      </c>
      <c r="T918">
        <v>40.28</v>
      </c>
    </row>
    <row r="919" spans="5:20" x14ac:dyDescent="0.3">
      <c r="E919" s="26">
        <v>11.2286</v>
      </c>
      <c r="F919" s="38">
        <v>0.98565000000000003</v>
      </c>
      <c r="G919" s="38">
        <v>39.92</v>
      </c>
      <c r="H919" s="19">
        <f t="shared" si="130"/>
        <v>0.75593559074453476</v>
      </c>
      <c r="I919" s="19">
        <f t="shared" si="131"/>
        <v>0.63250873918524742</v>
      </c>
      <c r="J919" s="20" t="str">
        <f t="shared" si="135"/>
        <v>0,755935590744535+0,632508739185247j</v>
      </c>
      <c r="K919" s="20" t="str">
        <f t="shared" si="136"/>
        <v>3,09964358191581+137,611168771555j</v>
      </c>
      <c r="L919" s="21">
        <f t="shared" si="137"/>
        <v>3.0996435819158101</v>
      </c>
      <c r="M919" s="21">
        <f t="shared" si="138"/>
        <v>137.61116877155499</v>
      </c>
      <c r="N919" s="21">
        <f t="shared" si="132"/>
        <v>3.0996435819158101</v>
      </c>
      <c r="O919" s="40">
        <f t="shared" si="133"/>
        <v>1.9505101022964606</v>
      </c>
      <c r="P919" s="32">
        <f t="shared" si="134"/>
        <v>6112.4581134254095</v>
      </c>
      <c r="R919">
        <v>11.1448</v>
      </c>
      <c r="S919">
        <v>0.98560000000000003</v>
      </c>
      <c r="T919">
        <v>40.24</v>
      </c>
    </row>
    <row r="920" spans="5:20" x14ac:dyDescent="0.3">
      <c r="E920" s="26">
        <v>11.240600000000001</v>
      </c>
      <c r="F920" s="38">
        <v>0.98563999999999996</v>
      </c>
      <c r="G920" s="38">
        <v>39.880000000000003</v>
      </c>
      <c r="H920" s="19">
        <f t="shared" si="130"/>
        <v>0.7563693070034776</v>
      </c>
      <c r="I920" s="19">
        <f t="shared" si="131"/>
        <v>0.6319744306719054</v>
      </c>
      <c r="J920" s="20" t="str">
        <f t="shared" si="135"/>
        <v>0,756369307003478+0,631974430671905j</v>
      </c>
      <c r="K920" s="20" t="str">
        <f t="shared" si="136"/>
        <v>3,10778635941835+137,760815913361j</v>
      </c>
      <c r="L920" s="21">
        <f t="shared" si="137"/>
        <v>3.1077863594183501</v>
      </c>
      <c r="M920" s="21">
        <f t="shared" si="138"/>
        <v>137.760815913361</v>
      </c>
      <c r="N920" s="21">
        <f t="shared" si="132"/>
        <v>3.1077863594183501</v>
      </c>
      <c r="O920" s="40">
        <f t="shared" si="133"/>
        <v>1.9505466627212107</v>
      </c>
      <c r="P920" s="32">
        <f t="shared" si="134"/>
        <v>6109.7187969910583</v>
      </c>
      <c r="R920">
        <v>11.1568</v>
      </c>
      <c r="S920">
        <v>0.98563000000000001</v>
      </c>
      <c r="T920">
        <v>40.19</v>
      </c>
    </row>
    <row r="921" spans="5:20" x14ac:dyDescent="0.3">
      <c r="E921" s="26">
        <v>11.252599999999999</v>
      </c>
      <c r="F921" s="38">
        <v>0.98565000000000003</v>
      </c>
      <c r="G921" s="38">
        <v>39.83</v>
      </c>
      <c r="H921" s="19">
        <f t="shared" si="130"/>
        <v>0.75692820014217221</v>
      </c>
      <c r="I921" s="19">
        <f t="shared" si="131"/>
        <v>0.63132053849810055</v>
      </c>
      <c r="J921" s="20" t="str">
        <f t="shared" si="135"/>
        <v>0,756928200142172+0,631320538498101j</v>
      </c>
      <c r="K921" s="20" t="str">
        <f t="shared" si="136"/>
        <v>3,11308939666851+137,948475383878j</v>
      </c>
      <c r="L921" s="21">
        <f t="shared" si="137"/>
        <v>3.11308939666851</v>
      </c>
      <c r="M921" s="21">
        <f t="shared" si="138"/>
        <v>137.94847538387799</v>
      </c>
      <c r="N921" s="21">
        <f t="shared" si="132"/>
        <v>3.11308939666851</v>
      </c>
      <c r="O921" s="40">
        <f t="shared" si="133"/>
        <v>1.9511207853593684</v>
      </c>
      <c r="P921" s="32">
        <f t="shared" si="134"/>
        <v>6115.9416773264584</v>
      </c>
      <c r="R921">
        <v>11.168799999999999</v>
      </c>
      <c r="S921">
        <v>0.98563999999999996</v>
      </c>
      <c r="T921">
        <v>40.14</v>
      </c>
    </row>
    <row r="922" spans="5:20" x14ac:dyDescent="0.3">
      <c r="E922" s="26">
        <v>11.2645</v>
      </c>
      <c r="F922" s="38">
        <v>0.98563000000000001</v>
      </c>
      <c r="G922" s="38">
        <v>39.78</v>
      </c>
      <c r="H922" s="19">
        <f t="shared" si="130"/>
        <v>0.75746347281863846</v>
      </c>
      <c r="I922" s="19">
        <f t="shared" si="131"/>
        <v>0.63064695689864991</v>
      </c>
      <c r="J922" s="20" t="str">
        <f t="shared" si="135"/>
        <v>0,757463472818638+0,63064695689865j</v>
      </c>
      <c r="K922" s="20" t="str">
        <f t="shared" si="136"/>
        <v>3,12497603122025+138,136324696157j</v>
      </c>
      <c r="L922" s="21">
        <f t="shared" si="137"/>
        <v>3.1249760312202501</v>
      </c>
      <c r="M922" s="21">
        <f t="shared" si="138"/>
        <v>138.136324696157</v>
      </c>
      <c r="N922" s="21">
        <f t="shared" si="132"/>
        <v>3.1249760312202501</v>
      </c>
      <c r="O922" s="40">
        <f t="shared" si="133"/>
        <v>1.9517136931013754</v>
      </c>
      <c r="P922" s="32">
        <f t="shared" si="134"/>
        <v>6109.2979546159822</v>
      </c>
      <c r="R922">
        <v>11.1807</v>
      </c>
      <c r="S922">
        <v>0.98560000000000003</v>
      </c>
      <c r="T922">
        <v>40.1</v>
      </c>
    </row>
    <row r="923" spans="5:20" x14ac:dyDescent="0.3">
      <c r="E923" s="26">
        <v>11.2765</v>
      </c>
      <c r="F923" s="38">
        <v>0.98558999999999997</v>
      </c>
      <c r="G923" s="38">
        <v>39.74</v>
      </c>
      <c r="H923" s="19">
        <f t="shared" si="130"/>
        <v>0.75787280468930862</v>
      </c>
      <c r="I923" s="19">
        <f t="shared" si="131"/>
        <v>0.63009242180204095</v>
      </c>
      <c r="J923" s="20" t="str">
        <f t="shared" si="135"/>
        <v>0,757872804689309+0,630092421802041j</v>
      </c>
      <c r="K923" s="20" t="str">
        <f t="shared" si="136"/>
        <v>3,13978402654541+138,286718137378j</v>
      </c>
      <c r="L923" s="21">
        <f t="shared" si="137"/>
        <v>3.13978402654541</v>
      </c>
      <c r="M923" s="21">
        <f t="shared" si="138"/>
        <v>138.28671813737799</v>
      </c>
      <c r="N923" s="21">
        <f t="shared" si="132"/>
        <v>3.13978402654541</v>
      </c>
      <c r="O923" s="40">
        <f t="shared" si="133"/>
        <v>1.9517593894842695</v>
      </c>
      <c r="P923" s="32">
        <f t="shared" si="134"/>
        <v>6093.7550147331103</v>
      </c>
      <c r="R923">
        <v>11.1927</v>
      </c>
      <c r="S923">
        <v>0.98565000000000003</v>
      </c>
      <c r="T923">
        <v>40.06</v>
      </c>
    </row>
    <row r="924" spans="5:20" x14ac:dyDescent="0.3">
      <c r="E924" s="26">
        <v>11.288500000000001</v>
      </c>
      <c r="F924" s="38">
        <v>0.98556999999999995</v>
      </c>
      <c r="G924" s="38">
        <v>39.700000000000003</v>
      </c>
      <c r="H924" s="19">
        <f t="shared" si="130"/>
        <v>0.75829711946756828</v>
      </c>
      <c r="I924" s="19">
        <f t="shared" si="131"/>
        <v>0.62955039790884759</v>
      </c>
      <c r="J924" s="20" t="str">
        <f t="shared" si="135"/>
        <v>0,758297119467568+0,629550397908848j</v>
      </c>
      <c r="K924" s="20" t="str">
        <f t="shared" si="136"/>
        <v>3,15025002356046+138,437576654356j</v>
      </c>
      <c r="L924" s="21">
        <f t="shared" si="137"/>
        <v>3.15025002356046</v>
      </c>
      <c r="M924" s="21">
        <f t="shared" si="138"/>
        <v>138.43757665435601</v>
      </c>
      <c r="N924" s="21">
        <f t="shared" si="132"/>
        <v>3.15025002356046</v>
      </c>
      <c r="O924" s="40">
        <f t="shared" si="133"/>
        <v>1.9518115457504475</v>
      </c>
      <c r="P924" s="32">
        <f t="shared" si="134"/>
        <v>6086.7824971777645</v>
      </c>
      <c r="R924">
        <v>11.204700000000001</v>
      </c>
      <c r="S924">
        <v>0.98560999999999999</v>
      </c>
      <c r="T924">
        <v>40.01</v>
      </c>
    </row>
    <row r="925" spans="5:20" x14ac:dyDescent="0.3">
      <c r="E925" s="26">
        <v>11.3004</v>
      </c>
      <c r="F925" s="38">
        <v>0.98562000000000005</v>
      </c>
      <c r="G925" s="38">
        <v>39.65</v>
      </c>
      <c r="H925" s="19">
        <f t="shared" si="130"/>
        <v>0.75888471485685849</v>
      </c>
      <c r="I925" s="19">
        <f t="shared" si="131"/>
        <v>0.62892032401300624</v>
      </c>
      <c r="J925" s="20" t="str">
        <f t="shared" si="135"/>
        <v>0,758884714856858+0,628920324013006j</v>
      </c>
      <c r="K925" s="20" t="str">
        <f t="shared" si="136"/>
        <v>3,14686365817683+138,627224285397j</v>
      </c>
      <c r="L925" s="21">
        <f t="shared" si="137"/>
        <v>3.1468636581768301</v>
      </c>
      <c r="M925" s="21">
        <f t="shared" si="138"/>
        <v>138.62722428539701</v>
      </c>
      <c r="N925" s="21">
        <f t="shared" si="132"/>
        <v>3.1468636581768301</v>
      </c>
      <c r="O925" s="40">
        <f t="shared" si="133"/>
        <v>1.952427170023165</v>
      </c>
      <c r="P925" s="32">
        <f t="shared" si="134"/>
        <v>6110.0232334490629</v>
      </c>
      <c r="R925">
        <v>11.2166</v>
      </c>
      <c r="S925">
        <v>0.98565000000000003</v>
      </c>
      <c r="T925">
        <v>39.97</v>
      </c>
    </row>
    <row r="926" spans="5:20" x14ac:dyDescent="0.3">
      <c r="E926" s="26">
        <v>11.3124</v>
      </c>
      <c r="F926" s="38">
        <v>0.98565999999999998</v>
      </c>
      <c r="G926" s="38">
        <v>39.61</v>
      </c>
      <c r="H926" s="19">
        <f t="shared" si="130"/>
        <v>0.75935441518024893</v>
      </c>
      <c r="I926" s="19">
        <f t="shared" si="131"/>
        <v>0.62841587165368618</v>
      </c>
      <c r="J926" s="20" t="str">
        <f t="shared" si="135"/>
        <v>0,759354415180249+0,628415871653686j</v>
      </c>
      <c r="K926" s="20" t="str">
        <f t="shared" si="136"/>
        <v>3,14413732778092+138,779273291615j</v>
      </c>
      <c r="L926" s="21">
        <f t="shared" si="137"/>
        <v>3.1441373277809199</v>
      </c>
      <c r="M926" s="21">
        <f t="shared" si="138"/>
        <v>138.779273291615</v>
      </c>
      <c r="N926" s="21">
        <f t="shared" si="132"/>
        <v>3.1441373277809199</v>
      </c>
      <c r="O926" s="40">
        <f t="shared" si="133"/>
        <v>1.9524952568032934</v>
      </c>
      <c r="P926" s="32">
        <f t="shared" si="134"/>
        <v>6128.7311227225691</v>
      </c>
      <c r="R926">
        <v>11.2286</v>
      </c>
      <c r="S926">
        <v>0.98565000000000003</v>
      </c>
      <c r="T926">
        <v>39.92</v>
      </c>
    </row>
    <row r="927" spans="5:20" x14ac:dyDescent="0.3">
      <c r="E927" s="26">
        <v>11.324400000000001</v>
      </c>
      <c r="F927" s="38">
        <v>0.98560000000000003</v>
      </c>
      <c r="G927" s="38">
        <v>39.56</v>
      </c>
      <c r="H927" s="19">
        <f t="shared" si="130"/>
        <v>0.75985626478788981</v>
      </c>
      <c r="I927" s="19">
        <f t="shared" si="131"/>
        <v>0.62771475756317563</v>
      </c>
      <c r="J927" s="20" t="str">
        <f t="shared" si="135"/>
        <v>0,75985626478789+0,627714757563176j</v>
      </c>
      <c r="K927" s="20" t="str">
        <f t="shared" si="136"/>
        <v>3,16503954374967+138,9687716757j</v>
      </c>
      <c r="L927" s="21">
        <f t="shared" si="137"/>
        <v>3.1650395437496699</v>
      </c>
      <c r="M927" s="21">
        <f t="shared" si="138"/>
        <v>138.9687716757</v>
      </c>
      <c r="N927" s="21">
        <f t="shared" si="132"/>
        <v>3.1650395437496699</v>
      </c>
      <c r="O927" s="40">
        <f t="shared" si="133"/>
        <v>1.9530895188792898</v>
      </c>
      <c r="P927" s="32">
        <f t="shared" si="134"/>
        <v>6104.927508575407</v>
      </c>
      <c r="R927">
        <v>11.240600000000001</v>
      </c>
      <c r="S927">
        <v>0.98563999999999996</v>
      </c>
      <c r="T927">
        <v>39.880000000000003</v>
      </c>
    </row>
    <row r="928" spans="5:20" x14ac:dyDescent="0.3">
      <c r="E928" s="26">
        <v>11.3363</v>
      </c>
      <c r="F928" s="38">
        <v>0.98560000000000003</v>
      </c>
      <c r="G928" s="38">
        <v>39.520000000000003</v>
      </c>
      <c r="H928" s="19">
        <f t="shared" si="130"/>
        <v>0.76029430715124913</v>
      </c>
      <c r="I928" s="19">
        <f t="shared" si="131"/>
        <v>0.62718412488949538</v>
      </c>
      <c r="J928" s="20" t="str">
        <f t="shared" si="135"/>
        <v>0,760294307151249+0,627184124889495j</v>
      </c>
      <c r="K928" s="20" t="str">
        <f t="shared" si="136"/>
        <v>3,17119022588142+139,121128141893j</v>
      </c>
      <c r="L928" s="21">
        <f t="shared" si="137"/>
        <v>3.17119022588142</v>
      </c>
      <c r="M928" s="21">
        <f t="shared" si="138"/>
        <v>139.121128141893</v>
      </c>
      <c r="N928" s="21">
        <f t="shared" si="132"/>
        <v>3.17119022588142</v>
      </c>
      <c r="O928" s="40">
        <f t="shared" si="133"/>
        <v>1.9531783061760239</v>
      </c>
      <c r="P928" s="32">
        <f t="shared" si="134"/>
        <v>6106.4595194819722</v>
      </c>
      <c r="R928">
        <v>11.252599999999999</v>
      </c>
      <c r="S928">
        <v>0.98565000000000003</v>
      </c>
      <c r="T928">
        <v>39.83</v>
      </c>
    </row>
    <row r="929" spans="5:20" x14ac:dyDescent="0.3">
      <c r="E929" s="26">
        <v>11.3483</v>
      </c>
      <c r="F929" s="38">
        <v>0.98558000000000001</v>
      </c>
      <c r="G929" s="38">
        <v>39.47</v>
      </c>
      <c r="H929" s="19">
        <f t="shared" si="130"/>
        <v>0.76082589983241722</v>
      </c>
      <c r="I929" s="19">
        <f t="shared" si="131"/>
        <v>0.62650769073028367</v>
      </c>
      <c r="J929" s="20" t="str">
        <f t="shared" si="135"/>
        <v>0,760825899832417+0,626507690730284j</v>
      </c>
      <c r="K929" s="20" t="str">
        <f t="shared" si="136"/>
        <v>3,1833484793166+139,311810173988j</v>
      </c>
      <c r="L929" s="21">
        <f t="shared" si="137"/>
        <v>3.1833484793165998</v>
      </c>
      <c r="M929" s="21">
        <f t="shared" si="138"/>
        <v>139.31181017398799</v>
      </c>
      <c r="N929" s="21">
        <f t="shared" si="132"/>
        <v>3.1833484793165998</v>
      </c>
      <c r="O929" s="40">
        <f t="shared" si="133"/>
        <v>1.9537871945815659</v>
      </c>
      <c r="P929" s="32">
        <f t="shared" si="134"/>
        <v>6099.8393005539456</v>
      </c>
      <c r="R929">
        <v>11.2645</v>
      </c>
      <c r="S929">
        <v>0.98563000000000001</v>
      </c>
      <c r="T929">
        <v>39.78</v>
      </c>
    </row>
    <row r="930" spans="5:20" x14ac:dyDescent="0.3">
      <c r="E930" s="26">
        <v>11.360300000000001</v>
      </c>
      <c r="F930" s="38">
        <v>0.98558999999999997</v>
      </c>
      <c r="G930" s="38">
        <v>39.43</v>
      </c>
      <c r="H930" s="19">
        <f t="shared" si="130"/>
        <v>0.7612708232791644</v>
      </c>
      <c r="I930" s="19">
        <f t="shared" si="131"/>
        <v>0.62598273276813565</v>
      </c>
      <c r="J930" s="20" t="str">
        <f t="shared" si="135"/>
        <v>0,761270823279164+0,625982732768136j</v>
      </c>
      <c r="K930" s="20" t="str">
        <f t="shared" si="136"/>
        <v>3,1873239152987+139,464923518989j</v>
      </c>
      <c r="L930" s="21">
        <f t="shared" si="137"/>
        <v>3.1873239152987001</v>
      </c>
      <c r="M930" s="21">
        <f t="shared" si="138"/>
        <v>139.464923518989</v>
      </c>
      <c r="N930" s="21">
        <f t="shared" si="132"/>
        <v>3.1873239152987001</v>
      </c>
      <c r="O930" s="40">
        <f t="shared" si="133"/>
        <v>1.9538684687886965</v>
      </c>
      <c r="P930" s="32">
        <f t="shared" si="134"/>
        <v>6105.6310695283546</v>
      </c>
      <c r="R930">
        <v>11.2765</v>
      </c>
      <c r="S930">
        <v>0.98558999999999997</v>
      </c>
      <c r="T930">
        <v>39.74</v>
      </c>
    </row>
    <row r="931" spans="5:20" x14ac:dyDescent="0.3">
      <c r="E931" s="26">
        <v>11.372299999999999</v>
      </c>
      <c r="F931" s="38">
        <v>0.98555999999999999</v>
      </c>
      <c r="G931" s="38">
        <v>39.39</v>
      </c>
      <c r="H931" s="19">
        <f t="shared" si="130"/>
        <v>0.76168447078619361</v>
      </c>
      <c r="I931" s="19">
        <f t="shared" si="131"/>
        <v>0.62543207509941168</v>
      </c>
      <c r="J931" s="20" t="str">
        <f t="shared" si="135"/>
        <v>0,761684470786194+0,625432075099412j</v>
      </c>
      <c r="K931" s="20" t="str">
        <f t="shared" si="136"/>
        <v>3,20023147069071+139,617973173003j</v>
      </c>
      <c r="L931" s="21">
        <f t="shared" si="137"/>
        <v>3.20023147069071</v>
      </c>
      <c r="M931" s="21">
        <f t="shared" si="138"/>
        <v>139.61797317300301</v>
      </c>
      <c r="N931" s="21">
        <f t="shared" si="132"/>
        <v>3.20023147069071</v>
      </c>
      <c r="O931" s="40">
        <f t="shared" si="133"/>
        <v>1.9539486801223205</v>
      </c>
      <c r="P931" s="32">
        <f t="shared" si="134"/>
        <v>6094.3778889200039</v>
      </c>
      <c r="R931">
        <v>11.288500000000001</v>
      </c>
      <c r="S931">
        <v>0.98556999999999995</v>
      </c>
      <c r="T931">
        <v>39.700000000000003</v>
      </c>
    </row>
    <row r="932" spans="5:20" x14ac:dyDescent="0.3">
      <c r="E932" s="26">
        <v>11.3842</v>
      </c>
      <c r="F932" s="38">
        <v>0.98563000000000001</v>
      </c>
      <c r="G932" s="38">
        <v>39.35</v>
      </c>
      <c r="H932" s="19">
        <f t="shared" si="130"/>
        <v>0.76217504919419288</v>
      </c>
      <c r="I932" s="19">
        <f t="shared" si="131"/>
        <v>0.62494455056895226</v>
      </c>
      <c r="J932" s="20" t="str">
        <f t="shared" si="135"/>
        <v>0,762175049194193+0,624944550568952j</v>
      </c>
      <c r="K932" s="20" t="str">
        <f t="shared" si="136"/>
        <v>3,19083612175524+139,772227690441j</v>
      </c>
      <c r="L932" s="21">
        <f t="shared" si="137"/>
        <v>3.1908361217552401</v>
      </c>
      <c r="M932" s="21">
        <f t="shared" si="138"/>
        <v>139.77222769044101</v>
      </c>
      <c r="N932" s="21">
        <f t="shared" si="132"/>
        <v>3.1908361217552401</v>
      </c>
      <c r="O932" s="40">
        <f t="shared" si="133"/>
        <v>1.9540627311448833</v>
      </c>
      <c r="P932" s="32">
        <f t="shared" si="134"/>
        <v>6125.8103903976307</v>
      </c>
      <c r="R932">
        <v>11.3004</v>
      </c>
      <c r="S932">
        <v>0.98562000000000005</v>
      </c>
      <c r="T932">
        <v>39.65</v>
      </c>
    </row>
    <row r="933" spans="5:20" x14ac:dyDescent="0.3">
      <c r="E933" s="26">
        <v>11.3962</v>
      </c>
      <c r="F933" s="38">
        <v>0.98555999999999999</v>
      </c>
      <c r="G933" s="38">
        <v>39.299999999999997</v>
      </c>
      <c r="H933" s="19">
        <f t="shared" si="130"/>
        <v>0.76266595709805551</v>
      </c>
      <c r="I933" s="19">
        <f t="shared" si="131"/>
        <v>0.62423485282680835</v>
      </c>
      <c r="J933" s="20" t="str">
        <f t="shared" si="135"/>
        <v>0,762665957098056+0,624234852826808j</v>
      </c>
      <c r="K933" s="20" t="str">
        <f t="shared" si="136"/>
        <v>3,21431670536527+139,964038663333j</v>
      </c>
      <c r="L933" s="21">
        <f t="shared" si="137"/>
        <v>3.2143167053652699</v>
      </c>
      <c r="M933" s="21">
        <f t="shared" si="138"/>
        <v>139.96403866333301</v>
      </c>
      <c r="N933" s="21">
        <f t="shared" si="132"/>
        <v>3.2143167053652699</v>
      </c>
      <c r="O933" s="40">
        <f t="shared" si="133"/>
        <v>1.9546838953664032</v>
      </c>
      <c r="P933" s="32">
        <f t="shared" si="134"/>
        <v>6097.8011028337596</v>
      </c>
      <c r="R933">
        <v>11.3124</v>
      </c>
      <c r="S933">
        <v>0.98565999999999998</v>
      </c>
      <c r="T933">
        <v>39.61</v>
      </c>
    </row>
    <row r="934" spans="5:20" x14ac:dyDescent="0.3">
      <c r="E934" s="26">
        <v>11.408200000000001</v>
      </c>
      <c r="F934" s="38">
        <v>0.98562000000000005</v>
      </c>
      <c r="G934" s="38">
        <v>39.26</v>
      </c>
      <c r="H934" s="19">
        <f t="shared" si="130"/>
        <v>0.76314802627735756</v>
      </c>
      <c r="I934" s="19">
        <f t="shared" si="131"/>
        <v>0.6237402298946042</v>
      </c>
      <c r="J934" s="20" t="str">
        <f t="shared" si="135"/>
        <v>0,763148026277358+0,623740229894604j</v>
      </c>
      <c r="K934" s="20" t="str">
        <f t="shared" si="136"/>
        <v>3,20714013898597+140,118882273654j</v>
      </c>
      <c r="L934" s="21">
        <f t="shared" si="137"/>
        <v>3.2071401389859702</v>
      </c>
      <c r="M934" s="21">
        <f t="shared" si="138"/>
        <v>140.11888227365401</v>
      </c>
      <c r="N934" s="21">
        <f t="shared" si="132"/>
        <v>3.2071401389859702</v>
      </c>
      <c r="O934" s="40">
        <f t="shared" si="133"/>
        <v>1.9547880239094149</v>
      </c>
      <c r="P934" s="32">
        <f t="shared" si="134"/>
        <v>6124.9543413154688</v>
      </c>
      <c r="R934">
        <v>11.324400000000001</v>
      </c>
      <c r="S934">
        <v>0.98560000000000003</v>
      </c>
      <c r="T934">
        <v>39.56</v>
      </c>
    </row>
    <row r="935" spans="5:20" x14ac:dyDescent="0.3">
      <c r="E935" s="26">
        <v>11.4201</v>
      </c>
      <c r="F935" s="38">
        <v>0.98555999999999999</v>
      </c>
      <c r="G935" s="38">
        <v>39.21</v>
      </c>
      <c r="H935" s="19">
        <f t="shared" si="130"/>
        <v>0.76364556160748265</v>
      </c>
      <c r="I935" s="19">
        <f t="shared" si="131"/>
        <v>0.62303609031675899</v>
      </c>
      <c r="J935" s="20" t="str">
        <f t="shared" si="135"/>
        <v>0,763645561607483+0,623036090316759j</v>
      </c>
      <c r="K935" s="20" t="str">
        <f t="shared" si="136"/>
        <v>3,2284991107547+140,311627761011j</v>
      </c>
      <c r="L935" s="21">
        <f t="shared" si="137"/>
        <v>3.2284991107546999</v>
      </c>
      <c r="M935" s="21">
        <f t="shared" si="138"/>
        <v>140.31162776101101</v>
      </c>
      <c r="N935" s="21">
        <f t="shared" si="132"/>
        <v>3.2284991107546999</v>
      </c>
      <c r="O935" s="40">
        <f t="shared" si="133"/>
        <v>1.9554372668746256</v>
      </c>
      <c r="P935" s="32">
        <f t="shared" si="134"/>
        <v>6101.2177534247567</v>
      </c>
      <c r="R935">
        <v>11.3363</v>
      </c>
      <c r="S935">
        <v>0.98560000000000003</v>
      </c>
      <c r="T935">
        <v>39.520000000000003</v>
      </c>
    </row>
    <row r="936" spans="5:20" x14ac:dyDescent="0.3">
      <c r="E936" s="26">
        <v>11.4321</v>
      </c>
      <c r="F936" s="38">
        <v>0.98556999999999995</v>
      </c>
      <c r="G936" s="38">
        <v>39.17</v>
      </c>
      <c r="H936" s="19">
        <f t="shared" si="130"/>
        <v>0.7640880894748785</v>
      </c>
      <c r="I936" s="19">
        <f t="shared" si="131"/>
        <v>0.62250912958978344</v>
      </c>
      <c r="J936" s="20" t="str">
        <f t="shared" si="135"/>
        <v>0,764088089474878+0,622509129589783j</v>
      </c>
      <c r="K936" s="20" t="str">
        <f t="shared" si="136"/>
        <v>3,23257923890116+140,466695785157j</v>
      </c>
      <c r="L936" s="21">
        <f t="shared" si="137"/>
        <v>3.2325792389011601</v>
      </c>
      <c r="M936" s="21">
        <f t="shared" si="138"/>
        <v>140.46669578515699</v>
      </c>
      <c r="N936" s="21">
        <f t="shared" si="132"/>
        <v>3.2325792389011601</v>
      </c>
      <c r="O936" s="40">
        <f t="shared" si="133"/>
        <v>1.9555435111653356</v>
      </c>
      <c r="P936" s="32">
        <f t="shared" si="134"/>
        <v>6106.9940547060687</v>
      </c>
      <c r="R936">
        <v>11.3483</v>
      </c>
      <c r="S936">
        <v>0.98558000000000001</v>
      </c>
      <c r="T936">
        <v>39.47</v>
      </c>
    </row>
    <row r="937" spans="5:20" x14ac:dyDescent="0.3">
      <c r="E937" s="26">
        <v>11.444100000000001</v>
      </c>
      <c r="F937" s="38">
        <v>0.98555000000000004</v>
      </c>
      <c r="G937" s="38">
        <v>39.119999999999997</v>
      </c>
      <c r="H937" s="19">
        <f t="shared" si="130"/>
        <v>0.76461552363527419</v>
      </c>
      <c r="I937" s="19">
        <f t="shared" si="131"/>
        <v>0.62182948106048785</v>
      </c>
      <c r="J937" s="20" t="str">
        <f t="shared" si="135"/>
        <v>0,764615523635274+0,621829481060488j</v>
      </c>
      <c r="K937" s="20" t="str">
        <f t="shared" si="136"/>
        <v>3,24503971989129+140,660658380727j</v>
      </c>
      <c r="L937" s="21">
        <f t="shared" si="137"/>
        <v>3.2450397198912899</v>
      </c>
      <c r="M937" s="21">
        <f t="shared" si="138"/>
        <v>140.660658380727</v>
      </c>
      <c r="N937" s="21">
        <f t="shared" si="132"/>
        <v>3.2450397198912899</v>
      </c>
      <c r="O937" s="40">
        <f t="shared" si="133"/>
        <v>1.9561904457190287</v>
      </c>
      <c r="P937" s="32">
        <f t="shared" si="134"/>
        <v>6100.3725093221547</v>
      </c>
      <c r="R937">
        <v>11.360300000000001</v>
      </c>
      <c r="S937">
        <v>0.98558999999999997</v>
      </c>
      <c r="T937">
        <v>39.43</v>
      </c>
    </row>
    <row r="938" spans="5:20" x14ac:dyDescent="0.3">
      <c r="E938" s="26">
        <v>11.456</v>
      </c>
      <c r="F938" s="38">
        <v>0.98562000000000005</v>
      </c>
      <c r="G938" s="38">
        <v>39.08</v>
      </c>
      <c r="H938" s="19">
        <f t="shared" si="130"/>
        <v>0.76510379479657209</v>
      </c>
      <c r="I938" s="19">
        <f t="shared" si="131"/>
        <v>0.6213396555732501</v>
      </c>
      <c r="J938" s="20" t="str">
        <f t="shared" si="135"/>
        <v>0,765103794796572+0,62133965557325j</v>
      </c>
      <c r="K938" s="20" t="str">
        <f t="shared" si="136"/>
        <v>3,23557108435236+140,816967958893j</v>
      </c>
      <c r="L938" s="21">
        <f t="shared" si="137"/>
        <v>3.23557108435236</v>
      </c>
      <c r="M938" s="21">
        <f t="shared" si="138"/>
        <v>140.816967958893</v>
      </c>
      <c r="N938" s="21">
        <f t="shared" si="132"/>
        <v>3.23557108435236</v>
      </c>
      <c r="O938" s="40">
        <f t="shared" si="133"/>
        <v>1.9563300036549289</v>
      </c>
      <c r="P938" s="32">
        <f t="shared" si="134"/>
        <v>6131.8038974096562</v>
      </c>
      <c r="R938">
        <v>11.372299999999999</v>
      </c>
      <c r="S938">
        <v>0.98555999999999999</v>
      </c>
      <c r="T938">
        <v>39.39</v>
      </c>
    </row>
    <row r="939" spans="5:20" x14ac:dyDescent="0.3">
      <c r="E939" s="26">
        <v>11.468</v>
      </c>
      <c r="F939" s="38">
        <v>0.98560000000000003</v>
      </c>
      <c r="G939" s="38">
        <v>39.04</v>
      </c>
      <c r="H939" s="19">
        <f t="shared" si="130"/>
        <v>0.76552185109223492</v>
      </c>
      <c r="I939" s="19">
        <f t="shared" si="131"/>
        <v>0.62079276373063352</v>
      </c>
      <c r="J939" s="20" t="str">
        <f t="shared" si="135"/>
        <v>0,765521851092235+0,620792763730634j</v>
      </c>
      <c r="K939" s="20" t="str">
        <f t="shared" si="136"/>
        <v>3,24648043640081+140,972751205252j</v>
      </c>
      <c r="L939" s="21">
        <f t="shared" si="137"/>
        <v>3.2464804364008102</v>
      </c>
      <c r="M939" s="21">
        <f t="shared" si="138"/>
        <v>140.972751205252</v>
      </c>
      <c r="N939" s="21">
        <f t="shared" si="132"/>
        <v>3.2464804364008102</v>
      </c>
      <c r="O939" s="40">
        <f t="shared" si="133"/>
        <v>1.95644490718345</v>
      </c>
      <c r="P939" s="32">
        <f t="shared" si="134"/>
        <v>6124.7423501020594</v>
      </c>
      <c r="R939">
        <v>11.3842</v>
      </c>
      <c r="S939">
        <v>0.98563000000000001</v>
      </c>
      <c r="T939">
        <v>39.35</v>
      </c>
    </row>
    <row r="940" spans="5:20" x14ac:dyDescent="0.3">
      <c r="E940" s="26">
        <v>11.48</v>
      </c>
      <c r="F940" s="38">
        <v>0.98563999999999996</v>
      </c>
      <c r="G940" s="38">
        <v>38.99</v>
      </c>
      <c r="H940" s="19">
        <f t="shared" si="130"/>
        <v>0.76609439365083187</v>
      </c>
      <c r="I940" s="19">
        <f t="shared" si="131"/>
        <v>0.62014965098495722</v>
      </c>
      <c r="J940" s="20" t="str">
        <f t="shared" si="135"/>
        <v>0,766094393650832+0,620149650984957j</v>
      </c>
      <c r="K940" s="20" t="str">
        <f t="shared" si="136"/>
        <v>3,24538558077804+141,16851579516j</v>
      </c>
      <c r="L940" s="21">
        <f t="shared" si="137"/>
        <v>3.2453855807780401</v>
      </c>
      <c r="M940" s="21">
        <f t="shared" si="138"/>
        <v>141.16851579516</v>
      </c>
      <c r="N940" s="21">
        <f t="shared" si="132"/>
        <v>3.2453855807780401</v>
      </c>
      <c r="O940" s="40">
        <f t="shared" si="133"/>
        <v>1.9571138586886776</v>
      </c>
      <c r="P940" s="32">
        <f t="shared" si="134"/>
        <v>6143.8254047447163</v>
      </c>
      <c r="R940">
        <v>11.3962</v>
      </c>
      <c r="S940">
        <v>0.98555999999999999</v>
      </c>
      <c r="T940">
        <v>39.299999999999997</v>
      </c>
    </row>
    <row r="941" spans="5:20" x14ac:dyDescent="0.3">
      <c r="E941" s="26">
        <v>11.492000000000001</v>
      </c>
      <c r="F941" s="38">
        <v>0.98560000000000003</v>
      </c>
      <c r="G941" s="38">
        <v>38.950000000000003</v>
      </c>
      <c r="H941" s="19">
        <f t="shared" si="130"/>
        <v>0.76649604525965931</v>
      </c>
      <c r="I941" s="19">
        <f t="shared" si="131"/>
        <v>0.61958951944113949</v>
      </c>
      <c r="J941" s="20" t="str">
        <f t="shared" si="135"/>
        <v>0,766496045259659+0,619589519441139j</v>
      </c>
      <c r="K941" s="20" t="str">
        <f t="shared" si="136"/>
        <v>3,26090832030902+141,32480380418j</v>
      </c>
      <c r="L941" s="21">
        <f t="shared" si="137"/>
        <v>3.2609083203090199</v>
      </c>
      <c r="M941" s="21">
        <f t="shared" si="138"/>
        <v>141.32480380417999</v>
      </c>
      <c r="N941" s="21">
        <f t="shared" si="132"/>
        <v>3.2609083203090199</v>
      </c>
      <c r="O941" s="40">
        <f t="shared" si="133"/>
        <v>1.9572346943027794</v>
      </c>
      <c r="P941" s="32">
        <f t="shared" si="134"/>
        <v>6128.1495002195388</v>
      </c>
      <c r="R941">
        <v>11.408200000000001</v>
      </c>
      <c r="S941">
        <v>0.98562000000000005</v>
      </c>
      <c r="T941">
        <v>39.26</v>
      </c>
    </row>
    <row r="942" spans="5:20" x14ac:dyDescent="0.3">
      <c r="E942" s="26">
        <v>11.5039</v>
      </c>
      <c r="F942" s="38">
        <v>0.98560000000000003</v>
      </c>
      <c r="G942" s="38">
        <v>38.909999999999997</v>
      </c>
      <c r="H942" s="19">
        <f t="shared" si="130"/>
        <v>0.7669284135190958</v>
      </c>
      <c r="I942" s="19">
        <f t="shared" si="131"/>
        <v>0.6190542533066733</v>
      </c>
      <c r="J942" s="20" t="str">
        <f t="shared" si="135"/>
        <v>0,766928413519096+0,619054253306673j</v>
      </c>
      <c r="K942" s="20" t="str">
        <f t="shared" si="136"/>
        <v>3,267352893671+141,481773343128j</v>
      </c>
      <c r="L942" s="21">
        <f t="shared" si="137"/>
        <v>3.2673528936710001</v>
      </c>
      <c r="M942" s="21">
        <f t="shared" si="138"/>
        <v>141.481773343128</v>
      </c>
      <c r="N942" s="21">
        <f t="shared" si="132"/>
        <v>3.2673528936710001</v>
      </c>
      <c r="O942" s="40">
        <f t="shared" si="133"/>
        <v>1.9573817214132574</v>
      </c>
      <c r="P942" s="32">
        <f t="shared" si="134"/>
        <v>6129.6616664954145</v>
      </c>
      <c r="R942">
        <v>11.4201</v>
      </c>
      <c r="S942">
        <v>0.98555999999999999</v>
      </c>
      <c r="T942">
        <v>39.21</v>
      </c>
    </row>
    <row r="943" spans="5:20" x14ac:dyDescent="0.3">
      <c r="E943" s="26">
        <v>11.5159</v>
      </c>
      <c r="F943" s="38">
        <v>0.98565999999999998</v>
      </c>
      <c r="G943" s="38">
        <v>38.869999999999997</v>
      </c>
      <c r="H943" s="19">
        <f t="shared" si="130"/>
        <v>0.76740712229749131</v>
      </c>
      <c r="I943" s="19">
        <f t="shared" si="131"/>
        <v>0.61855633878175009</v>
      </c>
      <c r="J943" s="20" t="str">
        <f t="shared" si="135"/>
        <v>0,767407122297491+0,61855633878175j</v>
      </c>
      <c r="K943" s="20" t="str">
        <f t="shared" si="136"/>
        <v>3,2600894992081+141,639616351258j</v>
      </c>
      <c r="L943" s="21">
        <f t="shared" si="137"/>
        <v>3.2600894992081</v>
      </c>
      <c r="M943" s="21">
        <f t="shared" si="138"/>
        <v>141.63961635125801</v>
      </c>
      <c r="N943" s="21">
        <f t="shared" si="132"/>
        <v>3.2600894992081</v>
      </c>
      <c r="O943" s="40">
        <f t="shared" si="133"/>
        <v>1.9575235179136981</v>
      </c>
      <c r="P943" s="32">
        <f t="shared" si="134"/>
        <v>6157.0116736212676</v>
      </c>
      <c r="R943">
        <v>11.4321</v>
      </c>
      <c r="S943">
        <v>0.98556999999999995</v>
      </c>
      <c r="T943">
        <v>39.17</v>
      </c>
    </row>
    <row r="944" spans="5:20" x14ac:dyDescent="0.3">
      <c r="E944" s="26">
        <v>11.527900000000001</v>
      </c>
      <c r="F944" s="38">
        <v>0.98560000000000003</v>
      </c>
      <c r="G944" s="38">
        <v>38.82</v>
      </c>
      <c r="H944" s="19">
        <f t="shared" si="130"/>
        <v>0.76789987510657876</v>
      </c>
      <c r="I944" s="19">
        <f t="shared" si="131"/>
        <v>0.61784880173979517</v>
      </c>
      <c r="J944" s="20" t="str">
        <f t="shared" si="135"/>
        <v>0,767899875106579+0,617848801739795j</v>
      </c>
      <c r="K944" s="20" t="str">
        <f t="shared" si="136"/>
        <v>3,28192613691844+141,836090063286j</v>
      </c>
      <c r="L944" s="21">
        <f t="shared" si="137"/>
        <v>3.28192613691844</v>
      </c>
      <c r="M944" s="21">
        <f t="shared" si="138"/>
        <v>141.83609006328601</v>
      </c>
      <c r="N944" s="21">
        <f t="shared" si="132"/>
        <v>3.28192613691844</v>
      </c>
      <c r="O944" s="40">
        <f t="shared" si="133"/>
        <v>1.9581983572375912</v>
      </c>
      <c r="P944" s="32">
        <f t="shared" si="134"/>
        <v>6133.0592596785755</v>
      </c>
      <c r="R944">
        <v>11.444100000000001</v>
      </c>
      <c r="S944">
        <v>0.98555000000000004</v>
      </c>
      <c r="T944">
        <v>39.119999999999997</v>
      </c>
    </row>
    <row r="945" spans="5:20" x14ac:dyDescent="0.3">
      <c r="E945" s="26">
        <v>11.5398</v>
      </c>
      <c r="F945" s="38">
        <v>0.98555999999999999</v>
      </c>
      <c r="G945" s="38">
        <v>38.78</v>
      </c>
      <c r="H945" s="19">
        <f t="shared" si="130"/>
        <v>0.76829984550806196</v>
      </c>
      <c r="I945" s="19">
        <f t="shared" si="131"/>
        <v>0.61728750270217525</v>
      </c>
      <c r="J945" s="20" t="str">
        <f t="shared" si="135"/>
        <v>0,768299845508062+0,617287502702175j</v>
      </c>
      <c r="K945" s="20" t="str">
        <f t="shared" si="136"/>
        <v>3,29762887926163+141,99369138518j</v>
      </c>
      <c r="L945" s="21">
        <f t="shared" si="137"/>
        <v>3.2976288792616302</v>
      </c>
      <c r="M945" s="21">
        <f t="shared" si="138"/>
        <v>141.99369138518</v>
      </c>
      <c r="N945" s="21">
        <f t="shared" si="132"/>
        <v>3.2976288792616302</v>
      </c>
      <c r="O945" s="40">
        <f t="shared" si="133"/>
        <v>1.9583526466504162</v>
      </c>
      <c r="P945" s="32">
        <f t="shared" si="134"/>
        <v>6117.4508982138705</v>
      </c>
      <c r="R945">
        <v>11.456</v>
      </c>
      <c r="S945">
        <v>0.98562000000000005</v>
      </c>
      <c r="T945">
        <v>39.08</v>
      </c>
    </row>
    <row r="946" spans="5:20" x14ac:dyDescent="0.3">
      <c r="E946" s="26">
        <v>11.5518</v>
      </c>
      <c r="F946" s="38">
        <v>0.98556999999999995</v>
      </c>
      <c r="G946" s="38">
        <v>38.74</v>
      </c>
      <c r="H946" s="19">
        <f t="shared" si="130"/>
        <v>0.76873840615434719</v>
      </c>
      <c r="I946" s="19">
        <f t="shared" si="131"/>
        <v>0.61675723571213481</v>
      </c>
      <c r="J946" s="20" t="str">
        <f t="shared" si="135"/>
        <v>0,768738406154347+0,616757235712135j</v>
      </c>
      <c r="K946" s="20" t="str">
        <f t="shared" si="136"/>
        <v>3,30187404245852+142,152079582414j</v>
      </c>
      <c r="L946" s="21">
        <f t="shared" si="137"/>
        <v>3.30187404245852</v>
      </c>
      <c r="M946" s="21">
        <f t="shared" si="138"/>
        <v>142.15207958241399</v>
      </c>
      <c r="N946" s="21">
        <f t="shared" si="132"/>
        <v>3.30187404245852</v>
      </c>
      <c r="O946" s="40">
        <f t="shared" si="133"/>
        <v>1.9585005052315378</v>
      </c>
      <c r="P946" s="32">
        <f t="shared" si="134"/>
        <v>6123.2245209278781</v>
      </c>
      <c r="R946">
        <v>11.468</v>
      </c>
      <c r="S946">
        <v>0.98560000000000003</v>
      </c>
      <c r="T946">
        <v>39.04</v>
      </c>
    </row>
    <row r="947" spans="5:20" x14ac:dyDescent="0.3">
      <c r="E947" s="26">
        <v>11.563800000000001</v>
      </c>
      <c r="F947" s="38">
        <v>0.98558000000000001</v>
      </c>
      <c r="G947" s="38">
        <v>38.700000000000003</v>
      </c>
      <c r="H947" s="19">
        <f t="shared" si="130"/>
        <v>0.76917660086451101</v>
      </c>
      <c r="I947" s="19">
        <f t="shared" si="131"/>
        <v>0.61622665723134429</v>
      </c>
      <c r="J947" s="20" t="str">
        <f t="shared" si="135"/>
        <v>0,769176600864511+0,616226657231344j</v>
      </c>
      <c r="K947" s="20" t="str">
        <f t="shared" si="136"/>
        <v>3,30613040474894+142,310782495561j</v>
      </c>
      <c r="L947" s="21">
        <f t="shared" si="137"/>
        <v>3.3061304047489402</v>
      </c>
      <c r="M947" s="21">
        <f t="shared" si="138"/>
        <v>142.310782495561</v>
      </c>
      <c r="N947" s="21">
        <f t="shared" si="132"/>
        <v>3.3061304047489402</v>
      </c>
      <c r="O947" s="40">
        <f t="shared" si="133"/>
        <v>1.9586523884401412</v>
      </c>
      <c r="P947" s="32">
        <f t="shared" si="134"/>
        <v>6129.004858261429</v>
      </c>
      <c r="R947">
        <v>11.48</v>
      </c>
      <c r="S947">
        <v>0.98563999999999996</v>
      </c>
      <c r="T947">
        <v>38.99</v>
      </c>
    </row>
    <row r="948" spans="5:20" x14ac:dyDescent="0.3">
      <c r="E948" s="26">
        <v>11.575699999999999</v>
      </c>
      <c r="F948" s="38">
        <v>0.98560999999999999</v>
      </c>
      <c r="G948" s="38">
        <v>38.65</v>
      </c>
      <c r="H948" s="19">
        <f t="shared" si="130"/>
        <v>0.76973749639301559</v>
      </c>
      <c r="I948" s="19">
        <f t="shared" si="131"/>
        <v>0.6155739263050477</v>
      </c>
      <c r="J948" s="20" t="str">
        <f t="shared" si="135"/>
        <v>0,769737496393016+0,615573926305048j</v>
      </c>
      <c r="K948" s="20" t="str">
        <f t="shared" si="136"/>
        <v>3,30741872401444+142,509772677263j</v>
      </c>
      <c r="L948" s="21">
        <f t="shared" si="137"/>
        <v>3.3074187240144401</v>
      </c>
      <c r="M948" s="21">
        <f t="shared" si="138"/>
        <v>142.50977267726299</v>
      </c>
      <c r="N948" s="21">
        <f t="shared" si="132"/>
        <v>3.3074187240144401</v>
      </c>
      <c r="O948" s="40">
        <f t="shared" si="133"/>
        <v>1.95937479033568</v>
      </c>
      <c r="P948" s="32">
        <f t="shared" si="134"/>
        <v>6143.7562107278154</v>
      </c>
      <c r="R948">
        <v>11.492000000000001</v>
      </c>
      <c r="S948">
        <v>0.98560000000000003</v>
      </c>
      <c r="T948">
        <v>38.950000000000003</v>
      </c>
    </row>
    <row r="949" spans="5:20" x14ac:dyDescent="0.3">
      <c r="E949" s="26">
        <v>11.5877</v>
      </c>
      <c r="F949" s="38">
        <v>0.98560000000000003</v>
      </c>
      <c r="G949" s="38">
        <v>38.61</v>
      </c>
      <c r="H949" s="19">
        <f t="shared" si="130"/>
        <v>0.77015924633416211</v>
      </c>
      <c r="I949" s="19">
        <f t="shared" si="131"/>
        <v>0.61503015802966565</v>
      </c>
      <c r="J949" s="20" t="str">
        <f t="shared" si="135"/>
        <v>0,770159246334162+0,615030158029666j</v>
      </c>
      <c r="K949" s="20" t="str">
        <f t="shared" si="136"/>
        <v>3,31632781159253+142,668995800457j</v>
      </c>
      <c r="L949" s="21">
        <f t="shared" si="137"/>
        <v>3.3163278115925299</v>
      </c>
      <c r="M949" s="21">
        <f t="shared" si="138"/>
        <v>142.668995800457</v>
      </c>
      <c r="N949" s="21">
        <f t="shared" si="132"/>
        <v>3.3163278115925299</v>
      </c>
      <c r="O949" s="40">
        <f t="shared" si="133"/>
        <v>1.9595325998774209</v>
      </c>
      <c r="P949" s="32">
        <f t="shared" si="134"/>
        <v>6140.961192580392</v>
      </c>
      <c r="R949">
        <v>11.5039</v>
      </c>
      <c r="S949">
        <v>0.98560000000000003</v>
      </c>
      <c r="T949">
        <v>38.909999999999997</v>
      </c>
    </row>
    <row r="950" spans="5:20" x14ac:dyDescent="0.3">
      <c r="E950" s="26">
        <v>11.5997</v>
      </c>
      <c r="F950" s="38">
        <v>0.98563999999999996</v>
      </c>
      <c r="G950" s="38">
        <v>38.57</v>
      </c>
      <c r="H950" s="19">
        <f t="shared" si="130"/>
        <v>0.77061970454753514</v>
      </c>
      <c r="I950" s="19">
        <f t="shared" si="131"/>
        <v>0.6145172744220212</v>
      </c>
      <c r="J950" s="20" t="str">
        <f t="shared" si="135"/>
        <v>0,770619704547535+0,614517274422021j</v>
      </c>
      <c r="K950" s="20" t="str">
        <f t="shared" si="136"/>
        <v>3,3136551354404+142,829016671556j</v>
      </c>
      <c r="L950" s="21">
        <f t="shared" si="137"/>
        <v>3.3136551354404</v>
      </c>
      <c r="M950" s="21">
        <f t="shared" si="138"/>
        <v>142.82901667155599</v>
      </c>
      <c r="N950" s="21">
        <f t="shared" si="132"/>
        <v>3.3136551354404</v>
      </c>
      <c r="O950" s="40">
        <f t="shared" si="133"/>
        <v>1.9597010284949492</v>
      </c>
      <c r="P950" s="32">
        <f t="shared" si="134"/>
        <v>6159.696009225011</v>
      </c>
      <c r="R950">
        <v>11.5159</v>
      </c>
      <c r="S950">
        <v>0.98565999999999998</v>
      </c>
      <c r="T950">
        <v>38.869999999999997</v>
      </c>
    </row>
    <row r="951" spans="5:20" x14ac:dyDescent="0.3">
      <c r="E951" s="26">
        <v>11.611700000000001</v>
      </c>
      <c r="F951" s="38">
        <v>0.98560000000000003</v>
      </c>
      <c r="G951" s="38">
        <v>38.53</v>
      </c>
      <c r="H951" s="19">
        <f t="shared" si="130"/>
        <v>0.77101723942323885</v>
      </c>
      <c r="I951" s="19">
        <f t="shared" si="131"/>
        <v>0.61395421369363368</v>
      </c>
      <c r="J951" s="20" t="str">
        <f t="shared" si="135"/>
        <v>0,771017239423239+0,613954213693634j</v>
      </c>
      <c r="K951" s="20" t="str">
        <f t="shared" si="136"/>
        <v>3,32958149606289+142,988586527456j</v>
      </c>
      <c r="L951" s="21">
        <f t="shared" si="137"/>
        <v>3.32958149606289</v>
      </c>
      <c r="M951" s="21">
        <f t="shared" si="138"/>
        <v>142.98858652745599</v>
      </c>
      <c r="N951" s="21">
        <f t="shared" si="132"/>
        <v>3.32958149606289</v>
      </c>
      <c r="O951" s="40">
        <f t="shared" si="133"/>
        <v>1.959862927182739</v>
      </c>
      <c r="P951" s="32">
        <f t="shared" si="134"/>
        <v>6143.9619406367192</v>
      </c>
      <c r="R951">
        <v>11.527900000000001</v>
      </c>
      <c r="S951">
        <v>0.98560000000000003</v>
      </c>
      <c r="T951">
        <v>38.82</v>
      </c>
    </row>
    <row r="952" spans="5:20" x14ac:dyDescent="0.3">
      <c r="E952" s="26">
        <v>11.6236</v>
      </c>
      <c r="F952" s="38">
        <v>0.98562000000000005</v>
      </c>
      <c r="G952" s="38">
        <v>38.479999999999997</v>
      </c>
      <c r="H952" s="19">
        <f t="shared" si="130"/>
        <v>0.77156837840607995</v>
      </c>
      <c r="I952" s="19">
        <f t="shared" si="131"/>
        <v>0.61329358536007228</v>
      </c>
      <c r="J952" s="20" t="str">
        <f t="shared" si="135"/>
        <v>0,77156837840608+0,613293585360072j</v>
      </c>
      <c r="K952" s="20" t="str">
        <f t="shared" si="136"/>
        <v>3,33324154944568+143,189172762082j</v>
      </c>
      <c r="L952" s="21">
        <f t="shared" si="137"/>
        <v>3.3332415494456802</v>
      </c>
      <c r="M952" s="21">
        <f t="shared" si="138"/>
        <v>143.18917276208199</v>
      </c>
      <c r="N952" s="21">
        <f t="shared" si="132"/>
        <v>3.3332415494456802</v>
      </c>
      <c r="O952" s="40">
        <f t="shared" si="133"/>
        <v>1.9606029665787477</v>
      </c>
      <c r="P952" s="32">
        <f t="shared" si="134"/>
        <v>6154.4443723041495</v>
      </c>
      <c r="R952">
        <v>11.5398</v>
      </c>
      <c r="S952">
        <v>0.98555999999999999</v>
      </c>
      <c r="T952">
        <v>38.78</v>
      </c>
    </row>
    <row r="953" spans="5:20" x14ac:dyDescent="0.3">
      <c r="E953" s="26">
        <v>11.6356</v>
      </c>
      <c r="F953" s="38">
        <v>0.98558000000000001</v>
      </c>
      <c r="G953" s="38">
        <v>38.44</v>
      </c>
      <c r="H953" s="19">
        <f t="shared" si="130"/>
        <v>0.77196501965367148</v>
      </c>
      <c r="I953" s="19">
        <f t="shared" si="131"/>
        <v>0.6127299118136037</v>
      </c>
      <c r="J953" s="20" t="str">
        <f t="shared" si="135"/>
        <v>0,771965019653671+0,612729911813604j</v>
      </c>
      <c r="K953" s="20" t="str">
        <f t="shared" si="136"/>
        <v>3,34926591614237+143,34945871231j</v>
      </c>
      <c r="L953" s="21">
        <f t="shared" si="137"/>
        <v>3.3492659161423699</v>
      </c>
      <c r="M953" s="21">
        <f t="shared" si="138"/>
        <v>143.34945871231</v>
      </c>
      <c r="N953" s="21">
        <f t="shared" si="132"/>
        <v>3.3492659161423699</v>
      </c>
      <c r="O953" s="40">
        <f t="shared" si="133"/>
        <v>1.9607733974708395</v>
      </c>
      <c r="P953" s="32">
        <f t="shared" si="134"/>
        <v>6138.7436560935412</v>
      </c>
      <c r="R953">
        <v>11.5518</v>
      </c>
      <c r="S953">
        <v>0.98556999999999995</v>
      </c>
      <c r="T953">
        <v>38.74</v>
      </c>
    </row>
    <row r="954" spans="5:20" x14ac:dyDescent="0.3">
      <c r="E954" s="26">
        <v>11.647600000000001</v>
      </c>
      <c r="F954" s="38">
        <v>0.98558999999999997</v>
      </c>
      <c r="G954" s="38">
        <v>38.4</v>
      </c>
      <c r="H954" s="19">
        <f t="shared" si="130"/>
        <v>0.77240043460577446</v>
      </c>
      <c r="I954" s="19">
        <f t="shared" si="131"/>
        <v>0.61219704076449988</v>
      </c>
      <c r="J954" s="20" t="str">
        <f t="shared" si="135"/>
        <v>0,772400434605774+0,6121970407645j</v>
      </c>
      <c r="K954" s="20" t="str">
        <f t="shared" si="136"/>
        <v>3,35363791331676+143,510551911545j</v>
      </c>
      <c r="L954" s="21">
        <f t="shared" si="137"/>
        <v>3.35363791331676</v>
      </c>
      <c r="M954" s="21">
        <f t="shared" si="138"/>
        <v>143.51055191154501</v>
      </c>
      <c r="N954" s="21">
        <f t="shared" si="132"/>
        <v>3.35363791331676</v>
      </c>
      <c r="O954" s="40">
        <f t="shared" si="133"/>
        <v>1.9609545075868364</v>
      </c>
      <c r="P954" s="32">
        <f t="shared" si="134"/>
        <v>6144.528995030947</v>
      </c>
      <c r="R954">
        <v>11.563800000000001</v>
      </c>
      <c r="S954">
        <v>0.98558000000000001</v>
      </c>
      <c r="T954">
        <v>38.700000000000003</v>
      </c>
    </row>
    <row r="955" spans="5:20" x14ac:dyDescent="0.3">
      <c r="E955" s="26">
        <v>11.6595</v>
      </c>
      <c r="F955" s="38">
        <v>0.98558999999999997</v>
      </c>
      <c r="G955" s="38">
        <v>38.36</v>
      </c>
      <c r="H955" s="19">
        <f t="shared" si="130"/>
        <v>0.77282764050305464</v>
      </c>
      <c r="I955" s="19">
        <f t="shared" si="131"/>
        <v>0.61165765439049424</v>
      </c>
      <c r="J955" s="20" t="str">
        <f t="shared" si="135"/>
        <v>0,772827640503055+0,611657654390494j</v>
      </c>
      <c r="K955" s="20" t="str">
        <f t="shared" si="136"/>
        <v>3,36036840413505+143,671870326833j</v>
      </c>
      <c r="L955" s="21">
        <f t="shared" si="137"/>
        <v>3.3603684041350501</v>
      </c>
      <c r="M955" s="21">
        <f t="shared" si="138"/>
        <v>143.67187032683299</v>
      </c>
      <c r="N955" s="21">
        <f t="shared" si="132"/>
        <v>3.3603684041350501</v>
      </c>
      <c r="O955" s="40">
        <f t="shared" si="133"/>
        <v>1.9611551392232318</v>
      </c>
      <c r="P955" s="32">
        <f t="shared" si="134"/>
        <v>6146.0220771055183</v>
      </c>
      <c r="R955">
        <v>11.575699999999999</v>
      </c>
      <c r="S955">
        <v>0.98560999999999999</v>
      </c>
      <c r="T955">
        <v>38.65</v>
      </c>
    </row>
    <row r="956" spans="5:20" x14ac:dyDescent="0.3">
      <c r="E956" s="26">
        <v>11.6715</v>
      </c>
      <c r="F956" s="38">
        <v>0.98562000000000005</v>
      </c>
      <c r="G956" s="38">
        <v>38.31</v>
      </c>
      <c r="H956" s="19">
        <f t="shared" si="130"/>
        <v>0.77338465820818159</v>
      </c>
      <c r="I956" s="19">
        <f t="shared" si="131"/>
        <v>0.61100159971002865</v>
      </c>
      <c r="J956" s="20" t="str">
        <f t="shared" si="135"/>
        <v>0,773384658208182+0,611001599710029j</v>
      </c>
      <c r="K956" s="20" t="str">
        <f t="shared" si="136"/>
        <v>3,36175306587007+143,874268303203j</v>
      </c>
      <c r="L956" s="21">
        <f t="shared" si="137"/>
        <v>3.3617530658700701</v>
      </c>
      <c r="M956" s="21">
        <f t="shared" si="138"/>
        <v>143.874268303203</v>
      </c>
      <c r="N956" s="21">
        <f t="shared" si="132"/>
        <v>3.3617530658700701</v>
      </c>
      <c r="O956" s="40">
        <f t="shared" si="133"/>
        <v>1.9618987263148999</v>
      </c>
      <c r="P956" s="32">
        <f t="shared" si="134"/>
        <v>6160.8054064784783</v>
      </c>
      <c r="R956">
        <v>11.5877</v>
      </c>
      <c r="S956">
        <v>0.98560000000000003</v>
      </c>
      <c r="T956">
        <v>38.61</v>
      </c>
    </row>
    <row r="957" spans="5:20" x14ac:dyDescent="0.3">
      <c r="E957" s="26">
        <v>11.6835</v>
      </c>
      <c r="F957" s="38">
        <v>0.98563000000000001</v>
      </c>
      <c r="G957" s="38">
        <v>38.270000000000003</v>
      </c>
      <c r="H957" s="19">
        <f t="shared" si="130"/>
        <v>0.77381888029816848</v>
      </c>
      <c r="I957" s="19">
        <f t="shared" si="131"/>
        <v>0.61046772019009232</v>
      </c>
      <c r="J957" s="20" t="str">
        <f t="shared" si="135"/>
        <v>0,773818880298168+0,610467720190092j</v>
      </c>
      <c r="K957" s="20" t="str">
        <f t="shared" si="136"/>
        <v>3,36615956587215+144,036415631976j</v>
      </c>
      <c r="L957" s="21">
        <f t="shared" si="137"/>
        <v>3.3661595658721502</v>
      </c>
      <c r="M957" s="21">
        <f t="shared" si="138"/>
        <v>144.03641563197601</v>
      </c>
      <c r="N957" s="21">
        <f t="shared" si="132"/>
        <v>3.3661595658721502</v>
      </c>
      <c r="O957" s="40">
        <f t="shared" si="133"/>
        <v>1.9620924836793534</v>
      </c>
      <c r="P957" s="32">
        <f t="shared" si="134"/>
        <v>6166.6179668913246</v>
      </c>
      <c r="R957">
        <v>11.5997</v>
      </c>
      <c r="S957">
        <v>0.98563999999999996</v>
      </c>
      <c r="T957">
        <v>38.57</v>
      </c>
    </row>
    <row r="958" spans="5:20" x14ac:dyDescent="0.3">
      <c r="E958" s="26">
        <v>11.695399999999999</v>
      </c>
      <c r="F958" s="38">
        <v>0.98558999999999997</v>
      </c>
      <c r="G958" s="38">
        <v>38.229999999999997</v>
      </c>
      <c r="H958" s="19">
        <f t="shared" si="130"/>
        <v>0.77421345723686286</v>
      </c>
      <c r="I958" s="19">
        <f t="shared" si="131"/>
        <v>0.60990259118431711</v>
      </c>
      <c r="J958" s="20" t="str">
        <f t="shared" si="135"/>
        <v>0,774213457236863+0,609902591184317j</v>
      </c>
      <c r="K958" s="20" t="str">
        <f t="shared" si="136"/>
        <v>3,38238867408447+144,198395429119j</v>
      </c>
      <c r="L958" s="21">
        <f t="shared" si="137"/>
        <v>3.3823886740844702</v>
      </c>
      <c r="M958" s="21">
        <f t="shared" si="138"/>
        <v>144.19839542911899</v>
      </c>
      <c r="N958" s="21">
        <f t="shared" si="132"/>
        <v>3.3823886740844702</v>
      </c>
      <c r="O958" s="40">
        <f t="shared" si="133"/>
        <v>1.9623003418834803</v>
      </c>
      <c r="P958" s="32">
        <f t="shared" si="134"/>
        <v>6150.8654983615843</v>
      </c>
      <c r="R958">
        <v>11.611700000000001</v>
      </c>
      <c r="S958">
        <v>0.98560000000000003</v>
      </c>
      <c r="T958">
        <v>38.53</v>
      </c>
    </row>
    <row r="959" spans="5:20" x14ac:dyDescent="0.3">
      <c r="E959" s="26">
        <v>11.7074</v>
      </c>
      <c r="F959" s="38">
        <v>0.98558000000000001</v>
      </c>
      <c r="G959" s="38">
        <v>38.19</v>
      </c>
      <c r="H959" s="19">
        <f t="shared" si="130"/>
        <v>0.77463120121632434</v>
      </c>
      <c r="I959" s="19">
        <f t="shared" si="131"/>
        <v>0.60935575692870447</v>
      </c>
      <c r="J959" s="20" t="str">
        <f t="shared" si="135"/>
        <v>0,774631201216324+0,609355756928704j</v>
      </c>
      <c r="K959" s="20" t="str">
        <f t="shared" si="136"/>
        <v>3,39157643005634+144,360996929227j</v>
      </c>
      <c r="L959" s="21">
        <f t="shared" si="137"/>
        <v>3.39157643005634</v>
      </c>
      <c r="M959" s="21">
        <f t="shared" si="138"/>
        <v>144.36099692922701</v>
      </c>
      <c r="N959" s="21">
        <f t="shared" si="132"/>
        <v>3.39157643005634</v>
      </c>
      <c r="O959" s="40">
        <f t="shared" si="133"/>
        <v>1.9624994662316486</v>
      </c>
      <c r="P959" s="32">
        <f t="shared" si="134"/>
        <v>6148.0555296625871</v>
      </c>
      <c r="R959">
        <v>11.6236</v>
      </c>
      <c r="S959">
        <v>0.98562000000000005</v>
      </c>
      <c r="T959">
        <v>38.479999999999997</v>
      </c>
    </row>
    <row r="960" spans="5:20" x14ac:dyDescent="0.3">
      <c r="E960" s="26">
        <v>11.7194</v>
      </c>
      <c r="F960" s="38">
        <v>0.98560000000000003</v>
      </c>
      <c r="G960" s="38">
        <v>38.14</v>
      </c>
      <c r="H960" s="19">
        <f t="shared" si="130"/>
        <v>0.77517839948603029</v>
      </c>
      <c r="I960" s="19">
        <f t="shared" si="131"/>
        <v>0.60869188344373093</v>
      </c>
      <c r="J960" s="20" t="str">
        <f t="shared" si="135"/>
        <v>0,77517839948603+0,608691883443731j</v>
      </c>
      <c r="K960" s="20" t="str">
        <f t="shared" si="136"/>
        <v>3,39539269704272+144,565033224914j</v>
      </c>
      <c r="L960" s="21">
        <f t="shared" si="137"/>
        <v>3.3953926970427202</v>
      </c>
      <c r="M960" s="21">
        <f t="shared" si="138"/>
        <v>144.565033224914</v>
      </c>
      <c r="N960" s="21">
        <f t="shared" si="132"/>
        <v>3.3953926970427202</v>
      </c>
      <c r="O960" s="40">
        <f t="shared" si="133"/>
        <v>1.9632608867338899</v>
      </c>
      <c r="P960" s="32">
        <f t="shared" si="134"/>
        <v>6158.5151965191171</v>
      </c>
      <c r="R960">
        <v>11.6356</v>
      </c>
      <c r="S960">
        <v>0.98558000000000001</v>
      </c>
      <c r="T960">
        <v>38.44</v>
      </c>
    </row>
    <row r="961" spans="5:20" x14ac:dyDescent="0.3">
      <c r="E961" s="26">
        <v>11.731400000000001</v>
      </c>
      <c r="F961" s="38">
        <v>0.98562000000000005</v>
      </c>
      <c r="G961" s="38">
        <v>38.1</v>
      </c>
      <c r="H961" s="19">
        <f t="shared" si="130"/>
        <v>0.77561889634553327</v>
      </c>
      <c r="I961" s="19">
        <f t="shared" si="131"/>
        <v>0.60816289925622469</v>
      </c>
      <c r="J961" s="20" t="str">
        <f t="shared" si="135"/>
        <v>0,775618896345533+0,608162899256225j</v>
      </c>
      <c r="K961" s="20" t="str">
        <f t="shared" si="136"/>
        <v>3,39750173882254+144,72867341151j</v>
      </c>
      <c r="L961" s="21">
        <f t="shared" si="137"/>
        <v>3.3975017388225401</v>
      </c>
      <c r="M961" s="21">
        <f t="shared" si="138"/>
        <v>144.72867341150999</v>
      </c>
      <c r="N961" s="21">
        <f t="shared" si="132"/>
        <v>3.3975017388225401</v>
      </c>
      <c r="O961" s="40">
        <f t="shared" si="133"/>
        <v>1.9634727125981875</v>
      </c>
      <c r="P961" s="32">
        <f t="shared" si="134"/>
        <v>6168.6302279227421</v>
      </c>
      <c r="R961">
        <v>11.647600000000001</v>
      </c>
      <c r="S961">
        <v>0.98558999999999997</v>
      </c>
      <c r="T961">
        <v>38.4</v>
      </c>
    </row>
    <row r="962" spans="5:20" x14ac:dyDescent="0.3">
      <c r="E962" s="26">
        <v>11.7433</v>
      </c>
      <c r="F962" s="38">
        <v>0.98560000000000003</v>
      </c>
      <c r="G962" s="38">
        <v>38.06</v>
      </c>
      <c r="H962" s="19">
        <f t="shared" si="130"/>
        <v>0.7760275377846011</v>
      </c>
      <c r="I962" s="19">
        <f t="shared" si="131"/>
        <v>0.60760893722851839</v>
      </c>
      <c r="J962" s="20" t="str">
        <f t="shared" si="135"/>
        <v>0,776027537784601+0,607608937228518j</v>
      </c>
      <c r="K962" s="20" t="str">
        <f t="shared" si="136"/>
        <v>3,40914322653686+144,8922444892j</v>
      </c>
      <c r="L962" s="21">
        <f t="shared" si="137"/>
        <v>3.4091432265368602</v>
      </c>
      <c r="M962" s="21">
        <f t="shared" si="138"/>
        <v>144.89224448920001</v>
      </c>
      <c r="N962" s="21">
        <f t="shared" si="132"/>
        <v>3.4091432265368602</v>
      </c>
      <c r="O962" s="40">
        <f t="shared" si="133"/>
        <v>1.963699890672606</v>
      </c>
      <c r="P962" s="32">
        <f t="shared" si="134"/>
        <v>6161.4849757999709</v>
      </c>
      <c r="R962">
        <v>11.6595</v>
      </c>
      <c r="S962">
        <v>0.98558999999999997</v>
      </c>
      <c r="T962">
        <v>38.36</v>
      </c>
    </row>
    <row r="963" spans="5:20" x14ac:dyDescent="0.3">
      <c r="E963" s="26">
        <v>11.7553</v>
      </c>
      <c r="F963" s="38">
        <v>0.98560000000000003</v>
      </c>
      <c r="G963" s="38">
        <v>38.020000000000003</v>
      </c>
      <c r="H963" s="19">
        <f t="shared" si="130"/>
        <v>0.77645153969771341</v>
      </c>
      <c r="I963" s="19">
        <f t="shared" si="131"/>
        <v>0.60706701977710031</v>
      </c>
      <c r="J963" s="20" t="str">
        <f t="shared" si="135"/>
        <v>0,776451539697713+0,6070670197771j</v>
      </c>
      <c r="K963" s="20" t="str">
        <f t="shared" si="136"/>
        <v>3,41605108061203+145,056346592233j</v>
      </c>
      <c r="L963" s="21">
        <f t="shared" si="137"/>
        <v>3.4160510806120299</v>
      </c>
      <c r="M963" s="21">
        <f t="shared" si="138"/>
        <v>145.05634659223301</v>
      </c>
      <c r="N963" s="21">
        <f t="shared" si="132"/>
        <v>3.4160510806120299</v>
      </c>
      <c r="O963" s="40">
        <f t="shared" si="133"/>
        <v>1.9639170916101751</v>
      </c>
      <c r="P963" s="32">
        <f t="shared" si="134"/>
        <v>6162.9678815866591</v>
      </c>
      <c r="R963">
        <v>11.6715</v>
      </c>
      <c r="S963">
        <v>0.98562000000000005</v>
      </c>
      <c r="T963">
        <v>38.31</v>
      </c>
    </row>
    <row r="964" spans="5:20" x14ac:dyDescent="0.3">
      <c r="E964" s="26">
        <v>11.767300000000001</v>
      </c>
      <c r="F964" s="38">
        <v>0.98560000000000003</v>
      </c>
      <c r="G964" s="38">
        <v>37.979999999999997</v>
      </c>
      <c r="H964" s="19">
        <f t="shared" si="130"/>
        <v>0.77687516317777772</v>
      </c>
      <c r="I964" s="19">
        <f t="shared" si="131"/>
        <v>0.60652480644859141</v>
      </c>
      <c r="J964" s="20" t="str">
        <f t="shared" si="135"/>
        <v>0,776875163177778+0,606524806448591j</v>
      </c>
      <c r="K964" s="20" t="str">
        <f t="shared" si="136"/>
        <v>3,42298078288103+145,220781069123j</v>
      </c>
      <c r="L964" s="21">
        <f t="shared" si="137"/>
        <v>3.4229807828810301</v>
      </c>
      <c r="M964" s="21">
        <f t="shared" si="138"/>
        <v>145.22078106912301</v>
      </c>
      <c r="N964" s="21">
        <f t="shared" si="132"/>
        <v>3.4229807828810301</v>
      </c>
      <c r="O964" s="40">
        <f t="shared" si="133"/>
        <v>1.9641383449743663</v>
      </c>
      <c r="P964" s="32">
        <f t="shared" si="134"/>
        <v>6164.4494638401611</v>
      </c>
      <c r="R964">
        <v>11.6835</v>
      </c>
      <c r="S964">
        <v>0.98563000000000001</v>
      </c>
      <c r="T964">
        <v>38.270000000000003</v>
      </c>
    </row>
    <row r="965" spans="5:20" x14ac:dyDescent="0.3">
      <c r="E965" s="26">
        <v>11.779199999999999</v>
      </c>
      <c r="F965" s="38">
        <v>0.98558999999999997</v>
      </c>
      <c r="G965" s="38">
        <v>37.94</v>
      </c>
      <c r="H965" s="19">
        <f t="shared" si="130"/>
        <v>0.77729052146791899</v>
      </c>
      <c r="I965" s="19">
        <f t="shared" si="131"/>
        <v>0.60597614914791031</v>
      </c>
      <c r="J965" s="20" t="str">
        <f t="shared" si="135"/>
        <v>0,777290521467919+0,60597614914791j</v>
      </c>
      <c r="K965" s="20" t="str">
        <f t="shared" si="136"/>
        <v>3,43232947192999+145,385447744822j</v>
      </c>
      <c r="L965" s="21">
        <f t="shared" si="137"/>
        <v>3.4323294719299899</v>
      </c>
      <c r="M965" s="21">
        <f t="shared" si="138"/>
        <v>145.38544774482199</v>
      </c>
      <c r="N965" s="21">
        <f t="shared" si="132"/>
        <v>3.4323294719299899</v>
      </c>
      <c r="O965" s="40">
        <f t="shared" si="133"/>
        <v>1.9643789614079794</v>
      </c>
      <c r="P965" s="32">
        <f t="shared" si="134"/>
        <v>6161.6198195781963</v>
      </c>
      <c r="R965">
        <v>11.695399999999999</v>
      </c>
      <c r="S965">
        <v>0.98558999999999997</v>
      </c>
      <c r="T965">
        <v>38.229999999999997</v>
      </c>
    </row>
    <row r="966" spans="5:20" x14ac:dyDescent="0.3">
      <c r="E966" s="26">
        <v>11.7912</v>
      </c>
      <c r="F966" s="38">
        <v>0.98558000000000001</v>
      </c>
      <c r="G966" s="38">
        <v>37.89</v>
      </c>
      <c r="H966" s="19">
        <f t="shared" si="130"/>
        <v>0.77781114746722857</v>
      </c>
      <c r="I966" s="19">
        <f t="shared" si="131"/>
        <v>0.60529146307850168</v>
      </c>
      <c r="J966" s="20" t="str">
        <f t="shared" si="135"/>
        <v>0,777811147467229+0,605291463078502j</v>
      </c>
      <c r="K966" s="20" t="str">
        <f t="shared" si="136"/>
        <v>3,4434592626237+145,591776006308j</v>
      </c>
      <c r="L966" s="21">
        <f t="shared" si="137"/>
        <v>3.4434592626236999</v>
      </c>
      <c r="M966" s="21">
        <f t="shared" si="138"/>
        <v>145.59177600630801</v>
      </c>
      <c r="N966" s="21">
        <f t="shared" si="132"/>
        <v>3.4434592626236999</v>
      </c>
      <c r="O966" s="40">
        <f t="shared" si="133"/>
        <v>1.9651647690592919</v>
      </c>
      <c r="P966" s="32">
        <f t="shared" si="134"/>
        <v>6159.1617715856391</v>
      </c>
      <c r="R966">
        <v>11.7074</v>
      </c>
      <c r="S966">
        <v>0.98558000000000001</v>
      </c>
      <c r="T966">
        <v>38.19</v>
      </c>
    </row>
    <row r="967" spans="5:20" x14ac:dyDescent="0.3">
      <c r="E967" s="26">
        <v>11.8032</v>
      </c>
      <c r="F967" s="38">
        <v>0.98558999999999997</v>
      </c>
      <c r="G967" s="38">
        <v>37.86</v>
      </c>
      <c r="H967" s="19">
        <f t="shared" ref="H967:H1030" si="139">F967*COS(G967*PI()/180)</f>
        <v>0.77813586582847127</v>
      </c>
      <c r="I967" s="19">
        <f t="shared" ref="I967:I1030" si="140">F967*SIN(G967*PI()/180)</f>
        <v>0.60489025650226436</v>
      </c>
      <c r="J967" s="20" t="str">
        <f t="shared" si="135"/>
        <v>0,778135865828471+0,604890256502264j</v>
      </c>
      <c r="K967" s="20" t="str">
        <f t="shared" si="136"/>
        <v>3,44630870157513+145,715987400651j</v>
      </c>
      <c r="L967" s="21">
        <f t="shared" si="137"/>
        <v>3.4463087015751301</v>
      </c>
      <c r="M967" s="21">
        <f t="shared" si="138"/>
        <v>145.71598740065099</v>
      </c>
      <c r="N967" s="21">
        <f t="shared" ref="N967:N1030" si="141">L967</f>
        <v>3.4463087015751301</v>
      </c>
      <c r="O967" s="40">
        <f t="shared" ref="O967:O1030" si="142">M967/(2*PI()*E967)</f>
        <v>1.9648417109199157</v>
      </c>
      <c r="P967" s="32">
        <f t="shared" ref="P967:P1030" si="143">1/(IMREAL(IMDIV(1,K967)))</f>
        <v>6164.5742930989227</v>
      </c>
      <c r="R967">
        <v>11.7194</v>
      </c>
      <c r="S967">
        <v>0.98560000000000003</v>
      </c>
      <c r="T967">
        <v>38.14</v>
      </c>
    </row>
    <row r="968" spans="5:20" x14ac:dyDescent="0.3">
      <c r="E968" s="26">
        <v>11.815099999999999</v>
      </c>
      <c r="F968" s="38">
        <v>0.98556999999999995</v>
      </c>
      <c r="G968" s="38">
        <v>37.81</v>
      </c>
      <c r="H968" s="19">
        <f t="shared" si="139"/>
        <v>0.77864763483821875</v>
      </c>
      <c r="I968" s="19">
        <f t="shared" si="140"/>
        <v>0.60419871371995471</v>
      </c>
      <c r="J968" s="20" t="str">
        <f t="shared" si="135"/>
        <v>0,778647634838219+0,604198713719955j</v>
      </c>
      <c r="K968" s="20" t="str">
        <f t="shared" si="136"/>
        <v>3,45991674960145+145,92305310168j</v>
      </c>
      <c r="L968" s="21">
        <f t="shared" si="137"/>
        <v>3.45991674960145</v>
      </c>
      <c r="M968" s="21">
        <f t="shared" si="138"/>
        <v>145.92305310168001</v>
      </c>
      <c r="N968" s="21">
        <f t="shared" si="141"/>
        <v>3.45991674960145</v>
      </c>
      <c r="O968" s="40">
        <f t="shared" si="142"/>
        <v>1.965652022597651</v>
      </c>
      <c r="P968" s="32">
        <f t="shared" si="143"/>
        <v>6157.8095637370707</v>
      </c>
      <c r="R968">
        <v>11.731400000000001</v>
      </c>
      <c r="S968">
        <v>0.98562000000000005</v>
      </c>
      <c r="T968">
        <v>38.1</v>
      </c>
    </row>
    <row r="969" spans="5:20" x14ac:dyDescent="0.3">
      <c r="E969" s="26">
        <v>11.8271</v>
      </c>
      <c r="F969" s="38">
        <v>0.98560000000000003</v>
      </c>
      <c r="G969" s="38">
        <v>37.770000000000003</v>
      </c>
      <c r="H969" s="19">
        <f t="shared" si="139"/>
        <v>0.77909296960252772</v>
      </c>
      <c r="I969" s="19">
        <f t="shared" si="140"/>
        <v>0.60367334272428741</v>
      </c>
      <c r="J969" s="20" t="str">
        <f t="shared" si="135"/>
        <v>0,779092969602528+0,603673342724287j</v>
      </c>
      <c r="K969" s="20" t="str">
        <f t="shared" si="136"/>
        <v>3,45972383825053+146,089556916715j</v>
      </c>
      <c r="L969" s="21">
        <f t="shared" si="137"/>
        <v>3.4597238382505302</v>
      </c>
      <c r="M969" s="21">
        <f t="shared" si="138"/>
        <v>146.089556916715</v>
      </c>
      <c r="N969" s="21">
        <f t="shared" si="141"/>
        <v>3.4597238382505302</v>
      </c>
      <c r="O969" s="40">
        <f t="shared" si="142"/>
        <v>1.9658982436438333</v>
      </c>
      <c r="P969" s="32">
        <f t="shared" si="143"/>
        <v>6172.2060278536846</v>
      </c>
      <c r="R969">
        <v>11.7433</v>
      </c>
      <c r="S969">
        <v>0.98560000000000003</v>
      </c>
      <c r="T969">
        <v>38.06</v>
      </c>
    </row>
    <row r="970" spans="5:20" x14ac:dyDescent="0.3">
      <c r="E970" s="26">
        <v>11.8391</v>
      </c>
      <c r="F970" s="38">
        <v>0.98560000000000003</v>
      </c>
      <c r="G970" s="38">
        <v>37.729999999999997</v>
      </c>
      <c r="H970" s="19">
        <f t="shared" si="139"/>
        <v>0.77951422320555119</v>
      </c>
      <c r="I970" s="19">
        <f t="shared" si="140"/>
        <v>0.60312928615699479</v>
      </c>
      <c r="J970" s="20" t="str">
        <f t="shared" si="135"/>
        <v>0,779514223205551+0,603129286156995j</v>
      </c>
      <c r="K970" s="20" t="str">
        <f t="shared" si="136"/>
        <v>3,46679219739445+146,256092705617j</v>
      </c>
      <c r="L970" s="21">
        <f t="shared" si="137"/>
        <v>3.46679219739445</v>
      </c>
      <c r="M970" s="21">
        <f t="shared" si="138"/>
        <v>146.25609270561699</v>
      </c>
      <c r="N970" s="21">
        <f t="shared" si="141"/>
        <v>3.46679219739445</v>
      </c>
      <c r="O970" s="40">
        <f t="shared" si="142"/>
        <v>1.966144395385244</v>
      </c>
      <c r="P970" s="32">
        <f t="shared" si="143"/>
        <v>6173.6793216910428</v>
      </c>
      <c r="R970">
        <v>11.7553</v>
      </c>
      <c r="S970">
        <v>0.98560000000000003</v>
      </c>
      <c r="T970">
        <v>38.020000000000003</v>
      </c>
    </row>
    <row r="971" spans="5:20" x14ac:dyDescent="0.3">
      <c r="E971" s="26">
        <v>11.851100000000001</v>
      </c>
      <c r="F971" s="38">
        <v>0.98558999999999997</v>
      </c>
      <c r="G971" s="38">
        <v>37.69</v>
      </c>
      <c r="H971" s="19">
        <f t="shared" si="139"/>
        <v>0.77992718358028679</v>
      </c>
      <c r="I971" s="19">
        <f t="shared" si="140"/>
        <v>0.60257882174245181</v>
      </c>
      <c r="J971" s="20" t="str">
        <f t="shared" si="135"/>
        <v>0,779927183580287+0,602578821742452j</v>
      </c>
      <c r="K971" s="20" t="str">
        <f t="shared" si="136"/>
        <v>3,47631081436299+146,422865331066j</v>
      </c>
      <c r="L971" s="21">
        <f t="shared" si="137"/>
        <v>3.4763108143629902</v>
      </c>
      <c r="M971" s="21">
        <f t="shared" si="138"/>
        <v>146.42286533106599</v>
      </c>
      <c r="N971" s="21">
        <f t="shared" si="141"/>
        <v>3.4763108143629902</v>
      </c>
      <c r="O971" s="40">
        <f t="shared" si="142"/>
        <v>1.9663932292460666</v>
      </c>
      <c r="P971" s="32">
        <f t="shared" si="143"/>
        <v>6170.8349380055297</v>
      </c>
      <c r="R971">
        <v>11.767300000000001</v>
      </c>
      <c r="S971">
        <v>0.98560000000000003</v>
      </c>
      <c r="T971">
        <v>37.979999999999997</v>
      </c>
    </row>
    <row r="972" spans="5:20" x14ac:dyDescent="0.3">
      <c r="E972" s="26">
        <v>11.863</v>
      </c>
      <c r="F972" s="38">
        <v>0.98555999999999999</v>
      </c>
      <c r="G972" s="38">
        <v>37.65</v>
      </c>
      <c r="H972" s="19">
        <f t="shared" si="139"/>
        <v>0.78032392015359564</v>
      </c>
      <c r="I972" s="19">
        <f t="shared" si="140"/>
        <v>0.60201585796067258</v>
      </c>
      <c r="J972" s="20" t="str">
        <f t="shared" ref="J972:J1035" si="144">COMPLEX(H972,I972,"j")</f>
        <v>0,780323920153596+0,602015857960673j</v>
      </c>
      <c r="K972" s="20" t="str">
        <f t="shared" ref="K972:K1035" si="145">IMPRODUCT(IMDIV(IMSUM(1,J972),IMSUB(1,J972)),50)</f>
        <v>3,4907275000445+146,589770863516j</v>
      </c>
      <c r="L972" s="21">
        <f t="shared" ref="L972:L1035" si="146">IMREAL(K972)</f>
        <v>3.4907275000445002</v>
      </c>
      <c r="M972" s="21">
        <f t="shared" ref="M972:M1035" si="147">IMAGINARY(K972)</f>
        <v>146.58977086351601</v>
      </c>
      <c r="N972" s="21">
        <f t="shared" si="141"/>
        <v>3.4907275000445002</v>
      </c>
      <c r="O972" s="40">
        <f t="shared" si="142"/>
        <v>1.966659920731423</v>
      </c>
      <c r="P972" s="32">
        <f t="shared" si="143"/>
        <v>6159.3882937077196</v>
      </c>
      <c r="R972">
        <v>11.779199999999999</v>
      </c>
      <c r="S972">
        <v>0.98558999999999997</v>
      </c>
      <c r="T972">
        <v>37.94</v>
      </c>
    </row>
    <row r="973" spans="5:20" x14ac:dyDescent="0.3">
      <c r="E973" s="26">
        <v>11.875</v>
      </c>
      <c r="F973" s="38">
        <v>0.98558999999999997</v>
      </c>
      <c r="G973" s="38">
        <v>37.61</v>
      </c>
      <c r="H973" s="19">
        <f t="shared" si="139"/>
        <v>0.78076778180830697</v>
      </c>
      <c r="I973" s="19">
        <f t="shared" si="140"/>
        <v>0.60148925093482419</v>
      </c>
      <c r="J973" s="20" t="str">
        <f t="shared" si="144"/>
        <v>0,780767781808307+0,601489250934824j</v>
      </c>
      <c r="K973" s="20" t="str">
        <f t="shared" si="145"/>
        <v>3,49057049887479+146,757641038473j</v>
      </c>
      <c r="L973" s="21">
        <f t="shared" si="146"/>
        <v>3.4905704988747899</v>
      </c>
      <c r="M973" s="21">
        <f t="shared" si="147"/>
        <v>146.757641038473</v>
      </c>
      <c r="N973" s="21">
        <f t="shared" si="141"/>
        <v>3.4905704988747899</v>
      </c>
      <c r="O973" s="40">
        <f t="shared" si="142"/>
        <v>1.9669224427603347</v>
      </c>
      <c r="P973" s="32">
        <f t="shared" si="143"/>
        <v>6173.7728238211375</v>
      </c>
      <c r="R973">
        <v>11.7912</v>
      </c>
      <c r="S973">
        <v>0.98558000000000001</v>
      </c>
      <c r="T973">
        <v>37.89</v>
      </c>
    </row>
    <row r="974" spans="5:20" x14ac:dyDescent="0.3">
      <c r="E974" s="26">
        <v>11.887</v>
      </c>
      <c r="F974" s="38">
        <v>0.98558000000000001</v>
      </c>
      <c r="G974" s="38">
        <v>37.56</v>
      </c>
      <c r="H974" s="19">
        <f t="shared" si="139"/>
        <v>0.7812844556854589</v>
      </c>
      <c r="I974" s="19">
        <f t="shared" si="140"/>
        <v>0.60080157764795883</v>
      </c>
      <c r="J974" s="20" t="str">
        <f t="shared" si="144"/>
        <v>0,781284455685459+0,600801577647959j</v>
      </c>
      <c r="K974" s="20" t="str">
        <f t="shared" si="145"/>
        <v>3,50197307808681+146,967468331221j</v>
      </c>
      <c r="L974" s="21">
        <f t="shared" si="146"/>
        <v>3.5019730780868099</v>
      </c>
      <c r="M974" s="21">
        <f t="shared" si="147"/>
        <v>146.967468331221</v>
      </c>
      <c r="N974" s="21">
        <f t="shared" si="141"/>
        <v>3.5019730780868099</v>
      </c>
      <c r="O974" s="40">
        <f t="shared" si="142"/>
        <v>1.9677461982514857</v>
      </c>
      <c r="P974" s="32">
        <f t="shared" si="143"/>
        <v>6171.2926059771125</v>
      </c>
      <c r="R974">
        <v>11.8032</v>
      </c>
      <c r="S974">
        <v>0.98558999999999997</v>
      </c>
      <c r="T974">
        <v>37.86</v>
      </c>
    </row>
    <row r="975" spans="5:20" x14ac:dyDescent="0.3">
      <c r="E975" s="26">
        <v>11.898899999999999</v>
      </c>
      <c r="F975" s="38">
        <v>0.98565000000000003</v>
      </c>
      <c r="G975" s="38">
        <v>37.53</v>
      </c>
      <c r="H975" s="19">
        <f t="shared" si="139"/>
        <v>0.78165443995867379</v>
      </c>
      <c r="I975" s="19">
        <f t="shared" si="140"/>
        <v>0.60043505809778641</v>
      </c>
      <c r="J975" s="20" t="str">
        <f t="shared" si="144"/>
        <v>0,781654439958674+0,600435058097786j</v>
      </c>
      <c r="K975" s="20" t="str">
        <f t="shared" si="145"/>
        <v>3,49023566164492+147,094416534439j</v>
      </c>
      <c r="L975" s="21">
        <f t="shared" si="146"/>
        <v>3.4902356616449199</v>
      </c>
      <c r="M975" s="21">
        <f t="shared" si="147"/>
        <v>147.09441653443901</v>
      </c>
      <c r="N975" s="21">
        <f t="shared" si="141"/>
        <v>3.4902356616449199</v>
      </c>
      <c r="O975" s="40">
        <f t="shared" si="142"/>
        <v>1.9674762787042659</v>
      </c>
      <c r="P975" s="32">
        <f t="shared" si="143"/>
        <v>6202.71844634637</v>
      </c>
      <c r="R975">
        <v>11.815099999999999</v>
      </c>
      <c r="S975">
        <v>0.98556999999999995</v>
      </c>
      <c r="T975">
        <v>37.81</v>
      </c>
    </row>
    <row r="976" spans="5:20" x14ac:dyDescent="0.3">
      <c r="E976" s="26">
        <v>11.9109</v>
      </c>
      <c r="F976" s="38">
        <v>0.98560999999999999</v>
      </c>
      <c r="G976" s="38">
        <v>37.49</v>
      </c>
      <c r="H976" s="19">
        <f t="shared" si="139"/>
        <v>0.78204169380542743</v>
      </c>
      <c r="I976" s="19">
        <f t="shared" si="140"/>
        <v>0.59986486915799475</v>
      </c>
      <c r="J976" s="20" t="str">
        <f t="shared" si="144"/>
        <v>0,782041693805427+0,599864869157995j</v>
      </c>
      <c r="K976" s="20" t="str">
        <f t="shared" si="145"/>
        <v>3,50722608303533+147,262592253098j</v>
      </c>
      <c r="L976" s="21">
        <f t="shared" si="146"/>
        <v>3.5072260830353299</v>
      </c>
      <c r="M976" s="21">
        <f t="shared" si="147"/>
        <v>147.26259225309801</v>
      </c>
      <c r="N976" s="21">
        <f t="shared" si="141"/>
        <v>3.5072260830353299</v>
      </c>
      <c r="O976" s="40">
        <f t="shared" si="142"/>
        <v>1.9677412697282992</v>
      </c>
      <c r="P976" s="32">
        <f t="shared" si="143"/>
        <v>6186.8186419053636</v>
      </c>
      <c r="R976">
        <v>11.8271</v>
      </c>
      <c r="S976">
        <v>0.98560000000000003</v>
      </c>
      <c r="T976">
        <v>37.770000000000003</v>
      </c>
    </row>
    <row r="977" spans="5:20" x14ac:dyDescent="0.3">
      <c r="E977" s="26">
        <v>11.9229</v>
      </c>
      <c r="F977" s="38">
        <v>0.98562000000000005</v>
      </c>
      <c r="G977" s="38">
        <v>37.44</v>
      </c>
      <c r="H977" s="19">
        <f t="shared" si="139"/>
        <v>0.78257281671527956</v>
      </c>
      <c r="I977" s="19">
        <f t="shared" si="140"/>
        <v>0.59918826001375702</v>
      </c>
      <c r="J977" s="20" t="str">
        <f t="shared" si="144"/>
        <v>0,78257281671528+0,599188260013757j</v>
      </c>
      <c r="K977" s="20" t="str">
        <f t="shared" si="145"/>
        <v>3,51379949722892+147,47392631896j</v>
      </c>
      <c r="L977" s="21">
        <f t="shared" si="146"/>
        <v>3.5137994972289199</v>
      </c>
      <c r="M977" s="21">
        <f t="shared" si="147"/>
        <v>147.47392631896</v>
      </c>
      <c r="N977" s="21">
        <f t="shared" si="141"/>
        <v>3.5137994972289199</v>
      </c>
      <c r="O977" s="40">
        <f t="shared" si="142"/>
        <v>1.9685818341873575</v>
      </c>
      <c r="P977" s="32">
        <f t="shared" si="143"/>
        <v>6192.9844739285963</v>
      </c>
      <c r="R977">
        <v>11.8391</v>
      </c>
      <c r="S977">
        <v>0.98560000000000003</v>
      </c>
      <c r="T977">
        <v>37.729999999999997</v>
      </c>
    </row>
    <row r="978" spans="5:20" x14ac:dyDescent="0.3">
      <c r="E978" s="26">
        <v>11.934799999999999</v>
      </c>
      <c r="F978" s="38">
        <v>0.98562000000000005</v>
      </c>
      <c r="G978" s="38">
        <v>37.4</v>
      </c>
      <c r="H978" s="19">
        <f t="shared" si="139"/>
        <v>0.78299093829211885</v>
      </c>
      <c r="I978" s="19">
        <f t="shared" si="140"/>
        <v>0.59864177514806582</v>
      </c>
      <c r="J978" s="20" t="str">
        <f t="shared" si="144"/>
        <v>0,782990938292119+0,598641775148066j</v>
      </c>
      <c r="K978" s="20" t="str">
        <f t="shared" si="145"/>
        <v>3,52104646414602+147,643301210195j</v>
      </c>
      <c r="L978" s="21">
        <f t="shared" si="146"/>
        <v>3.52104646414602</v>
      </c>
      <c r="M978" s="21">
        <f t="shared" si="147"/>
        <v>147.64330121019501</v>
      </c>
      <c r="N978" s="21">
        <f t="shared" si="141"/>
        <v>3.52104646414602</v>
      </c>
      <c r="O978" s="40">
        <f t="shared" si="142"/>
        <v>1.968877668834681</v>
      </c>
      <c r="P978" s="32">
        <f t="shared" si="143"/>
        <v>6194.4488329088372</v>
      </c>
      <c r="R978">
        <v>11.851100000000001</v>
      </c>
      <c r="S978">
        <v>0.98558999999999997</v>
      </c>
      <c r="T978">
        <v>37.69</v>
      </c>
    </row>
    <row r="979" spans="5:20" x14ac:dyDescent="0.3">
      <c r="E979" s="26">
        <v>11.9468</v>
      </c>
      <c r="F979" s="38">
        <v>0.98560999999999999</v>
      </c>
      <c r="G979" s="38">
        <v>37.36</v>
      </c>
      <c r="H979" s="19">
        <f t="shared" si="139"/>
        <v>0.78340072986413423</v>
      </c>
      <c r="I979" s="19">
        <f t="shared" si="140"/>
        <v>0.59808893030078869</v>
      </c>
      <c r="J979" s="20" t="str">
        <f t="shared" si="144"/>
        <v>0,783400729864134+0,598088930300789j</v>
      </c>
      <c r="K979" s="20" t="str">
        <f t="shared" si="145"/>
        <v>3,53078587048872+147,812919403461j</v>
      </c>
      <c r="L979" s="21">
        <f t="shared" si="146"/>
        <v>3.5307858704887201</v>
      </c>
      <c r="M979" s="21">
        <f t="shared" si="147"/>
        <v>147.812919403461</v>
      </c>
      <c r="N979" s="21">
        <f t="shared" si="141"/>
        <v>3.5307858704887201</v>
      </c>
      <c r="O979" s="40">
        <f t="shared" si="142"/>
        <v>1.9691596725403246</v>
      </c>
      <c r="P979" s="32">
        <f t="shared" si="143"/>
        <v>6191.5750185131974</v>
      </c>
      <c r="R979">
        <v>11.863</v>
      </c>
      <c r="S979">
        <v>0.98555999999999999</v>
      </c>
      <c r="T979">
        <v>37.65</v>
      </c>
    </row>
    <row r="980" spans="5:20" x14ac:dyDescent="0.3">
      <c r="E980" s="26">
        <v>11.9588</v>
      </c>
      <c r="F980" s="38">
        <v>0.98563999999999996</v>
      </c>
      <c r="G980" s="38">
        <v>37.32</v>
      </c>
      <c r="H980" s="19">
        <f t="shared" si="139"/>
        <v>0.78384194161943266</v>
      </c>
      <c r="I980" s="19">
        <f t="shared" si="140"/>
        <v>0.59756005569170867</v>
      </c>
      <c r="J980" s="20" t="str">
        <f t="shared" si="144"/>
        <v>0,783841941619433+0,597560055691709j</v>
      </c>
      <c r="K980" s="20" t="str">
        <f t="shared" si="145"/>
        <v>3,53066197722912+147,983311804224j</v>
      </c>
      <c r="L980" s="21">
        <f t="shared" si="146"/>
        <v>3.5306619772291201</v>
      </c>
      <c r="M980" s="21">
        <f t="shared" si="147"/>
        <v>147.983311804224</v>
      </c>
      <c r="N980" s="21">
        <f t="shared" si="141"/>
        <v>3.5306619772291201</v>
      </c>
      <c r="O980" s="40">
        <f t="shared" si="142"/>
        <v>1.9694514139170713</v>
      </c>
      <c r="P980" s="32">
        <f t="shared" si="143"/>
        <v>6206.0673856237954</v>
      </c>
      <c r="R980">
        <v>11.875</v>
      </c>
      <c r="S980">
        <v>0.98558999999999997</v>
      </c>
      <c r="T980">
        <v>37.61</v>
      </c>
    </row>
    <row r="981" spans="5:20" x14ac:dyDescent="0.3">
      <c r="E981" s="26">
        <v>11.970800000000001</v>
      </c>
      <c r="F981" s="38">
        <v>0.98556999999999995</v>
      </c>
      <c r="G981" s="38">
        <v>37.28</v>
      </c>
      <c r="H981" s="19">
        <f t="shared" si="139"/>
        <v>0.78420322823867661</v>
      </c>
      <c r="I981" s="19">
        <f t="shared" si="140"/>
        <v>0.59697028545819442</v>
      </c>
      <c r="J981" s="20" t="str">
        <f t="shared" si="144"/>
        <v>0,784203228238677+0,596970285458194j</v>
      </c>
      <c r="K981" s="20" t="str">
        <f t="shared" si="145"/>
        <v>3,55532453388496+148,152991881455j</v>
      </c>
      <c r="L981" s="21">
        <f t="shared" si="146"/>
        <v>3.5553245338849599</v>
      </c>
      <c r="M981" s="21">
        <f t="shared" si="147"/>
        <v>148.15299188145499</v>
      </c>
      <c r="N981" s="21">
        <f t="shared" si="141"/>
        <v>3.5553245338849599</v>
      </c>
      <c r="O981" s="40">
        <f t="shared" si="142"/>
        <v>1.9697330998585727</v>
      </c>
      <c r="P981" s="32">
        <f t="shared" si="143"/>
        <v>6177.199613327416</v>
      </c>
      <c r="R981">
        <v>11.887</v>
      </c>
      <c r="S981">
        <v>0.98558000000000001</v>
      </c>
      <c r="T981">
        <v>37.56</v>
      </c>
    </row>
    <row r="982" spans="5:20" x14ac:dyDescent="0.3">
      <c r="E982" s="26">
        <v>11.982699999999999</v>
      </c>
      <c r="F982" s="38">
        <v>0.98555999999999999</v>
      </c>
      <c r="G982" s="38">
        <v>37.24</v>
      </c>
      <c r="H982" s="19">
        <f t="shared" si="139"/>
        <v>0.78461183990363015</v>
      </c>
      <c r="I982" s="19">
        <f t="shared" si="140"/>
        <v>0.59641661134063018</v>
      </c>
      <c r="J982" s="20" t="str">
        <f t="shared" si="144"/>
        <v>0,78461183990363+0,59641661134063j</v>
      </c>
      <c r="K982" s="20" t="str">
        <f t="shared" si="145"/>
        <v>3,56517554508917+148,32366119927j</v>
      </c>
      <c r="L982" s="21">
        <f t="shared" si="146"/>
        <v>3.5651755450891698</v>
      </c>
      <c r="M982" s="21">
        <f t="shared" si="147"/>
        <v>148.32366119926999</v>
      </c>
      <c r="N982" s="21">
        <f t="shared" si="141"/>
        <v>3.5651755450891698</v>
      </c>
      <c r="O982" s="40">
        <f t="shared" si="142"/>
        <v>1.9700438012594308</v>
      </c>
      <c r="P982" s="32">
        <f t="shared" si="143"/>
        <v>6174.3436388551299</v>
      </c>
      <c r="R982">
        <v>11.898899999999999</v>
      </c>
      <c r="S982">
        <v>0.98565000000000003</v>
      </c>
      <c r="T982">
        <v>37.53</v>
      </c>
    </row>
    <row r="983" spans="5:20" x14ac:dyDescent="0.3">
      <c r="E983" s="26">
        <v>11.9947</v>
      </c>
      <c r="F983" s="38">
        <v>0.98558999999999997</v>
      </c>
      <c r="G983" s="38">
        <v>37.200000000000003</v>
      </c>
      <c r="H983" s="19">
        <f t="shared" si="139"/>
        <v>0.78505192190546758</v>
      </c>
      <c r="I983" s="19">
        <f t="shared" si="140"/>
        <v>0.59588684161720795</v>
      </c>
      <c r="J983" s="20" t="str">
        <f t="shared" si="144"/>
        <v>0,785051921905468+0,595886841617208j</v>
      </c>
      <c r="K983" s="20" t="str">
        <f t="shared" si="145"/>
        <v>3,56510175518933+148,495113744476j</v>
      </c>
      <c r="L983" s="21">
        <f t="shared" si="146"/>
        <v>3.56510175518933</v>
      </c>
      <c r="M983" s="21">
        <f t="shared" si="147"/>
        <v>148.49511374447599</v>
      </c>
      <c r="N983" s="21">
        <f t="shared" si="141"/>
        <v>3.56510175518933</v>
      </c>
      <c r="O983" s="40">
        <f t="shared" si="142"/>
        <v>1.9703478517534077</v>
      </c>
      <c r="P983" s="32">
        <f t="shared" si="143"/>
        <v>6188.7458680230393</v>
      </c>
      <c r="R983">
        <v>11.9109</v>
      </c>
      <c r="S983">
        <v>0.98560999999999999</v>
      </c>
      <c r="T983">
        <v>37.49</v>
      </c>
    </row>
    <row r="984" spans="5:20" x14ac:dyDescent="0.3">
      <c r="E984" s="26">
        <v>12.0067</v>
      </c>
      <c r="F984" s="38">
        <v>0.98551</v>
      </c>
      <c r="G984" s="38">
        <v>37.159999999999997</v>
      </c>
      <c r="H984" s="19">
        <f t="shared" si="139"/>
        <v>0.78540398190841598</v>
      </c>
      <c r="I984" s="19">
        <f t="shared" si="140"/>
        <v>0.59529030338348743</v>
      </c>
      <c r="J984" s="20" t="str">
        <f t="shared" si="144"/>
        <v>0,785403981908416+0,595290303383487j</v>
      </c>
      <c r="K984" s="20" t="str">
        <f t="shared" si="145"/>
        <v>3,59246497033794+148,665734876991j</v>
      </c>
      <c r="L984" s="21">
        <f t="shared" si="146"/>
        <v>3.5924649703379399</v>
      </c>
      <c r="M984" s="21">
        <f t="shared" si="147"/>
        <v>148.665734876991</v>
      </c>
      <c r="N984" s="21">
        <f t="shared" si="141"/>
        <v>3.5924649703379399</v>
      </c>
      <c r="O984" s="40">
        <f t="shared" si="142"/>
        <v>1.9706402736857174</v>
      </c>
      <c r="P984" s="32">
        <f t="shared" si="143"/>
        <v>6155.7751331388945</v>
      </c>
      <c r="R984">
        <v>11.9229</v>
      </c>
      <c r="S984">
        <v>0.98562000000000005</v>
      </c>
      <c r="T984">
        <v>37.44</v>
      </c>
    </row>
    <row r="985" spans="5:20" x14ac:dyDescent="0.3">
      <c r="E985" s="26">
        <v>12.018599999999999</v>
      </c>
      <c r="F985" s="38">
        <v>0.98553000000000002</v>
      </c>
      <c r="G985" s="38">
        <v>37.119999999999997</v>
      </c>
      <c r="H985" s="19">
        <f t="shared" si="139"/>
        <v>0.7858353289748653</v>
      </c>
      <c r="I985" s="19">
        <f t="shared" si="140"/>
        <v>0.59475391266889976</v>
      </c>
      <c r="J985" s="20" t="str">
        <f t="shared" si="144"/>
        <v>0,785835328974865+0,5947539126689j</v>
      </c>
      <c r="K985" s="20" t="str">
        <f t="shared" si="145"/>
        <v>3,59493379857155+148,837791141518j</v>
      </c>
      <c r="L985" s="21">
        <f t="shared" si="146"/>
        <v>3.5949337985715499</v>
      </c>
      <c r="M985" s="21">
        <f t="shared" si="147"/>
        <v>148.83779114151801</v>
      </c>
      <c r="N985" s="21">
        <f t="shared" si="141"/>
        <v>3.5949337985715499</v>
      </c>
      <c r="O985" s="40">
        <f t="shared" si="142"/>
        <v>1.9709675152723032</v>
      </c>
      <c r="P985" s="32">
        <f t="shared" si="143"/>
        <v>6165.7913226968913</v>
      </c>
      <c r="R985">
        <v>11.934799999999999</v>
      </c>
      <c r="S985">
        <v>0.98562000000000005</v>
      </c>
      <c r="T985">
        <v>37.4</v>
      </c>
    </row>
    <row r="986" spans="5:20" x14ac:dyDescent="0.3">
      <c r="E986" s="26">
        <v>12.0306</v>
      </c>
      <c r="F986" s="38">
        <v>0.98556999999999995</v>
      </c>
      <c r="G986" s="38">
        <v>37.08</v>
      </c>
      <c r="H986" s="19">
        <f t="shared" si="139"/>
        <v>0.78628226577602944</v>
      </c>
      <c r="I986" s="19">
        <f t="shared" si="140"/>
        <v>0.59422926840245205</v>
      </c>
      <c r="J986" s="20" t="str">
        <f t="shared" si="144"/>
        <v>0,786282265776029+0,594229268402452j</v>
      </c>
      <c r="K986" s="20" t="str">
        <f t="shared" si="145"/>
        <v>3,59239552393157+149,010423022484j</v>
      </c>
      <c r="L986" s="21">
        <f t="shared" si="146"/>
        <v>3.5923955239315699</v>
      </c>
      <c r="M986" s="21">
        <f t="shared" si="147"/>
        <v>149.01042302248399</v>
      </c>
      <c r="N986" s="21">
        <f t="shared" si="141"/>
        <v>3.5923955239315699</v>
      </c>
      <c r="O986" s="40">
        <f t="shared" si="142"/>
        <v>1.9712853387397713</v>
      </c>
      <c r="P986" s="32">
        <f t="shared" si="143"/>
        <v>6184.4558392683321</v>
      </c>
      <c r="R986">
        <v>11.9468</v>
      </c>
      <c r="S986">
        <v>0.98560999999999999</v>
      </c>
      <c r="T986">
        <v>37.36</v>
      </c>
    </row>
    <row r="987" spans="5:20" x14ac:dyDescent="0.3">
      <c r="E987" s="26">
        <v>12.0426</v>
      </c>
      <c r="F987" s="38">
        <v>0.98553999999999997</v>
      </c>
      <c r="G987" s="38">
        <v>37.04</v>
      </c>
      <c r="H987" s="19">
        <f t="shared" si="139"/>
        <v>0.78667297796485258</v>
      </c>
      <c r="I987" s="19">
        <f t="shared" si="140"/>
        <v>0.59366212388858919</v>
      </c>
      <c r="J987" s="20" t="str">
        <f t="shared" si="144"/>
        <v>0,786672977964853+0,593662123888589j</v>
      </c>
      <c r="K987" s="20" t="str">
        <f t="shared" si="145"/>
        <v>3,60741345011999+149,182652161753j</v>
      </c>
      <c r="L987" s="21">
        <f t="shared" si="146"/>
        <v>3.6074134501199899</v>
      </c>
      <c r="M987" s="21">
        <f t="shared" si="147"/>
        <v>149.182652161753</v>
      </c>
      <c r="N987" s="21">
        <f t="shared" si="141"/>
        <v>3.6074134501199899</v>
      </c>
      <c r="O987" s="40">
        <f t="shared" si="142"/>
        <v>1.9715972061765579</v>
      </c>
      <c r="P987" s="32">
        <f t="shared" si="143"/>
        <v>6172.9761353176627</v>
      </c>
      <c r="R987">
        <v>11.9588</v>
      </c>
      <c r="S987">
        <v>0.98563999999999996</v>
      </c>
      <c r="T987">
        <v>37.32</v>
      </c>
    </row>
    <row r="988" spans="5:20" x14ac:dyDescent="0.3">
      <c r="E988" s="26">
        <v>12.054500000000001</v>
      </c>
      <c r="F988" s="38">
        <v>0.98556999999999995</v>
      </c>
      <c r="G988" s="38">
        <v>37</v>
      </c>
      <c r="H988" s="19">
        <f t="shared" si="139"/>
        <v>0.78711119963731035</v>
      </c>
      <c r="I988" s="19">
        <f t="shared" si="140"/>
        <v>0.59313083236796416</v>
      </c>
      <c r="J988" s="20" t="str">
        <f t="shared" si="144"/>
        <v>0,78711119963731+0,593130832367964j</v>
      </c>
      <c r="K988" s="20" t="str">
        <f t="shared" si="145"/>
        <v>3,60739257575116+149,355895309483j</v>
      </c>
      <c r="L988" s="21">
        <f t="shared" si="146"/>
        <v>3.60739257575116</v>
      </c>
      <c r="M988" s="21">
        <f t="shared" si="147"/>
        <v>149.355895309483</v>
      </c>
      <c r="N988" s="21">
        <f t="shared" si="141"/>
        <v>3.60739257575116</v>
      </c>
      <c r="O988" s="40">
        <f t="shared" si="142"/>
        <v>1.9719381988817326</v>
      </c>
      <c r="P988" s="32">
        <f t="shared" si="143"/>
        <v>6187.3489719219515</v>
      </c>
      <c r="R988">
        <v>11.970800000000001</v>
      </c>
      <c r="S988">
        <v>0.98556999999999995</v>
      </c>
      <c r="T988">
        <v>37.28</v>
      </c>
    </row>
    <row r="989" spans="5:20" x14ac:dyDescent="0.3">
      <c r="E989" s="26">
        <v>12.0665</v>
      </c>
      <c r="F989" s="38">
        <v>0.98553000000000002</v>
      </c>
      <c r="G989" s="38">
        <v>36.96</v>
      </c>
      <c r="H989" s="19">
        <f t="shared" si="139"/>
        <v>0.78749312900779067</v>
      </c>
      <c r="I989" s="19">
        <f t="shared" si="140"/>
        <v>0.59255713029674961</v>
      </c>
      <c r="J989" s="20" t="str">
        <f t="shared" si="144"/>
        <v>0,787493129007791+0,59255713029675j</v>
      </c>
      <c r="K989" s="20" t="str">
        <f t="shared" si="145"/>
        <v>3,62501169503232+149,528732382978j</v>
      </c>
      <c r="L989" s="21">
        <f t="shared" si="146"/>
        <v>3.6250116950323199</v>
      </c>
      <c r="M989" s="21">
        <f t="shared" si="147"/>
        <v>149.52873238297801</v>
      </c>
      <c r="N989" s="21">
        <f t="shared" si="141"/>
        <v>3.6250116950323199</v>
      </c>
      <c r="O989" s="40">
        <f t="shared" si="142"/>
        <v>1.9722568178855604</v>
      </c>
      <c r="P989" s="32">
        <f t="shared" si="143"/>
        <v>6171.5614734451065</v>
      </c>
      <c r="R989">
        <v>11.982699999999999</v>
      </c>
      <c r="S989">
        <v>0.98555999999999999</v>
      </c>
      <c r="T989">
        <v>37.24</v>
      </c>
    </row>
    <row r="990" spans="5:20" x14ac:dyDescent="0.3">
      <c r="E990" s="26">
        <v>12.0785</v>
      </c>
      <c r="F990" s="38">
        <v>0.98555000000000004</v>
      </c>
      <c r="G990" s="38">
        <v>36.92</v>
      </c>
      <c r="H990" s="19">
        <f t="shared" si="139"/>
        <v>0.78792260948455994</v>
      </c>
      <c r="I990" s="19">
        <f t="shared" si="140"/>
        <v>0.59201922600794132</v>
      </c>
      <c r="J990" s="20" t="str">
        <f t="shared" si="144"/>
        <v>0,78792260948456+0,592019226007941j</v>
      </c>
      <c r="K990" s="20" t="str">
        <f t="shared" si="145"/>
        <v>3,62753976533463+149,702589735855j</v>
      </c>
      <c r="L990" s="21">
        <f t="shared" si="146"/>
        <v>3.62753976533463</v>
      </c>
      <c r="M990" s="21">
        <f t="shared" si="147"/>
        <v>149.70258973585501</v>
      </c>
      <c r="N990" s="21">
        <f t="shared" si="141"/>
        <v>3.62753976533463</v>
      </c>
      <c r="O990" s="40">
        <f t="shared" si="142"/>
        <v>1.9725882477227601</v>
      </c>
      <c r="P990" s="32">
        <f t="shared" si="143"/>
        <v>6181.6067828279774</v>
      </c>
      <c r="R990">
        <v>11.9947</v>
      </c>
      <c r="S990">
        <v>0.98558999999999997</v>
      </c>
      <c r="T990">
        <v>37.200000000000003</v>
      </c>
    </row>
    <row r="991" spans="5:20" x14ac:dyDescent="0.3">
      <c r="E991" s="26">
        <v>12.0905</v>
      </c>
      <c r="F991" s="38">
        <v>0.98548999999999998</v>
      </c>
      <c r="G991" s="38">
        <v>36.880000000000003</v>
      </c>
      <c r="H991" s="19">
        <f t="shared" si="139"/>
        <v>0.78828773117643247</v>
      </c>
      <c r="I991" s="19">
        <f t="shared" si="140"/>
        <v>0.59143299956690987</v>
      </c>
      <c r="J991" s="20" t="str">
        <f t="shared" si="144"/>
        <v>0,788287731176432+0,59143299956691j</v>
      </c>
      <c r="K991" s="20" t="str">
        <f t="shared" si="145"/>
        <v>3,65032426845853+149,875925406452j</v>
      </c>
      <c r="L991" s="21">
        <f t="shared" si="146"/>
        <v>3.65032426845853</v>
      </c>
      <c r="M991" s="21">
        <f t="shared" si="147"/>
        <v>149.87592540645201</v>
      </c>
      <c r="N991" s="21">
        <f t="shared" si="141"/>
        <v>3.65032426845853</v>
      </c>
      <c r="O991" s="40">
        <f t="shared" si="142"/>
        <v>1.9729121524262041</v>
      </c>
      <c r="P991" s="32">
        <f t="shared" si="143"/>
        <v>6157.2934979819065</v>
      </c>
      <c r="R991">
        <v>12.0067</v>
      </c>
      <c r="S991">
        <v>0.98551</v>
      </c>
      <c r="T991">
        <v>37.159999999999997</v>
      </c>
    </row>
    <row r="992" spans="5:20" x14ac:dyDescent="0.3">
      <c r="E992" s="26">
        <v>12.102399999999999</v>
      </c>
      <c r="F992" s="38">
        <v>0.98555000000000004</v>
      </c>
      <c r="G992" s="38">
        <v>36.840000000000003</v>
      </c>
      <c r="H992" s="19">
        <f t="shared" si="139"/>
        <v>0.78874845594656495</v>
      </c>
      <c r="I992" s="19">
        <f t="shared" si="140"/>
        <v>0.59091850177660676</v>
      </c>
      <c r="J992" s="20" t="str">
        <f t="shared" si="144"/>
        <v>0,788748455946565+0,590918501776607j</v>
      </c>
      <c r="K992" s="20" t="str">
        <f t="shared" si="145"/>
        <v>3,64275408949501+150,0509547505j</v>
      </c>
      <c r="L992" s="21">
        <f t="shared" si="146"/>
        <v>3.6427540894950101</v>
      </c>
      <c r="M992" s="21">
        <f t="shared" si="147"/>
        <v>150.05095475050001</v>
      </c>
      <c r="N992" s="21">
        <f t="shared" si="141"/>
        <v>3.6427540894950101</v>
      </c>
      <c r="O992" s="40">
        <f t="shared" si="142"/>
        <v>1.9732739922825548</v>
      </c>
      <c r="P992" s="32">
        <f t="shared" si="143"/>
        <v>6184.4851794583519</v>
      </c>
      <c r="R992">
        <v>12.018599999999999</v>
      </c>
      <c r="S992">
        <v>0.98553000000000002</v>
      </c>
      <c r="T992">
        <v>37.119999999999997</v>
      </c>
    </row>
    <row r="993" spans="5:20" x14ac:dyDescent="0.3">
      <c r="E993" s="26">
        <v>12.1144</v>
      </c>
      <c r="F993" s="38">
        <v>0.98553999999999997</v>
      </c>
      <c r="G993" s="38">
        <v>36.799999999999997</v>
      </c>
      <c r="H993" s="19">
        <f t="shared" si="139"/>
        <v>0.78915279532481486</v>
      </c>
      <c r="I993" s="19">
        <f t="shared" si="140"/>
        <v>0.59036171728105036</v>
      </c>
      <c r="J993" s="20" t="str">
        <f t="shared" si="144"/>
        <v>0,789152795324815+0,59036171728105j</v>
      </c>
      <c r="K993" s="20" t="str">
        <f t="shared" si="145"/>
        <v>3,65294068714924+150,225573301004j</v>
      </c>
      <c r="L993" s="21">
        <f t="shared" si="146"/>
        <v>3.6529406871492398</v>
      </c>
      <c r="M993" s="21">
        <f t="shared" si="147"/>
        <v>150.225573301004</v>
      </c>
      <c r="N993" s="21">
        <f t="shared" si="141"/>
        <v>3.6529406871492398</v>
      </c>
      <c r="O993" s="40">
        <f t="shared" si="142"/>
        <v>1.9736134327468671</v>
      </c>
      <c r="P993" s="32">
        <f t="shared" si="143"/>
        <v>6181.6133310671121</v>
      </c>
      <c r="R993">
        <v>12.0306</v>
      </c>
      <c r="S993">
        <v>0.98556999999999995</v>
      </c>
      <c r="T993">
        <v>37.08</v>
      </c>
    </row>
    <row r="994" spans="5:20" x14ac:dyDescent="0.3">
      <c r="E994" s="26">
        <v>12.1264</v>
      </c>
      <c r="F994" s="38">
        <v>0.98553999999999997</v>
      </c>
      <c r="G994" s="38">
        <v>36.76</v>
      </c>
      <c r="H994" s="19">
        <f t="shared" si="139"/>
        <v>0.78956475320936381</v>
      </c>
      <c r="I994" s="19">
        <f t="shared" si="140"/>
        <v>0.58981064087504942</v>
      </c>
      <c r="J994" s="20" t="str">
        <f t="shared" si="144"/>
        <v>0,789564753209364+0,589810640875049j</v>
      </c>
      <c r="K994" s="20" t="str">
        <f t="shared" si="145"/>
        <v>3,6606154082308+150,400669309769j</v>
      </c>
      <c r="L994" s="21">
        <f t="shared" si="146"/>
        <v>3.6606154082307998</v>
      </c>
      <c r="M994" s="21">
        <f t="shared" si="147"/>
        <v>150.400669309769</v>
      </c>
      <c r="N994" s="21">
        <f t="shared" si="141"/>
        <v>3.6606154082307998</v>
      </c>
      <c r="O994" s="40">
        <f t="shared" si="142"/>
        <v>1.973958467886533</v>
      </c>
      <c r="P994" s="32">
        <f t="shared" si="143"/>
        <v>6183.0481790307686</v>
      </c>
      <c r="R994">
        <v>12.0426</v>
      </c>
      <c r="S994">
        <v>0.98553999999999997</v>
      </c>
      <c r="T994">
        <v>37.04</v>
      </c>
    </row>
    <row r="995" spans="5:20" x14ac:dyDescent="0.3">
      <c r="E995" s="26">
        <v>12.138299999999999</v>
      </c>
      <c r="F995" s="38">
        <v>0.98553999999999997</v>
      </c>
      <c r="G995" s="38">
        <v>36.72</v>
      </c>
      <c r="H995" s="19">
        <f t="shared" si="139"/>
        <v>0.78997632626964376</v>
      </c>
      <c r="I995" s="19">
        <f t="shared" si="140"/>
        <v>0.58925927700250713</v>
      </c>
      <c r="J995" s="20" t="str">
        <f t="shared" si="144"/>
        <v>0,789976326269644+0,589259277002507j</v>
      </c>
      <c r="K995" s="20" t="str">
        <f t="shared" si="145"/>
        <v>3,66831523137877+150,576133011495j</v>
      </c>
      <c r="L995" s="21">
        <f t="shared" si="146"/>
        <v>3.6683152313787701</v>
      </c>
      <c r="M995" s="21">
        <f t="shared" si="147"/>
        <v>150.57613301149499</v>
      </c>
      <c r="N995" s="21">
        <f t="shared" si="141"/>
        <v>3.6683152313787701</v>
      </c>
      <c r="O995" s="40">
        <f t="shared" si="142"/>
        <v>1.9743239070085723</v>
      </c>
      <c r="P995" s="32">
        <f t="shared" si="143"/>
        <v>6184.4816866529873</v>
      </c>
      <c r="R995">
        <v>12.054500000000001</v>
      </c>
      <c r="S995">
        <v>0.98556999999999995</v>
      </c>
      <c r="T995">
        <v>37</v>
      </c>
    </row>
    <row r="996" spans="5:20" x14ac:dyDescent="0.3">
      <c r="E996" s="26">
        <v>12.1503</v>
      </c>
      <c r="F996" s="38">
        <v>0.98553999999999997</v>
      </c>
      <c r="G996" s="38">
        <v>36.68</v>
      </c>
      <c r="H996" s="19">
        <f t="shared" si="139"/>
        <v>0.79038751430505894</v>
      </c>
      <c r="I996" s="19">
        <f t="shared" si="140"/>
        <v>0.58870762593215165</v>
      </c>
      <c r="J996" s="20" t="str">
        <f t="shared" si="144"/>
        <v>0,790387514305059+0,588707625932152j</v>
      </c>
      <c r="K996" s="20" t="str">
        <f t="shared" si="145"/>
        <v>3,67604026602541+150,751965607806j</v>
      </c>
      <c r="L996" s="21">
        <f t="shared" si="146"/>
        <v>3.6760402660254101</v>
      </c>
      <c r="M996" s="21">
        <f t="shared" si="147"/>
        <v>150.751965607806</v>
      </c>
      <c r="N996" s="21">
        <f t="shared" si="141"/>
        <v>3.6760402660254101</v>
      </c>
      <c r="O996" s="40">
        <f t="shared" si="142"/>
        <v>1.9746772102171739</v>
      </c>
      <c r="P996" s="32">
        <f t="shared" si="143"/>
        <v>6185.913853234526</v>
      </c>
      <c r="R996">
        <v>12.0665</v>
      </c>
      <c r="S996">
        <v>0.98553000000000002</v>
      </c>
      <c r="T996">
        <v>36.96</v>
      </c>
    </row>
    <row r="997" spans="5:20" x14ac:dyDescent="0.3">
      <c r="E997" s="26">
        <v>12.1623</v>
      </c>
      <c r="F997" s="38">
        <v>0.98558999999999997</v>
      </c>
      <c r="G997" s="38">
        <v>36.64</v>
      </c>
      <c r="H997" s="19">
        <f t="shared" si="139"/>
        <v>0.79083843716700641</v>
      </c>
      <c r="I997" s="19">
        <f t="shared" si="140"/>
        <v>0.58818552719294859</v>
      </c>
      <c r="J997" s="20" t="str">
        <f t="shared" si="144"/>
        <v>0,790838437167006+0,588185527192949j</v>
      </c>
      <c r="K997" s="20" t="str">
        <f t="shared" si="145"/>
        <v>3,6709726579412+150,928731456149j</v>
      </c>
      <c r="L997" s="21">
        <f t="shared" si="146"/>
        <v>3.6709726579412001</v>
      </c>
      <c r="M997" s="21">
        <f t="shared" si="147"/>
        <v>150.92873145614899</v>
      </c>
      <c r="N997" s="21">
        <f t="shared" si="141"/>
        <v>3.6709726579412001</v>
      </c>
      <c r="O997" s="40">
        <f t="shared" si="142"/>
        <v>1.9750420287145807</v>
      </c>
      <c r="P997" s="32">
        <f t="shared" si="143"/>
        <v>6208.9697045035173</v>
      </c>
      <c r="R997">
        <v>12.0785</v>
      </c>
      <c r="S997">
        <v>0.98555000000000004</v>
      </c>
      <c r="T997">
        <v>36.92</v>
      </c>
    </row>
    <row r="998" spans="5:20" x14ac:dyDescent="0.3">
      <c r="E998" s="26">
        <v>12.174200000000001</v>
      </c>
      <c r="F998" s="38">
        <v>0.98555999999999999</v>
      </c>
      <c r="G998" s="38">
        <v>36.6</v>
      </c>
      <c r="H998" s="19">
        <f t="shared" si="139"/>
        <v>0.79122479084935482</v>
      </c>
      <c r="I998" s="19">
        <f t="shared" si="140"/>
        <v>0.58761538777111233</v>
      </c>
      <c r="J998" s="20" t="str">
        <f t="shared" si="144"/>
        <v>0,791224790849355+0,587615387771112j</v>
      </c>
      <c r="K998" s="20" t="str">
        <f t="shared" si="145"/>
        <v>3,68642835185514+151,104968556196j</v>
      </c>
      <c r="L998" s="21">
        <f t="shared" si="146"/>
        <v>3.68642835185514</v>
      </c>
      <c r="M998" s="21">
        <f t="shared" si="147"/>
        <v>151.10496855619601</v>
      </c>
      <c r="N998" s="21">
        <f t="shared" si="141"/>
        <v>3.68642835185514</v>
      </c>
      <c r="O998" s="40">
        <f t="shared" si="142"/>
        <v>1.9754154417919871</v>
      </c>
      <c r="P998" s="32">
        <f t="shared" si="143"/>
        <v>6197.408194537481</v>
      </c>
      <c r="R998">
        <v>12.0905</v>
      </c>
      <c r="S998">
        <v>0.98548999999999998</v>
      </c>
      <c r="T998">
        <v>36.880000000000003</v>
      </c>
    </row>
    <row r="999" spans="5:20" x14ac:dyDescent="0.3">
      <c r="E999" s="26">
        <v>12.186199999999999</v>
      </c>
      <c r="F999" s="38">
        <v>0.98556999999999995</v>
      </c>
      <c r="G999" s="38">
        <v>36.56</v>
      </c>
      <c r="H999" s="19">
        <f t="shared" si="139"/>
        <v>0.79164286326466504</v>
      </c>
      <c r="I999" s="19">
        <f t="shared" si="140"/>
        <v>0.58706882215130685</v>
      </c>
      <c r="J999" s="20" t="str">
        <f t="shared" si="144"/>
        <v>0,791642863264665+0,587068822151307j</v>
      </c>
      <c r="K999" s="20" t="str">
        <f t="shared" si="145"/>
        <v>3,69164441556441+151,282029213385j</v>
      </c>
      <c r="L999" s="21">
        <f t="shared" si="146"/>
        <v>3.6916444155644101</v>
      </c>
      <c r="M999" s="21">
        <f t="shared" si="147"/>
        <v>151.28202921338499</v>
      </c>
      <c r="N999" s="21">
        <f t="shared" si="141"/>
        <v>3.6916444155644101</v>
      </c>
      <c r="O999" s="40">
        <f t="shared" si="142"/>
        <v>1.9757826681231834</v>
      </c>
      <c r="P999" s="32">
        <f t="shared" si="143"/>
        <v>6203.1653170228901</v>
      </c>
      <c r="R999">
        <v>12.102399999999999</v>
      </c>
      <c r="S999">
        <v>0.98555000000000004</v>
      </c>
      <c r="T999">
        <v>36.840000000000003</v>
      </c>
    </row>
    <row r="1000" spans="5:20" x14ac:dyDescent="0.3">
      <c r="E1000" s="26">
        <v>12.1982</v>
      </c>
      <c r="F1000" s="38">
        <v>0.98551</v>
      </c>
      <c r="G1000" s="38">
        <v>36.53</v>
      </c>
      <c r="H1000" s="19">
        <f t="shared" si="139"/>
        <v>0.79190193053228219</v>
      </c>
      <c r="I1000" s="19">
        <f t="shared" si="140"/>
        <v>0.58661852384598667</v>
      </c>
      <c r="J1000" s="20" t="str">
        <f t="shared" si="144"/>
        <v>0,791901930532282+0,586618523845987j</v>
      </c>
      <c r="K1000" s="20" t="str">
        <f t="shared" si="145"/>
        <v>3,71297132170852+151,414302058244j</v>
      </c>
      <c r="L1000" s="21">
        <f t="shared" si="146"/>
        <v>3.7129713217085198</v>
      </c>
      <c r="M1000" s="21">
        <f t="shared" si="147"/>
        <v>151.414302058244</v>
      </c>
      <c r="N1000" s="21">
        <f t="shared" si="141"/>
        <v>3.7129713217085198</v>
      </c>
      <c r="O1000" s="40">
        <f t="shared" si="142"/>
        <v>1.9755648068878096</v>
      </c>
      <c r="P1000" s="32">
        <f t="shared" si="143"/>
        <v>6178.3609503520629</v>
      </c>
      <c r="R1000">
        <v>12.1144</v>
      </c>
      <c r="S1000">
        <v>0.98553999999999997</v>
      </c>
      <c r="T1000">
        <v>36.799999999999997</v>
      </c>
    </row>
    <row r="1001" spans="5:20" x14ac:dyDescent="0.3">
      <c r="E1001" s="26">
        <v>12.2102</v>
      </c>
      <c r="F1001" s="38">
        <v>0.98555999999999999</v>
      </c>
      <c r="G1001" s="38">
        <v>36.49</v>
      </c>
      <c r="H1001" s="19">
        <f t="shared" si="139"/>
        <v>0.79235147253832328</v>
      </c>
      <c r="I1001" s="19">
        <f t="shared" si="140"/>
        <v>0.58609526321780714</v>
      </c>
      <c r="J1001" s="20" t="str">
        <f t="shared" si="144"/>
        <v>0,792351472538323+0,586095263217807j</v>
      </c>
      <c r="K1001" s="20" t="str">
        <f t="shared" si="145"/>
        <v>3,70791390097474+151,592473683593j</v>
      </c>
      <c r="L1001" s="21">
        <f t="shared" si="146"/>
        <v>3.7079139009747402</v>
      </c>
      <c r="M1001" s="21">
        <f t="shared" si="147"/>
        <v>151.592473683593</v>
      </c>
      <c r="N1001" s="21">
        <f t="shared" si="141"/>
        <v>3.7079139009747402</v>
      </c>
      <c r="O1001" s="40">
        <f t="shared" si="142"/>
        <v>1.9759456456300375</v>
      </c>
      <c r="P1001" s="32">
        <f t="shared" si="143"/>
        <v>6201.3378188105053</v>
      </c>
      <c r="R1001">
        <v>12.1264</v>
      </c>
      <c r="S1001">
        <v>0.98553999999999997</v>
      </c>
      <c r="T1001">
        <v>36.76</v>
      </c>
    </row>
    <row r="1002" spans="5:20" x14ac:dyDescent="0.3">
      <c r="E1002" s="26">
        <v>12.222099999999999</v>
      </c>
      <c r="F1002" s="38">
        <v>0.98553999999999997</v>
      </c>
      <c r="G1002" s="38">
        <v>36.450000000000003</v>
      </c>
      <c r="H1002" s="19">
        <f t="shared" si="139"/>
        <v>0.79274436358407907</v>
      </c>
      <c r="I1002" s="19">
        <f t="shared" si="140"/>
        <v>0.58553007233247512</v>
      </c>
      <c r="J1002" s="20" t="str">
        <f t="shared" si="144"/>
        <v>0,792744363584079+0,585530072332475j</v>
      </c>
      <c r="K1002" s="20" t="str">
        <f t="shared" si="145"/>
        <v>3,72095402790536+151,770222714738j</v>
      </c>
      <c r="L1002" s="21">
        <f t="shared" si="146"/>
        <v>3.7209540279053601</v>
      </c>
      <c r="M1002" s="21">
        <f t="shared" si="147"/>
        <v>151.770222714738</v>
      </c>
      <c r="N1002" s="21">
        <f t="shared" si="141"/>
        <v>3.7209540279053601</v>
      </c>
      <c r="O1002" s="40">
        <f t="shared" si="142"/>
        <v>1.9763364036629067</v>
      </c>
      <c r="P1002" s="32">
        <f t="shared" si="143"/>
        <v>6194.1227515604169</v>
      </c>
      <c r="R1002">
        <v>12.138299999999999</v>
      </c>
      <c r="S1002">
        <v>0.98553999999999997</v>
      </c>
      <c r="T1002">
        <v>36.72</v>
      </c>
    </row>
    <row r="1003" spans="5:20" x14ac:dyDescent="0.3">
      <c r="E1003" s="26">
        <v>12.2341</v>
      </c>
      <c r="F1003" s="38">
        <v>0.98553999999999997</v>
      </c>
      <c r="G1003" s="38">
        <v>36.409999999999997</v>
      </c>
      <c r="H1003" s="19">
        <f t="shared" si="139"/>
        <v>0.79315294746915299</v>
      </c>
      <c r="I1003" s="19">
        <f t="shared" si="140"/>
        <v>0.58497648971646288</v>
      </c>
      <c r="J1003" s="20" t="str">
        <f t="shared" si="144"/>
        <v>0,793152947469153+0,584976489716463j</v>
      </c>
      <c r="K1003" s="20" t="str">
        <f t="shared" si="145"/>
        <v>3,7288521484782+151,948577181802j</v>
      </c>
      <c r="L1003" s="21">
        <f t="shared" si="146"/>
        <v>3.7288521484781998</v>
      </c>
      <c r="M1003" s="21">
        <f t="shared" si="147"/>
        <v>151.94857718180199</v>
      </c>
      <c r="N1003" s="21">
        <f t="shared" si="141"/>
        <v>3.7288521484781998</v>
      </c>
      <c r="O1003" s="40">
        <f t="shared" si="142"/>
        <v>1.9767181201938977</v>
      </c>
      <c r="P1003" s="32">
        <f t="shared" si="143"/>
        <v>6195.545847895216</v>
      </c>
      <c r="R1003">
        <v>12.1503</v>
      </c>
      <c r="S1003">
        <v>0.98553999999999997</v>
      </c>
      <c r="T1003">
        <v>36.68</v>
      </c>
    </row>
    <row r="1004" spans="5:20" x14ac:dyDescent="0.3">
      <c r="E1004" s="26">
        <v>12.2461</v>
      </c>
      <c r="F1004" s="38">
        <v>0.98555000000000004</v>
      </c>
      <c r="G1004" s="38">
        <v>36.369999999999997</v>
      </c>
      <c r="H1004" s="19">
        <f t="shared" si="139"/>
        <v>0.79356919682511984</v>
      </c>
      <c r="I1004" s="19">
        <f t="shared" si="140"/>
        <v>0.58442855196365462</v>
      </c>
      <c r="J1004" s="20" t="str">
        <f t="shared" si="144"/>
        <v>0,79356919682512+0,584428551963655j</v>
      </c>
      <c r="K1004" s="20" t="str">
        <f t="shared" si="145"/>
        <v>3,73417588120638+152,127425356233j</v>
      </c>
      <c r="L1004" s="21">
        <f t="shared" si="146"/>
        <v>3.7341758812063799</v>
      </c>
      <c r="M1004" s="21">
        <f t="shared" si="147"/>
        <v>152.127425356233</v>
      </c>
      <c r="N1004" s="21">
        <f t="shared" si="141"/>
        <v>3.7341758812063799</v>
      </c>
      <c r="O1004" s="40">
        <f t="shared" si="142"/>
        <v>1.9771055050414268</v>
      </c>
      <c r="P1004" s="32">
        <f t="shared" si="143"/>
        <v>6201.2873393491327</v>
      </c>
      <c r="R1004">
        <v>12.1623</v>
      </c>
      <c r="S1004">
        <v>0.98558999999999997</v>
      </c>
      <c r="T1004">
        <v>36.64</v>
      </c>
    </row>
    <row r="1005" spans="5:20" x14ac:dyDescent="0.3">
      <c r="E1005" s="26">
        <v>12.257999999999999</v>
      </c>
      <c r="F1005" s="38">
        <v>0.98555000000000004</v>
      </c>
      <c r="G1005" s="38">
        <v>36.33</v>
      </c>
      <c r="H1005" s="19">
        <f t="shared" si="139"/>
        <v>0.79397701150296096</v>
      </c>
      <c r="I1005" s="19">
        <f t="shared" si="140"/>
        <v>0.58387439377388961</v>
      </c>
      <c r="J1005" s="20" t="str">
        <f t="shared" si="144"/>
        <v>0,793977011502961+0,58387439377389j</v>
      </c>
      <c r="K1005" s="20" t="str">
        <f t="shared" si="145"/>
        <v>3,74212075011345+152,306538226663j</v>
      </c>
      <c r="L1005" s="21">
        <f t="shared" si="146"/>
        <v>3.7421207501134499</v>
      </c>
      <c r="M1005" s="21">
        <f t="shared" si="147"/>
        <v>152.30653822666301</v>
      </c>
      <c r="N1005" s="21">
        <f t="shared" si="141"/>
        <v>3.7421207501134499</v>
      </c>
      <c r="O1005" s="40">
        <f t="shared" si="142"/>
        <v>1.9775117004395608</v>
      </c>
      <c r="P1005" s="32">
        <f t="shared" si="143"/>
        <v>6202.7087323664564</v>
      </c>
      <c r="R1005">
        <v>12.174200000000001</v>
      </c>
      <c r="S1005">
        <v>0.98555999999999999</v>
      </c>
      <c r="T1005">
        <v>36.6</v>
      </c>
    </row>
    <row r="1006" spans="5:20" x14ac:dyDescent="0.3">
      <c r="E1006" s="26">
        <v>12.27</v>
      </c>
      <c r="F1006" s="38">
        <v>0.98555999999999999</v>
      </c>
      <c r="G1006" s="38">
        <v>36.29</v>
      </c>
      <c r="H1006" s="19">
        <f t="shared" si="139"/>
        <v>0.79439249952200941</v>
      </c>
      <c r="I1006" s="19">
        <f t="shared" si="140"/>
        <v>0.58332586973592571</v>
      </c>
      <c r="J1006" s="20" t="str">
        <f t="shared" si="144"/>
        <v>0,794392499522009+0,583325869735926j</v>
      </c>
      <c r="K1006" s="20" t="str">
        <f t="shared" si="145"/>
        <v>3,74748039229989+152,486147991031j</v>
      </c>
      <c r="L1006" s="21">
        <f t="shared" si="146"/>
        <v>3.7474803922998898</v>
      </c>
      <c r="M1006" s="21">
        <f t="shared" si="147"/>
        <v>152.486147991031</v>
      </c>
      <c r="N1006" s="21">
        <f t="shared" si="141"/>
        <v>3.7474803922998898</v>
      </c>
      <c r="O1006" s="40">
        <f t="shared" si="142"/>
        <v>1.9779074332367457</v>
      </c>
      <c r="P1006" s="32">
        <f t="shared" si="143"/>
        <v>6208.4564835186711</v>
      </c>
      <c r="R1006">
        <v>12.186199999999999</v>
      </c>
      <c r="S1006">
        <v>0.98556999999999995</v>
      </c>
      <c r="T1006">
        <v>36.56</v>
      </c>
    </row>
    <row r="1007" spans="5:20" x14ac:dyDescent="0.3">
      <c r="E1007" s="26">
        <v>12.282</v>
      </c>
      <c r="F1007" s="38">
        <v>0.98550000000000004</v>
      </c>
      <c r="G1007" s="38">
        <v>36.25</v>
      </c>
      <c r="H1007" s="19">
        <f t="shared" si="139"/>
        <v>0.79475115750560421</v>
      </c>
      <c r="I1007" s="19">
        <f t="shared" si="140"/>
        <v>0.58273565846231046</v>
      </c>
      <c r="J1007" s="20" t="str">
        <f t="shared" si="144"/>
        <v>0,794751157505604+0,58273565846231j</v>
      </c>
      <c r="K1007" s="20" t="str">
        <f t="shared" si="145"/>
        <v>3,77117520504848+152,665324727771j</v>
      </c>
      <c r="L1007" s="21">
        <f t="shared" si="146"/>
        <v>3.7711752050484799</v>
      </c>
      <c r="M1007" s="21">
        <f t="shared" si="147"/>
        <v>152.66532472777101</v>
      </c>
      <c r="N1007" s="21">
        <f t="shared" si="141"/>
        <v>3.7711752050484799</v>
      </c>
      <c r="O1007" s="40">
        <f t="shared" si="142"/>
        <v>1.9782967813999446</v>
      </c>
      <c r="P1007" s="32">
        <f t="shared" si="143"/>
        <v>6183.9935480704198</v>
      </c>
      <c r="R1007">
        <v>12.1982</v>
      </c>
      <c r="S1007">
        <v>0.98551</v>
      </c>
      <c r="T1007">
        <v>36.53</v>
      </c>
    </row>
    <row r="1008" spans="5:20" x14ac:dyDescent="0.3">
      <c r="E1008" s="26">
        <v>12.293900000000001</v>
      </c>
      <c r="F1008" s="38">
        <v>0.98550000000000004</v>
      </c>
      <c r="G1008" s="38">
        <v>36.22</v>
      </c>
      <c r="H1008" s="19">
        <f t="shared" si="139"/>
        <v>0.7950561682261621</v>
      </c>
      <c r="I1008" s="19">
        <f t="shared" si="140"/>
        <v>0.58231944786820633</v>
      </c>
      <c r="J1008" s="20" t="str">
        <f t="shared" si="144"/>
        <v>0,795056168226162+0,582319447868206j</v>
      </c>
      <c r="K1008" s="20" t="str">
        <f t="shared" si="145"/>
        <v>3,77721170551601+152,800481757389j</v>
      </c>
      <c r="L1008" s="21">
        <f t="shared" si="146"/>
        <v>3.7772117055160099</v>
      </c>
      <c r="M1008" s="21">
        <f t="shared" si="147"/>
        <v>152.80048175738901</v>
      </c>
      <c r="N1008" s="21">
        <f t="shared" si="141"/>
        <v>3.7772117055160099</v>
      </c>
      <c r="O1008" s="40">
        <f t="shared" si="142"/>
        <v>1.9781315919693048</v>
      </c>
      <c r="P1008" s="32">
        <f t="shared" si="143"/>
        <v>6185.0529901307063</v>
      </c>
      <c r="R1008">
        <v>12.2102</v>
      </c>
      <c r="S1008">
        <v>0.98555999999999999</v>
      </c>
      <c r="T1008">
        <v>36.49</v>
      </c>
    </row>
    <row r="1009" spans="5:20" x14ac:dyDescent="0.3">
      <c r="E1009" s="26">
        <v>12.305899999999999</v>
      </c>
      <c r="F1009" s="38">
        <v>0.98551</v>
      </c>
      <c r="G1009" s="38">
        <v>36.18</v>
      </c>
      <c r="H1009" s="19">
        <f t="shared" si="139"/>
        <v>0.79547058177356</v>
      </c>
      <c r="I1009" s="19">
        <f t="shared" si="140"/>
        <v>0.58177015533012177</v>
      </c>
      <c r="J1009" s="20" t="str">
        <f t="shared" si="144"/>
        <v>0,79547058177356+0,581770155330122j</v>
      </c>
      <c r="K1009" s="20" t="str">
        <f t="shared" si="145"/>
        <v>3,78265678094978+152,981145014937j</v>
      </c>
      <c r="L1009" s="21">
        <f t="shared" si="146"/>
        <v>3.7826567809497802</v>
      </c>
      <c r="M1009" s="21">
        <f t="shared" si="147"/>
        <v>152.981145014937</v>
      </c>
      <c r="N1009" s="21">
        <f t="shared" si="141"/>
        <v>3.7826567809497802</v>
      </c>
      <c r="O1009" s="40">
        <f t="shared" si="142"/>
        <v>1.9785391908747259</v>
      </c>
      <c r="P1009" s="32">
        <f t="shared" si="143"/>
        <v>6190.7650041999923</v>
      </c>
      <c r="R1009">
        <v>12.222099999999999</v>
      </c>
      <c r="S1009">
        <v>0.98553999999999997</v>
      </c>
      <c r="T1009">
        <v>36.450000000000003</v>
      </c>
    </row>
    <row r="1010" spans="5:20" x14ac:dyDescent="0.3">
      <c r="E1010" s="26">
        <v>12.3179</v>
      </c>
      <c r="F1010" s="38">
        <v>0.98558000000000001</v>
      </c>
      <c r="G1010" s="38">
        <v>36.14</v>
      </c>
      <c r="H1010" s="19">
        <f t="shared" si="139"/>
        <v>0.79593307056175877</v>
      </c>
      <c r="I1010" s="19">
        <f t="shared" si="140"/>
        <v>0.58125595359198712</v>
      </c>
      <c r="J1010" s="20" t="str">
        <f t="shared" si="144"/>
        <v>0,795933070561759+0,581255953591987j</v>
      </c>
      <c r="K1010" s="20" t="str">
        <f t="shared" si="145"/>
        <v>3,77232254977087+153,162899576936j</v>
      </c>
      <c r="L1010" s="21">
        <f t="shared" si="146"/>
        <v>3.7723225497708701</v>
      </c>
      <c r="M1010" s="21">
        <f t="shared" si="147"/>
        <v>153.16289957693601</v>
      </c>
      <c r="N1010" s="21">
        <f t="shared" si="141"/>
        <v>3.7723225497708701</v>
      </c>
      <c r="O1010" s="40">
        <f t="shared" si="142"/>
        <v>1.9789600959544187</v>
      </c>
      <c r="P1010" s="32">
        <f t="shared" si="143"/>
        <v>6222.4541816181209</v>
      </c>
      <c r="R1010">
        <v>12.2341</v>
      </c>
      <c r="S1010">
        <v>0.98553999999999997</v>
      </c>
      <c r="T1010">
        <v>36.409999999999997</v>
      </c>
    </row>
    <row r="1011" spans="5:20" x14ac:dyDescent="0.3">
      <c r="E1011" s="26">
        <v>12.3299</v>
      </c>
      <c r="F1011" s="38">
        <v>0.98560000000000003</v>
      </c>
      <c r="G1011" s="38">
        <v>36.1</v>
      </c>
      <c r="H1011" s="19">
        <f t="shared" si="139"/>
        <v>0.79635482956989889</v>
      </c>
      <c r="I1011" s="19">
        <f t="shared" si="140"/>
        <v>0.58071192980745401</v>
      </c>
      <c r="J1011" s="20" t="str">
        <f t="shared" si="144"/>
        <v>0,796354829569899+0,580711929807454j</v>
      </c>
      <c r="K1011" s="20" t="str">
        <f t="shared" si="145"/>
        <v>3,77512722351528+153,344456142296j</v>
      </c>
      <c r="L1011" s="21">
        <f t="shared" si="146"/>
        <v>3.77512722351528</v>
      </c>
      <c r="M1011" s="21">
        <f t="shared" si="147"/>
        <v>153.344456142296</v>
      </c>
      <c r="N1011" s="21">
        <f t="shared" si="141"/>
        <v>3.77512722351528</v>
      </c>
      <c r="O1011" s="40">
        <f t="shared" si="142"/>
        <v>1.9793776259973526</v>
      </c>
      <c r="P1011" s="32">
        <f t="shared" si="143"/>
        <v>6232.5777177970058</v>
      </c>
      <c r="R1011">
        <v>12.2461</v>
      </c>
      <c r="S1011">
        <v>0.98555000000000004</v>
      </c>
      <c r="T1011">
        <v>36.369999999999997</v>
      </c>
    </row>
    <row r="1012" spans="5:20" x14ac:dyDescent="0.3">
      <c r="E1012" s="26">
        <v>12.341799999999999</v>
      </c>
      <c r="F1012" s="38">
        <v>0.98553000000000002</v>
      </c>
      <c r="G1012" s="38">
        <v>36.06</v>
      </c>
      <c r="H1012" s="19">
        <f t="shared" si="139"/>
        <v>0.79670346080570864</v>
      </c>
      <c r="I1012" s="19">
        <f t="shared" si="140"/>
        <v>0.58011462353590681</v>
      </c>
      <c r="J1012" s="20" t="str">
        <f t="shared" si="144"/>
        <v>0,796703460805709+0,580114623535907j</v>
      </c>
      <c r="K1012" s="20" t="str">
        <f t="shared" si="145"/>
        <v>3,80172975559565+153,525339518542j</v>
      </c>
      <c r="L1012" s="21">
        <f t="shared" si="146"/>
        <v>3.80172975559565</v>
      </c>
      <c r="M1012" s="21">
        <f t="shared" si="147"/>
        <v>153.52533951854201</v>
      </c>
      <c r="N1012" s="21">
        <f t="shared" si="141"/>
        <v>3.80172975559565</v>
      </c>
      <c r="O1012" s="40">
        <f t="shared" si="142"/>
        <v>1.9798017043087286</v>
      </c>
      <c r="P1012" s="32">
        <f t="shared" si="143"/>
        <v>6203.6190207115242</v>
      </c>
      <c r="R1012">
        <v>12.257999999999999</v>
      </c>
      <c r="S1012">
        <v>0.98555000000000004</v>
      </c>
      <c r="T1012">
        <v>36.33</v>
      </c>
    </row>
    <row r="1013" spans="5:20" x14ac:dyDescent="0.3">
      <c r="E1013" s="26">
        <v>12.3538</v>
      </c>
      <c r="F1013" s="38">
        <v>0.98556999999999995</v>
      </c>
      <c r="G1013" s="38">
        <v>36.020000000000003</v>
      </c>
      <c r="H1013" s="19">
        <f t="shared" si="139"/>
        <v>0.79714061550057602</v>
      </c>
      <c r="I1013" s="19">
        <f t="shared" si="140"/>
        <v>0.57958180097322132</v>
      </c>
      <c r="J1013" s="20" t="str">
        <f t="shared" si="144"/>
        <v>0,797140615500576+0,579581800973221j</v>
      </c>
      <c r="K1013" s="20" t="str">
        <f t="shared" si="145"/>
        <v>3,79929502762148+153,707911419237j</v>
      </c>
      <c r="L1013" s="21">
        <f t="shared" si="146"/>
        <v>3.7992950276214801</v>
      </c>
      <c r="M1013" s="21">
        <f t="shared" si="147"/>
        <v>153.70791141923701</v>
      </c>
      <c r="N1013" s="21">
        <f t="shared" si="141"/>
        <v>3.7992950276214801</v>
      </c>
      <c r="O1013" s="40">
        <f t="shared" si="142"/>
        <v>1.9802306897232234</v>
      </c>
      <c r="P1013" s="32">
        <f t="shared" si="143"/>
        <v>6222.3534902397341</v>
      </c>
      <c r="R1013">
        <v>12.27</v>
      </c>
      <c r="S1013">
        <v>0.98555999999999999</v>
      </c>
      <c r="T1013">
        <v>36.29</v>
      </c>
    </row>
    <row r="1014" spans="5:20" x14ac:dyDescent="0.3">
      <c r="E1014" s="26">
        <v>12.3658</v>
      </c>
      <c r="F1014" s="38">
        <v>0.98551</v>
      </c>
      <c r="G1014" s="38">
        <v>35.99</v>
      </c>
      <c r="H1014" s="19">
        <f t="shared" si="139"/>
        <v>0.79739542736355207</v>
      </c>
      <c r="I1014" s="19">
        <f t="shared" si="140"/>
        <v>0.57912908105162375</v>
      </c>
      <c r="J1014" s="20" t="str">
        <f t="shared" si="144"/>
        <v>0,797395427363552+0,579129081051624j</v>
      </c>
      <c r="K1014" s="20" t="str">
        <f t="shared" si="145"/>
        <v>3,82134048898827+153,844027569332j</v>
      </c>
      <c r="L1014" s="21">
        <f t="shared" si="146"/>
        <v>3.8213404889882701</v>
      </c>
      <c r="M1014" s="21">
        <f t="shared" si="147"/>
        <v>153.84402756933201</v>
      </c>
      <c r="N1014" s="21">
        <f t="shared" si="141"/>
        <v>3.8213404889882701</v>
      </c>
      <c r="O1014" s="40">
        <f t="shared" si="142"/>
        <v>1.9800609303745018</v>
      </c>
      <c r="P1014" s="32">
        <f t="shared" si="143"/>
        <v>6197.4554557833662</v>
      </c>
      <c r="R1014">
        <v>12.282</v>
      </c>
      <c r="S1014">
        <v>0.98550000000000004</v>
      </c>
      <c r="T1014">
        <v>36.25</v>
      </c>
    </row>
    <row r="1015" spans="5:20" x14ac:dyDescent="0.3">
      <c r="E1015" s="26">
        <v>12.377700000000001</v>
      </c>
      <c r="F1015" s="38">
        <v>0.98555000000000004</v>
      </c>
      <c r="G1015" s="38">
        <v>35.950000000000003</v>
      </c>
      <c r="H1015" s="19">
        <f t="shared" si="139"/>
        <v>0.79783192256564972</v>
      </c>
      <c r="I1015" s="19">
        <f t="shared" si="140"/>
        <v>0.57859573610181336</v>
      </c>
      <c r="J1015" s="20" t="str">
        <f t="shared" si="144"/>
        <v>0,79783192256565+0,578595736101813j</v>
      </c>
      <c r="K1015" s="20" t="str">
        <f t="shared" si="145"/>
        <v>3,81892488334922+154,027286870755j</v>
      </c>
      <c r="L1015" s="21">
        <f t="shared" si="146"/>
        <v>3.81892488334922</v>
      </c>
      <c r="M1015" s="21">
        <f t="shared" si="147"/>
        <v>154.02728687075501</v>
      </c>
      <c r="N1015" s="21">
        <f t="shared" si="141"/>
        <v>3.81892488334922</v>
      </c>
      <c r="O1015" s="40">
        <f t="shared" si="142"/>
        <v>1.980513671886865</v>
      </c>
      <c r="P1015" s="32">
        <f t="shared" si="143"/>
        <v>6216.1445991080127</v>
      </c>
      <c r="R1015">
        <v>12.293900000000001</v>
      </c>
      <c r="S1015">
        <v>0.98550000000000004</v>
      </c>
      <c r="T1015">
        <v>36.22</v>
      </c>
    </row>
    <row r="1016" spans="5:20" x14ac:dyDescent="0.3">
      <c r="E1016" s="26">
        <v>12.389699999999999</v>
      </c>
      <c r="F1016" s="38">
        <v>0.98558000000000001</v>
      </c>
      <c r="G1016" s="38">
        <v>35.909999999999997</v>
      </c>
      <c r="H1016" s="19">
        <f t="shared" si="139"/>
        <v>0.79825996230996787</v>
      </c>
      <c r="I1016" s="19">
        <f t="shared" si="140"/>
        <v>0.57805619880154269</v>
      </c>
      <c r="J1016" s="20" t="str">
        <f t="shared" si="144"/>
        <v>0,798259962309968+0,578056198801543j</v>
      </c>
      <c r="K1016" s="20" t="str">
        <f t="shared" si="145"/>
        <v>3,81915639141754+154,210821622474j</v>
      </c>
      <c r="L1016" s="21">
        <f t="shared" si="146"/>
        <v>3.8191563914175402</v>
      </c>
      <c r="M1016" s="21">
        <f t="shared" si="147"/>
        <v>154.21082162247399</v>
      </c>
      <c r="N1016" s="21">
        <f t="shared" si="141"/>
        <v>3.8191563914175402</v>
      </c>
      <c r="O1016" s="40">
        <f t="shared" si="142"/>
        <v>1.9809530932532082</v>
      </c>
      <c r="P1016" s="32">
        <f t="shared" si="143"/>
        <v>6230.581055673525</v>
      </c>
      <c r="R1016">
        <v>12.305899999999999</v>
      </c>
      <c r="S1016">
        <v>0.98551</v>
      </c>
      <c r="T1016">
        <v>36.18</v>
      </c>
    </row>
    <row r="1017" spans="5:20" x14ac:dyDescent="0.3">
      <c r="E1017" s="26">
        <v>12.4017</v>
      </c>
      <c r="F1017" s="38">
        <v>0.98555999999999999</v>
      </c>
      <c r="G1017" s="38">
        <v>35.869999999999997</v>
      </c>
      <c r="H1017" s="19">
        <f t="shared" si="139"/>
        <v>0.79864712013224326</v>
      </c>
      <c r="I1017" s="19">
        <f t="shared" si="140"/>
        <v>0.57748704843007015</v>
      </c>
      <c r="J1017" s="20" t="str">
        <f t="shared" si="144"/>
        <v>0,798647120132243+0,57748704843007j</v>
      </c>
      <c r="K1017" s="20" t="str">
        <f t="shared" si="145"/>
        <v>3,83273518551083+154,394153049193j</v>
      </c>
      <c r="L1017" s="21">
        <f t="shared" si="146"/>
        <v>3.8327351855108298</v>
      </c>
      <c r="M1017" s="21">
        <f t="shared" si="147"/>
        <v>154.39415304919299</v>
      </c>
      <c r="N1017" s="21">
        <f t="shared" si="141"/>
        <v>3.8327351855108298</v>
      </c>
      <c r="O1017" s="40">
        <f t="shared" si="142"/>
        <v>1.98138905490906</v>
      </c>
      <c r="P1017" s="32">
        <f t="shared" si="143"/>
        <v>6223.2956884029518</v>
      </c>
      <c r="R1017">
        <v>12.3179</v>
      </c>
      <c r="S1017">
        <v>0.98558000000000001</v>
      </c>
      <c r="T1017">
        <v>36.14</v>
      </c>
    </row>
    <row r="1018" spans="5:20" x14ac:dyDescent="0.3">
      <c r="E1018" s="26">
        <v>12.413600000000001</v>
      </c>
      <c r="F1018" s="38">
        <v>0.98553999999999997</v>
      </c>
      <c r="G1018" s="38">
        <v>35.83</v>
      </c>
      <c r="H1018" s="19">
        <f t="shared" si="139"/>
        <v>0.79903387234085688</v>
      </c>
      <c r="I1018" s="19">
        <f t="shared" si="140"/>
        <v>0.57691763922762429</v>
      </c>
      <c r="J1018" s="20" t="str">
        <f t="shared" si="144"/>
        <v>0,799033872340857+0,576917639227624j</v>
      </c>
      <c r="K1018" s="20" t="str">
        <f t="shared" si="145"/>
        <v>3,8463647158809+154,577878246052j</v>
      </c>
      <c r="L1018" s="21">
        <f t="shared" si="146"/>
        <v>3.8463647158808998</v>
      </c>
      <c r="M1018" s="21">
        <f t="shared" si="147"/>
        <v>154.57787824605199</v>
      </c>
      <c r="N1018" s="21">
        <f t="shared" si="141"/>
        <v>3.8463647158808998</v>
      </c>
      <c r="O1018" s="40">
        <f t="shared" si="142"/>
        <v>1.9818451871750606</v>
      </c>
      <c r="P1018" s="32">
        <f t="shared" si="143"/>
        <v>6216.0290899775282</v>
      </c>
      <c r="R1018">
        <v>12.3299</v>
      </c>
      <c r="S1018">
        <v>0.98560000000000003</v>
      </c>
      <c r="T1018">
        <v>36.1</v>
      </c>
    </row>
    <row r="1019" spans="5:20" x14ac:dyDescent="0.3">
      <c r="E1019" s="26">
        <v>12.425599999999999</v>
      </c>
      <c r="F1019" s="38">
        <v>0.98555000000000004</v>
      </c>
      <c r="G1019" s="38">
        <v>35.79</v>
      </c>
      <c r="H1019" s="19">
        <f t="shared" si="139"/>
        <v>0.79944455374014278</v>
      </c>
      <c r="I1019" s="19">
        <f t="shared" si="140"/>
        <v>0.57636551596640839</v>
      </c>
      <c r="J1019" s="20" t="str">
        <f t="shared" si="144"/>
        <v>0,799444553740143+0,576365515966408j</v>
      </c>
      <c r="K1019" s="20" t="str">
        <f t="shared" si="145"/>
        <v>3,85199787815741+154,762361839079j</v>
      </c>
      <c r="L1019" s="21">
        <f t="shared" si="146"/>
        <v>3.8519978781574098</v>
      </c>
      <c r="M1019" s="21">
        <f t="shared" si="147"/>
        <v>154.76236183907901</v>
      </c>
      <c r="N1019" s="21">
        <f t="shared" si="141"/>
        <v>3.8519978781574098</v>
      </c>
      <c r="O1019" s="40">
        <f t="shared" si="142"/>
        <v>1.9822942064178741</v>
      </c>
      <c r="P1019" s="32">
        <f t="shared" si="143"/>
        <v>6221.7652469547802</v>
      </c>
      <c r="R1019">
        <v>12.341799999999999</v>
      </c>
      <c r="S1019">
        <v>0.98553000000000002</v>
      </c>
      <c r="T1019">
        <v>36.06</v>
      </c>
    </row>
    <row r="1020" spans="5:20" x14ac:dyDescent="0.3">
      <c r="E1020" s="26">
        <v>12.4376</v>
      </c>
      <c r="F1020" s="38">
        <v>0.98555000000000004</v>
      </c>
      <c r="G1020" s="38">
        <v>35.76</v>
      </c>
      <c r="H1020" s="19">
        <f t="shared" si="139"/>
        <v>0.79974622841868137</v>
      </c>
      <c r="I1020" s="19">
        <f t="shared" si="140"/>
        <v>0.57594684878910007</v>
      </c>
      <c r="J1020" s="20" t="str">
        <f t="shared" si="144"/>
        <v>0,799746228418681+0,5759468487891j</v>
      </c>
      <c r="K1020" s="20" t="str">
        <f t="shared" si="145"/>
        <v>3,85824854591424+154,900895430691j</v>
      </c>
      <c r="L1020" s="21">
        <f t="shared" si="146"/>
        <v>3.8582485459142402</v>
      </c>
      <c r="M1020" s="21">
        <f t="shared" si="147"/>
        <v>154.90089543069101</v>
      </c>
      <c r="N1020" s="21">
        <f t="shared" si="141"/>
        <v>3.8582485459142402</v>
      </c>
      <c r="O1020" s="40">
        <f t="shared" si="142"/>
        <v>1.9821543703894045</v>
      </c>
      <c r="P1020" s="32">
        <f t="shared" si="143"/>
        <v>6222.816700727305</v>
      </c>
      <c r="R1020">
        <v>12.3538</v>
      </c>
      <c r="S1020">
        <v>0.98556999999999995</v>
      </c>
      <c r="T1020">
        <v>36.020000000000003</v>
      </c>
    </row>
    <row r="1021" spans="5:20" x14ac:dyDescent="0.3">
      <c r="E1021" s="26">
        <v>12.4496</v>
      </c>
      <c r="F1021" s="38">
        <v>0.98553999999999997</v>
      </c>
      <c r="G1021" s="38">
        <v>35.72</v>
      </c>
      <c r="H1021" s="19">
        <f t="shared" si="139"/>
        <v>0.80014000144800423</v>
      </c>
      <c r="I1021" s="19">
        <f t="shared" si="140"/>
        <v>0.5753825420385883</v>
      </c>
      <c r="J1021" s="20" t="str">
        <f t="shared" si="144"/>
        <v>0,800140001448004+0,575382542038588j</v>
      </c>
      <c r="K1021" s="20" t="str">
        <f t="shared" si="145"/>
        <v>3,86929987352774+155,085834702463j</v>
      </c>
      <c r="L1021" s="21">
        <f t="shared" si="146"/>
        <v>3.8692998735277402</v>
      </c>
      <c r="M1021" s="21">
        <f t="shared" si="147"/>
        <v>155.08583470246299</v>
      </c>
      <c r="N1021" s="21">
        <f t="shared" si="141"/>
        <v>3.8692998735277402</v>
      </c>
      <c r="O1021" s="40">
        <f t="shared" si="142"/>
        <v>1.9826080513775211</v>
      </c>
      <c r="P1021" s="32">
        <f t="shared" si="143"/>
        <v>6219.8817340380465</v>
      </c>
      <c r="R1021">
        <v>12.3658</v>
      </c>
      <c r="S1021">
        <v>0.98551</v>
      </c>
      <c r="T1021">
        <v>35.99</v>
      </c>
    </row>
    <row r="1022" spans="5:20" x14ac:dyDescent="0.3">
      <c r="E1022" s="26">
        <v>12.461499999999999</v>
      </c>
      <c r="F1022" s="38">
        <v>0.98555999999999999</v>
      </c>
      <c r="G1022" s="38">
        <v>35.68</v>
      </c>
      <c r="H1022" s="19">
        <f t="shared" si="139"/>
        <v>0.80055774496223309</v>
      </c>
      <c r="I1022" s="19">
        <f t="shared" si="140"/>
        <v>0.57483546392075036</v>
      </c>
      <c r="J1022" s="20" t="str">
        <f t="shared" si="144"/>
        <v>0,800557744962233+0,57483546392075j</v>
      </c>
      <c r="K1022" s="20" t="str">
        <f t="shared" si="145"/>
        <v>3,87229575493385+155,271540210469j</v>
      </c>
      <c r="L1022" s="21">
        <f t="shared" si="146"/>
        <v>3.8722957549338499</v>
      </c>
      <c r="M1022" s="21">
        <f t="shared" si="147"/>
        <v>155.271540210469</v>
      </c>
      <c r="N1022" s="21">
        <f t="shared" si="141"/>
        <v>3.8722957549338499</v>
      </c>
      <c r="O1022" s="40">
        <f t="shared" si="142"/>
        <v>1.9830865582785486</v>
      </c>
      <c r="P1022" s="32">
        <f t="shared" si="143"/>
        <v>6229.9595383454989</v>
      </c>
      <c r="R1022">
        <v>12.377700000000001</v>
      </c>
      <c r="S1022">
        <v>0.98555000000000004</v>
      </c>
      <c r="T1022">
        <v>35.950000000000003</v>
      </c>
    </row>
    <row r="1023" spans="5:20" x14ac:dyDescent="0.3">
      <c r="E1023" s="26">
        <v>12.4735</v>
      </c>
      <c r="F1023" s="38">
        <v>0.98560000000000003</v>
      </c>
      <c r="G1023" s="38">
        <v>35.64</v>
      </c>
      <c r="H1023" s="19">
        <f t="shared" si="139"/>
        <v>0.80099136846525743</v>
      </c>
      <c r="I1023" s="19">
        <f t="shared" si="140"/>
        <v>0.57429973676134849</v>
      </c>
      <c r="J1023" s="20" t="str">
        <f t="shared" si="144"/>
        <v>0,800991368465257+0,574299736761348j</v>
      </c>
      <c r="K1023" s="20" t="str">
        <f t="shared" si="145"/>
        <v>3,86988822813576+155,457893409917j</v>
      </c>
      <c r="L1023" s="21">
        <f t="shared" si="146"/>
        <v>3.8698882281357601</v>
      </c>
      <c r="M1023" s="21">
        <f t="shared" si="147"/>
        <v>155.45789340991701</v>
      </c>
      <c r="N1023" s="21">
        <f t="shared" si="141"/>
        <v>3.8698882281357601</v>
      </c>
      <c r="O1023" s="40">
        <f t="shared" si="142"/>
        <v>1.9835565141172307</v>
      </c>
      <c r="P1023" s="32">
        <f t="shared" si="143"/>
        <v>6248.7935652851329</v>
      </c>
      <c r="R1023">
        <v>12.389699999999999</v>
      </c>
      <c r="S1023">
        <v>0.98558000000000001</v>
      </c>
      <c r="T1023">
        <v>35.909999999999997</v>
      </c>
    </row>
    <row r="1024" spans="5:20" x14ac:dyDescent="0.3">
      <c r="E1024" s="26">
        <v>12.4855</v>
      </c>
      <c r="F1024" s="38">
        <v>0.98551</v>
      </c>
      <c r="G1024" s="38">
        <v>35.61</v>
      </c>
      <c r="H1024" s="19">
        <f t="shared" si="139"/>
        <v>0.80121879136893548</v>
      </c>
      <c r="I1024" s="19">
        <f t="shared" si="140"/>
        <v>0.57382785611828069</v>
      </c>
      <c r="J1024" s="20" t="str">
        <f t="shared" si="144"/>
        <v>0,801218791368935+0,573827856118281j</v>
      </c>
      <c r="K1024" s="20" t="str">
        <f t="shared" si="145"/>
        <v>3,90057409887177+155,596452459977j</v>
      </c>
      <c r="L1024" s="21">
        <f t="shared" si="146"/>
        <v>3.9005740988717701</v>
      </c>
      <c r="M1024" s="21">
        <f t="shared" si="147"/>
        <v>155.596452459977</v>
      </c>
      <c r="N1024" s="21">
        <f t="shared" si="141"/>
        <v>3.9005740988717701</v>
      </c>
      <c r="O1024" s="40">
        <f t="shared" si="142"/>
        <v>1.9834163258634767</v>
      </c>
      <c r="P1024" s="32">
        <f t="shared" si="143"/>
        <v>6210.7448499536913</v>
      </c>
      <c r="R1024">
        <v>12.4017</v>
      </c>
      <c r="S1024">
        <v>0.98555999999999999</v>
      </c>
      <c r="T1024">
        <v>35.869999999999997</v>
      </c>
    </row>
    <row r="1025" spans="5:20" x14ac:dyDescent="0.3">
      <c r="E1025" s="26">
        <v>12.497400000000001</v>
      </c>
      <c r="F1025" s="38">
        <v>0.98553999999999997</v>
      </c>
      <c r="G1025" s="38">
        <v>35.57</v>
      </c>
      <c r="H1025" s="19">
        <f t="shared" si="139"/>
        <v>0.80164360566485116</v>
      </c>
      <c r="I1025" s="19">
        <f t="shared" si="140"/>
        <v>0.57328581100237996</v>
      </c>
      <c r="J1025" s="20" t="str">
        <f t="shared" si="144"/>
        <v>0,801643605664851+0,57328581100238j</v>
      </c>
      <c r="K1025" s="20" t="str">
        <f t="shared" si="145"/>
        <v>3,90091870983268+155,783391808026j</v>
      </c>
      <c r="L1025" s="21">
        <f t="shared" si="146"/>
        <v>3.9009187098326801</v>
      </c>
      <c r="M1025" s="21">
        <f t="shared" si="147"/>
        <v>155.78339180802601</v>
      </c>
      <c r="N1025" s="21">
        <f t="shared" si="141"/>
        <v>3.9009187098326801</v>
      </c>
      <c r="O1025" s="40">
        <f t="shared" si="142"/>
        <v>1.9839084015770332</v>
      </c>
      <c r="P1025" s="32">
        <f t="shared" si="143"/>
        <v>6225.118782604739</v>
      </c>
      <c r="R1025">
        <v>12.413600000000001</v>
      </c>
      <c r="S1025">
        <v>0.98553999999999997</v>
      </c>
      <c r="T1025">
        <v>35.83</v>
      </c>
    </row>
    <row r="1026" spans="5:20" x14ac:dyDescent="0.3">
      <c r="E1026" s="26">
        <v>12.509399999999999</v>
      </c>
      <c r="F1026" s="38">
        <v>0.98556999999999995</v>
      </c>
      <c r="G1026" s="38">
        <v>35.53</v>
      </c>
      <c r="H1026" s="19">
        <f t="shared" si="139"/>
        <v>0.80206805361548339</v>
      </c>
      <c r="I1026" s="19">
        <f t="shared" si="140"/>
        <v>0.57274345240209423</v>
      </c>
      <c r="J1026" s="20" t="str">
        <f t="shared" si="144"/>
        <v>0,802068053615483+0,572743452402094j</v>
      </c>
      <c r="K1026" s="20" t="str">
        <f t="shared" si="145"/>
        <v>3,90125675615968+155,97073866672j</v>
      </c>
      <c r="L1026" s="21">
        <f t="shared" si="146"/>
        <v>3.9012567561596798</v>
      </c>
      <c r="M1026" s="21">
        <f t="shared" si="147"/>
        <v>155.97073866672</v>
      </c>
      <c r="N1026" s="21">
        <f t="shared" si="141"/>
        <v>3.9012567561596798</v>
      </c>
      <c r="O1026" s="40">
        <f t="shared" si="142"/>
        <v>1.9843888624956196</v>
      </c>
      <c r="P1026" s="32">
        <f t="shared" si="143"/>
        <v>6239.5511615804708</v>
      </c>
      <c r="R1026">
        <v>12.425599999999999</v>
      </c>
      <c r="S1026">
        <v>0.98555000000000004</v>
      </c>
      <c r="T1026">
        <v>35.79</v>
      </c>
    </row>
    <row r="1027" spans="5:20" x14ac:dyDescent="0.3">
      <c r="E1027" s="26">
        <v>12.5214</v>
      </c>
      <c r="F1027" s="38">
        <v>0.98560000000000003</v>
      </c>
      <c r="G1027" s="38">
        <v>35.49</v>
      </c>
      <c r="H1027" s="19">
        <f t="shared" si="139"/>
        <v>0.80249213499016869</v>
      </c>
      <c r="I1027" s="19">
        <f t="shared" si="140"/>
        <v>0.5722007805647602</v>
      </c>
      <c r="J1027" s="20" t="str">
        <f t="shared" si="144"/>
        <v>0,802492134990169+0,57220078056476j</v>
      </c>
      <c r="K1027" s="20" t="str">
        <f t="shared" si="145"/>
        <v>3,90158818846073+156,15849441531j</v>
      </c>
      <c r="L1027" s="21">
        <f t="shared" si="146"/>
        <v>3.90158818846073</v>
      </c>
      <c r="M1027" s="21">
        <f t="shared" si="147"/>
        <v>156.15849441531</v>
      </c>
      <c r="N1027" s="21">
        <f t="shared" si="141"/>
        <v>3.90158818846073</v>
      </c>
      <c r="O1027" s="40">
        <f t="shared" si="142"/>
        <v>1.9848735997559952</v>
      </c>
      <c r="P1027" s="32">
        <f t="shared" si="143"/>
        <v>6254.0423514239355</v>
      </c>
      <c r="R1027">
        <v>12.4376</v>
      </c>
      <c r="S1027">
        <v>0.98555000000000004</v>
      </c>
      <c r="T1027">
        <v>35.76</v>
      </c>
    </row>
    <row r="1028" spans="5:20" x14ac:dyDescent="0.3">
      <c r="E1028" s="26">
        <v>12.533300000000001</v>
      </c>
      <c r="F1028" s="38">
        <v>0.98558000000000001</v>
      </c>
      <c r="G1028" s="38">
        <v>35.46</v>
      </c>
      <c r="H1028" s="19">
        <f t="shared" si="139"/>
        <v>0.80277533818615265</v>
      </c>
      <c r="I1028" s="19">
        <f t="shared" si="140"/>
        <v>0.57176891555951892</v>
      </c>
      <c r="J1028" s="20" t="str">
        <f t="shared" si="144"/>
        <v>0,802775338186153+0,571768915559519j</v>
      </c>
      <c r="K1028" s="20" t="str">
        <f t="shared" si="145"/>
        <v>3,91343803704493+156,299053663086j</v>
      </c>
      <c r="L1028" s="21">
        <f t="shared" si="146"/>
        <v>3.91343803704493</v>
      </c>
      <c r="M1028" s="21">
        <f t="shared" si="147"/>
        <v>156.299053663086</v>
      </c>
      <c r="N1028" s="21">
        <f t="shared" si="141"/>
        <v>3.91343803704493</v>
      </c>
      <c r="O1028" s="40">
        <f t="shared" si="142"/>
        <v>1.9847739215582128</v>
      </c>
      <c r="P1028" s="32">
        <f t="shared" si="143"/>
        <v>6246.3514029991948</v>
      </c>
      <c r="R1028">
        <v>12.4496</v>
      </c>
      <c r="S1028">
        <v>0.98553999999999997</v>
      </c>
      <c r="T1028">
        <v>35.72</v>
      </c>
    </row>
    <row r="1029" spans="5:20" x14ac:dyDescent="0.3">
      <c r="E1029" s="26">
        <v>12.545299999999999</v>
      </c>
      <c r="F1029" s="38">
        <v>0.98558000000000001</v>
      </c>
      <c r="G1029" s="38">
        <v>35.42</v>
      </c>
      <c r="H1029" s="19">
        <f t="shared" si="139"/>
        <v>0.80317431252773663</v>
      </c>
      <c r="I1029" s="19">
        <f t="shared" si="140"/>
        <v>0.57120833335622634</v>
      </c>
      <c r="J1029" s="20" t="str">
        <f t="shared" si="144"/>
        <v>0,803174312527737+0,571208333356226j</v>
      </c>
      <c r="K1029" s="20" t="str">
        <f t="shared" si="145"/>
        <v>3,92199298915663+156,487154406219j</v>
      </c>
      <c r="L1029" s="21">
        <f t="shared" si="146"/>
        <v>3.9219929891566299</v>
      </c>
      <c r="M1029" s="21">
        <f t="shared" si="147"/>
        <v>156.48715440621899</v>
      </c>
      <c r="N1029" s="21">
        <f t="shared" si="141"/>
        <v>3.9219929891566299</v>
      </c>
      <c r="O1029" s="40">
        <f t="shared" si="142"/>
        <v>1.9852617437713267</v>
      </c>
      <c r="P1029" s="32">
        <f t="shared" si="143"/>
        <v>6247.744855972308</v>
      </c>
      <c r="R1029">
        <v>12.461499999999999</v>
      </c>
      <c r="S1029">
        <v>0.98555999999999999</v>
      </c>
      <c r="T1029">
        <v>35.68</v>
      </c>
    </row>
    <row r="1030" spans="5:20" x14ac:dyDescent="0.3">
      <c r="E1030" s="26">
        <v>12.5573</v>
      </c>
      <c r="F1030" s="38">
        <v>0.98558999999999997</v>
      </c>
      <c r="G1030" s="38">
        <v>35.380000000000003</v>
      </c>
      <c r="H1030" s="19">
        <f t="shared" si="139"/>
        <v>0.80358104871145097</v>
      </c>
      <c r="I1030" s="19">
        <f t="shared" si="140"/>
        <v>0.57065326271896888</v>
      </c>
      <c r="J1030" s="20" t="str">
        <f t="shared" si="144"/>
        <v>0,803581048711451+0,570653262718969j</v>
      </c>
      <c r="K1030" s="20" t="str">
        <f t="shared" si="145"/>
        <v>3,92783425638443+156,675791047092j</v>
      </c>
      <c r="L1030" s="21">
        <f t="shared" si="146"/>
        <v>3.92783425638443</v>
      </c>
      <c r="M1030" s="21">
        <f t="shared" si="147"/>
        <v>156.67579104709199</v>
      </c>
      <c r="N1030" s="21">
        <f t="shared" si="141"/>
        <v>3.92783425638443</v>
      </c>
      <c r="O1030" s="40">
        <f t="shared" si="142"/>
        <v>1.9857554257664956</v>
      </c>
      <c r="P1030" s="32">
        <f t="shared" si="143"/>
        <v>6253.5050561903563</v>
      </c>
      <c r="R1030">
        <v>12.4735</v>
      </c>
      <c r="S1030">
        <v>0.98560000000000003</v>
      </c>
      <c r="T1030">
        <v>35.64</v>
      </c>
    </row>
    <row r="1031" spans="5:20" x14ac:dyDescent="0.3">
      <c r="E1031" s="26">
        <v>12.5693</v>
      </c>
      <c r="F1031" s="38">
        <v>0.98556999999999995</v>
      </c>
      <c r="G1031" s="38">
        <v>35.340000000000003</v>
      </c>
      <c r="H1031" s="19">
        <f t="shared" ref="H1031:H1094" si="148">F1031*COS(G1031*PI()/180)</f>
        <v>0.80396292930472635</v>
      </c>
      <c r="I1031" s="19">
        <f t="shared" ref="I1031:I1094" si="149">F1031*SIN(G1031*PI()/180)</f>
        <v>0.57008054975043965</v>
      </c>
      <c r="J1031" s="20" t="str">
        <f t="shared" si="144"/>
        <v>0,803962929304726+0,57008054975044j</v>
      </c>
      <c r="K1031" s="20" t="str">
        <f t="shared" si="145"/>
        <v>3,94193887850791+156,864464773936j</v>
      </c>
      <c r="L1031" s="21">
        <f t="shared" si="146"/>
        <v>3.9419388785079099</v>
      </c>
      <c r="M1031" s="21">
        <f t="shared" si="147"/>
        <v>156.86446477393599</v>
      </c>
      <c r="N1031" s="21">
        <f t="shared" ref="N1031:N1094" si="150">L1031</f>
        <v>3.9419388785079099</v>
      </c>
      <c r="O1031" s="40">
        <f t="shared" ref="O1031:O1094" si="151">M1031/(2*PI()*E1031)</f>
        <v>1.9862486347080908</v>
      </c>
      <c r="P1031" s="32">
        <f t="shared" ref="P1031:P1094" si="152">1/(IMREAL(IMDIV(1,K1031)))</f>
        <v>6246.1646285736406</v>
      </c>
      <c r="R1031">
        <v>12.4855</v>
      </c>
      <c r="S1031">
        <v>0.98551</v>
      </c>
      <c r="T1031">
        <v>35.61</v>
      </c>
    </row>
    <row r="1032" spans="5:20" x14ac:dyDescent="0.3">
      <c r="E1032" s="26">
        <v>12.581200000000001</v>
      </c>
      <c r="F1032" s="38">
        <v>0.98555000000000004</v>
      </c>
      <c r="G1032" s="38">
        <v>35.31</v>
      </c>
      <c r="H1032" s="19">
        <f t="shared" si="148"/>
        <v>0.80424499182898157</v>
      </c>
      <c r="I1032" s="19">
        <f t="shared" si="149"/>
        <v>0.5696479576176865</v>
      </c>
      <c r="J1032" s="20" t="str">
        <f t="shared" si="144"/>
        <v>0,804244991828982+0,569647957617686j</v>
      </c>
      <c r="K1032" s="20" t="str">
        <f t="shared" si="145"/>
        <v>3,95392907010301+157,006177197688j</v>
      </c>
      <c r="L1032" s="21">
        <f t="shared" si="146"/>
        <v>3.9539290701030101</v>
      </c>
      <c r="M1032" s="21">
        <f t="shared" si="147"/>
        <v>157.006177197688</v>
      </c>
      <c r="N1032" s="21">
        <f t="shared" si="150"/>
        <v>3.9539290701030101</v>
      </c>
      <c r="O1032" s="40">
        <f t="shared" si="151"/>
        <v>1.9861626233566012</v>
      </c>
      <c r="P1032" s="32">
        <f t="shared" si="152"/>
        <v>6238.4966437146149</v>
      </c>
      <c r="R1032">
        <v>12.497400000000001</v>
      </c>
      <c r="S1032">
        <v>0.98553999999999997</v>
      </c>
      <c r="T1032">
        <v>35.57</v>
      </c>
    </row>
    <row r="1033" spans="5:20" x14ac:dyDescent="0.3">
      <c r="E1033" s="26">
        <v>12.5932</v>
      </c>
      <c r="F1033" s="38">
        <v>0.98551</v>
      </c>
      <c r="G1033" s="38">
        <v>35.270000000000003</v>
      </c>
      <c r="H1033" s="19">
        <f t="shared" si="148"/>
        <v>0.80460982750281529</v>
      </c>
      <c r="I1033" s="19">
        <f t="shared" si="149"/>
        <v>0.56906325271088265</v>
      </c>
      <c r="J1033" s="20" t="str">
        <f t="shared" si="144"/>
        <v>0,804609827502815+0,569063252710883j</v>
      </c>
      <c r="K1033" s="20" t="str">
        <f t="shared" si="145"/>
        <v>3,9736492988092+157,195318669875j</v>
      </c>
      <c r="L1033" s="21">
        <f t="shared" si="146"/>
        <v>3.9736492988092</v>
      </c>
      <c r="M1033" s="21">
        <f t="shared" si="147"/>
        <v>157.19531866987501</v>
      </c>
      <c r="N1033" s="21">
        <f t="shared" si="150"/>
        <v>3.9736492988092</v>
      </c>
      <c r="O1033" s="40">
        <f t="shared" si="151"/>
        <v>1.9866604196881104</v>
      </c>
      <c r="P1033" s="32">
        <f t="shared" si="152"/>
        <v>6222.5315424497448</v>
      </c>
      <c r="R1033">
        <v>12.509399999999999</v>
      </c>
      <c r="S1033">
        <v>0.98556999999999995</v>
      </c>
      <c r="T1033">
        <v>35.53</v>
      </c>
    </row>
    <row r="1034" spans="5:20" x14ac:dyDescent="0.3">
      <c r="E1034" s="26">
        <v>12.6052</v>
      </c>
      <c r="F1034" s="38">
        <v>0.98551999999999995</v>
      </c>
      <c r="G1034" s="38">
        <v>35.229999999999997</v>
      </c>
      <c r="H1034" s="19">
        <f t="shared" si="148"/>
        <v>0.80501508091816332</v>
      </c>
      <c r="I1034" s="19">
        <f t="shared" si="149"/>
        <v>0.56850715905283278</v>
      </c>
      <c r="J1034" s="20" t="str">
        <f t="shared" si="144"/>
        <v>0,805015080918163+0,568507159052833j</v>
      </c>
      <c r="K1034" s="20" t="str">
        <f t="shared" si="145"/>
        <v>3,97962027498464+157,385508139746j</v>
      </c>
      <c r="L1034" s="21">
        <f t="shared" si="146"/>
        <v>3.9796202749846401</v>
      </c>
      <c r="M1034" s="21">
        <f t="shared" si="147"/>
        <v>157.38550813974601</v>
      </c>
      <c r="N1034" s="21">
        <f t="shared" si="150"/>
        <v>3.9796202749846401</v>
      </c>
      <c r="O1034" s="40">
        <f t="shared" si="151"/>
        <v>1.9871705003863727</v>
      </c>
      <c r="P1034" s="32">
        <f t="shared" si="152"/>
        <v>6228.2413489902056</v>
      </c>
      <c r="R1034">
        <v>12.5214</v>
      </c>
      <c r="S1034">
        <v>0.98560000000000003</v>
      </c>
      <c r="T1034">
        <v>35.49</v>
      </c>
    </row>
    <row r="1035" spans="5:20" x14ac:dyDescent="0.3">
      <c r="E1035" s="26">
        <v>12.617100000000001</v>
      </c>
      <c r="F1035" s="38">
        <v>0.98555999999999999</v>
      </c>
      <c r="G1035" s="38">
        <v>35.19</v>
      </c>
      <c r="H1035" s="19">
        <f t="shared" si="148"/>
        <v>0.8054444673981952</v>
      </c>
      <c r="I1035" s="19">
        <f t="shared" si="149"/>
        <v>0.56796806559668267</v>
      </c>
      <c r="J1035" s="20" t="str">
        <f t="shared" si="144"/>
        <v>0,805444467398195+0,567968065596683j</v>
      </c>
      <c r="K1035" s="20" t="str">
        <f t="shared" si="145"/>
        <v>3,97729440467761+157,576497975586j</v>
      </c>
      <c r="L1035" s="21">
        <f t="shared" si="146"/>
        <v>3.9772944046776102</v>
      </c>
      <c r="M1035" s="21">
        <f t="shared" si="147"/>
        <v>157.57649797558599</v>
      </c>
      <c r="N1035" s="21">
        <f t="shared" si="150"/>
        <v>3.9772944046776102</v>
      </c>
      <c r="O1035" s="40">
        <f t="shared" si="151"/>
        <v>1.9877054606783293</v>
      </c>
      <c r="P1035" s="32">
        <f t="shared" si="152"/>
        <v>6247.0033789327572</v>
      </c>
      <c r="R1035">
        <v>12.533300000000001</v>
      </c>
      <c r="S1035">
        <v>0.98558000000000001</v>
      </c>
      <c r="T1035">
        <v>35.46</v>
      </c>
    </row>
    <row r="1036" spans="5:20" x14ac:dyDescent="0.3">
      <c r="E1036" s="26">
        <v>12.629099999999999</v>
      </c>
      <c r="F1036" s="38">
        <v>0.98551999999999995</v>
      </c>
      <c r="G1036" s="38">
        <v>35.159999999999997</v>
      </c>
      <c r="H1036" s="19">
        <f t="shared" si="148"/>
        <v>0.80570904247475406</v>
      </c>
      <c r="I1036" s="19">
        <f t="shared" si="149"/>
        <v>0.56752322355513785</v>
      </c>
      <c r="J1036" s="20" t="str">
        <f t="shared" ref="J1036:J1099" si="153">COMPLEX(H1036,I1036,"j")</f>
        <v>0,805709042474754+0,567523223555138j</v>
      </c>
      <c r="K1036" s="20" t="str">
        <f t="shared" ref="K1036:K1099" si="154">IMPRODUCT(IMDIV(IMSUM(1,J1036),IMSUB(1,J1036)),50)</f>
        <v>3,99497025309843+157,719123751915j</v>
      </c>
      <c r="L1036" s="21">
        <f t="shared" ref="L1036:L1099" si="155">IMREAL(K1036)</f>
        <v>3.9949702530984301</v>
      </c>
      <c r="M1036" s="21">
        <f t="shared" ref="M1036:M1099" si="156">IMAGINARY(K1036)</f>
        <v>157.71912375191499</v>
      </c>
      <c r="N1036" s="21">
        <f t="shared" si="150"/>
        <v>3.9949702530984301</v>
      </c>
      <c r="O1036" s="40">
        <f t="shared" si="151"/>
        <v>1.9876141740297908</v>
      </c>
      <c r="P1036" s="32">
        <f t="shared" si="152"/>
        <v>6230.6551006455784</v>
      </c>
      <c r="R1036">
        <v>12.545299999999999</v>
      </c>
      <c r="S1036">
        <v>0.98558000000000001</v>
      </c>
      <c r="T1036">
        <v>35.42</v>
      </c>
    </row>
    <row r="1037" spans="5:20" x14ac:dyDescent="0.3">
      <c r="E1037" s="26">
        <v>12.6411</v>
      </c>
      <c r="F1037" s="38">
        <v>0.98555999999999999</v>
      </c>
      <c r="G1037" s="38">
        <v>35.119999999999997</v>
      </c>
      <c r="H1037" s="19">
        <f t="shared" si="148"/>
        <v>0.80613777000758824</v>
      </c>
      <c r="I1037" s="19">
        <f t="shared" si="149"/>
        <v>0.56698360590690167</v>
      </c>
      <c r="J1037" s="20" t="str">
        <f t="shared" si="153"/>
        <v>0,806137770007588+0,566983605906902j</v>
      </c>
      <c r="K1037" s="20" t="str">
        <f t="shared" si="154"/>
        <v>3,99265408022403+157,910850938255j</v>
      </c>
      <c r="L1037" s="21">
        <f t="shared" si="155"/>
        <v>3.99265408022403</v>
      </c>
      <c r="M1037" s="21">
        <f t="shared" si="156"/>
        <v>157.91085093825501</v>
      </c>
      <c r="N1037" s="21">
        <f t="shared" si="150"/>
        <v>3.99265408022403</v>
      </c>
      <c r="O1037" s="40">
        <f t="shared" si="151"/>
        <v>1.9881412610192741</v>
      </c>
      <c r="P1037" s="32">
        <f t="shared" si="152"/>
        <v>6249.4214698529822</v>
      </c>
      <c r="R1037">
        <v>12.5573</v>
      </c>
      <c r="S1037">
        <v>0.98558999999999997</v>
      </c>
      <c r="T1037">
        <v>35.380000000000003</v>
      </c>
    </row>
    <row r="1038" spans="5:20" x14ac:dyDescent="0.3">
      <c r="E1038" s="26">
        <v>12.653</v>
      </c>
      <c r="F1038" s="38">
        <v>0.98555999999999999</v>
      </c>
      <c r="G1038" s="38">
        <v>35.090000000000003</v>
      </c>
      <c r="H1038" s="19">
        <f t="shared" si="148"/>
        <v>0.80643453141223964</v>
      </c>
      <c r="I1038" s="19">
        <f t="shared" si="149"/>
        <v>0.56656143545596316</v>
      </c>
      <c r="J1038" s="20" t="str">
        <f t="shared" si="153"/>
        <v>0,80643453141224+0,566561435455963j</v>
      </c>
      <c r="K1038" s="20" t="str">
        <f t="shared" si="154"/>
        <v>3,99926495702223+158,054539845502j</v>
      </c>
      <c r="L1038" s="21">
        <f t="shared" si="155"/>
        <v>3.9992649570222301</v>
      </c>
      <c r="M1038" s="21">
        <f t="shared" si="156"/>
        <v>158.05453984550201</v>
      </c>
      <c r="N1038" s="21">
        <f t="shared" si="150"/>
        <v>3.9992649570222301</v>
      </c>
      <c r="O1038" s="40">
        <f t="shared" si="151"/>
        <v>1.988078818819772</v>
      </c>
      <c r="P1038" s="32">
        <f t="shared" si="152"/>
        <v>6250.4565100338605</v>
      </c>
      <c r="R1038">
        <v>12.5693</v>
      </c>
      <c r="S1038">
        <v>0.98556999999999995</v>
      </c>
      <c r="T1038">
        <v>35.340000000000003</v>
      </c>
    </row>
    <row r="1039" spans="5:20" x14ac:dyDescent="0.3">
      <c r="E1039" s="26">
        <v>12.664999999999999</v>
      </c>
      <c r="F1039" s="38">
        <v>0.98548999999999998</v>
      </c>
      <c r="G1039" s="38">
        <v>35.049999999999997</v>
      </c>
      <c r="H1039" s="19">
        <f t="shared" si="148"/>
        <v>0.80677256377197393</v>
      </c>
      <c r="I1039" s="19">
        <f t="shared" si="149"/>
        <v>0.56595809954871779</v>
      </c>
      <c r="J1039" s="20" t="str">
        <f t="shared" si="153"/>
        <v>0,806772563771974+0,565958099548718j</v>
      </c>
      <c r="K1039" s="20" t="str">
        <f t="shared" si="154"/>
        <v>4,0276568478959+158,245591773113j</v>
      </c>
      <c r="L1039" s="21">
        <f t="shared" si="155"/>
        <v>4.0276568478958996</v>
      </c>
      <c r="M1039" s="21">
        <f t="shared" si="156"/>
        <v>158.24559177311301</v>
      </c>
      <c r="N1039" s="21">
        <f t="shared" si="150"/>
        <v>4.0276568478958996</v>
      </c>
      <c r="O1039" s="40">
        <f t="shared" si="151"/>
        <v>1.9885959852501462</v>
      </c>
      <c r="P1039" s="32">
        <f t="shared" si="152"/>
        <v>6221.4558691606826</v>
      </c>
      <c r="R1039">
        <v>12.581200000000001</v>
      </c>
      <c r="S1039">
        <v>0.98555000000000004</v>
      </c>
      <c r="T1039">
        <v>35.31</v>
      </c>
    </row>
    <row r="1040" spans="5:20" x14ac:dyDescent="0.3">
      <c r="E1040" s="26">
        <v>12.677</v>
      </c>
      <c r="F1040" s="38">
        <v>0.98551999999999995</v>
      </c>
      <c r="G1040" s="38">
        <v>35.01</v>
      </c>
      <c r="H1040" s="19">
        <f t="shared" si="148"/>
        <v>0.80719205198263821</v>
      </c>
      <c r="I1040" s="19">
        <f t="shared" si="149"/>
        <v>0.56541193975371418</v>
      </c>
      <c r="J1040" s="20" t="str">
        <f t="shared" si="153"/>
        <v>0,807192051982638+0,565411939753714j</v>
      </c>
      <c r="K1040" s="20" t="str">
        <f t="shared" si="154"/>
        <v>4,028173674366+158,438356886735j</v>
      </c>
      <c r="L1040" s="21">
        <f t="shared" si="155"/>
        <v>4.0281736743660002</v>
      </c>
      <c r="M1040" s="21">
        <f t="shared" si="156"/>
        <v>158.43835688673499</v>
      </c>
      <c r="N1040" s="21">
        <f t="shared" si="150"/>
        <v>4.0281736743660002</v>
      </c>
      <c r="O1040" s="40">
        <f t="shared" si="151"/>
        <v>1.9891336809877507</v>
      </c>
      <c r="P1040" s="32">
        <f t="shared" si="152"/>
        <v>6235.8133354497759</v>
      </c>
      <c r="R1040">
        <v>12.5932</v>
      </c>
      <c r="S1040">
        <v>0.98551</v>
      </c>
      <c r="T1040">
        <v>35.270000000000003</v>
      </c>
    </row>
    <row r="1041" spans="5:20" x14ac:dyDescent="0.3">
      <c r="E1041" s="26">
        <v>12.689</v>
      </c>
      <c r="F1041" s="38">
        <v>0.98551999999999995</v>
      </c>
      <c r="G1041" s="38">
        <v>34.97</v>
      </c>
      <c r="H1041" s="19">
        <f t="shared" si="148"/>
        <v>0.80758658724192511</v>
      </c>
      <c r="I1041" s="19">
        <f t="shared" si="149"/>
        <v>0.56484827565191376</v>
      </c>
      <c r="J1041" s="20" t="str">
        <f t="shared" si="153"/>
        <v>0,807586587241925+0,564848275651914j</v>
      </c>
      <c r="K1041" s="20" t="str">
        <f t="shared" si="154"/>
        <v>4,03710016383267+158,631159913719j</v>
      </c>
      <c r="L1041" s="21">
        <f t="shared" si="155"/>
        <v>4.0371001638326698</v>
      </c>
      <c r="M1041" s="21">
        <f t="shared" si="156"/>
        <v>158.63115991371899</v>
      </c>
      <c r="N1041" s="21">
        <f t="shared" si="150"/>
        <v>4.0371001638326698</v>
      </c>
      <c r="O1041" s="40">
        <f t="shared" si="151"/>
        <v>1.9896708352643466</v>
      </c>
      <c r="P1041" s="32">
        <f t="shared" si="152"/>
        <v>6237.1856162715612</v>
      </c>
      <c r="R1041">
        <v>12.6052</v>
      </c>
      <c r="S1041">
        <v>0.98551999999999995</v>
      </c>
      <c r="T1041">
        <v>35.229999999999997</v>
      </c>
    </row>
    <row r="1042" spans="5:20" x14ac:dyDescent="0.3">
      <c r="E1042" s="26">
        <v>12.700900000000001</v>
      </c>
      <c r="F1042" s="38">
        <v>0.98551999999999995</v>
      </c>
      <c r="G1042" s="38">
        <v>34.94</v>
      </c>
      <c r="H1042" s="19">
        <f t="shared" si="148"/>
        <v>0.80788223039172002</v>
      </c>
      <c r="I1042" s="19">
        <f t="shared" si="149"/>
        <v>0.5644253468947863</v>
      </c>
      <c r="J1042" s="20" t="str">
        <f t="shared" si="153"/>
        <v>0,80788223039172+0,564425346894786j</v>
      </c>
      <c r="K1042" s="20" t="str">
        <f t="shared" si="154"/>
        <v>4,0438151605536+158,776042329187j</v>
      </c>
      <c r="L1042" s="21">
        <f t="shared" si="155"/>
        <v>4.0438151605536001</v>
      </c>
      <c r="M1042" s="21">
        <f t="shared" si="156"/>
        <v>158.77604232918699</v>
      </c>
      <c r="N1042" s="21">
        <f t="shared" si="150"/>
        <v>4.0438151605536001</v>
      </c>
      <c r="O1042" s="40">
        <f t="shared" si="151"/>
        <v>1.9896221512851942</v>
      </c>
      <c r="P1042" s="32">
        <f t="shared" si="152"/>
        <v>6238.2139284820969</v>
      </c>
      <c r="R1042">
        <v>12.617100000000001</v>
      </c>
      <c r="S1042">
        <v>0.98555999999999999</v>
      </c>
      <c r="T1042">
        <v>35.19</v>
      </c>
    </row>
    <row r="1043" spans="5:20" x14ac:dyDescent="0.3">
      <c r="E1043" s="26">
        <v>12.712899999999999</v>
      </c>
      <c r="F1043" s="38">
        <v>0.98551</v>
      </c>
      <c r="G1043" s="38">
        <v>34.9</v>
      </c>
      <c r="H1043" s="19">
        <f t="shared" si="148"/>
        <v>0.80826787519236121</v>
      </c>
      <c r="I1043" s="19">
        <f t="shared" si="149"/>
        <v>0.56385547973929062</v>
      </c>
      <c r="J1043" s="20" t="str">
        <f t="shared" si="153"/>
        <v>0,808267875192361+0,563855479739291j</v>
      </c>
      <c r="K1043" s="20" t="str">
        <f t="shared" si="154"/>
        <v>4,05561172299573+158,969462792165j</v>
      </c>
      <c r="L1043" s="21">
        <f t="shared" si="155"/>
        <v>4.0556117229957298</v>
      </c>
      <c r="M1043" s="21">
        <f t="shared" si="156"/>
        <v>158.96946279216499</v>
      </c>
      <c r="N1043" s="21">
        <f t="shared" si="150"/>
        <v>4.0556117229957298</v>
      </c>
      <c r="O1043" s="40">
        <f t="shared" si="151"/>
        <v>1.9901655644295317</v>
      </c>
      <c r="P1043" s="32">
        <f t="shared" si="152"/>
        <v>6235.2463238759201</v>
      </c>
      <c r="R1043">
        <v>12.629099999999999</v>
      </c>
      <c r="S1043">
        <v>0.98551999999999995</v>
      </c>
      <c r="T1043">
        <v>35.159999999999997</v>
      </c>
    </row>
    <row r="1044" spans="5:20" x14ac:dyDescent="0.3">
      <c r="E1044" s="26">
        <v>12.7249</v>
      </c>
      <c r="F1044" s="38">
        <v>0.98555000000000004</v>
      </c>
      <c r="G1044" s="38">
        <v>34.86</v>
      </c>
      <c r="H1044" s="19">
        <f t="shared" si="148"/>
        <v>0.80869414561985353</v>
      </c>
      <c r="I1044" s="19">
        <f t="shared" si="149"/>
        <v>0.56331392787696555</v>
      </c>
      <c r="J1044" s="20" t="str">
        <f t="shared" si="153"/>
        <v>0,808694145619854+0,563313927876966j</v>
      </c>
      <c r="K1044" s="20" t="str">
        <f t="shared" si="154"/>
        <v>4,05333918029079+159,163967601378j</v>
      </c>
      <c r="L1044" s="21">
        <f t="shared" si="155"/>
        <v>4.0533391802907897</v>
      </c>
      <c r="M1044" s="21">
        <f t="shared" si="156"/>
        <v>159.163967601378</v>
      </c>
      <c r="N1044" s="21">
        <f t="shared" si="150"/>
        <v>4.0533391802907897</v>
      </c>
      <c r="O1044" s="40">
        <f t="shared" si="151"/>
        <v>1.9907215149728166</v>
      </c>
      <c r="P1044" s="32">
        <f t="shared" si="152"/>
        <v>6254.003677852671</v>
      </c>
      <c r="R1044">
        <v>12.6411</v>
      </c>
      <c r="S1044">
        <v>0.98555999999999999</v>
      </c>
      <c r="T1044">
        <v>35.119999999999997</v>
      </c>
    </row>
    <row r="1045" spans="5:20" x14ac:dyDescent="0.3">
      <c r="E1045" s="26">
        <v>12.736800000000001</v>
      </c>
      <c r="F1045" s="38">
        <v>0.98553000000000002</v>
      </c>
      <c r="G1045" s="38">
        <v>34.83</v>
      </c>
      <c r="H1045" s="19">
        <f t="shared" si="148"/>
        <v>0.80897256822981389</v>
      </c>
      <c r="I1045" s="19">
        <f t="shared" si="149"/>
        <v>0.56287899654513596</v>
      </c>
      <c r="J1045" s="20" t="str">
        <f t="shared" si="153"/>
        <v>0,808972568229814+0,562878996545136j</v>
      </c>
      <c r="K1045" s="20" t="str">
        <f t="shared" si="154"/>
        <v>4,06575823087165+159,309474343227j</v>
      </c>
      <c r="L1045" s="21">
        <f t="shared" si="155"/>
        <v>4.0657582308716496</v>
      </c>
      <c r="M1045" s="21">
        <f t="shared" si="156"/>
        <v>159.30947434322701</v>
      </c>
      <c r="N1045" s="21">
        <f t="shared" si="150"/>
        <v>4.0657582308716496</v>
      </c>
      <c r="O1045" s="40">
        <f t="shared" si="151"/>
        <v>1.990679787944857</v>
      </c>
      <c r="P1045" s="32">
        <f t="shared" si="152"/>
        <v>6246.3229644775565</v>
      </c>
      <c r="R1045">
        <v>12.653</v>
      </c>
      <c r="S1045">
        <v>0.98555999999999999</v>
      </c>
      <c r="T1045">
        <v>35.090000000000003</v>
      </c>
    </row>
    <row r="1046" spans="5:20" x14ac:dyDescent="0.3">
      <c r="E1046" s="26">
        <v>12.748799999999999</v>
      </c>
      <c r="F1046" s="38">
        <v>0.98553999999999997</v>
      </c>
      <c r="G1046" s="38">
        <v>34.79</v>
      </c>
      <c r="H1046" s="19">
        <f t="shared" si="148"/>
        <v>0.80937354721544241</v>
      </c>
      <c r="I1046" s="19">
        <f t="shared" si="149"/>
        <v>0.56231979572827773</v>
      </c>
      <c r="J1046" s="20" t="str">
        <f t="shared" si="153"/>
        <v>0,809373547215442+0,562319795728278j</v>
      </c>
      <c r="K1046" s="20" t="str">
        <f t="shared" si="154"/>
        <v>4,07198413671937+159,504342814093j</v>
      </c>
      <c r="L1046" s="21">
        <f t="shared" si="155"/>
        <v>4.0719841367193697</v>
      </c>
      <c r="M1046" s="21">
        <f t="shared" si="156"/>
        <v>159.50434281409301</v>
      </c>
      <c r="N1046" s="21">
        <f t="shared" si="150"/>
        <v>4.0719841367193697</v>
      </c>
      <c r="O1046" s="40">
        <f t="shared" si="151"/>
        <v>1.9912387521560568</v>
      </c>
      <c r="P1046" s="32">
        <f t="shared" si="152"/>
        <v>6252.0421437289924</v>
      </c>
      <c r="R1046">
        <v>12.664999999999999</v>
      </c>
      <c r="S1046">
        <v>0.98548999999999998</v>
      </c>
      <c r="T1046">
        <v>35.049999999999997</v>
      </c>
    </row>
    <row r="1047" spans="5:20" x14ac:dyDescent="0.3">
      <c r="E1047" s="26">
        <v>12.7608</v>
      </c>
      <c r="F1047" s="38">
        <v>0.98548000000000002</v>
      </c>
      <c r="G1047" s="38">
        <v>34.75</v>
      </c>
      <c r="H1047" s="19">
        <f t="shared" si="148"/>
        <v>0.80971662440324355</v>
      </c>
      <c r="I1047" s="19">
        <f t="shared" si="149"/>
        <v>0.56172040960340475</v>
      </c>
      <c r="J1047" s="20" t="str">
        <f t="shared" si="153"/>
        <v>0,809716624403244+0,561720409603405j</v>
      </c>
      <c r="K1047" s="20" t="str">
        <f t="shared" si="154"/>
        <v>4,09810766728285+159,698718305444j</v>
      </c>
      <c r="L1047" s="21">
        <f t="shared" si="155"/>
        <v>4.09810766728285</v>
      </c>
      <c r="M1047" s="21">
        <f t="shared" si="156"/>
        <v>159.698718305444</v>
      </c>
      <c r="N1047" s="21">
        <f t="shared" si="150"/>
        <v>4.09810766728285</v>
      </c>
      <c r="O1047" s="40">
        <f t="shared" si="151"/>
        <v>1.991790516562564</v>
      </c>
      <c r="P1047" s="32">
        <f t="shared" si="152"/>
        <v>6227.3803391248903</v>
      </c>
      <c r="R1047">
        <v>12.677</v>
      </c>
      <c r="S1047">
        <v>0.98551999999999995</v>
      </c>
      <c r="T1047">
        <v>35.01</v>
      </c>
    </row>
    <row r="1048" spans="5:20" x14ac:dyDescent="0.3">
      <c r="E1048" s="26">
        <v>12.7727</v>
      </c>
      <c r="F1048" s="38">
        <v>0.98553000000000002</v>
      </c>
      <c r="G1048" s="38">
        <v>34.72</v>
      </c>
      <c r="H1048" s="19">
        <f t="shared" si="148"/>
        <v>0.81005172677804438</v>
      </c>
      <c r="I1048" s="19">
        <f t="shared" si="149"/>
        <v>0.56132484431379726</v>
      </c>
      <c r="J1048" s="20" t="str">
        <f t="shared" si="153"/>
        <v>0,810051726778044+0,561324844313797j</v>
      </c>
      <c r="K1048" s="20" t="str">
        <f t="shared" si="154"/>
        <v>4,09074697498525+159,846044449542j</v>
      </c>
      <c r="L1048" s="21">
        <f t="shared" si="155"/>
        <v>4.0907469749852501</v>
      </c>
      <c r="M1048" s="21">
        <f t="shared" si="156"/>
        <v>159.84604444954201</v>
      </c>
      <c r="N1048" s="21">
        <f t="shared" si="150"/>
        <v>4.0907469749852501</v>
      </c>
      <c r="O1048" s="40">
        <f t="shared" si="151"/>
        <v>1.9917705816179374</v>
      </c>
      <c r="P1048" s="32">
        <f t="shared" si="152"/>
        <v>6250.0790915014859</v>
      </c>
      <c r="R1048">
        <v>12.689</v>
      </c>
      <c r="S1048">
        <v>0.98551999999999995</v>
      </c>
      <c r="T1048">
        <v>34.97</v>
      </c>
    </row>
    <row r="1049" spans="5:20" x14ac:dyDescent="0.3">
      <c r="E1049" s="26">
        <v>12.784700000000001</v>
      </c>
      <c r="F1049" s="38">
        <v>0.98548999999999998</v>
      </c>
      <c r="G1049" s="38">
        <v>34.68</v>
      </c>
      <c r="H1049" s="19">
        <f t="shared" si="148"/>
        <v>0.81041051430150757</v>
      </c>
      <c r="I1049" s="19">
        <f t="shared" si="149"/>
        <v>0.56073642507827681</v>
      </c>
      <c r="J1049" s="20" t="str">
        <f t="shared" si="153"/>
        <v>0,810410514301508+0,560736425078277j</v>
      </c>
      <c r="K1049" s="20" t="str">
        <f t="shared" si="154"/>
        <v>4,11129663892678+160,041443869497j</v>
      </c>
      <c r="L1049" s="21">
        <f t="shared" si="155"/>
        <v>4.1112966389267802</v>
      </c>
      <c r="M1049" s="21">
        <f t="shared" si="156"/>
        <v>160.04144386949699</v>
      </c>
      <c r="N1049" s="21">
        <f t="shared" si="150"/>
        <v>4.1112966389267802</v>
      </c>
      <c r="O1049" s="40">
        <f t="shared" si="151"/>
        <v>1.9923335621011486</v>
      </c>
      <c r="P1049" s="32">
        <f t="shared" si="152"/>
        <v>6234.0834940524292</v>
      </c>
      <c r="R1049">
        <v>12.700900000000001</v>
      </c>
      <c r="S1049">
        <v>0.98551999999999995</v>
      </c>
      <c r="T1049">
        <v>34.94</v>
      </c>
    </row>
    <row r="1050" spans="5:20" x14ac:dyDescent="0.3">
      <c r="E1050" s="26">
        <v>12.7967</v>
      </c>
      <c r="F1050" s="38">
        <v>0.98553999999999997</v>
      </c>
      <c r="G1050" s="38">
        <v>34.65</v>
      </c>
      <c r="H1050" s="19">
        <f t="shared" si="148"/>
        <v>0.8107451361302781</v>
      </c>
      <c r="I1050" s="19">
        <f t="shared" si="149"/>
        <v>0.56034044637264646</v>
      </c>
      <c r="J1050" s="20" t="str">
        <f t="shared" si="153"/>
        <v>0,810745136130278+0,560340446372646j</v>
      </c>
      <c r="K1050" s="20" t="str">
        <f t="shared" si="154"/>
        <v>4,10391728225651+160,189347531472j</v>
      </c>
      <c r="L1050" s="21">
        <f t="shared" si="155"/>
        <v>4.1039172822565098</v>
      </c>
      <c r="M1050" s="21">
        <f t="shared" si="156"/>
        <v>160.18934753147201</v>
      </c>
      <c r="N1050" s="21">
        <f t="shared" si="150"/>
        <v>4.1039172822565098</v>
      </c>
      <c r="O1050" s="40">
        <f t="shared" si="151"/>
        <v>1.9923047731289532</v>
      </c>
      <c r="P1050" s="32">
        <f t="shared" si="152"/>
        <v>6256.8193834305748</v>
      </c>
      <c r="R1050">
        <v>12.712899999999999</v>
      </c>
      <c r="S1050">
        <v>0.98551</v>
      </c>
      <c r="T1050">
        <v>34.9</v>
      </c>
    </row>
    <row r="1051" spans="5:20" x14ac:dyDescent="0.3">
      <c r="E1051" s="26">
        <v>12.8087</v>
      </c>
      <c r="F1051" s="38">
        <v>0.98548000000000002</v>
      </c>
      <c r="G1051" s="38">
        <v>34.61</v>
      </c>
      <c r="H1051" s="19">
        <f t="shared" si="148"/>
        <v>0.81108674771877387</v>
      </c>
      <c r="I1051" s="19">
        <f t="shared" si="149"/>
        <v>0.55974022374221255</v>
      </c>
      <c r="J1051" s="20" t="str">
        <f t="shared" si="153"/>
        <v>0,811086747718774+0,559740223742213j</v>
      </c>
      <c r="K1051" s="20" t="str">
        <f t="shared" si="154"/>
        <v>4,13028506408222+160,385242999759j</v>
      </c>
      <c r="L1051" s="21">
        <f t="shared" si="155"/>
        <v>4.1302850640822202</v>
      </c>
      <c r="M1051" s="21">
        <f t="shared" si="156"/>
        <v>160.38524299975899</v>
      </c>
      <c r="N1051" s="21">
        <f t="shared" si="150"/>
        <v>4.1302850640822202</v>
      </c>
      <c r="O1051" s="40">
        <f t="shared" si="151"/>
        <v>1.9928723619419964</v>
      </c>
      <c r="P1051" s="32">
        <f t="shared" si="152"/>
        <v>6232.1328981979232</v>
      </c>
      <c r="R1051">
        <v>12.7249</v>
      </c>
      <c r="S1051">
        <v>0.98555000000000004</v>
      </c>
      <c r="T1051">
        <v>34.86</v>
      </c>
    </row>
    <row r="1052" spans="5:20" x14ac:dyDescent="0.3">
      <c r="E1052" s="26">
        <v>12.820600000000001</v>
      </c>
      <c r="F1052" s="38">
        <v>0.98546999999999996</v>
      </c>
      <c r="G1052" s="38">
        <v>34.57</v>
      </c>
      <c r="H1052" s="19">
        <f t="shared" si="148"/>
        <v>0.8114690880887433</v>
      </c>
      <c r="I1052" s="19">
        <f t="shared" si="149"/>
        <v>0.55916816788549684</v>
      </c>
      <c r="J1052" s="20" t="str">
        <f t="shared" si="153"/>
        <v>0,811469088088743+0,559168167885497j</v>
      </c>
      <c r="K1052" s="20" t="str">
        <f t="shared" si="154"/>
        <v>4,14241910549726+160,582246111238j</v>
      </c>
      <c r="L1052" s="21">
        <f t="shared" si="155"/>
        <v>4.1424191054972601</v>
      </c>
      <c r="M1052" s="21">
        <f t="shared" si="156"/>
        <v>160.58224611123799</v>
      </c>
      <c r="N1052" s="21">
        <f t="shared" si="150"/>
        <v>4.1424191054972601</v>
      </c>
      <c r="O1052" s="40">
        <f t="shared" si="151"/>
        <v>1.9934681872457463</v>
      </c>
      <c r="P1052" s="32">
        <f t="shared" si="152"/>
        <v>6229.1662782098465</v>
      </c>
      <c r="R1052">
        <v>12.736800000000001</v>
      </c>
      <c r="S1052">
        <v>0.98553000000000002</v>
      </c>
      <c r="T1052">
        <v>34.83</v>
      </c>
    </row>
    <row r="1053" spans="5:20" x14ac:dyDescent="0.3">
      <c r="E1053" s="26">
        <v>12.832599999999999</v>
      </c>
      <c r="F1053" s="38">
        <v>0.98548000000000002</v>
      </c>
      <c r="G1053" s="38">
        <v>34.54</v>
      </c>
      <c r="H1053" s="19">
        <f t="shared" si="148"/>
        <v>0.81176999391461424</v>
      </c>
      <c r="I1053" s="19">
        <f t="shared" si="149"/>
        <v>0.5587488768488641</v>
      </c>
      <c r="J1053" s="20" t="str">
        <f t="shared" si="153"/>
        <v>0,811769993914614+0,558748876848864j</v>
      </c>
      <c r="K1053" s="20" t="str">
        <f t="shared" si="154"/>
        <v>4,14652068654275+160,730524575107j</v>
      </c>
      <c r="L1053" s="21">
        <f t="shared" si="155"/>
        <v>4.1465206865427504</v>
      </c>
      <c r="M1053" s="21">
        <f t="shared" si="156"/>
        <v>160.73052457510701</v>
      </c>
      <c r="N1053" s="21">
        <f t="shared" si="150"/>
        <v>4.1465206865427504</v>
      </c>
      <c r="O1053" s="40">
        <f t="shared" si="151"/>
        <v>1.9934430662439133</v>
      </c>
      <c r="P1053" s="32">
        <f t="shared" si="152"/>
        <v>6234.502880425096</v>
      </c>
      <c r="R1053">
        <v>12.748799999999999</v>
      </c>
      <c r="S1053">
        <v>0.98553999999999997</v>
      </c>
      <c r="T1053">
        <v>34.79</v>
      </c>
    </row>
    <row r="1054" spans="5:20" x14ac:dyDescent="0.3">
      <c r="E1054" s="26">
        <v>12.8446</v>
      </c>
      <c r="F1054" s="38">
        <v>0.98550000000000004</v>
      </c>
      <c r="G1054" s="38">
        <v>34.5</v>
      </c>
      <c r="H1054" s="19">
        <f t="shared" si="148"/>
        <v>0.81217635888699646</v>
      </c>
      <c r="I1054" s="19">
        <f t="shared" si="149"/>
        <v>0.55819334648942276</v>
      </c>
      <c r="J1054" s="20" t="str">
        <f t="shared" si="153"/>
        <v>0,812176358886996+0,558193346489423j</v>
      </c>
      <c r="K1054" s="20" t="str">
        <f t="shared" si="154"/>
        <v>4,15008286186534+160,928708368285j</v>
      </c>
      <c r="L1054" s="21">
        <f t="shared" si="155"/>
        <v>4.1500828618653403</v>
      </c>
      <c r="M1054" s="21">
        <f t="shared" si="156"/>
        <v>160.92870836828499</v>
      </c>
      <c r="N1054" s="21">
        <f t="shared" si="150"/>
        <v>4.1500828618653403</v>
      </c>
      <c r="O1054" s="40">
        <f t="shared" si="151"/>
        <v>1.9940363594200381</v>
      </c>
      <c r="P1054" s="32">
        <f t="shared" si="152"/>
        <v>6244.5192608025982</v>
      </c>
      <c r="R1054">
        <v>12.7608</v>
      </c>
      <c r="S1054">
        <v>0.98548000000000002</v>
      </c>
      <c r="T1054">
        <v>34.75</v>
      </c>
    </row>
    <row r="1055" spans="5:20" x14ac:dyDescent="0.3">
      <c r="E1055" s="26">
        <v>12.8565</v>
      </c>
      <c r="F1055" s="38">
        <v>0.98551999999999995</v>
      </c>
      <c r="G1055" s="38">
        <v>34.47</v>
      </c>
      <c r="H1055" s="19">
        <f t="shared" si="148"/>
        <v>0.81248500534793833</v>
      </c>
      <c r="I1055" s="19">
        <f t="shared" si="149"/>
        <v>0.5577793349387915</v>
      </c>
      <c r="J1055" s="20" t="str">
        <f t="shared" si="153"/>
        <v>0,812485005347938+0,557779334938792j</v>
      </c>
      <c r="K1055" s="20" t="str">
        <f t="shared" si="154"/>
        <v>4,15131654347905+161,077706792071j</v>
      </c>
      <c r="L1055" s="21">
        <f t="shared" si="155"/>
        <v>4.1513165434790498</v>
      </c>
      <c r="M1055" s="21">
        <f t="shared" si="156"/>
        <v>161.07770679207101</v>
      </c>
      <c r="N1055" s="21">
        <f t="shared" si="150"/>
        <v>4.1513165434790498</v>
      </c>
      <c r="O1055" s="40">
        <f t="shared" si="151"/>
        <v>1.9940351773705958</v>
      </c>
      <c r="P1055" s="32">
        <f t="shared" si="152"/>
        <v>6254.2233969654935</v>
      </c>
      <c r="R1055">
        <v>12.7727</v>
      </c>
      <c r="S1055">
        <v>0.98553000000000002</v>
      </c>
      <c r="T1055">
        <v>34.72</v>
      </c>
    </row>
    <row r="1056" spans="5:20" x14ac:dyDescent="0.3">
      <c r="E1056" s="26">
        <v>12.868499999999999</v>
      </c>
      <c r="F1056" s="38">
        <v>0.98550000000000004</v>
      </c>
      <c r="G1056" s="38">
        <v>34.43</v>
      </c>
      <c r="H1056" s="19">
        <f t="shared" si="148"/>
        <v>0.81285771440303345</v>
      </c>
      <c r="I1056" s="19">
        <f t="shared" si="149"/>
        <v>0.55720066953968794</v>
      </c>
      <c r="J1056" s="20" t="str">
        <f t="shared" si="153"/>
        <v>0,812857714403033+0,557200669539688j</v>
      </c>
      <c r="K1056" s="20" t="str">
        <f t="shared" si="154"/>
        <v>4,16645174311306+161,276127848793j</v>
      </c>
      <c r="L1056" s="21">
        <f t="shared" si="155"/>
        <v>4.1664517431130603</v>
      </c>
      <c r="M1056" s="21">
        <f t="shared" si="156"/>
        <v>161.27612784879301</v>
      </c>
      <c r="N1056" s="21">
        <f t="shared" si="150"/>
        <v>4.1664517431130603</v>
      </c>
      <c r="O1056" s="40">
        <f t="shared" si="151"/>
        <v>1.9946297509310247</v>
      </c>
      <c r="P1056" s="32">
        <f t="shared" si="152"/>
        <v>6246.8859208677432</v>
      </c>
      <c r="R1056">
        <v>12.784700000000001</v>
      </c>
      <c r="S1056">
        <v>0.98548999999999998</v>
      </c>
      <c r="T1056">
        <v>34.68</v>
      </c>
    </row>
    <row r="1057" spans="5:20" x14ac:dyDescent="0.3">
      <c r="E1057" s="26">
        <v>12.8805</v>
      </c>
      <c r="F1057" s="38">
        <v>0.98550000000000004</v>
      </c>
      <c r="G1057" s="38">
        <v>34.39</v>
      </c>
      <c r="H1057" s="19">
        <f t="shared" si="148"/>
        <v>0.81324651573405826</v>
      </c>
      <c r="I1057" s="19">
        <f t="shared" si="149"/>
        <v>0.55663305206070379</v>
      </c>
      <c r="J1057" s="20" t="str">
        <f t="shared" si="153"/>
        <v>0,813246515734058+0,556633052060704j</v>
      </c>
      <c r="K1057" s="20" t="str">
        <f t="shared" si="154"/>
        <v>4,17585029877724+161,47526788228j</v>
      </c>
      <c r="L1057" s="21">
        <f t="shared" si="155"/>
        <v>4.1758502987772399</v>
      </c>
      <c r="M1057" s="21">
        <f t="shared" si="156"/>
        <v>161.47526788228001</v>
      </c>
      <c r="N1057" s="21">
        <f t="shared" si="150"/>
        <v>4.1758502987772399</v>
      </c>
      <c r="O1057" s="40">
        <f t="shared" si="151"/>
        <v>1.9952321005048586</v>
      </c>
      <c r="P1057" s="32">
        <f t="shared" si="152"/>
        <v>6248.236406130759</v>
      </c>
      <c r="R1057">
        <v>12.7967</v>
      </c>
      <c r="S1057">
        <v>0.98553999999999997</v>
      </c>
      <c r="T1057">
        <v>34.65</v>
      </c>
    </row>
    <row r="1058" spans="5:20" x14ac:dyDescent="0.3">
      <c r="E1058" s="26">
        <v>12.8924</v>
      </c>
      <c r="F1058" s="38">
        <v>0.98553000000000002</v>
      </c>
      <c r="G1058" s="38">
        <v>34.36</v>
      </c>
      <c r="H1058" s="19">
        <f t="shared" si="148"/>
        <v>0.81356262185874162</v>
      </c>
      <c r="I1058" s="19">
        <f t="shared" si="149"/>
        <v>0.5562240926230454</v>
      </c>
      <c r="J1058" s="20" t="str">
        <f t="shared" si="153"/>
        <v>0,813562621858742+0,556224092623045j</v>
      </c>
      <c r="K1058" s="20" t="str">
        <f t="shared" si="154"/>
        <v>4,17421306886338+161,625328612834j</v>
      </c>
      <c r="L1058" s="21">
        <f t="shared" si="155"/>
        <v>4.1742130688633798</v>
      </c>
      <c r="M1058" s="21">
        <f t="shared" si="156"/>
        <v>161.62532861283401</v>
      </c>
      <c r="N1058" s="21">
        <f t="shared" si="150"/>
        <v>4.1742130688633798</v>
      </c>
      <c r="O1058" s="40">
        <f t="shared" si="151"/>
        <v>1.9952429320828149</v>
      </c>
      <c r="P1058" s="32">
        <f t="shared" si="152"/>
        <v>6262.2991382346236</v>
      </c>
      <c r="R1058">
        <v>12.8087</v>
      </c>
      <c r="S1058">
        <v>0.98548000000000002</v>
      </c>
      <c r="T1058">
        <v>34.61</v>
      </c>
    </row>
    <row r="1059" spans="5:20" x14ac:dyDescent="0.3">
      <c r="E1059" s="26">
        <v>12.904400000000001</v>
      </c>
      <c r="F1059" s="38">
        <v>0.98551</v>
      </c>
      <c r="G1059" s="38">
        <v>34.32</v>
      </c>
      <c r="H1059" s="19">
        <f t="shared" si="148"/>
        <v>0.81393422320800679</v>
      </c>
      <c r="I1059" s="19">
        <f t="shared" si="149"/>
        <v>0.55564470697630008</v>
      </c>
      <c r="J1059" s="20" t="str">
        <f t="shared" si="153"/>
        <v>0,813934223208007+0,5556447069763j</v>
      </c>
      <c r="K1059" s="20" t="str">
        <f t="shared" si="154"/>
        <v>4,18946776989094+161,824981785143j</v>
      </c>
      <c r="L1059" s="21">
        <f t="shared" si="155"/>
        <v>4.1894677698909399</v>
      </c>
      <c r="M1059" s="21">
        <f t="shared" si="156"/>
        <v>161.824981785143</v>
      </c>
      <c r="N1059" s="21">
        <f t="shared" si="150"/>
        <v>4.1894677698909399</v>
      </c>
      <c r="O1059" s="40">
        <f t="shared" si="151"/>
        <v>1.9958499245886234</v>
      </c>
      <c r="P1059" s="32">
        <f t="shared" si="152"/>
        <v>6254.9416320343153</v>
      </c>
      <c r="R1059">
        <v>12.820600000000001</v>
      </c>
      <c r="S1059">
        <v>0.98546999999999996</v>
      </c>
      <c r="T1059">
        <v>34.57</v>
      </c>
    </row>
    <row r="1060" spans="5:20" x14ac:dyDescent="0.3">
      <c r="E1060" s="26">
        <v>12.916399999999999</v>
      </c>
      <c r="F1060" s="38">
        <v>0.98553999999999997</v>
      </c>
      <c r="G1060" s="38">
        <v>34.29</v>
      </c>
      <c r="H1060" s="19">
        <f t="shared" si="148"/>
        <v>0.81424983240968485</v>
      </c>
      <c r="I1060" s="19">
        <f t="shared" si="149"/>
        <v>0.55523535732228002</v>
      </c>
      <c r="J1060" s="20" t="str">
        <f t="shared" si="153"/>
        <v>0,814249832409685+0,55523535732228j</v>
      </c>
      <c r="K1060" s="20" t="str">
        <f t="shared" si="154"/>
        <v>4,18783459420596+161,975636919981j</v>
      </c>
      <c r="L1060" s="21">
        <f t="shared" si="155"/>
        <v>4.1878345942059596</v>
      </c>
      <c r="M1060" s="21">
        <f t="shared" si="156"/>
        <v>161.97563691998101</v>
      </c>
      <c r="N1060" s="21">
        <f t="shared" si="150"/>
        <v>4.1878345942059596</v>
      </c>
      <c r="O1060" s="40">
        <f t="shared" si="151"/>
        <v>1.9958520389793657</v>
      </c>
      <c r="P1060" s="32">
        <f t="shared" si="152"/>
        <v>6269.0262291029767</v>
      </c>
      <c r="R1060">
        <v>12.832599999999999</v>
      </c>
      <c r="S1060">
        <v>0.98548000000000002</v>
      </c>
      <c r="T1060">
        <v>34.54</v>
      </c>
    </row>
    <row r="1061" spans="5:20" x14ac:dyDescent="0.3">
      <c r="E1061" s="26">
        <v>12.9284</v>
      </c>
      <c r="F1061" s="38">
        <v>0.98551</v>
      </c>
      <c r="G1061" s="38">
        <v>34.25</v>
      </c>
      <c r="H1061" s="19">
        <f t="shared" si="148"/>
        <v>0.81461246366233564</v>
      </c>
      <c r="I1061" s="19">
        <f t="shared" si="149"/>
        <v>0.55464988429276696</v>
      </c>
      <c r="J1061" s="20" t="str">
        <f t="shared" si="153"/>
        <v>0,814612463662336+0,554649884292767j</v>
      </c>
      <c r="K1061" s="20" t="str">
        <f t="shared" si="154"/>
        <v>4,20608428866309+162,175942205252j</v>
      </c>
      <c r="L1061" s="21">
        <f t="shared" si="155"/>
        <v>4.2060842886630896</v>
      </c>
      <c r="M1061" s="21">
        <f t="shared" si="156"/>
        <v>162.175942205252</v>
      </c>
      <c r="N1061" s="21">
        <f t="shared" si="150"/>
        <v>4.2060842886630896</v>
      </c>
      <c r="O1061" s="40">
        <f t="shared" si="151"/>
        <v>1.9964653671414399</v>
      </c>
      <c r="P1061" s="32">
        <f t="shared" si="152"/>
        <v>6257.2990860271184</v>
      </c>
      <c r="R1061">
        <v>12.8446</v>
      </c>
      <c r="S1061">
        <v>0.98550000000000004</v>
      </c>
      <c r="T1061">
        <v>34.5</v>
      </c>
    </row>
    <row r="1062" spans="5:20" x14ac:dyDescent="0.3">
      <c r="E1062" s="26">
        <v>12.940300000000001</v>
      </c>
      <c r="F1062" s="38">
        <v>0.98551999999999995</v>
      </c>
      <c r="G1062" s="38">
        <v>34.21</v>
      </c>
      <c r="H1062" s="19">
        <f t="shared" si="148"/>
        <v>0.81500775360643685</v>
      </c>
      <c r="I1062" s="19">
        <f t="shared" si="149"/>
        <v>0.55408666466662915</v>
      </c>
      <c r="J1062" s="20" t="str">
        <f t="shared" si="153"/>
        <v>0,815007753606437+0,554086664666629j</v>
      </c>
      <c r="K1062" s="20" t="str">
        <f t="shared" si="154"/>
        <v>4,21269800940686+162,377254226676j</v>
      </c>
      <c r="L1062" s="21">
        <f t="shared" si="155"/>
        <v>4.2126980094068598</v>
      </c>
      <c r="M1062" s="21">
        <f t="shared" si="156"/>
        <v>162.377254226676</v>
      </c>
      <c r="N1062" s="21">
        <f t="shared" si="150"/>
        <v>4.2126980094068598</v>
      </c>
      <c r="O1062" s="40">
        <f t="shared" si="151"/>
        <v>1.9971053728170782</v>
      </c>
      <c r="P1062" s="32">
        <f t="shared" si="152"/>
        <v>6262.9980729209437</v>
      </c>
      <c r="R1062">
        <v>12.8565</v>
      </c>
      <c r="S1062">
        <v>0.98551999999999995</v>
      </c>
      <c r="T1062">
        <v>34.47</v>
      </c>
    </row>
    <row r="1063" spans="5:20" x14ac:dyDescent="0.3">
      <c r="E1063" s="26">
        <v>12.952299999999999</v>
      </c>
      <c r="F1063" s="38">
        <v>0.98551999999999995</v>
      </c>
      <c r="G1063" s="38">
        <v>34.18</v>
      </c>
      <c r="H1063" s="19">
        <f t="shared" si="148"/>
        <v>0.81529776097287632</v>
      </c>
      <c r="I1063" s="19">
        <f t="shared" si="149"/>
        <v>0.55365985167123555</v>
      </c>
      <c r="J1063" s="20" t="str">
        <f t="shared" si="153"/>
        <v>0,815297760972876+0,553659851671236j</v>
      </c>
      <c r="K1063" s="20" t="str">
        <f t="shared" si="154"/>
        <v>4,21987075901737+162,528433657281j</v>
      </c>
      <c r="L1063" s="21">
        <f t="shared" si="155"/>
        <v>4.2198707590173701</v>
      </c>
      <c r="M1063" s="21">
        <f t="shared" si="156"/>
        <v>162.528433657281</v>
      </c>
      <c r="N1063" s="21">
        <f t="shared" si="150"/>
        <v>4.2198707590173701</v>
      </c>
      <c r="O1063" s="40">
        <f t="shared" si="151"/>
        <v>1.9971127606324319</v>
      </c>
      <c r="P1063" s="32">
        <f t="shared" si="152"/>
        <v>6264.0067826312124</v>
      </c>
      <c r="R1063">
        <v>12.868499999999999</v>
      </c>
      <c r="S1063">
        <v>0.98550000000000004</v>
      </c>
      <c r="T1063">
        <v>34.43</v>
      </c>
    </row>
    <row r="1064" spans="5:20" x14ac:dyDescent="0.3">
      <c r="E1064" s="26">
        <v>12.9643</v>
      </c>
      <c r="F1064" s="38">
        <v>0.98550000000000004</v>
      </c>
      <c r="G1064" s="38">
        <v>34.14</v>
      </c>
      <c r="H1064" s="19">
        <f t="shared" si="148"/>
        <v>0.81566753637761646</v>
      </c>
      <c r="I1064" s="19">
        <f t="shared" si="149"/>
        <v>0.55307930724234267</v>
      </c>
      <c r="J1064" s="20" t="str">
        <f t="shared" si="153"/>
        <v>0,815667536377616+0,553079307242343j</v>
      </c>
      <c r="K1064" s="20" t="str">
        <f t="shared" si="154"/>
        <v>4,2353416676952+162,73012690304j</v>
      </c>
      <c r="L1064" s="21">
        <f t="shared" si="155"/>
        <v>4.2353416676951996</v>
      </c>
      <c r="M1064" s="21">
        <f t="shared" si="156"/>
        <v>162.73012690304</v>
      </c>
      <c r="N1064" s="21">
        <f t="shared" si="150"/>
        <v>4.2353416676951996</v>
      </c>
      <c r="O1064" s="40">
        <f t="shared" si="151"/>
        <v>1.9977402626127319</v>
      </c>
      <c r="P1064" s="32">
        <f t="shared" si="152"/>
        <v>6256.6457207080466</v>
      </c>
      <c r="R1064">
        <v>12.8805</v>
      </c>
      <c r="S1064">
        <v>0.98550000000000004</v>
      </c>
      <c r="T1064">
        <v>34.39</v>
      </c>
    </row>
    <row r="1065" spans="5:20" x14ac:dyDescent="0.3">
      <c r="E1065" s="26">
        <v>12.9762</v>
      </c>
      <c r="F1065" s="38">
        <v>0.98551</v>
      </c>
      <c r="G1065" s="38">
        <v>34.11</v>
      </c>
      <c r="H1065" s="19">
        <f t="shared" si="148"/>
        <v>0.81596529582724509</v>
      </c>
      <c r="I1065" s="19">
        <f t="shared" si="149"/>
        <v>0.55265775675869822</v>
      </c>
      <c r="J1065" s="20" t="str">
        <f t="shared" si="153"/>
        <v>0,815965295827245+0,552657756758698j</v>
      </c>
      <c r="K1065" s="20" t="str">
        <f t="shared" si="154"/>
        <v>4,2396247349072+162,882046993097j</v>
      </c>
      <c r="L1065" s="21">
        <f t="shared" si="155"/>
        <v>4.2396247349072</v>
      </c>
      <c r="M1065" s="21">
        <f t="shared" si="156"/>
        <v>162.88204699309699</v>
      </c>
      <c r="N1065" s="21">
        <f t="shared" si="150"/>
        <v>4.2396247349072</v>
      </c>
      <c r="O1065" s="40">
        <f t="shared" si="151"/>
        <v>1.9977715294059721</v>
      </c>
      <c r="P1065" s="32">
        <f t="shared" si="152"/>
        <v>6262.0013115701677</v>
      </c>
      <c r="R1065">
        <v>12.8924</v>
      </c>
      <c r="S1065">
        <v>0.98553000000000002</v>
      </c>
      <c r="T1065">
        <v>34.36</v>
      </c>
    </row>
    <row r="1066" spans="5:20" x14ac:dyDescent="0.3">
      <c r="E1066" s="26">
        <v>12.988200000000001</v>
      </c>
      <c r="F1066" s="38">
        <v>0.98550000000000004</v>
      </c>
      <c r="G1066" s="38">
        <v>34.08</v>
      </c>
      <c r="H1066" s="19">
        <f t="shared" si="148"/>
        <v>0.81624627232818892</v>
      </c>
      <c r="I1066" s="19">
        <f t="shared" si="149"/>
        <v>0.55222483909213649</v>
      </c>
      <c r="J1066" s="20" t="str">
        <f t="shared" si="153"/>
        <v>0,816246272328189+0,552224839092136j</v>
      </c>
      <c r="K1066" s="20" t="str">
        <f t="shared" si="154"/>
        <v>4,24981474924583+163,033945489185j</v>
      </c>
      <c r="L1066" s="21">
        <f t="shared" si="155"/>
        <v>4.2498147492458296</v>
      </c>
      <c r="M1066" s="21">
        <f t="shared" si="156"/>
        <v>163.03394548918499</v>
      </c>
      <c r="N1066" s="21">
        <f t="shared" si="150"/>
        <v>4.2498147492458296</v>
      </c>
      <c r="O1066" s="40">
        <f t="shared" si="151"/>
        <v>1.9977870926208714</v>
      </c>
      <c r="P1066" s="32">
        <f t="shared" si="152"/>
        <v>6258.6559359778093</v>
      </c>
      <c r="R1066">
        <v>12.904400000000001</v>
      </c>
      <c r="S1066">
        <v>0.98551</v>
      </c>
      <c r="T1066">
        <v>34.32</v>
      </c>
    </row>
    <row r="1067" spans="5:20" x14ac:dyDescent="0.3">
      <c r="E1067" s="26">
        <v>13.0002</v>
      </c>
      <c r="F1067" s="38">
        <v>0.98548999999999998</v>
      </c>
      <c r="G1067" s="38">
        <v>34.04</v>
      </c>
      <c r="H1067" s="19">
        <f t="shared" si="148"/>
        <v>0.81662331257894905</v>
      </c>
      <c r="I1067" s="19">
        <f t="shared" si="149"/>
        <v>0.55164925945077103</v>
      </c>
      <c r="J1067" s="20" t="str">
        <f t="shared" si="153"/>
        <v>0,816623312578949+0,551649259450771j</v>
      </c>
      <c r="K1067" s="20" t="str">
        <f t="shared" si="154"/>
        <v>4,26246170240054+163,236926324086j</v>
      </c>
      <c r="L1067" s="21">
        <f t="shared" si="155"/>
        <v>4.2624617024005396</v>
      </c>
      <c r="M1067" s="21">
        <f t="shared" si="156"/>
        <v>163.236926324086</v>
      </c>
      <c r="N1067" s="21">
        <f t="shared" si="150"/>
        <v>4.2624617024005396</v>
      </c>
      <c r="O1067" s="40">
        <f t="shared" si="151"/>
        <v>1.9984280026157919</v>
      </c>
      <c r="P1067" s="32">
        <f t="shared" si="152"/>
        <v>6255.6486268210983</v>
      </c>
      <c r="R1067">
        <v>12.916399999999999</v>
      </c>
      <c r="S1067">
        <v>0.98553999999999997</v>
      </c>
      <c r="T1067">
        <v>34.29</v>
      </c>
    </row>
    <row r="1068" spans="5:20" x14ac:dyDescent="0.3">
      <c r="E1068" s="26">
        <v>13.0121</v>
      </c>
      <c r="F1068" s="38">
        <v>0.98553000000000002</v>
      </c>
      <c r="G1068" s="38">
        <v>34</v>
      </c>
      <c r="H1068" s="19">
        <f t="shared" si="148"/>
        <v>0.81704139888017013</v>
      </c>
      <c r="I1068" s="19">
        <f t="shared" si="149"/>
        <v>0.55110138215752524</v>
      </c>
      <c r="J1068" s="20" t="str">
        <f t="shared" si="153"/>
        <v>0,81704139888017+0,551101382157525j</v>
      </c>
      <c r="K1068" s="20" t="str">
        <f t="shared" si="154"/>
        <v>4,26034435185408+163,4410767552j</v>
      </c>
      <c r="L1068" s="21">
        <f t="shared" si="155"/>
        <v>4.26034435185408</v>
      </c>
      <c r="M1068" s="21">
        <f t="shared" si="156"/>
        <v>163.44107675519999</v>
      </c>
      <c r="N1068" s="21">
        <f t="shared" si="150"/>
        <v>4.26034435185408</v>
      </c>
      <c r="O1068" s="40">
        <f t="shared" si="151"/>
        <v>1.9990973993323102</v>
      </c>
      <c r="P1068" s="32">
        <f t="shared" si="152"/>
        <v>6274.4073946187873</v>
      </c>
      <c r="R1068">
        <v>12.9284</v>
      </c>
      <c r="S1068">
        <v>0.98551</v>
      </c>
      <c r="T1068">
        <v>34.25</v>
      </c>
    </row>
    <row r="1069" spans="5:20" x14ac:dyDescent="0.3">
      <c r="E1069" s="26">
        <v>13.024100000000001</v>
      </c>
      <c r="F1069" s="38">
        <v>0.98548000000000002</v>
      </c>
      <c r="G1069" s="38">
        <v>33.97</v>
      </c>
      <c r="H1069" s="19">
        <f t="shared" si="148"/>
        <v>0.81728837636506602</v>
      </c>
      <c r="I1069" s="19">
        <f t="shared" si="149"/>
        <v>0.55064556682003196</v>
      </c>
      <c r="J1069" s="20" t="str">
        <f t="shared" si="153"/>
        <v>0,817288376365066+0,550645566820032j</v>
      </c>
      <c r="K1069" s="20" t="str">
        <f t="shared" si="154"/>
        <v>4,28248319156055+163,593361663394j</v>
      </c>
      <c r="L1069" s="21">
        <f t="shared" si="155"/>
        <v>4.2824831915605497</v>
      </c>
      <c r="M1069" s="21">
        <f t="shared" si="156"/>
        <v>163.59336166339401</v>
      </c>
      <c r="N1069" s="21">
        <f t="shared" si="150"/>
        <v>4.2824831915605497</v>
      </c>
      <c r="O1069" s="40">
        <f t="shared" si="151"/>
        <v>1.9991164200020979</v>
      </c>
      <c r="P1069" s="32">
        <f t="shared" si="152"/>
        <v>6253.6445432858509</v>
      </c>
      <c r="R1069">
        <v>12.940300000000001</v>
      </c>
      <c r="S1069">
        <v>0.98551999999999995</v>
      </c>
      <c r="T1069">
        <v>34.21</v>
      </c>
    </row>
    <row r="1070" spans="5:20" x14ac:dyDescent="0.3">
      <c r="E1070" s="26">
        <v>13.036099999999999</v>
      </c>
      <c r="F1070" s="38">
        <v>0.98553000000000002</v>
      </c>
      <c r="G1070" s="38">
        <v>33.93</v>
      </c>
      <c r="H1070" s="19">
        <f t="shared" si="148"/>
        <v>0.81771408629856035</v>
      </c>
      <c r="I1070" s="19">
        <f t="shared" si="149"/>
        <v>0.55010276673446268</v>
      </c>
      <c r="J1070" s="20" t="str">
        <f t="shared" si="153"/>
        <v>0,81771408629856+0,550102766734463j</v>
      </c>
      <c r="K1070" s="20" t="str">
        <f t="shared" si="154"/>
        <v>4,27741122734546+163,798471758221j</v>
      </c>
      <c r="L1070" s="21">
        <f t="shared" si="155"/>
        <v>4.2774112273454596</v>
      </c>
      <c r="M1070" s="21">
        <f t="shared" si="156"/>
        <v>163.79847175822101</v>
      </c>
      <c r="N1070" s="21">
        <f t="shared" si="150"/>
        <v>4.2774112273454596</v>
      </c>
      <c r="O1070" s="40">
        <f t="shared" si="151"/>
        <v>1.9997803370040959</v>
      </c>
      <c r="P1070" s="32">
        <f t="shared" si="152"/>
        <v>6276.7487552975936</v>
      </c>
      <c r="R1070">
        <v>12.952299999999999</v>
      </c>
      <c r="S1070">
        <v>0.98551999999999995</v>
      </c>
      <c r="T1070">
        <v>34.18</v>
      </c>
    </row>
    <row r="1071" spans="5:20" x14ac:dyDescent="0.3">
      <c r="E1071" s="26">
        <v>13.0481</v>
      </c>
      <c r="F1071" s="38">
        <v>0.98551999999999995</v>
      </c>
      <c r="G1071" s="38">
        <v>33.9</v>
      </c>
      <c r="H1071" s="19">
        <f t="shared" si="148"/>
        <v>0.81799370720718656</v>
      </c>
      <c r="I1071" s="19">
        <f t="shared" si="149"/>
        <v>0.54966895980166419</v>
      </c>
      <c r="J1071" s="20" t="str">
        <f t="shared" si="153"/>
        <v>0,817993707207187+0,549668959801664j</v>
      </c>
      <c r="K1071" s="20" t="str">
        <f t="shared" si="154"/>
        <v>4,28773729918955+163,951936130034j</v>
      </c>
      <c r="L1071" s="21">
        <f t="shared" si="155"/>
        <v>4.2877372991895504</v>
      </c>
      <c r="M1071" s="21">
        <f t="shared" si="156"/>
        <v>163.951936130034</v>
      </c>
      <c r="N1071" s="21">
        <f t="shared" si="150"/>
        <v>4.2877372991895504</v>
      </c>
      <c r="O1071" s="40">
        <f t="shared" si="151"/>
        <v>1.9998130811828252</v>
      </c>
      <c r="P1071" s="32">
        <f t="shared" si="152"/>
        <v>6273.3838794223366</v>
      </c>
      <c r="R1071">
        <v>12.9643</v>
      </c>
      <c r="S1071">
        <v>0.98550000000000004</v>
      </c>
      <c r="T1071">
        <v>34.14</v>
      </c>
    </row>
    <row r="1072" spans="5:20" x14ac:dyDescent="0.3">
      <c r="E1072" s="26">
        <v>13.06</v>
      </c>
      <c r="F1072" s="38">
        <v>0.98548999999999998</v>
      </c>
      <c r="G1072" s="38">
        <v>33.86</v>
      </c>
      <c r="H1072" s="19">
        <f t="shared" si="148"/>
        <v>0.81835233711782884</v>
      </c>
      <c r="I1072" s="19">
        <f t="shared" si="149"/>
        <v>0.54908104359355492</v>
      </c>
      <c r="J1072" s="20" t="str">
        <f t="shared" si="153"/>
        <v>0,818352337117829+0,549081043593555j</v>
      </c>
      <c r="K1072" s="20" t="str">
        <f t="shared" si="154"/>
        <v>4,30652874158876+164,156725180204j</v>
      </c>
      <c r="L1072" s="21">
        <f t="shared" si="155"/>
        <v>4.3065287415887603</v>
      </c>
      <c r="M1072" s="21">
        <f t="shared" si="156"/>
        <v>164.15672518020401</v>
      </c>
      <c r="N1072" s="21">
        <f t="shared" si="150"/>
        <v>4.3065287415887603</v>
      </c>
      <c r="O1072" s="40">
        <f t="shared" si="151"/>
        <v>2.0004865432011694</v>
      </c>
      <c r="P1072" s="32">
        <f t="shared" si="152"/>
        <v>6261.650212914361</v>
      </c>
      <c r="R1072">
        <v>12.9762</v>
      </c>
      <c r="S1072">
        <v>0.98551</v>
      </c>
      <c r="T1072">
        <v>34.11</v>
      </c>
    </row>
    <row r="1073" spans="5:20" x14ac:dyDescent="0.3">
      <c r="E1073" s="26">
        <v>13.071999999999999</v>
      </c>
      <c r="F1073" s="38">
        <v>0.98548999999999998</v>
      </c>
      <c r="G1073" s="38">
        <v>33.83</v>
      </c>
      <c r="H1073" s="19">
        <f t="shared" si="148"/>
        <v>0.8186397230888548</v>
      </c>
      <c r="I1073" s="19">
        <f t="shared" si="149"/>
        <v>0.54865248006456968</v>
      </c>
      <c r="J1073" s="20" t="str">
        <f t="shared" si="153"/>
        <v>0,818639723088855+0,54865248006457j</v>
      </c>
      <c r="K1073" s="20" t="str">
        <f t="shared" si="154"/>
        <v>4,31394170849337+164,310946851097j</v>
      </c>
      <c r="L1073" s="21">
        <f t="shared" si="155"/>
        <v>4.3139417084933704</v>
      </c>
      <c r="M1073" s="21">
        <f t="shared" si="156"/>
        <v>164.31094685109699</v>
      </c>
      <c r="N1073" s="21">
        <f t="shared" si="150"/>
        <v>4.3139417084933704</v>
      </c>
      <c r="O1073" s="40">
        <f t="shared" si="151"/>
        <v>2.0005277995304303</v>
      </c>
      <c r="P1073" s="32">
        <f t="shared" si="152"/>
        <v>6262.6477532084664</v>
      </c>
      <c r="R1073">
        <v>12.988200000000001</v>
      </c>
      <c r="S1073">
        <v>0.98550000000000004</v>
      </c>
      <c r="T1073">
        <v>34.08</v>
      </c>
    </row>
    <row r="1074" spans="5:20" x14ac:dyDescent="0.3">
      <c r="E1074" s="26">
        <v>13.084</v>
      </c>
      <c r="F1074" s="38">
        <v>0.98550000000000004</v>
      </c>
      <c r="G1074" s="38">
        <v>33.79</v>
      </c>
      <c r="H1074" s="19">
        <f t="shared" si="148"/>
        <v>0.81903086606475228</v>
      </c>
      <c r="I1074" s="19">
        <f t="shared" si="149"/>
        <v>0.54808638957122624</v>
      </c>
      <c r="J1074" s="20" t="str">
        <f t="shared" si="153"/>
        <v>0,819030866064752+0,548086389571226j</v>
      </c>
      <c r="K1074" s="20" t="str">
        <f t="shared" si="154"/>
        <v>4,32085818421554+164,517132801498j</v>
      </c>
      <c r="L1074" s="21">
        <f t="shared" si="155"/>
        <v>4.32085818421554</v>
      </c>
      <c r="M1074" s="21">
        <f t="shared" si="156"/>
        <v>164.51713280149801</v>
      </c>
      <c r="N1074" s="21">
        <f t="shared" si="150"/>
        <v>4.32085818421554</v>
      </c>
      <c r="O1074" s="40">
        <f t="shared" si="151"/>
        <v>2.0012010783142924</v>
      </c>
      <c r="P1074" s="32">
        <f t="shared" si="152"/>
        <v>6268.3281065821793</v>
      </c>
      <c r="R1074">
        <v>13.0002</v>
      </c>
      <c r="S1074">
        <v>0.98548999999999998</v>
      </c>
      <c r="T1074">
        <v>34.04</v>
      </c>
    </row>
    <row r="1075" spans="5:20" x14ac:dyDescent="0.3">
      <c r="E1075" s="26">
        <v>13.0959</v>
      </c>
      <c r="F1075" s="38">
        <v>0.98555000000000004</v>
      </c>
      <c r="G1075" s="38">
        <v>33.76</v>
      </c>
      <c r="H1075" s="19">
        <f t="shared" si="148"/>
        <v>0.81935929977487953</v>
      </c>
      <c r="I1075" s="19">
        <f t="shared" si="149"/>
        <v>0.54768525666884549</v>
      </c>
      <c r="J1075" s="20" t="str">
        <f t="shared" si="153"/>
        <v>0,81935929977488+0,547685256668845j</v>
      </c>
      <c r="K1075" s="20" t="str">
        <f t="shared" si="154"/>
        <v>4,31329564814214+164,672696853547j</v>
      </c>
      <c r="L1075" s="21">
        <f t="shared" si="155"/>
        <v>4.3132956481421401</v>
      </c>
      <c r="M1075" s="21">
        <f t="shared" si="156"/>
        <v>164.672696853547</v>
      </c>
      <c r="N1075" s="21">
        <f t="shared" si="150"/>
        <v>4.3132956481421401</v>
      </c>
      <c r="O1075" s="40">
        <f t="shared" si="151"/>
        <v>2.0012731997430651</v>
      </c>
      <c r="P1075" s="32">
        <f t="shared" si="152"/>
        <v>6291.1758947144135</v>
      </c>
      <c r="R1075">
        <v>13.0121</v>
      </c>
      <c r="S1075">
        <v>0.98553000000000002</v>
      </c>
      <c r="T1075">
        <v>34</v>
      </c>
    </row>
    <row r="1076" spans="5:20" x14ac:dyDescent="0.3">
      <c r="E1076" s="26">
        <v>13.107900000000001</v>
      </c>
      <c r="F1076" s="38">
        <v>0.98551</v>
      </c>
      <c r="G1076" s="38">
        <v>33.72</v>
      </c>
      <c r="H1076" s="19">
        <f t="shared" si="148"/>
        <v>0.81970818609490748</v>
      </c>
      <c r="I1076" s="19">
        <f t="shared" si="149"/>
        <v>0.54709089715420822</v>
      </c>
      <c r="J1076" s="20" t="str">
        <f t="shared" si="153"/>
        <v>0,819708186094907+0,547090897154208j</v>
      </c>
      <c r="K1076" s="20" t="str">
        <f t="shared" si="154"/>
        <v>4,33527151211618+164,878991424033j</v>
      </c>
      <c r="L1076" s="21">
        <f t="shared" si="155"/>
        <v>4.3352715121161802</v>
      </c>
      <c r="M1076" s="21">
        <f t="shared" si="156"/>
        <v>164.87899142403299</v>
      </c>
      <c r="N1076" s="21">
        <f t="shared" si="150"/>
        <v>4.3352715121161802</v>
      </c>
      <c r="O1076" s="40">
        <f t="shared" si="151"/>
        <v>2.0019458873763964</v>
      </c>
      <c r="P1076" s="32">
        <f t="shared" si="152"/>
        <v>6275.0109920591867</v>
      </c>
      <c r="R1076">
        <v>13.024100000000001</v>
      </c>
      <c r="S1076">
        <v>0.98548000000000002</v>
      </c>
      <c r="T1076">
        <v>33.97</v>
      </c>
    </row>
    <row r="1077" spans="5:20" x14ac:dyDescent="0.3">
      <c r="E1077" s="26">
        <v>13.119899999999999</v>
      </c>
      <c r="F1077" s="38">
        <v>0.98551</v>
      </c>
      <c r="G1077" s="38">
        <v>33.69</v>
      </c>
      <c r="H1077" s="19">
        <f t="shared" si="148"/>
        <v>0.81999452984188537</v>
      </c>
      <c r="I1077" s="19">
        <f t="shared" si="149"/>
        <v>0.54666162397719609</v>
      </c>
      <c r="J1077" s="20" t="str">
        <f t="shared" si="153"/>
        <v>0,819994529841885+0,546661623977196j</v>
      </c>
      <c r="K1077" s="20" t="str">
        <f t="shared" si="154"/>
        <v>4,3427668297979+165,034457788961j</v>
      </c>
      <c r="L1077" s="21">
        <f t="shared" si="155"/>
        <v>4.3427668297978999</v>
      </c>
      <c r="M1077" s="21">
        <f t="shared" si="156"/>
        <v>165.03445778896099</v>
      </c>
      <c r="N1077" s="21">
        <f t="shared" si="150"/>
        <v>4.3427668297978999</v>
      </c>
      <c r="O1077" s="40">
        <f t="shared" si="151"/>
        <v>2.0020007574450944</v>
      </c>
      <c r="P1077" s="32">
        <f t="shared" si="152"/>
        <v>6276.00627655681</v>
      </c>
      <c r="R1077">
        <v>13.036099999999999</v>
      </c>
      <c r="S1077">
        <v>0.98553000000000002</v>
      </c>
      <c r="T1077">
        <v>33.93</v>
      </c>
    </row>
    <row r="1078" spans="5:20" x14ac:dyDescent="0.3">
      <c r="E1078" s="26">
        <v>13.1318</v>
      </c>
      <c r="F1078" s="38">
        <v>0.98553999999999997</v>
      </c>
      <c r="G1078" s="38">
        <v>33.65</v>
      </c>
      <c r="H1078" s="19">
        <f t="shared" si="148"/>
        <v>0.82040094493245752</v>
      </c>
      <c r="I1078" s="19">
        <f t="shared" si="149"/>
        <v>0.54610565017579771</v>
      </c>
      <c r="J1078" s="20" t="str">
        <f t="shared" si="153"/>
        <v>0,820400944932458+0,546105650175798j</v>
      </c>
      <c r="K1078" s="20" t="str">
        <f t="shared" si="154"/>
        <v>4,3437246963369+165,242601622302j</v>
      </c>
      <c r="L1078" s="21">
        <f t="shared" si="155"/>
        <v>4.3437246963369001</v>
      </c>
      <c r="M1078" s="21">
        <f t="shared" si="156"/>
        <v>165.242601622302</v>
      </c>
      <c r="N1078" s="21">
        <f t="shared" si="150"/>
        <v>4.3437246963369001</v>
      </c>
      <c r="O1078" s="40">
        <f t="shared" si="151"/>
        <v>2.0027092140874982</v>
      </c>
      <c r="P1078" s="32">
        <f t="shared" si="152"/>
        <v>6290.4505338901699</v>
      </c>
      <c r="R1078">
        <v>13.0481</v>
      </c>
      <c r="S1078">
        <v>0.98551999999999995</v>
      </c>
      <c r="T1078">
        <v>33.9</v>
      </c>
    </row>
    <row r="1079" spans="5:20" x14ac:dyDescent="0.3">
      <c r="E1079" s="26">
        <v>13.143800000000001</v>
      </c>
      <c r="F1079" s="38">
        <v>0.98545000000000005</v>
      </c>
      <c r="G1079" s="38">
        <v>33.619999999999997</v>
      </c>
      <c r="H1079" s="19">
        <f t="shared" si="148"/>
        <v>0.8206118271885966</v>
      </c>
      <c r="I1079" s="19">
        <f t="shared" si="149"/>
        <v>0.54562618300278887</v>
      </c>
      <c r="J1079" s="20" t="str">
        <f t="shared" si="153"/>
        <v>0,820611827188597+0,545626183002789j</v>
      </c>
      <c r="K1079" s="20" t="str">
        <f t="shared" si="154"/>
        <v>4,37850017064662+165,397378325047j</v>
      </c>
      <c r="L1079" s="21">
        <f t="shared" si="155"/>
        <v>4.3785001706466202</v>
      </c>
      <c r="M1079" s="21">
        <f t="shared" si="156"/>
        <v>165.39737832504699</v>
      </c>
      <c r="N1079" s="21">
        <f t="shared" si="150"/>
        <v>4.3785001706466202</v>
      </c>
      <c r="O1079" s="40">
        <f t="shared" si="151"/>
        <v>2.0027549365382566</v>
      </c>
      <c r="P1079" s="32">
        <f t="shared" si="152"/>
        <v>6252.2468776106562</v>
      </c>
      <c r="R1079">
        <v>13.06</v>
      </c>
      <c r="S1079">
        <v>0.98548999999999998</v>
      </c>
      <c r="T1079">
        <v>33.86</v>
      </c>
    </row>
    <row r="1080" spans="5:20" x14ac:dyDescent="0.3">
      <c r="E1080" s="26">
        <v>13.155799999999999</v>
      </c>
      <c r="F1080" s="38">
        <v>0.98548000000000002</v>
      </c>
      <c r="G1080" s="38">
        <v>33.58</v>
      </c>
      <c r="H1080" s="19">
        <f t="shared" si="148"/>
        <v>0.8210175395454774</v>
      </c>
      <c r="I1080" s="19">
        <f t="shared" si="149"/>
        <v>0.54506974797606456</v>
      </c>
      <c r="J1080" s="20" t="str">
        <f t="shared" si="153"/>
        <v>0,821017539545477+0,545069747976065j</v>
      </c>
      <c r="K1080" s="20" t="str">
        <f t="shared" si="154"/>
        <v>4,37952569499677+165,606363273574j</v>
      </c>
      <c r="L1080" s="21">
        <f t="shared" si="155"/>
        <v>4.3795256949967696</v>
      </c>
      <c r="M1080" s="21">
        <f t="shared" si="156"/>
        <v>165.606363273574</v>
      </c>
      <c r="N1080" s="21">
        <f t="shared" si="150"/>
        <v>4.3795256949967696</v>
      </c>
      <c r="O1080" s="40">
        <f t="shared" si="151"/>
        <v>2.0034563707612931</v>
      </c>
      <c r="P1080" s="32">
        <f t="shared" si="152"/>
        <v>6266.5799251652388</v>
      </c>
      <c r="R1080">
        <v>13.071999999999999</v>
      </c>
      <c r="S1080">
        <v>0.98548999999999998</v>
      </c>
      <c r="T1080">
        <v>33.83</v>
      </c>
    </row>
    <row r="1081" spans="5:20" x14ac:dyDescent="0.3">
      <c r="E1081" s="26">
        <v>13.1678</v>
      </c>
      <c r="F1081" s="38">
        <v>0.98551</v>
      </c>
      <c r="G1081" s="38">
        <v>33.549999999999997</v>
      </c>
      <c r="H1081" s="19">
        <f t="shared" si="148"/>
        <v>0.82132782695724704</v>
      </c>
      <c r="I1081" s="19">
        <f t="shared" si="149"/>
        <v>0.54465636943460649</v>
      </c>
      <c r="J1081" s="20" t="str">
        <f t="shared" si="153"/>
        <v>0,821327826957247+0,544656369434606j</v>
      </c>
      <c r="K1081" s="20" t="str">
        <f t="shared" si="154"/>
        <v>4,37801120757113+165,763530252151j</v>
      </c>
      <c r="L1081" s="21">
        <f t="shared" si="155"/>
        <v>4.3780112075711299</v>
      </c>
      <c r="M1081" s="21">
        <f t="shared" si="156"/>
        <v>165.76353025215101</v>
      </c>
      <c r="N1081" s="21">
        <f t="shared" si="150"/>
        <v>4.3780112075711299</v>
      </c>
      <c r="O1081" s="40">
        <f t="shared" si="151"/>
        <v>2.0035302194742299</v>
      </c>
      <c r="P1081" s="32">
        <f t="shared" si="152"/>
        <v>6280.640601430574</v>
      </c>
      <c r="R1081">
        <v>13.084</v>
      </c>
      <c r="S1081">
        <v>0.98550000000000004</v>
      </c>
      <c r="T1081">
        <v>33.79</v>
      </c>
    </row>
    <row r="1082" spans="5:20" x14ac:dyDescent="0.3">
      <c r="E1082" s="26">
        <v>13.1797</v>
      </c>
      <c r="F1082" s="38">
        <v>0.98548000000000002</v>
      </c>
      <c r="G1082" s="38">
        <v>33.520000000000003</v>
      </c>
      <c r="H1082" s="19">
        <f t="shared" si="148"/>
        <v>0.82158788497326563</v>
      </c>
      <c r="I1082" s="19">
        <f t="shared" si="149"/>
        <v>0.54420968170839823</v>
      </c>
      <c r="J1082" s="20" t="str">
        <f t="shared" si="153"/>
        <v>0,821587884973266+0,544209681708398j</v>
      </c>
      <c r="K1082" s="20" t="str">
        <f t="shared" si="154"/>
        <v>4,39475667105209+165,920084575665j</v>
      </c>
      <c r="L1082" s="21">
        <f t="shared" si="155"/>
        <v>4.3947566710520896</v>
      </c>
      <c r="M1082" s="21">
        <f t="shared" si="156"/>
        <v>165.92008457566499</v>
      </c>
      <c r="N1082" s="21">
        <f t="shared" si="150"/>
        <v>4.3947566710520896</v>
      </c>
      <c r="O1082" s="40">
        <f t="shared" si="151"/>
        <v>2.0036117376300235</v>
      </c>
      <c r="P1082" s="32">
        <f t="shared" si="152"/>
        <v>6268.5582874827369</v>
      </c>
      <c r="R1082">
        <v>13.0959</v>
      </c>
      <c r="S1082">
        <v>0.98555000000000004</v>
      </c>
      <c r="T1082">
        <v>33.76</v>
      </c>
    </row>
    <row r="1083" spans="5:20" x14ac:dyDescent="0.3">
      <c r="E1083" s="26">
        <v>13.191700000000001</v>
      </c>
      <c r="F1083" s="38">
        <v>0.98543000000000003</v>
      </c>
      <c r="G1083" s="38">
        <v>33.479999999999997</v>
      </c>
      <c r="H1083" s="19">
        <f t="shared" si="148"/>
        <v>0.82192591083542732</v>
      </c>
      <c r="I1083" s="19">
        <f t="shared" si="149"/>
        <v>0.54360839029337393</v>
      </c>
      <c r="J1083" s="20" t="str">
        <f t="shared" si="153"/>
        <v>0,821925910835427+0,543608390293374j</v>
      </c>
      <c r="K1083" s="20" t="str">
        <f t="shared" si="154"/>
        <v>4,42021791891167+166,129093800804j</v>
      </c>
      <c r="L1083" s="21">
        <f t="shared" si="155"/>
        <v>4.4202179189116704</v>
      </c>
      <c r="M1083" s="21">
        <f t="shared" si="156"/>
        <v>166.12909380080399</v>
      </c>
      <c r="N1083" s="21">
        <f t="shared" si="150"/>
        <v>4.4202179189116704</v>
      </c>
      <c r="O1083" s="40">
        <f t="shared" si="151"/>
        <v>2.0043107764560366</v>
      </c>
      <c r="P1083" s="32">
        <f t="shared" si="152"/>
        <v>6248.2019303534735</v>
      </c>
      <c r="R1083">
        <v>13.107900000000001</v>
      </c>
      <c r="S1083">
        <v>0.98551</v>
      </c>
      <c r="T1083">
        <v>33.72</v>
      </c>
    </row>
    <row r="1084" spans="5:20" x14ac:dyDescent="0.3">
      <c r="E1084" s="26">
        <v>13.2037</v>
      </c>
      <c r="F1084" s="38">
        <v>0.98543999999999998</v>
      </c>
      <c r="G1084" s="38">
        <v>33.450000000000003</v>
      </c>
      <c r="H1084" s="19">
        <f t="shared" si="148"/>
        <v>0.82221877451376291</v>
      </c>
      <c r="I1084" s="19">
        <f t="shared" si="149"/>
        <v>0.54318346848655652</v>
      </c>
      <c r="J1084" s="20" t="str">
        <f t="shared" si="153"/>
        <v>0,822218774513763+0,543183468486557j</v>
      </c>
      <c r="K1084" s="20" t="str">
        <f t="shared" si="154"/>
        <v>4,42486041141023+166,28687517094j</v>
      </c>
      <c r="L1084" s="21">
        <f t="shared" si="155"/>
        <v>4.4248604114102301</v>
      </c>
      <c r="M1084" s="21">
        <f t="shared" si="156"/>
        <v>166.28687517093999</v>
      </c>
      <c r="N1084" s="21">
        <f t="shared" si="150"/>
        <v>4.4248604114102301</v>
      </c>
      <c r="O1084" s="40">
        <f t="shared" si="151"/>
        <v>2.0043910536258824</v>
      </c>
      <c r="P1084" s="32">
        <f t="shared" si="152"/>
        <v>6253.5089632256477</v>
      </c>
      <c r="R1084">
        <v>13.119899999999999</v>
      </c>
      <c r="S1084">
        <v>0.98551</v>
      </c>
      <c r="T1084">
        <v>33.69</v>
      </c>
    </row>
    <row r="1085" spans="5:20" x14ac:dyDescent="0.3">
      <c r="E1085" s="26">
        <v>13.2156</v>
      </c>
      <c r="F1085" s="38">
        <v>0.98541999999999996</v>
      </c>
      <c r="G1085" s="38">
        <v>33.409999999999997</v>
      </c>
      <c r="H1085" s="19">
        <f t="shared" si="148"/>
        <v>0.82258109267646673</v>
      </c>
      <c r="I1085" s="19">
        <f t="shared" si="149"/>
        <v>0.54259830664239073</v>
      </c>
      <c r="J1085" s="20" t="str">
        <f t="shared" si="153"/>
        <v>0,822581092676467+0,542598306642391j</v>
      </c>
      <c r="K1085" s="20" t="str">
        <f t="shared" si="154"/>
        <v>4,44128216039045+166,497178667667j</v>
      </c>
      <c r="L1085" s="21">
        <f t="shared" si="155"/>
        <v>4.4412821603904504</v>
      </c>
      <c r="M1085" s="21">
        <f t="shared" si="156"/>
        <v>166.49717866766699</v>
      </c>
      <c r="N1085" s="21">
        <f t="shared" si="150"/>
        <v>4.4412821603904504</v>
      </c>
      <c r="O1085" s="40">
        <f t="shared" si="151"/>
        <v>2.0051188743465049</v>
      </c>
      <c r="P1085" s="32">
        <f t="shared" si="152"/>
        <v>6246.1772275874573</v>
      </c>
      <c r="R1085">
        <v>13.1318</v>
      </c>
      <c r="S1085">
        <v>0.98553999999999997</v>
      </c>
      <c r="T1085">
        <v>33.65</v>
      </c>
    </row>
    <row r="1086" spans="5:20" x14ac:dyDescent="0.3">
      <c r="E1086" s="26">
        <v>13.227600000000001</v>
      </c>
      <c r="F1086" s="38">
        <v>0.98546</v>
      </c>
      <c r="G1086" s="38">
        <v>33.380000000000003</v>
      </c>
      <c r="H1086" s="19">
        <f t="shared" si="148"/>
        <v>0.82289848531350607</v>
      </c>
      <c r="I1086" s="19">
        <f t="shared" si="149"/>
        <v>0.54218953740250053</v>
      </c>
      <c r="J1086" s="20" t="str">
        <f t="shared" si="153"/>
        <v>0,822898485313506+0,542189537402501j</v>
      </c>
      <c r="K1086" s="20" t="str">
        <f t="shared" si="154"/>
        <v>4,43675565268497+166,656052701017j</v>
      </c>
      <c r="L1086" s="21">
        <f t="shared" si="155"/>
        <v>4.4367556526849699</v>
      </c>
      <c r="M1086" s="21">
        <f t="shared" si="156"/>
        <v>166.65605270101699</v>
      </c>
      <c r="N1086" s="21">
        <f t="shared" si="150"/>
        <v>4.4367556526849699</v>
      </c>
      <c r="O1086" s="40">
        <f t="shared" si="151"/>
        <v>2.0052114203294829</v>
      </c>
      <c r="P1086" s="32">
        <f t="shared" si="152"/>
        <v>6264.4704550690813</v>
      </c>
      <c r="R1086">
        <v>13.143800000000001</v>
      </c>
      <c r="S1086">
        <v>0.98545000000000005</v>
      </c>
      <c r="T1086">
        <v>33.619999999999997</v>
      </c>
    </row>
    <row r="1087" spans="5:20" x14ac:dyDescent="0.3">
      <c r="E1087" s="26">
        <v>13.239599999999999</v>
      </c>
      <c r="F1087" s="38">
        <v>0.98546</v>
      </c>
      <c r="G1087" s="38">
        <v>33.340000000000003</v>
      </c>
      <c r="H1087" s="19">
        <f t="shared" si="148"/>
        <v>0.82327680445129736</v>
      </c>
      <c r="I1087" s="19">
        <f t="shared" si="149"/>
        <v>0.54161491380173443</v>
      </c>
      <c r="J1087" s="20" t="str">
        <f t="shared" si="153"/>
        <v>0,823276804451297+0,541614913801734j</v>
      </c>
      <c r="K1087" s="20" t="str">
        <f t="shared" si="154"/>
        <v>4,44709837827621+166,867515061302j</v>
      </c>
      <c r="L1087" s="21">
        <f t="shared" si="155"/>
        <v>4.4470983782762099</v>
      </c>
      <c r="M1087" s="21">
        <f t="shared" si="156"/>
        <v>166.86751506130199</v>
      </c>
      <c r="N1087" s="21">
        <f t="shared" si="150"/>
        <v>4.4470983782762099</v>
      </c>
      <c r="O1087" s="40">
        <f t="shared" si="151"/>
        <v>2.0059359696265378</v>
      </c>
      <c r="P1087" s="32">
        <f t="shared" si="152"/>
        <v>6265.7809422063638</v>
      </c>
      <c r="R1087">
        <v>13.155799999999999</v>
      </c>
      <c r="S1087">
        <v>0.98548000000000002</v>
      </c>
      <c r="T1087">
        <v>33.58</v>
      </c>
    </row>
    <row r="1088" spans="5:20" x14ac:dyDescent="0.3">
      <c r="E1088" s="26">
        <v>13.2515</v>
      </c>
      <c r="F1088" s="38">
        <v>0.98548000000000002</v>
      </c>
      <c r="G1088" s="38">
        <v>33.31</v>
      </c>
      <c r="H1088" s="19">
        <f t="shared" si="148"/>
        <v>0.82357699472157098</v>
      </c>
      <c r="I1088" s="19">
        <f t="shared" si="149"/>
        <v>0.54119475622495228</v>
      </c>
      <c r="J1088" s="20" t="str">
        <f t="shared" si="153"/>
        <v>0,823576994721571+0,541194756224952j</v>
      </c>
      <c r="K1088" s="20" t="str">
        <f t="shared" si="154"/>
        <v>4,44871468946867+167,026736828476j</v>
      </c>
      <c r="L1088" s="21">
        <f t="shared" si="155"/>
        <v>4.4487146894686704</v>
      </c>
      <c r="M1088" s="21">
        <f t="shared" si="156"/>
        <v>167.026736828476</v>
      </c>
      <c r="N1088" s="21">
        <f t="shared" si="150"/>
        <v>4.4487146894686704</v>
      </c>
      <c r="O1088" s="40">
        <f t="shared" si="151"/>
        <v>2.0060469225945043</v>
      </c>
      <c r="P1088" s="32">
        <f t="shared" si="152"/>
        <v>6275.4579303649525</v>
      </c>
      <c r="R1088">
        <v>13.1678</v>
      </c>
      <c r="S1088">
        <v>0.98551</v>
      </c>
      <c r="T1088">
        <v>33.549999999999997</v>
      </c>
    </row>
    <row r="1089" spans="5:20" x14ac:dyDescent="0.3">
      <c r="E1089" s="26">
        <v>13.263500000000001</v>
      </c>
      <c r="F1089" s="38">
        <v>0.98546999999999996</v>
      </c>
      <c r="G1089" s="38">
        <v>33.28</v>
      </c>
      <c r="H1089" s="19">
        <f t="shared" si="148"/>
        <v>0.82385189073663501</v>
      </c>
      <c r="I1089" s="19">
        <f t="shared" si="149"/>
        <v>0.54075797084247557</v>
      </c>
      <c r="J1089" s="20" t="str">
        <f t="shared" si="153"/>
        <v>0,823851890736635+0,540757970842476j</v>
      </c>
      <c r="K1089" s="20" t="str">
        <f t="shared" si="154"/>
        <v>4,4595944352381+167,185784183881j</v>
      </c>
      <c r="L1089" s="21">
        <f t="shared" si="155"/>
        <v>4.4595944352380998</v>
      </c>
      <c r="M1089" s="21">
        <f t="shared" si="156"/>
        <v>167.185784183881</v>
      </c>
      <c r="N1089" s="21">
        <f t="shared" si="150"/>
        <v>4.4595944352380998</v>
      </c>
      <c r="O1089" s="40">
        <f t="shared" si="151"/>
        <v>2.0061404582168714</v>
      </c>
      <c r="P1089" s="32">
        <f t="shared" si="152"/>
        <v>6272.0892722193757</v>
      </c>
      <c r="R1089">
        <v>13.1797</v>
      </c>
      <c r="S1089">
        <v>0.98548000000000002</v>
      </c>
      <c r="T1089">
        <v>33.520000000000003</v>
      </c>
    </row>
    <row r="1090" spans="5:20" x14ac:dyDescent="0.3">
      <c r="E1090" s="26">
        <v>13.275499999999999</v>
      </c>
      <c r="F1090" s="38">
        <v>0.98548999999999998</v>
      </c>
      <c r="G1090" s="38">
        <v>33.24</v>
      </c>
      <c r="H1090" s="19">
        <f t="shared" si="148"/>
        <v>0.82424593785693778</v>
      </c>
      <c r="I1090" s="19">
        <f t="shared" si="149"/>
        <v>0.5401936449333119</v>
      </c>
      <c r="J1090" s="20" t="str">
        <f t="shared" si="153"/>
        <v>0,824245937856938+0,540193644933312j</v>
      </c>
      <c r="K1090" s="20" t="str">
        <f t="shared" si="154"/>
        <v>4,46383314830334+167,398785477136j</v>
      </c>
      <c r="L1090" s="21">
        <f t="shared" si="155"/>
        <v>4.4638331483033404</v>
      </c>
      <c r="M1090" s="21">
        <f t="shared" si="156"/>
        <v>167.39878547713599</v>
      </c>
      <c r="N1090" s="21">
        <f t="shared" si="150"/>
        <v>4.4638331483033404</v>
      </c>
      <c r="O1090" s="40">
        <f t="shared" si="151"/>
        <v>2.0068806580743455</v>
      </c>
      <c r="P1090" s="32">
        <f t="shared" si="152"/>
        <v>6282.1073848279029</v>
      </c>
      <c r="R1090">
        <v>13.191700000000001</v>
      </c>
      <c r="S1090">
        <v>0.98543000000000003</v>
      </c>
      <c r="T1090">
        <v>33.479999999999997</v>
      </c>
    </row>
    <row r="1091" spans="5:20" x14ac:dyDescent="0.3">
      <c r="E1091" s="26">
        <v>13.2875</v>
      </c>
      <c r="F1091" s="38">
        <v>0.98548999999999998</v>
      </c>
      <c r="G1091" s="38">
        <v>33.21</v>
      </c>
      <c r="H1091" s="19">
        <f t="shared" si="148"/>
        <v>0.82452866958923754</v>
      </c>
      <c r="I1091" s="19">
        <f t="shared" si="149"/>
        <v>0.53976199674060221</v>
      </c>
      <c r="J1091" s="20" t="str">
        <f t="shared" si="153"/>
        <v>0,824528669589238+0,539761996740602j</v>
      </c>
      <c r="K1091" s="20" t="str">
        <f t="shared" si="154"/>
        <v>4,4716688341321+167,558635743384j</v>
      </c>
      <c r="L1091" s="21">
        <f t="shared" si="155"/>
        <v>4.4716688341320996</v>
      </c>
      <c r="M1091" s="21">
        <f t="shared" si="156"/>
        <v>167.558635743384</v>
      </c>
      <c r="N1091" s="21">
        <f t="shared" si="150"/>
        <v>4.4716688341320996</v>
      </c>
      <c r="O1091" s="40">
        <f t="shared" si="151"/>
        <v>2.0069828889026455</v>
      </c>
      <c r="P1091" s="32">
        <f t="shared" si="152"/>
        <v>6283.0887698774213</v>
      </c>
      <c r="R1091">
        <v>13.2037</v>
      </c>
      <c r="S1091">
        <v>0.98543999999999998</v>
      </c>
      <c r="T1091">
        <v>33.450000000000003</v>
      </c>
    </row>
    <row r="1092" spans="5:20" x14ac:dyDescent="0.3">
      <c r="E1092" s="26">
        <v>13.2994</v>
      </c>
      <c r="F1092" s="38">
        <v>0.98551999999999995</v>
      </c>
      <c r="G1092" s="38">
        <v>33.17</v>
      </c>
      <c r="H1092" s="19">
        <f t="shared" si="148"/>
        <v>0.82493040511387494</v>
      </c>
      <c r="I1092" s="19">
        <f t="shared" si="149"/>
        <v>0.53920264939877494</v>
      </c>
      <c r="J1092" s="20" t="str">
        <f t="shared" si="153"/>
        <v>0,824930405113875+0,539202649398775j</v>
      </c>
      <c r="K1092" s="20" t="str">
        <f t="shared" si="154"/>
        <v>4,47282609369095+167,772663031876j</v>
      </c>
      <c r="L1092" s="21">
        <f t="shared" si="155"/>
        <v>4.4728260936909496</v>
      </c>
      <c r="M1092" s="21">
        <f t="shared" si="156"/>
        <v>167.77266303187599</v>
      </c>
      <c r="N1092" s="21">
        <f t="shared" si="150"/>
        <v>4.4728260936909496</v>
      </c>
      <c r="O1092" s="40">
        <f t="shared" si="151"/>
        <v>2.0077483673860441</v>
      </c>
      <c r="P1092" s="32">
        <f t="shared" si="152"/>
        <v>6297.5112477104922</v>
      </c>
      <c r="R1092">
        <v>13.2156</v>
      </c>
      <c r="S1092">
        <v>0.98541999999999996</v>
      </c>
      <c r="T1092">
        <v>33.409999999999997</v>
      </c>
    </row>
    <row r="1093" spans="5:20" x14ac:dyDescent="0.3">
      <c r="E1093" s="26">
        <v>13.311400000000001</v>
      </c>
      <c r="F1093" s="38">
        <v>0.98548999999999998</v>
      </c>
      <c r="G1093" s="38">
        <v>33.14</v>
      </c>
      <c r="H1093" s="19">
        <f t="shared" si="148"/>
        <v>0.82518749775048217</v>
      </c>
      <c r="I1093" s="19">
        <f t="shared" si="149"/>
        <v>0.53875424235573122</v>
      </c>
      <c r="J1093" s="20" t="str">
        <f t="shared" si="153"/>
        <v>0,825187497750482+0,538754242355731j</v>
      </c>
      <c r="K1093" s="20" t="str">
        <f t="shared" si="154"/>
        <v>4,49003491024836+167,932711312066j</v>
      </c>
      <c r="L1093" s="21">
        <f t="shared" si="155"/>
        <v>4.4900349102483599</v>
      </c>
      <c r="M1093" s="21">
        <f t="shared" si="156"/>
        <v>167.932711312066</v>
      </c>
      <c r="N1093" s="21">
        <f t="shared" si="150"/>
        <v>4.4900349102483599</v>
      </c>
      <c r="O1093" s="40">
        <f t="shared" si="151"/>
        <v>2.0078519999503848</v>
      </c>
      <c r="P1093" s="32">
        <f t="shared" si="152"/>
        <v>6285.3756165018203</v>
      </c>
      <c r="R1093">
        <v>13.227600000000001</v>
      </c>
      <c r="S1093">
        <v>0.98546</v>
      </c>
      <c r="T1093">
        <v>33.380000000000003</v>
      </c>
    </row>
    <row r="1094" spans="5:20" x14ac:dyDescent="0.3">
      <c r="E1094" s="26">
        <v>13.323399999999999</v>
      </c>
      <c r="F1094" s="38">
        <v>0.98546</v>
      </c>
      <c r="G1094" s="38">
        <v>33.11</v>
      </c>
      <c r="H1094" s="19">
        <f t="shared" si="148"/>
        <v>0.82544434698258962</v>
      </c>
      <c r="I1094" s="19">
        <f t="shared" si="149"/>
        <v>0.53830571391588078</v>
      </c>
      <c r="J1094" s="20" t="str">
        <f t="shared" si="153"/>
        <v>0,82544434698259+0,538305713915881j</v>
      </c>
      <c r="K1094" s="20" t="str">
        <f t="shared" si="154"/>
        <v>4,50729818514072+168,093038271591j</v>
      </c>
      <c r="L1094" s="21">
        <f t="shared" si="155"/>
        <v>4.5072981851407201</v>
      </c>
      <c r="M1094" s="21">
        <f t="shared" si="156"/>
        <v>168.09303827159101</v>
      </c>
      <c r="N1094" s="21">
        <f t="shared" si="150"/>
        <v>4.5072981851407201</v>
      </c>
      <c r="O1094" s="40">
        <f t="shared" si="151"/>
        <v>2.007958774806645</v>
      </c>
      <c r="P1094" s="32">
        <f t="shared" si="152"/>
        <v>6273.2892502033292</v>
      </c>
      <c r="R1094">
        <v>13.239599999999999</v>
      </c>
      <c r="S1094">
        <v>0.98546</v>
      </c>
      <c r="T1094">
        <v>33.340000000000003</v>
      </c>
    </row>
    <row r="1095" spans="5:20" x14ac:dyDescent="0.3">
      <c r="E1095" s="26">
        <v>13.3353</v>
      </c>
      <c r="F1095" s="38">
        <v>0.98546</v>
      </c>
      <c r="G1095" s="38">
        <v>33.07</v>
      </c>
      <c r="H1095" s="19">
        <f t="shared" ref="H1095:H1158" si="157">F1095*COS(G1095*PI()/180)</f>
        <v>0.82581995407989395</v>
      </c>
      <c r="I1095" s="19">
        <f t="shared" ref="I1095:I1158" si="158">F1095*SIN(G1095*PI()/180)</f>
        <v>0.53772931391498635</v>
      </c>
      <c r="J1095" s="20" t="str">
        <f t="shared" si="153"/>
        <v>0,825819954079894+0,537729313914986j</v>
      </c>
      <c r="K1095" s="20" t="str">
        <f t="shared" si="154"/>
        <v>4,51789610821401+168,307860498586j</v>
      </c>
      <c r="L1095" s="21">
        <f t="shared" si="155"/>
        <v>4.5178961082140097</v>
      </c>
      <c r="M1095" s="21">
        <f t="shared" si="156"/>
        <v>168.307860498586</v>
      </c>
      <c r="N1095" s="21">
        <f t="shared" ref="N1095:N1158" si="159">L1095</f>
        <v>4.5178961082140097</v>
      </c>
      <c r="O1095" s="40">
        <f t="shared" ref="O1095:O1158" si="160">M1095/(2*PI()*E1095)</f>
        <v>2.0087308091734801</v>
      </c>
      <c r="P1095" s="32">
        <f t="shared" ref="P1095:P1158" si="161">1/(IMREAL(IMDIV(1,K1095)))</f>
        <v>6274.5903429068749</v>
      </c>
      <c r="R1095">
        <v>13.2515</v>
      </c>
      <c r="S1095">
        <v>0.98548000000000002</v>
      </c>
      <c r="T1095">
        <v>33.31</v>
      </c>
    </row>
    <row r="1096" spans="5:20" x14ac:dyDescent="0.3">
      <c r="E1096" s="26">
        <v>13.347300000000001</v>
      </c>
      <c r="F1096" s="38">
        <v>0.98548000000000002</v>
      </c>
      <c r="G1096" s="38">
        <v>33.04</v>
      </c>
      <c r="H1096" s="19">
        <f t="shared" si="157"/>
        <v>0.82611816107846259</v>
      </c>
      <c r="I1096" s="19">
        <f t="shared" si="158"/>
        <v>0.53730774639524737</v>
      </c>
      <c r="J1096" s="20" t="str">
        <f t="shared" si="153"/>
        <v>0,826118161078463+0,537307746395247j</v>
      </c>
      <c r="K1096" s="20" t="str">
        <f t="shared" si="154"/>
        <v>4,51960651088075+168,469617588618j</v>
      </c>
      <c r="L1096" s="21">
        <f t="shared" si="155"/>
        <v>4.5196065108807497</v>
      </c>
      <c r="M1096" s="21">
        <f t="shared" si="156"/>
        <v>168.46961758861801</v>
      </c>
      <c r="N1096" s="21">
        <f t="shared" si="159"/>
        <v>4.5196065108807497</v>
      </c>
      <c r="O1096" s="40">
        <f t="shared" si="160"/>
        <v>2.0088536557977918</v>
      </c>
      <c r="P1096" s="32">
        <f t="shared" si="161"/>
        <v>6284.2724969730816</v>
      </c>
      <c r="R1096">
        <v>13.263500000000001</v>
      </c>
      <c r="S1096">
        <v>0.98546999999999996</v>
      </c>
      <c r="T1096">
        <v>33.28</v>
      </c>
    </row>
    <row r="1097" spans="5:20" x14ac:dyDescent="0.3">
      <c r="E1097" s="26">
        <v>13.359299999999999</v>
      </c>
      <c r="F1097" s="38">
        <v>0.98546</v>
      </c>
      <c r="G1097" s="38">
        <v>33</v>
      </c>
      <c r="H1097" s="19">
        <f t="shared" si="157"/>
        <v>0.82647629788749755</v>
      </c>
      <c r="I1097" s="19">
        <f t="shared" si="158"/>
        <v>0.53671998344590854</v>
      </c>
      <c r="J1097" s="20" t="str">
        <f t="shared" si="153"/>
        <v>0,826476297887498+0,536719983445909j</v>
      </c>
      <c r="K1097" s="20" t="str">
        <f t="shared" si="154"/>
        <v>4,53653526950654+168,6850150769j</v>
      </c>
      <c r="L1097" s="21">
        <f t="shared" si="155"/>
        <v>4.5365352695065404</v>
      </c>
      <c r="M1097" s="21">
        <f t="shared" si="156"/>
        <v>168.68501507689999</v>
      </c>
      <c r="N1097" s="21">
        <f t="shared" si="159"/>
        <v>4.5365352695065404</v>
      </c>
      <c r="O1097" s="40">
        <f t="shared" si="160"/>
        <v>2.009615322286312</v>
      </c>
      <c r="P1097" s="32">
        <f t="shared" si="161"/>
        <v>6276.8638998904817</v>
      </c>
      <c r="R1097">
        <v>13.275499999999999</v>
      </c>
      <c r="S1097">
        <v>0.98548999999999998</v>
      </c>
      <c r="T1097">
        <v>33.24</v>
      </c>
    </row>
    <row r="1098" spans="5:20" x14ac:dyDescent="0.3">
      <c r="E1098" s="26">
        <v>13.3712</v>
      </c>
      <c r="F1098" s="38">
        <v>0.98548000000000002</v>
      </c>
      <c r="G1098" s="38">
        <v>32.97</v>
      </c>
      <c r="H1098" s="19">
        <f t="shared" si="157"/>
        <v>0.82677398962175197</v>
      </c>
      <c r="I1098" s="19">
        <f t="shared" si="158"/>
        <v>0.53629805191230295</v>
      </c>
      <c r="J1098" s="20" t="str">
        <f t="shared" si="153"/>
        <v>0,826773989621752+0,536298051912303j</v>
      </c>
      <c r="K1098" s="20" t="str">
        <f t="shared" si="154"/>
        <v>4,53827070297835+168,847439647239j</v>
      </c>
      <c r="L1098" s="21">
        <f t="shared" si="155"/>
        <v>4.53827070297835</v>
      </c>
      <c r="M1098" s="21">
        <f t="shared" si="156"/>
        <v>168.84743964723901</v>
      </c>
      <c r="N1098" s="21">
        <f t="shared" si="159"/>
        <v>4.53827070297835</v>
      </c>
      <c r="O1098" s="40">
        <f t="shared" si="160"/>
        <v>2.0097601298513643</v>
      </c>
      <c r="P1098" s="32">
        <f t="shared" si="161"/>
        <v>6286.5473753423148</v>
      </c>
      <c r="R1098">
        <v>13.2875</v>
      </c>
      <c r="S1098">
        <v>0.98548999999999998</v>
      </c>
      <c r="T1098">
        <v>33.21</v>
      </c>
    </row>
    <row r="1099" spans="5:20" x14ac:dyDescent="0.3">
      <c r="E1099" s="26">
        <v>13.3832</v>
      </c>
      <c r="F1099" s="38">
        <v>0.98548000000000002</v>
      </c>
      <c r="G1099" s="38">
        <v>32.94</v>
      </c>
      <c r="H1099" s="19">
        <f t="shared" si="157"/>
        <v>0.82705468127986914</v>
      </c>
      <c r="I1099" s="19">
        <f t="shared" si="158"/>
        <v>0.53586508056884441</v>
      </c>
      <c r="J1099" s="20" t="str">
        <f t="shared" si="153"/>
        <v>0,827054681279869+0,535865080568844j</v>
      </c>
      <c r="K1099" s="20" t="str">
        <f t="shared" si="154"/>
        <v>4,54630608323009+169,00984033759j</v>
      </c>
      <c r="L1099" s="21">
        <f t="shared" si="155"/>
        <v>4.5463060832300899</v>
      </c>
      <c r="M1099" s="21">
        <f t="shared" si="156"/>
        <v>169.00984033758999</v>
      </c>
      <c r="N1099" s="21">
        <f t="shared" si="159"/>
        <v>4.5463060832300899</v>
      </c>
      <c r="O1099" s="40">
        <f t="shared" si="160"/>
        <v>2.0098893777945075</v>
      </c>
      <c r="P1099" s="32">
        <f t="shared" si="161"/>
        <v>6287.5210130222504</v>
      </c>
      <c r="R1099">
        <v>13.2994</v>
      </c>
      <c r="S1099">
        <v>0.98551999999999995</v>
      </c>
      <c r="T1099">
        <v>33.17</v>
      </c>
    </row>
    <row r="1100" spans="5:20" x14ac:dyDescent="0.3">
      <c r="E1100" s="26">
        <v>13.395200000000001</v>
      </c>
      <c r="F1100" s="38">
        <v>0.98543999999999998</v>
      </c>
      <c r="G1100" s="38">
        <v>32.9</v>
      </c>
      <c r="H1100" s="19">
        <f t="shared" si="157"/>
        <v>0.82739499930679206</v>
      </c>
      <c r="I1100" s="19">
        <f t="shared" si="158"/>
        <v>0.53526582995938887</v>
      </c>
      <c r="J1100" s="20" t="str">
        <f t="shared" ref="J1100:J1163" si="162">COMPLEX(H1100,I1100,"j")</f>
        <v>0,827394999306792+0,535265829959389j</v>
      </c>
      <c r="K1100" s="20" t="str">
        <f t="shared" ref="K1100:K1163" si="163">IMPRODUCT(IMDIV(IMSUM(1,J1100),IMSUB(1,J1100)),50)</f>
        <v>4,56968448795926+169,22619472646j</v>
      </c>
      <c r="L1100" s="21">
        <f t="shared" ref="L1100:L1163" si="164">IMREAL(K1100)</f>
        <v>4.5696844879592602</v>
      </c>
      <c r="M1100" s="21">
        <f t="shared" ref="M1100:M1163" si="165">IMAGINARY(K1100)</f>
        <v>169.22619472645999</v>
      </c>
      <c r="N1100" s="21">
        <f t="shared" si="159"/>
        <v>4.5696844879592602</v>
      </c>
      <c r="O1100" s="40">
        <f t="shared" si="160"/>
        <v>2.0106594445284682</v>
      </c>
      <c r="P1100" s="32">
        <f t="shared" si="161"/>
        <v>6271.4148150555402</v>
      </c>
      <c r="R1100">
        <v>13.311400000000001</v>
      </c>
      <c r="S1100">
        <v>0.98548999999999998</v>
      </c>
      <c r="T1100">
        <v>33.14</v>
      </c>
    </row>
    <row r="1101" spans="5:20" x14ac:dyDescent="0.3">
      <c r="E1101" s="26">
        <v>13.4072</v>
      </c>
      <c r="F1101" s="38">
        <v>0.98541999999999996</v>
      </c>
      <c r="G1101" s="38">
        <v>32.869999999999997</v>
      </c>
      <c r="H1101" s="19">
        <f t="shared" si="157"/>
        <v>0.82765835232655849</v>
      </c>
      <c r="I1101" s="19">
        <f t="shared" si="158"/>
        <v>0.53482167890249754</v>
      </c>
      <c r="J1101" s="20" t="str">
        <f t="shared" si="162"/>
        <v>0,827658352326558+0,534821678902498j</v>
      </c>
      <c r="K1101" s="20" t="str">
        <f t="shared" si="163"/>
        <v>4,58412017612101+169,388950309469j</v>
      </c>
      <c r="L1101" s="21">
        <f t="shared" si="164"/>
        <v>4.5841201761210097</v>
      </c>
      <c r="M1101" s="21">
        <f t="shared" si="165"/>
        <v>169.38895030946901</v>
      </c>
      <c r="N1101" s="21">
        <f t="shared" si="159"/>
        <v>4.5841201761210097</v>
      </c>
      <c r="O1101" s="40">
        <f t="shared" si="160"/>
        <v>2.010791869062849</v>
      </c>
      <c r="P1101" s="32">
        <f t="shared" si="161"/>
        <v>6263.7168183993144</v>
      </c>
      <c r="R1101">
        <v>13.323399999999999</v>
      </c>
      <c r="S1101">
        <v>0.98546</v>
      </c>
      <c r="T1101">
        <v>33.11</v>
      </c>
    </row>
    <row r="1102" spans="5:20" x14ac:dyDescent="0.3">
      <c r="E1102" s="26">
        <v>13.4191</v>
      </c>
      <c r="F1102" s="38">
        <v>0.98543999999999998</v>
      </c>
      <c r="G1102" s="38">
        <v>32.840000000000003</v>
      </c>
      <c r="H1102" s="19">
        <f t="shared" si="157"/>
        <v>0.8279550746006844</v>
      </c>
      <c r="I1102" s="19">
        <f t="shared" si="158"/>
        <v>0.53439909060829716</v>
      </c>
      <c r="J1102" s="20" t="str">
        <f t="shared" si="162"/>
        <v>0,827955074600684+0,534399090608297j</v>
      </c>
      <c r="K1102" s="20" t="str">
        <f t="shared" si="163"/>
        <v>4,58592506417318+169,552624970493j</v>
      </c>
      <c r="L1102" s="21">
        <f t="shared" si="164"/>
        <v>4.5859250641731801</v>
      </c>
      <c r="M1102" s="21">
        <f t="shared" si="165"/>
        <v>169.55262497049301</v>
      </c>
      <c r="N1102" s="21">
        <f t="shared" si="159"/>
        <v>4.5859250641731801</v>
      </c>
      <c r="O1102" s="40">
        <f t="shared" si="160"/>
        <v>2.0109499428620614</v>
      </c>
      <c r="P1102" s="32">
        <f t="shared" si="161"/>
        <v>6273.3522551061924</v>
      </c>
      <c r="R1102">
        <v>13.3353</v>
      </c>
      <c r="S1102">
        <v>0.98546</v>
      </c>
      <c r="T1102">
        <v>33.07</v>
      </c>
    </row>
    <row r="1103" spans="5:20" x14ac:dyDescent="0.3">
      <c r="E1103" s="26">
        <v>13.431100000000001</v>
      </c>
      <c r="F1103" s="38">
        <v>0.98546999999999996</v>
      </c>
      <c r="G1103" s="38">
        <v>32.799999999999997</v>
      </c>
      <c r="H1103" s="19">
        <f t="shared" si="157"/>
        <v>0.82835317074689208</v>
      </c>
      <c r="I1103" s="19">
        <f t="shared" si="158"/>
        <v>0.53383718998733154</v>
      </c>
      <c r="J1103" s="20" t="str">
        <f t="shared" si="162"/>
        <v>0,828353170746892+0,533837189987332j</v>
      </c>
      <c r="K1103" s="20" t="str">
        <f t="shared" si="163"/>
        <v>4,58727270881651+169,771363670087j</v>
      </c>
      <c r="L1103" s="21">
        <f t="shared" si="164"/>
        <v>4.5872727088165099</v>
      </c>
      <c r="M1103" s="21">
        <f t="shared" si="165"/>
        <v>169.771363670087</v>
      </c>
      <c r="N1103" s="21">
        <f t="shared" si="159"/>
        <v>4.5872727088165099</v>
      </c>
      <c r="O1103" s="40">
        <f t="shared" si="160"/>
        <v>2.0117452571677794</v>
      </c>
      <c r="P1103" s="32">
        <f t="shared" si="161"/>
        <v>6287.6922354911549</v>
      </c>
      <c r="R1103">
        <v>13.347300000000001</v>
      </c>
      <c r="S1103">
        <v>0.98548000000000002</v>
      </c>
      <c r="T1103">
        <v>33.04</v>
      </c>
    </row>
    <row r="1104" spans="5:20" x14ac:dyDescent="0.3">
      <c r="E1104" s="26">
        <v>13.443099999999999</v>
      </c>
      <c r="F1104" s="38">
        <v>0.98545000000000005</v>
      </c>
      <c r="G1104" s="38">
        <v>32.770000000000003</v>
      </c>
      <c r="H1104" s="19">
        <f t="shared" si="157"/>
        <v>0.82861575668178611</v>
      </c>
      <c r="I1104" s="19">
        <f t="shared" si="158"/>
        <v>0.53339256676360902</v>
      </c>
      <c r="J1104" s="20" t="str">
        <f t="shared" si="162"/>
        <v>0,828615756681786+0,533392566763609j</v>
      </c>
      <c r="K1104" s="20" t="str">
        <f t="shared" si="163"/>
        <v>4,60180325166118+169,935085177285j</v>
      </c>
      <c r="L1104" s="21">
        <f t="shared" si="164"/>
        <v>4.6018032516611802</v>
      </c>
      <c r="M1104" s="21">
        <f t="shared" si="165"/>
        <v>169.935085177285</v>
      </c>
      <c r="N1104" s="21">
        <f t="shared" si="159"/>
        <v>4.6018032516611802</v>
      </c>
      <c r="O1104" s="40">
        <f t="shared" si="160"/>
        <v>2.011887794534533</v>
      </c>
      <c r="P1104" s="32">
        <f t="shared" si="161"/>
        <v>6279.9533545781142</v>
      </c>
      <c r="R1104">
        <v>13.359299999999999</v>
      </c>
      <c r="S1104">
        <v>0.98546</v>
      </c>
      <c r="T1104">
        <v>33</v>
      </c>
    </row>
    <row r="1105" spans="5:20" x14ac:dyDescent="0.3">
      <c r="E1105" s="26">
        <v>13.455</v>
      </c>
      <c r="F1105" s="38">
        <v>0.98543999999999998</v>
      </c>
      <c r="G1105" s="38">
        <v>32.74</v>
      </c>
      <c r="H1105" s="19">
        <f t="shared" si="157"/>
        <v>0.82888651544486092</v>
      </c>
      <c r="I1105" s="19">
        <f t="shared" si="158"/>
        <v>0.53295322319475313</v>
      </c>
      <c r="J1105" s="20" t="str">
        <f t="shared" si="162"/>
        <v>0,828886515444861+0,532953223194753j</v>
      </c>
      <c r="K1105" s="20" t="str">
        <f t="shared" si="163"/>
        <v>4,61319132266032+170,099255590721j</v>
      </c>
      <c r="L1105" s="21">
        <f t="shared" si="164"/>
        <v>4.6131913226603203</v>
      </c>
      <c r="M1105" s="21">
        <f t="shared" si="165"/>
        <v>170.09925559072099</v>
      </c>
      <c r="N1105" s="21">
        <f t="shared" si="159"/>
        <v>4.6131913226603203</v>
      </c>
      <c r="O1105" s="40">
        <f t="shared" si="160"/>
        <v>2.0120503413983619</v>
      </c>
      <c r="P1105" s="32">
        <f t="shared" si="161"/>
        <v>6276.5743411654648</v>
      </c>
      <c r="R1105">
        <v>13.3712</v>
      </c>
      <c r="S1105">
        <v>0.98548000000000002</v>
      </c>
      <c r="T1105">
        <v>32.97</v>
      </c>
    </row>
    <row r="1106" spans="5:20" x14ac:dyDescent="0.3">
      <c r="E1106" s="26">
        <v>13.467000000000001</v>
      </c>
      <c r="F1106" s="38">
        <v>0.98538999999999999</v>
      </c>
      <c r="G1106" s="38">
        <v>32.700000000000003</v>
      </c>
      <c r="H1106" s="19">
        <f t="shared" si="157"/>
        <v>0.82921630942108526</v>
      </c>
      <c r="I1106" s="19">
        <f t="shared" si="158"/>
        <v>0.53234740939547642</v>
      </c>
      <c r="J1106" s="20" t="str">
        <f t="shared" si="162"/>
        <v>0,829216309421085+0,532347409395476j</v>
      </c>
      <c r="K1106" s="20" t="str">
        <f t="shared" si="163"/>
        <v>4,6401443836811+170,318015807293j</v>
      </c>
      <c r="L1106" s="21">
        <f t="shared" si="164"/>
        <v>4.6401443836810996</v>
      </c>
      <c r="M1106" s="21">
        <f t="shared" si="165"/>
        <v>170.31801580729299</v>
      </c>
      <c r="N1106" s="21">
        <f t="shared" si="159"/>
        <v>4.6401443836810996</v>
      </c>
      <c r="O1106" s="40">
        <f t="shared" si="160"/>
        <v>2.0128428093364703</v>
      </c>
      <c r="P1106" s="32">
        <f t="shared" si="161"/>
        <v>6256.218567363846</v>
      </c>
      <c r="R1106">
        <v>13.3832</v>
      </c>
      <c r="S1106">
        <v>0.98548000000000002</v>
      </c>
      <c r="T1106">
        <v>32.94</v>
      </c>
    </row>
    <row r="1107" spans="5:20" x14ac:dyDescent="0.3">
      <c r="E1107" s="26">
        <v>13.478999999999999</v>
      </c>
      <c r="F1107" s="38">
        <v>0.98538999999999999</v>
      </c>
      <c r="G1107" s="38">
        <v>32.67</v>
      </c>
      <c r="H1107" s="19">
        <f t="shared" si="157"/>
        <v>0.82949493219292436</v>
      </c>
      <c r="I1107" s="19">
        <f t="shared" si="158"/>
        <v>0.5319131597979655</v>
      </c>
      <c r="J1107" s="20" t="str">
        <f t="shared" si="162"/>
        <v>0,829494932192924+0,531913159797965j</v>
      </c>
      <c r="K1107" s="20" t="str">
        <f t="shared" si="163"/>
        <v>4,6484317876779+170,483026716119j</v>
      </c>
      <c r="L1107" s="21">
        <f t="shared" si="164"/>
        <v>4.6484317876779002</v>
      </c>
      <c r="M1107" s="21">
        <f t="shared" si="165"/>
        <v>170.48302671611901</v>
      </c>
      <c r="N1107" s="21">
        <f t="shared" si="159"/>
        <v>4.6484317876779002</v>
      </c>
      <c r="O1107" s="40">
        <f t="shared" si="160"/>
        <v>2.0129992147145925</v>
      </c>
      <c r="P1107" s="32">
        <f t="shared" si="161"/>
        <v>6257.1791186600358</v>
      </c>
      <c r="R1107">
        <v>13.395200000000001</v>
      </c>
      <c r="S1107">
        <v>0.98543999999999998</v>
      </c>
      <c r="T1107">
        <v>32.9</v>
      </c>
    </row>
    <row r="1108" spans="5:20" x14ac:dyDescent="0.3">
      <c r="E1108" s="26">
        <v>13.4909</v>
      </c>
      <c r="F1108" s="38">
        <v>0.98541000000000001</v>
      </c>
      <c r="G1108" s="38">
        <v>32.64</v>
      </c>
      <c r="H1108" s="19">
        <f t="shared" si="157"/>
        <v>0.82979016907519876</v>
      </c>
      <c r="I1108" s="19">
        <f t="shared" si="158"/>
        <v>0.5314895515493725</v>
      </c>
      <c r="J1108" s="20" t="str">
        <f t="shared" si="162"/>
        <v>0,829790169075199+0,531489551549372j</v>
      </c>
      <c r="K1108" s="20" t="str">
        <f t="shared" si="163"/>
        <v>4,65032855965042+170,648654430701j</v>
      </c>
      <c r="L1108" s="21">
        <f t="shared" si="164"/>
        <v>4.6503285596504202</v>
      </c>
      <c r="M1108" s="21">
        <f t="shared" si="165"/>
        <v>170.64865443070099</v>
      </c>
      <c r="N1108" s="21">
        <f t="shared" si="159"/>
        <v>4.6503285596504202</v>
      </c>
      <c r="O1108" s="40">
        <f t="shared" si="160"/>
        <v>2.0131775407590844</v>
      </c>
      <c r="P1108" s="32">
        <f t="shared" si="161"/>
        <v>6266.7806028983468</v>
      </c>
      <c r="R1108">
        <v>13.4072</v>
      </c>
      <c r="S1108">
        <v>0.98541999999999996</v>
      </c>
      <c r="T1108">
        <v>32.869999999999997</v>
      </c>
    </row>
    <row r="1109" spans="5:20" x14ac:dyDescent="0.3">
      <c r="E1109" s="26">
        <v>13.5029</v>
      </c>
      <c r="F1109" s="38">
        <v>0.98541000000000001</v>
      </c>
      <c r="G1109" s="38">
        <v>32.6</v>
      </c>
      <c r="H1109" s="19">
        <f t="shared" si="157"/>
        <v>0.83016101653481333</v>
      </c>
      <c r="I1109" s="19">
        <f t="shared" si="158"/>
        <v>0.53091011925361287</v>
      </c>
      <c r="J1109" s="20" t="str">
        <f t="shared" si="162"/>
        <v>0,830161016534813+0,530910119253613j</v>
      </c>
      <c r="K1109" s="20" t="str">
        <f t="shared" si="163"/>
        <v>4,66142931532596+170,869522204371j</v>
      </c>
      <c r="L1109" s="21">
        <f t="shared" si="164"/>
        <v>4.6614293153259601</v>
      </c>
      <c r="M1109" s="21">
        <f t="shared" si="165"/>
        <v>170.86952220437101</v>
      </c>
      <c r="N1109" s="21">
        <f t="shared" si="159"/>
        <v>4.6614293153259601</v>
      </c>
      <c r="O1109" s="40">
        <f t="shared" si="160"/>
        <v>2.0139917412241823</v>
      </c>
      <c r="P1109" s="32">
        <f t="shared" si="161"/>
        <v>6268.0608382385371</v>
      </c>
      <c r="R1109">
        <v>13.4191</v>
      </c>
      <c r="S1109">
        <v>0.98543999999999998</v>
      </c>
      <c r="T1109">
        <v>32.840000000000003</v>
      </c>
    </row>
    <row r="1110" spans="5:20" x14ac:dyDescent="0.3">
      <c r="E1110" s="26">
        <v>13.514900000000001</v>
      </c>
      <c r="F1110" s="38">
        <v>0.98538999999999999</v>
      </c>
      <c r="G1110" s="38">
        <v>32.57</v>
      </c>
      <c r="H1110" s="19">
        <f t="shared" si="157"/>
        <v>0.83042203192620512</v>
      </c>
      <c r="I1110" s="19">
        <f t="shared" si="158"/>
        <v>0.53046460861357447</v>
      </c>
      <c r="J1110" s="20" t="str">
        <f t="shared" si="162"/>
        <v>0,830422031926205+0,530464608613574j</v>
      </c>
      <c r="K1110" s="20" t="str">
        <f t="shared" si="163"/>
        <v>4,67622200770647+171,035194236821j</v>
      </c>
      <c r="L1110" s="21">
        <f t="shared" si="164"/>
        <v>4.6762220077064702</v>
      </c>
      <c r="M1110" s="21">
        <f t="shared" si="165"/>
        <v>171.03519423682101</v>
      </c>
      <c r="N1110" s="21">
        <f t="shared" si="159"/>
        <v>4.6762220077064702</v>
      </c>
      <c r="O1110" s="40">
        <f t="shared" si="160"/>
        <v>2.0141544965536196</v>
      </c>
      <c r="P1110" s="32">
        <f t="shared" si="161"/>
        <v>6260.3752926287589</v>
      </c>
      <c r="R1110">
        <v>13.431100000000001</v>
      </c>
      <c r="S1110">
        <v>0.98546999999999996</v>
      </c>
      <c r="T1110">
        <v>32.799999999999997</v>
      </c>
    </row>
    <row r="1111" spans="5:20" x14ac:dyDescent="0.3">
      <c r="E1111" s="26">
        <v>13.526899999999999</v>
      </c>
      <c r="F1111" s="38">
        <v>0.98541000000000001</v>
      </c>
      <c r="G1111" s="38">
        <v>32.54</v>
      </c>
      <c r="H1111" s="19">
        <f t="shared" si="157"/>
        <v>0.83071652902331594</v>
      </c>
      <c r="I1111" s="19">
        <f t="shared" si="158"/>
        <v>0.53004048572486828</v>
      </c>
      <c r="J1111" s="20" t="str">
        <f t="shared" si="162"/>
        <v>0,830716529023316+0,530040485724868j</v>
      </c>
      <c r="K1111" s="20" t="str">
        <f t="shared" si="163"/>
        <v>4,67815724677086+171,201812311675j</v>
      </c>
      <c r="L1111" s="21">
        <f t="shared" si="164"/>
        <v>4.6781572467708603</v>
      </c>
      <c r="M1111" s="21">
        <f t="shared" si="165"/>
        <v>171.20181231167501</v>
      </c>
      <c r="N1111" s="21">
        <f t="shared" si="159"/>
        <v>4.6781572467708603</v>
      </c>
      <c r="O1111" s="40">
        <f t="shared" si="160"/>
        <v>2.0143280940713679</v>
      </c>
      <c r="P1111" s="32">
        <f t="shared" si="161"/>
        <v>6269.9785720700556</v>
      </c>
      <c r="R1111">
        <v>13.443099999999999</v>
      </c>
      <c r="S1111">
        <v>0.98545000000000005</v>
      </c>
      <c r="T1111">
        <v>32.770000000000003</v>
      </c>
    </row>
    <row r="1112" spans="5:20" x14ac:dyDescent="0.3">
      <c r="E1112" s="26">
        <v>13.5388</v>
      </c>
      <c r="F1112" s="38">
        <v>0.98540000000000005</v>
      </c>
      <c r="G1112" s="38">
        <v>32.5</v>
      </c>
      <c r="H1112" s="19">
        <f t="shared" si="157"/>
        <v>0.83107793070401759</v>
      </c>
      <c r="I1112" s="19">
        <f t="shared" si="158"/>
        <v>0.52945503406496031</v>
      </c>
      <c r="J1112" s="20" t="str">
        <f t="shared" si="162"/>
        <v>0,831077930704018+0,52945503406496j</v>
      </c>
      <c r="K1112" s="20" t="str">
        <f t="shared" si="163"/>
        <v>4,69259430360666+171,423837635915j</v>
      </c>
      <c r="L1112" s="21">
        <f t="shared" si="164"/>
        <v>4.6925943036066604</v>
      </c>
      <c r="M1112" s="21">
        <f t="shared" si="165"/>
        <v>171.42383763591499</v>
      </c>
      <c r="N1112" s="21">
        <f t="shared" si="159"/>
        <v>4.6925943036066604</v>
      </c>
      <c r="O1112" s="40">
        <f t="shared" si="160"/>
        <v>2.0151676015258633</v>
      </c>
      <c r="P1112" s="32">
        <f t="shared" si="161"/>
        <v>6266.9284085607205</v>
      </c>
      <c r="R1112">
        <v>13.455</v>
      </c>
      <c r="S1112">
        <v>0.98543999999999998</v>
      </c>
      <c r="T1112">
        <v>32.74</v>
      </c>
    </row>
    <row r="1113" spans="5:20" x14ac:dyDescent="0.3">
      <c r="E1113" s="26">
        <v>13.550800000000001</v>
      </c>
      <c r="F1113" s="38">
        <v>0.98548000000000002</v>
      </c>
      <c r="G1113" s="38">
        <v>32.47</v>
      </c>
      <c r="H1113" s="19">
        <f t="shared" si="157"/>
        <v>0.83142253258932586</v>
      </c>
      <c r="I1113" s="19">
        <f t="shared" si="158"/>
        <v>0.52906275875622866</v>
      </c>
      <c r="J1113" s="20" t="str">
        <f t="shared" si="162"/>
        <v>0,831422532589326+0,529062758756229j</v>
      </c>
      <c r="K1113" s="20" t="str">
        <f t="shared" si="163"/>
        <v>4,67511522744515+171,592133526828j</v>
      </c>
      <c r="L1113" s="21">
        <f t="shared" si="164"/>
        <v>4.6751152274451497</v>
      </c>
      <c r="M1113" s="21">
        <f t="shared" si="165"/>
        <v>171.59213352682801</v>
      </c>
      <c r="N1113" s="21">
        <f t="shared" si="159"/>
        <v>4.6751152274451497</v>
      </c>
      <c r="O1113" s="40">
        <f t="shared" si="160"/>
        <v>2.0153597017503921</v>
      </c>
      <c r="P1113" s="32">
        <f t="shared" si="161"/>
        <v>6302.6718181620099</v>
      </c>
      <c r="R1113">
        <v>13.467000000000001</v>
      </c>
      <c r="S1113">
        <v>0.98538999999999999</v>
      </c>
      <c r="T1113">
        <v>32.700000000000003</v>
      </c>
    </row>
    <row r="1114" spans="5:20" x14ac:dyDescent="0.3">
      <c r="E1114" s="26">
        <v>13.562799999999999</v>
      </c>
      <c r="F1114" s="38">
        <v>0.98541999999999996</v>
      </c>
      <c r="G1114" s="38">
        <v>32.44</v>
      </c>
      <c r="H1114" s="19">
        <f t="shared" si="157"/>
        <v>0.83164879800124003</v>
      </c>
      <c r="I1114" s="19">
        <f t="shared" si="158"/>
        <v>0.52859516946628693</v>
      </c>
      <c r="J1114" s="20" t="str">
        <f t="shared" si="162"/>
        <v>0,83164879800124+0,528595169466287j</v>
      </c>
      <c r="K1114" s="20" t="str">
        <f t="shared" si="163"/>
        <v>4,70299839869517+171,758445235724j</v>
      </c>
      <c r="L1114" s="21">
        <f t="shared" si="164"/>
        <v>4.7029983986951702</v>
      </c>
      <c r="M1114" s="21">
        <f t="shared" si="165"/>
        <v>171.758445235724</v>
      </c>
      <c r="N1114" s="21">
        <f t="shared" si="159"/>
        <v>4.7029983986951702</v>
      </c>
      <c r="O1114" s="40">
        <f t="shared" si="160"/>
        <v>2.0155281783292591</v>
      </c>
      <c r="P1114" s="32">
        <f t="shared" si="161"/>
        <v>6277.5019680896303</v>
      </c>
      <c r="R1114">
        <v>13.478999999999999</v>
      </c>
      <c r="S1114">
        <v>0.98538999999999999</v>
      </c>
      <c r="T1114">
        <v>32.67</v>
      </c>
    </row>
    <row r="1115" spans="5:20" x14ac:dyDescent="0.3">
      <c r="E1115" s="26">
        <v>13.5747</v>
      </c>
      <c r="F1115" s="38">
        <v>0.98543999999999998</v>
      </c>
      <c r="G1115" s="38">
        <v>32.4</v>
      </c>
      <c r="H1115" s="19">
        <f t="shared" si="157"/>
        <v>0.83203451090670588</v>
      </c>
      <c r="I1115" s="19">
        <f t="shared" si="158"/>
        <v>0.52802515684410234</v>
      </c>
      <c r="J1115" s="20" t="str">
        <f t="shared" si="162"/>
        <v>0,832034510906706+0,528025156844102j</v>
      </c>
      <c r="K1115" s="20" t="str">
        <f t="shared" si="163"/>
        <v>4,70779209643223+171,982296233891j</v>
      </c>
      <c r="L1115" s="21">
        <f t="shared" si="164"/>
        <v>4.7077920964322297</v>
      </c>
      <c r="M1115" s="21">
        <f t="shared" si="165"/>
        <v>171.98229623389099</v>
      </c>
      <c r="N1115" s="21">
        <f t="shared" si="159"/>
        <v>4.7077920964322297</v>
      </c>
      <c r="O1115" s="40">
        <f t="shared" si="160"/>
        <v>2.0163858184651158</v>
      </c>
      <c r="P1115" s="32">
        <f t="shared" si="161"/>
        <v>6287.4640421647628</v>
      </c>
      <c r="R1115">
        <v>13.4909</v>
      </c>
      <c r="S1115">
        <v>0.98541000000000001</v>
      </c>
      <c r="T1115">
        <v>32.64</v>
      </c>
    </row>
    <row r="1116" spans="5:20" x14ac:dyDescent="0.3">
      <c r="E1116" s="26">
        <v>13.5867</v>
      </c>
      <c r="F1116" s="38">
        <v>0.98541000000000001</v>
      </c>
      <c r="G1116" s="38">
        <v>32.369999999999997</v>
      </c>
      <c r="H1116" s="19">
        <f t="shared" si="157"/>
        <v>0.83228553191515142</v>
      </c>
      <c r="I1116" s="19">
        <f t="shared" si="158"/>
        <v>0.527573370693322</v>
      </c>
      <c r="J1116" s="20" t="str">
        <f t="shared" si="162"/>
        <v>0,832285531915151+0,527573370693322j</v>
      </c>
      <c r="K1116" s="20" t="str">
        <f t="shared" si="163"/>
        <v>4,72605908736812+172,149795942935j</v>
      </c>
      <c r="L1116" s="21">
        <f t="shared" si="164"/>
        <v>4.7260590873681201</v>
      </c>
      <c r="M1116" s="21">
        <f t="shared" si="165"/>
        <v>172.14979594293499</v>
      </c>
      <c r="N1116" s="21">
        <f t="shared" si="159"/>
        <v>4.7260590873681201</v>
      </c>
      <c r="O1116" s="40">
        <f t="shared" si="160"/>
        <v>2.0165670086613536</v>
      </c>
      <c r="P1116" s="32">
        <f t="shared" si="161"/>
        <v>6275.3950658301283</v>
      </c>
      <c r="R1116">
        <v>13.5029</v>
      </c>
      <c r="S1116">
        <v>0.98541000000000001</v>
      </c>
      <c r="T1116">
        <v>32.6</v>
      </c>
    </row>
    <row r="1117" spans="5:20" x14ac:dyDescent="0.3">
      <c r="E1117" s="26">
        <v>13.598699999999999</v>
      </c>
      <c r="F1117" s="38">
        <v>0.98540000000000005</v>
      </c>
      <c r="G1117" s="38">
        <v>32.340000000000003</v>
      </c>
      <c r="H1117" s="19">
        <f t="shared" si="157"/>
        <v>0.83255320569977376</v>
      </c>
      <c r="I1117" s="19">
        <f t="shared" si="158"/>
        <v>0.52713216528592743</v>
      </c>
      <c r="J1117" s="20" t="str">
        <f t="shared" si="162"/>
        <v>0,832553205699774+0,527132165285927j</v>
      </c>
      <c r="K1117" s="20" t="str">
        <f t="shared" si="163"/>
        <v>4,73785559367624+172,317926197312j</v>
      </c>
      <c r="L1117" s="21">
        <f t="shared" si="164"/>
        <v>4.7378555936762403</v>
      </c>
      <c r="M1117" s="21">
        <f t="shared" si="165"/>
        <v>172.317926197312</v>
      </c>
      <c r="N1117" s="21">
        <f t="shared" si="159"/>
        <v>4.7378555936762403</v>
      </c>
      <c r="O1117" s="40">
        <f t="shared" si="160"/>
        <v>2.0167552587855173</v>
      </c>
      <c r="P1117" s="32">
        <f t="shared" si="161"/>
        <v>6272.0178732824952</v>
      </c>
      <c r="R1117">
        <v>13.514900000000001</v>
      </c>
      <c r="S1117">
        <v>0.98538999999999999</v>
      </c>
      <c r="T1117">
        <v>32.57</v>
      </c>
    </row>
    <row r="1118" spans="5:20" x14ac:dyDescent="0.3">
      <c r="E1118" s="26">
        <v>13.6106</v>
      </c>
      <c r="F1118" s="38">
        <v>0.98540000000000005</v>
      </c>
      <c r="G1118" s="38">
        <v>32.31</v>
      </c>
      <c r="H1118" s="19">
        <f t="shared" si="157"/>
        <v>0.83282909731889299</v>
      </c>
      <c r="I1118" s="19">
        <f t="shared" si="158"/>
        <v>0.52669616920858453</v>
      </c>
      <c r="J1118" s="20" t="str">
        <f t="shared" si="162"/>
        <v>0,832829097318893+0,526696169208585j</v>
      </c>
      <c r="K1118" s="20" t="str">
        <f t="shared" si="163"/>
        <v>4,74641700448764+172,486525176957j</v>
      </c>
      <c r="L1118" s="21">
        <f t="shared" si="164"/>
        <v>4.7464170044876397</v>
      </c>
      <c r="M1118" s="21">
        <f t="shared" si="165"/>
        <v>172.486525176957</v>
      </c>
      <c r="N1118" s="21">
        <f t="shared" si="159"/>
        <v>4.7464170044876397</v>
      </c>
      <c r="O1118" s="40">
        <f t="shared" si="160"/>
        <v>2.0169634768972244</v>
      </c>
      <c r="P1118" s="32">
        <f t="shared" si="161"/>
        <v>6272.969655605636</v>
      </c>
      <c r="R1118">
        <v>13.526899999999999</v>
      </c>
      <c r="S1118">
        <v>0.98541000000000001</v>
      </c>
      <c r="T1118">
        <v>32.54</v>
      </c>
    </row>
    <row r="1119" spans="5:20" x14ac:dyDescent="0.3">
      <c r="E1119" s="26">
        <v>13.6226</v>
      </c>
      <c r="F1119" s="38">
        <v>0.98545000000000005</v>
      </c>
      <c r="G1119" s="38">
        <v>32.28</v>
      </c>
      <c r="H1119" s="19">
        <f t="shared" si="157"/>
        <v>0.8331470330284857</v>
      </c>
      <c r="I1119" s="19">
        <f t="shared" si="158"/>
        <v>0.52628673159773998</v>
      </c>
      <c r="J1119" s="20" t="str">
        <f t="shared" si="162"/>
        <v>0,833147033028486+0,52628673159774j</v>
      </c>
      <c r="K1119" s="20" t="str">
        <f t="shared" si="163"/>
        <v>4,73861975919481+172,656260227943j</v>
      </c>
      <c r="L1119" s="21">
        <f t="shared" si="164"/>
        <v>4.73861975919481</v>
      </c>
      <c r="M1119" s="21">
        <f t="shared" si="165"/>
        <v>172.65626022794299</v>
      </c>
      <c r="N1119" s="21">
        <f t="shared" si="159"/>
        <v>4.73861975919481</v>
      </c>
      <c r="O1119" s="40">
        <f t="shared" si="160"/>
        <v>2.0171697965907933</v>
      </c>
      <c r="P1119" s="32">
        <f t="shared" si="161"/>
        <v>6295.6388630326828</v>
      </c>
      <c r="R1119">
        <v>13.5388</v>
      </c>
      <c r="S1119">
        <v>0.98540000000000005</v>
      </c>
      <c r="T1119">
        <v>32.5</v>
      </c>
    </row>
    <row r="1120" spans="5:20" x14ac:dyDescent="0.3">
      <c r="E1120" s="26">
        <v>13.634600000000001</v>
      </c>
      <c r="F1120" s="38">
        <v>0.98540000000000005</v>
      </c>
      <c r="G1120" s="38">
        <v>32.24</v>
      </c>
      <c r="H1120" s="19">
        <f t="shared" si="157"/>
        <v>0.83347195636969984</v>
      </c>
      <c r="I1120" s="19">
        <f t="shared" si="158"/>
        <v>0.52567828369190339</v>
      </c>
      <c r="J1120" s="20" t="str">
        <f t="shared" si="162"/>
        <v>0,8334719563697+0,525678283691903j</v>
      </c>
      <c r="K1120" s="20" t="str">
        <f t="shared" si="163"/>
        <v>4,76648662453476+172,881107980438j</v>
      </c>
      <c r="L1120" s="21">
        <f t="shared" si="164"/>
        <v>4.7664866245347604</v>
      </c>
      <c r="M1120" s="21">
        <f t="shared" si="165"/>
        <v>172.881107980438</v>
      </c>
      <c r="N1120" s="21">
        <f t="shared" si="159"/>
        <v>4.7664866245347604</v>
      </c>
      <c r="O1120" s="40">
        <f t="shared" si="160"/>
        <v>2.0180190766352091</v>
      </c>
      <c r="P1120" s="32">
        <f t="shared" si="161"/>
        <v>6275.187417357989</v>
      </c>
      <c r="R1120">
        <v>13.550800000000001</v>
      </c>
      <c r="S1120">
        <v>0.98548000000000002</v>
      </c>
      <c r="T1120">
        <v>32.47</v>
      </c>
    </row>
    <row r="1121" spans="5:20" x14ac:dyDescent="0.3">
      <c r="E1121" s="26">
        <v>13.646599999999999</v>
      </c>
      <c r="F1121" s="38">
        <v>0.98545000000000005</v>
      </c>
      <c r="G1121" s="38">
        <v>32.21</v>
      </c>
      <c r="H1121" s="19">
        <f t="shared" si="157"/>
        <v>0.8337893916197302</v>
      </c>
      <c r="I1121" s="19">
        <f t="shared" si="158"/>
        <v>0.5252684579549779</v>
      </c>
      <c r="J1121" s="20" t="str">
        <f t="shared" si="162"/>
        <v>0,83378939161973+0,525268457954978j</v>
      </c>
      <c r="K1121" s="20" t="str">
        <f t="shared" si="163"/>
        <v>4,75867618747532+173,051561996842j</v>
      </c>
      <c r="L1121" s="21">
        <f t="shared" si="164"/>
        <v>4.7586761874753201</v>
      </c>
      <c r="M1121" s="21">
        <f t="shared" si="165"/>
        <v>173.051561996842</v>
      </c>
      <c r="N1121" s="21">
        <f t="shared" si="159"/>
        <v>4.7586761874753201</v>
      </c>
      <c r="O1121" s="40">
        <f t="shared" si="160"/>
        <v>2.0182324902591846</v>
      </c>
      <c r="P1121" s="32">
        <f t="shared" si="161"/>
        <v>6297.8624575218655</v>
      </c>
      <c r="R1121">
        <v>13.562799999999999</v>
      </c>
      <c r="S1121">
        <v>0.98541999999999996</v>
      </c>
      <c r="T1121">
        <v>32.44</v>
      </c>
    </row>
    <row r="1122" spans="5:20" x14ac:dyDescent="0.3">
      <c r="E1122" s="26">
        <v>13.6585</v>
      </c>
      <c r="F1122" s="38">
        <v>0.98543000000000003</v>
      </c>
      <c r="G1122" s="38">
        <v>32.18</v>
      </c>
      <c r="H1122" s="19">
        <f t="shared" si="157"/>
        <v>0.83404737965209408</v>
      </c>
      <c r="I1122" s="19">
        <f t="shared" si="158"/>
        <v>0.52482116325037409</v>
      </c>
      <c r="J1122" s="20" t="str">
        <f t="shared" si="162"/>
        <v>0,834047379652094+0,524821163250374j</v>
      </c>
      <c r="K1122" s="20" t="str">
        <f t="shared" si="163"/>
        <v>4,77390444111531+173,221153027209j</v>
      </c>
      <c r="L1122" s="21">
        <f t="shared" si="164"/>
        <v>4.7739044411153104</v>
      </c>
      <c r="M1122" s="21">
        <f t="shared" si="165"/>
        <v>173.221153027209</v>
      </c>
      <c r="N1122" s="21">
        <f t="shared" si="159"/>
        <v>4.7739044411153104</v>
      </c>
      <c r="O1122" s="40">
        <f t="shared" si="160"/>
        <v>2.018450250932236</v>
      </c>
      <c r="P1122" s="32">
        <f t="shared" si="161"/>
        <v>6290.1045444205029</v>
      </c>
      <c r="R1122">
        <v>13.5747</v>
      </c>
      <c r="S1122">
        <v>0.98543999999999998</v>
      </c>
      <c r="T1122">
        <v>32.4</v>
      </c>
    </row>
    <row r="1123" spans="5:20" x14ac:dyDescent="0.3">
      <c r="E1123" s="26">
        <v>13.670500000000001</v>
      </c>
      <c r="F1123" s="38">
        <v>0.98543000000000003</v>
      </c>
      <c r="G1123" s="38">
        <v>32.15</v>
      </c>
      <c r="H1123" s="19">
        <f t="shared" si="157"/>
        <v>0.83432206102861417</v>
      </c>
      <c r="I1123" s="19">
        <f t="shared" si="158"/>
        <v>0.5243843851422022</v>
      </c>
      <c r="J1123" s="20" t="str">
        <f t="shared" si="162"/>
        <v>0,834322061028614+0,524384385142202j</v>
      </c>
      <c r="K1123" s="20" t="str">
        <f t="shared" si="163"/>
        <v>4,78257627002796+173,391386639749j</v>
      </c>
      <c r="L1123" s="21">
        <f t="shared" si="164"/>
        <v>4.7825762700279597</v>
      </c>
      <c r="M1123" s="21">
        <f t="shared" si="165"/>
        <v>173.39138663974899</v>
      </c>
      <c r="N1123" s="21">
        <f t="shared" si="159"/>
        <v>4.7825762700279597</v>
      </c>
      <c r="O1123" s="40">
        <f t="shared" si="160"/>
        <v>2.018660346971513</v>
      </c>
      <c r="P1123" s="32">
        <f t="shared" si="161"/>
        <v>6291.0540883977801</v>
      </c>
      <c r="R1123">
        <v>13.5867</v>
      </c>
      <c r="S1123">
        <v>0.98541000000000001</v>
      </c>
      <c r="T1123">
        <v>32.369999999999997</v>
      </c>
    </row>
    <row r="1124" spans="5:20" x14ac:dyDescent="0.3">
      <c r="E1124" s="26">
        <v>13.682499999999999</v>
      </c>
      <c r="F1124" s="38">
        <v>0.98541999999999996</v>
      </c>
      <c r="G1124" s="38">
        <v>32.11</v>
      </c>
      <c r="H1124" s="19">
        <f t="shared" si="157"/>
        <v>0.83467947675070941</v>
      </c>
      <c r="I1124" s="19">
        <f t="shared" si="158"/>
        <v>0.52379647525652728</v>
      </c>
      <c r="J1124" s="20" t="str">
        <f t="shared" si="162"/>
        <v>0,834679476750709+0,523796475256527j</v>
      </c>
      <c r="K1124" s="20" t="str">
        <f t="shared" si="163"/>
        <v>4,79748682154487+173,618676531525j</v>
      </c>
      <c r="L1124" s="21">
        <f t="shared" si="164"/>
        <v>4.7974868215448696</v>
      </c>
      <c r="M1124" s="21">
        <f t="shared" si="165"/>
        <v>173.61867653152501</v>
      </c>
      <c r="N1124" s="21">
        <f t="shared" si="159"/>
        <v>4.7974868215448696</v>
      </c>
      <c r="O1124" s="40">
        <f t="shared" si="160"/>
        <v>2.019533753558564</v>
      </c>
      <c r="P1124" s="32">
        <f t="shared" si="161"/>
        <v>6287.9715656305034</v>
      </c>
      <c r="R1124">
        <v>13.598699999999999</v>
      </c>
      <c r="S1124">
        <v>0.98540000000000005</v>
      </c>
      <c r="T1124">
        <v>32.340000000000003</v>
      </c>
    </row>
    <row r="1125" spans="5:20" x14ac:dyDescent="0.3">
      <c r="E1125" s="26">
        <v>13.6944</v>
      </c>
      <c r="F1125" s="38">
        <v>0.98543999999999998</v>
      </c>
      <c r="G1125" s="38">
        <v>32.08</v>
      </c>
      <c r="H1125" s="19">
        <f t="shared" si="157"/>
        <v>0.8349705676624859</v>
      </c>
      <c r="I1125" s="19">
        <f t="shared" si="158"/>
        <v>0.5233699883804821</v>
      </c>
      <c r="J1125" s="20" t="str">
        <f t="shared" si="162"/>
        <v>0,834970567662486+0,523369988380482j</v>
      </c>
      <c r="K1125" s="20" t="str">
        <f t="shared" si="163"/>
        <v>4,7995889112825+173,789970707144j</v>
      </c>
      <c r="L1125" s="21">
        <f t="shared" si="164"/>
        <v>4.7995889112825001</v>
      </c>
      <c r="M1125" s="21">
        <f t="shared" si="165"/>
        <v>173.78997070714399</v>
      </c>
      <c r="N1125" s="21">
        <f t="shared" si="159"/>
        <v>4.7995889112825001</v>
      </c>
      <c r="O1125" s="40">
        <f t="shared" si="160"/>
        <v>2.0197696063966046</v>
      </c>
      <c r="P1125" s="32">
        <f t="shared" si="161"/>
        <v>6297.6205943501354</v>
      </c>
      <c r="R1125">
        <v>13.6106</v>
      </c>
      <c r="S1125">
        <v>0.98540000000000005</v>
      </c>
      <c r="T1125">
        <v>32.31</v>
      </c>
    </row>
    <row r="1126" spans="5:20" x14ac:dyDescent="0.3">
      <c r="E1126" s="26">
        <v>13.7064</v>
      </c>
      <c r="F1126" s="38">
        <v>0.98541999999999996</v>
      </c>
      <c r="G1126" s="38">
        <v>32.049999999999997</v>
      </c>
      <c r="H1126" s="19">
        <f t="shared" si="157"/>
        <v>0.83522753737247701</v>
      </c>
      <c r="I1126" s="19">
        <f t="shared" si="158"/>
        <v>0.52292211390866561</v>
      </c>
      <c r="J1126" s="20" t="str">
        <f t="shared" si="162"/>
        <v>0,835227537372477+0,522922113908666j</v>
      </c>
      <c r="K1126" s="20" t="str">
        <f t="shared" si="163"/>
        <v>4,8149807368025+173,960898220888j</v>
      </c>
      <c r="L1126" s="21">
        <f t="shared" si="164"/>
        <v>4.8149807368025002</v>
      </c>
      <c r="M1126" s="21">
        <f t="shared" si="165"/>
        <v>173.960898220888</v>
      </c>
      <c r="N1126" s="21">
        <f t="shared" si="159"/>
        <v>4.8149807368025002</v>
      </c>
      <c r="O1126" s="40">
        <f t="shared" si="160"/>
        <v>2.0199860544388337</v>
      </c>
      <c r="P1126" s="32">
        <f t="shared" si="161"/>
        <v>6289.8648623516319</v>
      </c>
      <c r="R1126">
        <v>13.6226</v>
      </c>
      <c r="S1126">
        <v>0.98545000000000005</v>
      </c>
      <c r="T1126">
        <v>32.28</v>
      </c>
    </row>
    <row r="1127" spans="5:20" x14ac:dyDescent="0.3">
      <c r="E1127" s="26">
        <v>13.718400000000001</v>
      </c>
      <c r="F1127" s="38">
        <v>0.98540000000000005</v>
      </c>
      <c r="G1127" s="38">
        <v>32.020000000000003</v>
      </c>
      <c r="H1127" s="19">
        <f t="shared" si="157"/>
        <v>0.83548426698600353</v>
      </c>
      <c r="I1127" s="19">
        <f t="shared" si="158"/>
        <v>0.52247411382657094</v>
      </c>
      <c r="J1127" s="20" t="str">
        <f t="shared" si="162"/>
        <v>0,835484266986004+0,522474113826571j</v>
      </c>
      <c r="K1127" s="20" t="str">
        <f t="shared" si="163"/>
        <v>4,83042145825566+174,132135190391j</v>
      </c>
      <c r="L1127" s="21">
        <f t="shared" si="164"/>
        <v>4.8304214582556604</v>
      </c>
      <c r="M1127" s="21">
        <f t="shared" si="165"/>
        <v>174.13213519039101</v>
      </c>
      <c r="N1127" s="21">
        <f t="shared" si="159"/>
        <v>4.8304214582556604</v>
      </c>
      <c r="O1127" s="40">
        <f t="shared" si="160"/>
        <v>2.0202057139824547</v>
      </c>
      <c r="P1127" s="32">
        <f t="shared" si="161"/>
        <v>6282.1295697843852</v>
      </c>
      <c r="R1127">
        <v>13.634600000000001</v>
      </c>
      <c r="S1127">
        <v>0.98540000000000005</v>
      </c>
      <c r="T1127">
        <v>32.24</v>
      </c>
    </row>
    <row r="1128" spans="5:20" x14ac:dyDescent="0.3">
      <c r="E1128" s="26">
        <v>13.7303</v>
      </c>
      <c r="F1128" s="38">
        <v>0.98538999999999999</v>
      </c>
      <c r="G1128" s="38">
        <v>31.99</v>
      </c>
      <c r="H1128" s="19">
        <f t="shared" si="157"/>
        <v>0.83574923784769373</v>
      </c>
      <c r="I1128" s="19">
        <f t="shared" si="158"/>
        <v>0.52203128597527482</v>
      </c>
      <c r="J1128" s="20" t="str">
        <f t="shared" si="162"/>
        <v>0,835749237847694+0,522031285975275j</v>
      </c>
      <c r="K1128" s="20" t="str">
        <f t="shared" si="163"/>
        <v>4,84257670165578+174,30385385497j</v>
      </c>
      <c r="L1128" s="21">
        <f t="shared" si="164"/>
        <v>4.8425767016557799</v>
      </c>
      <c r="M1128" s="21">
        <f t="shared" si="165"/>
        <v>174.30385385496999</v>
      </c>
      <c r="N1128" s="21">
        <f t="shared" si="159"/>
        <v>4.8425767016557799</v>
      </c>
      <c r="O1128" s="40">
        <f t="shared" si="160"/>
        <v>2.0204452882301038</v>
      </c>
      <c r="P1128" s="32">
        <f t="shared" si="161"/>
        <v>6278.7408214742254</v>
      </c>
      <c r="R1128">
        <v>13.646599999999999</v>
      </c>
      <c r="S1128">
        <v>0.98545000000000005</v>
      </c>
      <c r="T1128">
        <v>32.21</v>
      </c>
    </row>
    <row r="1129" spans="5:20" x14ac:dyDescent="0.3">
      <c r="E1129" s="26">
        <v>13.7423</v>
      </c>
      <c r="F1129" s="38">
        <v>0.98541999999999996</v>
      </c>
      <c r="G1129" s="38">
        <v>31.95</v>
      </c>
      <c r="H1129" s="19">
        <f t="shared" si="157"/>
        <v>0.83613893604707334</v>
      </c>
      <c r="I1129" s="19">
        <f t="shared" si="158"/>
        <v>0.52146357113998687</v>
      </c>
      <c r="J1129" s="20" t="str">
        <f t="shared" si="162"/>
        <v>0,836138936047073+0,521463571139987j</v>
      </c>
      <c r="K1129" s="20" t="str">
        <f t="shared" si="163"/>
        <v>4,84435649718973+174,534043084908j</v>
      </c>
      <c r="L1129" s="21">
        <f t="shared" si="164"/>
        <v>4.8443564971897297</v>
      </c>
      <c r="M1129" s="21">
        <f t="shared" si="165"/>
        <v>174.53404308490801</v>
      </c>
      <c r="N1129" s="21">
        <f t="shared" si="159"/>
        <v>4.8443564971897297</v>
      </c>
      <c r="O1129" s="40">
        <f t="shared" si="160"/>
        <v>2.0213469138919207</v>
      </c>
      <c r="P1129" s="32">
        <f t="shared" si="161"/>
        <v>6293.0133244986109</v>
      </c>
      <c r="R1129">
        <v>13.6585</v>
      </c>
      <c r="S1129">
        <v>0.98543000000000003</v>
      </c>
      <c r="T1129">
        <v>32.18</v>
      </c>
    </row>
    <row r="1130" spans="5:20" x14ac:dyDescent="0.3">
      <c r="E1130" s="26">
        <v>13.754300000000001</v>
      </c>
      <c r="F1130" s="38">
        <v>0.98545000000000005</v>
      </c>
      <c r="G1130" s="38">
        <v>31.92</v>
      </c>
      <c r="H1130" s="19">
        <f t="shared" si="157"/>
        <v>0.8364373227211338</v>
      </c>
      <c r="I1130" s="19">
        <f t="shared" si="158"/>
        <v>0.52104156039523553</v>
      </c>
      <c r="J1130" s="20" t="str">
        <f t="shared" si="162"/>
        <v>0,836437322721134+0,521041560395236j</v>
      </c>
      <c r="K1130" s="20" t="str">
        <f t="shared" si="163"/>
        <v>4,84317706608913+174,707182781237j</v>
      </c>
      <c r="L1130" s="21">
        <f t="shared" si="164"/>
        <v>4.8431770660891296</v>
      </c>
      <c r="M1130" s="21">
        <f t="shared" si="165"/>
        <v>174.70718278123701</v>
      </c>
      <c r="N1130" s="21">
        <f t="shared" si="159"/>
        <v>4.8431770660891296</v>
      </c>
      <c r="O1130" s="40">
        <f t="shared" si="160"/>
        <v>2.0215868298127226</v>
      </c>
      <c r="P1130" s="32">
        <f t="shared" si="161"/>
        <v>6307.0285605138924</v>
      </c>
      <c r="R1130">
        <v>13.670500000000001</v>
      </c>
      <c r="S1130">
        <v>0.98543000000000003</v>
      </c>
      <c r="T1130">
        <v>32.15</v>
      </c>
    </row>
    <row r="1131" spans="5:20" x14ac:dyDescent="0.3">
      <c r="E1131" s="26">
        <v>13.766299999999999</v>
      </c>
      <c r="F1131" s="38">
        <v>0.98543000000000003</v>
      </c>
      <c r="G1131" s="38">
        <v>31.89</v>
      </c>
      <c r="H1131" s="19">
        <f t="shared" si="157"/>
        <v>0.83669304349661722</v>
      </c>
      <c r="I1131" s="19">
        <f t="shared" si="158"/>
        <v>0.52059296563089275</v>
      </c>
      <c r="J1131" s="20" t="str">
        <f t="shared" si="162"/>
        <v>0,836693043496617+0,520592965630893j</v>
      </c>
      <c r="K1131" s="20" t="str">
        <f t="shared" si="163"/>
        <v>4,85875987926397+174,879779207614j</v>
      </c>
      <c r="L1131" s="21">
        <f t="shared" si="164"/>
        <v>4.8587598792639701</v>
      </c>
      <c r="M1131" s="21">
        <f t="shared" si="165"/>
        <v>174.87977920761401</v>
      </c>
      <c r="N1131" s="21">
        <f t="shared" si="159"/>
        <v>4.8587598792639701</v>
      </c>
      <c r="O1131" s="40">
        <f t="shared" si="160"/>
        <v>2.0218200466146339</v>
      </c>
      <c r="P1131" s="32">
        <f t="shared" si="161"/>
        <v>6299.2503197965461</v>
      </c>
      <c r="R1131">
        <v>13.682499999999999</v>
      </c>
      <c r="S1131">
        <v>0.98541999999999996</v>
      </c>
      <c r="T1131">
        <v>32.11</v>
      </c>
    </row>
    <row r="1132" spans="5:20" x14ac:dyDescent="0.3">
      <c r="E1132" s="26">
        <v>13.7782</v>
      </c>
      <c r="F1132" s="38">
        <v>0.98540000000000005</v>
      </c>
      <c r="G1132" s="38">
        <v>31.86</v>
      </c>
      <c r="H1132" s="19">
        <f t="shared" si="157"/>
        <v>0.83694003041947218</v>
      </c>
      <c r="I1132" s="19">
        <f t="shared" si="158"/>
        <v>0.52013896747066846</v>
      </c>
      <c r="J1132" s="20" t="str">
        <f t="shared" si="162"/>
        <v>0,836940030419472+0,520138967470668j</v>
      </c>
      <c r="K1132" s="20" t="str">
        <f t="shared" si="163"/>
        <v>4,87775345154135+175,052516511712j</v>
      </c>
      <c r="L1132" s="21">
        <f t="shared" si="164"/>
        <v>4.8777534515413503</v>
      </c>
      <c r="M1132" s="21">
        <f t="shared" si="165"/>
        <v>175.05251651171201</v>
      </c>
      <c r="N1132" s="21">
        <f t="shared" si="159"/>
        <v>4.8777534515413503</v>
      </c>
      <c r="O1132" s="40">
        <f t="shared" si="160"/>
        <v>2.0220691602324394</v>
      </c>
      <c r="P1132" s="32">
        <f t="shared" si="161"/>
        <v>6287.1517227109061</v>
      </c>
      <c r="R1132">
        <v>13.6944</v>
      </c>
      <c r="S1132">
        <v>0.98543999999999998</v>
      </c>
      <c r="T1132">
        <v>32.08</v>
      </c>
    </row>
    <row r="1133" spans="5:20" x14ac:dyDescent="0.3">
      <c r="E1133" s="26">
        <v>13.7902</v>
      </c>
      <c r="F1133" s="38">
        <v>0.98538000000000003</v>
      </c>
      <c r="G1133" s="38">
        <v>31.82</v>
      </c>
      <c r="H1133" s="19">
        <f t="shared" si="157"/>
        <v>0.83728595776080594</v>
      </c>
      <c r="I1133" s="19">
        <f t="shared" si="158"/>
        <v>0.51954400134788392</v>
      </c>
      <c r="J1133" s="20" t="str">
        <f t="shared" si="162"/>
        <v>0,837285957760806+0,519544001347884j</v>
      </c>
      <c r="K1133" s="20" t="str">
        <f t="shared" si="163"/>
        <v>4,89643665658852+175,283669238441j</v>
      </c>
      <c r="L1133" s="21">
        <f t="shared" si="164"/>
        <v>4.89643665658852</v>
      </c>
      <c r="M1133" s="21">
        <f t="shared" si="165"/>
        <v>175.28366923844101</v>
      </c>
      <c r="N1133" s="21">
        <f t="shared" si="159"/>
        <v>4.89643665658852</v>
      </c>
      <c r="O1133" s="40">
        <f t="shared" si="160"/>
        <v>2.0229773609217188</v>
      </c>
      <c r="P1133" s="32">
        <f t="shared" si="161"/>
        <v>6279.7380932619599</v>
      </c>
      <c r="R1133">
        <v>13.7064</v>
      </c>
      <c r="S1133">
        <v>0.98541999999999996</v>
      </c>
      <c r="T1133">
        <v>32.049999999999997</v>
      </c>
    </row>
    <row r="1134" spans="5:20" x14ac:dyDescent="0.3">
      <c r="E1134" s="26">
        <v>13.802199999999999</v>
      </c>
      <c r="F1134" s="38">
        <v>0.98540000000000005</v>
      </c>
      <c r="G1134" s="38">
        <v>31.79</v>
      </c>
      <c r="H1134" s="19">
        <f t="shared" si="157"/>
        <v>0.8375748752710277</v>
      </c>
      <c r="I1134" s="19">
        <f t="shared" si="158"/>
        <v>0.51911606439670344</v>
      </c>
      <c r="J1134" s="20" t="str">
        <f t="shared" si="162"/>
        <v>0,837574875271028+0,519116064396703j</v>
      </c>
      <c r="K1134" s="20" t="str">
        <f t="shared" si="163"/>
        <v>4,89868619663167+175,458014679066j</v>
      </c>
      <c r="L1134" s="21">
        <f t="shared" si="164"/>
        <v>4.8986861966316697</v>
      </c>
      <c r="M1134" s="21">
        <f t="shared" si="165"/>
        <v>175.458014679066</v>
      </c>
      <c r="N1134" s="21">
        <f t="shared" si="159"/>
        <v>4.8986861966316697</v>
      </c>
      <c r="O1134" s="40">
        <f t="shared" si="160"/>
        <v>2.0232289302621096</v>
      </c>
      <c r="P1134" s="32">
        <f t="shared" si="161"/>
        <v>6289.3418367473769</v>
      </c>
      <c r="R1134">
        <v>13.718400000000001</v>
      </c>
      <c r="S1134">
        <v>0.98540000000000005</v>
      </c>
      <c r="T1134">
        <v>32.020000000000003</v>
      </c>
    </row>
    <row r="1135" spans="5:20" x14ac:dyDescent="0.3">
      <c r="E1135" s="26">
        <v>13.8141</v>
      </c>
      <c r="F1135" s="38">
        <v>0.98536000000000001</v>
      </c>
      <c r="G1135" s="38">
        <v>31.76</v>
      </c>
      <c r="H1135" s="19">
        <f t="shared" si="157"/>
        <v>0.8378125585665529</v>
      </c>
      <c r="I1135" s="19">
        <f t="shared" si="158"/>
        <v>0.51865638558506777</v>
      </c>
      <c r="J1135" s="20" t="str">
        <f t="shared" si="162"/>
        <v>0,837812558566553+0,518656385585068j</v>
      </c>
      <c r="K1135" s="20" t="str">
        <f t="shared" si="163"/>
        <v>4,92122649293533+175,631630741357j</v>
      </c>
      <c r="L1135" s="21">
        <f t="shared" si="164"/>
        <v>4.9212264929353298</v>
      </c>
      <c r="M1135" s="21">
        <f t="shared" si="165"/>
        <v>175.63163074135699</v>
      </c>
      <c r="N1135" s="21">
        <f t="shared" si="159"/>
        <v>4.9212264929353298</v>
      </c>
      <c r="O1135" s="40">
        <f t="shared" si="160"/>
        <v>2.0234863071627864</v>
      </c>
      <c r="P1135" s="32">
        <f t="shared" si="161"/>
        <v>6272.9663492179361</v>
      </c>
      <c r="R1135">
        <v>13.7303</v>
      </c>
      <c r="S1135">
        <v>0.98538999999999999</v>
      </c>
      <c r="T1135">
        <v>31.99</v>
      </c>
    </row>
    <row r="1136" spans="5:20" x14ac:dyDescent="0.3">
      <c r="E1136" s="26">
        <v>13.8261</v>
      </c>
      <c r="F1136" s="38">
        <v>0.98538999999999999</v>
      </c>
      <c r="G1136" s="38">
        <v>31.73</v>
      </c>
      <c r="H1136" s="19">
        <f t="shared" si="157"/>
        <v>0.83810952763275537</v>
      </c>
      <c r="I1136" s="19">
        <f t="shared" si="158"/>
        <v>0.51823341439085113</v>
      </c>
      <c r="J1136" s="20" t="str">
        <f t="shared" si="162"/>
        <v>0,838109527632755+0,518233414390851j</v>
      </c>
      <c r="K1136" s="20" t="str">
        <f t="shared" si="163"/>
        <v>4,92012674972722+175,806793248001j</v>
      </c>
      <c r="L1136" s="21">
        <f t="shared" si="164"/>
        <v>4.9201267497272196</v>
      </c>
      <c r="M1136" s="21">
        <f t="shared" si="165"/>
        <v>175.80679324800099</v>
      </c>
      <c r="N1136" s="21">
        <f t="shared" si="159"/>
        <v>4.9201267497272196</v>
      </c>
      <c r="O1136" s="40">
        <f t="shared" si="160"/>
        <v>2.0237464053170604</v>
      </c>
      <c r="P1136" s="32">
        <f t="shared" si="161"/>
        <v>6286.8779144955397</v>
      </c>
      <c r="R1136">
        <v>13.7423</v>
      </c>
      <c r="S1136">
        <v>0.98541999999999996</v>
      </c>
      <c r="T1136">
        <v>31.95</v>
      </c>
    </row>
    <row r="1137" spans="5:20" x14ac:dyDescent="0.3">
      <c r="E1137" s="26">
        <v>13.838100000000001</v>
      </c>
      <c r="F1137" s="38">
        <v>0.98533999999999999</v>
      </c>
      <c r="G1137" s="38">
        <v>31.7</v>
      </c>
      <c r="H1137" s="19">
        <f t="shared" si="157"/>
        <v>0.83833821855989465</v>
      </c>
      <c r="I1137" s="19">
        <f t="shared" si="158"/>
        <v>0.51776823666754834</v>
      </c>
      <c r="J1137" s="20" t="str">
        <f t="shared" si="162"/>
        <v>0,838338218559895+0,517768236667548j</v>
      </c>
      <c r="K1137" s="20" t="str">
        <f t="shared" si="163"/>
        <v>4,94616866866106+175,980869502856j</v>
      </c>
      <c r="L1137" s="21">
        <f t="shared" si="164"/>
        <v>4.94616866866106</v>
      </c>
      <c r="M1137" s="21">
        <f t="shared" si="165"/>
        <v>175.980869502856</v>
      </c>
      <c r="N1137" s="21">
        <f t="shared" si="159"/>
        <v>4.94616866866106</v>
      </c>
      <c r="O1137" s="40">
        <f t="shared" si="160"/>
        <v>2.02399355915836</v>
      </c>
      <c r="P1137" s="32">
        <f t="shared" si="161"/>
        <v>6266.2098872317874</v>
      </c>
      <c r="R1137">
        <v>13.754300000000001</v>
      </c>
      <c r="S1137">
        <v>0.98545000000000005</v>
      </c>
      <c r="T1137">
        <v>31.92</v>
      </c>
    </row>
    <row r="1138" spans="5:20" x14ac:dyDescent="0.3">
      <c r="E1138" s="26">
        <v>13.85</v>
      </c>
      <c r="F1138" s="38">
        <v>0.98541000000000001</v>
      </c>
      <c r="G1138" s="38">
        <v>31.66</v>
      </c>
      <c r="H1138" s="19">
        <f t="shared" si="157"/>
        <v>0.83875906709481707</v>
      </c>
      <c r="I1138" s="19">
        <f t="shared" si="158"/>
        <v>0.51721958147988956</v>
      </c>
      <c r="J1138" s="20" t="str">
        <f t="shared" si="162"/>
        <v>0,838759067094817+0,51721958147989j</v>
      </c>
      <c r="K1138" s="20" t="str">
        <f t="shared" si="163"/>
        <v>4,93452773461897+176,215883471744j</v>
      </c>
      <c r="L1138" s="21">
        <f t="shared" si="164"/>
        <v>4.9345277346189702</v>
      </c>
      <c r="M1138" s="21">
        <f t="shared" si="165"/>
        <v>176.21588347174401</v>
      </c>
      <c r="N1138" s="21">
        <f t="shared" si="159"/>
        <v>4.9345277346189702</v>
      </c>
      <c r="O1138" s="40">
        <f t="shared" si="160"/>
        <v>2.0249551556558472</v>
      </c>
      <c r="P1138" s="32">
        <f t="shared" si="161"/>
        <v>6297.7429296160481</v>
      </c>
      <c r="R1138">
        <v>13.766299999999999</v>
      </c>
      <c r="S1138">
        <v>0.98543000000000003</v>
      </c>
      <c r="T1138">
        <v>31.89</v>
      </c>
    </row>
    <row r="1139" spans="5:20" x14ac:dyDescent="0.3">
      <c r="E1139" s="26">
        <v>13.862</v>
      </c>
      <c r="F1139" s="38">
        <v>0.98538000000000003</v>
      </c>
      <c r="G1139" s="38">
        <v>31.63</v>
      </c>
      <c r="H1139" s="19">
        <f t="shared" si="157"/>
        <v>0.83900422407297293</v>
      </c>
      <c r="I1139" s="19">
        <f t="shared" si="158"/>
        <v>0.51676460442614369</v>
      </c>
      <c r="J1139" s="20" t="str">
        <f t="shared" si="162"/>
        <v>0,839004224072973+0,516764604426144j</v>
      </c>
      <c r="K1139" s="20" t="str">
        <f t="shared" si="163"/>
        <v>4,95387268921228+176,391064413996j</v>
      </c>
      <c r="L1139" s="21">
        <f t="shared" si="164"/>
        <v>4.9538726892122797</v>
      </c>
      <c r="M1139" s="21">
        <f t="shared" si="165"/>
        <v>176.39106441399599</v>
      </c>
      <c r="N1139" s="21">
        <f t="shared" si="159"/>
        <v>4.9538726892122797</v>
      </c>
      <c r="O1139" s="40">
        <f t="shared" si="160"/>
        <v>2.0252135203237898</v>
      </c>
      <c r="P1139" s="32">
        <f t="shared" si="161"/>
        <v>6285.6577900217935</v>
      </c>
      <c r="R1139">
        <v>13.7782</v>
      </c>
      <c r="S1139">
        <v>0.98540000000000005</v>
      </c>
      <c r="T1139">
        <v>31.86</v>
      </c>
    </row>
    <row r="1140" spans="5:20" x14ac:dyDescent="0.3">
      <c r="E1140" s="26">
        <v>13.874000000000001</v>
      </c>
      <c r="F1140" s="38">
        <v>0.98541000000000001</v>
      </c>
      <c r="G1140" s="38">
        <v>31.6</v>
      </c>
      <c r="H1140" s="19">
        <f t="shared" si="157"/>
        <v>0.83930023817390065</v>
      </c>
      <c r="I1140" s="19">
        <f t="shared" si="158"/>
        <v>0.51634095160197568</v>
      </c>
      <c r="J1140" s="20" t="str">
        <f t="shared" si="162"/>
        <v>0,839300238173901+0,516340951601976j</v>
      </c>
      <c r="K1140" s="20" t="str">
        <f t="shared" si="163"/>
        <v>4,95279126338112+176,567632781088j</v>
      </c>
      <c r="L1140" s="21">
        <f t="shared" si="164"/>
        <v>4.95279126338112</v>
      </c>
      <c r="M1140" s="21">
        <f t="shared" si="165"/>
        <v>176.56763278108801</v>
      </c>
      <c r="N1140" s="21">
        <f t="shared" si="159"/>
        <v>4.95279126338112</v>
      </c>
      <c r="O1140" s="40">
        <f t="shared" si="160"/>
        <v>2.0254873538377351</v>
      </c>
      <c r="P1140" s="32">
        <f t="shared" si="161"/>
        <v>6299.6111541991277</v>
      </c>
      <c r="R1140">
        <v>13.7902</v>
      </c>
      <c r="S1140">
        <v>0.98538000000000003</v>
      </c>
      <c r="T1140">
        <v>31.82</v>
      </c>
    </row>
    <row r="1141" spans="5:20" x14ac:dyDescent="0.3">
      <c r="E1141" s="26">
        <v>13.885999999999999</v>
      </c>
      <c r="F1141" s="38">
        <v>0.98540000000000005</v>
      </c>
      <c r="G1141" s="38">
        <v>31.57</v>
      </c>
      <c r="H1141" s="19">
        <f t="shared" si="157"/>
        <v>0.83956195859037963</v>
      </c>
      <c r="I1141" s="19">
        <f t="shared" si="158"/>
        <v>0.51589618886737842</v>
      </c>
      <c r="J1141" s="20" t="str">
        <f t="shared" si="162"/>
        <v>0,83956195859038+0,515896188867378j</v>
      </c>
      <c r="K1141" s="20" t="str">
        <f t="shared" si="163"/>
        <v>4,96538339680276+176,743816895938j</v>
      </c>
      <c r="L1141" s="21">
        <f t="shared" si="164"/>
        <v>4.9653833968027596</v>
      </c>
      <c r="M1141" s="21">
        <f t="shared" si="165"/>
        <v>176.74381689593801</v>
      </c>
      <c r="N1141" s="21">
        <f t="shared" si="159"/>
        <v>4.9653833968027596</v>
      </c>
      <c r="O1141" s="40">
        <f t="shared" si="160"/>
        <v>2.0257563099465208</v>
      </c>
      <c r="P1141" s="32">
        <f t="shared" si="161"/>
        <v>6296.1969590007166</v>
      </c>
      <c r="R1141">
        <v>13.802199999999999</v>
      </c>
      <c r="S1141">
        <v>0.98540000000000005</v>
      </c>
      <c r="T1141">
        <v>31.79</v>
      </c>
    </row>
    <row r="1142" spans="5:20" x14ac:dyDescent="0.3">
      <c r="E1142" s="26">
        <v>13.8979</v>
      </c>
      <c r="F1142" s="38">
        <v>0.98543000000000003</v>
      </c>
      <c r="G1142" s="38">
        <v>31.54</v>
      </c>
      <c r="H1142" s="19">
        <f t="shared" si="157"/>
        <v>0.83985753436104127</v>
      </c>
      <c r="I1142" s="19">
        <f t="shared" si="158"/>
        <v>0.51547221736674864</v>
      </c>
      <c r="J1142" s="20" t="str">
        <f t="shared" si="162"/>
        <v>0,839857534361041+0,515472217366749j</v>
      </c>
      <c r="K1142" s="20" t="str">
        <f t="shared" si="163"/>
        <v>4,96430386717022+176,921040133763j</v>
      </c>
      <c r="L1142" s="21">
        <f t="shared" si="164"/>
        <v>4.9643038671702202</v>
      </c>
      <c r="M1142" s="21">
        <f t="shared" si="165"/>
        <v>176.921040133763</v>
      </c>
      <c r="N1142" s="21">
        <f t="shared" si="159"/>
        <v>4.9643038671702202</v>
      </c>
      <c r="O1142" s="40">
        <f t="shared" si="160"/>
        <v>2.0260512792758609</v>
      </c>
      <c r="P1142" s="32">
        <f t="shared" si="161"/>
        <v>6310.1896243822293</v>
      </c>
      <c r="R1142">
        <v>13.8141</v>
      </c>
      <c r="S1142">
        <v>0.98536000000000001</v>
      </c>
      <c r="T1142">
        <v>31.76</v>
      </c>
    </row>
    <row r="1143" spans="5:20" x14ac:dyDescent="0.3">
      <c r="E1143" s="26">
        <v>13.9099</v>
      </c>
      <c r="F1143" s="38">
        <v>0.98538000000000003</v>
      </c>
      <c r="G1143" s="38">
        <v>31.51</v>
      </c>
      <c r="H1143" s="19">
        <f t="shared" si="157"/>
        <v>0.84008469239681549</v>
      </c>
      <c r="I1143" s="19">
        <f t="shared" si="158"/>
        <v>0.51500626598183052</v>
      </c>
      <c r="J1143" s="20" t="str">
        <f t="shared" si="162"/>
        <v>0,840084692396815+0,515006265981831j</v>
      </c>
      <c r="K1143" s="20" t="str">
        <f t="shared" si="163"/>
        <v>4,9906843967695+177,097161362691j</v>
      </c>
      <c r="L1143" s="21">
        <f t="shared" si="164"/>
        <v>4.9906843967694998</v>
      </c>
      <c r="M1143" s="21">
        <f t="shared" si="165"/>
        <v>177.097161362691</v>
      </c>
      <c r="N1143" s="21">
        <f t="shared" si="159"/>
        <v>4.9906843967694998</v>
      </c>
      <c r="O1143" s="40">
        <f t="shared" si="160"/>
        <v>2.0263185672373845</v>
      </c>
      <c r="P1143" s="32">
        <f t="shared" si="161"/>
        <v>6289.3801727452574</v>
      </c>
      <c r="R1143">
        <v>13.8261</v>
      </c>
      <c r="S1143">
        <v>0.98538999999999999</v>
      </c>
      <c r="T1143">
        <v>31.73</v>
      </c>
    </row>
    <row r="1144" spans="5:20" x14ac:dyDescent="0.3">
      <c r="E1144" s="26">
        <v>13.921900000000001</v>
      </c>
      <c r="F1144" s="38">
        <v>0.98541000000000001</v>
      </c>
      <c r="G1144" s="38">
        <v>31.48</v>
      </c>
      <c r="H1144" s="19">
        <f t="shared" si="157"/>
        <v>0.84037981855276045</v>
      </c>
      <c r="I1144" s="19">
        <f t="shared" si="158"/>
        <v>0.51458199411680672</v>
      </c>
      <c r="J1144" s="20" t="str">
        <f t="shared" si="162"/>
        <v>0,84037981855276+0,514581994116807j</v>
      </c>
      <c r="K1144" s="20" t="str">
        <f t="shared" si="163"/>
        <v>4,98963197549405+177,27504267405j</v>
      </c>
      <c r="L1144" s="21">
        <f t="shared" si="164"/>
        <v>4.9896319754940501</v>
      </c>
      <c r="M1144" s="21">
        <f t="shared" si="165"/>
        <v>177.27504267405001</v>
      </c>
      <c r="N1144" s="21">
        <f t="shared" si="159"/>
        <v>4.9896319754940501</v>
      </c>
      <c r="O1144" s="40">
        <f t="shared" si="160"/>
        <v>2.0266055156553162</v>
      </c>
      <c r="P1144" s="32">
        <f t="shared" si="161"/>
        <v>6303.3380691815255</v>
      </c>
      <c r="R1144">
        <v>13.838100000000001</v>
      </c>
      <c r="S1144">
        <v>0.98533999999999999</v>
      </c>
      <c r="T1144">
        <v>31.7</v>
      </c>
    </row>
    <row r="1145" spans="5:20" x14ac:dyDescent="0.3">
      <c r="E1145" s="26">
        <v>13.9338</v>
      </c>
      <c r="F1145" s="38">
        <v>0.98534999999999995</v>
      </c>
      <c r="G1145" s="38">
        <v>31.45</v>
      </c>
      <c r="H1145" s="19">
        <f t="shared" si="157"/>
        <v>0.84059795209672805</v>
      </c>
      <c r="I1145" s="19">
        <f t="shared" si="158"/>
        <v>0.51411059649727786</v>
      </c>
      <c r="J1145" s="20" t="str">
        <f t="shared" si="162"/>
        <v>0,840597952096728+0,514110596497278j</v>
      </c>
      <c r="K1145" s="20" t="str">
        <f t="shared" si="163"/>
        <v>5,01958894302885+177,451632915658j</v>
      </c>
      <c r="L1145" s="21">
        <f t="shared" si="164"/>
        <v>5.0195889430288503</v>
      </c>
      <c r="M1145" s="21">
        <f t="shared" si="165"/>
        <v>177.451632915658</v>
      </c>
      <c r="N1145" s="21">
        <f t="shared" si="159"/>
        <v>5.0195889430288503</v>
      </c>
      <c r="O1145" s="40">
        <f t="shared" si="160"/>
        <v>2.0268917695284454</v>
      </c>
      <c r="P1145" s="32">
        <f t="shared" si="161"/>
        <v>6278.2587688494132</v>
      </c>
      <c r="R1145">
        <v>13.85</v>
      </c>
      <c r="S1145">
        <v>0.98541000000000001</v>
      </c>
      <c r="T1145">
        <v>31.66</v>
      </c>
    </row>
    <row r="1146" spans="5:20" x14ac:dyDescent="0.3">
      <c r="E1146" s="26">
        <v>13.9458</v>
      </c>
      <c r="F1146" s="38">
        <v>0.98533999999999999</v>
      </c>
      <c r="G1146" s="38">
        <v>31.41</v>
      </c>
      <c r="H1146" s="19">
        <f t="shared" si="157"/>
        <v>0.84094812952557907</v>
      </c>
      <c r="I1146" s="19">
        <f t="shared" si="158"/>
        <v>0.51351841159536804</v>
      </c>
      <c r="J1146" s="20" t="str">
        <f t="shared" si="162"/>
        <v>0,840948129525579+0,513518411595368j</v>
      </c>
      <c r="K1146" s="20" t="str">
        <f t="shared" si="163"/>
        <v>5,0355051382534+177,688857701863j</v>
      </c>
      <c r="L1146" s="21">
        <f t="shared" si="164"/>
        <v>5.0355051382534004</v>
      </c>
      <c r="M1146" s="21">
        <f t="shared" si="165"/>
        <v>177.68885770186299</v>
      </c>
      <c r="N1146" s="21">
        <f t="shared" si="159"/>
        <v>5.0355051382534004</v>
      </c>
      <c r="O1146" s="40">
        <f t="shared" si="160"/>
        <v>2.0278549839811193</v>
      </c>
      <c r="P1146" s="32">
        <f t="shared" si="161"/>
        <v>6275.1770866726811</v>
      </c>
      <c r="R1146">
        <v>13.862</v>
      </c>
      <c r="S1146">
        <v>0.98538000000000003</v>
      </c>
      <c r="T1146">
        <v>31.63</v>
      </c>
    </row>
    <row r="1147" spans="5:20" x14ac:dyDescent="0.3">
      <c r="E1147" s="26">
        <v>13.957800000000001</v>
      </c>
      <c r="F1147" s="38">
        <v>0.98538999999999999</v>
      </c>
      <c r="G1147" s="38">
        <v>31.38</v>
      </c>
      <c r="H1147" s="19">
        <f t="shared" si="157"/>
        <v>0.84125957848009925</v>
      </c>
      <c r="I1147" s="19">
        <f t="shared" si="158"/>
        <v>0.51310405739526721</v>
      </c>
      <c r="J1147" s="20" t="str">
        <f t="shared" si="162"/>
        <v>0,841259578480099+0,513104057395267j</v>
      </c>
      <c r="K1147" s="20" t="str">
        <f t="shared" si="163"/>
        <v>5,0275793006+177,868207337713j</v>
      </c>
      <c r="L1147" s="21">
        <f t="shared" si="164"/>
        <v>5.0275793006000002</v>
      </c>
      <c r="M1147" s="21">
        <f t="shared" si="165"/>
        <v>177.86820733771299</v>
      </c>
      <c r="N1147" s="21">
        <f t="shared" si="159"/>
        <v>5.0275793006000002</v>
      </c>
      <c r="O1147" s="40">
        <f t="shared" si="160"/>
        <v>2.028156616135147</v>
      </c>
      <c r="P1147" s="32">
        <f t="shared" si="161"/>
        <v>6297.7377067681018</v>
      </c>
      <c r="R1147">
        <v>13.874000000000001</v>
      </c>
      <c r="S1147">
        <v>0.98541000000000001</v>
      </c>
      <c r="T1147">
        <v>31.6</v>
      </c>
    </row>
    <row r="1148" spans="5:20" x14ac:dyDescent="0.3">
      <c r="E1148" s="26">
        <v>13.9697</v>
      </c>
      <c r="F1148" s="38">
        <v>0.98540000000000005</v>
      </c>
      <c r="G1148" s="38">
        <v>31.35</v>
      </c>
      <c r="H1148" s="19">
        <f t="shared" si="157"/>
        <v>0.84153666385737669</v>
      </c>
      <c r="I1148" s="19">
        <f t="shared" si="158"/>
        <v>0.51266870724064739</v>
      </c>
      <c r="J1148" s="20" t="str">
        <f t="shared" si="162"/>
        <v>0,841536663857377+0,512668707240647j</v>
      </c>
      <c r="K1148" s="20" t="str">
        <f t="shared" si="163"/>
        <v>5,0334890747739+178,047164635692j</v>
      </c>
      <c r="L1148" s="21">
        <f t="shared" si="164"/>
        <v>5.0334890747739003</v>
      </c>
      <c r="M1148" s="21">
        <f t="shared" si="165"/>
        <v>178.04716463569201</v>
      </c>
      <c r="N1148" s="21">
        <f t="shared" si="159"/>
        <v>5.0334890747739003</v>
      </c>
      <c r="O1148" s="40">
        <f t="shared" si="160"/>
        <v>2.0284677806443145</v>
      </c>
      <c r="P1148" s="32">
        <f t="shared" si="161"/>
        <v>6303.009378936672</v>
      </c>
      <c r="R1148">
        <v>13.885999999999999</v>
      </c>
      <c r="S1148">
        <v>0.98540000000000005</v>
      </c>
      <c r="T1148">
        <v>31.57</v>
      </c>
    </row>
    <row r="1149" spans="5:20" x14ac:dyDescent="0.3">
      <c r="E1149" s="26">
        <v>13.9817</v>
      </c>
      <c r="F1149" s="38">
        <v>0.98540000000000005</v>
      </c>
      <c r="G1149" s="38">
        <v>31.32</v>
      </c>
      <c r="H1149" s="19">
        <f t="shared" si="157"/>
        <v>0.8418049811964855</v>
      </c>
      <c r="I1149" s="19">
        <f t="shared" si="158"/>
        <v>0.51222800941844715</v>
      </c>
      <c r="J1149" s="20" t="str">
        <f t="shared" si="162"/>
        <v>0,841804981196486+0,512228009418447j</v>
      </c>
      <c r="K1149" s="20" t="str">
        <f t="shared" si="163"/>
        <v>5,04288752549545+178,226273640429j</v>
      </c>
      <c r="L1149" s="21">
        <f t="shared" si="164"/>
        <v>5.0428875254954502</v>
      </c>
      <c r="M1149" s="21">
        <f t="shared" si="165"/>
        <v>178.22627364042901</v>
      </c>
      <c r="N1149" s="21">
        <f t="shared" si="159"/>
        <v>5.0428875254954502</v>
      </c>
      <c r="O1149" s="40">
        <f t="shared" si="160"/>
        <v>2.0287656321279277</v>
      </c>
      <c r="P1149" s="32">
        <f t="shared" si="161"/>
        <v>6303.9350311951503</v>
      </c>
      <c r="R1149">
        <v>13.8979</v>
      </c>
      <c r="S1149">
        <v>0.98543000000000003</v>
      </c>
      <c r="T1149">
        <v>31.54</v>
      </c>
    </row>
    <row r="1150" spans="5:20" x14ac:dyDescent="0.3">
      <c r="E1150" s="26">
        <v>13.9937</v>
      </c>
      <c r="F1150" s="38">
        <v>0.98538000000000003</v>
      </c>
      <c r="G1150" s="38">
        <v>31.29</v>
      </c>
      <c r="H1150" s="19">
        <f t="shared" si="157"/>
        <v>0.84205597676017818</v>
      </c>
      <c r="I1150" s="19">
        <f t="shared" si="158"/>
        <v>0.51177678376657765</v>
      </c>
      <c r="J1150" s="20" t="str">
        <f t="shared" si="162"/>
        <v>0,842055976760178+0,511776783766578j</v>
      </c>
      <c r="K1150" s="20" t="str">
        <f t="shared" si="163"/>
        <v>5,05927532401455+178,405350603595j</v>
      </c>
      <c r="L1150" s="21">
        <f t="shared" si="164"/>
        <v>5.0592753240145498</v>
      </c>
      <c r="M1150" s="21">
        <f t="shared" si="165"/>
        <v>178.405350603595</v>
      </c>
      <c r="N1150" s="21">
        <f t="shared" si="159"/>
        <v>5.0592753240145498</v>
      </c>
      <c r="O1150" s="40">
        <f t="shared" si="160"/>
        <v>2.0290626083598187</v>
      </c>
      <c r="P1150" s="32">
        <f t="shared" si="161"/>
        <v>6296.171556348414</v>
      </c>
      <c r="R1150">
        <v>13.9099</v>
      </c>
      <c r="S1150">
        <v>0.98538000000000003</v>
      </c>
      <c r="T1150">
        <v>31.51</v>
      </c>
    </row>
    <row r="1151" spans="5:20" x14ac:dyDescent="0.3">
      <c r="E1151" s="26">
        <v>14.005699999999999</v>
      </c>
      <c r="F1151" s="38">
        <v>0.98533999999999999</v>
      </c>
      <c r="G1151" s="38">
        <v>31.26</v>
      </c>
      <c r="H1151" s="19">
        <f t="shared" si="157"/>
        <v>0.8422896341654974</v>
      </c>
      <c r="I1151" s="19">
        <f t="shared" si="158"/>
        <v>0.51131505725663162</v>
      </c>
      <c r="J1151" s="20" t="str">
        <f t="shared" si="162"/>
        <v>0,842289634165497+0,511315057256632j</v>
      </c>
      <c r="K1151" s="20" t="str">
        <f t="shared" si="163"/>
        <v>5,0826918957481+178,5843917836j</v>
      </c>
      <c r="L1151" s="21">
        <f t="shared" si="164"/>
        <v>5.0826918957481002</v>
      </c>
      <c r="M1151" s="21">
        <f t="shared" si="165"/>
        <v>178.58439178360001</v>
      </c>
      <c r="N1151" s="21">
        <f t="shared" si="159"/>
        <v>5.0826918957481002</v>
      </c>
      <c r="O1151" s="40">
        <f t="shared" si="160"/>
        <v>2.0293586690718497</v>
      </c>
      <c r="P1151" s="32">
        <f t="shared" si="161"/>
        <v>6279.7862629301771</v>
      </c>
      <c r="R1151">
        <v>13.921900000000001</v>
      </c>
      <c r="S1151">
        <v>0.98541000000000001</v>
      </c>
      <c r="T1151">
        <v>31.48</v>
      </c>
    </row>
    <row r="1152" spans="5:20" x14ac:dyDescent="0.3">
      <c r="E1152" s="26">
        <v>14.0176</v>
      </c>
      <c r="F1152" s="38">
        <v>0.98533000000000004</v>
      </c>
      <c r="G1152" s="38">
        <v>31.23</v>
      </c>
      <c r="H1152" s="19">
        <f t="shared" si="157"/>
        <v>0.84254869170290281</v>
      </c>
      <c r="I1152" s="19">
        <f t="shared" si="158"/>
        <v>0.51086878061761321</v>
      </c>
      <c r="J1152" s="20" t="str">
        <f t="shared" si="162"/>
        <v>0,842548691702903+0,510868780617613j</v>
      </c>
      <c r="K1152" s="20" t="str">
        <f t="shared" si="163"/>
        <v>5,095705212543+178,764317957199j</v>
      </c>
      <c r="L1152" s="21">
        <f t="shared" si="164"/>
        <v>5.0957052125429998</v>
      </c>
      <c r="M1152" s="21">
        <f t="shared" si="165"/>
        <v>178.76431795719901</v>
      </c>
      <c r="N1152" s="21">
        <f t="shared" si="159"/>
        <v>5.0957052125429998</v>
      </c>
      <c r="O1152" s="40">
        <f t="shared" si="160"/>
        <v>2.0296787503809135</v>
      </c>
      <c r="P1152" s="32">
        <f t="shared" si="161"/>
        <v>6276.392815579442</v>
      </c>
      <c r="R1152">
        <v>13.9338</v>
      </c>
      <c r="S1152">
        <v>0.98534999999999995</v>
      </c>
      <c r="T1152">
        <v>31.45</v>
      </c>
    </row>
    <row r="1153" spans="5:20" x14ac:dyDescent="0.3">
      <c r="E1153" s="26">
        <v>14.0296</v>
      </c>
      <c r="F1153" s="38">
        <v>0.98540000000000005</v>
      </c>
      <c r="G1153" s="38">
        <v>31.19</v>
      </c>
      <c r="H1153" s="19">
        <f t="shared" si="157"/>
        <v>0.84296502186682298</v>
      </c>
      <c r="I1153" s="19">
        <f t="shared" si="158"/>
        <v>0.51031669765848997</v>
      </c>
      <c r="J1153" s="20" t="str">
        <f t="shared" si="162"/>
        <v>0,842965021866823+0,51031669765849j</v>
      </c>
      <c r="K1153" s="20" t="str">
        <f t="shared" si="163"/>
        <v>5,0839278698141+179,006285725353j</v>
      </c>
      <c r="L1153" s="21">
        <f t="shared" si="164"/>
        <v>5.0839278698140999</v>
      </c>
      <c r="M1153" s="21">
        <f t="shared" si="165"/>
        <v>179.006285725353</v>
      </c>
      <c r="N1153" s="21">
        <f t="shared" si="159"/>
        <v>5.0839278698140999</v>
      </c>
      <c r="O1153" s="40">
        <f t="shared" si="160"/>
        <v>2.0306876331263979</v>
      </c>
      <c r="P1153" s="32">
        <f t="shared" si="161"/>
        <v>6307.936987497972</v>
      </c>
      <c r="R1153">
        <v>13.9458</v>
      </c>
      <c r="S1153">
        <v>0.98533999999999999</v>
      </c>
      <c r="T1153">
        <v>31.41</v>
      </c>
    </row>
    <row r="1154" spans="5:20" x14ac:dyDescent="0.3">
      <c r="E1154" s="26">
        <v>14.041600000000001</v>
      </c>
      <c r="F1154" s="38">
        <v>0.98540000000000005</v>
      </c>
      <c r="G1154" s="38">
        <v>31.16</v>
      </c>
      <c r="H1154" s="19">
        <f t="shared" si="157"/>
        <v>0.84323210750085442</v>
      </c>
      <c r="I1154" s="19">
        <f t="shared" si="158"/>
        <v>0.50987525227222741</v>
      </c>
      <c r="J1154" s="20" t="str">
        <f t="shared" si="162"/>
        <v>0,843232107500854+0,509875252272227j</v>
      </c>
      <c r="K1154" s="20" t="str">
        <f t="shared" si="163"/>
        <v>5,09347170487215+179,187187735062j</v>
      </c>
      <c r="L1154" s="21">
        <f t="shared" si="164"/>
        <v>5.0934717048721501</v>
      </c>
      <c r="M1154" s="21">
        <f t="shared" si="165"/>
        <v>179.187187735062</v>
      </c>
      <c r="N1154" s="21">
        <f t="shared" si="159"/>
        <v>5.0934717048721501</v>
      </c>
      <c r="O1154" s="40">
        <f t="shared" si="160"/>
        <v>2.0310026397825434</v>
      </c>
      <c r="P1154" s="32">
        <f t="shared" si="161"/>
        <v>6308.8583905690466</v>
      </c>
      <c r="R1154">
        <v>13.957800000000001</v>
      </c>
      <c r="S1154">
        <v>0.98538999999999999</v>
      </c>
      <c r="T1154">
        <v>31.38</v>
      </c>
    </row>
    <row r="1155" spans="5:20" x14ac:dyDescent="0.3">
      <c r="E1155" s="26">
        <v>14.0535</v>
      </c>
      <c r="F1155" s="38">
        <v>0.98534999999999995</v>
      </c>
      <c r="G1155" s="38">
        <v>31.13</v>
      </c>
      <c r="H1155" s="19">
        <f t="shared" si="157"/>
        <v>0.8434561621324701</v>
      </c>
      <c r="I1155" s="19">
        <f t="shared" si="158"/>
        <v>0.50940781802085089</v>
      </c>
      <c r="J1155" s="20" t="str">
        <f t="shared" si="162"/>
        <v>0,84345616213247+0,509407818020851j</v>
      </c>
      <c r="K1155" s="20" t="str">
        <f t="shared" si="163"/>
        <v>5,1206236148003+179,367498497927j</v>
      </c>
      <c r="L1155" s="21">
        <f t="shared" si="164"/>
        <v>5.1206236148002997</v>
      </c>
      <c r="M1155" s="21">
        <f t="shared" si="165"/>
        <v>179.36749849792699</v>
      </c>
      <c r="N1155" s="21">
        <f t="shared" si="159"/>
        <v>5.1206236148002997</v>
      </c>
      <c r="O1155" s="40">
        <f t="shared" si="160"/>
        <v>2.0313248668284194</v>
      </c>
      <c r="P1155" s="32">
        <f t="shared" si="161"/>
        <v>6288.08573442945</v>
      </c>
      <c r="R1155">
        <v>13.9697</v>
      </c>
      <c r="S1155">
        <v>0.98540000000000005</v>
      </c>
      <c r="T1155">
        <v>31.35</v>
      </c>
    </row>
    <row r="1156" spans="5:20" x14ac:dyDescent="0.3">
      <c r="E1156" s="26">
        <v>14.0655</v>
      </c>
      <c r="F1156" s="38">
        <v>0.98541000000000001</v>
      </c>
      <c r="G1156" s="38">
        <v>31.1</v>
      </c>
      <c r="H1156" s="19">
        <f t="shared" si="157"/>
        <v>0.84377414783600946</v>
      </c>
      <c r="I1156" s="19">
        <f t="shared" si="158"/>
        <v>0.50899710759847749</v>
      </c>
      <c r="J1156" s="20" t="str">
        <f t="shared" si="162"/>
        <v>0,843774147836009+0,508997107598477j</v>
      </c>
      <c r="K1156" s="20" t="str">
        <f t="shared" si="163"/>
        <v>5,1091196342546+179,550196766982j</v>
      </c>
      <c r="L1156" s="21">
        <f t="shared" si="164"/>
        <v>5.1091196342545997</v>
      </c>
      <c r="M1156" s="21">
        <f t="shared" si="165"/>
        <v>179.550196766982</v>
      </c>
      <c r="N1156" s="21">
        <f t="shared" si="159"/>
        <v>5.1091196342545997</v>
      </c>
      <c r="O1156" s="40">
        <f t="shared" si="160"/>
        <v>2.0316591197317999</v>
      </c>
      <c r="P1156" s="32">
        <f t="shared" si="161"/>
        <v>6315.0559337423665</v>
      </c>
      <c r="R1156">
        <v>13.9817</v>
      </c>
      <c r="S1156">
        <v>0.98540000000000005</v>
      </c>
      <c r="T1156">
        <v>31.32</v>
      </c>
    </row>
    <row r="1157" spans="5:20" x14ac:dyDescent="0.3">
      <c r="E1157" s="26">
        <v>14.077500000000001</v>
      </c>
      <c r="F1157" s="38">
        <v>0.98541000000000001</v>
      </c>
      <c r="G1157" s="38">
        <v>31.07</v>
      </c>
      <c r="H1157" s="19">
        <f t="shared" si="157"/>
        <v>0.84404054242341942</v>
      </c>
      <c r="I1157" s="19">
        <f t="shared" si="158"/>
        <v>0.50855523873575414</v>
      </c>
      <c r="J1157" s="20" t="str">
        <f t="shared" si="162"/>
        <v>0,844040542423419+0,508555238735754j</v>
      </c>
      <c r="K1157" s="20" t="str">
        <f t="shared" si="163"/>
        <v>5,1187399434206+179,732120041365j</v>
      </c>
      <c r="L1157" s="21">
        <f t="shared" si="164"/>
        <v>5.1187399434206</v>
      </c>
      <c r="M1157" s="21">
        <f t="shared" si="165"/>
        <v>179.73212004136499</v>
      </c>
      <c r="N1157" s="21">
        <f t="shared" si="159"/>
        <v>5.1187399434206</v>
      </c>
      <c r="O1157" s="40">
        <f t="shared" si="160"/>
        <v>2.0319840409851997</v>
      </c>
      <c r="P1157" s="32">
        <f t="shared" si="161"/>
        <v>6315.9755780770583</v>
      </c>
      <c r="R1157">
        <v>13.9937</v>
      </c>
      <c r="S1157">
        <v>0.98538000000000003</v>
      </c>
      <c r="T1157">
        <v>31.29</v>
      </c>
    </row>
    <row r="1158" spans="5:20" x14ac:dyDescent="0.3">
      <c r="E1158" s="26">
        <v>14.089399999999999</v>
      </c>
      <c r="F1158" s="38">
        <v>0.98541999999999996</v>
      </c>
      <c r="G1158" s="38">
        <v>31.04</v>
      </c>
      <c r="H1158" s="19">
        <f t="shared" si="157"/>
        <v>0.84431527368760206</v>
      </c>
      <c r="I1158" s="19">
        <f t="shared" si="158"/>
        <v>0.50811838681337795</v>
      </c>
      <c r="J1158" s="20" t="str">
        <f t="shared" si="162"/>
        <v>0,844315273687602+0,508118386813378j</v>
      </c>
      <c r="K1158" s="20" t="str">
        <f t="shared" si="163"/>
        <v>5,12485228223085+179,914572729298j</v>
      </c>
      <c r="L1158" s="21">
        <f t="shared" si="164"/>
        <v>5.12485228223085</v>
      </c>
      <c r="M1158" s="21">
        <f t="shared" si="165"/>
        <v>179.91457272929799</v>
      </c>
      <c r="N1158" s="21">
        <f t="shared" si="159"/>
        <v>5.12485228223085</v>
      </c>
      <c r="O1158" s="40">
        <f t="shared" si="160"/>
        <v>2.0323288134437298</v>
      </c>
      <c r="P1158" s="32">
        <f t="shared" si="161"/>
        <v>6321.2588006885444</v>
      </c>
      <c r="R1158">
        <v>14.005699999999999</v>
      </c>
      <c r="S1158">
        <v>0.98533999999999999</v>
      </c>
      <c r="T1158">
        <v>31.26</v>
      </c>
    </row>
    <row r="1159" spans="5:20" x14ac:dyDescent="0.3">
      <c r="E1159" s="26">
        <v>14.1014</v>
      </c>
      <c r="F1159" s="38">
        <v>0.98540000000000005</v>
      </c>
      <c r="G1159" s="38">
        <v>31.01</v>
      </c>
      <c r="H1159" s="19">
        <f t="shared" ref="H1159:H1222" si="166">F1159*COS(G1159*PI()/180)</f>
        <v>0.84456406655579874</v>
      </c>
      <c r="I1159" s="19">
        <f t="shared" ref="I1159:I1222" si="167">F1159*SIN(G1159*PI()/180)</f>
        <v>0.50766593098486756</v>
      </c>
      <c r="J1159" s="20" t="str">
        <f t="shared" si="162"/>
        <v>0,844564066555799+0,507665930984868j</v>
      </c>
      <c r="K1159" s="20" t="str">
        <f t="shared" si="163"/>
        <v>5,1416069026389+180,09680634291j</v>
      </c>
      <c r="L1159" s="21">
        <f t="shared" si="164"/>
        <v>5.1416069026389</v>
      </c>
      <c r="M1159" s="21">
        <f t="shared" si="165"/>
        <v>180.09680634291001</v>
      </c>
      <c r="N1159" s="21">
        <f t="shared" ref="N1159:N1222" si="168">L1159</f>
        <v>5.1416069026389</v>
      </c>
      <c r="O1159" s="40">
        <f t="shared" ref="O1159:O1222" si="169">M1159/(2*PI()*E1159)</f>
        <v>2.0326561167357808</v>
      </c>
      <c r="P1159" s="32">
        <f t="shared" ref="P1159:P1222" si="170">1/(IMREAL(IMDIV(1,K1159)))</f>
        <v>6313.4534380285513</v>
      </c>
      <c r="R1159">
        <v>14.0176</v>
      </c>
      <c r="S1159">
        <v>0.98533000000000004</v>
      </c>
      <c r="T1159">
        <v>31.23</v>
      </c>
    </row>
    <row r="1160" spans="5:20" x14ac:dyDescent="0.3">
      <c r="E1160" s="26">
        <v>14.1134</v>
      </c>
      <c r="F1160" s="38">
        <v>0.98540000000000005</v>
      </c>
      <c r="G1160" s="38">
        <v>30.98</v>
      </c>
      <c r="H1160" s="19">
        <f t="shared" si="166"/>
        <v>0.84482976403251531</v>
      </c>
      <c r="I1160" s="19">
        <f t="shared" si="167"/>
        <v>0.50722364870416348</v>
      </c>
      <c r="J1160" s="20" t="str">
        <f t="shared" si="162"/>
        <v>0,844829764032515+0,507223648704163j</v>
      </c>
      <c r="K1160" s="20" t="str">
        <f t="shared" si="163"/>
        <v>5,15131789851925+180,279758685113j</v>
      </c>
      <c r="L1160" s="21">
        <f t="shared" si="164"/>
        <v>5.1513178985192498</v>
      </c>
      <c r="M1160" s="21">
        <f t="shared" si="165"/>
        <v>180.27975868511299</v>
      </c>
      <c r="N1160" s="21">
        <f t="shared" si="168"/>
        <v>5.1513178985192498</v>
      </c>
      <c r="O1160" s="40">
        <f t="shared" si="169"/>
        <v>2.0329909684519523</v>
      </c>
      <c r="P1160" s="32">
        <f t="shared" si="170"/>
        <v>6314.3700521771498</v>
      </c>
      <c r="R1160">
        <v>14.0296</v>
      </c>
      <c r="S1160">
        <v>0.98540000000000005</v>
      </c>
      <c r="T1160">
        <v>31.19</v>
      </c>
    </row>
    <row r="1161" spans="5:20" x14ac:dyDescent="0.3">
      <c r="E1161" s="26">
        <v>14.125400000000001</v>
      </c>
      <c r="F1161" s="38">
        <v>0.98541000000000001</v>
      </c>
      <c r="G1161" s="38">
        <v>30.95</v>
      </c>
      <c r="H1161" s="19">
        <f t="shared" si="166"/>
        <v>0.84510380605865809</v>
      </c>
      <c r="I1161" s="19">
        <f t="shared" si="167"/>
        <v>0.50678637026381235</v>
      </c>
      <c r="J1161" s="20" t="str">
        <f t="shared" si="162"/>
        <v>0,845103806058658+0,506786370263812j</v>
      </c>
      <c r="K1161" s="20" t="str">
        <f t="shared" si="163"/>
        <v>5,15750120099365+180,463245191545j</v>
      </c>
      <c r="L1161" s="21">
        <f t="shared" si="164"/>
        <v>5.1575012009936501</v>
      </c>
      <c r="M1161" s="21">
        <f t="shared" si="165"/>
        <v>180.46324519154501</v>
      </c>
      <c r="N1161" s="21">
        <f t="shared" si="168"/>
        <v>5.1575012009936501</v>
      </c>
      <c r="O1161" s="40">
        <f t="shared" si="169"/>
        <v>2.0333312698145964</v>
      </c>
      <c r="P1161" s="32">
        <f t="shared" si="170"/>
        <v>6319.6461645849677</v>
      </c>
      <c r="R1161">
        <v>14.041600000000001</v>
      </c>
      <c r="S1161">
        <v>0.98540000000000005</v>
      </c>
      <c r="T1161">
        <v>31.16</v>
      </c>
    </row>
    <row r="1162" spans="5:20" x14ac:dyDescent="0.3">
      <c r="E1162" s="26">
        <v>14.1373</v>
      </c>
      <c r="F1162" s="38">
        <v>0.98534999999999995</v>
      </c>
      <c r="G1162" s="38">
        <v>30.91</v>
      </c>
      <c r="H1162" s="19">
        <f t="shared" si="166"/>
        <v>0.84540592519809932</v>
      </c>
      <c r="I1162" s="19">
        <f t="shared" si="167"/>
        <v>0.50616543159321481</v>
      </c>
      <c r="J1162" s="20" t="str">
        <f t="shared" si="162"/>
        <v>0,845405925198099+0,506165431593215j</v>
      </c>
      <c r="K1162" s="20" t="str">
        <f t="shared" si="163"/>
        <v>5,1919117546652+180,707041130475j</v>
      </c>
      <c r="L1162" s="21">
        <f t="shared" si="164"/>
        <v>5.1919117546651998</v>
      </c>
      <c r="M1162" s="21">
        <f t="shared" si="165"/>
        <v>180.70704113047501</v>
      </c>
      <c r="N1162" s="21">
        <f t="shared" si="168"/>
        <v>5.1919117546651998</v>
      </c>
      <c r="O1162" s="40">
        <f t="shared" si="169"/>
        <v>2.034364330347771</v>
      </c>
      <c r="P1162" s="32">
        <f t="shared" si="170"/>
        <v>6294.7893196437481</v>
      </c>
      <c r="R1162">
        <v>14.0535</v>
      </c>
      <c r="S1162">
        <v>0.98534999999999995</v>
      </c>
      <c r="T1162">
        <v>31.13</v>
      </c>
    </row>
    <row r="1163" spans="5:20" x14ac:dyDescent="0.3">
      <c r="E1163" s="26">
        <v>14.1493</v>
      </c>
      <c r="F1163" s="38">
        <v>0.98536999999999997</v>
      </c>
      <c r="G1163" s="38">
        <v>30.89</v>
      </c>
      <c r="H1163" s="19">
        <f t="shared" si="166"/>
        <v>0.84559972184670928</v>
      </c>
      <c r="I1163" s="19">
        <f t="shared" si="167"/>
        <v>0.50588056625330813</v>
      </c>
      <c r="J1163" s="20" t="str">
        <f t="shared" si="162"/>
        <v>0,845599721846709+0,505880566253308j</v>
      </c>
      <c r="K1163" s="20" t="str">
        <f t="shared" si="163"/>
        <v>5,19132908008275+180,830119875725j</v>
      </c>
      <c r="L1163" s="21">
        <f t="shared" si="164"/>
        <v>5.1913290800827498</v>
      </c>
      <c r="M1163" s="21">
        <f t="shared" si="165"/>
        <v>180.83011987572499</v>
      </c>
      <c r="N1163" s="21">
        <f t="shared" si="168"/>
        <v>5.1913290800827498</v>
      </c>
      <c r="O1163" s="40">
        <f t="shared" si="169"/>
        <v>2.034023410212634</v>
      </c>
      <c r="P1163" s="32">
        <f t="shared" si="170"/>
        <v>6304.0661932695402</v>
      </c>
      <c r="R1163">
        <v>14.0655</v>
      </c>
      <c r="S1163">
        <v>0.98541000000000001</v>
      </c>
      <c r="T1163">
        <v>31.1</v>
      </c>
    </row>
    <row r="1164" spans="5:20" x14ac:dyDescent="0.3">
      <c r="E1164" s="26">
        <v>14.161300000000001</v>
      </c>
      <c r="F1164" s="38">
        <v>0.98541000000000001</v>
      </c>
      <c r="G1164" s="38">
        <v>30.85</v>
      </c>
      <c r="H1164" s="19">
        <f t="shared" si="166"/>
        <v>0.84598702751975263</v>
      </c>
      <c r="I1164" s="19">
        <f t="shared" si="167"/>
        <v>0.50531061473938299</v>
      </c>
      <c r="J1164" s="20" t="str">
        <f t="shared" ref="J1164:J1227" si="171">COMPLEX(H1164,I1164,"j")</f>
        <v>0,845987027519753+0,505310614739383j</v>
      </c>
      <c r="K1164" s="20" t="str">
        <f t="shared" ref="K1164:K1227" si="172">IMPRODUCT(IMDIV(IMSUM(1,J1164),IMSUB(1,J1164)),50)</f>
        <v>5,1901481953411+181,076744789938j</v>
      </c>
      <c r="L1164" s="21">
        <f t="shared" ref="L1164:L1227" si="173">IMREAL(K1164)</f>
        <v>5.1901481953411004</v>
      </c>
      <c r="M1164" s="21">
        <f t="shared" ref="M1164:M1227" si="174">IMAGINARY(K1164)</f>
        <v>181.076744789938</v>
      </c>
      <c r="N1164" s="21">
        <f t="shared" si="168"/>
        <v>5.1901481953411004</v>
      </c>
      <c r="O1164" s="40">
        <f t="shared" si="169"/>
        <v>2.0350715691573682</v>
      </c>
      <c r="P1164" s="32">
        <f t="shared" si="170"/>
        <v>6322.6952115677122</v>
      </c>
      <c r="R1164">
        <v>14.077500000000001</v>
      </c>
      <c r="S1164">
        <v>0.98541000000000001</v>
      </c>
      <c r="T1164">
        <v>31.07</v>
      </c>
    </row>
    <row r="1165" spans="5:20" x14ac:dyDescent="0.3">
      <c r="E1165" s="26">
        <v>14.1732</v>
      </c>
      <c r="F1165" s="38">
        <v>0.98538000000000003</v>
      </c>
      <c r="G1165" s="38">
        <v>30.83</v>
      </c>
      <c r="H1165" s="19">
        <f t="shared" si="166"/>
        <v>0.84613760190491827</v>
      </c>
      <c r="I1165" s="19">
        <f t="shared" si="167"/>
        <v>0.50499990400255923</v>
      </c>
      <c r="J1165" s="20" t="str">
        <f t="shared" si="171"/>
        <v>0,846137601904918+0,504999904002559j</v>
      </c>
      <c r="K1165" s="20" t="str">
        <f t="shared" si="172"/>
        <v>5,2074645849483+181,199335645313j</v>
      </c>
      <c r="L1165" s="21">
        <f t="shared" si="173"/>
        <v>5.2074645849483003</v>
      </c>
      <c r="M1165" s="21">
        <f t="shared" si="174"/>
        <v>181.199335645313</v>
      </c>
      <c r="N1165" s="21">
        <f t="shared" si="168"/>
        <v>5.2074645849483003</v>
      </c>
      <c r="O1165" s="40">
        <f t="shared" si="169"/>
        <v>2.0347395050460753</v>
      </c>
      <c r="P1165" s="32">
        <f t="shared" si="170"/>
        <v>6310.2333947092084</v>
      </c>
      <c r="R1165">
        <v>14.089399999999999</v>
      </c>
      <c r="S1165">
        <v>0.98541999999999996</v>
      </c>
      <c r="T1165">
        <v>31.04</v>
      </c>
    </row>
    <row r="1166" spans="5:20" x14ac:dyDescent="0.3">
      <c r="E1166" s="26">
        <v>14.1852</v>
      </c>
      <c r="F1166" s="38">
        <v>0.98534999999999995</v>
      </c>
      <c r="G1166" s="38">
        <v>30.8</v>
      </c>
      <c r="H1166" s="19">
        <f t="shared" si="166"/>
        <v>0.84637613444063009</v>
      </c>
      <c r="I1166" s="19">
        <f t="shared" si="167"/>
        <v>0.50454143690021769</v>
      </c>
      <c r="J1166" s="20" t="str">
        <f t="shared" si="171"/>
        <v>0,84637613444063+0,504541436900218j</v>
      </c>
      <c r="K1166" s="20" t="str">
        <f t="shared" si="172"/>
        <v>5,2281297453834+181,383796310468j</v>
      </c>
      <c r="L1166" s="21">
        <f t="shared" si="173"/>
        <v>5.2281297453834004</v>
      </c>
      <c r="M1166" s="21">
        <f t="shared" si="174"/>
        <v>181.383796310468</v>
      </c>
      <c r="N1166" s="21">
        <f t="shared" si="168"/>
        <v>5.2281297453834004</v>
      </c>
      <c r="O1166" s="40">
        <f t="shared" si="169"/>
        <v>2.0350878224899525</v>
      </c>
      <c r="P1166" s="32">
        <f t="shared" si="170"/>
        <v>6298.1250481986917</v>
      </c>
      <c r="R1166">
        <v>14.1014</v>
      </c>
      <c r="S1166">
        <v>0.98540000000000005</v>
      </c>
      <c r="T1166">
        <v>31.01</v>
      </c>
    </row>
    <row r="1167" spans="5:20" x14ac:dyDescent="0.3">
      <c r="E1167" s="26">
        <v>14.1972</v>
      </c>
      <c r="F1167" s="38">
        <v>0.98533999999999999</v>
      </c>
      <c r="G1167" s="38">
        <v>30.76</v>
      </c>
      <c r="H1167" s="19">
        <f t="shared" si="166"/>
        <v>0.8467195713551513</v>
      </c>
      <c r="I1167" s="19">
        <f t="shared" si="167"/>
        <v>0.50394531755355065</v>
      </c>
      <c r="J1167" s="20" t="str">
        <f t="shared" si="171"/>
        <v>0,846719571355151+0,503945317553551j</v>
      </c>
      <c r="K1167" s="20" t="str">
        <f t="shared" si="172"/>
        <v>5,24499528282845+181,630864013016j</v>
      </c>
      <c r="L1167" s="21">
        <f t="shared" si="173"/>
        <v>5.2449952828284498</v>
      </c>
      <c r="M1167" s="21">
        <f t="shared" si="174"/>
        <v>181.63086401301601</v>
      </c>
      <c r="N1167" s="21">
        <f t="shared" si="168"/>
        <v>5.2449952828284498</v>
      </c>
      <c r="O1167" s="40">
        <f t="shared" si="169"/>
        <v>2.0361373951006776</v>
      </c>
      <c r="P1167" s="32">
        <f t="shared" si="170"/>
        <v>6295.0067554353518</v>
      </c>
      <c r="R1167">
        <v>14.1134</v>
      </c>
      <c r="S1167">
        <v>0.98540000000000005</v>
      </c>
      <c r="T1167">
        <v>30.98</v>
      </c>
    </row>
    <row r="1168" spans="5:20" x14ac:dyDescent="0.3">
      <c r="E1168" s="26">
        <v>14.209099999999999</v>
      </c>
      <c r="F1168" s="38">
        <v>0.98536000000000001</v>
      </c>
      <c r="G1168" s="38">
        <v>30.73</v>
      </c>
      <c r="H1168" s="19">
        <f t="shared" si="166"/>
        <v>0.84700051212452976</v>
      </c>
      <c r="I1168" s="19">
        <f t="shared" si="167"/>
        <v>0.50351212702454784</v>
      </c>
      <c r="J1168" s="20" t="str">
        <f t="shared" si="171"/>
        <v>0,84700051212453+0,503512127024548j</v>
      </c>
      <c r="K1168" s="20" t="str">
        <f t="shared" si="172"/>
        <v>5,2477744349251+181,817108052958j</v>
      </c>
      <c r="L1168" s="21">
        <f t="shared" si="173"/>
        <v>5.2477744349251001</v>
      </c>
      <c r="M1168" s="21">
        <f t="shared" si="174"/>
        <v>181.81710805295799</v>
      </c>
      <c r="N1168" s="21">
        <f t="shared" si="168"/>
        <v>5.2477744349251001</v>
      </c>
      <c r="O1168" s="40">
        <f t="shared" si="169"/>
        <v>2.036518251353113</v>
      </c>
      <c r="P1168" s="32">
        <f t="shared" si="170"/>
        <v>6304.577364658212</v>
      </c>
      <c r="R1168">
        <v>14.125400000000001</v>
      </c>
      <c r="S1168">
        <v>0.98541000000000001</v>
      </c>
      <c r="T1168">
        <v>30.95</v>
      </c>
    </row>
    <row r="1169" spans="5:20" x14ac:dyDescent="0.3">
      <c r="E1169" s="26">
        <v>14.2211</v>
      </c>
      <c r="F1169" s="38">
        <v>0.98536000000000001</v>
      </c>
      <c r="G1169" s="38">
        <v>30.7</v>
      </c>
      <c r="H1169" s="19">
        <f t="shared" si="166"/>
        <v>0.8472640343406953</v>
      </c>
      <c r="I1169" s="19">
        <f t="shared" si="167"/>
        <v>0.50306856959337976</v>
      </c>
      <c r="J1169" s="20" t="str">
        <f t="shared" si="171"/>
        <v>0,847264034340695+0,50306856959338j</v>
      </c>
      <c r="K1169" s="20" t="str">
        <f t="shared" si="172"/>
        <v>5,2577807578241+182,0033192886j</v>
      </c>
      <c r="L1169" s="21">
        <f t="shared" si="173"/>
        <v>5.2577807578240998</v>
      </c>
      <c r="M1169" s="21">
        <f t="shared" si="174"/>
        <v>182.00331928860001</v>
      </c>
      <c r="N1169" s="21">
        <f t="shared" si="168"/>
        <v>5.2577807578240998</v>
      </c>
      <c r="O1169" s="40">
        <f t="shared" si="169"/>
        <v>2.0368837800109127</v>
      </c>
      <c r="P1169" s="32">
        <f t="shared" si="170"/>
        <v>6305.4840088626306</v>
      </c>
      <c r="R1169">
        <v>14.1373</v>
      </c>
      <c r="S1169">
        <v>0.98534999999999995</v>
      </c>
      <c r="T1169">
        <v>30.91</v>
      </c>
    </row>
    <row r="1170" spans="5:20" x14ac:dyDescent="0.3">
      <c r="E1170" s="26">
        <v>14.2331</v>
      </c>
      <c r="F1170" s="38">
        <v>0.98538999999999999</v>
      </c>
      <c r="G1170" s="38">
        <v>30.67</v>
      </c>
      <c r="H1170" s="19">
        <f t="shared" si="166"/>
        <v>0.84755312785882131</v>
      </c>
      <c r="I1170" s="19">
        <f t="shared" si="167"/>
        <v>0.5026401770220208</v>
      </c>
      <c r="J1170" s="20" t="str">
        <f t="shared" si="171"/>
        <v>0,847553127858821+0,502640177022021j</v>
      </c>
      <c r="K1170" s="20" t="str">
        <f t="shared" si="172"/>
        <v>5,25695796694375+182,190469007993j</v>
      </c>
      <c r="L1170" s="21">
        <f t="shared" si="173"/>
        <v>5.2569579669437498</v>
      </c>
      <c r="M1170" s="21">
        <f t="shared" si="174"/>
        <v>182.19046900799299</v>
      </c>
      <c r="N1170" s="21">
        <f t="shared" si="168"/>
        <v>5.2569579669437498</v>
      </c>
      <c r="O1170" s="40">
        <f t="shared" si="169"/>
        <v>2.0372591864634444</v>
      </c>
      <c r="P1170" s="32">
        <f t="shared" si="170"/>
        <v>6319.4347022204747</v>
      </c>
      <c r="R1170">
        <v>14.1493</v>
      </c>
      <c r="S1170">
        <v>0.98536999999999997</v>
      </c>
      <c r="T1170">
        <v>30.89</v>
      </c>
    </row>
    <row r="1171" spans="5:20" x14ac:dyDescent="0.3">
      <c r="E1171" s="26">
        <v>14.245100000000001</v>
      </c>
      <c r="F1171" s="38">
        <v>0.98536999999999997</v>
      </c>
      <c r="G1171" s="38">
        <v>30.64</v>
      </c>
      <c r="H1171" s="19">
        <f t="shared" si="166"/>
        <v>0.8477989857185162</v>
      </c>
      <c r="I1171" s="19">
        <f t="shared" si="167"/>
        <v>0.50218613751741015</v>
      </c>
      <c r="J1171" s="20" t="str">
        <f t="shared" si="171"/>
        <v>0,847798985718516+0,50218613751741j</v>
      </c>
      <c r="K1171" s="20" t="str">
        <f t="shared" si="172"/>
        <v>5,27425518140755+182,377002181907j</v>
      </c>
      <c r="L1171" s="21">
        <f t="shared" si="173"/>
        <v>5.2742551814075496</v>
      </c>
      <c r="M1171" s="21">
        <f t="shared" si="174"/>
        <v>182.37700218190699</v>
      </c>
      <c r="N1171" s="21">
        <f t="shared" si="168"/>
        <v>5.2742551814075496</v>
      </c>
      <c r="O1171" s="40">
        <f t="shared" si="169"/>
        <v>2.0376270720129641</v>
      </c>
      <c r="P1171" s="32">
        <f t="shared" si="170"/>
        <v>6311.6378611953924</v>
      </c>
      <c r="R1171">
        <v>14.161300000000001</v>
      </c>
      <c r="S1171">
        <v>0.98541000000000001</v>
      </c>
      <c r="T1171">
        <v>30.85</v>
      </c>
    </row>
    <row r="1172" spans="5:20" x14ac:dyDescent="0.3">
      <c r="E1172" s="26">
        <v>14.257</v>
      </c>
      <c r="F1172" s="38">
        <v>0.98534999999999995</v>
      </c>
      <c r="G1172" s="38">
        <v>30.61</v>
      </c>
      <c r="H1172" s="19">
        <f t="shared" si="166"/>
        <v>0.84804460047538976</v>
      </c>
      <c r="I1172" s="19">
        <f t="shared" si="167"/>
        <v>0.50173197835551242</v>
      </c>
      <c r="J1172" s="20" t="str">
        <f t="shared" si="171"/>
        <v>0,84804460047539+0,501731978355512j</v>
      </c>
      <c r="K1172" s="20" t="str">
        <f t="shared" si="172"/>
        <v>5,2916097310145+182,563889296411j</v>
      </c>
      <c r="L1172" s="21">
        <f t="shared" si="173"/>
        <v>5.2916097310144998</v>
      </c>
      <c r="M1172" s="21">
        <f t="shared" si="174"/>
        <v>182.56388929641099</v>
      </c>
      <c r="N1172" s="21">
        <f t="shared" si="168"/>
        <v>5.2916097310144998</v>
      </c>
      <c r="O1172" s="40">
        <f t="shared" si="169"/>
        <v>2.03801258410643</v>
      </c>
      <c r="P1172" s="32">
        <f t="shared" si="170"/>
        <v>6303.8614909687185</v>
      </c>
      <c r="R1172">
        <v>14.1732</v>
      </c>
      <c r="S1172">
        <v>0.98538000000000003</v>
      </c>
      <c r="T1172">
        <v>30.83</v>
      </c>
    </row>
    <row r="1173" spans="5:20" x14ac:dyDescent="0.3">
      <c r="E1173" s="26">
        <v>14.269</v>
      </c>
      <c r="F1173" s="38">
        <v>0.98536999999999997</v>
      </c>
      <c r="G1173" s="38">
        <v>30.58</v>
      </c>
      <c r="H1173" s="19">
        <f t="shared" si="166"/>
        <v>0.8483244088580838</v>
      </c>
      <c r="I1173" s="19">
        <f t="shared" si="167"/>
        <v>0.50129804930358801</v>
      </c>
      <c r="J1173" s="20" t="str">
        <f t="shared" si="171"/>
        <v>0,848324408858084+0,501298049303588j</v>
      </c>
      <c r="K1173" s="20" t="str">
        <f t="shared" si="172"/>
        <v>5,29446052583735+182,751918025894j</v>
      </c>
      <c r="L1173" s="21">
        <f t="shared" si="173"/>
        <v>5.2944605258373496</v>
      </c>
      <c r="M1173" s="21">
        <f t="shared" si="174"/>
        <v>182.75191802589401</v>
      </c>
      <c r="N1173" s="21">
        <f t="shared" si="168"/>
        <v>5.2944605258373496</v>
      </c>
      <c r="O1173" s="40">
        <f t="shared" si="169"/>
        <v>2.0383959011385442</v>
      </c>
      <c r="P1173" s="32">
        <f t="shared" si="170"/>
        <v>6313.4467980788695</v>
      </c>
      <c r="R1173">
        <v>14.1852</v>
      </c>
      <c r="S1173">
        <v>0.98534999999999995</v>
      </c>
      <c r="T1173">
        <v>30.8</v>
      </c>
    </row>
    <row r="1174" spans="5:20" x14ac:dyDescent="0.3">
      <c r="E1174" s="26">
        <v>14.281000000000001</v>
      </c>
      <c r="F1174" s="38">
        <v>0.98533999999999999</v>
      </c>
      <c r="G1174" s="38">
        <v>30.55</v>
      </c>
      <c r="H1174" s="19">
        <f t="shared" si="166"/>
        <v>0.8485609360267925</v>
      </c>
      <c r="I1174" s="19">
        <f t="shared" si="167"/>
        <v>0.50083855028275703</v>
      </c>
      <c r="J1174" s="20" t="str">
        <f t="shared" si="171"/>
        <v>0,848560936026793+0,500838550282757j</v>
      </c>
      <c r="K1174" s="20" t="str">
        <f t="shared" si="172"/>
        <v>5,31554970185815+182,939322219226j</v>
      </c>
      <c r="L1174" s="21">
        <f t="shared" si="173"/>
        <v>5.3155497018581501</v>
      </c>
      <c r="M1174" s="21">
        <f t="shared" si="174"/>
        <v>182.939322219226</v>
      </c>
      <c r="N1174" s="21">
        <f t="shared" si="168"/>
        <v>5.3155497018581501</v>
      </c>
      <c r="O1174" s="40">
        <f t="shared" si="169"/>
        <v>2.03877161382752</v>
      </c>
      <c r="P1174" s="32">
        <f t="shared" si="170"/>
        <v>6301.3333636884081</v>
      </c>
      <c r="R1174">
        <v>14.1972</v>
      </c>
      <c r="S1174">
        <v>0.98533999999999999</v>
      </c>
      <c r="T1174">
        <v>30.76</v>
      </c>
    </row>
    <row r="1175" spans="5:20" x14ac:dyDescent="0.3">
      <c r="E1175" s="26">
        <v>14.292899999999999</v>
      </c>
      <c r="F1175" s="38">
        <v>0.98534999999999995</v>
      </c>
      <c r="G1175" s="38">
        <v>30.52</v>
      </c>
      <c r="H1175" s="19">
        <f t="shared" si="166"/>
        <v>0.84883167266705029</v>
      </c>
      <c r="I1175" s="19">
        <f t="shared" si="167"/>
        <v>0.50039925457304335</v>
      </c>
      <c r="J1175" s="20" t="str">
        <f t="shared" si="171"/>
        <v>0,84883167266705+0,500399254573043j</v>
      </c>
      <c r="K1175" s="20" t="str">
        <f t="shared" si="172"/>
        <v>5,32209360586855+183,12787400779j</v>
      </c>
      <c r="L1175" s="21">
        <f t="shared" si="173"/>
        <v>5.3220936058685497</v>
      </c>
      <c r="M1175" s="21">
        <f t="shared" si="174"/>
        <v>183.12787400779001</v>
      </c>
      <c r="N1175" s="21">
        <f t="shared" si="168"/>
        <v>5.3220936058685497</v>
      </c>
      <c r="O1175" s="40">
        <f t="shared" si="169"/>
        <v>2.0391737412456257</v>
      </c>
      <c r="P1175" s="32">
        <f t="shared" si="170"/>
        <v>6306.5675661834166</v>
      </c>
      <c r="R1175">
        <v>14.209099999999999</v>
      </c>
      <c r="S1175">
        <v>0.98536000000000001</v>
      </c>
      <c r="T1175">
        <v>30.73</v>
      </c>
    </row>
    <row r="1176" spans="5:20" x14ac:dyDescent="0.3">
      <c r="E1176" s="26">
        <v>14.3049</v>
      </c>
      <c r="F1176" s="38">
        <v>0.98533000000000004</v>
      </c>
      <c r="G1176" s="38">
        <v>30.49</v>
      </c>
      <c r="H1176" s="19">
        <f t="shared" si="166"/>
        <v>0.84907633038148522</v>
      </c>
      <c r="I1176" s="19">
        <f t="shared" si="167"/>
        <v>0.49994459101575545</v>
      </c>
      <c r="J1176" s="20" t="str">
        <f t="shared" si="171"/>
        <v>0,849076330381485+0,499944591015755j</v>
      </c>
      <c r="K1176" s="20" t="str">
        <f t="shared" si="172"/>
        <v>5,3396375361981+183,316192383389j</v>
      </c>
      <c r="L1176" s="21">
        <f t="shared" si="173"/>
        <v>5.3396375361980999</v>
      </c>
      <c r="M1176" s="21">
        <f t="shared" si="174"/>
        <v>183.31619238338899</v>
      </c>
      <c r="N1176" s="21">
        <f t="shared" si="168"/>
        <v>5.3396375361980999</v>
      </c>
      <c r="O1176" s="40">
        <f t="shared" si="169"/>
        <v>2.0395583448050116</v>
      </c>
      <c r="P1176" s="32">
        <f t="shared" si="170"/>
        <v>6298.8054696516219</v>
      </c>
      <c r="R1176">
        <v>14.2211</v>
      </c>
      <c r="S1176">
        <v>0.98536000000000001</v>
      </c>
      <c r="T1176">
        <v>30.7</v>
      </c>
    </row>
    <row r="1177" spans="5:20" x14ac:dyDescent="0.3">
      <c r="E1177" s="26">
        <v>14.3169</v>
      </c>
      <c r="F1177" s="38">
        <v>0.98536999999999997</v>
      </c>
      <c r="G1177" s="38">
        <v>30.46</v>
      </c>
      <c r="H1177" s="19">
        <f t="shared" si="166"/>
        <v>0.8493724636868637</v>
      </c>
      <c r="I1177" s="19">
        <f t="shared" si="167"/>
        <v>0.49952022464611723</v>
      </c>
      <c r="J1177" s="20" t="str">
        <f t="shared" si="171"/>
        <v>0,849372463686864+0,499520224646117j</v>
      </c>
      <c r="K1177" s="20" t="str">
        <f t="shared" si="172"/>
        <v>5,3352298074352+183,506064699832j</v>
      </c>
      <c r="L1177" s="21">
        <f t="shared" si="173"/>
        <v>5.3352298074351996</v>
      </c>
      <c r="M1177" s="21">
        <f t="shared" si="174"/>
        <v>183.506064699832</v>
      </c>
      <c r="N1177" s="21">
        <f t="shared" si="168"/>
        <v>5.3352298074351996</v>
      </c>
      <c r="O1177" s="40">
        <f t="shared" si="169"/>
        <v>2.0399595781432733</v>
      </c>
      <c r="P1177" s="32">
        <f t="shared" si="170"/>
        <v>6317.0550613862133</v>
      </c>
      <c r="R1177">
        <v>14.2331</v>
      </c>
      <c r="S1177">
        <v>0.98538999999999999</v>
      </c>
      <c r="T1177">
        <v>30.67</v>
      </c>
    </row>
    <row r="1178" spans="5:20" x14ac:dyDescent="0.3">
      <c r="E1178" s="26">
        <v>14.328799999999999</v>
      </c>
      <c r="F1178" s="38">
        <v>0.98536999999999997</v>
      </c>
      <c r="G1178" s="38">
        <v>30.43</v>
      </c>
      <c r="H1178" s="19">
        <f t="shared" si="166"/>
        <v>0.849633895422785</v>
      </c>
      <c r="I1178" s="19">
        <f t="shared" si="167"/>
        <v>0.49907542581127357</v>
      </c>
      <c r="J1178" s="20" t="str">
        <f t="shared" si="171"/>
        <v>0,849633895422785+0,499075425811274j</v>
      </c>
      <c r="K1178" s="20" t="str">
        <f t="shared" si="172"/>
        <v>5,3454975218328+183,69550651132j</v>
      </c>
      <c r="L1178" s="21">
        <f t="shared" si="173"/>
        <v>5.3454975218328</v>
      </c>
      <c r="M1178" s="21">
        <f t="shared" si="174"/>
        <v>183.69550651131999</v>
      </c>
      <c r="N1178" s="21">
        <f t="shared" si="168"/>
        <v>5.3454975218328</v>
      </c>
      <c r="O1178" s="40">
        <f t="shared" si="169"/>
        <v>2.0403695972479219</v>
      </c>
      <c r="P1178" s="32">
        <f t="shared" si="170"/>
        <v>6317.9551235909676</v>
      </c>
      <c r="R1178">
        <v>14.245100000000001</v>
      </c>
      <c r="S1178">
        <v>0.98536999999999997</v>
      </c>
      <c r="T1178">
        <v>30.64</v>
      </c>
    </row>
    <row r="1179" spans="5:20" x14ac:dyDescent="0.3">
      <c r="E1179" s="26">
        <v>14.3408</v>
      </c>
      <c r="F1179" s="38">
        <v>0.98536000000000001</v>
      </c>
      <c r="G1179" s="38">
        <v>30.4</v>
      </c>
      <c r="H1179" s="19">
        <f t="shared" si="166"/>
        <v>0.84988646909006327</v>
      </c>
      <c r="I1179" s="19">
        <f t="shared" si="167"/>
        <v>0.49862542981442992</v>
      </c>
      <c r="J1179" s="20" t="str">
        <f t="shared" si="171"/>
        <v>0,849886469090063+0,49862542981443j</v>
      </c>
      <c r="K1179" s="20" t="str">
        <f t="shared" si="172"/>
        <v>5,3594780303723+183,885112553632j</v>
      </c>
      <c r="L1179" s="21">
        <f t="shared" si="173"/>
        <v>5.3594780303723004</v>
      </c>
      <c r="M1179" s="21">
        <f t="shared" si="174"/>
        <v>183.88511255363201</v>
      </c>
      <c r="N1179" s="21">
        <f t="shared" si="168"/>
        <v>5.3594780303723004</v>
      </c>
      <c r="O1179" s="40">
        <f t="shared" si="169"/>
        <v>2.0407665279426581</v>
      </c>
      <c r="P1179" s="32">
        <f t="shared" si="170"/>
        <v>6314.5064560081719</v>
      </c>
      <c r="R1179">
        <v>14.257</v>
      </c>
      <c r="S1179">
        <v>0.98534999999999995</v>
      </c>
      <c r="T1179">
        <v>30.61</v>
      </c>
    </row>
    <row r="1180" spans="5:20" x14ac:dyDescent="0.3">
      <c r="E1180" s="26">
        <v>14.3528</v>
      </c>
      <c r="F1180" s="38">
        <v>0.98533000000000004</v>
      </c>
      <c r="G1180" s="38">
        <v>30.38</v>
      </c>
      <c r="H1180" s="19">
        <f t="shared" si="166"/>
        <v>0.85003458971050028</v>
      </c>
      <c r="I1180" s="19">
        <f t="shared" si="167"/>
        <v>0.49831356111960429</v>
      </c>
      <c r="J1180" s="20" t="str">
        <f t="shared" si="171"/>
        <v>0,8500345897105+0,498313561119604j</v>
      </c>
      <c r="K1180" s="20" t="str">
        <f t="shared" si="172"/>
        <v>5,3774266319021+184,011250443095j</v>
      </c>
      <c r="L1180" s="21">
        <f t="shared" si="173"/>
        <v>5.3774266319021002</v>
      </c>
      <c r="M1180" s="21">
        <f t="shared" si="174"/>
        <v>184.01125044309501</v>
      </c>
      <c r="N1180" s="21">
        <f t="shared" si="168"/>
        <v>5.3774266319021002</v>
      </c>
      <c r="O1180" s="40">
        <f t="shared" si="169"/>
        <v>2.0404590109622713</v>
      </c>
      <c r="P1180" s="32">
        <f t="shared" si="170"/>
        <v>6302.0956540369825</v>
      </c>
      <c r="R1180">
        <v>14.269</v>
      </c>
      <c r="S1180">
        <v>0.98536999999999997</v>
      </c>
      <c r="T1180">
        <v>30.58</v>
      </c>
    </row>
    <row r="1181" spans="5:20" x14ac:dyDescent="0.3">
      <c r="E1181" s="26">
        <v>14.364800000000001</v>
      </c>
      <c r="F1181" s="38">
        <v>0.98536000000000001</v>
      </c>
      <c r="G1181" s="38">
        <v>30.34</v>
      </c>
      <c r="H1181" s="19">
        <f t="shared" si="166"/>
        <v>0.85040816232133454</v>
      </c>
      <c r="I1181" s="19">
        <f t="shared" si="167"/>
        <v>0.49773515754590891</v>
      </c>
      <c r="J1181" s="20" t="str">
        <f t="shared" si="171"/>
        <v>0,850408162321335+0,497735157545909j</v>
      </c>
      <c r="K1181" s="20" t="str">
        <f t="shared" si="172"/>
        <v>5,38018011879465+184,265820275303j</v>
      </c>
      <c r="L1181" s="21">
        <f t="shared" si="173"/>
        <v>5.3801801187946499</v>
      </c>
      <c r="M1181" s="21">
        <f t="shared" si="174"/>
        <v>184.26582027530301</v>
      </c>
      <c r="N1181" s="21">
        <f t="shared" si="168"/>
        <v>5.3801801187946499</v>
      </c>
      <c r="O1181" s="40">
        <f t="shared" si="169"/>
        <v>2.0415749707407875</v>
      </c>
      <c r="P1181" s="32">
        <f t="shared" si="170"/>
        <v>6316.3013336910908</v>
      </c>
      <c r="R1181">
        <v>14.281000000000001</v>
      </c>
      <c r="S1181">
        <v>0.98533999999999999</v>
      </c>
      <c r="T1181">
        <v>30.55</v>
      </c>
    </row>
    <row r="1182" spans="5:20" x14ac:dyDescent="0.3">
      <c r="E1182" s="26">
        <v>14.3767</v>
      </c>
      <c r="F1182" s="38">
        <v>0.98533999999999999</v>
      </c>
      <c r="G1182" s="38">
        <v>30.31</v>
      </c>
      <c r="H1182" s="19">
        <f t="shared" si="166"/>
        <v>0.85065139310676374</v>
      </c>
      <c r="I1182" s="19">
        <f t="shared" si="167"/>
        <v>0.4972797230991044</v>
      </c>
      <c r="J1182" s="20" t="str">
        <f t="shared" si="171"/>
        <v>0,850651393106764+0,497279723099104j</v>
      </c>
      <c r="K1182" s="20" t="str">
        <f t="shared" si="172"/>
        <v>5,3979848125084+184,456320824645j</v>
      </c>
      <c r="L1182" s="21">
        <f t="shared" si="173"/>
        <v>5.3979848125084002</v>
      </c>
      <c r="M1182" s="21">
        <f t="shared" si="174"/>
        <v>184.45632082464499</v>
      </c>
      <c r="N1182" s="21">
        <f t="shared" si="168"/>
        <v>5.3979848125084002</v>
      </c>
      <c r="O1182" s="40">
        <f t="shared" si="169"/>
        <v>2.0419940072330065</v>
      </c>
      <c r="P1182" s="32">
        <f t="shared" si="170"/>
        <v>6308.5158100650715</v>
      </c>
      <c r="R1182">
        <v>14.292899999999999</v>
      </c>
      <c r="S1182">
        <v>0.98534999999999995</v>
      </c>
      <c r="T1182">
        <v>30.52</v>
      </c>
    </row>
    <row r="1183" spans="5:20" x14ac:dyDescent="0.3">
      <c r="E1183" s="26">
        <v>14.3887</v>
      </c>
      <c r="F1183" s="38">
        <v>0.98540000000000005</v>
      </c>
      <c r="G1183" s="38">
        <v>30.28</v>
      </c>
      <c r="H1183" s="19">
        <f t="shared" si="166"/>
        <v>0.85096346584024118</v>
      </c>
      <c r="I1183" s="19">
        <f t="shared" si="167"/>
        <v>0.49686450849820701</v>
      </c>
      <c r="J1183" s="20" t="str">
        <f t="shared" si="171"/>
        <v>0,850963465840241+0,496864508498207j</v>
      </c>
      <c r="K1183" s="20" t="str">
        <f t="shared" si="172"/>
        <v>5,3861619342296+184,648806295736j</v>
      </c>
      <c r="L1183" s="21">
        <f t="shared" si="173"/>
        <v>5.3861619342295999</v>
      </c>
      <c r="M1183" s="21">
        <f t="shared" si="174"/>
        <v>184.64880629573599</v>
      </c>
      <c r="N1183" s="21">
        <f t="shared" si="168"/>
        <v>5.3861619342295999</v>
      </c>
      <c r="O1183" s="40">
        <f t="shared" si="169"/>
        <v>2.0424201114752734</v>
      </c>
      <c r="P1183" s="32">
        <f t="shared" si="170"/>
        <v>6335.530350463363</v>
      </c>
      <c r="R1183">
        <v>14.3049</v>
      </c>
      <c r="S1183">
        <v>0.98533000000000004</v>
      </c>
      <c r="T1183">
        <v>30.49</v>
      </c>
    </row>
    <row r="1184" spans="5:20" x14ac:dyDescent="0.3">
      <c r="E1184" s="26">
        <v>14.400700000000001</v>
      </c>
      <c r="F1184" s="38">
        <v>0.98534999999999995</v>
      </c>
      <c r="G1184" s="38">
        <v>30.25</v>
      </c>
      <c r="H1184" s="19">
        <f t="shared" si="166"/>
        <v>0.85118031505315128</v>
      </c>
      <c r="I1184" s="19">
        <f t="shared" si="167"/>
        <v>0.4963936882818093</v>
      </c>
      <c r="J1184" s="20" t="str">
        <f t="shared" si="171"/>
        <v>0,851180315053151+0,496393688281809j</v>
      </c>
      <c r="K1184" s="20" t="str">
        <f t="shared" si="172"/>
        <v>5,4151824816966+184,839437260758j</v>
      </c>
      <c r="L1184" s="21">
        <f t="shared" si="173"/>
        <v>5.4151824816965997</v>
      </c>
      <c r="M1184" s="21">
        <f t="shared" si="174"/>
        <v>184.83943726075799</v>
      </c>
      <c r="N1184" s="21">
        <f t="shared" si="168"/>
        <v>5.4151824816965997</v>
      </c>
      <c r="O1184" s="40">
        <f t="shared" si="169"/>
        <v>2.0428250097824341</v>
      </c>
      <c r="P1184" s="32">
        <f t="shared" si="170"/>
        <v>6314.6425598330525</v>
      </c>
      <c r="R1184">
        <v>14.3169</v>
      </c>
      <c r="S1184">
        <v>0.98536999999999997</v>
      </c>
      <c r="T1184">
        <v>30.46</v>
      </c>
    </row>
    <row r="1185" spans="5:20" x14ac:dyDescent="0.3">
      <c r="E1185" s="26">
        <v>14.412599999999999</v>
      </c>
      <c r="F1185" s="38">
        <v>0.98538000000000003</v>
      </c>
      <c r="G1185" s="38">
        <v>30.22</v>
      </c>
      <c r="H1185" s="19">
        <f t="shared" si="166"/>
        <v>0.8514660324655855</v>
      </c>
      <c r="I1185" s="19">
        <f t="shared" si="167"/>
        <v>0.49596304293496968</v>
      </c>
      <c r="J1185" s="20" t="str">
        <f t="shared" si="171"/>
        <v>0,851466032465585+0,49596304293497j</v>
      </c>
      <c r="K1185" s="20" t="str">
        <f t="shared" si="172"/>
        <v>5,41450412814935+185,032060654823j</v>
      </c>
      <c r="L1185" s="21">
        <f t="shared" si="173"/>
        <v>5.4145041281493498</v>
      </c>
      <c r="M1185" s="21">
        <f t="shared" si="174"/>
        <v>185.032060654823</v>
      </c>
      <c r="N1185" s="21">
        <f t="shared" si="168"/>
        <v>5.4145041281493498</v>
      </c>
      <c r="O1185" s="40">
        <f t="shared" si="169"/>
        <v>2.0432654124650989</v>
      </c>
      <c r="P1185" s="32">
        <f t="shared" si="170"/>
        <v>6328.5906731473488</v>
      </c>
      <c r="R1185">
        <v>14.328799999999999</v>
      </c>
      <c r="S1185">
        <v>0.98536999999999997</v>
      </c>
      <c r="T1185">
        <v>30.43</v>
      </c>
    </row>
    <row r="1186" spans="5:20" x14ac:dyDescent="0.3">
      <c r="E1186" s="26">
        <v>14.4246</v>
      </c>
      <c r="F1186" s="38">
        <v>0.98536999999999997</v>
      </c>
      <c r="G1186" s="38">
        <v>30.19</v>
      </c>
      <c r="H1186" s="19">
        <f t="shared" si="166"/>
        <v>0.8517169577527981</v>
      </c>
      <c r="I1186" s="19">
        <f t="shared" si="167"/>
        <v>0.49551211970679204</v>
      </c>
      <c r="J1186" s="20" t="str">
        <f t="shared" si="171"/>
        <v>0,851716957752798+0,495512119706792j</v>
      </c>
      <c r="K1186" s="20" t="str">
        <f t="shared" si="172"/>
        <v>5,4287436303115+185,22424299302j</v>
      </c>
      <c r="L1186" s="21">
        <f t="shared" si="173"/>
        <v>5.4287436303114998</v>
      </c>
      <c r="M1186" s="21">
        <f t="shared" si="174"/>
        <v>185.22424299302</v>
      </c>
      <c r="N1186" s="21">
        <f t="shared" si="168"/>
        <v>5.4287436303114998</v>
      </c>
      <c r="O1186" s="40">
        <f t="shared" si="169"/>
        <v>2.0436860538797257</v>
      </c>
      <c r="P1186" s="32">
        <f t="shared" si="170"/>
        <v>6325.1267306153304</v>
      </c>
      <c r="R1186">
        <v>14.3408</v>
      </c>
      <c r="S1186">
        <v>0.98536000000000001</v>
      </c>
      <c r="T1186">
        <v>30.4</v>
      </c>
    </row>
    <row r="1187" spans="5:20" x14ac:dyDescent="0.3">
      <c r="E1187" s="26">
        <v>14.4366</v>
      </c>
      <c r="F1187" s="38">
        <v>0.98534999999999995</v>
      </c>
      <c r="G1187" s="38">
        <v>30.16</v>
      </c>
      <c r="H1187" s="19">
        <f t="shared" si="166"/>
        <v>0.85195899801328911</v>
      </c>
      <c r="I1187" s="19">
        <f t="shared" si="167"/>
        <v>0.49505604551827515</v>
      </c>
      <c r="J1187" s="20" t="str">
        <f t="shared" si="171"/>
        <v>0,851958998013289+0,495056045518275j</v>
      </c>
      <c r="K1187" s="20" t="str">
        <f t="shared" si="172"/>
        <v>5,44676872591415+185,416591983628j</v>
      </c>
      <c r="L1187" s="21">
        <f t="shared" si="173"/>
        <v>5.4467687259141497</v>
      </c>
      <c r="M1187" s="21">
        <f t="shared" si="174"/>
        <v>185.416591983628</v>
      </c>
      <c r="N1187" s="21">
        <f t="shared" si="168"/>
        <v>5.4467687259141497</v>
      </c>
      <c r="O1187" s="40">
        <f t="shared" si="169"/>
        <v>2.0441078332465743</v>
      </c>
      <c r="P1187" s="32">
        <f t="shared" si="170"/>
        <v>6317.3197915800756</v>
      </c>
      <c r="R1187">
        <v>14.3528</v>
      </c>
      <c r="S1187">
        <v>0.98533000000000004</v>
      </c>
      <c r="T1187">
        <v>30.38</v>
      </c>
    </row>
    <row r="1188" spans="5:20" x14ac:dyDescent="0.3">
      <c r="E1188" s="26">
        <v>14.448499999999999</v>
      </c>
      <c r="F1188" s="38">
        <v>0.98536999999999997</v>
      </c>
      <c r="G1188" s="38">
        <v>30.13</v>
      </c>
      <c r="H1188" s="19">
        <f t="shared" si="166"/>
        <v>0.85223538973026691</v>
      </c>
      <c r="I1188" s="19">
        <f t="shared" si="167"/>
        <v>0.49461993226243928</v>
      </c>
      <c r="J1188" s="20" t="str">
        <f t="shared" si="171"/>
        <v>0,852235389730267+0,494619932262439j</v>
      </c>
      <c r="K1188" s="20" t="str">
        <f t="shared" si="172"/>
        <v>5,44986641545365+185,610134390824j</v>
      </c>
      <c r="L1188" s="21">
        <f t="shared" si="173"/>
        <v>5.4498664154536502</v>
      </c>
      <c r="M1188" s="21">
        <f t="shared" si="174"/>
        <v>185.61013439082399</v>
      </c>
      <c r="N1188" s="21">
        <f t="shared" si="168"/>
        <v>5.4498664154536502</v>
      </c>
      <c r="O1188" s="40">
        <f t="shared" si="169"/>
        <v>2.044556208343471</v>
      </c>
      <c r="P1188" s="32">
        <f t="shared" si="170"/>
        <v>6326.9115981911509</v>
      </c>
      <c r="R1188">
        <v>14.364800000000001</v>
      </c>
      <c r="S1188">
        <v>0.98536000000000001</v>
      </c>
      <c r="T1188">
        <v>30.34</v>
      </c>
    </row>
    <row r="1189" spans="5:20" x14ac:dyDescent="0.3">
      <c r="E1189" s="26">
        <v>14.4605</v>
      </c>
      <c r="F1189" s="38">
        <v>0.98536999999999997</v>
      </c>
      <c r="G1189" s="38">
        <v>30.1</v>
      </c>
      <c r="H1189" s="19">
        <f t="shared" si="166"/>
        <v>0.85249425528676959</v>
      </c>
      <c r="I1189" s="19">
        <f t="shared" si="167"/>
        <v>0.49417363507481449</v>
      </c>
      <c r="J1189" s="20" t="str">
        <f t="shared" si="171"/>
        <v>0,85249425528677+0,494173635074814j</v>
      </c>
      <c r="K1189" s="20" t="str">
        <f t="shared" si="172"/>
        <v>5,46047517909285+185,803642261607j</v>
      </c>
      <c r="L1189" s="21">
        <f t="shared" si="173"/>
        <v>5.4604751790928496</v>
      </c>
      <c r="M1189" s="21">
        <f t="shared" si="174"/>
        <v>185.803642261607</v>
      </c>
      <c r="N1189" s="21">
        <f t="shared" si="168"/>
        <v>5.4604751790928496</v>
      </c>
      <c r="O1189" s="40">
        <f t="shared" si="169"/>
        <v>2.0449893233576257</v>
      </c>
      <c r="P1189" s="32">
        <f t="shared" si="170"/>
        <v>6327.8028255044819</v>
      </c>
      <c r="R1189">
        <v>14.3767</v>
      </c>
      <c r="S1189">
        <v>0.98533999999999999</v>
      </c>
      <c r="T1189">
        <v>30.31</v>
      </c>
    </row>
    <row r="1190" spans="5:20" x14ac:dyDescent="0.3">
      <c r="E1190" s="26">
        <v>14.4725</v>
      </c>
      <c r="F1190" s="38">
        <v>0.98538000000000003</v>
      </c>
      <c r="G1190" s="38">
        <v>30.07</v>
      </c>
      <c r="H1190" s="19">
        <f t="shared" si="166"/>
        <v>0.85276154126606107</v>
      </c>
      <c r="I1190" s="19">
        <f t="shared" si="167"/>
        <v>0.49373221298344699</v>
      </c>
      <c r="J1190" s="20" t="str">
        <f t="shared" si="171"/>
        <v>0,852761541266061+0,493732212983447j</v>
      </c>
      <c r="K1190" s="20" t="str">
        <f t="shared" si="172"/>
        <v>5,46735415834965+185,99773287783j</v>
      </c>
      <c r="L1190" s="21">
        <f t="shared" si="173"/>
        <v>5.4673541583496501</v>
      </c>
      <c r="M1190" s="21">
        <f t="shared" si="174"/>
        <v>185.99773287783</v>
      </c>
      <c r="N1190" s="21">
        <f t="shared" si="168"/>
        <v>5.4673541583496501</v>
      </c>
      <c r="O1190" s="40">
        <f t="shared" si="169"/>
        <v>2.0454281286158289</v>
      </c>
      <c r="P1190" s="32">
        <f t="shared" si="170"/>
        <v>6333.0539040180083</v>
      </c>
      <c r="R1190">
        <v>14.3887</v>
      </c>
      <c r="S1190">
        <v>0.98540000000000005</v>
      </c>
      <c r="T1190">
        <v>30.28</v>
      </c>
    </row>
    <row r="1191" spans="5:20" x14ac:dyDescent="0.3">
      <c r="E1191" s="26">
        <v>14.484500000000001</v>
      </c>
      <c r="F1191" s="38">
        <v>0.98531000000000002</v>
      </c>
      <c r="G1191" s="38">
        <v>30.04</v>
      </c>
      <c r="H1191" s="19">
        <f t="shared" si="166"/>
        <v>0.85295934461284961</v>
      </c>
      <c r="I1191" s="19">
        <f t="shared" si="167"/>
        <v>0.49325059811176919</v>
      </c>
      <c r="J1191" s="20" t="str">
        <f t="shared" si="171"/>
        <v>0,85295934461285+0,493250598111769j</v>
      </c>
      <c r="K1191" s="20" t="str">
        <f t="shared" si="172"/>
        <v>5,5044017813915+186,190542366828j</v>
      </c>
      <c r="L1191" s="21">
        <f t="shared" si="173"/>
        <v>5.5044017813914996</v>
      </c>
      <c r="M1191" s="21">
        <f t="shared" si="174"/>
        <v>186.190542366828</v>
      </c>
      <c r="N1191" s="21">
        <f t="shared" si="168"/>
        <v>5.5044017813914996</v>
      </c>
      <c r="O1191" s="40">
        <f t="shared" si="169"/>
        <v>2.0458521298382162</v>
      </c>
      <c r="P1191" s="32">
        <f t="shared" si="170"/>
        <v>6303.5399456347886</v>
      </c>
      <c r="R1191">
        <v>14.400700000000001</v>
      </c>
      <c r="S1191">
        <v>0.98534999999999995</v>
      </c>
      <c r="T1191">
        <v>30.25</v>
      </c>
    </row>
    <row r="1192" spans="5:20" x14ac:dyDescent="0.3">
      <c r="E1192" s="26">
        <v>14.4964</v>
      </c>
      <c r="F1192" s="38">
        <v>0.98536999999999997</v>
      </c>
      <c r="G1192" s="38">
        <v>30.01</v>
      </c>
      <c r="H1192" s="19">
        <f t="shared" si="166"/>
        <v>0.85326944937591021</v>
      </c>
      <c r="I1192" s="19">
        <f t="shared" si="167"/>
        <v>0.49283393111851681</v>
      </c>
      <c r="J1192" s="20" t="str">
        <f t="shared" si="171"/>
        <v>0,85326944937591+0,492833931118517j</v>
      </c>
      <c r="K1192" s="20" t="str">
        <f t="shared" si="172"/>
        <v>5,4924924691193+186,386428012427j</v>
      </c>
      <c r="L1192" s="21">
        <f t="shared" si="173"/>
        <v>5.4924924691193002</v>
      </c>
      <c r="M1192" s="21">
        <f t="shared" si="174"/>
        <v>186.38642801242699</v>
      </c>
      <c r="N1192" s="21">
        <f t="shared" si="168"/>
        <v>5.4924924691193002</v>
      </c>
      <c r="O1192" s="40">
        <f t="shared" si="169"/>
        <v>2.0463233177491977</v>
      </c>
      <c r="P1192" s="32">
        <f t="shared" si="170"/>
        <v>6330.4716786130257</v>
      </c>
      <c r="R1192">
        <v>14.412599999999999</v>
      </c>
      <c r="S1192">
        <v>0.98538000000000003</v>
      </c>
      <c r="T1192">
        <v>30.22</v>
      </c>
    </row>
    <row r="1193" spans="5:20" x14ac:dyDescent="0.3">
      <c r="E1193" s="26">
        <v>14.5084</v>
      </c>
      <c r="F1193" s="38">
        <v>0.98533000000000004</v>
      </c>
      <c r="G1193" s="38">
        <v>29.99</v>
      </c>
      <c r="H1193" s="19">
        <f t="shared" si="166"/>
        <v>0.8534067843772587</v>
      </c>
      <c r="I1193" s="19">
        <f t="shared" si="167"/>
        <v>0.49251605991974234</v>
      </c>
      <c r="J1193" s="20" t="str">
        <f t="shared" si="171"/>
        <v>0,853406784377259+0,492516059919742j</v>
      </c>
      <c r="K1193" s="20" t="str">
        <f t="shared" si="172"/>
        <v>5,51477130187365+186,515564944759j</v>
      </c>
      <c r="L1193" s="21">
        <f t="shared" si="173"/>
        <v>5.5147713018736502</v>
      </c>
      <c r="M1193" s="21">
        <f t="shared" si="174"/>
        <v>186.51556494475901</v>
      </c>
      <c r="N1193" s="21">
        <f t="shared" si="168"/>
        <v>5.5147713018736502</v>
      </c>
      <c r="O1193" s="40">
        <f t="shared" si="169"/>
        <v>2.0460474018179693</v>
      </c>
      <c r="P1193" s="32">
        <f t="shared" si="170"/>
        <v>6313.6740878710507</v>
      </c>
      <c r="R1193">
        <v>14.4246</v>
      </c>
      <c r="S1193">
        <v>0.98536999999999997</v>
      </c>
      <c r="T1193">
        <v>30.19</v>
      </c>
    </row>
    <row r="1194" spans="5:20" x14ac:dyDescent="0.3">
      <c r="E1194" s="26">
        <v>14.5204</v>
      </c>
      <c r="F1194" s="38">
        <v>0.98534999999999995</v>
      </c>
      <c r="G1194" s="38">
        <v>29.96</v>
      </c>
      <c r="H1194" s="19">
        <f t="shared" si="166"/>
        <v>0.85368187567342801</v>
      </c>
      <c r="I1194" s="19">
        <f t="shared" si="167"/>
        <v>0.49207913758530519</v>
      </c>
      <c r="J1194" s="20" t="str">
        <f t="shared" si="171"/>
        <v>0,853681875673428+0,492079137585305j</v>
      </c>
      <c r="K1194" s="20" t="str">
        <f t="shared" si="172"/>
        <v>5,51798166569135+186,711254427753j</v>
      </c>
      <c r="L1194" s="21">
        <f t="shared" si="173"/>
        <v>5.5179816656913498</v>
      </c>
      <c r="M1194" s="21">
        <f t="shared" si="174"/>
        <v>186.711254427753</v>
      </c>
      <c r="N1194" s="21">
        <f t="shared" si="168"/>
        <v>5.5179816656913498</v>
      </c>
      <c r="O1194" s="40">
        <f t="shared" si="169"/>
        <v>2.0465014099518899</v>
      </c>
      <c r="P1194" s="32">
        <f t="shared" si="170"/>
        <v>6323.2433098844713</v>
      </c>
      <c r="R1194">
        <v>14.4366</v>
      </c>
      <c r="S1194">
        <v>0.98534999999999995</v>
      </c>
      <c r="T1194">
        <v>30.16</v>
      </c>
    </row>
    <row r="1195" spans="5:20" x14ac:dyDescent="0.3">
      <c r="E1195" s="26">
        <v>14.532299999999999</v>
      </c>
      <c r="F1195" s="38">
        <v>0.98541000000000001</v>
      </c>
      <c r="G1195" s="38">
        <v>29.93</v>
      </c>
      <c r="H1195" s="19">
        <f t="shared" si="166"/>
        <v>0.85399140881208113</v>
      </c>
      <c r="I1195" s="19">
        <f t="shared" si="167"/>
        <v>0.49166201986238156</v>
      </c>
      <c r="J1195" s="20" t="str">
        <f t="shared" si="171"/>
        <v>0,853991408812081+0,491662019862382j</v>
      </c>
      <c r="K1195" s="20" t="str">
        <f t="shared" si="172"/>
        <v>5,5060114696044+186,908164044447j</v>
      </c>
      <c r="L1195" s="21">
        <f t="shared" si="173"/>
        <v>5.5060114696043998</v>
      </c>
      <c r="M1195" s="21">
        <f t="shared" si="174"/>
        <v>186.90816404444701</v>
      </c>
      <c r="N1195" s="21">
        <f t="shared" si="168"/>
        <v>5.5060114696043998</v>
      </c>
      <c r="O1195" s="40">
        <f t="shared" si="169"/>
        <v>2.0469821165200695</v>
      </c>
      <c r="P1195" s="32">
        <f t="shared" si="170"/>
        <v>6350.3278447187013</v>
      </c>
      <c r="R1195">
        <v>14.448499999999999</v>
      </c>
      <c r="S1195">
        <v>0.98536999999999997</v>
      </c>
      <c r="T1195">
        <v>30.13</v>
      </c>
    </row>
    <row r="1196" spans="5:20" x14ac:dyDescent="0.3">
      <c r="E1196" s="26">
        <v>14.5443</v>
      </c>
      <c r="F1196" s="38">
        <v>0.98531000000000002</v>
      </c>
      <c r="G1196" s="38">
        <v>29.9</v>
      </c>
      <c r="H1196" s="19">
        <f t="shared" si="166"/>
        <v>0.85416203569373872</v>
      </c>
      <c r="I1196" s="19">
        <f t="shared" si="167"/>
        <v>0.49116495485684653</v>
      </c>
      <c r="J1196" s="20" t="str">
        <f t="shared" si="171"/>
        <v>0,854162035693739+0,491164954856847j</v>
      </c>
      <c r="K1196" s="20" t="str">
        <f t="shared" si="172"/>
        <v>5,55483834711325+187,102101970769j</v>
      </c>
      <c r="L1196" s="21">
        <f t="shared" si="173"/>
        <v>5.5548383471132503</v>
      </c>
      <c r="M1196" s="21">
        <f t="shared" si="174"/>
        <v>187.10210197076901</v>
      </c>
      <c r="N1196" s="21">
        <f t="shared" si="168"/>
        <v>5.5548383471132503</v>
      </c>
      <c r="O1196" s="40">
        <f t="shared" si="169"/>
        <v>2.0474154405183986</v>
      </c>
      <c r="P1196" s="32">
        <f t="shared" si="170"/>
        <v>6307.6638061216045</v>
      </c>
      <c r="R1196">
        <v>14.4605</v>
      </c>
      <c r="S1196">
        <v>0.98536999999999997</v>
      </c>
      <c r="T1196">
        <v>30.1</v>
      </c>
    </row>
    <row r="1197" spans="5:20" x14ac:dyDescent="0.3">
      <c r="E1197" s="26">
        <v>14.5563</v>
      </c>
      <c r="F1197" s="38">
        <v>0.98541000000000001</v>
      </c>
      <c r="G1197" s="38">
        <v>29.87</v>
      </c>
      <c r="H1197" s="19">
        <f t="shared" si="166"/>
        <v>0.85450580772805051</v>
      </c>
      <c r="I1197" s="19">
        <f t="shared" si="167"/>
        <v>0.49076745272993788</v>
      </c>
      <c r="J1197" s="20" t="str">
        <f t="shared" si="171"/>
        <v>0,854505807728051+0,490767452729938j</v>
      </c>
      <c r="K1197" s="20" t="str">
        <f t="shared" si="172"/>
        <v>5,52763022230245+187,300628394796j</v>
      </c>
      <c r="L1197" s="21">
        <f t="shared" si="173"/>
        <v>5.5276302223024496</v>
      </c>
      <c r="M1197" s="21">
        <f t="shared" si="174"/>
        <v>187.30062839479601</v>
      </c>
      <c r="N1197" s="21">
        <f t="shared" si="168"/>
        <v>5.5276302223024496</v>
      </c>
      <c r="O1197" s="40">
        <f t="shared" si="169"/>
        <v>2.0478982195509845</v>
      </c>
      <c r="P1197" s="32">
        <f t="shared" si="170"/>
        <v>6352.1036467476542</v>
      </c>
      <c r="R1197">
        <v>14.4725</v>
      </c>
      <c r="S1197">
        <v>0.98538000000000003</v>
      </c>
      <c r="T1197">
        <v>30.07</v>
      </c>
    </row>
    <row r="1198" spans="5:20" x14ac:dyDescent="0.3">
      <c r="E1198" s="26">
        <v>14.568199999999999</v>
      </c>
      <c r="F1198" s="38">
        <v>0.98534999999999995</v>
      </c>
      <c r="G1198" s="38">
        <v>29.84</v>
      </c>
      <c r="H1198" s="19">
        <f t="shared" si="166"/>
        <v>0.85471061072253618</v>
      </c>
      <c r="I1198" s="19">
        <f t="shared" si="167"/>
        <v>0.49029011250310683</v>
      </c>
      <c r="J1198" s="20" t="str">
        <f t="shared" si="171"/>
        <v>0,854710610722536+0,490290112503107j</v>
      </c>
      <c r="K1198" s="20" t="str">
        <f t="shared" si="172"/>
        <v>5,561397989904+187,496170276251j</v>
      </c>
      <c r="L1198" s="21">
        <f t="shared" si="173"/>
        <v>5.561397989904</v>
      </c>
      <c r="M1198" s="21">
        <f t="shared" si="174"/>
        <v>187.49617027625101</v>
      </c>
      <c r="N1198" s="21">
        <f t="shared" si="168"/>
        <v>5.561397989904</v>
      </c>
      <c r="O1198" s="40">
        <f t="shared" si="169"/>
        <v>2.048361658287575</v>
      </c>
      <c r="P1198" s="32">
        <f t="shared" si="170"/>
        <v>6326.7802591611171</v>
      </c>
      <c r="R1198">
        <v>14.484500000000001</v>
      </c>
      <c r="S1198">
        <v>0.98531000000000002</v>
      </c>
      <c r="T1198">
        <v>30.04</v>
      </c>
    </row>
    <row r="1199" spans="5:20" x14ac:dyDescent="0.3">
      <c r="E1199" s="26">
        <v>14.5802</v>
      </c>
      <c r="F1199" s="38">
        <v>0.98536000000000001</v>
      </c>
      <c r="G1199" s="38">
        <v>29.81</v>
      </c>
      <c r="H1199" s="19">
        <f t="shared" si="166"/>
        <v>0.85497588563853844</v>
      </c>
      <c r="I1199" s="19">
        <f t="shared" si="167"/>
        <v>0.48984749114045367</v>
      </c>
      <c r="J1199" s="20" t="str">
        <f t="shared" si="171"/>
        <v>0,854975885638538+0,489847491140454j</v>
      </c>
      <c r="K1199" s="20" t="str">
        <f t="shared" si="172"/>
        <v>5,5685082150273+187,693573964566j</v>
      </c>
      <c r="L1199" s="21">
        <f t="shared" si="173"/>
        <v>5.5685082150273004</v>
      </c>
      <c r="M1199" s="21">
        <f t="shared" si="174"/>
        <v>187.69357396456601</v>
      </c>
      <c r="N1199" s="21">
        <f t="shared" si="168"/>
        <v>5.5685082150273004</v>
      </c>
      <c r="O1199" s="40">
        <f t="shared" si="169"/>
        <v>2.048830611585915</v>
      </c>
      <c r="P1199" s="32">
        <f t="shared" si="170"/>
        <v>6332.0165167718742</v>
      </c>
      <c r="R1199">
        <v>14.4964</v>
      </c>
      <c r="S1199">
        <v>0.98536999999999997</v>
      </c>
      <c r="T1199">
        <v>30.01</v>
      </c>
    </row>
    <row r="1200" spans="5:20" x14ac:dyDescent="0.3">
      <c r="E1200" s="26">
        <v>14.5922</v>
      </c>
      <c r="F1200" s="38">
        <v>0.98536000000000001</v>
      </c>
      <c r="G1200" s="38">
        <v>29.78</v>
      </c>
      <c r="H1200" s="19">
        <f t="shared" si="166"/>
        <v>0.85523225197516606</v>
      </c>
      <c r="I1200" s="19">
        <f t="shared" si="167"/>
        <v>0.48939975968678828</v>
      </c>
      <c r="J1200" s="20" t="str">
        <f t="shared" si="171"/>
        <v>0,855232251975166+0,489399759686788j</v>
      </c>
      <c r="K1200" s="20" t="str">
        <f t="shared" si="172"/>
        <v>5,5794697768743+187,891153405628j</v>
      </c>
      <c r="L1200" s="21">
        <f t="shared" si="173"/>
        <v>5.5794697768742996</v>
      </c>
      <c r="M1200" s="21">
        <f t="shared" si="174"/>
        <v>187.89115340562799</v>
      </c>
      <c r="N1200" s="21">
        <f t="shared" si="168"/>
        <v>5.5794697768742996</v>
      </c>
      <c r="O1200" s="40">
        <f t="shared" si="169"/>
        <v>2.0493007104989855</v>
      </c>
      <c r="P1200" s="32">
        <f t="shared" si="170"/>
        <v>6332.8985412809388</v>
      </c>
      <c r="R1200">
        <v>14.5084</v>
      </c>
      <c r="S1200">
        <v>0.98533000000000004</v>
      </c>
      <c r="T1200">
        <v>29.99</v>
      </c>
    </row>
    <row r="1201" spans="5:20" x14ac:dyDescent="0.3">
      <c r="E1201" s="26">
        <v>14.604200000000001</v>
      </c>
      <c r="F1201" s="38">
        <v>0.98534999999999995</v>
      </c>
      <c r="G1201" s="38">
        <v>29.75</v>
      </c>
      <c r="H1201" s="19">
        <f t="shared" si="166"/>
        <v>0.85547970185687627</v>
      </c>
      <c r="I1201" s="19">
        <f t="shared" si="167"/>
        <v>0.4889469318963664</v>
      </c>
      <c r="J1201" s="20" t="str">
        <f t="shared" si="171"/>
        <v>0,855479701856876+0,488946931896366j</v>
      </c>
      <c r="K1201" s="20" t="str">
        <f t="shared" si="172"/>
        <v>5,5943053645554+188,088907843167j</v>
      </c>
      <c r="L1201" s="21">
        <f t="shared" si="173"/>
        <v>5.5943053645554004</v>
      </c>
      <c r="M1201" s="21">
        <f t="shared" si="174"/>
        <v>188.08890784316699</v>
      </c>
      <c r="N1201" s="21">
        <f t="shared" si="168"/>
        <v>5.5943053645554004</v>
      </c>
      <c r="O1201" s="40">
        <f t="shared" si="169"/>
        <v>2.0497719439610518</v>
      </c>
      <c r="P1201" s="32">
        <f t="shared" si="170"/>
        <v>6329.4245127359673</v>
      </c>
      <c r="R1201">
        <v>14.5204</v>
      </c>
      <c r="S1201">
        <v>0.98534999999999995</v>
      </c>
      <c r="T1201">
        <v>29.96</v>
      </c>
    </row>
    <row r="1202" spans="5:20" x14ac:dyDescent="0.3">
      <c r="E1202" s="26">
        <v>14.616099999999999</v>
      </c>
      <c r="F1202" s="38">
        <v>0.98536000000000001</v>
      </c>
      <c r="G1202" s="38">
        <v>29.72</v>
      </c>
      <c r="H1202" s="19">
        <f t="shared" si="166"/>
        <v>0.85574428117788415</v>
      </c>
      <c r="I1202" s="19">
        <f t="shared" si="167"/>
        <v>0.48850389438708308</v>
      </c>
      <c r="J1202" s="20" t="str">
        <f t="shared" si="171"/>
        <v>0,855744281177884+0,488503894387083j</v>
      </c>
      <c r="K1202" s="20" t="str">
        <f t="shared" si="172"/>
        <v>5,6014925024077+188,287478950167j</v>
      </c>
      <c r="L1202" s="21">
        <f t="shared" si="173"/>
        <v>5.6014925024076998</v>
      </c>
      <c r="M1202" s="21">
        <f t="shared" si="174"/>
        <v>188.28747895016701</v>
      </c>
      <c r="N1202" s="21">
        <f t="shared" si="168"/>
        <v>5.6014925024076998</v>
      </c>
      <c r="O1202" s="40">
        <f t="shared" si="169"/>
        <v>2.0502653236657022</v>
      </c>
      <c r="P1202" s="32">
        <f t="shared" si="170"/>
        <v>6334.660170019346</v>
      </c>
      <c r="R1202">
        <v>14.532299999999999</v>
      </c>
      <c r="S1202">
        <v>0.98541000000000001</v>
      </c>
      <c r="T1202">
        <v>29.93</v>
      </c>
    </row>
    <row r="1203" spans="5:20" x14ac:dyDescent="0.3">
      <c r="E1203" s="26">
        <v>14.6281</v>
      </c>
      <c r="F1203" s="38">
        <v>0.98536000000000001</v>
      </c>
      <c r="G1203" s="38">
        <v>29.69</v>
      </c>
      <c r="H1203" s="19">
        <f t="shared" si="166"/>
        <v>0.8559999439035989</v>
      </c>
      <c r="I1203" s="19">
        <f t="shared" si="167"/>
        <v>0.48805576078664981</v>
      </c>
      <c r="J1203" s="20" t="str">
        <f t="shared" si="171"/>
        <v>0,855999943903599+0,48805576078665j</v>
      </c>
      <c r="K1203" s="20" t="str">
        <f t="shared" si="172"/>
        <v>5,61255393426145+188,486227404692j</v>
      </c>
      <c r="L1203" s="21">
        <f t="shared" si="173"/>
        <v>5.6125539342614497</v>
      </c>
      <c r="M1203" s="21">
        <f t="shared" si="174"/>
        <v>188.48622740469199</v>
      </c>
      <c r="N1203" s="21">
        <f t="shared" si="168"/>
        <v>5.6125539342614497</v>
      </c>
      <c r="O1203" s="40">
        <f t="shared" si="169"/>
        <v>2.0507458108845169</v>
      </c>
      <c r="P1203" s="32">
        <f t="shared" si="170"/>
        <v>6335.5397737656385</v>
      </c>
      <c r="R1203">
        <v>14.5443</v>
      </c>
      <c r="S1203">
        <v>0.98531000000000002</v>
      </c>
      <c r="T1203">
        <v>29.9</v>
      </c>
    </row>
    <row r="1204" spans="5:20" x14ac:dyDescent="0.3">
      <c r="E1204" s="26">
        <v>14.6401</v>
      </c>
      <c r="F1204" s="38">
        <v>0.98536000000000001</v>
      </c>
      <c r="G1204" s="38">
        <v>29.67</v>
      </c>
      <c r="H1204" s="19">
        <f t="shared" si="166"/>
        <v>0.85617025534882185</v>
      </c>
      <c r="I1204" s="19">
        <f t="shared" si="167"/>
        <v>0.4877569307103008</v>
      </c>
      <c r="J1204" s="20" t="str">
        <f t="shared" si="171"/>
        <v>0,856170255348822+0,487756930710301j</v>
      </c>
      <c r="K1204" s="20" t="str">
        <f t="shared" si="172"/>
        <v>5,6199468578509+188,618944095673j</v>
      </c>
      <c r="L1204" s="21">
        <f t="shared" si="173"/>
        <v>5.6199468578509002</v>
      </c>
      <c r="M1204" s="21">
        <f t="shared" si="174"/>
        <v>188.61894409567299</v>
      </c>
      <c r="N1204" s="21">
        <f t="shared" si="168"/>
        <v>5.6199468578509002</v>
      </c>
      <c r="O1204" s="40">
        <f t="shared" si="169"/>
        <v>2.050507668226325</v>
      </c>
      <c r="P1204" s="32">
        <f t="shared" si="170"/>
        <v>6336.1257277206014</v>
      </c>
      <c r="R1204">
        <v>14.5563</v>
      </c>
      <c r="S1204">
        <v>0.98541000000000001</v>
      </c>
      <c r="T1204">
        <v>29.87</v>
      </c>
    </row>
    <row r="1205" spans="5:20" x14ac:dyDescent="0.3">
      <c r="E1205" s="26">
        <v>14.651999999999999</v>
      </c>
      <c r="F1205" s="38">
        <v>0.98536999999999997</v>
      </c>
      <c r="G1205" s="38">
        <v>29.64</v>
      </c>
      <c r="H1205" s="19">
        <f t="shared" si="166"/>
        <v>0.85643421840570799</v>
      </c>
      <c r="I1205" s="19">
        <f t="shared" si="167"/>
        <v>0.48731351966039682</v>
      </c>
      <c r="J1205" s="20" t="str">
        <f t="shared" si="171"/>
        <v>0,856434218405708+0,487313519660397j</v>
      </c>
      <c r="K1205" s="20" t="str">
        <f t="shared" si="172"/>
        <v>5,62719560681235+188,818562327047j</v>
      </c>
      <c r="L1205" s="21">
        <f t="shared" si="173"/>
        <v>5.6271956068123501</v>
      </c>
      <c r="M1205" s="21">
        <f t="shared" si="174"/>
        <v>188.818562327047</v>
      </c>
      <c r="N1205" s="21">
        <f t="shared" si="168"/>
        <v>5.6271956068123501</v>
      </c>
      <c r="O1205" s="40">
        <f t="shared" si="169"/>
        <v>2.0510106157421961</v>
      </c>
      <c r="P1205" s="32">
        <f t="shared" si="170"/>
        <v>6341.3674062530445</v>
      </c>
      <c r="R1205">
        <v>14.568199999999999</v>
      </c>
      <c r="S1205">
        <v>0.98534999999999995</v>
      </c>
      <c r="T1205">
        <v>29.84</v>
      </c>
    </row>
    <row r="1206" spans="5:20" x14ac:dyDescent="0.3">
      <c r="E1206" s="26">
        <v>14.664</v>
      </c>
      <c r="F1206" s="38">
        <v>0.98533999999999999</v>
      </c>
      <c r="G1206" s="38">
        <v>29.61</v>
      </c>
      <c r="H1206" s="19">
        <f t="shared" si="166"/>
        <v>0.8566631754969124</v>
      </c>
      <c r="I1206" s="19">
        <f t="shared" si="167"/>
        <v>0.48685020216442981</v>
      </c>
      <c r="J1206" s="20" t="str">
        <f t="shared" si="171"/>
        <v>0,856663175496912+0,48685020216443j</v>
      </c>
      <c r="K1206" s="20" t="str">
        <f t="shared" si="172"/>
        <v>5,6499682801941+189,017709870313j</v>
      </c>
      <c r="L1206" s="21">
        <f t="shared" si="173"/>
        <v>5.6499682801941002</v>
      </c>
      <c r="M1206" s="21">
        <f t="shared" si="174"/>
        <v>189.01770987031301</v>
      </c>
      <c r="N1206" s="21">
        <f t="shared" si="168"/>
        <v>5.6499682801941002</v>
      </c>
      <c r="O1206" s="40">
        <f t="shared" si="169"/>
        <v>2.0514936482385471</v>
      </c>
      <c r="P1206" s="32">
        <f t="shared" si="170"/>
        <v>6329.1712471271685</v>
      </c>
      <c r="R1206">
        <v>14.5802</v>
      </c>
      <c r="S1206">
        <v>0.98536000000000001</v>
      </c>
      <c r="T1206">
        <v>29.81</v>
      </c>
    </row>
    <row r="1207" spans="5:20" x14ac:dyDescent="0.3">
      <c r="E1207" s="26">
        <v>14.676</v>
      </c>
      <c r="F1207" s="38">
        <v>0.98536000000000001</v>
      </c>
      <c r="G1207" s="38">
        <v>29.58</v>
      </c>
      <c r="H1207" s="19">
        <f t="shared" si="166"/>
        <v>0.85693536557137906</v>
      </c>
      <c r="I1207" s="19">
        <f t="shared" si="167"/>
        <v>0.48641146042527289</v>
      </c>
      <c r="J1207" s="20" t="str">
        <f t="shared" si="171"/>
        <v>0,856935365571379+0,486411460425273j</v>
      </c>
      <c r="K1207" s="20" t="str">
        <f t="shared" si="172"/>
        <v>5,65340067096955+189,218334818487j</v>
      </c>
      <c r="L1207" s="21">
        <f t="shared" si="173"/>
        <v>5.6534006709695497</v>
      </c>
      <c r="M1207" s="21">
        <f t="shared" si="174"/>
        <v>189.21833481848699</v>
      </c>
      <c r="N1207" s="21">
        <f t="shared" si="168"/>
        <v>5.6534006709695497</v>
      </c>
      <c r="O1207" s="40">
        <f t="shared" si="169"/>
        <v>2.0519919126451005</v>
      </c>
      <c r="P1207" s="32">
        <f t="shared" si="170"/>
        <v>6338.7580778848096</v>
      </c>
      <c r="R1207">
        <v>14.5922</v>
      </c>
      <c r="S1207">
        <v>0.98536000000000001</v>
      </c>
      <c r="T1207">
        <v>29.78</v>
      </c>
    </row>
    <row r="1208" spans="5:20" x14ac:dyDescent="0.3">
      <c r="E1208" s="26">
        <v>14.687900000000001</v>
      </c>
      <c r="F1208" s="38">
        <v>0.98531000000000002</v>
      </c>
      <c r="G1208" s="38">
        <v>29.55</v>
      </c>
      <c r="H1208" s="19">
        <f t="shared" si="166"/>
        <v>0.85714643625581399</v>
      </c>
      <c r="I1208" s="19">
        <f t="shared" si="167"/>
        <v>0.48593804431630766</v>
      </c>
      <c r="J1208" s="20" t="str">
        <f t="shared" si="171"/>
        <v>0,857146436255814+0,485938044316308j</v>
      </c>
      <c r="K1208" s="20" t="str">
        <f t="shared" si="172"/>
        <v>5,68407880678745+189,417832119198j</v>
      </c>
      <c r="L1208" s="21">
        <f t="shared" si="173"/>
        <v>5.6840788067874497</v>
      </c>
      <c r="M1208" s="21">
        <f t="shared" si="174"/>
        <v>189.41783211919801</v>
      </c>
      <c r="N1208" s="21">
        <f t="shared" si="168"/>
        <v>5.6840788067874497</v>
      </c>
      <c r="O1208" s="40">
        <f t="shared" si="169"/>
        <v>2.0524911179624823</v>
      </c>
      <c r="P1208" s="32">
        <f t="shared" si="170"/>
        <v>6317.8969006791485</v>
      </c>
      <c r="R1208">
        <v>14.604200000000001</v>
      </c>
      <c r="S1208">
        <v>0.98534999999999995</v>
      </c>
      <c r="T1208">
        <v>29.75</v>
      </c>
    </row>
    <row r="1209" spans="5:20" x14ac:dyDescent="0.3">
      <c r="E1209" s="26">
        <v>14.6999</v>
      </c>
      <c r="F1209" s="38">
        <v>0.98536999999999997</v>
      </c>
      <c r="G1209" s="38">
        <v>29.52</v>
      </c>
      <c r="H1209" s="19">
        <f t="shared" si="166"/>
        <v>0.85745296633871049</v>
      </c>
      <c r="I1209" s="19">
        <f t="shared" si="167"/>
        <v>0.48551874054144006</v>
      </c>
      <c r="J1209" s="20" t="str">
        <f t="shared" si="171"/>
        <v>0,85745296633871+0,48551874054144j</v>
      </c>
      <c r="K1209" s="20" t="str">
        <f t="shared" si="172"/>
        <v>5,6719738636986+189,620127052136j</v>
      </c>
      <c r="L1209" s="21">
        <f t="shared" si="173"/>
        <v>5.6719738636986001</v>
      </c>
      <c r="M1209" s="21">
        <f t="shared" si="174"/>
        <v>189.62012705213601</v>
      </c>
      <c r="N1209" s="21">
        <f t="shared" si="168"/>
        <v>5.6719738636986001</v>
      </c>
      <c r="O1209" s="40">
        <f t="shared" si="169"/>
        <v>2.0530058388193573</v>
      </c>
      <c r="P1209" s="32">
        <f t="shared" si="170"/>
        <v>6344.8747712161712</v>
      </c>
      <c r="R1209">
        <v>14.616099999999999</v>
      </c>
      <c r="S1209">
        <v>0.98536000000000001</v>
      </c>
      <c r="T1209">
        <v>29.72</v>
      </c>
    </row>
    <row r="1210" spans="5:20" x14ac:dyDescent="0.3">
      <c r="E1210" s="26">
        <v>14.7119</v>
      </c>
      <c r="F1210" s="38">
        <v>0.98534999999999995</v>
      </c>
      <c r="G1210" s="38">
        <v>29.49</v>
      </c>
      <c r="H1210" s="19">
        <f t="shared" si="166"/>
        <v>0.85768965697483912</v>
      </c>
      <c r="I1210" s="19">
        <f t="shared" si="167"/>
        <v>0.48505986725185041</v>
      </c>
      <c r="J1210" s="20" t="str">
        <f t="shared" si="171"/>
        <v>0,857689656974839+0,48505986725185j</v>
      </c>
      <c r="K1210" s="20" t="str">
        <f t="shared" si="172"/>
        <v>5,6910682255625+189,821074043992j</v>
      </c>
      <c r="L1210" s="21">
        <f t="shared" si="173"/>
        <v>5.6910682255624998</v>
      </c>
      <c r="M1210" s="21">
        <f t="shared" si="174"/>
        <v>189.82107404399201</v>
      </c>
      <c r="N1210" s="21">
        <f t="shared" si="168"/>
        <v>5.6910682255624998</v>
      </c>
      <c r="O1210" s="40">
        <f t="shared" si="169"/>
        <v>2.0535051378213556</v>
      </c>
      <c r="P1210" s="32">
        <f t="shared" si="170"/>
        <v>6337.0226782333202</v>
      </c>
      <c r="R1210">
        <v>14.6281</v>
      </c>
      <c r="S1210">
        <v>0.98536000000000001</v>
      </c>
      <c r="T1210">
        <v>29.69</v>
      </c>
    </row>
    <row r="1211" spans="5:20" x14ac:dyDescent="0.3">
      <c r="E1211" s="26">
        <v>14.7239</v>
      </c>
      <c r="F1211" s="38">
        <v>0.98536000000000001</v>
      </c>
      <c r="G1211" s="38">
        <v>29.46</v>
      </c>
      <c r="H1211" s="19">
        <f t="shared" si="166"/>
        <v>0.85795222313818043</v>
      </c>
      <c r="I1211" s="19">
        <f t="shared" si="167"/>
        <v>0.4846156336853506</v>
      </c>
      <c r="J1211" s="20" t="str">
        <f t="shared" si="171"/>
        <v>0,85795222313818+0,484615633685351j</v>
      </c>
      <c r="K1211" s="20" t="str">
        <f t="shared" si="172"/>
        <v>5,69848325639455+190,023077832946j</v>
      </c>
      <c r="L1211" s="21">
        <f t="shared" si="173"/>
        <v>5.6984832563945496</v>
      </c>
      <c r="M1211" s="21">
        <f t="shared" si="174"/>
        <v>190.023077832946</v>
      </c>
      <c r="N1211" s="21">
        <f t="shared" si="168"/>
        <v>5.6984832563945496</v>
      </c>
      <c r="O1211" s="40">
        <f t="shared" si="169"/>
        <v>2.0540150461935571</v>
      </c>
      <c r="P1211" s="32">
        <f t="shared" si="170"/>
        <v>6342.2565609846242</v>
      </c>
      <c r="R1211">
        <v>14.6401</v>
      </c>
      <c r="S1211">
        <v>0.98536000000000001</v>
      </c>
      <c r="T1211">
        <v>29.67</v>
      </c>
    </row>
    <row r="1212" spans="5:20" x14ac:dyDescent="0.3">
      <c r="E1212" s="26">
        <v>14.735799999999999</v>
      </c>
      <c r="F1212" s="38">
        <v>0.98536000000000001</v>
      </c>
      <c r="G1212" s="38">
        <v>29.43</v>
      </c>
      <c r="H1212" s="19">
        <f t="shared" si="166"/>
        <v>0.85820584967278557</v>
      </c>
      <c r="I1212" s="19">
        <f t="shared" si="167"/>
        <v>0.4841663445422576</v>
      </c>
      <c r="J1212" s="20" t="str">
        <f t="shared" si="171"/>
        <v>0,858205849672786+0,484166344542258j</v>
      </c>
      <c r="K1212" s="20" t="str">
        <f t="shared" si="172"/>
        <v>5,7098400977046+190,22526368609j</v>
      </c>
      <c r="L1212" s="21">
        <f t="shared" si="173"/>
        <v>5.7098400977045998</v>
      </c>
      <c r="M1212" s="21">
        <f t="shared" si="174"/>
        <v>190.22526368608999</v>
      </c>
      <c r="N1212" s="21">
        <f t="shared" si="168"/>
        <v>5.7098400977045998</v>
      </c>
      <c r="O1212" s="40">
        <f t="shared" si="169"/>
        <v>2.0545400328859267</v>
      </c>
      <c r="P1212" s="32">
        <f t="shared" si="170"/>
        <v>6343.129159246324</v>
      </c>
      <c r="R1212">
        <v>14.651999999999999</v>
      </c>
      <c r="S1212">
        <v>0.98536999999999997</v>
      </c>
      <c r="T1212">
        <v>29.64</v>
      </c>
    </row>
    <row r="1213" spans="5:20" x14ac:dyDescent="0.3">
      <c r="E1213" s="26">
        <v>14.7478</v>
      </c>
      <c r="F1213" s="38">
        <v>0.98536999999999997</v>
      </c>
      <c r="G1213" s="38">
        <v>29.41</v>
      </c>
      <c r="H1213" s="19">
        <f t="shared" si="166"/>
        <v>0.85838351460244577</v>
      </c>
      <c r="I1213" s="19">
        <f t="shared" si="167"/>
        <v>0.48387165525452391</v>
      </c>
      <c r="J1213" s="20" t="str">
        <f t="shared" si="171"/>
        <v>0,858383514602446+0,483871655254524j</v>
      </c>
      <c r="K1213" s="20" t="str">
        <f t="shared" si="172"/>
        <v>5,7135027009012+190,360498611682j</v>
      </c>
      <c r="L1213" s="21">
        <f t="shared" si="173"/>
        <v>5.7135027009012003</v>
      </c>
      <c r="M1213" s="21">
        <f t="shared" si="174"/>
        <v>190.360498611682</v>
      </c>
      <c r="N1213" s="21">
        <f t="shared" si="168"/>
        <v>5.7135027009012003</v>
      </c>
      <c r="O1213" s="40">
        <f t="shared" si="169"/>
        <v>2.0543277182689672</v>
      </c>
      <c r="P1213" s="32">
        <f t="shared" si="170"/>
        <v>6348.0784806630927</v>
      </c>
      <c r="R1213">
        <v>14.664</v>
      </c>
      <c r="S1213">
        <v>0.98533999999999999</v>
      </c>
      <c r="T1213">
        <v>29.61</v>
      </c>
    </row>
    <row r="1214" spans="5:20" x14ac:dyDescent="0.3">
      <c r="E1214" s="26">
        <v>14.7598</v>
      </c>
      <c r="F1214" s="38">
        <v>0.98538999999999999</v>
      </c>
      <c r="G1214" s="38">
        <v>29.38</v>
      </c>
      <c r="H1214" s="19">
        <f t="shared" si="166"/>
        <v>0.85865417923406828</v>
      </c>
      <c r="I1214" s="19">
        <f t="shared" si="167"/>
        <v>0.48343195238199599</v>
      </c>
      <c r="J1214" s="20" t="str">
        <f t="shared" si="171"/>
        <v>0,858654179234068+0,483431952381996j</v>
      </c>
      <c r="K1214" s="20" t="str">
        <f t="shared" si="172"/>
        <v>5,7170382943536+190,563799181489j</v>
      </c>
      <c r="L1214" s="21">
        <f t="shared" si="173"/>
        <v>5.7170382943535998</v>
      </c>
      <c r="M1214" s="21">
        <f t="shared" si="174"/>
        <v>190.563799181489</v>
      </c>
      <c r="N1214" s="21">
        <f t="shared" si="168"/>
        <v>5.7170382943535998</v>
      </c>
      <c r="O1214" s="40">
        <f t="shared" si="169"/>
        <v>2.0548497008160851</v>
      </c>
      <c r="P1214" s="32">
        <f t="shared" si="170"/>
        <v>6357.7055485600067</v>
      </c>
      <c r="R1214">
        <v>14.676</v>
      </c>
      <c r="S1214">
        <v>0.98536000000000001</v>
      </c>
      <c r="T1214">
        <v>29.58</v>
      </c>
    </row>
    <row r="1215" spans="5:20" x14ac:dyDescent="0.3">
      <c r="E1215" s="26">
        <v>14.771699999999999</v>
      </c>
      <c r="F1215" s="38">
        <v>0.98536000000000001</v>
      </c>
      <c r="G1215" s="38">
        <v>29.35</v>
      </c>
      <c r="H1215" s="19">
        <f t="shared" si="166"/>
        <v>0.85888103664218796</v>
      </c>
      <c r="I1215" s="19">
        <f t="shared" si="167"/>
        <v>0.48296759155914448</v>
      </c>
      <c r="J1215" s="20" t="str">
        <f t="shared" si="171"/>
        <v>0,858881036642188+0,482967591559144j</v>
      </c>
      <c r="K1215" s="20" t="str">
        <f t="shared" si="172"/>
        <v>5,74029532757435+190,766396992979j</v>
      </c>
      <c r="L1215" s="21">
        <f t="shared" si="173"/>
        <v>5.7402953275743496</v>
      </c>
      <c r="M1215" s="21">
        <f t="shared" si="174"/>
        <v>190.766396992979</v>
      </c>
      <c r="N1215" s="21">
        <f t="shared" si="168"/>
        <v>5.7402953275743496</v>
      </c>
      <c r="O1215" s="40">
        <f t="shared" si="169"/>
        <v>2.0553771777969692</v>
      </c>
      <c r="P1215" s="32">
        <f t="shared" si="170"/>
        <v>6345.4521298162172</v>
      </c>
      <c r="R1215">
        <v>14.687900000000001</v>
      </c>
      <c r="S1215">
        <v>0.98531000000000002</v>
      </c>
      <c r="T1215">
        <v>29.55</v>
      </c>
    </row>
    <row r="1216" spans="5:20" x14ac:dyDescent="0.3">
      <c r="E1216" s="26">
        <v>14.7837</v>
      </c>
      <c r="F1216" s="38">
        <v>0.98533000000000004</v>
      </c>
      <c r="G1216" s="38">
        <v>29.32</v>
      </c>
      <c r="H1216" s="19">
        <f t="shared" si="166"/>
        <v>0.85910764318489541</v>
      </c>
      <c r="I1216" s="19">
        <f t="shared" si="167"/>
        <v>0.48250312571142434</v>
      </c>
      <c r="J1216" s="20" t="str">
        <f t="shared" si="171"/>
        <v>0,859107643184895+0,482503125711424j</v>
      </c>
      <c r="K1216" s="20" t="str">
        <f t="shared" si="172"/>
        <v>5,76363493037125+190,969395098161j</v>
      </c>
      <c r="L1216" s="21">
        <f t="shared" si="173"/>
        <v>5.76363493037125</v>
      </c>
      <c r="M1216" s="21">
        <f t="shared" si="174"/>
        <v>190.96939509816099</v>
      </c>
      <c r="N1216" s="21">
        <f t="shared" si="168"/>
        <v>5.76363493037125</v>
      </c>
      <c r="O1216" s="40">
        <f t="shared" si="169"/>
        <v>2.0558942084283021</v>
      </c>
      <c r="P1216" s="32">
        <f t="shared" si="170"/>
        <v>6333.2479924117679</v>
      </c>
      <c r="R1216">
        <v>14.6999</v>
      </c>
      <c r="S1216">
        <v>0.98536999999999997</v>
      </c>
      <c r="T1216">
        <v>29.52</v>
      </c>
    </row>
    <row r="1217" spans="5:20" x14ac:dyDescent="0.3">
      <c r="E1217" s="26">
        <v>14.7957</v>
      </c>
      <c r="F1217" s="38">
        <v>0.98531000000000002</v>
      </c>
      <c r="G1217" s="38">
        <v>29.29</v>
      </c>
      <c r="H1217" s="19">
        <f t="shared" si="166"/>
        <v>0.85934272036113013</v>
      </c>
      <c r="I1217" s="19">
        <f t="shared" si="167"/>
        <v>0.48204344727662518</v>
      </c>
      <c r="J1217" s="20" t="str">
        <f t="shared" si="171"/>
        <v>0,85934272036113+0,482043447276625j</v>
      </c>
      <c r="K1217" s="20" t="str">
        <f t="shared" si="172"/>
        <v>5,7830979171753+191,173019191065j</v>
      </c>
      <c r="L1217" s="21">
        <f t="shared" si="173"/>
        <v>5.7830979171752999</v>
      </c>
      <c r="M1217" s="21">
        <f t="shared" si="174"/>
        <v>191.17301919106501</v>
      </c>
      <c r="N1217" s="21">
        <f t="shared" si="168"/>
        <v>5.7830979171752999</v>
      </c>
      <c r="O1217" s="40">
        <f t="shared" si="169"/>
        <v>2.0564171340362245</v>
      </c>
      <c r="P1217" s="32">
        <f t="shared" si="170"/>
        <v>6325.4276534910359</v>
      </c>
      <c r="R1217">
        <v>14.7119</v>
      </c>
      <c r="S1217">
        <v>0.98534999999999995</v>
      </c>
      <c r="T1217">
        <v>29.49</v>
      </c>
    </row>
    <row r="1218" spans="5:20" x14ac:dyDescent="0.3">
      <c r="E1218" s="26">
        <v>14.807600000000001</v>
      </c>
      <c r="F1218" s="38">
        <v>0.98534999999999995</v>
      </c>
      <c r="G1218" s="38">
        <v>29.26</v>
      </c>
      <c r="H1218" s="19">
        <f t="shared" si="166"/>
        <v>0.85962989634006792</v>
      </c>
      <c r="I1218" s="19">
        <f t="shared" si="167"/>
        <v>0.48161298136404507</v>
      </c>
      <c r="J1218" s="20" t="str">
        <f t="shared" si="171"/>
        <v>0,859629896340068+0,481612981364045j</v>
      </c>
      <c r="K1218" s="20" t="str">
        <f t="shared" si="172"/>
        <v>5,7788236213904+191,378397827209j</v>
      </c>
      <c r="L1218" s="21">
        <f t="shared" si="173"/>
        <v>5.7788236213903996</v>
      </c>
      <c r="M1218" s="21">
        <f t="shared" si="174"/>
        <v>191.378397827209</v>
      </c>
      <c r="N1218" s="21">
        <f t="shared" si="168"/>
        <v>5.7788236213903996</v>
      </c>
      <c r="O1218" s="40">
        <f t="shared" si="169"/>
        <v>2.0569719613716977</v>
      </c>
      <c r="P1218" s="32">
        <f t="shared" si="170"/>
        <v>6343.6935195015376</v>
      </c>
      <c r="R1218">
        <v>14.7239</v>
      </c>
      <c r="S1218">
        <v>0.98536000000000001</v>
      </c>
      <c r="T1218">
        <v>29.46</v>
      </c>
    </row>
    <row r="1219" spans="5:20" x14ac:dyDescent="0.3">
      <c r="E1219" s="26">
        <v>14.819599999999999</v>
      </c>
      <c r="F1219" s="38">
        <v>0.98531999999999997</v>
      </c>
      <c r="G1219" s="38">
        <v>29.24</v>
      </c>
      <c r="H1219" s="19">
        <f t="shared" si="166"/>
        <v>0.85977178117168074</v>
      </c>
      <c r="I1219" s="19">
        <f t="shared" si="167"/>
        <v>0.48129823051916087</v>
      </c>
      <c r="J1219" s="20" t="str">
        <f t="shared" si="171"/>
        <v>0,859771781171681+0,481298230519161j</v>
      </c>
      <c r="K1219" s="20" t="str">
        <f t="shared" si="172"/>
        <v>5,7984705369413+191,514271232274j</v>
      </c>
      <c r="L1219" s="21">
        <f t="shared" si="173"/>
        <v>5.7984705369413003</v>
      </c>
      <c r="M1219" s="21">
        <f t="shared" si="174"/>
        <v>191.51427123227401</v>
      </c>
      <c r="N1219" s="21">
        <f t="shared" si="168"/>
        <v>5.7984705369413003</v>
      </c>
      <c r="O1219" s="40">
        <f t="shared" si="169"/>
        <v>2.0567655631230517</v>
      </c>
      <c r="P1219" s="32">
        <f t="shared" si="170"/>
        <v>6331.210637755883</v>
      </c>
      <c r="R1219">
        <v>14.735799999999999</v>
      </c>
      <c r="S1219">
        <v>0.98536000000000001</v>
      </c>
      <c r="T1219">
        <v>29.43</v>
      </c>
    </row>
    <row r="1220" spans="5:20" x14ac:dyDescent="0.3">
      <c r="E1220" s="26">
        <v>14.8316</v>
      </c>
      <c r="F1220" s="38">
        <v>0.98531000000000002</v>
      </c>
      <c r="G1220" s="38">
        <v>29.2</v>
      </c>
      <c r="H1220" s="19">
        <f t="shared" si="166"/>
        <v>0.86009885195471625</v>
      </c>
      <c r="I1220" s="19">
        <f t="shared" si="167"/>
        <v>0.48069300074598459</v>
      </c>
      <c r="J1220" s="20" t="str">
        <f t="shared" si="171"/>
        <v>0,860098851954716+0,480693000745985j</v>
      </c>
      <c r="K1220" s="20" t="str">
        <f t="shared" si="172"/>
        <v>5,8179911212032+191,787687396096j</v>
      </c>
      <c r="L1220" s="21">
        <f t="shared" si="173"/>
        <v>5.8179911212031996</v>
      </c>
      <c r="M1220" s="21">
        <f t="shared" si="174"/>
        <v>191.787687396096</v>
      </c>
      <c r="N1220" s="21">
        <f t="shared" si="168"/>
        <v>5.8179911212031996</v>
      </c>
      <c r="O1220" s="40">
        <f t="shared" si="169"/>
        <v>2.0580354427878227</v>
      </c>
      <c r="P1220" s="32">
        <f t="shared" si="170"/>
        <v>6328.0203235881027</v>
      </c>
      <c r="R1220">
        <v>14.7478</v>
      </c>
      <c r="S1220">
        <v>0.98536999999999997</v>
      </c>
      <c r="T1220">
        <v>29.41</v>
      </c>
    </row>
    <row r="1221" spans="5:20" x14ac:dyDescent="0.3">
      <c r="E1221" s="26">
        <v>14.8436</v>
      </c>
      <c r="F1221" s="38">
        <v>0.98534999999999995</v>
      </c>
      <c r="G1221" s="38">
        <v>29.18</v>
      </c>
      <c r="H1221" s="19">
        <f t="shared" si="166"/>
        <v>0.86030151675494593</v>
      </c>
      <c r="I1221" s="19">
        <f t="shared" si="167"/>
        <v>0.4804122425262905</v>
      </c>
      <c r="J1221" s="20" t="str">
        <f t="shared" si="171"/>
        <v>0,860301516754946+0,480412242526291j</v>
      </c>
      <c r="K1221" s="20" t="str">
        <f t="shared" si="172"/>
        <v>5,8098343782935+191,925689283718j</v>
      </c>
      <c r="L1221" s="21">
        <f t="shared" si="173"/>
        <v>5.8098343782935</v>
      </c>
      <c r="M1221" s="21">
        <f t="shared" si="174"/>
        <v>191.92568928371799</v>
      </c>
      <c r="N1221" s="21">
        <f t="shared" si="168"/>
        <v>5.8098343782935</v>
      </c>
      <c r="O1221" s="40">
        <f t="shared" si="169"/>
        <v>2.0578513403637206</v>
      </c>
      <c r="P1221" s="32">
        <f t="shared" si="170"/>
        <v>6346.0026537560061</v>
      </c>
      <c r="R1221">
        <v>14.7598</v>
      </c>
      <c r="S1221">
        <v>0.98538999999999999</v>
      </c>
      <c r="T1221">
        <v>29.38</v>
      </c>
    </row>
    <row r="1222" spans="5:20" x14ac:dyDescent="0.3">
      <c r="E1222" s="26">
        <v>14.855499999999999</v>
      </c>
      <c r="F1222" s="38">
        <v>0.98531000000000002</v>
      </c>
      <c r="G1222" s="38">
        <v>29.15</v>
      </c>
      <c r="H1222" s="19">
        <f t="shared" si="166"/>
        <v>0.86051800817784363</v>
      </c>
      <c r="I1222" s="19">
        <f t="shared" si="167"/>
        <v>0.47994223996397389</v>
      </c>
      <c r="J1222" s="20" t="str">
        <f t="shared" si="171"/>
        <v>0,860518008177844+0,479942239963974j</v>
      </c>
      <c r="K1222" s="20" t="str">
        <f t="shared" si="172"/>
        <v>5,83751593573265+192,130769873066j</v>
      </c>
      <c r="L1222" s="21">
        <f t="shared" si="173"/>
        <v>5.8375159357326503</v>
      </c>
      <c r="M1222" s="21">
        <f t="shared" si="174"/>
        <v>192.13076987306599</v>
      </c>
      <c r="N1222" s="21">
        <f t="shared" si="168"/>
        <v>5.8375159357326503</v>
      </c>
      <c r="O1222" s="40">
        <f t="shared" si="169"/>
        <v>2.0584000367102999</v>
      </c>
      <c r="P1222" s="32">
        <f t="shared" si="170"/>
        <v>6329.4575519954624</v>
      </c>
      <c r="R1222">
        <v>14.771699999999999</v>
      </c>
      <c r="S1222">
        <v>0.98536000000000001</v>
      </c>
      <c r="T1222">
        <v>29.35</v>
      </c>
    </row>
    <row r="1223" spans="5:20" x14ac:dyDescent="0.3">
      <c r="E1223" s="26">
        <v>14.8675</v>
      </c>
      <c r="F1223" s="38">
        <v>0.98538000000000003</v>
      </c>
      <c r="G1223" s="38">
        <v>29.12</v>
      </c>
      <c r="H1223" s="19">
        <f t="shared" ref="H1223:H1286" si="175">F1223*COS(G1223*PI()/180)</f>
        <v>0.86083033954608923</v>
      </c>
      <c r="I1223" s="19">
        <f t="shared" ref="I1223:I1286" si="176">F1223*SIN(G1223*PI()/180)</f>
        <v>0.47952567284449399</v>
      </c>
      <c r="J1223" s="20" t="str">
        <f t="shared" si="171"/>
        <v>0,860830339546089+0,479525672844494j</v>
      </c>
      <c r="K1223" s="20" t="str">
        <f t="shared" si="172"/>
        <v>5,8212463843727+192,338765821372j</v>
      </c>
      <c r="L1223" s="21">
        <f t="shared" si="173"/>
        <v>5.8212463843727003</v>
      </c>
      <c r="M1223" s="21">
        <f t="shared" si="174"/>
        <v>192.33876582137199</v>
      </c>
      <c r="N1223" s="21">
        <f t="shared" ref="N1223:N1286" si="177">L1223</f>
        <v>5.8212463843727003</v>
      </c>
      <c r="O1223" s="40">
        <f t="shared" ref="O1223:O1286" si="178">M1223/(2*PI()*E1223)</f>
        <v>2.0589652146403798</v>
      </c>
      <c r="P1223" s="32">
        <f t="shared" ref="P1223:P1286" si="179">1/(IMREAL(IMDIV(1,K1223)))</f>
        <v>6360.8521787634854</v>
      </c>
      <c r="R1223">
        <v>14.7837</v>
      </c>
      <c r="S1223">
        <v>0.98533000000000004</v>
      </c>
      <c r="T1223">
        <v>29.32</v>
      </c>
    </row>
    <row r="1224" spans="5:20" x14ac:dyDescent="0.3">
      <c r="E1224" s="26">
        <v>14.8795</v>
      </c>
      <c r="F1224" s="38">
        <v>0.98534999999999995</v>
      </c>
      <c r="G1224" s="38">
        <v>29.09</v>
      </c>
      <c r="H1224" s="19">
        <f t="shared" si="175"/>
        <v>0.86105508487628823</v>
      </c>
      <c r="I1224" s="19">
        <f t="shared" si="176"/>
        <v>0.47906029193483352</v>
      </c>
      <c r="J1224" s="20" t="str">
        <f t="shared" si="171"/>
        <v>0,861055084876288+0,479060291934834j</v>
      </c>
      <c r="K1224" s="20" t="str">
        <f t="shared" si="172"/>
        <v>5,84502752640175+192,544902892536j</v>
      </c>
      <c r="L1224" s="21">
        <f t="shared" si="173"/>
        <v>5.8450275264017497</v>
      </c>
      <c r="M1224" s="21">
        <f t="shared" si="174"/>
        <v>192.54490289253599</v>
      </c>
      <c r="N1224" s="21">
        <f t="shared" si="177"/>
        <v>5.8450275264017497</v>
      </c>
      <c r="O1224" s="40">
        <f t="shared" si="178"/>
        <v>2.0595095979364952</v>
      </c>
      <c r="P1224" s="32">
        <f t="shared" si="179"/>
        <v>6348.593536825384</v>
      </c>
      <c r="R1224">
        <v>14.7957</v>
      </c>
      <c r="S1224">
        <v>0.98531000000000002</v>
      </c>
      <c r="T1224">
        <v>29.29</v>
      </c>
    </row>
    <row r="1225" spans="5:20" x14ac:dyDescent="0.3">
      <c r="E1225" s="26">
        <v>14.891400000000001</v>
      </c>
      <c r="F1225" s="38">
        <v>0.98531999999999997</v>
      </c>
      <c r="G1225" s="38">
        <v>29.06</v>
      </c>
      <c r="H1225" s="19">
        <f t="shared" si="175"/>
        <v>0.86127957886946771</v>
      </c>
      <c r="I1225" s="19">
        <f t="shared" si="176"/>
        <v>0.47859480714110592</v>
      </c>
      <c r="J1225" s="20" t="str">
        <f t="shared" si="171"/>
        <v>0,861279578869468+0,478594807141106j</v>
      </c>
      <c r="K1225" s="20" t="str">
        <f t="shared" si="172"/>
        <v>5,8688938090859+192,751451010851j</v>
      </c>
      <c r="L1225" s="21">
        <f t="shared" si="173"/>
        <v>5.8688938090859004</v>
      </c>
      <c r="M1225" s="21">
        <f t="shared" si="174"/>
        <v>192.75145101085101</v>
      </c>
      <c r="N1225" s="21">
        <f t="shared" si="177"/>
        <v>5.8688938090859004</v>
      </c>
      <c r="O1225" s="40">
        <f t="shared" si="178"/>
        <v>2.0600713308696457</v>
      </c>
      <c r="P1225" s="32">
        <f t="shared" si="179"/>
        <v>6336.3841621668398</v>
      </c>
      <c r="R1225">
        <v>14.807600000000001</v>
      </c>
      <c r="S1225">
        <v>0.98534999999999995</v>
      </c>
      <c r="T1225">
        <v>29.26</v>
      </c>
    </row>
    <row r="1226" spans="5:20" x14ac:dyDescent="0.3">
      <c r="E1226" s="26">
        <v>14.9034</v>
      </c>
      <c r="F1226" s="38">
        <v>0.98529999999999995</v>
      </c>
      <c r="G1226" s="38">
        <v>29.04</v>
      </c>
      <c r="H1226" s="19">
        <f t="shared" si="175"/>
        <v>0.86142910187661281</v>
      </c>
      <c r="I1226" s="19">
        <f t="shared" si="176"/>
        <v>0.4782844262988834</v>
      </c>
      <c r="J1226" s="20" t="str">
        <f t="shared" si="171"/>
        <v>0,861429101876613+0,478284426298883j</v>
      </c>
      <c r="K1226" s="20" t="str">
        <f t="shared" si="172"/>
        <v>5,8848521500452+192,889378732194j</v>
      </c>
      <c r="L1226" s="21">
        <f t="shared" si="173"/>
        <v>5.8848521500451998</v>
      </c>
      <c r="M1226" s="21">
        <f t="shared" si="174"/>
        <v>192.88937873219399</v>
      </c>
      <c r="N1226" s="21">
        <f t="shared" si="177"/>
        <v>5.8848521500451998</v>
      </c>
      <c r="O1226" s="40">
        <f t="shared" si="178"/>
        <v>2.0598855358611714</v>
      </c>
      <c r="P1226" s="32">
        <f t="shared" si="179"/>
        <v>6328.2718007169815</v>
      </c>
      <c r="R1226">
        <v>14.819599999999999</v>
      </c>
      <c r="S1226">
        <v>0.98531999999999997</v>
      </c>
      <c r="T1226">
        <v>29.24</v>
      </c>
    </row>
    <row r="1227" spans="5:20" x14ac:dyDescent="0.3">
      <c r="E1227" s="26">
        <v>14.9154</v>
      </c>
      <c r="F1227" s="38">
        <v>0.98534999999999995</v>
      </c>
      <c r="G1227" s="38">
        <v>29.01</v>
      </c>
      <c r="H1227" s="19">
        <f t="shared" si="175"/>
        <v>0.8617231396762598</v>
      </c>
      <c r="I1227" s="19">
        <f t="shared" si="176"/>
        <v>0.47785756564743126</v>
      </c>
      <c r="J1227" s="20" t="str">
        <f t="shared" si="171"/>
        <v>0,86172313967626+0,477857565647431j</v>
      </c>
      <c r="K1227" s="20" t="str">
        <f t="shared" si="172"/>
        <v>5,87658549171815+193,098462441577j</v>
      </c>
      <c r="L1227" s="21">
        <f t="shared" si="173"/>
        <v>5.8765854917181501</v>
      </c>
      <c r="M1227" s="21">
        <f t="shared" si="174"/>
        <v>193.098462441577</v>
      </c>
      <c r="N1227" s="21">
        <f t="shared" si="177"/>
        <v>5.8765854917181501</v>
      </c>
      <c r="O1227" s="40">
        <f t="shared" si="178"/>
        <v>2.0604593105797817</v>
      </c>
      <c r="P1227" s="32">
        <f t="shared" si="179"/>
        <v>6350.8904119474928</v>
      </c>
      <c r="R1227">
        <v>14.8316</v>
      </c>
      <c r="S1227">
        <v>0.98531000000000002</v>
      </c>
      <c r="T1227">
        <v>29.2</v>
      </c>
    </row>
    <row r="1228" spans="5:20" x14ac:dyDescent="0.3">
      <c r="E1228" s="26">
        <v>14.927300000000001</v>
      </c>
      <c r="F1228" s="38">
        <v>0.98531999999999997</v>
      </c>
      <c r="G1228" s="38">
        <v>28.98</v>
      </c>
      <c r="H1228" s="19">
        <f t="shared" si="175"/>
        <v>0.86194698351143773</v>
      </c>
      <c r="I1228" s="19">
        <f t="shared" si="176"/>
        <v>0.47739176785480214</v>
      </c>
      <c r="J1228" s="20" t="str">
        <f t="shared" ref="J1228:J1291" si="180">COMPLEX(H1228,I1228,"j")</f>
        <v>0,861946983511438+0,477391767854802j</v>
      </c>
      <c r="K1228" s="20" t="str">
        <f t="shared" ref="K1228:K1291" si="181">IMPRODUCT(IMDIV(IMSUM(1,J1228),IMSUB(1,J1228)),50)</f>
        <v>5,9006147567666+193,306122399101j</v>
      </c>
      <c r="L1228" s="21">
        <f t="shared" ref="L1228:L1291" si="182">IMREAL(K1228)</f>
        <v>5.9006147567665996</v>
      </c>
      <c r="M1228" s="21">
        <f t="shared" ref="M1228:M1291" si="183">IMAGINARY(K1228)</f>
        <v>193.30612239910101</v>
      </c>
      <c r="N1228" s="21">
        <f t="shared" si="177"/>
        <v>5.9006147567665996</v>
      </c>
      <c r="O1228" s="40">
        <f t="shared" si="178"/>
        <v>2.0610307898778664</v>
      </c>
      <c r="P1228" s="32">
        <f t="shared" si="179"/>
        <v>6338.6741472306339</v>
      </c>
      <c r="R1228">
        <v>14.8436</v>
      </c>
      <c r="S1228">
        <v>0.98534999999999995</v>
      </c>
      <c r="T1228">
        <v>29.18</v>
      </c>
    </row>
    <row r="1229" spans="5:20" x14ac:dyDescent="0.3">
      <c r="E1229" s="26">
        <v>14.939299999999999</v>
      </c>
      <c r="F1229" s="38">
        <v>0.98531000000000002</v>
      </c>
      <c r="G1229" s="38">
        <v>28.95</v>
      </c>
      <c r="H1229" s="19">
        <f t="shared" si="175"/>
        <v>0.86218807666681618</v>
      </c>
      <c r="I1229" s="19">
        <f t="shared" si="176"/>
        <v>0.47693554758853568</v>
      </c>
      <c r="J1229" s="20" t="str">
        <f t="shared" si="180"/>
        <v>0,862188076666816+0,476935547588536j</v>
      </c>
      <c r="K1229" s="20" t="str">
        <f t="shared" si="181"/>
        <v>5,91662869682215+193,514663185911j</v>
      </c>
      <c r="L1229" s="21">
        <f t="shared" si="182"/>
        <v>5.9166286968221504</v>
      </c>
      <c r="M1229" s="21">
        <f t="shared" si="183"/>
        <v>193.51466318591099</v>
      </c>
      <c r="N1229" s="21">
        <f t="shared" si="177"/>
        <v>5.9166286968221504</v>
      </c>
      <c r="O1229" s="40">
        <f t="shared" si="178"/>
        <v>2.0615969427483858</v>
      </c>
      <c r="P1229" s="32">
        <f t="shared" si="179"/>
        <v>6335.1839846270705</v>
      </c>
      <c r="R1229">
        <v>14.855499999999999</v>
      </c>
      <c r="S1229">
        <v>0.98531000000000002</v>
      </c>
      <c r="T1229">
        <v>29.15</v>
      </c>
    </row>
    <row r="1230" spans="5:20" x14ac:dyDescent="0.3">
      <c r="E1230" s="26">
        <v>14.9513</v>
      </c>
      <c r="F1230" s="38">
        <v>0.98533000000000004</v>
      </c>
      <c r="G1230" s="38">
        <v>28.92</v>
      </c>
      <c r="H1230" s="19">
        <f t="shared" si="175"/>
        <v>0.86245518725281256</v>
      </c>
      <c r="I1230" s="19">
        <f t="shared" si="176"/>
        <v>0.47649371336956392</v>
      </c>
      <c r="J1230" s="20" t="str">
        <f t="shared" si="180"/>
        <v>0,862455187252813+0,476493713369564j</v>
      </c>
      <c r="K1230" s="20" t="str">
        <f t="shared" si="181"/>
        <v>5,9205193237706+193,724324268876j</v>
      </c>
      <c r="L1230" s="21">
        <f t="shared" si="182"/>
        <v>5.9205193237706002</v>
      </c>
      <c r="M1230" s="21">
        <f t="shared" si="183"/>
        <v>193.72432426887599</v>
      </c>
      <c r="N1230" s="21">
        <f t="shared" si="177"/>
        <v>5.9205193237706002</v>
      </c>
      <c r="O1230" s="40">
        <f t="shared" si="178"/>
        <v>2.0621741122530373</v>
      </c>
      <c r="P1230" s="32">
        <f t="shared" si="179"/>
        <v>6344.7417883896351</v>
      </c>
      <c r="R1230">
        <v>14.8675</v>
      </c>
      <c r="S1230">
        <v>0.98538000000000003</v>
      </c>
      <c r="T1230">
        <v>29.12</v>
      </c>
    </row>
    <row r="1231" spans="5:20" x14ac:dyDescent="0.3">
      <c r="E1231" s="26">
        <v>14.9633</v>
      </c>
      <c r="F1231" s="38">
        <v>0.98536999999999997</v>
      </c>
      <c r="G1231" s="38">
        <v>28.89</v>
      </c>
      <c r="H1231" s="19">
        <f t="shared" si="175"/>
        <v>0.86273958249731675</v>
      </c>
      <c r="I1231" s="19">
        <f t="shared" si="176"/>
        <v>0.47606139277655712</v>
      </c>
      <c r="J1231" s="20" t="str">
        <f t="shared" si="180"/>
        <v>0,862739582497317+0,476061392776557j</v>
      </c>
      <c r="K1231" s="20" t="str">
        <f t="shared" si="181"/>
        <v>5,91628032526235+193,934877766261j</v>
      </c>
      <c r="L1231" s="21">
        <f t="shared" si="182"/>
        <v>5.9162803252623499</v>
      </c>
      <c r="M1231" s="21">
        <f t="shared" si="183"/>
        <v>193.934877766261</v>
      </c>
      <c r="N1231" s="21">
        <f t="shared" si="177"/>
        <v>5.9162803252623499</v>
      </c>
      <c r="O1231" s="40">
        <f t="shared" si="178"/>
        <v>2.0627598480564413</v>
      </c>
      <c r="P1231" s="32">
        <f t="shared" si="179"/>
        <v>6363.0756349315525</v>
      </c>
      <c r="R1231">
        <v>14.8795</v>
      </c>
      <c r="S1231">
        <v>0.98534999999999995</v>
      </c>
      <c r="T1231">
        <v>29.09</v>
      </c>
    </row>
    <row r="1232" spans="5:20" x14ac:dyDescent="0.3">
      <c r="E1232" s="26">
        <v>14.975199999999999</v>
      </c>
      <c r="F1232" s="38">
        <v>0.98531000000000002</v>
      </c>
      <c r="G1232" s="38">
        <v>28.87</v>
      </c>
      <c r="H1232" s="19">
        <f t="shared" si="175"/>
        <v>0.86285316366057041</v>
      </c>
      <c r="I1232" s="19">
        <f t="shared" si="176"/>
        <v>0.47573124141782497</v>
      </c>
      <c r="J1232" s="20" t="str">
        <f t="shared" si="180"/>
        <v>0,86285316366057+0,475731241417825j</v>
      </c>
      <c r="K1232" s="20" t="str">
        <f t="shared" si="181"/>
        <v>5,94873477376785+194,073459950668j</v>
      </c>
      <c r="L1232" s="21">
        <f t="shared" si="182"/>
        <v>5.9487347737678498</v>
      </c>
      <c r="M1232" s="21">
        <f t="shared" si="183"/>
        <v>194.073459950668</v>
      </c>
      <c r="N1232" s="21">
        <f t="shared" si="177"/>
        <v>5.9487347737678498</v>
      </c>
      <c r="O1232" s="40">
        <f t="shared" si="178"/>
        <v>2.0625935195587237</v>
      </c>
      <c r="P1232" s="32">
        <f t="shared" si="179"/>
        <v>6337.464475450709</v>
      </c>
      <c r="R1232">
        <v>14.891400000000001</v>
      </c>
      <c r="S1232">
        <v>0.98531999999999997</v>
      </c>
      <c r="T1232">
        <v>29.06</v>
      </c>
    </row>
    <row r="1233" spans="5:20" x14ac:dyDescent="0.3">
      <c r="E1233" s="26">
        <v>14.9872</v>
      </c>
      <c r="F1233" s="38">
        <v>0.98536999999999997</v>
      </c>
      <c r="G1233" s="38">
        <v>28.84</v>
      </c>
      <c r="H1233" s="19">
        <f t="shared" si="175"/>
        <v>0.86315469587500526</v>
      </c>
      <c r="I1233" s="19">
        <f t="shared" si="176"/>
        <v>0.47530832928629307</v>
      </c>
      <c r="J1233" s="20" t="str">
        <f t="shared" si="180"/>
        <v>0,863154695875005+0,475308329286293j</v>
      </c>
      <c r="K1233" s="20" t="str">
        <f t="shared" si="181"/>
        <v>5,9363578308023+194,285196389598j</v>
      </c>
      <c r="L1233" s="21">
        <f t="shared" si="182"/>
        <v>5.9363578308023</v>
      </c>
      <c r="M1233" s="21">
        <f t="shared" si="183"/>
        <v>194.28519638959801</v>
      </c>
      <c r="N1233" s="21">
        <f t="shared" si="177"/>
        <v>5.9363578308023</v>
      </c>
      <c r="O1233" s="40">
        <f t="shared" si="178"/>
        <v>2.0631905475995636</v>
      </c>
      <c r="P1233" s="32">
        <f t="shared" si="179"/>
        <v>6364.5047952464392</v>
      </c>
      <c r="R1233">
        <v>14.9034</v>
      </c>
      <c r="S1233">
        <v>0.98529999999999995</v>
      </c>
      <c r="T1233">
        <v>29.04</v>
      </c>
    </row>
    <row r="1234" spans="5:20" x14ac:dyDescent="0.3">
      <c r="E1234" s="26">
        <v>14.9992</v>
      </c>
      <c r="F1234" s="38">
        <v>0.98533999999999999</v>
      </c>
      <c r="G1234" s="38">
        <v>28.81</v>
      </c>
      <c r="H1234" s="19">
        <f t="shared" si="175"/>
        <v>0.86337716172595735</v>
      </c>
      <c r="I1234" s="19">
        <f t="shared" si="176"/>
        <v>0.47484186021246061</v>
      </c>
      <c r="J1234" s="20" t="str">
        <f t="shared" si="180"/>
        <v>0,863377161725957+0,474841860212461j</v>
      </c>
      <c r="K1234" s="20" t="str">
        <f t="shared" si="181"/>
        <v>5,9607220872035+194,495252114586j</v>
      </c>
      <c r="L1234" s="21">
        <f t="shared" si="182"/>
        <v>5.9607220872035001</v>
      </c>
      <c r="M1234" s="21">
        <f t="shared" si="183"/>
        <v>194.49525211458601</v>
      </c>
      <c r="N1234" s="21">
        <f t="shared" si="177"/>
        <v>5.9607220872035001</v>
      </c>
      <c r="O1234" s="40">
        <f t="shared" si="178"/>
        <v>2.0637687864646632</v>
      </c>
      <c r="P1234" s="32">
        <f t="shared" si="179"/>
        <v>6352.2393342584382</v>
      </c>
      <c r="R1234">
        <v>14.9154</v>
      </c>
      <c r="S1234">
        <v>0.98534999999999995</v>
      </c>
      <c r="T1234">
        <v>29.01</v>
      </c>
    </row>
    <row r="1235" spans="5:20" x14ac:dyDescent="0.3">
      <c r="E1235" s="26">
        <v>15.011100000000001</v>
      </c>
      <c r="F1235" s="38">
        <v>0.98533999999999999</v>
      </c>
      <c r="G1235" s="38">
        <v>28.78</v>
      </c>
      <c r="H1235" s="19">
        <f t="shared" si="175"/>
        <v>0.86362566998133428</v>
      </c>
      <c r="I1235" s="19">
        <f t="shared" si="176"/>
        <v>0.47438973191806272</v>
      </c>
      <c r="J1235" s="20" t="str">
        <f t="shared" si="180"/>
        <v>0,863625669981334+0,474389731918063j</v>
      </c>
      <c r="K1235" s="20" t="str">
        <f t="shared" si="181"/>
        <v>5,97288155943895+194,706439797206j</v>
      </c>
      <c r="L1235" s="21">
        <f t="shared" si="182"/>
        <v>5.9728815594389504</v>
      </c>
      <c r="M1235" s="21">
        <f t="shared" si="183"/>
        <v>194.706439797206</v>
      </c>
      <c r="N1235" s="21">
        <f t="shared" si="177"/>
        <v>5.9728815594389504</v>
      </c>
      <c r="O1235" s="40">
        <f t="shared" si="178"/>
        <v>2.0643718545309713</v>
      </c>
      <c r="P1235" s="32">
        <f t="shared" si="179"/>
        <v>6353.0931653348216</v>
      </c>
      <c r="R1235">
        <v>14.927300000000001</v>
      </c>
      <c r="S1235">
        <v>0.98531999999999997</v>
      </c>
      <c r="T1235">
        <v>28.98</v>
      </c>
    </row>
    <row r="1236" spans="5:20" x14ac:dyDescent="0.3">
      <c r="E1236" s="26">
        <v>15.023099999999999</v>
      </c>
      <c r="F1236" s="38">
        <v>0.98534999999999995</v>
      </c>
      <c r="G1236" s="38">
        <v>28.76</v>
      </c>
      <c r="H1236" s="19">
        <f t="shared" si="175"/>
        <v>0.86379997704601952</v>
      </c>
      <c r="I1236" s="19">
        <f t="shared" si="176"/>
        <v>0.47409305221158438</v>
      </c>
      <c r="J1236" s="20" t="str">
        <f t="shared" si="180"/>
        <v>0,86379997704602+0,474093052211584j</v>
      </c>
      <c r="K1236" s="20" t="str">
        <f t="shared" si="181"/>
        <v>5,97690589110575+194,847707009872j</v>
      </c>
      <c r="L1236" s="21">
        <f t="shared" si="182"/>
        <v>5.9769058911057504</v>
      </c>
      <c r="M1236" s="21">
        <f t="shared" si="183"/>
        <v>194.84770700987201</v>
      </c>
      <c r="N1236" s="21">
        <f t="shared" si="177"/>
        <v>5.9769058911057504</v>
      </c>
      <c r="O1236" s="40">
        <f t="shared" si="178"/>
        <v>2.0642194833784293</v>
      </c>
      <c r="P1236" s="32">
        <f t="shared" si="179"/>
        <v>6358.030898158534</v>
      </c>
      <c r="R1236">
        <v>14.939299999999999</v>
      </c>
      <c r="S1236">
        <v>0.98531000000000002</v>
      </c>
      <c r="T1236">
        <v>28.95</v>
      </c>
    </row>
    <row r="1237" spans="5:20" x14ac:dyDescent="0.3">
      <c r="E1237" s="26">
        <v>15.0351</v>
      </c>
      <c r="F1237" s="38">
        <v>0.98533999999999999</v>
      </c>
      <c r="G1237" s="38">
        <v>28.73</v>
      </c>
      <c r="H1237" s="19">
        <f t="shared" si="175"/>
        <v>0.86403932422251295</v>
      </c>
      <c r="I1237" s="19">
        <f t="shared" si="176"/>
        <v>0.47363589580721516</v>
      </c>
      <c r="J1237" s="20" t="str">
        <f t="shared" si="180"/>
        <v>0,864039324222513+0,473635895807215j</v>
      </c>
      <c r="K1237" s="20" t="str">
        <f t="shared" si="181"/>
        <v>5,99323198997695+195,059376110466j</v>
      </c>
      <c r="L1237" s="21">
        <f t="shared" si="182"/>
        <v>5.9932319899769499</v>
      </c>
      <c r="M1237" s="21">
        <f t="shared" si="183"/>
        <v>195.05937611046599</v>
      </c>
      <c r="N1237" s="21">
        <f t="shared" si="177"/>
        <v>5.9932319899769499</v>
      </c>
      <c r="O1237" s="40">
        <f t="shared" si="178"/>
        <v>2.0648125988122343</v>
      </c>
      <c r="P1237" s="32">
        <f t="shared" si="179"/>
        <v>6354.5144092505579</v>
      </c>
      <c r="R1237">
        <v>14.9513</v>
      </c>
      <c r="S1237">
        <v>0.98533000000000004</v>
      </c>
      <c r="T1237">
        <v>28.92</v>
      </c>
    </row>
    <row r="1238" spans="5:20" x14ac:dyDescent="0.3">
      <c r="E1238" s="26">
        <v>15.047000000000001</v>
      </c>
      <c r="F1238" s="38">
        <v>0.98533999999999999</v>
      </c>
      <c r="G1238" s="38">
        <v>28.7</v>
      </c>
      <c r="H1238" s="19">
        <f t="shared" si="175"/>
        <v>0.8642872009456648</v>
      </c>
      <c r="I1238" s="19">
        <f t="shared" si="176"/>
        <v>0.47318342097067179</v>
      </c>
      <c r="J1238" s="20" t="str">
        <f t="shared" si="180"/>
        <v>0,864287200945665+0,473183420970672j</v>
      </c>
      <c r="K1238" s="20" t="str">
        <f t="shared" si="181"/>
        <v>6,00549329368615+195,27171419732j</v>
      </c>
      <c r="L1238" s="21">
        <f t="shared" si="182"/>
        <v>6.0054932936861496</v>
      </c>
      <c r="M1238" s="21">
        <f t="shared" si="183"/>
        <v>195.27171419731999</v>
      </c>
      <c r="N1238" s="21">
        <f t="shared" si="177"/>
        <v>6.0054932936861496</v>
      </c>
      <c r="O1238" s="40">
        <f t="shared" si="178"/>
        <v>2.0654255705809339</v>
      </c>
      <c r="P1238" s="32">
        <f t="shared" si="179"/>
        <v>6355.3660704920303</v>
      </c>
      <c r="R1238">
        <v>14.9633</v>
      </c>
      <c r="S1238">
        <v>0.98536999999999997</v>
      </c>
      <c r="T1238">
        <v>28.89</v>
      </c>
    </row>
    <row r="1239" spans="5:20" x14ac:dyDescent="0.3">
      <c r="E1239" s="26">
        <v>15.058999999999999</v>
      </c>
      <c r="F1239" s="38">
        <v>0.98534999999999995</v>
      </c>
      <c r="G1239" s="38">
        <v>28.67</v>
      </c>
      <c r="H1239" s="19">
        <f t="shared" si="175"/>
        <v>0.86454361469445762</v>
      </c>
      <c r="I1239" s="19">
        <f t="shared" si="176"/>
        <v>0.47273561404979958</v>
      </c>
      <c r="J1239" s="20" t="str">
        <f t="shared" si="180"/>
        <v>0,864543614694458+0,4727356140498j</v>
      </c>
      <c r="K1239" s="20" t="str">
        <f t="shared" si="181"/>
        <v>6,0136647725923+195,484724856065j</v>
      </c>
      <c r="L1239" s="21">
        <f t="shared" si="182"/>
        <v>6.0136647725922998</v>
      </c>
      <c r="M1239" s="21">
        <f t="shared" si="183"/>
        <v>195.48472485606499</v>
      </c>
      <c r="N1239" s="21">
        <f t="shared" si="177"/>
        <v>6.0136647725922998</v>
      </c>
      <c r="O1239" s="40">
        <f t="shared" si="178"/>
        <v>2.0660309622021278</v>
      </c>
      <c r="P1239" s="32">
        <f t="shared" si="179"/>
        <v>6360.5876387353246</v>
      </c>
      <c r="R1239">
        <v>14.975199999999999</v>
      </c>
      <c r="S1239">
        <v>0.98531000000000002</v>
      </c>
      <c r="T1239">
        <v>28.87</v>
      </c>
    </row>
    <row r="1240" spans="5:20" x14ac:dyDescent="0.3">
      <c r="E1240" s="26">
        <v>15.071</v>
      </c>
      <c r="F1240" s="38">
        <v>0.98538999999999999</v>
      </c>
      <c r="G1240" s="38">
        <v>28.64</v>
      </c>
      <c r="H1240" s="19">
        <f t="shared" si="175"/>
        <v>0.86482612590493968</v>
      </c>
      <c r="I1240" s="19">
        <f t="shared" si="176"/>
        <v>0.47230204747836257</v>
      </c>
      <c r="J1240" s="20" t="str">
        <f t="shared" si="180"/>
        <v>0,86482612590494+0,472302047478363j</v>
      </c>
      <c r="K1240" s="20" t="str">
        <f t="shared" si="181"/>
        <v>6,009448006625+195,698888921825j</v>
      </c>
      <c r="L1240" s="21">
        <f t="shared" si="182"/>
        <v>6.009448006625</v>
      </c>
      <c r="M1240" s="21">
        <f t="shared" si="183"/>
        <v>195.69888892182499</v>
      </c>
      <c r="N1240" s="21">
        <f t="shared" si="177"/>
        <v>6.009448006625</v>
      </c>
      <c r="O1240" s="40">
        <f t="shared" si="178"/>
        <v>2.0666475701347093</v>
      </c>
      <c r="P1240" s="32">
        <f t="shared" si="179"/>
        <v>6378.983318987116</v>
      </c>
      <c r="R1240">
        <v>14.9872</v>
      </c>
      <c r="S1240">
        <v>0.98536999999999997</v>
      </c>
      <c r="T1240">
        <v>28.84</v>
      </c>
    </row>
    <row r="1241" spans="5:20" x14ac:dyDescent="0.3">
      <c r="E1241" s="26">
        <v>15.083</v>
      </c>
      <c r="F1241" s="38">
        <v>0.98533000000000004</v>
      </c>
      <c r="G1241" s="38">
        <v>28.62</v>
      </c>
      <c r="H1241" s="19">
        <f t="shared" si="175"/>
        <v>0.86493826877960212</v>
      </c>
      <c r="I1241" s="19">
        <f t="shared" si="176"/>
        <v>0.47197139754496237</v>
      </c>
      <c r="J1241" s="20" t="str">
        <f t="shared" si="180"/>
        <v>0,864938268779602+0,471971397544962j</v>
      </c>
      <c r="K1241" s="20" t="str">
        <f t="shared" si="181"/>
        <v>6,0425210931588+195,839833854332j</v>
      </c>
      <c r="L1241" s="21">
        <f t="shared" si="182"/>
        <v>6.0425210931587996</v>
      </c>
      <c r="M1241" s="21">
        <f t="shared" si="183"/>
        <v>195.839833854332</v>
      </c>
      <c r="N1241" s="21">
        <f t="shared" si="177"/>
        <v>6.0425210931587996</v>
      </c>
      <c r="O1241" s="40">
        <f t="shared" si="178"/>
        <v>2.0664905928669661</v>
      </c>
      <c r="P1241" s="32">
        <f t="shared" si="179"/>
        <v>6353.2674513486727</v>
      </c>
      <c r="R1241">
        <v>14.9992</v>
      </c>
      <c r="S1241">
        <v>0.98533999999999999</v>
      </c>
      <c r="T1241">
        <v>28.81</v>
      </c>
    </row>
    <row r="1242" spans="5:20" x14ac:dyDescent="0.3">
      <c r="E1242" s="26">
        <v>15.094900000000001</v>
      </c>
      <c r="F1242" s="38">
        <v>0.98536999999999997</v>
      </c>
      <c r="G1242" s="38">
        <v>28.59</v>
      </c>
      <c r="H1242" s="19">
        <f t="shared" si="175"/>
        <v>0.86522039651069815</v>
      </c>
      <c r="I1242" s="19">
        <f t="shared" si="176"/>
        <v>0.47153759379488536</v>
      </c>
      <c r="J1242" s="20" t="str">
        <f t="shared" si="180"/>
        <v>0,865220396510698+0,471537593794885j</v>
      </c>
      <c r="K1242" s="20" t="str">
        <f t="shared" si="181"/>
        <v>6,0383292478192+196,054731203446j</v>
      </c>
      <c r="L1242" s="21">
        <f t="shared" si="182"/>
        <v>6.0383292478191999</v>
      </c>
      <c r="M1242" s="21">
        <f t="shared" si="183"/>
        <v>196.05473120344601</v>
      </c>
      <c r="N1242" s="21">
        <f t="shared" si="177"/>
        <v>6.0383292478191999</v>
      </c>
      <c r="O1242" s="40">
        <f t="shared" si="178"/>
        <v>2.0671272805769685</v>
      </c>
      <c r="P1242" s="32">
        <f t="shared" si="179"/>
        <v>6371.6166290958326</v>
      </c>
      <c r="R1242">
        <v>15.011100000000001</v>
      </c>
      <c r="S1242">
        <v>0.98533999999999999</v>
      </c>
      <c r="T1242">
        <v>28.78</v>
      </c>
    </row>
    <row r="1243" spans="5:20" x14ac:dyDescent="0.3">
      <c r="E1243" s="26">
        <v>15.1069</v>
      </c>
      <c r="F1243" s="38">
        <v>0.98534999999999995</v>
      </c>
      <c r="G1243" s="38">
        <v>28.57</v>
      </c>
      <c r="H1243" s="19">
        <f t="shared" si="175"/>
        <v>0.86536737679633735</v>
      </c>
      <c r="I1243" s="19">
        <f t="shared" si="176"/>
        <v>0.47122598153818485</v>
      </c>
      <c r="J1243" s="20" t="str">
        <f t="shared" si="180"/>
        <v>0,865367376796337+0,471225981538185j</v>
      </c>
      <c r="K1243" s="20" t="str">
        <f t="shared" si="181"/>
        <v>6,05491576632175+196,197118302205j</v>
      </c>
      <c r="L1243" s="21">
        <f t="shared" si="182"/>
        <v>6.0549157663217503</v>
      </c>
      <c r="M1243" s="21">
        <f t="shared" si="183"/>
        <v>196.19711830220501</v>
      </c>
      <c r="N1243" s="21">
        <f t="shared" si="177"/>
        <v>6.0549157663217503</v>
      </c>
      <c r="O1243" s="40">
        <f t="shared" si="178"/>
        <v>2.0669853641833402</v>
      </c>
      <c r="P1243" s="32">
        <f t="shared" si="179"/>
        <v>6363.4198595025164</v>
      </c>
      <c r="R1243">
        <v>15.023099999999999</v>
      </c>
      <c r="S1243">
        <v>0.98534999999999995</v>
      </c>
      <c r="T1243">
        <v>28.76</v>
      </c>
    </row>
    <row r="1244" spans="5:20" x14ac:dyDescent="0.3">
      <c r="E1244" s="26">
        <v>15.1189</v>
      </c>
      <c r="F1244" s="38">
        <v>0.98531999999999997</v>
      </c>
      <c r="G1244" s="38">
        <v>28.54</v>
      </c>
      <c r="H1244" s="19">
        <f t="shared" si="175"/>
        <v>0.86558763699597385</v>
      </c>
      <c r="I1244" s="19">
        <f t="shared" si="176"/>
        <v>0.470758478500097</v>
      </c>
      <c r="J1244" s="20" t="str">
        <f t="shared" si="180"/>
        <v>0,865587636995974+0,470758478500097j</v>
      </c>
      <c r="K1244" s="20" t="str">
        <f t="shared" si="181"/>
        <v>6,079871041841+196,4110605313j</v>
      </c>
      <c r="L1244" s="21">
        <f t="shared" si="182"/>
        <v>6.0798710418409998</v>
      </c>
      <c r="M1244" s="21">
        <f t="shared" si="183"/>
        <v>196.4110605313</v>
      </c>
      <c r="N1244" s="21">
        <f t="shared" si="177"/>
        <v>6.0798710418409998</v>
      </c>
      <c r="O1244" s="40">
        <f t="shared" si="178"/>
        <v>2.0675969258000158</v>
      </c>
      <c r="P1244" s="32">
        <f t="shared" si="179"/>
        <v>6351.1658824958877</v>
      </c>
      <c r="R1244">
        <v>15.0351</v>
      </c>
      <c r="S1244">
        <v>0.98533999999999999</v>
      </c>
      <c r="T1244">
        <v>28.73</v>
      </c>
    </row>
    <row r="1245" spans="5:20" x14ac:dyDescent="0.3">
      <c r="E1245" s="26">
        <v>15.130800000000001</v>
      </c>
      <c r="F1245" s="38">
        <v>0.98533000000000004</v>
      </c>
      <c r="G1245" s="38">
        <v>28.51</v>
      </c>
      <c r="H1245" s="19">
        <f t="shared" si="175"/>
        <v>0.86584279423296995</v>
      </c>
      <c r="I1245" s="19">
        <f t="shared" si="176"/>
        <v>0.47030996648470358</v>
      </c>
      <c r="J1245" s="20" t="str">
        <f t="shared" si="180"/>
        <v>0,86584279423297+0,470309966484704j</v>
      </c>
      <c r="K1245" s="20" t="str">
        <f t="shared" si="181"/>
        <v>6,0882221910688+196,626411142434j</v>
      </c>
      <c r="L1245" s="21">
        <f t="shared" si="182"/>
        <v>6.0882221910687999</v>
      </c>
      <c r="M1245" s="21">
        <f t="shared" si="183"/>
        <v>196.62641114243399</v>
      </c>
      <c r="N1245" s="21">
        <f t="shared" si="177"/>
        <v>6.0882221910687999</v>
      </c>
      <c r="O1245" s="40">
        <f t="shared" si="178"/>
        <v>2.0682360004585152</v>
      </c>
      <c r="P1245" s="32">
        <f t="shared" si="179"/>
        <v>6356.373140417144</v>
      </c>
      <c r="R1245">
        <v>15.047000000000001</v>
      </c>
      <c r="S1245">
        <v>0.98533999999999999</v>
      </c>
      <c r="T1245">
        <v>28.7</v>
      </c>
    </row>
    <row r="1246" spans="5:20" x14ac:dyDescent="0.3">
      <c r="E1246" s="26">
        <v>15.142799999999999</v>
      </c>
      <c r="F1246" s="38">
        <v>0.98534999999999995</v>
      </c>
      <c r="G1246" s="38">
        <v>28.48</v>
      </c>
      <c r="H1246" s="19">
        <f t="shared" si="175"/>
        <v>0.86610650892884344</v>
      </c>
      <c r="I1246" s="19">
        <f t="shared" si="176"/>
        <v>0.46986608484874814</v>
      </c>
      <c r="J1246" s="20" t="str">
        <f t="shared" si="180"/>
        <v>0,866106508928843+0,469866084848748j</v>
      </c>
      <c r="K1246" s="20" t="str">
        <f t="shared" si="181"/>
        <v>6,09241348494165+196,842449196279j</v>
      </c>
      <c r="L1246" s="21">
        <f t="shared" si="182"/>
        <v>6.09241348494165</v>
      </c>
      <c r="M1246" s="21">
        <f t="shared" si="183"/>
        <v>196.84244919627901</v>
      </c>
      <c r="N1246" s="21">
        <f t="shared" si="177"/>
        <v>6.09241348494165</v>
      </c>
      <c r="O1246" s="40">
        <f t="shared" si="178"/>
        <v>2.0688676334563678</v>
      </c>
      <c r="P1246" s="32">
        <f t="shared" si="179"/>
        <v>6365.961109422753</v>
      </c>
      <c r="R1246">
        <v>15.058999999999999</v>
      </c>
      <c r="S1246">
        <v>0.98534999999999995</v>
      </c>
      <c r="T1246">
        <v>28.67</v>
      </c>
    </row>
    <row r="1247" spans="5:20" x14ac:dyDescent="0.3">
      <c r="E1247" s="26">
        <v>15.1548</v>
      </c>
      <c r="F1247" s="38">
        <v>0.98533999999999999</v>
      </c>
      <c r="G1247" s="38">
        <v>28.45</v>
      </c>
      <c r="H1247" s="19">
        <f t="shared" si="175"/>
        <v>0.86634361916854297</v>
      </c>
      <c r="I1247" s="19">
        <f t="shared" si="176"/>
        <v>0.46940776423696984</v>
      </c>
      <c r="J1247" s="20" t="str">
        <f t="shared" si="180"/>
        <v>0,866343619168543+0,46940776423697j</v>
      </c>
      <c r="K1247" s="20" t="str">
        <f t="shared" si="181"/>
        <v>6,10918269604625+197,058201326935j</v>
      </c>
      <c r="L1247" s="21">
        <f t="shared" si="182"/>
        <v>6.1091826960462496</v>
      </c>
      <c r="M1247" s="21">
        <f t="shared" si="183"/>
        <v>197.05820132693501</v>
      </c>
      <c r="N1247" s="21">
        <f t="shared" si="177"/>
        <v>6.1091826960462496</v>
      </c>
      <c r="O1247" s="40">
        <f t="shared" si="178"/>
        <v>2.0694952634135451</v>
      </c>
      <c r="P1247" s="32">
        <f t="shared" si="179"/>
        <v>6362.4315652854721</v>
      </c>
      <c r="R1247">
        <v>15.071</v>
      </c>
      <c r="S1247">
        <v>0.98538999999999999</v>
      </c>
      <c r="T1247">
        <v>28.64</v>
      </c>
    </row>
    <row r="1248" spans="5:20" x14ac:dyDescent="0.3">
      <c r="E1248" s="26">
        <v>15.166700000000001</v>
      </c>
      <c r="F1248" s="38">
        <v>0.98536000000000001</v>
      </c>
      <c r="G1248" s="38">
        <v>28.43</v>
      </c>
      <c r="H1248" s="19">
        <f t="shared" si="175"/>
        <v>0.86652500859327242</v>
      </c>
      <c r="I1248" s="19">
        <f t="shared" si="176"/>
        <v>0.4691148463675277</v>
      </c>
      <c r="J1248" s="20" t="str">
        <f t="shared" si="180"/>
        <v>0,866525008593272+0,469114846367528j</v>
      </c>
      <c r="K1248" s="20" t="str">
        <f t="shared" si="181"/>
        <v>6,1092028526628+197,202935161265j</v>
      </c>
      <c r="L1248" s="21">
        <f t="shared" si="182"/>
        <v>6.1092028526627997</v>
      </c>
      <c r="M1248" s="21">
        <f t="shared" si="183"/>
        <v>197.202935161265</v>
      </c>
      <c r="N1248" s="21">
        <f t="shared" si="177"/>
        <v>6.1092028526627997</v>
      </c>
      <c r="O1248" s="40">
        <f t="shared" si="178"/>
        <v>2.069390303964993</v>
      </c>
      <c r="P1248" s="32">
        <f t="shared" si="179"/>
        <v>6371.7510998585431</v>
      </c>
      <c r="R1248">
        <v>15.083</v>
      </c>
      <c r="S1248">
        <v>0.98533000000000004</v>
      </c>
      <c r="T1248">
        <v>28.62</v>
      </c>
    </row>
    <row r="1249" spans="5:20" x14ac:dyDescent="0.3">
      <c r="E1249" s="26">
        <v>15.178699999999999</v>
      </c>
      <c r="F1249" s="38">
        <v>0.98533999999999999</v>
      </c>
      <c r="G1249" s="38">
        <v>28.4</v>
      </c>
      <c r="H1249" s="19">
        <f t="shared" si="175"/>
        <v>0.86675292478839194</v>
      </c>
      <c r="I1249" s="19">
        <f t="shared" si="176"/>
        <v>0.46865155816530496</v>
      </c>
      <c r="J1249" s="20" t="str">
        <f t="shared" si="180"/>
        <v>0,866752924788392+0,468651558165305j</v>
      </c>
      <c r="K1249" s="20" t="str">
        <f t="shared" si="181"/>
        <v>6,1302495703726+197,419184470557j</v>
      </c>
      <c r="L1249" s="21">
        <f t="shared" si="182"/>
        <v>6.1302495703725999</v>
      </c>
      <c r="M1249" s="21">
        <f t="shared" si="183"/>
        <v>197.41918447055701</v>
      </c>
      <c r="N1249" s="21">
        <f t="shared" si="177"/>
        <v>6.1302495703725999</v>
      </c>
      <c r="O1249" s="40">
        <f t="shared" si="178"/>
        <v>2.0700217455816303</v>
      </c>
      <c r="P1249" s="32">
        <f t="shared" si="179"/>
        <v>6363.8378680957394</v>
      </c>
      <c r="R1249">
        <v>15.094900000000001</v>
      </c>
      <c r="S1249">
        <v>0.98536999999999997</v>
      </c>
      <c r="T1249">
        <v>28.59</v>
      </c>
    </row>
    <row r="1250" spans="5:20" x14ac:dyDescent="0.3">
      <c r="E1250" s="26">
        <v>15.1907</v>
      </c>
      <c r="F1250" s="38">
        <v>0.98533999999999999</v>
      </c>
      <c r="G1250" s="38">
        <v>28.37</v>
      </c>
      <c r="H1250" s="19">
        <f t="shared" si="175"/>
        <v>0.86699819134660205</v>
      </c>
      <c r="I1250" s="19">
        <f t="shared" si="176"/>
        <v>0.46819766317413491</v>
      </c>
      <c r="J1250" s="20" t="str">
        <f t="shared" si="180"/>
        <v>0,866998191346602+0,468197663174135j</v>
      </c>
      <c r="K1250" s="20" t="str">
        <f t="shared" si="181"/>
        <v>6,14294315014835+197,636370909202j</v>
      </c>
      <c r="L1250" s="21">
        <f t="shared" si="182"/>
        <v>6.1429431501483496</v>
      </c>
      <c r="M1250" s="21">
        <f t="shared" si="183"/>
        <v>197.63637090920199</v>
      </c>
      <c r="N1250" s="21">
        <f t="shared" si="177"/>
        <v>6.1429431501483496</v>
      </c>
      <c r="O1250" s="40">
        <f t="shared" si="178"/>
        <v>2.07066200800113</v>
      </c>
      <c r="P1250" s="32">
        <f t="shared" si="179"/>
        <v>6364.6805612650769</v>
      </c>
      <c r="R1250">
        <v>15.1069</v>
      </c>
      <c r="S1250">
        <v>0.98534999999999995</v>
      </c>
      <c r="T1250">
        <v>28.57</v>
      </c>
    </row>
    <row r="1251" spans="5:20" x14ac:dyDescent="0.3">
      <c r="E1251" s="26">
        <v>15.2027</v>
      </c>
      <c r="F1251" s="38">
        <v>0.98536999999999997</v>
      </c>
      <c r="G1251" s="38">
        <v>28.35</v>
      </c>
      <c r="H1251" s="19">
        <f t="shared" si="175"/>
        <v>0.86718797223713262</v>
      </c>
      <c r="I1251" s="19">
        <f t="shared" si="176"/>
        <v>0.4679092408867877</v>
      </c>
      <c r="J1251" s="20" t="str">
        <f t="shared" si="180"/>
        <v>0,867187972237133+0,467909240886788j</v>
      </c>
      <c r="K1251" s="20" t="str">
        <f t="shared" si="181"/>
        <v>6,138768556754+197,782151377212j</v>
      </c>
      <c r="L1251" s="21">
        <f t="shared" si="182"/>
        <v>6.138768556754</v>
      </c>
      <c r="M1251" s="21">
        <f t="shared" si="183"/>
        <v>197.78215137721199</v>
      </c>
      <c r="N1251" s="21">
        <f t="shared" si="177"/>
        <v>6.138768556754</v>
      </c>
      <c r="O1251" s="40">
        <f t="shared" si="178"/>
        <v>2.0705537205254858</v>
      </c>
      <c r="P1251" s="32">
        <f t="shared" si="179"/>
        <v>6378.3906366224192</v>
      </c>
      <c r="R1251">
        <v>15.1189</v>
      </c>
      <c r="S1251">
        <v>0.98531999999999997</v>
      </c>
      <c r="T1251">
        <v>28.54</v>
      </c>
    </row>
    <row r="1252" spans="5:20" x14ac:dyDescent="0.3">
      <c r="E1252" s="26">
        <v>15.214600000000001</v>
      </c>
      <c r="F1252" s="38">
        <v>0.98529999999999995</v>
      </c>
      <c r="G1252" s="38">
        <v>28.32</v>
      </c>
      <c r="H1252" s="19">
        <f t="shared" si="175"/>
        <v>0.86737122823247648</v>
      </c>
      <c r="I1252" s="19">
        <f t="shared" si="176"/>
        <v>0.46742191052034043</v>
      </c>
      <c r="J1252" s="20" t="str">
        <f t="shared" si="180"/>
        <v>0,867371228232476+0,46742191052034j</v>
      </c>
      <c r="K1252" s="20" t="str">
        <f t="shared" si="181"/>
        <v>6,1811032352474+197,99835480185j</v>
      </c>
      <c r="L1252" s="21">
        <f t="shared" si="182"/>
        <v>6.1811032352473996</v>
      </c>
      <c r="M1252" s="21">
        <f t="shared" si="183"/>
        <v>197.99835480185001</v>
      </c>
      <c r="N1252" s="21">
        <f t="shared" si="177"/>
        <v>6.1811032352473996</v>
      </c>
      <c r="O1252" s="40">
        <f t="shared" si="178"/>
        <v>2.0711958836103048</v>
      </c>
      <c r="P1252" s="32">
        <f t="shared" si="179"/>
        <v>6348.6327679614287</v>
      </c>
      <c r="R1252">
        <v>15.130800000000001</v>
      </c>
      <c r="S1252">
        <v>0.98533000000000004</v>
      </c>
      <c r="T1252">
        <v>28.51</v>
      </c>
    </row>
    <row r="1253" spans="5:20" x14ac:dyDescent="0.3">
      <c r="E1253" s="26">
        <v>15.226599999999999</v>
      </c>
      <c r="F1253" s="38">
        <v>0.98533999999999999</v>
      </c>
      <c r="G1253" s="38">
        <v>28.29</v>
      </c>
      <c r="H1253" s="19">
        <f t="shared" si="175"/>
        <v>0.86765107326732305</v>
      </c>
      <c r="I1253" s="19">
        <f t="shared" si="176"/>
        <v>0.46698664933599804</v>
      </c>
      <c r="J1253" s="20" t="str">
        <f t="shared" si="180"/>
        <v>0,867651073267323+0,466986649335998j</v>
      </c>
      <c r="K1253" s="20" t="str">
        <f t="shared" si="181"/>
        <v>6,1769901757736+198,217734435836j</v>
      </c>
      <c r="L1253" s="21">
        <f t="shared" si="182"/>
        <v>6.1769901757736001</v>
      </c>
      <c r="M1253" s="21">
        <f t="shared" si="183"/>
        <v>198.21773443583601</v>
      </c>
      <c r="N1253" s="21">
        <f t="shared" si="177"/>
        <v>6.1769901757736001</v>
      </c>
      <c r="O1253" s="40">
        <f t="shared" si="178"/>
        <v>2.0718566353578542</v>
      </c>
      <c r="P1253" s="32">
        <f t="shared" si="179"/>
        <v>6366.9237498150515</v>
      </c>
      <c r="R1253">
        <v>15.142799999999999</v>
      </c>
      <c r="S1253">
        <v>0.98534999999999995</v>
      </c>
      <c r="T1253">
        <v>28.48</v>
      </c>
    </row>
    <row r="1254" spans="5:20" x14ac:dyDescent="0.3">
      <c r="E1254" s="26">
        <v>15.2386</v>
      </c>
      <c r="F1254" s="38">
        <v>0.98531999999999997</v>
      </c>
      <c r="G1254" s="38">
        <v>28.26</v>
      </c>
      <c r="H1254" s="19">
        <f t="shared" si="175"/>
        <v>0.86787785179593391</v>
      </c>
      <c r="I1254" s="19">
        <f t="shared" si="176"/>
        <v>0.46652281483553937</v>
      </c>
      <c r="J1254" s="20" t="str">
        <f t="shared" si="180"/>
        <v>0,867877851795934+0,466522814835539j</v>
      </c>
      <c r="K1254" s="20" t="str">
        <f t="shared" si="181"/>
        <v>6,19832465781585+198,436075743422j</v>
      </c>
      <c r="L1254" s="21">
        <f t="shared" si="182"/>
        <v>6.1983246578158502</v>
      </c>
      <c r="M1254" s="21">
        <f t="shared" si="183"/>
        <v>198.43607574342201</v>
      </c>
      <c r="N1254" s="21">
        <f t="shared" si="177"/>
        <v>6.1983246578158502</v>
      </c>
      <c r="O1254" s="40">
        <f t="shared" si="178"/>
        <v>2.0725055019702179</v>
      </c>
      <c r="P1254" s="32">
        <f t="shared" si="179"/>
        <v>6359.0240203555131</v>
      </c>
      <c r="R1254">
        <v>15.1548</v>
      </c>
      <c r="S1254">
        <v>0.98533999999999999</v>
      </c>
      <c r="T1254">
        <v>28.45</v>
      </c>
    </row>
    <row r="1255" spans="5:20" x14ac:dyDescent="0.3">
      <c r="E1255" s="26">
        <v>15.250500000000001</v>
      </c>
      <c r="F1255" s="38">
        <v>0.98538999999999999</v>
      </c>
      <c r="G1255" s="38">
        <v>28.23</v>
      </c>
      <c r="H1255" s="19">
        <f t="shared" si="175"/>
        <v>0.86818367750589021</v>
      </c>
      <c r="I1255" s="19">
        <f t="shared" si="176"/>
        <v>0.46610144197625963</v>
      </c>
      <c r="J1255" s="20" t="str">
        <f t="shared" si="180"/>
        <v>0,86818367750589+0,46610144197626j</v>
      </c>
      <c r="K1255" s="20" t="str">
        <f t="shared" si="181"/>
        <v>6,18144108008015+198,657117754895j</v>
      </c>
      <c r="L1255" s="21">
        <f t="shared" si="182"/>
        <v>6.18144108008015</v>
      </c>
      <c r="M1255" s="21">
        <f t="shared" si="183"/>
        <v>198.65711775489501</v>
      </c>
      <c r="N1255" s="21">
        <f t="shared" si="177"/>
        <v>6.18144108008015</v>
      </c>
      <c r="O1255" s="40">
        <f t="shared" si="178"/>
        <v>2.0731951261322754</v>
      </c>
      <c r="P1255" s="32">
        <f t="shared" si="179"/>
        <v>6390.5584695788348</v>
      </c>
      <c r="R1255">
        <v>15.166700000000001</v>
      </c>
      <c r="S1255">
        <v>0.98536000000000001</v>
      </c>
      <c r="T1255">
        <v>28.43</v>
      </c>
    </row>
    <row r="1256" spans="5:20" x14ac:dyDescent="0.3">
      <c r="E1256" s="26">
        <v>15.262499999999999</v>
      </c>
      <c r="F1256" s="38">
        <v>0.98533000000000004</v>
      </c>
      <c r="G1256" s="38">
        <v>28.21</v>
      </c>
      <c r="H1256" s="19">
        <f t="shared" si="175"/>
        <v>0.86829345144824943</v>
      </c>
      <c r="I1256" s="19">
        <f t="shared" si="176"/>
        <v>0.4657699980377511</v>
      </c>
      <c r="J1256" s="20" t="str">
        <f t="shared" si="180"/>
        <v>0,868293451448249+0,465769998037751j</v>
      </c>
      <c r="K1256" s="20" t="str">
        <f t="shared" si="181"/>
        <v>6,2155878790565+198,802068264897j</v>
      </c>
      <c r="L1256" s="21">
        <f t="shared" si="182"/>
        <v>6.2155878790564998</v>
      </c>
      <c r="M1256" s="21">
        <f t="shared" si="183"/>
        <v>198.802068264897</v>
      </c>
      <c r="N1256" s="21">
        <f t="shared" si="177"/>
        <v>6.2155878790564998</v>
      </c>
      <c r="O1256" s="40">
        <f t="shared" si="178"/>
        <v>2.0730766166257673</v>
      </c>
      <c r="P1256" s="32">
        <f t="shared" si="179"/>
        <v>6364.7874744694609</v>
      </c>
      <c r="R1256">
        <v>15.178699999999999</v>
      </c>
      <c r="S1256">
        <v>0.98533999999999999</v>
      </c>
      <c r="T1256">
        <v>28.4</v>
      </c>
    </row>
    <row r="1257" spans="5:20" x14ac:dyDescent="0.3">
      <c r="E1257" s="26">
        <v>15.2745</v>
      </c>
      <c r="F1257" s="38">
        <v>0.98536999999999997</v>
      </c>
      <c r="G1257" s="38">
        <v>28.18</v>
      </c>
      <c r="H1257" s="19">
        <f t="shared" si="175"/>
        <v>0.86857246774799002</v>
      </c>
      <c r="I1257" s="19">
        <f t="shared" si="176"/>
        <v>0.46533418654786884</v>
      </c>
      <c r="J1257" s="20" t="str">
        <f t="shared" si="180"/>
        <v>0,86857246774799+0,465334186547869j</v>
      </c>
      <c r="K1257" s="20" t="str">
        <f t="shared" si="181"/>
        <v>6,21146972585315+199,023127736921j</v>
      </c>
      <c r="L1257" s="21">
        <f t="shared" si="182"/>
        <v>6.2114697258531502</v>
      </c>
      <c r="M1257" s="21">
        <f t="shared" si="183"/>
        <v>199.023127736921</v>
      </c>
      <c r="N1257" s="21">
        <f t="shared" si="177"/>
        <v>6.2114697258531502</v>
      </c>
      <c r="O1257" s="40">
        <f t="shared" si="178"/>
        <v>2.0737513220688522</v>
      </c>
      <c r="P1257" s="32">
        <f t="shared" si="179"/>
        <v>6383.1572043758588</v>
      </c>
      <c r="R1257">
        <v>15.1907</v>
      </c>
      <c r="S1257">
        <v>0.98533999999999999</v>
      </c>
      <c r="T1257">
        <v>28.37</v>
      </c>
    </row>
    <row r="1258" spans="5:20" x14ac:dyDescent="0.3">
      <c r="E1258" s="26">
        <v>15.2864</v>
      </c>
      <c r="F1258" s="38">
        <v>0.98540000000000005</v>
      </c>
      <c r="G1258" s="38">
        <v>28.16</v>
      </c>
      <c r="H1258" s="19">
        <f t="shared" si="175"/>
        <v>0.86876129609597641</v>
      </c>
      <c r="I1258" s="19">
        <f t="shared" si="176"/>
        <v>0.46504512727867542</v>
      </c>
      <c r="J1258" s="20" t="str">
        <f t="shared" si="180"/>
        <v>0,868761296095976+0,465045127278675j</v>
      </c>
      <c r="K1258" s="20" t="str">
        <f t="shared" si="181"/>
        <v>6,207282862028+199,170840879958j</v>
      </c>
      <c r="L1258" s="21">
        <f t="shared" si="182"/>
        <v>6.2072828620280003</v>
      </c>
      <c r="M1258" s="21">
        <f t="shared" si="183"/>
        <v>199.17084087995801</v>
      </c>
      <c r="N1258" s="21">
        <f t="shared" si="177"/>
        <v>6.2072828620280003</v>
      </c>
      <c r="O1258" s="40">
        <f t="shared" si="178"/>
        <v>2.073674890478769</v>
      </c>
      <c r="P1258" s="32">
        <f t="shared" si="179"/>
        <v>6396.9300416874776</v>
      </c>
      <c r="R1258">
        <v>15.2027</v>
      </c>
      <c r="S1258">
        <v>0.98536999999999997</v>
      </c>
      <c r="T1258">
        <v>28.35</v>
      </c>
    </row>
    <row r="1259" spans="5:20" x14ac:dyDescent="0.3">
      <c r="E1259" s="26">
        <v>15.298400000000001</v>
      </c>
      <c r="F1259" s="38">
        <v>0.98533000000000004</v>
      </c>
      <c r="G1259" s="38">
        <v>28.13</v>
      </c>
      <c r="H1259" s="19">
        <f t="shared" si="175"/>
        <v>0.86894294244750259</v>
      </c>
      <c r="I1259" s="19">
        <f t="shared" si="176"/>
        <v>0.46455717804235497</v>
      </c>
      <c r="J1259" s="20" t="str">
        <f t="shared" si="180"/>
        <v>0,868942942447503+0,464557178042355j</v>
      </c>
      <c r="K1259" s="20" t="str">
        <f t="shared" si="181"/>
        <v>6,25024155599815+199,389899097864j</v>
      </c>
      <c r="L1259" s="21">
        <f t="shared" si="182"/>
        <v>6.2502415559981497</v>
      </c>
      <c r="M1259" s="21">
        <f t="shared" si="183"/>
        <v>199.389899097864</v>
      </c>
      <c r="N1259" s="21">
        <f t="shared" si="177"/>
        <v>6.2502415559981497</v>
      </c>
      <c r="O1259" s="40">
        <f t="shared" si="178"/>
        <v>2.0743272527858663</v>
      </c>
      <c r="P1259" s="32">
        <f t="shared" si="179"/>
        <v>6367.0175024794635</v>
      </c>
      <c r="R1259">
        <v>15.214600000000001</v>
      </c>
      <c r="S1259">
        <v>0.98529999999999995</v>
      </c>
      <c r="T1259">
        <v>28.32</v>
      </c>
    </row>
    <row r="1260" spans="5:20" x14ac:dyDescent="0.3">
      <c r="E1260" s="26">
        <v>15.3104</v>
      </c>
      <c r="F1260" s="38">
        <v>0.98538999999999999</v>
      </c>
      <c r="G1260" s="38">
        <v>28.1</v>
      </c>
      <c r="H1260" s="19">
        <f t="shared" si="175"/>
        <v>0.86923899250514958</v>
      </c>
      <c r="I1260" s="19">
        <f t="shared" si="176"/>
        <v>0.46413039763479441</v>
      </c>
      <c r="J1260" s="20" t="str">
        <f t="shared" si="180"/>
        <v>0,86923899250515+0,464130397634794j</v>
      </c>
      <c r="K1260" s="20" t="str">
        <f t="shared" si="181"/>
        <v>6,2375523364236+199,612698219229j</v>
      </c>
      <c r="L1260" s="21">
        <f t="shared" si="182"/>
        <v>6.2375523364236001</v>
      </c>
      <c r="M1260" s="21">
        <f t="shared" si="183"/>
        <v>199.612698219229</v>
      </c>
      <c r="N1260" s="21">
        <f t="shared" si="177"/>
        <v>6.2375523364236001</v>
      </c>
      <c r="O1260" s="40">
        <f t="shared" si="178"/>
        <v>2.0750174799809979</v>
      </c>
      <c r="P1260" s="32">
        <f t="shared" si="179"/>
        <v>6394.1966653507397</v>
      </c>
      <c r="R1260">
        <v>15.226599999999999</v>
      </c>
      <c r="S1260">
        <v>0.98533999999999999</v>
      </c>
      <c r="T1260">
        <v>28.29</v>
      </c>
    </row>
    <row r="1261" spans="5:20" x14ac:dyDescent="0.3">
      <c r="E1261" s="26">
        <v>15.3224</v>
      </c>
      <c r="F1261" s="38">
        <v>0.98533000000000004</v>
      </c>
      <c r="G1261" s="38">
        <v>28.08</v>
      </c>
      <c r="H1261" s="19">
        <f t="shared" si="175"/>
        <v>0.86934801414315255</v>
      </c>
      <c r="I1261" s="19">
        <f t="shared" si="176"/>
        <v>0.46379870548046709</v>
      </c>
      <c r="J1261" s="20" t="str">
        <f t="shared" si="180"/>
        <v>0,869348014143153+0,463798705480467j</v>
      </c>
      <c r="K1261" s="20" t="str">
        <f t="shared" si="181"/>
        <v>6,27205053937575+199,758955240757j</v>
      </c>
      <c r="L1261" s="21">
        <f t="shared" si="182"/>
        <v>6.2720505393757504</v>
      </c>
      <c r="M1261" s="21">
        <f t="shared" si="183"/>
        <v>199.75895524075699</v>
      </c>
      <c r="N1261" s="21">
        <f t="shared" si="177"/>
        <v>6.2720505393757504</v>
      </c>
      <c r="O1261" s="40">
        <f t="shared" si="178"/>
        <v>2.0749115773925197</v>
      </c>
      <c r="P1261" s="32">
        <f t="shared" si="179"/>
        <v>6368.4083165603188</v>
      </c>
      <c r="R1261">
        <v>15.2386</v>
      </c>
      <c r="S1261">
        <v>0.98531999999999997</v>
      </c>
      <c r="T1261">
        <v>28.26</v>
      </c>
    </row>
    <row r="1262" spans="5:20" x14ac:dyDescent="0.3">
      <c r="E1262" s="26">
        <v>15.334300000000001</v>
      </c>
      <c r="F1262" s="38">
        <v>0.98538000000000003</v>
      </c>
      <c r="G1262" s="38">
        <v>28.05</v>
      </c>
      <c r="H1262" s="19">
        <f t="shared" si="175"/>
        <v>0.86963486627629993</v>
      </c>
      <c r="I1262" s="19">
        <f t="shared" si="176"/>
        <v>0.46336696446402187</v>
      </c>
      <c r="J1262" s="20" t="str">
        <f t="shared" si="180"/>
        <v>0,8696348662763+0,463366964464022j</v>
      </c>
      <c r="K1262" s="20" t="str">
        <f t="shared" si="181"/>
        <v>6,26364976777275+199,982279447623j</v>
      </c>
      <c r="L1262" s="21">
        <f t="shared" si="182"/>
        <v>6.2636497677727503</v>
      </c>
      <c r="M1262" s="21">
        <f t="shared" si="183"/>
        <v>199.982279447623</v>
      </c>
      <c r="N1262" s="21">
        <f t="shared" si="177"/>
        <v>6.2636497677727503</v>
      </c>
      <c r="O1262" s="40">
        <f t="shared" si="178"/>
        <v>2.0756192525823773</v>
      </c>
      <c r="P1262" s="32">
        <f t="shared" si="179"/>
        <v>6391.1851533351664</v>
      </c>
      <c r="R1262">
        <v>15.250500000000001</v>
      </c>
      <c r="S1262">
        <v>0.98538999999999999</v>
      </c>
      <c r="T1262">
        <v>28.23</v>
      </c>
    </row>
    <row r="1263" spans="5:20" x14ac:dyDescent="0.3">
      <c r="E1263" s="26">
        <v>15.346299999999999</v>
      </c>
      <c r="F1263" s="38">
        <v>0.98529</v>
      </c>
      <c r="G1263" s="38">
        <v>28.02</v>
      </c>
      <c r="H1263" s="19">
        <f t="shared" si="175"/>
        <v>0.86979791490316238</v>
      </c>
      <c r="I1263" s="19">
        <f t="shared" si="176"/>
        <v>0.46286928103959429</v>
      </c>
      <c r="J1263" s="20" t="str">
        <f t="shared" si="180"/>
        <v>0,869797914903162+0,462869281039594j</v>
      </c>
      <c r="K1263" s="20" t="str">
        <f t="shared" si="181"/>
        <v>6,31564573649465+200,202496249922j</v>
      </c>
      <c r="L1263" s="21">
        <f t="shared" si="182"/>
        <v>6.3156457364946501</v>
      </c>
      <c r="M1263" s="21">
        <f t="shared" si="183"/>
        <v>200.20249624992201</v>
      </c>
      <c r="N1263" s="21">
        <f t="shared" si="177"/>
        <v>6.3156457364946501</v>
      </c>
      <c r="O1263" s="40">
        <f t="shared" si="178"/>
        <v>2.076280073862216</v>
      </c>
      <c r="P1263" s="32">
        <f t="shared" si="179"/>
        <v>6352.6246657458996</v>
      </c>
      <c r="R1263">
        <v>15.262499999999999</v>
      </c>
      <c r="S1263">
        <v>0.98533000000000004</v>
      </c>
      <c r="T1263">
        <v>28.21</v>
      </c>
    </row>
    <row r="1264" spans="5:20" x14ac:dyDescent="0.3">
      <c r="E1264" s="26">
        <v>15.3583</v>
      </c>
      <c r="F1264" s="38">
        <v>0.98529999999999995</v>
      </c>
      <c r="G1264" s="38">
        <v>28</v>
      </c>
      <c r="H1264" s="19">
        <f t="shared" si="175"/>
        <v>0.86996826324390075</v>
      </c>
      <c r="I1264" s="19">
        <f t="shared" si="176"/>
        <v>0.46257033081293819</v>
      </c>
      <c r="J1264" s="20" t="str">
        <f t="shared" si="180"/>
        <v>0,869968263243901+0,462570330812938j</v>
      </c>
      <c r="K1264" s="20" t="str">
        <f t="shared" si="181"/>
        <v>6,3201587780327+200,351353656513j</v>
      </c>
      <c r="L1264" s="21">
        <f t="shared" si="182"/>
        <v>6.3201587780326998</v>
      </c>
      <c r="M1264" s="21">
        <f t="shared" si="183"/>
        <v>200.351353656513</v>
      </c>
      <c r="N1264" s="21">
        <f t="shared" si="177"/>
        <v>6.3201587780326998</v>
      </c>
      <c r="O1264" s="40">
        <f t="shared" si="178"/>
        <v>2.0762003795723829</v>
      </c>
      <c r="P1264" s="32">
        <f t="shared" si="179"/>
        <v>6357.5316269955829</v>
      </c>
      <c r="R1264">
        <v>15.2745</v>
      </c>
      <c r="S1264">
        <v>0.98536999999999997</v>
      </c>
      <c r="T1264">
        <v>28.18</v>
      </c>
    </row>
    <row r="1265" spans="5:20" x14ac:dyDescent="0.3">
      <c r="E1265" s="26">
        <v>15.370200000000001</v>
      </c>
      <c r="F1265" s="38">
        <v>0.98533999999999999</v>
      </c>
      <c r="G1265" s="38">
        <v>27.97</v>
      </c>
      <c r="H1265" s="19">
        <f t="shared" si="175"/>
        <v>0.87024567296977096</v>
      </c>
      <c r="I1265" s="19">
        <f t="shared" si="176"/>
        <v>0.46213351347569498</v>
      </c>
      <c r="J1265" s="20" t="str">
        <f t="shared" si="180"/>
        <v>0,870245672969771+0,462133513475695j</v>
      </c>
      <c r="K1265" s="20" t="str">
        <f t="shared" si="181"/>
        <v>6,31610969458755+200,575674307796j</v>
      </c>
      <c r="L1265" s="21">
        <f t="shared" si="182"/>
        <v>6.3161096945875501</v>
      </c>
      <c r="M1265" s="21">
        <f t="shared" si="183"/>
        <v>200.57567430779599</v>
      </c>
      <c r="N1265" s="21">
        <f t="shared" si="177"/>
        <v>6.3161096945875501</v>
      </c>
      <c r="O1265" s="40">
        <f t="shared" si="178"/>
        <v>2.0769157219864285</v>
      </c>
      <c r="P1265" s="32">
        <f t="shared" si="179"/>
        <v>6375.8383424230251</v>
      </c>
      <c r="R1265">
        <v>15.2864</v>
      </c>
      <c r="S1265">
        <v>0.98540000000000005</v>
      </c>
      <c r="T1265">
        <v>28.16</v>
      </c>
    </row>
    <row r="1266" spans="5:20" x14ac:dyDescent="0.3">
      <c r="E1266" s="26">
        <v>15.382199999999999</v>
      </c>
      <c r="F1266" s="38">
        <v>0.98531999999999997</v>
      </c>
      <c r="G1266" s="38">
        <v>27.94</v>
      </c>
      <c r="H1266" s="19">
        <f t="shared" si="175"/>
        <v>0.87046985743437777</v>
      </c>
      <c r="I1266" s="19">
        <f t="shared" si="176"/>
        <v>0.46166841964571714</v>
      </c>
      <c r="J1266" s="20" t="str">
        <f t="shared" si="180"/>
        <v>0,870469857434378+0,461668419645717j</v>
      </c>
      <c r="K1266" s="20" t="str">
        <f t="shared" si="181"/>
        <v>6,33808098020225+200,798920597386j</v>
      </c>
      <c r="L1266" s="21">
        <f t="shared" si="182"/>
        <v>6.3380809802022497</v>
      </c>
      <c r="M1266" s="21">
        <f t="shared" si="183"/>
        <v>200.798920597386</v>
      </c>
      <c r="N1266" s="21">
        <f t="shared" si="177"/>
        <v>6.3380809802022497</v>
      </c>
      <c r="O1266" s="40">
        <f t="shared" si="178"/>
        <v>2.0776053347759733</v>
      </c>
      <c r="P1266" s="32">
        <f t="shared" si="179"/>
        <v>6367.9176567256445</v>
      </c>
      <c r="R1266">
        <v>15.298400000000001</v>
      </c>
      <c r="S1266">
        <v>0.98533000000000004</v>
      </c>
      <c r="T1266">
        <v>28.13</v>
      </c>
    </row>
    <row r="1267" spans="5:20" x14ac:dyDescent="0.3">
      <c r="E1267" s="26">
        <v>15.3942</v>
      </c>
      <c r="F1267" s="38">
        <v>0.98534999999999995</v>
      </c>
      <c r="G1267" s="38">
        <v>27.92</v>
      </c>
      <c r="H1267" s="19">
        <f t="shared" si="175"/>
        <v>0.8706574651456932</v>
      </c>
      <c r="I1267" s="19">
        <f t="shared" si="176"/>
        <v>0.46137858737275189</v>
      </c>
      <c r="J1267" s="20" t="str">
        <f t="shared" si="180"/>
        <v>0,870657465145693+0,461378587372752j</v>
      </c>
      <c r="K1267" s="20" t="str">
        <f t="shared" si="181"/>
        <v>6,33393216258605+200,949131479472j</v>
      </c>
      <c r="L1267" s="21">
        <f t="shared" si="182"/>
        <v>6.3339321625860503</v>
      </c>
      <c r="M1267" s="21">
        <f t="shared" si="183"/>
        <v>200.94913147947199</v>
      </c>
      <c r="N1267" s="21">
        <f t="shared" si="177"/>
        <v>6.3339321625860503</v>
      </c>
      <c r="O1267" s="40">
        <f t="shared" si="178"/>
        <v>2.0775387863598733</v>
      </c>
      <c r="P1267" s="32">
        <f t="shared" si="179"/>
        <v>6381.6079966494572</v>
      </c>
      <c r="R1267">
        <v>15.3104</v>
      </c>
      <c r="S1267">
        <v>0.98538999999999999</v>
      </c>
      <c r="T1267">
        <v>28.1</v>
      </c>
    </row>
    <row r="1268" spans="5:20" x14ac:dyDescent="0.3">
      <c r="E1268" s="26">
        <v>15.4061</v>
      </c>
      <c r="F1268" s="38">
        <v>0.98533999999999999</v>
      </c>
      <c r="G1268" s="38">
        <v>27.89</v>
      </c>
      <c r="H1268" s="19">
        <f t="shared" si="175"/>
        <v>0.87089008457739159</v>
      </c>
      <c r="I1268" s="19">
        <f t="shared" si="176"/>
        <v>0.46091797121047867</v>
      </c>
      <c r="J1268" s="20" t="str">
        <f t="shared" si="180"/>
        <v>0,870890084577392+0,460917971210479j</v>
      </c>
      <c r="K1268" s="20" t="str">
        <f t="shared" si="181"/>
        <v>6,35163926625695+201,173420027195j</v>
      </c>
      <c r="L1268" s="21">
        <f t="shared" si="182"/>
        <v>6.3516392662569503</v>
      </c>
      <c r="M1268" s="21">
        <f t="shared" si="183"/>
        <v>201.17342002719499</v>
      </c>
      <c r="N1268" s="21">
        <f t="shared" si="177"/>
        <v>6.3516392662569503</v>
      </c>
      <c r="O1268" s="40">
        <f t="shared" si="178"/>
        <v>2.0782510963858587</v>
      </c>
      <c r="P1268" s="32">
        <f t="shared" si="179"/>
        <v>6378.0524284528765</v>
      </c>
      <c r="R1268">
        <v>15.3224</v>
      </c>
      <c r="S1268">
        <v>0.98533000000000004</v>
      </c>
      <c r="T1268">
        <v>28.08</v>
      </c>
    </row>
    <row r="1269" spans="5:20" x14ac:dyDescent="0.3">
      <c r="E1269" s="26">
        <v>15.418100000000001</v>
      </c>
      <c r="F1269" s="38">
        <v>0.98533000000000004</v>
      </c>
      <c r="G1269" s="38">
        <v>27.86</v>
      </c>
      <c r="H1269" s="19">
        <f t="shared" si="175"/>
        <v>0.87112246035110019</v>
      </c>
      <c r="I1269" s="19">
        <f t="shared" si="176"/>
        <v>0.46045723794055626</v>
      </c>
      <c r="J1269" s="20" t="str">
        <f t="shared" si="180"/>
        <v>0,8711224603511+0,460457237940556j</v>
      </c>
      <c r="K1269" s="20" t="str">
        <f t="shared" si="181"/>
        <v>6,3694078613948+201,398179379536j</v>
      </c>
      <c r="L1269" s="21">
        <f t="shared" si="182"/>
        <v>6.3694078613947998</v>
      </c>
      <c r="M1269" s="21">
        <f t="shared" si="183"/>
        <v>201.398179379536</v>
      </c>
      <c r="N1269" s="21">
        <f t="shared" si="177"/>
        <v>6.3694078613947998</v>
      </c>
      <c r="O1269" s="40">
        <f t="shared" si="178"/>
        <v>2.0789536828767088</v>
      </c>
      <c r="P1269" s="32">
        <f t="shared" si="179"/>
        <v>6374.500879427972</v>
      </c>
      <c r="R1269">
        <v>15.334300000000001</v>
      </c>
      <c r="S1269">
        <v>0.98538000000000003</v>
      </c>
      <c r="T1269">
        <v>28.05</v>
      </c>
    </row>
    <row r="1270" spans="5:20" x14ac:dyDescent="0.3">
      <c r="E1270" s="26">
        <v>15.430099999999999</v>
      </c>
      <c r="F1270" s="38">
        <v>0.98533999999999999</v>
      </c>
      <c r="G1270" s="38">
        <v>27.83</v>
      </c>
      <c r="H1270" s="19">
        <f t="shared" si="175"/>
        <v>0.87137227914104831</v>
      </c>
      <c r="I1270" s="19">
        <f t="shared" si="176"/>
        <v>0.46000572468669887</v>
      </c>
      <c r="J1270" s="20" t="str">
        <f t="shared" si="180"/>
        <v>0,871372279141048+0,460005724686699j</v>
      </c>
      <c r="K1270" s="20" t="str">
        <f t="shared" si="181"/>
        <v>6,37848757769985+201,62393348599j</v>
      </c>
      <c r="L1270" s="21">
        <f t="shared" si="182"/>
        <v>6.3784875776998504</v>
      </c>
      <c r="M1270" s="21">
        <f t="shared" si="183"/>
        <v>201.62393348598999</v>
      </c>
      <c r="N1270" s="21">
        <f t="shared" si="177"/>
        <v>6.3784875776998504</v>
      </c>
      <c r="O1270" s="40">
        <f t="shared" si="178"/>
        <v>2.0796654370306626</v>
      </c>
      <c r="P1270" s="32">
        <f t="shared" si="179"/>
        <v>6379.7091649767035</v>
      </c>
      <c r="R1270">
        <v>15.346299999999999</v>
      </c>
      <c r="S1270">
        <v>0.98529</v>
      </c>
      <c r="T1270">
        <v>28.02</v>
      </c>
    </row>
    <row r="1271" spans="5:20" x14ac:dyDescent="0.3">
      <c r="E1271" s="26">
        <v>15.4421</v>
      </c>
      <c r="F1271" s="38">
        <v>0.98531999999999997</v>
      </c>
      <c r="G1271" s="38">
        <v>27.81</v>
      </c>
      <c r="H1271" s="19">
        <f t="shared" si="175"/>
        <v>0.8715151083489906</v>
      </c>
      <c r="I1271" s="19">
        <f t="shared" si="176"/>
        <v>0.45969219954165752</v>
      </c>
      <c r="J1271" s="20" t="str">
        <f t="shared" si="180"/>
        <v>0,871515108348991+0,459692199541658j</v>
      </c>
      <c r="K1271" s="20" t="str">
        <f t="shared" si="181"/>
        <v>6,39623857163025+201,774003322399j</v>
      </c>
      <c r="L1271" s="21">
        <f t="shared" si="182"/>
        <v>6.3962385716302501</v>
      </c>
      <c r="M1271" s="21">
        <f t="shared" si="183"/>
        <v>201.77400332239901</v>
      </c>
      <c r="N1271" s="21">
        <f t="shared" si="177"/>
        <v>6.3962385716302501</v>
      </c>
      <c r="O1271" s="40">
        <f t="shared" si="178"/>
        <v>2.0795960404478873</v>
      </c>
      <c r="P1271" s="32">
        <f t="shared" si="179"/>
        <v>6371.504100139533</v>
      </c>
      <c r="R1271">
        <v>15.3583</v>
      </c>
      <c r="S1271">
        <v>0.98529999999999995</v>
      </c>
      <c r="T1271">
        <v>28</v>
      </c>
    </row>
    <row r="1272" spans="5:20" x14ac:dyDescent="0.3">
      <c r="E1272" s="26">
        <v>15.454000000000001</v>
      </c>
      <c r="F1272" s="38">
        <v>0.98536999999999997</v>
      </c>
      <c r="G1272" s="38">
        <v>27.78</v>
      </c>
      <c r="H1272" s="19">
        <f t="shared" si="175"/>
        <v>0.87179992033146836</v>
      </c>
      <c r="I1272" s="19">
        <f t="shared" si="176"/>
        <v>0.4592591161969955</v>
      </c>
      <c r="J1272" s="20" t="str">
        <f t="shared" si="180"/>
        <v>0,871799920331468+0,459259116196995j</v>
      </c>
      <c r="K1272" s="20" t="str">
        <f t="shared" si="181"/>
        <v>6,38782208130325+202,001600937299j</v>
      </c>
      <c r="L1272" s="21">
        <f t="shared" si="182"/>
        <v>6.3878220813032502</v>
      </c>
      <c r="M1272" s="21">
        <f t="shared" si="183"/>
        <v>202.001600937299</v>
      </c>
      <c r="N1272" s="21">
        <f t="shared" si="177"/>
        <v>6.3878220813032502</v>
      </c>
      <c r="O1272" s="40">
        <f t="shared" si="178"/>
        <v>2.0803386373526318</v>
      </c>
      <c r="P1272" s="32">
        <f t="shared" si="179"/>
        <v>6394.2687401589119</v>
      </c>
      <c r="R1272">
        <v>15.370200000000001</v>
      </c>
      <c r="S1272">
        <v>0.98533999999999999</v>
      </c>
      <c r="T1272">
        <v>27.97</v>
      </c>
    </row>
    <row r="1273" spans="5:20" x14ac:dyDescent="0.3">
      <c r="E1273" s="26">
        <v>15.465999999999999</v>
      </c>
      <c r="F1273" s="38">
        <v>0.98536999999999997</v>
      </c>
      <c r="G1273" s="38">
        <v>27.76</v>
      </c>
      <c r="H1273" s="19">
        <f t="shared" si="175"/>
        <v>0.87196017888907362</v>
      </c>
      <c r="I1273" s="19">
        <f t="shared" si="176"/>
        <v>0.45895477264294221</v>
      </c>
      <c r="J1273" s="20" t="str">
        <f t="shared" si="180"/>
        <v>0,871960178889074+0,458954772642942j</v>
      </c>
      <c r="K1273" s="20" t="str">
        <f t="shared" si="181"/>
        <v>6,3968401543653+202,152726599041j</v>
      </c>
      <c r="L1273" s="21">
        <f t="shared" si="182"/>
        <v>6.3968401543653002</v>
      </c>
      <c r="M1273" s="21">
        <f t="shared" si="183"/>
        <v>202.15272659904099</v>
      </c>
      <c r="N1273" s="21">
        <f t="shared" si="177"/>
        <v>6.3968401543653002</v>
      </c>
      <c r="O1273" s="40">
        <f t="shared" si="178"/>
        <v>2.0802796907889465</v>
      </c>
      <c r="P1273" s="32">
        <f t="shared" si="179"/>
        <v>6394.8204814015389</v>
      </c>
      <c r="R1273">
        <v>15.382199999999999</v>
      </c>
      <c r="S1273">
        <v>0.98531999999999997</v>
      </c>
      <c r="T1273">
        <v>27.94</v>
      </c>
    </row>
    <row r="1274" spans="5:20" x14ac:dyDescent="0.3">
      <c r="E1274" s="26">
        <v>15.478</v>
      </c>
      <c r="F1274" s="38">
        <v>0.98538000000000003</v>
      </c>
      <c r="G1274" s="38">
        <v>27.73</v>
      </c>
      <c r="H1274" s="19">
        <f t="shared" si="175"/>
        <v>0.87220921900982673</v>
      </c>
      <c r="I1274" s="19">
        <f t="shared" si="176"/>
        <v>0.4585028055249698</v>
      </c>
      <c r="J1274" s="20" t="str">
        <f t="shared" si="180"/>
        <v>0,872209219009827+0,45850280552497j</v>
      </c>
      <c r="K1274" s="20" t="str">
        <f t="shared" si="181"/>
        <v>6,4059977370977+202,380077893751j</v>
      </c>
      <c r="L1274" s="21">
        <f t="shared" si="182"/>
        <v>6.4059977370977004</v>
      </c>
      <c r="M1274" s="21">
        <f t="shared" si="183"/>
        <v>202.38007789375101</v>
      </c>
      <c r="N1274" s="21">
        <f t="shared" si="177"/>
        <v>6.4059977370977004</v>
      </c>
      <c r="O1274" s="40">
        <f t="shared" si="178"/>
        <v>2.0810046375573905</v>
      </c>
      <c r="P1274" s="32">
        <f t="shared" si="179"/>
        <v>6400.0542019959166</v>
      </c>
      <c r="R1274">
        <v>15.3942</v>
      </c>
      <c r="S1274">
        <v>0.98534999999999995</v>
      </c>
      <c r="T1274">
        <v>27.92</v>
      </c>
    </row>
    <row r="1275" spans="5:20" x14ac:dyDescent="0.3">
      <c r="E1275" s="26">
        <v>15.4899</v>
      </c>
      <c r="F1275" s="38">
        <v>0.98534999999999995</v>
      </c>
      <c r="G1275" s="38">
        <v>27.7</v>
      </c>
      <c r="H1275" s="19">
        <f t="shared" si="175"/>
        <v>0.87242260913711367</v>
      </c>
      <c r="I1275" s="19">
        <f t="shared" si="176"/>
        <v>0.45803210975475389</v>
      </c>
      <c r="J1275" s="20" t="str">
        <f t="shared" si="180"/>
        <v>0,872422609137114+0,458032109754754j</v>
      </c>
      <c r="K1275" s="20" t="str">
        <f t="shared" si="181"/>
        <v>6,4328425156886+202,60685488308j</v>
      </c>
      <c r="L1275" s="21">
        <f t="shared" si="182"/>
        <v>6.4328425156886002</v>
      </c>
      <c r="M1275" s="21">
        <f t="shared" si="183"/>
        <v>202.60685488307999</v>
      </c>
      <c r="N1275" s="21">
        <f t="shared" si="177"/>
        <v>6.4328425156886002</v>
      </c>
      <c r="O1275" s="40">
        <f t="shared" si="178"/>
        <v>2.0817359995186862</v>
      </c>
      <c r="P1275" s="32">
        <f t="shared" si="179"/>
        <v>6387.6768331000521</v>
      </c>
      <c r="R1275">
        <v>15.4061</v>
      </c>
      <c r="S1275">
        <v>0.98533999999999999</v>
      </c>
      <c r="T1275">
        <v>27.89</v>
      </c>
    </row>
    <row r="1276" spans="5:20" x14ac:dyDescent="0.3">
      <c r="E1276" s="26">
        <v>15.501899999999999</v>
      </c>
      <c r="F1276" s="38">
        <v>0.98536999999999997</v>
      </c>
      <c r="G1276" s="38">
        <v>27.68</v>
      </c>
      <c r="H1276" s="19">
        <f t="shared" si="175"/>
        <v>0.87260015046738992</v>
      </c>
      <c r="I1276" s="19">
        <f t="shared" si="176"/>
        <v>0.45773683957519573</v>
      </c>
      <c r="J1276" s="20" t="str">
        <f t="shared" si="180"/>
        <v>0,87260015046739+0,457736839575196j</v>
      </c>
      <c r="K1276" s="20" t="str">
        <f t="shared" si="181"/>
        <v>6,4331079562897+202,75936414435j</v>
      </c>
      <c r="L1276" s="21">
        <f t="shared" si="182"/>
        <v>6.4331079562896996</v>
      </c>
      <c r="M1276" s="21">
        <f t="shared" si="183"/>
        <v>202.75936414435</v>
      </c>
      <c r="N1276" s="21">
        <f t="shared" si="177"/>
        <v>6.4331079562896996</v>
      </c>
      <c r="O1276" s="40">
        <f t="shared" si="178"/>
        <v>2.0816903129127984</v>
      </c>
      <c r="P1276" s="32">
        <f t="shared" si="179"/>
        <v>6397.0237878509588</v>
      </c>
      <c r="R1276">
        <v>15.418100000000001</v>
      </c>
      <c r="S1276">
        <v>0.98533000000000004</v>
      </c>
      <c r="T1276">
        <v>27.86</v>
      </c>
    </row>
    <row r="1277" spans="5:20" x14ac:dyDescent="0.3">
      <c r="E1277" s="26">
        <v>15.5139</v>
      </c>
      <c r="F1277" s="38">
        <v>0.98538999999999999</v>
      </c>
      <c r="G1277" s="38">
        <v>27.65</v>
      </c>
      <c r="H1277" s="19">
        <f t="shared" si="175"/>
        <v>0.87285741726984201</v>
      </c>
      <c r="I1277" s="19">
        <f t="shared" si="176"/>
        <v>0.45728916586446794</v>
      </c>
      <c r="J1277" s="20" t="str">
        <f t="shared" si="180"/>
        <v>0,872857417269842+0,457289165864468j</v>
      </c>
      <c r="K1277" s="20" t="str">
        <f t="shared" si="181"/>
        <v>6,437927446051+202,98826884537j</v>
      </c>
      <c r="L1277" s="21">
        <f t="shared" si="182"/>
        <v>6.4379274460509999</v>
      </c>
      <c r="M1277" s="21">
        <f t="shared" si="183"/>
        <v>202.98826884536999</v>
      </c>
      <c r="N1277" s="21">
        <f t="shared" si="177"/>
        <v>6.4379274460509999</v>
      </c>
      <c r="O1277" s="40">
        <f t="shared" si="178"/>
        <v>2.0824284271786726</v>
      </c>
      <c r="P1277" s="32">
        <f t="shared" si="179"/>
        <v>6406.6711755101896</v>
      </c>
      <c r="R1277">
        <v>15.430099999999999</v>
      </c>
      <c r="S1277">
        <v>0.98533999999999999</v>
      </c>
      <c r="T1277">
        <v>27.83</v>
      </c>
    </row>
    <row r="1278" spans="5:20" x14ac:dyDescent="0.3">
      <c r="E1278" s="26">
        <v>15.5258</v>
      </c>
      <c r="F1278" s="38">
        <v>0.98536999999999997</v>
      </c>
      <c r="G1278" s="38">
        <v>27.62</v>
      </c>
      <c r="H1278" s="19">
        <f t="shared" si="175"/>
        <v>0.87307901282074851</v>
      </c>
      <c r="I1278" s="19">
        <f t="shared" si="176"/>
        <v>0.45682280401918124</v>
      </c>
      <c r="J1278" s="20" t="str">
        <f t="shared" si="180"/>
        <v>0,873079012820749+0,456822804019181j</v>
      </c>
      <c r="K1278" s="20" t="str">
        <f t="shared" si="181"/>
        <v>6,460515677611+203,21659688786j</v>
      </c>
      <c r="L1278" s="21">
        <f t="shared" si="182"/>
        <v>6.4605156776110002</v>
      </c>
      <c r="M1278" s="21">
        <f t="shared" si="183"/>
        <v>203.21659688785999</v>
      </c>
      <c r="N1278" s="21">
        <f t="shared" si="177"/>
        <v>6.4605156776110002</v>
      </c>
      <c r="O1278" s="40">
        <f t="shared" si="178"/>
        <v>2.0831729065823335</v>
      </c>
      <c r="P1278" s="32">
        <f t="shared" si="179"/>
        <v>6398.6724243644449</v>
      </c>
      <c r="R1278">
        <v>15.4421</v>
      </c>
      <c r="S1278">
        <v>0.98531999999999997</v>
      </c>
      <c r="T1278">
        <v>27.81</v>
      </c>
    </row>
    <row r="1279" spans="5:20" x14ac:dyDescent="0.3">
      <c r="E1279" s="26">
        <v>15.537800000000001</v>
      </c>
      <c r="F1279" s="38">
        <v>0.98533999999999999</v>
      </c>
      <c r="G1279" s="38">
        <v>27.6</v>
      </c>
      <c r="H1279" s="19">
        <f t="shared" si="175"/>
        <v>0.87321183475968511</v>
      </c>
      <c r="I1279" s="19">
        <f t="shared" si="176"/>
        <v>0.45650411524500456</v>
      </c>
      <c r="J1279" s="20" t="str">
        <f t="shared" si="180"/>
        <v>0,873211834759685+0,456504115245005j</v>
      </c>
      <c r="K1279" s="20" t="str">
        <f t="shared" si="181"/>
        <v>6,48303177092545+203,368637727893j</v>
      </c>
      <c r="L1279" s="21">
        <f t="shared" si="182"/>
        <v>6.4830317709254501</v>
      </c>
      <c r="M1279" s="21">
        <f t="shared" si="183"/>
        <v>203.368637727893</v>
      </c>
      <c r="N1279" s="21">
        <f t="shared" si="177"/>
        <v>6.4830317709254501</v>
      </c>
      <c r="O1279" s="40">
        <f t="shared" si="178"/>
        <v>2.0831214177205966</v>
      </c>
      <c r="P1279" s="32">
        <f t="shared" si="179"/>
        <v>6386.0295576388753</v>
      </c>
      <c r="R1279">
        <v>15.454000000000001</v>
      </c>
      <c r="S1279">
        <v>0.98536999999999997</v>
      </c>
      <c r="T1279">
        <v>27.78</v>
      </c>
    </row>
    <row r="1280" spans="5:20" x14ac:dyDescent="0.3">
      <c r="E1280" s="26">
        <v>15.549799999999999</v>
      </c>
      <c r="F1280" s="38">
        <v>0.98531999999999997</v>
      </c>
      <c r="G1280" s="38">
        <v>27.57</v>
      </c>
      <c r="H1280" s="19">
        <f t="shared" si="175"/>
        <v>0.87343301112579319</v>
      </c>
      <c r="I1280" s="19">
        <f t="shared" si="176"/>
        <v>0.45603758340265099</v>
      </c>
      <c r="J1280" s="20" t="str">
        <f t="shared" si="180"/>
        <v>0,873433011125793+0,456037583402651j</v>
      </c>
      <c r="K1280" s="20" t="str">
        <f t="shared" si="181"/>
        <v>6,5057737489924+203,597768565061j</v>
      </c>
      <c r="L1280" s="21">
        <f t="shared" si="182"/>
        <v>6.5057737489924001</v>
      </c>
      <c r="M1280" s="21">
        <f t="shared" si="183"/>
        <v>203.59776856506099</v>
      </c>
      <c r="N1280" s="21">
        <f t="shared" si="177"/>
        <v>6.5057737489924001</v>
      </c>
      <c r="O1280" s="40">
        <f t="shared" si="178"/>
        <v>2.0838590380332325</v>
      </c>
      <c r="P1280" s="32">
        <f t="shared" si="179"/>
        <v>6378.0847686521029</v>
      </c>
      <c r="R1280">
        <v>15.465999999999999</v>
      </c>
      <c r="S1280">
        <v>0.98536999999999997</v>
      </c>
      <c r="T1280">
        <v>27.76</v>
      </c>
    </row>
    <row r="1281" spans="5:20" x14ac:dyDescent="0.3">
      <c r="E1281" s="26">
        <v>15.5618</v>
      </c>
      <c r="F1281" s="38">
        <v>0.98533999999999999</v>
      </c>
      <c r="G1281" s="38">
        <v>27.54</v>
      </c>
      <c r="H1281" s="19">
        <f t="shared" si="175"/>
        <v>0.8736894058719864</v>
      </c>
      <c r="I1281" s="19">
        <f t="shared" si="176"/>
        <v>0.4555894398107308</v>
      </c>
      <c r="J1281" s="20" t="str">
        <f t="shared" si="180"/>
        <v>0,873689405871986+0,455589439810731j</v>
      </c>
      <c r="K1281" s="20" t="str">
        <f t="shared" si="181"/>
        <v>6,51073544543085+203,828463341589j</v>
      </c>
      <c r="L1281" s="21">
        <f t="shared" si="182"/>
        <v>6.5107354454308499</v>
      </c>
      <c r="M1281" s="21">
        <f t="shared" si="183"/>
        <v>203.82846334158901</v>
      </c>
      <c r="N1281" s="21">
        <f t="shared" si="177"/>
        <v>6.5107354454308499</v>
      </c>
      <c r="O1281" s="40">
        <f t="shared" si="178"/>
        <v>2.084611515611245</v>
      </c>
      <c r="P1281" s="32">
        <f t="shared" si="179"/>
        <v>6387.6704087892322</v>
      </c>
      <c r="R1281">
        <v>15.478</v>
      </c>
      <c r="S1281">
        <v>0.98538000000000003</v>
      </c>
      <c r="T1281">
        <v>27.73</v>
      </c>
    </row>
    <row r="1282" spans="5:20" x14ac:dyDescent="0.3">
      <c r="E1282" s="26">
        <v>15.573700000000001</v>
      </c>
      <c r="F1282" s="38">
        <v>0.98536000000000001</v>
      </c>
      <c r="G1282" s="38">
        <v>27.52</v>
      </c>
      <c r="H1282" s="19">
        <f t="shared" si="175"/>
        <v>0.87386612034776445</v>
      </c>
      <c r="I1282" s="19">
        <f t="shared" si="176"/>
        <v>0.45529367808958909</v>
      </c>
      <c r="J1282" s="20" t="str">
        <f t="shared" si="180"/>
        <v>0,873866120347764+0,455293678089589j</v>
      </c>
      <c r="K1282" s="20" t="str">
        <f t="shared" si="181"/>
        <v>6,51106594536405+203,982713748011j</v>
      </c>
      <c r="L1282" s="21">
        <f t="shared" si="182"/>
        <v>6.5110659453640496</v>
      </c>
      <c r="M1282" s="21">
        <f t="shared" si="183"/>
        <v>203.98271374801101</v>
      </c>
      <c r="N1282" s="21">
        <f t="shared" si="177"/>
        <v>6.5110659453640496</v>
      </c>
      <c r="O1282" s="40">
        <f t="shared" si="178"/>
        <v>2.0845950030047495</v>
      </c>
      <c r="P1282" s="32">
        <f t="shared" si="179"/>
        <v>6397.0080839688308</v>
      </c>
      <c r="R1282">
        <v>15.4899</v>
      </c>
      <c r="S1282">
        <v>0.98534999999999995</v>
      </c>
      <c r="T1282">
        <v>27.7</v>
      </c>
    </row>
    <row r="1283" spans="5:20" x14ac:dyDescent="0.3">
      <c r="E1283" s="26">
        <v>15.585699999999999</v>
      </c>
      <c r="F1283" s="38">
        <v>0.98533999999999999</v>
      </c>
      <c r="G1283" s="38">
        <v>27.49</v>
      </c>
      <c r="H1283" s="19">
        <f t="shared" si="175"/>
        <v>0.87408664993338048</v>
      </c>
      <c r="I1283" s="19">
        <f t="shared" si="176"/>
        <v>0.45482682859330087</v>
      </c>
      <c r="J1283" s="20" t="str">
        <f t="shared" si="180"/>
        <v>0,87408664993338+0,454826828593301j</v>
      </c>
      <c r="K1283" s="20" t="str">
        <f t="shared" si="181"/>
        <v>6,5339604115617+204,213150616715j</v>
      </c>
      <c r="L1283" s="21">
        <f t="shared" si="182"/>
        <v>6.5339604115616998</v>
      </c>
      <c r="M1283" s="21">
        <f t="shared" si="183"/>
        <v>204.21315061671501</v>
      </c>
      <c r="N1283" s="21">
        <f t="shared" si="177"/>
        <v>6.5339604115616998</v>
      </c>
      <c r="O1283" s="40">
        <f t="shared" si="178"/>
        <v>2.0853431263927789</v>
      </c>
      <c r="P1283" s="32">
        <f t="shared" si="179"/>
        <v>6389.0352701857491</v>
      </c>
      <c r="R1283">
        <v>15.501899999999999</v>
      </c>
      <c r="S1283">
        <v>0.98536999999999997</v>
      </c>
      <c r="T1283">
        <v>27.68</v>
      </c>
    </row>
    <row r="1284" spans="5:20" x14ac:dyDescent="0.3">
      <c r="E1284" s="26">
        <v>15.5977</v>
      </c>
      <c r="F1284" s="38">
        <v>0.98533999999999999</v>
      </c>
      <c r="G1284" s="38">
        <v>27.47</v>
      </c>
      <c r="H1284" s="19">
        <f t="shared" si="175"/>
        <v>0.87424536119146001</v>
      </c>
      <c r="I1284" s="19">
        <f t="shared" si="176"/>
        <v>0.45452168709008112</v>
      </c>
      <c r="J1284" s="20" t="str">
        <f t="shared" si="180"/>
        <v>0,87424536119146+0,454521687090081j</v>
      </c>
      <c r="K1284" s="20" t="str">
        <f t="shared" si="181"/>
        <v>6,54328589290395+204,367408957276j</v>
      </c>
      <c r="L1284" s="21">
        <f t="shared" si="182"/>
        <v>6.5432858929039499</v>
      </c>
      <c r="M1284" s="21">
        <f t="shared" si="183"/>
        <v>204.36740895727601</v>
      </c>
      <c r="N1284" s="21">
        <f t="shared" si="177"/>
        <v>6.5432858929039499</v>
      </c>
      <c r="O1284" s="40">
        <f t="shared" si="178"/>
        <v>2.0853127924266635</v>
      </c>
      <c r="P1284" s="32">
        <f t="shared" si="179"/>
        <v>6389.5805744217123</v>
      </c>
      <c r="R1284">
        <v>15.5139</v>
      </c>
      <c r="S1284">
        <v>0.98538999999999999</v>
      </c>
      <c r="T1284">
        <v>27.65</v>
      </c>
    </row>
    <row r="1285" spans="5:20" x14ac:dyDescent="0.3">
      <c r="E1285" s="26">
        <v>15.6096</v>
      </c>
      <c r="F1285" s="38">
        <v>0.98536000000000001</v>
      </c>
      <c r="G1285" s="38">
        <v>27.44</v>
      </c>
      <c r="H1285" s="19">
        <f t="shared" si="175"/>
        <v>0.87450097821754191</v>
      </c>
      <c r="I1285" s="19">
        <f t="shared" si="176"/>
        <v>0.45407308739514862</v>
      </c>
      <c r="J1285" s="20" t="str">
        <f t="shared" si="180"/>
        <v>0,874500978217542+0,454073087395149j</v>
      </c>
      <c r="K1285" s="20" t="str">
        <f t="shared" si="181"/>
        <v>6,5483169457213+204,599753032754j</v>
      </c>
      <c r="L1285" s="21">
        <f t="shared" si="182"/>
        <v>6.5483169457213002</v>
      </c>
      <c r="M1285" s="21">
        <f t="shared" si="183"/>
        <v>204.59975303275399</v>
      </c>
      <c r="N1285" s="21">
        <f t="shared" si="177"/>
        <v>6.5483169457213002</v>
      </c>
      <c r="O1285" s="40">
        <f t="shared" si="178"/>
        <v>2.0860920235331979</v>
      </c>
      <c r="P1285" s="32">
        <f t="shared" si="179"/>
        <v>6399.1923028810897</v>
      </c>
      <c r="R1285">
        <v>15.5258</v>
      </c>
      <c r="S1285">
        <v>0.98536999999999997</v>
      </c>
      <c r="T1285">
        <v>27.62</v>
      </c>
    </row>
    <row r="1286" spans="5:20" x14ac:dyDescent="0.3">
      <c r="E1286" s="26">
        <v>15.621600000000001</v>
      </c>
      <c r="F1286" s="38">
        <v>0.98534999999999995</v>
      </c>
      <c r="G1286" s="38">
        <v>27.42</v>
      </c>
      <c r="H1286" s="19">
        <f t="shared" si="175"/>
        <v>0.87465054979816181</v>
      </c>
      <c r="I1286" s="19">
        <f t="shared" si="176"/>
        <v>0.45376319621336964</v>
      </c>
      <c r="J1286" s="20" t="str">
        <f t="shared" si="180"/>
        <v>0,874650549798162+0,45376319621337j</v>
      </c>
      <c r="K1286" s="20" t="str">
        <f t="shared" si="181"/>
        <v>6,56218472566795+204,75429038263j</v>
      </c>
      <c r="L1286" s="21">
        <f t="shared" si="182"/>
        <v>6.56218472566795</v>
      </c>
      <c r="M1286" s="21">
        <f t="shared" si="183"/>
        <v>204.75429038262999</v>
      </c>
      <c r="N1286" s="21">
        <f t="shared" si="177"/>
        <v>6.56218472566795</v>
      </c>
      <c r="O1286" s="40">
        <f t="shared" si="178"/>
        <v>2.0860640032819231</v>
      </c>
      <c r="P1286" s="32">
        <f t="shared" si="179"/>
        <v>6395.3368356597603</v>
      </c>
      <c r="R1286">
        <v>15.537800000000001</v>
      </c>
      <c r="S1286">
        <v>0.98533999999999999</v>
      </c>
      <c r="T1286">
        <v>27.6</v>
      </c>
    </row>
    <row r="1287" spans="5:20" x14ac:dyDescent="0.3">
      <c r="E1287" s="26">
        <v>15.633599999999999</v>
      </c>
      <c r="F1287" s="38">
        <v>0.98538999999999999</v>
      </c>
      <c r="G1287" s="38">
        <v>27.39</v>
      </c>
      <c r="H1287" s="19">
        <f t="shared" ref="H1287:H1350" si="184">F1287*COS(G1287*PI()/180)</f>
        <v>0.87492353557371538</v>
      </c>
      <c r="I1287" s="19">
        <f t="shared" ref="I1287:I1350" si="185">F1287*SIN(G1287*PI()/180)</f>
        <v>0.45332356986945815</v>
      </c>
      <c r="J1287" s="20" t="str">
        <f t="shared" si="180"/>
        <v>0,874923535573715+0,453323569869458j</v>
      </c>
      <c r="K1287" s="20" t="str">
        <f t="shared" si="181"/>
        <v>6,5582235112911+204,988011975058j</v>
      </c>
      <c r="L1287" s="21">
        <f t="shared" si="182"/>
        <v>6.5582235112911</v>
      </c>
      <c r="M1287" s="21">
        <f t="shared" si="183"/>
        <v>204.98801197505799</v>
      </c>
      <c r="N1287" s="21">
        <f t="shared" ref="N1287:N1350" si="186">L1287</f>
        <v>6.5582235112911</v>
      </c>
      <c r="O1287" s="40">
        <f t="shared" ref="O1287:O1350" si="187">M1287/(2*PI()*E1287)</f>
        <v>2.0868421464289169</v>
      </c>
      <c r="P1287" s="32">
        <f t="shared" ref="P1287:P1350" si="188">1/(IMREAL(IMDIV(1,K1287)))</f>
        <v>6413.7941130996478</v>
      </c>
      <c r="R1287">
        <v>15.549799999999999</v>
      </c>
      <c r="S1287">
        <v>0.98531999999999997</v>
      </c>
      <c r="T1287">
        <v>27.57</v>
      </c>
    </row>
    <row r="1288" spans="5:20" x14ac:dyDescent="0.3">
      <c r="E1288" s="26">
        <v>15.6455</v>
      </c>
      <c r="F1288" s="38">
        <v>0.98533000000000004</v>
      </c>
      <c r="G1288" s="38">
        <v>27.37</v>
      </c>
      <c r="H1288" s="19">
        <f t="shared" si="184"/>
        <v>0.87502843867112678</v>
      </c>
      <c r="I1288" s="19">
        <f t="shared" si="185"/>
        <v>0.45299055223786983</v>
      </c>
      <c r="J1288" s="20" t="str">
        <f t="shared" si="180"/>
        <v>0,875028438671127+0,45299055223787j</v>
      </c>
      <c r="K1288" s="20" t="str">
        <f t="shared" si="181"/>
        <v>6,5947403221782+205,141733044662j</v>
      </c>
      <c r="L1288" s="21">
        <f t="shared" si="182"/>
        <v>6.5947403221782004</v>
      </c>
      <c r="M1288" s="21">
        <f t="shared" si="183"/>
        <v>205.141733044662</v>
      </c>
      <c r="N1288" s="21">
        <f t="shared" si="186"/>
        <v>6.5947403221782004</v>
      </c>
      <c r="O1288" s="40">
        <f t="shared" si="187"/>
        <v>2.0868186282634604</v>
      </c>
      <c r="P1288" s="32">
        <f t="shared" si="188"/>
        <v>6387.9120599808766</v>
      </c>
      <c r="R1288">
        <v>15.5618</v>
      </c>
      <c r="S1288">
        <v>0.98533999999999999</v>
      </c>
      <c r="T1288">
        <v>27.54</v>
      </c>
    </row>
    <row r="1289" spans="5:20" x14ac:dyDescent="0.3">
      <c r="E1289" s="26">
        <v>15.657500000000001</v>
      </c>
      <c r="F1289" s="38">
        <v>0.98536000000000001</v>
      </c>
      <c r="G1289" s="38">
        <v>27.34</v>
      </c>
      <c r="H1289" s="19">
        <f t="shared" si="184"/>
        <v>0.87529215291634399</v>
      </c>
      <c r="I1289" s="19">
        <f t="shared" si="185"/>
        <v>0.45254610443917381</v>
      </c>
      <c r="J1289" s="20" t="str">
        <f t="shared" si="180"/>
        <v>0,875292152916344+0,452546104439174j</v>
      </c>
      <c r="K1289" s="20" t="str">
        <f t="shared" si="181"/>
        <v>6,5953408815359+205,376017983578j</v>
      </c>
      <c r="L1289" s="21">
        <f t="shared" si="182"/>
        <v>6.5953408815358996</v>
      </c>
      <c r="M1289" s="21">
        <f t="shared" si="183"/>
        <v>205.37601798357801</v>
      </c>
      <c r="N1289" s="21">
        <f t="shared" si="186"/>
        <v>6.5953408815358996</v>
      </c>
      <c r="O1289" s="40">
        <f t="shared" si="187"/>
        <v>2.0876007315737781</v>
      </c>
      <c r="P1289" s="32">
        <f t="shared" si="188"/>
        <v>6401.9143274823273</v>
      </c>
      <c r="R1289">
        <v>15.573700000000001</v>
      </c>
      <c r="S1289">
        <v>0.98536000000000001</v>
      </c>
      <c r="T1289">
        <v>27.52</v>
      </c>
    </row>
    <row r="1290" spans="5:20" x14ac:dyDescent="0.3">
      <c r="E1290" s="26">
        <v>15.669499999999999</v>
      </c>
      <c r="F1290" s="38">
        <v>0.98538000000000003</v>
      </c>
      <c r="G1290" s="38">
        <v>27.31</v>
      </c>
      <c r="H1290" s="19">
        <f t="shared" si="184"/>
        <v>0.87554675625194256</v>
      </c>
      <c r="I1290" s="19">
        <f t="shared" si="185"/>
        <v>0.45209691661932572</v>
      </c>
      <c r="J1290" s="20" t="str">
        <f t="shared" si="180"/>
        <v>0,875546756251943+0,452096916619326j</v>
      </c>
      <c r="K1290" s="20" t="str">
        <f t="shared" si="181"/>
        <v>6,6004695714784+205,610532934549j</v>
      </c>
      <c r="L1290" s="21">
        <f t="shared" si="182"/>
        <v>6.6004695714784001</v>
      </c>
      <c r="M1290" s="21">
        <f t="shared" si="183"/>
        <v>205.61053293454901</v>
      </c>
      <c r="N1290" s="21">
        <f t="shared" si="186"/>
        <v>6.6004695714784001</v>
      </c>
      <c r="O1290" s="40">
        <f t="shared" si="187"/>
        <v>2.0883839732149987</v>
      </c>
      <c r="P1290" s="32">
        <f t="shared" si="188"/>
        <v>6411.5525409072343</v>
      </c>
      <c r="R1290">
        <v>15.585699999999999</v>
      </c>
      <c r="S1290">
        <v>0.98533999999999999</v>
      </c>
      <c r="T1290">
        <v>27.49</v>
      </c>
    </row>
    <row r="1291" spans="5:20" x14ac:dyDescent="0.3">
      <c r="E1291" s="26">
        <v>15.6815</v>
      </c>
      <c r="F1291" s="38">
        <v>0.98533999999999999</v>
      </c>
      <c r="G1291" s="38">
        <v>27.29</v>
      </c>
      <c r="H1291" s="19">
        <f t="shared" si="184"/>
        <v>0.87566896661129923</v>
      </c>
      <c r="I1291" s="19">
        <f t="shared" si="185"/>
        <v>0.45177292583099693</v>
      </c>
      <c r="J1291" s="20" t="str">
        <f t="shared" si="180"/>
        <v>0,875668966611299+0,451772925830997j</v>
      </c>
      <c r="K1291" s="20" t="str">
        <f t="shared" si="181"/>
        <v>6,62813910194185+205,765683668595j</v>
      </c>
      <c r="L1291" s="21">
        <f t="shared" si="182"/>
        <v>6.6281391019418496</v>
      </c>
      <c r="M1291" s="21">
        <f t="shared" si="183"/>
        <v>205.76568366859499</v>
      </c>
      <c r="N1291" s="21">
        <f t="shared" si="186"/>
        <v>6.6281391019418496</v>
      </c>
      <c r="O1291" s="40">
        <f t="shared" si="187"/>
        <v>2.0883605314887079</v>
      </c>
      <c r="P1291" s="32">
        <f t="shared" si="188"/>
        <v>6394.4718346574573</v>
      </c>
      <c r="R1291">
        <v>15.5977</v>
      </c>
      <c r="S1291">
        <v>0.98533999999999999</v>
      </c>
      <c r="T1291">
        <v>27.47</v>
      </c>
    </row>
    <row r="1292" spans="5:20" x14ac:dyDescent="0.3">
      <c r="E1292" s="26">
        <v>15.6934</v>
      </c>
      <c r="F1292" s="38">
        <v>0.98534999999999995</v>
      </c>
      <c r="G1292" s="38">
        <v>27.26</v>
      </c>
      <c r="H1292" s="19">
        <f t="shared" si="184"/>
        <v>0.87591428368863611</v>
      </c>
      <c r="I1292" s="19">
        <f t="shared" si="185"/>
        <v>0.45131894501585396</v>
      </c>
      <c r="J1292" s="20" t="str">
        <f t="shared" ref="J1292:J1355" si="189">COMPLEX(H1292,I1292,"j")</f>
        <v>0,875914283688636+0,451318945015854j</v>
      </c>
      <c r="K1292" s="20" t="str">
        <f t="shared" ref="K1292:K1355" si="190">IMPRODUCT(IMDIV(IMSUM(1,J1292),IMSUB(1,J1292)),50)</f>
        <v>6,63788881581435+206,000762925342j</v>
      </c>
      <c r="L1292" s="21">
        <f t="shared" ref="L1292:L1355" si="191">IMREAL(K1292)</f>
        <v>6.6378888158143496</v>
      </c>
      <c r="M1292" s="21">
        <f t="shared" ref="M1292:M1355" si="192">IMAGINARY(K1292)</f>
        <v>206.000762925342</v>
      </c>
      <c r="N1292" s="21">
        <f t="shared" si="186"/>
        <v>6.6378888158143496</v>
      </c>
      <c r="O1292" s="40">
        <f t="shared" si="187"/>
        <v>2.0891610294945537</v>
      </c>
      <c r="P1292" s="32">
        <f t="shared" si="188"/>
        <v>6399.6817470861115</v>
      </c>
      <c r="R1292">
        <v>15.6096</v>
      </c>
      <c r="S1292">
        <v>0.98536000000000001</v>
      </c>
      <c r="T1292">
        <v>27.44</v>
      </c>
    </row>
    <row r="1293" spans="5:20" x14ac:dyDescent="0.3">
      <c r="E1293" s="26">
        <v>15.705399999999999</v>
      </c>
      <c r="F1293" s="38">
        <v>0.98538999999999999</v>
      </c>
      <c r="G1293" s="38">
        <v>27.23</v>
      </c>
      <c r="H1293" s="19">
        <f t="shared" si="184"/>
        <v>0.87618604073303752</v>
      </c>
      <c r="I1293" s="19">
        <f t="shared" si="185"/>
        <v>0.45087855806698529</v>
      </c>
      <c r="J1293" s="20" t="str">
        <f t="shared" si="189"/>
        <v>0,876186040733038+0,450878558066985j</v>
      </c>
      <c r="K1293" s="20" t="str">
        <f t="shared" si="190"/>
        <v>6,63396899760785+206,237183839621j</v>
      </c>
      <c r="L1293" s="21">
        <f t="shared" si="191"/>
        <v>6.63396899760785</v>
      </c>
      <c r="M1293" s="21">
        <f t="shared" si="192"/>
        <v>206.237183839621</v>
      </c>
      <c r="N1293" s="21">
        <f t="shared" si="186"/>
        <v>6.63396899760785</v>
      </c>
      <c r="O1293" s="40">
        <f t="shared" si="187"/>
        <v>2.089960603195566</v>
      </c>
      <c r="P1293" s="32">
        <f t="shared" si="188"/>
        <v>6418.1465964209356</v>
      </c>
      <c r="R1293">
        <v>15.621600000000001</v>
      </c>
      <c r="S1293">
        <v>0.98534999999999995</v>
      </c>
      <c r="T1293">
        <v>27.42</v>
      </c>
    </row>
    <row r="1294" spans="5:20" x14ac:dyDescent="0.3">
      <c r="E1294" s="26">
        <v>15.7174</v>
      </c>
      <c r="F1294" s="38">
        <v>0.98533999999999999</v>
      </c>
      <c r="G1294" s="38">
        <v>27.21</v>
      </c>
      <c r="H1294" s="19">
        <f t="shared" si="184"/>
        <v>0.87629890682777867</v>
      </c>
      <c r="I1294" s="19">
        <f t="shared" si="185"/>
        <v>0.45054982132106108</v>
      </c>
      <c r="J1294" s="20" t="str">
        <f t="shared" si="189"/>
        <v>0,876298906827779+0,450549821321061j</v>
      </c>
      <c r="K1294" s="20" t="str">
        <f t="shared" si="190"/>
        <v>6,6663927603141+206,392946726214j</v>
      </c>
      <c r="L1294" s="21">
        <f t="shared" si="191"/>
        <v>6.6663927603140998</v>
      </c>
      <c r="M1294" s="21">
        <f t="shared" si="192"/>
        <v>206.39294672621401</v>
      </c>
      <c r="N1294" s="21">
        <f t="shared" si="186"/>
        <v>6.6663927603140998</v>
      </c>
      <c r="O1294" s="40">
        <f t="shared" si="187"/>
        <v>2.0899422099570653</v>
      </c>
      <c r="P1294" s="32">
        <f t="shared" si="188"/>
        <v>6396.6361995082007</v>
      </c>
      <c r="R1294">
        <v>15.633599999999999</v>
      </c>
      <c r="S1294">
        <v>0.98538999999999999</v>
      </c>
      <c r="T1294">
        <v>27.39</v>
      </c>
    </row>
    <row r="1295" spans="5:20" x14ac:dyDescent="0.3">
      <c r="E1295" s="26">
        <v>15.7293</v>
      </c>
      <c r="F1295" s="38">
        <v>0.98536000000000001</v>
      </c>
      <c r="G1295" s="38">
        <v>27.18</v>
      </c>
      <c r="H1295" s="19">
        <f t="shared" si="184"/>
        <v>0.87655248554815912</v>
      </c>
      <c r="I1295" s="19">
        <f t="shared" si="185"/>
        <v>0.45010006629564531</v>
      </c>
      <c r="J1295" s="20" t="str">
        <f t="shared" si="189"/>
        <v>0,876552485548159+0,450100066295645j</v>
      </c>
      <c r="K1295" s="20" t="str">
        <f t="shared" si="190"/>
        <v>6,6716604684647+206,629661578899j</v>
      </c>
      <c r="L1295" s="21">
        <f t="shared" si="191"/>
        <v>6.6716604684647001</v>
      </c>
      <c r="M1295" s="21">
        <f t="shared" si="192"/>
        <v>206.629661578899</v>
      </c>
      <c r="N1295" s="21">
        <f t="shared" si="186"/>
        <v>6.6716604684647001</v>
      </c>
      <c r="O1295" s="40">
        <f t="shared" si="187"/>
        <v>2.090756233887539</v>
      </c>
      <c r="P1295" s="32">
        <f t="shared" si="188"/>
        <v>6406.250482865511</v>
      </c>
      <c r="R1295">
        <v>15.6455</v>
      </c>
      <c r="S1295">
        <v>0.98533000000000004</v>
      </c>
      <c r="T1295">
        <v>27.37</v>
      </c>
    </row>
    <row r="1296" spans="5:20" x14ac:dyDescent="0.3">
      <c r="E1296" s="26">
        <v>15.741300000000001</v>
      </c>
      <c r="F1296" s="38">
        <v>0.98526999999999998</v>
      </c>
      <c r="G1296" s="38">
        <v>27.16</v>
      </c>
      <c r="H1296" s="19">
        <f t="shared" si="184"/>
        <v>0.87662947053034712</v>
      </c>
      <c r="I1296" s="19">
        <f t="shared" si="185"/>
        <v>0.4497529814216723</v>
      </c>
      <c r="J1296" s="20" t="str">
        <f t="shared" si="189"/>
        <v>0,876629470530347+0,449752981421672j</v>
      </c>
      <c r="K1296" s="20" t="str">
        <f t="shared" si="190"/>
        <v>6,7225957983856+206,784851163143j</v>
      </c>
      <c r="L1296" s="21">
        <f t="shared" si="191"/>
        <v>6.7225957983856004</v>
      </c>
      <c r="M1296" s="21">
        <f t="shared" si="192"/>
        <v>206.784851163143</v>
      </c>
      <c r="N1296" s="21">
        <f t="shared" si="186"/>
        <v>6.7225957983856004</v>
      </c>
      <c r="O1296" s="40">
        <f t="shared" si="187"/>
        <v>2.0907314655801028</v>
      </c>
      <c r="P1296" s="32">
        <f t="shared" si="188"/>
        <v>6367.3570817854679</v>
      </c>
      <c r="R1296">
        <v>15.657500000000001</v>
      </c>
      <c r="S1296">
        <v>0.98536000000000001</v>
      </c>
      <c r="T1296">
        <v>27.34</v>
      </c>
    </row>
    <row r="1297" spans="5:20" x14ac:dyDescent="0.3">
      <c r="E1297" s="26">
        <v>15.753299999999999</v>
      </c>
      <c r="F1297" s="38">
        <v>0.98534999999999995</v>
      </c>
      <c r="G1297" s="38">
        <v>27.13</v>
      </c>
      <c r="H1297" s="19">
        <f t="shared" si="184"/>
        <v>0.87693603839629741</v>
      </c>
      <c r="I1297" s="19">
        <f t="shared" si="185"/>
        <v>0.4493303985507851</v>
      </c>
      <c r="J1297" s="20" t="str">
        <f t="shared" si="189"/>
        <v>0,876936038396297+0,449330398550785j</v>
      </c>
      <c r="K1297" s="20" t="str">
        <f t="shared" si="190"/>
        <v>6,7003861858521+207,02410999018j</v>
      </c>
      <c r="L1297" s="21">
        <f t="shared" si="191"/>
        <v>6.7003861858520999</v>
      </c>
      <c r="M1297" s="21">
        <f t="shared" si="192"/>
        <v>207.02410999017999</v>
      </c>
      <c r="N1297" s="21">
        <f t="shared" si="186"/>
        <v>6.7003861858520999</v>
      </c>
      <c r="O1297" s="40">
        <f t="shared" si="187"/>
        <v>2.0915560831151176</v>
      </c>
      <c r="P1297" s="32">
        <f t="shared" si="188"/>
        <v>6403.1946968754528</v>
      </c>
      <c r="R1297">
        <v>15.669499999999999</v>
      </c>
      <c r="S1297">
        <v>0.98538000000000003</v>
      </c>
      <c r="T1297">
        <v>27.31</v>
      </c>
    </row>
    <row r="1298" spans="5:20" x14ac:dyDescent="0.3">
      <c r="E1298" s="26">
        <v>15.7652</v>
      </c>
      <c r="F1298" s="38">
        <v>0.98536000000000001</v>
      </c>
      <c r="G1298" s="38">
        <v>27.1</v>
      </c>
      <c r="H1298" s="19">
        <f t="shared" si="184"/>
        <v>0.8771800891516196</v>
      </c>
      <c r="I1298" s="19">
        <f t="shared" si="185"/>
        <v>0.44887572979161688</v>
      </c>
      <c r="J1298" s="20" t="str">
        <f t="shared" si="189"/>
        <v>0,87718008915162+0,448875729791617j</v>
      </c>
      <c r="K1298" s="20" t="str">
        <f t="shared" si="190"/>
        <v>6,71032766975315+207,261913346503j</v>
      </c>
      <c r="L1298" s="21">
        <f t="shared" si="191"/>
        <v>6.7103276697531502</v>
      </c>
      <c r="M1298" s="21">
        <f t="shared" si="192"/>
        <v>207.26191334650301</v>
      </c>
      <c r="N1298" s="21">
        <f t="shared" si="186"/>
        <v>6.7103276697531502</v>
      </c>
      <c r="O1298" s="40">
        <f t="shared" si="187"/>
        <v>2.0923780239882799</v>
      </c>
      <c r="P1298" s="32">
        <f t="shared" si="188"/>
        <v>6408.4097435842059</v>
      </c>
      <c r="R1298">
        <v>15.6815</v>
      </c>
      <c r="S1298">
        <v>0.98533999999999999</v>
      </c>
      <c r="T1298">
        <v>27.29</v>
      </c>
    </row>
    <row r="1299" spans="5:20" x14ac:dyDescent="0.3">
      <c r="E1299" s="26">
        <v>15.777200000000001</v>
      </c>
      <c r="F1299" s="38">
        <v>0.98536999999999997</v>
      </c>
      <c r="G1299" s="38">
        <v>27.08</v>
      </c>
      <c r="H1299" s="19">
        <f t="shared" si="184"/>
        <v>0.87734562661356963</v>
      </c>
      <c r="I1299" s="19">
        <f t="shared" si="185"/>
        <v>0.44857406117835524</v>
      </c>
      <c r="J1299" s="20" t="str">
        <f t="shared" si="189"/>
        <v>0,87734562661357+0,448574061178355j</v>
      </c>
      <c r="K1299" s="20" t="str">
        <f t="shared" si="190"/>
        <v>6,7154326340165+207,420830140109j</v>
      </c>
      <c r="L1299" s="21">
        <f t="shared" si="191"/>
        <v>6.7154326340164996</v>
      </c>
      <c r="M1299" s="21">
        <f t="shared" si="192"/>
        <v>207.42083014010899</v>
      </c>
      <c r="N1299" s="21">
        <f t="shared" si="186"/>
        <v>6.7154326340164996</v>
      </c>
      <c r="O1299" s="40">
        <f t="shared" si="187"/>
        <v>2.0923896773206105</v>
      </c>
      <c r="P1299" s="32">
        <f t="shared" si="188"/>
        <v>6413.361604331174</v>
      </c>
      <c r="R1299">
        <v>15.6934</v>
      </c>
      <c r="S1299">
        <v>0.98534999999999995</v>
      </c>
      <c r="T1299">
        <v>27.26</v>
      </c>
    </row>
    <row r="1300" spans="5:20" x14ac:dyDescent="0.3">
      <c r="E1300" s="26">
        <v>15.789199999999999</v>
      </c>
      <c r="F1300" s="38">
        <v>0.98533999999999999</v>
      </c>
      <c r="G1300" s="38">
        <v>27.05</v>
      </c>
      <c r="H1300" s="19">
        <f t="shared" si="184"/>
        <v>0.87755366086729059</v>
      </c>
      <c r="I1300" s="19">
        <f t="shared" si="185"/>
        <v>0.44810097957761302</v>
      </c>
      <c r="J1300" s="20" t="str">
        <f t="shared" si="189"/>
        <v>0,877553660867291+0,448100979577613j</v>
      </c>
      <c r="K1300" s="20" t="str">
        <f t="shared" si="190"/>
        <v>6,7439197681937+207,658360497352j</v>
      </c>
      <c r="L1300" s="21">
        <f t="shared" si="191"/>
        <v>6.7439197681936998</v>
      </c>
      <c r="M1300" s="21">
        <f t="shared" si="192"/>
        <v>207.65836049735199</v>
      </c>
      <c r="N1300" s="21">
        <f t="shared" si="186"/>
        <v>6.7439197681936998</v>
      </c>
      <c r="O1300" s="40">
        <f t="shared" si="187"/>
        <v>2.0931937367005515</v>
      </c>
      <c r="P1300" s="32">
        <f t="shared" si="188"/>
        <v>6400.9473158145374</v>
      </c>
      <c r="R1300">
        <v>15.705399999999999</v>
      </c>
      <c r="S1300">
        <v>0.98538999999999999</v>
      </c>
      <c r="T1300">
        <v>27.23</v>
      </c>
    </row>
    <row r="1301" spans="5:20" x14ac:dyDescent="0.3">
      <c r="E1301" s="26">
        <v>15.8012</v>
      </c>
      <c r="F1301" s="38">
        <v>0.98531999999999997</v>
      </c>
      <c r="G1301" s="38">
        <v>27.03</v>
      </c>
      <c r="H1301" s="19">
        <f t="shared" si="184"/>
        <v>0.87769220877612519</v>
      </c>
      <c r="I1301" s="19">
        <f t="shared" si="185"/>
        <v>0.44778553912971175</v>
      </c>
      <c r="J1301" s="20" t="str">
        <f t="shared" si="189"/>
        <v>0,877692208776125+0,447785539129712j</v>
      </c>
      <c r="K1301" s="20" t="str">
        <f t="shared" si="190"/>
        <v>6,7629718439003+207,816997554968j</v>
      </c>
      <c r="L1301" s="21">
        <f t="shared" si="191"/>
        <v>6.7629718439003002</v>
      </c>
      <c r="M1301" s="21">
        <f t="shared" si="192"/>
        <v>207.816997554968</v>
      </c>
      <c r="N1301" s="21">
        <f t="shared" si="186"/>
        <v>6.7629718439003002</v>
      </c>
      <c r="O1301" s="40">
        <f t="shared" si="187"/>
        <v>2.0932019352574165</v>
      </c>
      <c r="P1301" s="32">
        <f t="shared" si="188"/>
        <v>6392.6988399214679</v>
      </c>
      <c r="R1301">
        <v>15.7174</v>
      </c>
      <c r="S1301">
        <v>0.98533999999999999</v>
      </c>
      <c r="T1301">
        <v>27.21</v>
      </c>
    </row>
    <row r="1302" spans="5:20" x14ac:dyDescent="0.3">
      <c r="E1302" s="26">
        <v>15.8131</v>
      </c>
      <c r="F1302" s="38">
        <v>0.98531999999999997</v>
      </c>
      <c r="G1302" s="38">
        <v>27</v>
      </c>
      <c r="H1302" s="19">
        <f t="shared" si="184"/>
        <v>0.87792654841328266</v>
      </c>
      <c r="I1302" s="19">
        <f t="shared" si="185"/>
        <v>0.44732591920337017</v>
      </c>
      <c r="J1302" s="20" t="str">
        <f t="shared" si="189"/>
        <v>0,877926548413283+0,44732591920337j</v>
      </c>
      <c r="K1302" s="20" t="str">
        <f t="shared" si="190"/>
        <v>6,77771430563015+208,056239189651j</v>
      </c>
      <c r="L1302" s="21">
        <f t="shared" si="191"/>
        <v>6.7777143056301501</v>
      </c>
      <c r="M1302" s="21">
        <f t="shared" si="192"/>
        <v>208.056239189651</v>
      </c>
      <c r="N1302" s="21">
        <f t="shared" si="186"/>
        <v>6.7777143056301501</v>
      </c>
      <c r="O1302" s="40">
        <f t="shared" si="187"/>
        <v>2.0940346237070955</v>
      </c>
      <c r="P1302" s="32">
        <f t="shared" si="188"/>
        <v>6393.5029012588684</v>
      </c>
      <c r="R1302">
        <v>15.7293</v>
      </c>
      <c r="S1302">
        <v>0.98536000000000001</v>
      </c>
      <c r="T1302">
        <v>27.18</v>
      </c>
    </row>
    <row r="1303" spans="5:20" x14ac:dyDescent="0.3">
      <c r="E1303" s="26">
        <v>15.825100000000001</v>
      </c>
      <c r="F1303" s="38">
        <v>0.98533999999999999</v>
      </c>
      <c r="G1303" s="38">
        <v>26.98</v>
      </c>
      <c r="H1303" s="19">
        <f t="shared" si="184"/>
        <v>0.87810046442501</v>
      </c>
      <c r="I1303" s="19">
        <f t="shared" si="185"/>
        <v>0.44702851136877358</v>
      </c>
      <c r="J1303" s="20" t="str">
        <f t="shared" si="189"/>
        <v>0,87810046442501+0,447028511368774j</v>
      </c>
      <c r="K1303" s="20" t="str">
        <f t="shared" si="190"/>
        <v>6,77827191170795+208,216596158959j</v>
      </c>
      <c r="L1303" s="21">
        <f t="shared" si="191"/>
        <v>6.7782719117079502</v>
      </c>
      <c r="M1303" s="21">
        <f t="shared" si="192"/>
        <v>208.21659615895899</v>
      </c>
      <c r="N1303" s="21">
        <f t="shared" si="186"/>
        <v>6.7782719117079502</v>
      </c>
      <c r="O1303" s="40">
        <f t="shared" si="187"/>
        <v>2.0940594696063388</v>
      </c>
      <c r="P1303" s="32">
        <f t="shared" si="188"/>
        <v>6402.826037587547</v>
      </c>
      <c r="R1303">
        <v>15.741300000000001</v>
      </c>
      <c r="S1303">
        <v>0.98526999999999998</v>
      </c>
      <c r="T1303">
        <v>27.16</v>
      </c>
    </row>
    <row r="1304" spans="5:20" x14ac:dyDescent="0.3">
      <c r="E1304" s="26">
        <v>15.8371</v>
      </c>
      <c r="F1304" s="38">
        <v>0.98531999999999997</v>
      </c>
      <c r="G1304" s="38">
        <v>26.95</v>
      </c>
      <c r="H1304" s="19">
        <f t="shared" si="184"/>
        <v>0.87831657958008769</v>
      </c>
      <c r="I1304" s="19">
        <f t="shared" si="185"/>
        <v>0.44655961352851375</v>
      </c>
      <c r="J1304" s="20" t="str">
        <f t="shared" si="189"/>
        <v>0,878316579580088+0,446559613528514j</v>
      </c>
      <c r="K1304" s="20" t="str">
        <f t="shared" si="190"/>
        <v>6,80239445597225+208,45613336821j</v>
      </c>
      <c r="L1304" s="21">
        <f t="shared" si="191"/>
        <v>6.8023944559722498</v>
      </c>
      <c r="M1304" s="21">
        <f t="shared" si="192"/>
        <v>208.45613336821</v>
      </c>
      <c r="N1304" s="21">
        <f t="shared" si="186"/>
        <v>6.8023944559722498</v>
      </c>
      <c r="O1304" s="40">
        <f t="shared" si="187"/>
        <v>2.094879999707902</v>
      </c>
      <c r="P1304" s="32">
        <f t="shared" si="188"/>
        <v>6394.8411681666175</v>
      </c>
      <c r="R1304">
        <v>15.753299999999999</v>
      </c>
      <c r="S1304">
        <v>0.98534999999999995</v>
      </c>
      <c r="T1304">
        <v>27.13</v>
      </c>
    </row>
    <row r="1305" spans="5:20" x14ac:dyDescent="0.3">
      <c r="E1305" s="26">
        <v>15.849</v>
      </c>
      <c r="F1305" s="38">
        <v>0.98533999999999999</v>
      </c>
      <c r="G1305" s="38">
        <v>26.93</v>
      </c>
      <c r="H1305" s="19">
        <f t="shared" si="184"/>
        <v>0.87849023598832898</v>
      </c>
      <c r="I1305" s="19">
        <f t="shared" si="185"/>
        <v>0.44626205403682956</v>
      </c>
      <c r="J1305" s="20" t="str">
        <f t="shared" si="189"/>
        <v>0,878490235988329+0,44626205403683j</v>
      </c>
      <c r="K1305" s="20" t="str">
        <f t="shared" si="190"/>
        <v>6,8029731669843+208,617074414387j</v>
      </c>
      <c r="L1305" s="21">
        <f t="shared" si="191"/>
        <v>6.8029731669842999</v>
      </c>
      <c r="M1305" s="21">
        <f t="shared" si="192"/>
        <v>208.61707441438699</v>
      </c>
      <c r="N1305" s="21">
        <f t="shared" si="186"/>
        <v>6.8029731669842999</v>
      </c>
      <c r="O1305" s="40">
        <f t="shared" si="187"/>
        <v>2.0949232510833147</v>
      </c>
      <c r="P1305" s="32">
        <f t="shared" si="188"/>
        <v>6404.1652247823858</v>
      </c>
      <c r="R1305">
        <v>15.7652</v>
      </c>
      <c r="S1305">
        <v>0.98536000000000001</v>
      </c>
      <c r="T1305">
        <v>27.1</v>
      </c>
    </row>
    <row r="1306" spans="5:20" x14ac:dyDescent="0.3">
      <c r="E1306" s="26">
        <v>15.861000000000001</v>
      </c>
      <c r="F1306" s="38">
        <v>0.98536999999999997</v>
      </c>
      <c r="G1306" s="38">
        <v>26.9</v>
      </c>
      <c r="H1306" s="19">
        <f t="shared" si="184"/>
        <v>0.87875053174708972</v>
      </c>
      <c r="I1306" s="19">
        <f t="shared" si="185"/>
        <v>0.4458155895145513</v>
      </c>
      <c r="J1306" s="20" t="str">
        <f t="shared" si="189"/>
        <v>0,87875053174709+0,445815589514551j</v>
      </c>
      <c r="K1306" s="20" t="str">
        <f t="shared" si="190"/>
        <v>6,8038319252591+208,858926817084j</v>
      </c>
      <c r="L1306" s="21">
        <f t="shared" si="191"/>
        <v>6.8038319252591002</v>
      </c>
      <c r="M1306" s="21">
        <f t="shared" si="192"/>
        <v>208.85892681708401</v>
      </c>
      <c r="N1306" s="21">
        <f t="shared" si="186"/>
        <v>6.8038319252591002</v>
      </c>
      <c r="O1306" s="40">
        <f t="shared" si="187"/>
        <v>2.0957651227417777</v>
      </c>
      <c r="P1306" s="32">
        <f t="shared" si="188"/>
        <v>6418.1984387258781</v>
      </c>
      <c r="R1306">
        <v>15.777200000000001</v>
      </c>
      <c r="S1306">
        <v>0.98536999999999997</v>
      </c>
      <c r="T1306">
        <v>27.08</v>
      </c>
    </row>
    <row r="1307" spans="5:20" x14ac:dyDescent="0.3">
      <c r="E1307" s="26">
        <v>15.872999999999999</v>
      </c>
      <c r="F1307" s="38">
        <v>0.98538000000000003</v>
      </c>
      <c r="G1307" s="38">
        <v>26.88</v>
      </c>
      <c r="H1307" s="19">
        <f t="shared" si="184"/>
        <v>0.87891501675930894</v>
      </c>
      <c r="I1307" s="19">
        <f t="shared" si="185"/>
        <v>0.44551334179234608</v>
      </c>
      <c r="J1307" s="20" t="str">
        <f t="shared" si="189"/>
        <v>0,878915016759309+0,445513341792346j</v>
      </c>
      <c r="K1307" s="20" t="str">
        <f t="shared" si="190"/>
        <v>6,80908094355025+209,020167637168j</v>
      </c>
      <c r="L1307" s="21">
        <f t="shared" si="191"/>
        <v>6.8090809435502502</v>
      </c>
      <c r="M1307" s="21">
        <f t="shared" si="192"/>
        <v>209.02016763716799</v>
      </c>
      <c r="N1307" s="21">
        <f t="shared" si="186"/>
        <v>6.8090809435502502</v>
      </c>
      <c r="O1307" s="40">
        <f t="shared" si="187"/>
        <v>2.0957974475746171</v>
      </c>
      <c r="P1307" s="32">
        <f t="shared" si="188"/>
        <v>6423.1567262823401</v>
      </c>
      <c r="R1307">
        <v>15.789199999999999</v>
      </c>
      <c r="S1307">
        <v>0.98533999999999999</v>
      </c>
      <c r="T1307">
        <v>27.05</v>
      </c>
    </row>
    <row r="1308" spans="5:20" x14ac:dyDescent="0.3">
      <c r="E1308" s="26">
        <v>15.8849</v>
      </c>
      <c r="F1308" s="38">
        <v>0.98533000000000004</v>
      </c>
      <c r="G1308" s="38">
        <v>26.85</v>
      </c>
      <c r="H1308" s="19">
        <f t="shared" si="184"/>
        <v>0.87910355690846953</v>
      </c>
      <c r="I1308" s="19">
        <f t="shared" si="185"/>
        <v>0.44503049910189002</v>
      </c>
      <c r="J1308" s="20" t="str">
        <f t="shared" si="189"/>
        <v>0,87910355690847+0,44503049910189j</v>
      </c>
      <c r="K1308" s="20" t="str">
        <f t="shared" si="190"/>
        <v>6,84747542611505+209,260584634511j</v>
      </c>
      <c r="L1308" s="21">
        <f t="shared" si="191"/>
        <v>6.8474754261150501</v>
      </c>
      <c r="M1308" s="21">
        <f t="shared" si="192"/>
        <v>209.26058463451099</v>
      </c>
      <c r="N1308" s="21">
        <f t="shared" si="186"/>
        <v>6.8474754261150501</v>
      </c>
      <c r="O1308" s="40">
        <f t="shared" si="187"/>
        <v>2.0966362041235604</v>
      </c>
      <c r="P1308" s="32">
        <f t="shared" si="188"/>
        <v>6401.9039826126918</v>
      </c>
      <c r="R1308">
        <v>15.8012</v>
      </c>
      <c r="S1308">
        <v>0.98531999999999997</v>
      </c>
      <c r="T1308">
        <v>27.03</v>
      </c>
    </row>
    <row r="1309" spans="5:20" x14ac:dyDescent="0.3">
      <c r="E1309" s="26">
        <v>15.8969</v>
      </c>
      <c r="F1309" s="38">
        <v>0.98531000000000002</v>
      </c>
      <c r="G1309" s="38">
        <v>26.83</v>
      </c>
      <c r="H1309" s="19">
        <f t="shared" si="184"/>
        <v>0.87924100130454264</v>
      </c>
      <c r="I1309" s="19">
        <f t="shared" si="185"/>
        <v>0.44471458006791853</v>
      </c>
      <c r="J1309" s="20" t="str">
        <f t="shared" si="189"/>
        <v>0,879241001304543+0,444714580067919j</v>
      </c>
      <c r="K1309" s="20" t="str">
        <f t="shared" si="190"/>
        <v>6,86689025436375+209,421537876574j</v>
      </c>
      <c r="L1309" s="21">
        <f t="shared" si="191"/>
        <v>6.8668902543637502</v>
      </c>
      <c r="M1309" s="21">
        <f t="shared" si="192"/>
        <v>209.42153787657401</v>
      </c>
      <c r="N1309" s="21">
        <f t="shared" si="186"/>
        <v>6.8668902543637502</v>
      </c>
      <c r="O1309" s="40">
        <f t="shared" si="187"/>
        <v>2.0966649436659561</v>
      </c>
      <c r="P1309" s="32">
        <f t="shared" si="188"/>
        <v>6393.6560920650336</v>
      </c>
      <c r="R1309">
        <v>15.8131</v>
      </c>
      <c r="S1309">
        <v>0.98531999999999997</v>
      </c>
      <c r="T1309">
        <v>27</v>
      </c>
    </row>
    <row r="1310" spans="5:20" x14ac:dyDescent="0.3">
      <c r="E1310" s="26">
        <v>15.908899999999999</v>
      </c>
      <c r="F1310" s="38">
        <v>0.98538000000000003</v>
      </c>
      <c r="G1310" s="38">
        <v>26.8</v>
      </c>
      <c r="H1310" s="19">
        <f t="shared" si="184"/>
        <v>0.87953621378635538</v>
      </c>
      <c r="I1310" s="19">
        <f t="shared" si="185"/>
        <v>0.44428571104455133</v>
      </c>
      <c r="J1310" s="20" t="str">
        <f t="shared" si="189"/>
        <v>0,879536213786355+0,444285711044551j</v>
      </c>
      <c r="K1310" s="20" t="str">
        <f t="shared" si="190"/>
        <v>6,8490031196124+209,666328504541j</v>
      </c>
      <c r="L1310" s="21">
        <f t="shared" si="191"/>
        <v>6.8490031196123997</v>
      </c>
      <c r="M1310" s="21">
        <f t="shared" si="192"/>
        <v>209.66632850454101</v>
      </c>
      <c r="N1310" s="21">
        <f t="shared" si="186"/>
        <v>6.8490031196123997</v>
      </c>
      <c r="O1310" s="40">
        <f t="shared" si="187"/>
        <v>2.09753236122088</v>
      </c>
      <c r="P1310" s="32">
        <f t="shared" si="188"/>
        <v>6425.2968474041209</v>
      </c>
      <c r="R1310">
        <v>15.825100000000001</v>
      </c>
      <c r="S1310">
        <v>0.98533999999999999</v>
      </c>
      <c r="T1310">
        <v>26.98</v>
      </c>
    </row>
    <row r="1311" spans="5:20" x14ac:dyDescent="0.3">
      <c r="E1311" s="26">
        <v>15.9209</v>
      </c>
      <c r="F1311" s="38">
        <v>0.98534999999999995</v>
      </c>
      <c r="G1311" s="38">
        <v>26.77</v>
      </c>
      <c r="H1311" s="19">
        <f t="shared" si="184"/>
        <v>0.87974193601187356</v>
      </c>
      <c r="I1311" s="19">
        <f t="shared" si="185"/>
        <v>0.44381161377557526</v>
      </c>
      <c r="J1311" s="20" t="str">
        <f t="shared" si="189"/>
        <v>0,879741936011874+0,443811613775575j</v>
      </c>
      <c r="K1311" s="20" t="str">
        <f t="shared" si="190"/>
        <v>6,8782278439829+209,908735023585j</v>
      </c>
      <c r="L1311" s="21">
        <f t="shared" si="191"/>
        <v>6.8782278439829003</v>
      </c>
      <c r="M1311" s="21">
        <f t="shared" si="192"/>
        <v>209.908735023585</v>
      </c>
      <c r="N1311" s="21">
        <f t="shared" si="186"/>
        <v>6.8782278439829003</v>
      </c>
      <c r="O1311" s="40">
        <f t="shared" si="187"/>
        <v>2.0983746381907058</v>
      </c>
      <c r="P1311" s="32">
        <f t="shared" si="188"/>
        <v>6412.841804311849</v>
      </c>
      <c r="R1311">
        <v>15.8371</v>
      </c>
      <c r="S1311">
        <v>0.98531999999999997</v>
      </c>
      <c r="T1311">
        <v>26.95</v>
      </c>
    </row>
    <row r="1312" spans="5:20" x14ac:dyDescent="0.3">
      <c r="E1312" s="26">
        <v>15.9328</v>
      </c>
      <c r="F1312" s="38">
        <v>0.98540000000000005</v>
      </c>
      <c r="G1312" s="38">
        <v>26.75</v>
      </c>
      <c r="H1312" s="19">
        <f t="shared" si="184"/>
        <v>0.87994145083733444</v>
      </c>
      <c r="I1312" s="19">
        <f t="shared" si="185"/>
        <v>0.44352700379828841</v>
      </c>
      <c r="J1312" s="20" t="str">
        <f t="shared" si="189"/>
        <v>0,879941450837334+0,443527003798288j</v>
      </c>
      <c r="K1312" s="20" t="str">
        <f t="shared" si="190"/>
        <v>6,8646816022303+210,072685609495j</v>
      </c>
      <c r="L1312" s="21">
        <f t="shared" si="191"/>
        <v>6.8646816022303003</v>
      </c>
      <c r="M1312" s="21">
        <f t="shared" si="192"/>
        <v>210.07268560949501</v>
      </c>
      <c r="N1312" s="21">
        <f t="shared" si="186"/>
        <v>6.8646816022303003</v>
      </c>
      <c r="O1312" s="40">
        <f t="shared" si="187"/>
        <v>2.0984451146905001</v>
      </c>
      <c r="P1312" s="32">
        <f t="shared" si="188"/>
        <v>6435.499802107739</v>
      </c>
      <c r="R1312">
        <v>15.849</v>
      </c>
      <c r="S1312">
        <v>0.98533999999999999</v>
      </c>
      <c r="T1312">
        <v>26.93</v>
      </c>
    </row>
    <row r="1313" spans="5:20" x14ac:dyDescent="0.3">
      <c r="E1313" s="26">
        <v>15.944800000000001</v>
      </c>
      <c r="F1313" s="38">
        <v>0.98534999999999995</v>
      </c>
      <c r="G1313" s="38">
        <v>26.73</v>
      </c>
      <c r="H1313" s="19">
        <f t="shared" si="184"/>
        <v>0.88005156055569778</v>
      </c>
      <c r="I1313" s="19">
        <f t="shared" si="185"/>
        <v>0.44319732993721994</v>
      </c>
      <c r="J1313" s="20" t="str">
        <f t="shared" si="189"/>
        <v>0,880051560555698+0,44319732993722j</v>
      </c>
      <c r="K1313" s="20" t="str">
        <f t="shared" si="190"/>
        <v>6,8984323218648+210,233942179579j</v>
      </c>
      <c r="L1313" s="21">
        <f t="shared" si="191"/>
        <v>6.8984323218648003</v>
      </c>
      <c r="M1313" s="21">
        <f t="shared" si="192"/>
        <v>210.233942179579</v>
      </c>
      <c r="N1313" s="21">
        <f t="shared" si="186"/>
        <v>6.8984323218648003</v>
      </c>
      <c r="O1313" s="40">
        <f t="shared" si="187"/>
        <v>2.0984754342215464</v>
      </c>
      <c r="P1313" s="32">
        <f t="shared" si="188"/>
        <v>6413.9063411011539</v>
      </c>
      <c r="R1313">
        <v>15.861000000000001</v>
      </c>
      <c r="S1313">
        <v>0.98536999999999997</v>
      </c>
      <c r="T1313">
        <v>26.9</v>
      </c>
    </row>
    <row r="1314" spans="5:20" x14ac:dyDescent="0.3">
      <c r="E1314" s="26">
        <v>15.956799999999999</v>
      </c>
      <c r="F1314" s="38">
        <v>0.98536000000000001</v>
      </c>
      <c r="G1314" s="38">
        <v>26.7</v>
      </c>
      <c r="H1314" s="19">
        <f t="shared" si="184"/>
        <v>0.88029243120271805</v>
      </c>
      <c r="I1314" s="19">
        <f t="shared" si="185"/>
        <v>0.44274096847615979</v>
      </c>
      <c r="J1314" s="20" t="str">
        <f t="shared" si="189"/>
        <v>0,880292431202718+0,44274096847616j</v>
      </c>
      <c r="K1314" s="20" t="str">
        <f t="shared" si="190"/>
        <v>6,9089004093164+210,478768680048j</v>
      </c>
      <c r="L1314" s="21">
        <f t="shared" si="191"/>
        <v>6.9089004093164004</v>
      </c>
      <c r="M1314" s="21">
        <f t="shared" si="192"/>
        <v>210.47876868004801</v>
      </c>
      <c r="N1314" s="21">
        <f t="shared" si="186"/>
        <v>6.9089004093164004</v>
      </c>
      <c r="O1314" s="40">
        <f t="shared" si="187"/>
        <v>2.0993392441670791</v>
      </c>
      <c r="P1314" s="32">
        <f t="shared" si="188"/>
        <v>6419.1177094016211</v>
      </c>
      <c r="R1314">
        <v>15.872999999999999</v>
      </c>
      <c r="S1314">
        <v>0.98538000000000003</v>
      </c>
      <c r="T1314">
        <v>26.88</v>
      </c>
    </row>
    <row r="1315" spans="5:20" x14ac:dyDescent="0.3">
      <c r="E1315" s="26">
        <v>15.9687</v>
      </c>
      <c r="F1315" s="38">
        <v>0.98534999999999995</v>
      </c>
      <c r="G1315" s="38">
        <v>26.68</v>
      </c>
      <c r="H1315" s="19">
        <f t="shared" si="184"/>
        <v>0.88043798804000761</v>
      </c>
      <c r="I1315" s="19">
        <f t="shared" si="185"/>
        <v>0.44242917141172255</v>
      </c>
      <c r="J1315" s="20" t="str">
        <f t="shared" si="189"/>
        <v>0,880437988040008+0,442429171411723j</v>
      </c>
      <c r="K1315" s="20" t="str">
        <f t="shared" si="190"/>
        <v>6,9238156871953+210,641793285536j</v>
      </c>
      <c r="L1315" s="21">
        <f t="shared" si="191"/>
        <v>6.9238156871953001</v>
      </c>
      <c r="M1315" s="21">
        <f t="shared" si="192"/>
        <v>210.64179328553601</v>
      </c>
      <c r="N1315" s="21">
        <f t="shared" si="186"/>
        <v>6.9238156871953001</v>
      </c>
      <c r="O1315" s="40">
        <f t="shared" si="187"/>
        <v>2.0993996144416434</v>
      </c>
      <c r="P1315" s="32">
        <f t="shared" si="188"/>
        <v>6415.2349382092525</v>
      </c>
      <c r="R1315">
        <v>15.8849</v>
      </c>
      <c r="S1315">
        <v>0.98533000000000004</v>
      </c>
      <c r="T1315">
        <v>26.85</v>
      </c>
    </row>
    <row r="1316" spans="5:20" x14ac:dyDescent="0.3">
      <c r="E1316" s="26">
        <v>15.980700000000001</v>
      </c>
      <c r="F1316" s="38">
        <v>0.98531999999999997</v>
      </c>
      <c r="G1316" s="38">
        <v>26.65</v>
      </c>
      <c r="H1316" s="19">
        <f t="shared" si="184"/>
        <v>0.88064270981874182</v>
      </c>
      <c r="I1316" s="19">
        <f t="shared" si="185"/>
        <v>0.4419546583566048</v>
      </c>
      <c r="J1316" s="20" t="str">
        <f t="shared" si="189"/>
        <v>0,880642709818742+0,441954658356605j</v>
      </c>
      <c r="K1316" s="20" t="str">
        <f t="shared" si="190"/>
        <v>6,953401271742+210,886330973789j</v>
      </c>
      <c r="L1316" s="21">
        <f t="shared" si="191"/>
        <v>6.953401271742</v>
      </c>
      <c r="M1316" s="21">
        <f t="shared" si="192"/>
        <v>210.886330973789</v>
      </c>
      <c r="N1316" s="21">
        <f t="shared" si="186"/>
        <v>6.953401271742</v>
      </c>
      <c r="O1316" s="40">
        <f t="shared" si="187"/>
        <v>2.1002585622026566</v>
      </c>
      <c r="P1316" s="32">
        <f t="shared" si="188"/>
        <v>6402.8225383400732</v>
      </c>
      <c r="R1316">
        <v>15.8969</v>
      </c>
      <c r="S1316">
        <v>0.98531000000000002</v>
      </c>
      <c r="T1316">
        <v>26.83</v>
      </c>
    </row>
    <row r="1317" spans="5:20" x14ac:dyDescent="0.3">
      <c r="E1317" s="26">
        <v>15.992699999999999</v>
      </c>
      <c r="F1317" s="38">
        <v>0.98538000000000003</v>
      </c>
      <c r="G1317" s="38">
        <v>26.62</v>
      </c>
      <c r="H1317" s="19">
        <f t="shared" si="184"/>
        <v>0.88092763588265466</v>
      </c>
      <c r="I1317" s="19">
        <f t="shared" si="185"/>
        <v>0.44152037862164084</v>
      </c>
      <c r="J1317" s="20" t="str">
        <f t="shared" si="189"/>
        <v>0,880927635882655+0,441520378621641j</v>
      </c>
      <c r="K1317" s="20" t="str">
        <f t="shared" si="190"/>
        <v>6,94014623249105+211,134087323281j</v>
      </c>
      <c r="L1317" s="21">
        <f t="shared" si="191"/>
        <v>6.9401462324910499</v>
      </c>
      <c r="M1317" s="21">
        <f t="shared" si="192"/>
        <v>211.13408732328099</v>
      </c>
      <c r="N1317" s="21">
        <f t="shared" si="186"/>
        <v>6.9401462324910499</v>
      </c>
      <c r="O1317" s="40">
        <f t="shared" si="187"/>
        <v>2.1011482521835618</v>
      </c>
      <c r="P1317" s="32">
        <f t="shared" si="188"/>
        <v>6430.0905146123478</v>
      </c>
      <c r="R1317">
        <v>15.908899999999999</v>
      </c>
      <c r="S1317">
        <v>0.98538000000000003</v>
      </c>
      <c r="T1317">
        <v>26.8</v>
      </c>
    </row>
    <row r="1318" spans="5:20" x14ac:dyDescent="0.3">
      <c r="E1318" s="26">
        <v>16.0046</v>
      </c>
      <c r="F1318" s="38">
        <v>0.98528000000000004</v>
      </c>
      <c r="G1318" s="38">
        <v>26.6</v>
      </c>
      <c r="H1318" s="19">
        <f t="shared" si="184"/>
        <v>0.88099228647309269</v>
      </c>
      <c r="I1318" s="19">
        <f t="shared" si="185"/>
        <v>0.44116807406578307</v>
      </c>
      <c r="J1318" s="20" t="str">
        <f t="shared" si="189"/>
        <v>0,880992286473093+0,441168074065783j</v>
      </c>
      <c r="K1318" s="20" t="str">
        <f t="shared" si="190"/>
        <v>6,9981864344156+211,295380688314j</v>
      </c>
      <c r="L1318" s="21">
        <f t="shared" si="191"/>
        <v>6.9981864344156</v>
      </c>
      <c r="M1318" s="21">
        <f t="shared" si="192"/>
        <v>211.295380688314</v>
      </c>
      <c r="N1318" s="21">
        <f t="shared" si="186"/>
        <v>6.9981864344156</v>
      </c>
      <c r="O1318" s="40">
        <f t="shared" si="187"/>
        <v>2.1011899259605973</v>
      </c>
      <c r="P1318" s="32">
        <f t="shared" si="188"/>
        <v>6386.6135794541378</v>
      </c>
      <c r="R1318">
        <v>15.9209</v>
      </c>
      <c r="S1318">
        <v>0.98534999999999995</v>
      </c>
      <c r="T1318">
        <v>26.77</v>
      </c>
    </row>
    <row r="1319" spans="5:20" x14ac:dyDescent="0.3">
      <c r="E1319" s="26">
        <v>16.0166</v>
      </c>
      <c r="F1319" s="38">
        <v>0.98529999999999995</v>
      </c>
      <c r="G1319" s="38">
        <v>26.57</v>
      </c>
      <c r="H1319" s="19">
        <f t="shared" si="184"/>
        <v>0.88124104853264329</v>
      </c>
      <c r="I1319" s="19">
        <f t="shared" si="185"/>
        <v>0.44071567294695502</v>
      </c>
      <c r="J1319" s="20" t="str">
        <f t="shared" si="189"/>
        <v>0,881241048532643+0,440715672946955j</v>
      </c>
      <c r="K1319" s="20" t="str">
        <f t="shared" si="190"/>
        <v>7,00411622436135+211,54285325154j</v>
      </c>
      <c r="L1319" s="21">
        <f t="shared" si="191"/>
        <v>7.0041162243613497</v>
      </c>
      <c r="M1319" s="21">
        <f t="shared" si="192"/>
        <v>211.54285325154001</v>
      </c>
      <c r="N1319" s="21">
        <f t="shared" si="186"/>
        <v>7.0041162243613497</v>
      </c>
      <c r="O1319" s="40">
        <f t="shared" si="187"/>
        <v>2.1020747705971314</v>
      </c>
      <c r="P1319" s="32">
        <f t="shared" si="188"/>
        <v>6396.1583404438488</v>
      </c>
      <c r="R1319">
        <v>15.9328</v>
      </c>
      <c r="S1319">
        <v>0.98540000000000005</v>
      </c>
      <c r="T1319">
        <v>26.75</v>
      </c>
    </row>
    <row r="1320" spans="5:20" x14ac:dyDescent="0.3">
      <c r="E1320" s="26">
        <v>16.028600000000001</v>
      </c>
      <c r="F1320" s="38">
        <v>0.98529999999999995</v>
      </c>
      <c r="G1320" s="38">
        <v>26.55</v>
      </c>
      <c r="H1320" s="19">
        <f t="shared" si="184"/>
        <v>0.88139483363240612</v>
      </c>
      <c r="I1320" s="19">
        <f t="shared" si="185"/>
        <v>0.44040803494725561</v>
      </c>
      <c r="J1320" s="20" t="str">
        <f t="shared" si="189"/>
        <v>0,881394833632406+0,440408034947256j</v>
      </c>
      <c r="K1320" s="20" t="str">
        <f t="shared" si="190"/>
        <v>7,0144719157024+211,707738448151j</v>
      </c>
      <c r="L1320" s="21">
        <f t="shared" si="191"/>
        <v>7.0144719157023996</v>
      </c>
      <c r="M1320" s="21">
        <f t="shared" si="192"/>
        <v>211.70773844815099</v>
      </c>
      <c r="N1320" s="21">
        <f t="shared" si="186"/>
        <v>7.0144719157023996</v>
      </c>
      <c r="O1320" s="40">
        <f t="shared" si="187"/>
        <v>2.1021382444398968</v>
      </c>
      <c r="P1320" s="32">
        <f t="shared" si="188"/>
        <v>6396.6852921092541</v>
      </c>
      <c r="R1320">
        <v>15.944800000000001</v>
      </c>
      <c r="S1320">
        <v>0.98534999999999995</v>
      </c>
      <c r="T1320">
        <v>26.73</v>
      </c>
    </row>
    <row r="1321" spans="5:20" x14ac:dyDescent="0.3">
      <c r="E1321" s="26">
        <v>16.040600000000001</v>
      </c>
      <c r="F1321" s="38">
        <v>0.98529</v>
      </c>
      <c r="G1321" s="38">
        <v>26.52</v>
      </c>
      <c r="H1321" s="19">
        <f t="shared" si="184"/>
        <v>0.88161636212448868</v>
      </c>
      <c r="I1321" s="19">
        <f t="shared" si="185"/>
        <v>0.43994201224068435</v>
      </c>
      <c r="J1321" s="20" t="str">
        <f t="shared" si="189"/>
        <v>0,881616362124489+0,439942012240684j</v>
      </c>
      <c r="K1321" s="20" t="str">
        <f t="shared" si="190"/>
        <v>7,03485762415265+211,955220175078j</v>
      </c>
      <c r="L1321" s="21">
        <f t="shared" si="191"/>
        <v>7.0348576241526501</v>
      </c>
      <c r="M1321" s="21">
        <f t="shared" si="192"/>
        <v>211.95522017507801</v>
      </c>
      <c r="N1321" s="21">
        <f t="shared" si="186"/>
        <v>7.0348576241526501</v>
      </c>
      <c r="O1321" s="40">
        <f t="shared" si="187"/>
        <v>2.1030211466525368</v>
      </c>
      <c r="P1321" s="32">
        <f t="shared" si="188"/>
        <v>6393.0937886856027</v>
      </c>
      <c r="R1321">
        <v>15.956799999999999</v>
      </c>
      <c r="S1321">
        <v>0.98536000000000001</v>
      </c>
      <c r="T1321">
        <v>26.7</v>
      </c>
    </row>
    <row r="1322" spans="5:20" x14ac:dyDescent="0.3">
      <c r="E1322" s="26">
        <v>16.052499999999998</v>
      </c>
      <c r="F1322" s="38">
        <v>0.98531000000000002</v>
      </c>
      <c r="G1322" s="38">
        <v>26.5</v>
      </c>
      <c r="H1322" s="19">
        <f t="shared" si="184"/>
        <v>0.88178777583009138</v>
      </c>
      <c r="I1322" s="19">
        <f t="shared" si="185"/>
        <v>0.43964316723522567</v>
      </c>
      <c r="J1322" s="20" t="str">
        <f t="shared" si="189"/>
        <v>0,881787775830091+0,439643167235226j</v>
      </c>
      <c r="K1322" s="20" t="str">
        <f t="shared" si="190"/>
        <v>7,0356483412497+212,121320431466j</v>
      </c>
      <c r="L1322" s="21">
        <f t="shared" si="191"/>
        <v>7.0356483412496997</v>
      </c>
      <c r="M1322" s="21">
        <f t="shared" si="192"/>
        <v>212.12132043146599</v>
      </c>
      <c r="N1322" s="21">
        <f t="shared" si="186"/>
        <v>7.0356483412496997</v>
      </c>
      <c r="O1322" s="40">
        <f t="shared" si="187"/>
        <v>2.1031089663197426</v>
      </c>
      <c r="P1322" s="32">
        <f t="shared" si="188"/>
        <v>6402.3886277933925</v>
      </c>
      <c r="R1322">
        <v>15.9687</v>
      </c>
      <c r="S1322">
        <v>0.98534999999999995</v>
      </c>
      <c r="T1322">
        <v>26.68</v>
      </c>
    </row>
    <row r="1323" spans="5:20" x14ac:dyDescent="0.3">
      <c r="E1323" s="26">
        <v>16.064499999999999</v>
      </c>
      <c r="F1323" s="38">
        <v>0.98533000000000004</v>
      </c>
      <c r="G1323" s="38">
        <v>26.48</v>
      </c>
      <c r="H1323" s="19">
        <f t="shared" si="184"/>
        <v>0.88195908832262482</v>
      </c>
      <c r="I1323" s="19">
        <f t="shared" si="185"/>
        <v>0.43934425616494005</v>
      </c>
      <c r="J1323" s="20" t="str">
        <f t="shared" si="189"/>
        <v>0,881959088322625+0,43934425616494j</v>
      </c>
      <c r="K1323" s="20" t="str">
        <f t="shared" si="190"/>
        <v>7,036434273987+212,287667337699j</v>
      </c>
      <c r="L1323" s="21">
        <f t="shared" si="191"/>
        <v>7.0364342739870001</v>
      </c>
      <c r="M1323" s="21">
        <f t="shared" si="192"/>
        <v>212.28766733769899</v>
      </c>
      <c r="N1323" s="21">
        <f t="shared" si="186"/>
        <v>7.0364342739870001</v>
      </c>
      <c r="O1323" s="40">
        <f t="shared" si="187"/>
        <v>2.1031860072982473</v>
      </c>
      <c r="P1323" s="32">
        <f t="shared" si="188"/>
        <v>6411.7084526407616</v>
      </c>
      <c r="R1323">
        <v>15.980700000000001</v>
      </c>
      <c r="S1323">
        <v>0.98531999999999997</v>
      </c>
      <c r="T1323">
        <v>26.65</v>
      </c>
    </row>
    <row r="1324" spans="5:20" x14ac:dyDescent="0.3">
      <c r="E1324" s="26">
        <v>16.076499999999999</v>
      </c>
      <c r="F1324" s="38">
        <v>0.98531000000000002</v>
      </c>
      <c r="G1324" s="38">
        <v>26.45</v>
      </c>
      <c r="H1324" s="19">
        <f t="shared" si="184"/>
        <v>0.8821711010616281</v>
      </c>
      <c r="I1324" s="19">
        <f t="shared" si="185"/>
        <v>0.43887349492959221</v>
      </c>
      <c r="J1324" s="20" t="str">
        <f t="shared" si="189"/>
        <v>0,882171101061628+0,438873494929592j</v>
      </c>
      <c r="K1324" s="20" t="str">
        <f t="shared" si="190"/>
        <v>7,06176965065685+212,536130771699j</v>
      </c>
      <c r="L1324" s="21">
        <f t="shared" si="191"/>
        <v>7.0617696506568501</v>
      </c>
      <c r="M1324" s="21">
        <f t="shared" si="192"/>
        <v>212.53613077169899</v>
      </c>
      <c r="N1324" s="21">
        <f t="shared" si="186"/>
        <v>7.0617696506568501</v>
      </c>
      <c r="O1324" s="40">
        <f t="shared" si="187"/>
        <v>2.1040758745959245</v>
      </c>
      <c r="P1324" s="32">
        <f t="shared" si="188"/>
        <v>6403.7029967123599</v>
      </c>
      <c r="R1324">
        <v>15.992699999999999</v>
      </c>
      <c r="S1324">
        <v>0.98538000000000003</v>
      </c>
      <c r="T1324">
        <v>26.62</v>
      </c>
    </row>
    <row r="1325" spans="5:20" x14ac:dyDescent="0.3">
      <c r="E1325" s="26">
        <v>16.0884</v>
      </c>
      <c r="F1325" s="38">
        <v>0.98529999999999995</v>
      </c>
      <c r="G1325" s="38">
        <v>26.43</v>
      </c>
      <c r="H1325" s="19">
        <f t="shared" si="184"/>
        <v>0.88231528827503536</v>
      </c>
      <c r="I1325" s="19">
        <f t="shared" si="185"/>
        <v>0.43856108135143634</v>
      </c>
      <c r="J1325" s="20" t="str">
        <f t="shared" si="189"/>
        <v>0,882315288275035+0,438561081351436j</v>
      </c>
      <c r="K1325" s="20" t="str">
        <f t="shared" si="190"/>
        <v>7,0771000134034+212,702179708634j</v>
      </c>
      <c r="L1325" s="21">
        <f t="shared" si="191"/>
        <v>7.0771000134033999</v>
      </c>
      <c r="M1325" s="21">
        <f t="shared" si="192"/>
        <v>212.70217970863399</v>
      </c>
      <c r="N1325" s="21">
        <f t="shared" si="186"/>
        <v>7.0771000134033999</v>
      </c>
      <c r="O1325" s="40">
        <f t="shared" si="187"/>
        <v>2.1041622104777193</v>
      </c>
      <c r="P1325" s="32">
        <f t="shared" si="188"/>
        <v>6399.8392719651001</v>
      </c>
      <c r="R1325">
        <v>16.0046</v>
      </c>
      <c r="S1325">
        <v>0.98528000000000004</v>
      </c>
      <c r="T1325">
        <v>26.6</v>
      </c>
    </row>
    <row r="1326" spans="5:20" x14ac:dyDescent="0.3">
      <c r="E1326" s="26">
        <v>16.1004</v>
      </c>
      <c r="F1326" s="38">
        <v>0.98533999999999999</v>
      </c>
      <c r="G1326" s="38">
        <v>26.4</v>
      </c>
      <c r="H1326" s="19">
        <f t="shared" si="184"/>
        <v>0.88258062583430308</v>
      </c>
      <c r="I1326" s="19">
        <f t="shared" si="185"/>
        <v>0.4381168274580764</v>
      </c>
      <c r="J1326" s="20" t="str">
        <f t="shared" si="189"/>
        <v>0,882580625834303+0,438116827458076j</v>
      </c>
      <c r="K1326" s="20" t="str">
        <f t="shared" si="190"/>
        <v>7,0734861382982+212,953397653082j</v>
      </c>
      <c r="L1326" s="21">
        <f t="shared" si="191"/>
        <v>7.0734861382982004</v>
      </c>
      <c r="M1326" s="21">
        <f t="shared" si="192"/>
        <v>212.95339765308199</v>
      </c>
      <c r="N1326" s="21">
        <f t="shared" si="186"/>
        <v>7.0734861382982004</v>
      </c>
      <c r="O1326" s="40">
        <f t="shared" si="187"/>
        <v>2.1050772579999268</v>
      </c>
      <c r="P1326" s="32">
        <f t="shared" si="188"/>
        <v>6418.2190917621238</v>
      </c>
      <c r="R1326">
        <v>16.0166</v>
      </c>
      <c r="S1326">
        <v>0.98529999999999995</v>
      </c>
      <c r="T1326">
        <v>26.57</v>
      </c>
    </row>
    <row r="1327" spans="5:20" x14ac:dyDescent="0.3">
      <c r="E1327" s="26">
        <v>16.112400000000001</v>
      </c>
      <c r="F1327" s="38">
        <v>0.98534999999999995</v>
      </c>
      <c r="G1327" s="38">
        <v>26.38</v>
      </c>
      <c r="H1327" s="19">
        <f t="shared" si="184"/>
        <v>0.88274246235338816</v>
      </c>
      <c r="I1327" s="19">
        <f t="shared" si="185"/>
        <v>0.43781316524092428</v>
      </c>
      <c r="J1327" s="20" t="str">
        <f t="shared" si="189"/>
        <v>0,882742462353388+0,437813165240924j</v>
      </c>
      <c r="K1327" s="20" t="str">
        <f t="shared" si="190"/>
        <v>7,0791559868031+213,120678238844j</v>
      </c>
      <c r="L1327" s="21">
        <f t="shared" si="191"/>
        <v>7.0791559868030998</v>
      </c>
      <c r="M1327" s="21">
        <f t="shared" si="192"/>
        <v>213.12067823884399</v>
      </c>
      <c r="N1327" s="21">
        <f t="shared" si="186"/>
        <v>7.0791559868030998</v>
      </c>
      <c r="O1327" s="40">
        <f t="shared" si="187"/>
        <v>2.1051618267178913</v>
      </c>
      <c r="P1327" s="32">
        <f t="shared" si="188"/>
        <v>6423.1580752332666</v>
      </c>
      <c r="R1327">
        <v>16.028600000000001</v>
      </c>
      <c r="S1327">
        <v>0.98529999999999995</v>
      </c>
      <c r="T1327">
        <v>26.55</v>
      </c>
    </row>
    <row r="1328" spans="5:20" x14ac:dyDescent="0.3">
      <c r="E1328" s="26">
        <v>16.124300000000002</v>
      </c>
      <c r="F1328" s="38">
        <v>0.98533999999999999</v>
      </c>
      <c r="G1328" s="38">
        <v>26.35</v>
      </c>
      <c r="H1328" s="19">
        <f t="shared" si="184"/>
        <v>0.88296261878138327</v>
      </c>
      <c r="I1328" s="19">
        <f t="shared" si="185"/>
        <v>0.4373464638415655</v>
      </c>
      <c r="J1328" s="20" t="str">
        <f t="shared" si="189"/>
        <v>0,882962618781383+0,437346463841566j</v>
      </c>
      <c r="K1328" s="20" t="str">
        <f t="shared" si="190"/>
        <v>7,09985122646105+213,371298637703j</v>
      </c>
      <c r="L1328" s="21">
        <f t="shared" si="191"/>
        <v>7.09985122646105</v>
      </c>
      <c r="M1328" s="21">
        <f t="shared" si="192"/>
        <v>213.37129863770301</v>
      </c>
      <c r="N1328" s="21">
        <f t="shared" si="186"/>
        <v>7.09985122646105</v>
      </c>
      <c r="O1328" s="40">
        <f t="shared" si="187"/>
        <v>2.1060819317506758</v>
      </c>
      <c r="P1328" s="32">
        <f t="shared" si="188"/>
        <v>6419.5315529866466</v>
      </c>
      <c r="R1328">
        <v>16.040600000000001</v>
      </c>
      <c r="S1328">
        <v>0.98529</v>
      </c>
      <c r="T1328">
        <v>26.52</v>
      </c>
    </row>
    <row r="1329" spans="5:20" x14ac:dyDescent="0.3">
      <c r="E1329" s="26">
        <v>16.136299999999999</v>
      </c>
      <c r="F1329" s="38">
        <v>0.98528000000000004</v>
      </c>
      <c r="G1329" s="38">
        <v>26.33</v>
      </c>
      <c r="H1329" s="19">
        <f t="shared" si="184"/>
        <v>0.88306145244148604</v>
      </c>
      <c r="I1329" s="19">
        <f t="shared" si="185"/>
        <v>0.43701161267400335</v>
      </c>
      <c r="J1329" s="20" t="str">
        <f t="shared" si="189"/>
        <v>0,883061452441486+0,437011612674003j</v>
      </c>
      <c r="K1329" s="20" t="str">
        <f t="shared" si="190"/>
        <v>7,1396977191748+213,537041200779j</v>
      </c>
      <c r="L1329" s="21">
        <f t="shared" si="191"/>
        <v>7.1396977191747997</v>
      </c>
      <c r="M1329" s="21">
        <f t="shared" si="192"/>
        <v>213.53704120077899</v>
      </c>
      <c r="N1329" s="21">
        <f t="shared" si="186"/>
        <v>7.1396977191747997</v>
      </c>
      <c r="O1329" s="40">
        <f t="shared" si="187"/>
        <v>2.1061504583034334</v>
      </c>
      <c r="P1329" s="32">
        <f t="shared" si="188"/>
        <v>6393.694109164685</v>
      </c>
      <c r="R1329">
        <v>16.052499999999998</v>
      </c>
      <c r="S1329">
        <v>0.98531000000000002</v>
      </c>
      <c r="T1329">
        <v>26.5</v>
      </c>
    </row>
    <row r="1330" spans="5:20" x14ac:dyDescent="0.3">
      <c r="E1330" s="26">
        <v>16.148299999999999</v>
      </c>
      <c r="F1330" s="38">
        <v>0.98536000000000001</v>
      </c>
      <c r="G1330" s="38">
        <v>26.3</v>
      </c>
      <c r="H1330" s="19">
        <f t="shared" si="184"/>
        <v>0.88336186904262703</v>
      </c>
      <c r="I1330" s="19">
        <f t="shared" si="185"/>
        <v>0.43658462859051367</v>
      </c>
      <c r="J1330" s="20" t="str">
        <f t="shared" si="189"/>
        <v>0,883361869042627+0,436584628590514j</v>
      </c>
      <c r="K1330" s="20" t="str">
        <f t="shared" si="190"/>
        <v>7,11659228456355+213,791373577696j</v>
      </c>
      <c r="L1330" s="21">
        <f t="shared" si="191"/>
        <v>7.1165922845635503</v>
      </c>
      <c r="M1330" s="21">
        <f t="shared" si="192"/>
        <v>213.79137357769599</v>
      </c>
      <c r="N1330" s="21">
        <f t="shared" si="186"/>
        <v>7.1165922845635503</v>
      </c>
      <c r="O1330" s="40">
        <f t="shared" si="187"/>
        <v>2.1070920093939516</v>
      </c>
      <c r="P1330" s="32">
        <f t="shared" si="188"/>
        <v>6429.6780639287363</v>
      </c>
      <c r="R1330">
        <v>16.064499999999999</v>
      </c>
      <c r="S1330">
        <v>0.98533000000000004</v>
      </c>
      <c r="T1330">
        <v>26.48</v>
      </c>
    </row>
    <row r="1331" spans="5:20" x14ac:dyDescent="0.3">
      <c r="E1331" s="26">
        <v>16.160299999999999</v>
      </c>
      <c r="F1331" s="38">
        <v>0.98529999999999995</v>
      </c>
      <c r="G1331" s="38">
        <v>26.28</v>
      </c>
      <c r="H1331" s="19">
        <f t="shared" si="184"/>
        <v>0.8834604135444929</v>
      </c>
      <c r="I1331" s="19">
        <f t="shared" si="185"/>
        <v>0.43624968504262968</v>
      </c>
      <c r="J1331" s="20" t="str">
        <f t="shared" si="189"/>
        <v>0,883460413544493+0,43624968504263j</v>
      </c>
      <c r="K1331" s="20" t="str">
        <f t="shared" si="190"/>
        <v>7,1565934351147+213,957734384943j</v>
      </c>
      <c r="L1331" s="21">
        <f t="shared" si="191"/>
        <v>7.1565934351146998</v>
      </c>
      <c r="M1331" s="21">
        <f t="shared" si="192"/>
        <v>213.957734384943</v>
      </c>
      <c r="N1331" s="21">
        <f t="shared" si="186"/>
        <v>7.1565934351146998</v>
      </c>
      <c r="O1331" s="40">
        <f t="shared" si="187"/>
        <v>2.1071657729192195</v>
      </c>
      <c r="P1331" s="32">
        <f t="shared" si="188"/>
        <v>6403.7630959818198</v>
      </c>
      <c r="R1331">
        <v>16.076499999999999</v>
      </c>
      <c r="S1331">
        <v>0.98531000000000002</v>
      </c>
      <c r="T1331">
        <v>26.45</v>
      </c>
    </row>
    <row r="1332" spans="5:20" x14ac:dyDescent="0.3">
      <c r="E1332" s="26">
        <v>16.1722</v>
      </c>
      <c r="F1332" s="38">
        <v>0.98531000000000002</v>
      </c>
      <c r="G1332" s="38">
        <v>26.25</v>
      </c>
      <c r="H1332" s="19">
        <f t="shared" si="184"/>
        <v>0.88369768095957313</v>
      </c>
      <c r="I1332" s="19">
        <f t="shared" si="185"/>
        <v>0.43579146935968416</v>
      </c>
      <c r="J1332" s="20" t="str">
        <f t="shared" si="189"/>
        <v>0,883697680959573+0,435791469359684j</v>
      </c>
      <c r="K1332" s="20" t="str">
        <f t="shared" si="190"/>
        <v>7,16775011256455+214,210843146489j</v>
      </c>
      <c r="L1332" s="21">
        <f t="shared" si="191"/>
        <v>7.1677501125645504</v>
      </c>
      <c r="M1332" s="21">
        <f t="shared" si="192"/>
        <v>214.210843146489</v>
      </c>
      <c r="N1332" s="21">
        <f t="shared" si="186"/>
        <v>7.1677501125645504</v>
      </c>
      <c r="O1332" s="40">
        <f t="shared" si="187"/>
        <v>2.1081061667952645</v>
      </c>
      <c r="P1332" s="32">
        <f t="shared" si="188"/>
        <v>6408.9374269173204</v>
      </c>
      <c r="R1332">
        <v>16.0884</v>
      </c>
      <c r="S1332">
        <v>0.98529999999999995</v>
      </c>
      <c r="T1332">
        <v>26.43</v>
      </c>
    </row>
    <row r="1333" spans="5:20" x14ac:dyDescent="0.3">
      <c r="E1333" s="26">
        <v>16.184200000000001</v>
      </c>
      <c r="F1333" s="38">
        <v>0.98531000000000002</v>
      </c>
      <c r="G1333" s="38">
        <v>26.23</v>
      </c>
      <c r="H1333" s="19">
        <f t="shared" si="184"/>
        <v>0.88384974703839159</v>
      </c>
      <c r="I1333" s="19">
        <f t="shared" si="185"/>
        <v>0.4354829741335145</v>
      </c>
      <c r="J1333" s="20" t="str">
        <f t="shared" si="189"/>
        <v>0,883849747038392+0,435482974133514j</v>
      </c>
      <c r="K1333" s="20" t="str">
        <f t="shared" si="190"/>
        <v>7,17848154404875+214,379689792592j</v>
      </c>
      <c r="L1333" s="21">
        <f t="shared" si="191"/>
        <v>7.1784815440487497</v>
      </c>
      <c r="M1333" s="21">
        <f t="shared" si="192"/>
        <v>214.37968979259199</v>
      </c>
      <c r="N1333" s="21">
        <f t="shared" si="186"/>
        <v>7.1784815440487497</v>
      </c>
      <c r="O1333" s="40">
        <f t="shared" si="187"/>
        <v>2.1082035150948548</v>
      </c>
      <c r="P1333" s="32">
        <f t="shared" si="188"/>
        <v>6409.4588403574571</v>
      </c>
      <c r="R1333">
        <v>16.1004</v>
      </c>
      <c r="S1333">
        <v>0.98533999999999999</v>
      </c>
      <c r="T1333">
        <v>26.4</v>
      </c>
    </row>
    <row r="1334" spans="5:20" x14ac:dyDescent="0.3">
      <c r="E1334" s="26">
        <v>16.196200000000001</v>
      </c>
      <c r="F1334" s="38">
        <v>0.98533999999999999</v>
      </c>
      <c r="G1334" s="38">
        <v>26.2</v>
      </c>
      <c r="H1334" s="19">
        <f t="shared" si="184"/>
        <v>0.88410456197490284</v>
      </c>
      <c r="I1334" s="19">
        <f t="shared" si="185"/>
        <v>0.4350333769898182</v>
      </c>
      <c r="J1334" s="20" t="str">
        <f t="shared" si="189"/>
        <v>0,884104561974903+0,435033376989818j</v>
      </c>
      <c r="K1334" s="20" t="str">
        <f t="shared" si="190"/>
        <v>7,17985315177655+214,634372467815j</v>
      </c>
      <c r="L1334" s="21">
        <f t="shared" si="191"/>
        <v>7.17985315177655</v>
      </c>
      <c r="M1334" s="21">
        <f t="shared" si="192"/>
        <v>214.63437246781501</v>
      </c>
      <c r="N1334" s="21">
        <f t="shared" si="186"/>
        <v>7.17985315177655</v>
      </c>
      <c r="O1334" s="40">
        <f t="shared" si="187"/>
        <v>2.1091442026944449</v>
      </c>
      <c r="P1334" s="32">
        <f t="shared" si="188"/>
        <v>6423.4550708773577</v>
      </c>
      <c r="R1334">
        <v>16.112400000000001</v>
      </c>
      <c r="S1334">
        <v>0.98534999999999995</v>
      </c>
      <c r="T1334">
        <v>26.38</v>
      </c>
    </row>
    <row r="1335" spans="5:20" x14ac:dyDescent="0.3">
      <c r="E1335" s="26">
        <v>16.208100000000002</v>
      </c>
      <c r="F1335" s="38">
        <v>0.98536000000000001</v>
      </c>
      <c r="G1335" s="38">
        <v>26.18</v>
      </c>
      <c r="H1335" s="19">
        <f t="shared" si="184"/>
        <v>0.88427431165337278</v>
      </c>
      <c r="I1335" s="19">
        <f t="shared" si="185"/>
        <v>0.43473356363404225</v>
      </c>
      <c r="J1335" s="20" t="str">
        <f t="shared" si="189"/>
        <v>0,884274311653373+0,434733563634042j</v>
      </c>
      <c r="K1335" s="20" t="str">
        <f t="shared" si="190"/>
        <v>7,1807616586034+214,804479820387j</v>
      </c>
      <c r="L1335" s="21">
        <f t="shared" si="191"/>
        <v>7.1807616586033998</v>
      </c>
      <c r="M1335" s="21">
        <f t="shared" si="192"/>
        <v>214.804479820387</v>
      </c>
      <c r="N1335" s="21">
        <f t="shared" si="186"/>
        <v>7.1807616586033998</v>
      </c>
      <c r="O1335" s="40">
        <f t="shared" si="187"/>
        <v>2.1092660312866944</v>
      </c>
      <c r="P1335" s="32">
        <f t="shared" si="188"/>
        <v>6432.8173089494821</v>
      </c>
      <c r="R1335">
        <v>16.124300000000002</v>
      </c>
      <c r="S1335">
        <v>0.98533999999999999</v>
      </c>
      <c r="T1335">
        <v>26.35</v>
      </c>
    </row>
    <row r="1336" spans="5:20" x14ac:dyDescent="0.3">
      <c r="E1336" s="26">
        <v>16.220099999999999</v>
      </c>
      <c r="F1336" s="38">
        <v>0.98534999999999995</v>
      </c>
      <c r="G1336" s="38">
        <v>26.16</v>
      </c>
      <c r="H1336" s="19">
        <f t="shared" si="184"/>
        <v>0.88441703275450423</v>
      </c>
      <c r="I1336" s="19">
        <f t="shared" si="185"/>
        <v>0.43442045839683718</v>
      </c>
      <c r="J1336" s="20" t="str">
        <f t="shared" si="189"/>
        <v>0,884417032754504+0,434420458396837j</v>
      </c>
      <c r="K1336" s="20" t="str">
        <f t="shared" si="190"/>
        <v>7,19648093143785+214,973901925757j</v>
      </c>
      <c r="L1336" s="21">
        <f t="shared" si="191"/>
        <v>7.1964809314378497</v>
      </c>
      <c r="M1336" s="21">
        <f t="shared" si="192"/>
        <v>214.97390192575699</v>
      </c>
      <c r="N1336" s="21">
        <f t="shared" si="186"/>
        <v>7.1964809314378497</v>
      </c>
      <c r="O1336" s="40">
        <f t="shared" si="187"/>
        <v>2.1093679525549502</v>
      </c>
      <c r="P1336" s="32">
        <f t="shared" si="188"/>
        <v>6428.9155057536909</v>
      </c>
      <c r="R1336">
        <v>16.136299999999999</v>
      </c>
      <c r="S1336">
        <v>0.98528000000000004</v>
      </c>
      <c r="T1336">
        <v>26.33</v>
      </c>
    </row>
    <row r="1337" spans="5:20" x14ac:dyDescent="0.3">
      <c r="E1337" s="26">
        <v>16.232099999999999</v>
      </c>
      <c r="F1337" s="38">
        <v>0.98538999999999999</v>
      </c>
      <c r="G1337" s="38">
        <v>26.13</v>
      </c>
      <c r="H1337" s="19">
        <f t="shared" si="184"/>
        <v>0.884680285414292</v>
      </c>
      <c r="I1337" s="19">
        <f t="shared" si="185"/>
        <v>0.43397493556573841</v>
      </c>
      <c r="J1337" s="20" t="str">
        <f t="shared" si="189"/>
        <v>0,884680285414292+0,433974935565738j</v>
      </c>
      <c r="K1337" s="20" t="str">
        <f t="shared" si="190"/>
        <v>7,19291112567965+215,230240637969j</v>
      </c>
      <c r="L1337" s="21">
        <f t="shared" si="191"/>
        <v>7.1929111256796503</v>
      </c>
      <c r="M1337" s="21">
        <f t="shared" si="192"/>
        <v>215.23024063796899</v>
      </c>
      <c r="N1337" s="21">
        <f t="shared" si="186"/>
        <v>7.1929111256796503</v>
      </c>
      <c r="O1337" s="40">
        <f t="shared" si="187"/>
        <v>2.1103219361876095</v>
      </c>
      <c r="P1337" s="32">
        <f t="shared" si="188"/>
        <v>6447.4304833229589</v>
      </c>
      <c r="R1337">
        <v>16.148299999999999</v>
      </c>
      <c r="S1337">
        <v>0.98536000000000001</v>
      </c>
      <c r="T1337">
        <v>26.3</v>
      </c>
    </row>
    <row r="1338" spans="5:20" x14ac:dyDescent="0.3">
      <c r="E1338" s="26">
        <v>16.244</v>
      </c>
      <c r="F1338" s="38">
        <v>0.98531000000000002</v>
      </c>
      <c r="G1338" s="38">
        <v>26.11</v>
      </c>
      <c r="H1338" s="19">
        <f t="shared" si="184"/>
        <v>0.88475988128108907</v>
      </c>
      <c r="I1338" s="19">
        <f t="shared" si="185"/>
        <v>0.43363088978470299</v>
      </c>
      <c r="J1338" s="20" t="str">
        <f t="shared" si="189"/>
        <v>0,884759881281089+0,433630889784703j</v>
      </c>
      <c r="K1338" s="20" t="str">
        <f t="shared" si="190"/>
        <v>7,24338826557525+215,39808934455j</v>
      </c>
      <c r="L1338" s="21">
        <f t="shared" si="191"/>
        <v>7.2433882655752502</v>
      </c>
      <c r="M1338" s="21">
        <f t="shared" si="192"/>
        <v>215.39808934454999</v>
      </c>
      <c r="N1338" s="21">
        <f t="shared" si="186"/>
        <v>7.2433882655752502</v>
      </c>
      <c r="O1338" s="40">
        <f t="shared" si="187"/>
        <v>2.1104205030617362</v>
      </c>
      <c r="P1338" s="32">
        <f t="shared" si="188"/>
        <v>6412.5795641247078</v>
      </c>
      <c r="R1338">
        <v>16.160299999999999</v>
      </c>
      <c r="S1338">
        <v>0.98529999999999995</v>
      </c>
      <c r="T1338">
        <v>26.28</v>
      </c>
    </row>
    <row r="1339" spans="5:20" x14ac:dyDescent="0.3">
      <c r="E1339" s="26">
        <v>16.256</v>
      </c>
      <c r="F1339" s="38">
        <v>0.98531000000000002</v>
      </c>
      <c r="G1339" s="38">
        <v>26.08</v>
      </c>
      <c r="H1339" s="19">
        <f t="shared" si="184"/>
        <v>0.88498680859269785</v>
      </c>
      <c r="I1339" s="19">
        <f t="shared" si="185"/>
        <v>0.43316757117414928</v>
      </c>
      <c r="J1339" s="20" t="str">
        <f t="shared" si="189"/>
        <v>0,884986808592698+0,433167571174149j</v>
      </c>
      <c r="K1339" s="20" t="str">
        <f t="shared" si="190"/>
        <v>7,25975493684135+215,654123396874j</v>
      </c>
      <c r="L1339" s="21">
        <f t="shared" si="191"/>
        <v>7.2597549368413503</v>
      </c>
      <c r="M1339" s="21">
        <f t="shared" si="192"/>
        <v>215.65412339687401</v>
      </c>
      <c r="N1339" s="21">
        <f t="shared" si="186"/>
        <v>7.2597549368413503</v>
      </c>
      <c r="O1339" s="40">
        <f t="shared" si="187"/>
        <v>2.1113693243579021</v>
      </c>
      <c r="P1339" s="32">
        <f t="shared" si="188"/>
        <v>6413.3576663229123</v>
      </c>
      <c r="R1339">
        <v>16.1722</v>
      </c>
      <c r="S1339">
        <v>0.98531000000000002</v>
      </c>
      <c r="T1339">
        <v>26.25</v>
      </c>
    </row>
    <row r="1340" spans="5:20" x14ac:dyDescent="0.3">
      <c r="E1340" s="26">
        <v>16.268000000000001</v>
      </c>
      <c r="F1340" s="38">
        <v>0.98531000000000002</v>
      </c>
      <c r="G1340" s="38">
        <v>26.06</v>
      </c>
      <c r="H1340" s="19">
        <f t="shared" si="184"/>
        <v>0.88513795867974521</v>
      </c>
      <c r="I1340" s="19">
        <f t="shared" si="185"/>
        <v>0.43285862611741233</v>
      </c>
      <c r="J1340" s="20" t="str">
        <f t="shared" si="189"/>
        <v>0,885137958679745+0,432858626117412j</v>
      </c>
      <c r="K1340" s="20" t="str">
        <f t="shared" si="190"/>
        <v>7,2706974304002+215,825133539025j</v>
      </c>
      <c r="L1340" s="21">
        <f t="shared" si="191"/>
        <v>7.2706974304002001</v>
      </c>
      <c r="M1340" s="21">
        <f t="shared" si="192"/>
        <v>215.82513353902499</v>
      </c>
      <c r="N1340" s="21">
        <f t="shared" si="186"/>
        <v>7.2706974304002001</v>
      </c>
      <c r="O1340" s="40">
        <f t="shared" si="187"/>
        <v>2.1114849303051533</v>
      </c>
      <c r="P1340" s="32">
        <f t="shared" si="188"/>
        <v>6413.8759389545357</v>
      </c>
      <c r="R1340">
        <v>16.184200000000001</v>
      </c>
      <c r="S1340">
        <v>0.98531000000000002</v>
      </c>
      <c r="T1340">
        <v>26.23</v>
      </c>
    </row>
    <row r="1341" spans="5:20" x14ac:dyDescent="0.3">
      <c r="E1341" s="26">
        <v>16.28</v>
      </c>
      <c r="F1341" s="38">
        <v>0.98536000000000001</v>
      </c>
      <c r="G1341" s="38">
        <v>26.03</v>
      </c>
      <c r="H1341" s="19">
        <f t="shared" si="184"/>
        <v>0.8854094098028612</v>
      </c>
      <c r="I1341" s="19">
        <f t="shared" si="185"/>
        <v>0.43241705173657186</v>
      </c>
      <c r="J1341" s="20" t="str">
        <f t="shared" si="189"/>
        <v>0,885409409802861+0,432417051736572j</v>
      </c>
      <c r="K1341" s="20" t="str">
        <f t="shared" si="190"/>
        <v>7,26222330313905+216,083726718102j</v>
      </c>
      <c r="L1341" s="21">
        <f t="shared" si="191"/>
        <v>7.2622233031390504</v>
      </c>
      <c r="M1341" s="21">
        <f t="shared" si="192"/>
        <v>216.08372671810201</v>
      </c>
      <c r="N1341" s="21">
        <f t="shared" si="186"/>
        <v>7.2622233031390504</v>
      </c>
      <c r="O1341" s="40">
        <f t="shared" si="187"/>
        <v>2.1124565865420264</v>
      </c>
      <c r="P1341" s="32">
        <f t="shared" si="188"/>
        <v>6436.7225969880128</v>
      </c>
      <c r="R1341">
        <v>16.196200000000001</v>
      </c>
      <c r="S1341">
        <v>0.98533999999999999</v>
      </c>
      <c r="T1341">
        <v>26.2</v>
      </c>
    </row>
    <row r="1342" spans="5:20" x14ac:dyDescent="0.3">
      <c r="E1342" s="26">
        <v>16.291899999999998</v>
      </c>
      <c r="F1342" s="38">
        <v>0.98533000000000004</v>
      </c>
      <c r="G1342" s="38">
        <v>26.01</v>
      </c>
      <c r="H1342" s="19">
        <f t="shared" si="184"/>
        <v>0.88553333635778941</v>
      </c>
      <c r="I1342" s="19">
        <f t="shared" si="185"/>
        <v>0.43209480336963341</v>
      </c>
      <c r="J1342" s="20" t="str">
        <f t="shared" si="189"/>
        <v>0,885533336357789+0,432094803369633j</v>
      </c>
      <c r="K1342" s="20" t="str">
        <f t="shared" si="190"/>
        <v>7,28817488385965+216,254426172671j</v>
      </c>
      <c r="L1342" s="21">
        <f t="shared" si="191"/>
        <v>7.2881748838596501</v>
      </c>
      <c r="M1342" s="21">
        <f t="shared" si="192"/>
        <v>216.254426172671</v>
      </c>
      <c r="N1342" s="21">
        <f t="shared" si="186"/>
        <v>7.2881748838596501</v>
      </c>
      <c r="O1342" s="40">
        <f t="shared" si="187"/>
        <v>2.1125811532652388</v>
      </c>
      <c r="P1342" s="32">
        <f t="shared" si="188"/>
        <v>6423.9806369210883</v>
      </c>
      <c r="R1342">
        <v>16.208100000000002</v>
      </c>
      <c r="S1342">
        <v>0.98536000000000001</v>
      </c>
      <c r="T1342">
        <v>26.18</v>
      </c>
    </row>
    <row r="1343" spans="5:20" x14ac:dyDescent="0.3">
      <c r="E1343" s="26">
        <v>16.303899999999999</v>
      </c>
      <c r="F1343" s="38">
        <v>0.98536999999999997</v>
      </c>
      <c r="G1343" s="38">
        <v>25.98</v>
      </c>
      <c r="H1343" s="19">
        <f t="shared" si="184"/>
        <v>0.88579541715092258</v>
      </c>
      <c r="I1343" s="19">
        <f t="shared" si="185"/>
        <v>0.43164860228480156</v>
      </c>
      <c r="J1343" s="20" t="str">
        <f t="shared" si="189"/>
        <v>0,885795417150923+0,431648602284802j</v>
      </c>
      <c r="K1343" s="20" t="str">
        <f t="shared" si="190"/>
        <v>7,284685117781+216,513677880091j</v>
      </c>
      <c r="L1343" s="21">
        <f t="shared" si="191"/>
        <v>7.2846851177809997</v>
      </c>
      <c r="M1343" s="21">
        <f t="shared" si="192"/>
        <v>216.513677880091</v>
      </c>
      <c r="N1343" s="21">
        <f t="shared" si="186"/>
        <v>7.2846851177809997</v>
      </c>
      <c r="O1343" s="40">
        <f t="shared" si="187"/>
        <v>2.1135570067053187</v>
      </c>
      <c r="P1343" s="32">
        <f t="shared" si="188"/>
        <v>6442.4527055913386</v>
      </c>
      <c r="R1343">
        <v>16.220099999999999</v>
      </c>
      <c r="S1343">
        <v>0.98534999999999995</v>
      </c>
      <c r="T1343">
        <v>26.16</v>
      </c>
    </row>
    <row r="1344" spans="5:20" x14ac:dyDescent="0.3">
      <c r="E1344" s="26">
        <v>16.315899999999999</v>
      </c>
      <c r="F1344" s="38">
        <v>0.98533000000000004</v>
      </c>
      <c r="G1344" s="38">
        <v>25.96</v>
      </c>
      <c r="H1344" s="19">
        <f t="shared" si="184"/>
        <v>0.88591007297382895</v>
      </c>
      <c r="I1344" s="19">
        <f t="shared" si="185"/>
        <v>0.43132186532044142</v>
      </c>
      <c r="J1344" s="20" t="str">
        <f t="shared" si="189"/>
        <v>0,885910072973829+0,431321865320441j</v>
      </c>
      <c r="K1344" s="20" t="str">
        <f t="shared" si="190"/>
        <v>7,3157624498538+216,684699662077j</v>
      </c>
      <c r="L1344" s="21">
        <f t="shared" si="191"/>
        <v>7.3157624498537999</v>
      </c>
      <c r="M1344" s="21">
        <f t="shared" si="192"/>
        <v>216.68469966207701</v>
      </c>
      <c r="N1344" s="21">
        <f t="shared" si="186"/>
        <v>7.3157624498537999</v>
      </c>
      <c r="O1344" s="40">
        <f t="shared" si="187"/>
        <v>2.1136707778058397</v>
      </c>
      <c r="P1344" s="32">
        <f t="shared" si="188"/>
        <v>6425.2741624772843</v>
      </c>
      <c r="R1344">
        <v>16.232099999999999</v>
      </c>
      <c r="S1344">
        <v>0.98538999999999999</v>
      </c>
      <c r="T1344">
        <v>26.13</v>
      </c>
    </row>
    <row r="1345" spans="5:20" x14ac:dyDescent="0.3">
      <c r="E1345" s="26">
        <v>16.3278</v>
      </c>
      <c r="F1345" s="38">
        <v>0.98533999999999999</v>
      </c>
      <c r="G1345" s="38">
        <v>25.94</v>
      </c>
      <c r="H1345" s="19">
        <f t="shared" si="184"/>
        <v>0.88606957125790353</v>
      </c>
      <c r="I1345" s="19">
        <f t="shared" si="185"/>
        <v>0.43101697239300807</v>
      </c>
      <c r="J1345" s="20" t="str">
        <f t="shared" si="189"/>
        <v>0,886069571257904+0,431016972393008j</v>
      </c>
      <c r="K1345" s="20" t="str">
        <f t="shared" si="190"/>
        <v>7,3218211346419+216,857586426146j</v>
      </c>
      <c r="L1345" s="21">
        <f t="shared" si="191"/>
        <v>7.3218211346419002</v>
      </c>
      <c r="M1345" s="21">
        <f t="shared" si="192"/>
        <v>216.85758642614601</v>
      </c>
      <c r="N1345" s="21">
        <f t="shared" si="186"/>
        <v>7.3218211346419002</v>
      </c>
      <c r="O1345" s="40">
        <f t="shared" si="187"/>
        <v>2.1138155064796877</v>
      </c>
      <c r="P1345" s="32">
        <f t="shared" si="188"/>
        <v>6430.2065004765773</v>
      </c>
      <c r="R1345">
        <v>16.244</v>
      </c>
      <c r="S1345">
        <v>0.98531000000000002</v>
      </c>
      <c r="T1345">
        <v>26.11</v>
      </c>
    </row>
    <row r="1346" spans="5:20" x14ac:dyDescent="0.3">
      <c r="E1346" s="26">
        <v>16.3398</v>
      </c>
      <c r="F1346" s="38">
        <v>0.98531999999999997</v>
      </c>
      <c r="G1346" s="38">
        <v>25.91</v>
      </c>
      <c r="H1346" s="19">
        <f t="shared" si="184"/>
        <v>0.88627714011552028</v>
      </c>
      <c r="I1346" s="19">
        <f t="shared" si="185"/>
        <v>0.43054422921304436</v>
      </c>
      <c r="J1346" s="20" t="str">
        <f t="shared" si="189"/>
        <v>0,88627714011552+0,430544229213044j</v>
      </c>
      <c r="K1346" s="20" t="str">
        <f t="shared" si="190"/>
        <v>7,3485421020675+217,116276190273j</v>
      </c>
      <c r="L1346" s="21">
        <f t="shared" si="191"/>
        <v>7.3485421020675004</v>
      </c>
      <c r="M1346" s="21">
        <f t="shared" si="192"/>
        <v>217.116276190273</v>
      </c>
      <c r="N1346" s="21">
        <f t="shared" si="186"/>
        <v>7.3485421020675004</v>
      </c>
      <c r="O1346" s="40">
        <f t="shared" si="187"/>
        <v>2.1147828358601166</v>
      </c>
      <c r="P1346" s="32">
        <f t="shared" si="188"/>
        <v>6422.1552795457173</v>
      </c>
      <c r="R1346">
        <v>16.256</v>
      </c>
      <c r="S1346">
        <v>0.98531000000000002</v>
      </c>
      <c r="T1346">
        <v>26.08</v>
      </c>
    </row>
    <row r="1347" spans="5:20" x14ac:dyDescent="0.3">
      <c r="E1347" s="26">
        <v>16.351800000000001</v>
      </c>
      <c r="F1347" s="38">
        <v>0.98536999999999997</v>
      </c>
      <c r="G1347" s="38">
        <v>25.89</v>
      </c>
      <c r="H1347" s="19">
        <f t="shared" si="184"/>
        <v>0.88647235610495956</v>
      </c>
      <c r="I1347" s="19">
        <f t="shared" si="185"/>
        <v>0.43025666614443259</v>
      </c>
      <c r="J1347" s="20" t="str">
        <f t="shared" si="189"/>
        <v>0,88647235610496+0,430256666144433j</v>
      </c>
      <c r="K1347" s="20" t="str">
        <f t="shared" si="190"/>
        <v>7,33449375312525+217,291113344212j</v>
      </c>
      <c r="L1347" s="21">
        <f t="shared" si="191"/>
        <v>7.3344937531252503</v>
      </c>
      <c r="M1347" s="21">
        <f t="shared" si="192"/>
        <v>217.29111334421199</v>
      </c>
      <c r="N1347" s="21">
        <f t="shared" si="186"/>
        <v>7.3344937531252503</v>
      </c>
      <c r="O1347" s="40">
        <f t="shared" si="187"/>
        <v>2.1149325932724614</v>
      </c>
      <c r="P1347" s="32">
        <f t="shared" si="188"/>
        <v>6444.7832840324345</v>
      </c>
      <c r="R1347">
        <v>16.268000000000001</v>
      </c>
      <c r="S1347">
        <v>0.98531000000000002</v>
      </c>
      <c r="T1347">
        <v>26.06</v>
      </c>
    </row>
    <row r="1348" spans="5:20" x14ac:dyDescent="0.3">
      <c r="E1348" s="26">
        <v>16.363700000000001</v>
      </c>
      <c r="F1348" s="38">
        <v>0.98534999999999995</v>
      </c>
      <c r="G1348" s="38">
        <v>25.86</v>
      </c>
      <c r="H1348" s="19">
        <f t="shared" si="184"/>
        <v>0.88667951919244226</v>
      </c>
      <c r="I1348" s="19">
        <f t="shared" si="185"/>
        <v>0.42978372787328672</v>
      </c>
      <c r="J1348" s="20" t="str">
        <f t="shared" si="189"/>
        <v>0,886679519192442+0,429783727873287j</v>
      </c>
      <c r="K1348" s="20" t="str">
        <f t="shared" si="190"/>
        <v>7,3613149509993+217,550786933389j</v>
      </c>
      <c r="L1348" s="21">
        <f t="shared" si="191"/>
        <v>7.3613149509992999</v>
      </c>
      <c r="M1348" s="21">
        <f t="shared" si="192"/>
        <v>217.55078693338899</v>
      </c>
      <c r="N1348" s="21">
        <f t="shared" si="186"/>
        <v>7.3613149509992999</v>
      </c>
      <c r="O1348" s="40">
        <f t="shared" si="187"/>
        <v>2.1159201839425417</v>
      </c>
      <c r="P1348" s="32">
        <f t="shared" si="188"/>
        <v>6436.6942820062841</v>
      </c>
      <c r="R1348">
        <v>16.28</v>
      </c>
      <c r="S1348">
        <v>0.98536000000000001</v>
      </c>
      <c r="T1348">
        <v>26.03</v>
      </c>
    </row>
    <row r="1349" spans="5:20" x14ac:dyDescent="0.3">
      <c r="E1349" s="26">
        <v>16.375699999999998</v>
      </c>
      <c r="F1349" s="38">
        <v>0.98534999999999995</v>
      </c>
      <c r="G1349" s="38">
        <v>25.84</v>
      </c>
      <c r="H1349" s="19">
        <f t="shared" si="184"/>
        <v>0.88682948799224837</v>
      </c>
      <c r="I1349" s="19">
        <f t="shared" si="185"/>
        <v>0.42947419215525218</v>
      </c>
      <c r="J1349" s="20" t="str">
        <f t="shared" si="189"/>
        <v>0,886829487992248+0,429474192155252j</v>
      </c>
      <c r="K1349" s="20" t="str">
        <f t="shared" si="190"/>
        <v>7,37250821808925+217,724663269144j</v>
      </c>
      <c r="L1349" s="21">
        <f t="shared" si="191"/>
        <v>7.3725082180892496</v>
      </c>
      <c r="M1349" s="21">
        <f t="shared" si="192"/>
        <v>217.724663269144</v>
      </c>
      <c r="N1349" s="21">
        <f t="shared" si="186"/>
        <v>7.3725082180892496</v>
      </c>
      <c r="O1349" s="40">
        <f t="shared" si="187"/>
        <v>2.1160595511827092</v>
      </c>
      <c r="P1349" s="32">
        <f t="shared" si="188"/>
        <v>6437.2098977989326</v>
      </c>
      <c r="R1349">
        <v>16.291899999999998</v>
      </c>
      <c r="S1349">
        <v>0.98533000000000004</v>
      </c>
      <c r="T1349">
        <v>26.01</v>
      </c>
    </row>
    <row r="1350" spans="5:20" x14ac:dyDescent="0.3">
      <c r="E1350" s="26">
        <v>16.387699999999999</v>
      </c>
      <c r="F1350" s="38">
        <v>0.98531999999999997</v>
      </c>
      <c r="G1350" s="38">
        <v>25.81</v>
      </c>
      <c r="H1350" s="19">
        <f t="shared" si="184"/>
        <v>0.88702723129460415</v>
      </c>
      <c r="I1350" s="19">
        <f t="shared" si="185"/>
        <v>0.4289967288241589</v>
      </c>
      <c r="J1350" s="20" t="str">
        <f t="shared" si="189"/>
        <v>0,887027231294604+0,428996728824159j</v>
      </c>
      <c r="K1350" s="20" t="str">
        <f t="shared" si="190"/>
        <v>7,404558844816+217,984990951574j</v>
      </c>
      <c r="L1350" s="21">
        <f t="shared" si="191"/>
        <v>7.404558844816</v>
      </c>
      <c r="M1350" s="21">
        <f t="shared" si="192"/>
        <v>217.98499095157399</v>
      </c>
      <c r="N1350" s="21">
        <f t="shared" si="186"/>
        <v>7.404558844816</v>
      </c>
      <c r="O1350" s="40">
        <f t="shared" si="187"/>
        <v>2.1170383171393836</v>
      </c>
      <c r="P1350" s="32">
        <f t="shared" si="188"/>
        <v>6424.7289769531417</v>
      </c>
      <c r="R1350">
        <v>16.303899999999999</v>
      </c>
      <c r="S1350">
        <v>0.98536999999999997</v>
      </c>
      <c r="T1350">
        <v>25.98</v>
      </c>
    </row>
    <row r="1351" spans="5:20" x14ac:dyDescent="0.3">
      <c r="E1351" s="26">
        <v>16.399699999999999</v>
      </c>
      <c r="F1351" s="38">
        <v>0.98536000000000001</v>
      </c>
      <c r="G1351" s="38">
        <v>25.79</v>
      </c>
      <c r="H1351" s="19">
        <f t="shared" ref="H1351:H1414" si="193">F1351*COS(G1351*PI()/180)</f>
        <v>0.88721294114753335</v>
      </c>
      <c r="I1351" s="19">
        <f t="shared" ref="I1351:I1414" si="194">F1351*SIN(G1351*PI()/180)</f>
        <v>0.42870447473795209</v>
      </c>
      <c r="J1351" s="20" t="str">
        <f t="shared" si="189"/>
        <v>0,887212941147533+0,428704474737952j</v>
      </c>
      <c r="K1351" s="20" t="str">
        <f t="shared" si="190"/>
        <v>7,39552696045115+218,160837672646j</v>
      </c>
      <c r="L1351" s="21">
        <f t="shared" si="191"/>
        <v>7.39552696045115</v>
      </c>
      <c r="M1351" s="21">
        <f t="shared" si="192"/>
        <v>218.16083767264601</v>
      </c>
      <c r="N1351" s="21">
        <f t="shared" ref="N1351:N1414" si="195">L1351</f>
        <v>7.39552696045115</v>
      </c>
      <c r="O1351" s="40">
        <f t="shared" ref="O1351:O1414" si="196">M1351/(2*PI()*E1351)</f>
        <v>2.1171957843539939</v>
      </c>
      <c r="P1351" s="32">
        <f t="shared" ref="P1351:P1414" si="197">1/(IMREAL(IMDIV(1,K1351)))</f>
        <v>6442.927619338524</v>
      </c>
      <c r="R1351">
        <v>16.315899999999999</v>
      </c>
      <c r="S1351">
        <v>0.98533000000000004</v>
      </c>
      <c r="T1351">
        <v>25.96</v>
      </c>
    </row>
    <row r="1352" spans="5:20" x14ac:dyDescent="0.3">
      <c r="E1352" s="26">
        <v>16.4116</v>
      </c>
      <c r="F1352" s="38">
        <v>0.98534999999999995</v>
      </c>
      <c r="G1352" s="38">
        <v>25.76</v>
      </c>
      <c r="H1352" s="19">
        <f t="shared" si="193"/>
        <v>0.88742828243410721</v>
      </c>
      <c r="I1352" s="19">
        <f t="shared" si="194"/>
        <v>0.42823552635909401</v>
      </c>
      <c r="J1352" s="20" t="str">
        <f t="shared" si="189"/>
        <v>0,887428282434107+0,428235526359094j</v>
      </c>
      <c r="K1352" s="20" t="str">
        <f t="shared" si="190"/>
        <v>7,41754199019605+218,422813901054j</v>
      </c>
      <c r="L1352" s="21">
        <f t="shared" si="191"/>
        <v>7.4175419901960504</v>
      </c>
      <c r="M1352" s="21">
        <f t="shared" si="192"/>
        <v>218.42281390105401</v>
      </c>
      <c r="N1352" s="21">
        <f t="shared" si="195"/>
        <v>7.4175419901960504</v>
      </c>
      <c r="O1352" s="40">
        <f t="shared" si="196"/>
        <v>2.1182011818709872</v>
      </c>
      <c r="P1352" s="32">
        <f t="shared" si="197"/>
        <v>6439.2686451605059</v>
      </c>
      <c r="R1352">
        <v>16.3278</v>
      </c>
      <c r="S1352">
        <v>0.98533999999999999</v>
      </c>
      <c r="T1352">
        <v>25.94</v>
      </c>
    </row>
    <row r="1353" spans="5:20" x14ac:dyDescent="0.3">
      <c r="E1353" s="26">
        <v>16.4236</v>
      </c>
      <c r="F1353" s="38">
        <v>0.98531999999999997</v>
      </c>
      <c r="G1353" s="38">
        <v>25.74</v>
      </c>
      <c r="H1353" s="19">
        <f t="shared" si="193"/>
        <v>0.88755068754251076</v>
      </c>
      <c r="I1353" s="19">
        <f t="shared" si="194"/>
        <v>0.42791270072623022</v>
      </c>
      <c r="J1353" s="20" t="str">
        <f t="shared" si="189"/>
        <v>0,887550687542511+0,42791270072623j</v>
      </c>
      <c r="K1353" s="20" t="str">
        <f t="shared" si="190"/>
        <v>7,44415916020635+218,597026073273j</v>
      </c>
      <c r="L1353" s="21">
        <f t="shared" si="191"/>
        <v>7.4441591602063504</v>
      </c>
      <c r="M1353" s="21">
        <f t="shared" si="192"/>
        <v>218.59702607327301</v>
      </c>
      <c r="N1353" s="21">
        <f t="shared" si="195"/>
        <v>7.4441591602063504</v>
      </c>
      <c r="O1353" s="40">
        <f t="shared" si="196"/>
        <v>2.1183417304823138</v>
      </c>
      <c r="P1353" s="32">
        <f t="shared" si="197"/>
        <v>6426.5250492515797</v>
      </c>
      <c r="R1353">
        <v>16.3398</v>
      </c>
      <c r="S1353">
        <v>0.98531999999999997</v>
      </c>
      <c r="T1353">
        <v>25.91</v>
      </c>
    </row>
    <row r="1354" spans="5:20" x14ac:dyDescent="0.3">
      <c r="E1354" s="26">
        <v>16.435600000000001</v>
      </c>
      <c r="F1354" s="38">
        <v>0.98533000000000004</v>
      </c>
      <c r="G1354" s="38">
        <v>25.72</v>
      </c>
      <c r="H1354" s="19">
        <f t="shared" si="193"/>
        <v>0.88770901243348199</v>
      </c>
      <c r="I1354" s="19">
        <f t="shared" si="194"/>
        <v>0.42760720076300418</v>
      </c>
      <c r="J1354" s="20" t="str">
        <f t="shared" si="189"/>
        <v>0,887709012433482+0,427607200763004j</v>
      </c>
      <c r="K1354" s="20" t="str">
        <f t="shared" si="190"/>
        <v>7,45042737725035+218,772823766217j</v>
      </c>
      <c r="L1354" s="21">
        <f t="shared" si="191"/>
        <v>7.4504273772503504</v>
      </c>
      <c r="M1354" s="21">
        <f t="shared" si="192"/>
        <v>218.77282376621699</v>
      </c>
      <c r="N1354" s="21">
        <f t="shared" si="195"/>
        <v>7.4504273772503504</v>
      </c>
      <c r="O1354" s="40">
        <f t="shared" si="196"/>
        <v>2.1184974273263837</v>
      </c>
      <c r="P1354" s="32">
        <f t="shared" si="197"/>
        <v>6431.450822950259</v>
      </c>
      <c r="R1354">
        <v>16.351800000000001</v>
      </c>
      <c r="S1354">
        <v>0.98536999999999997</v>
      </c>
      <c r="T1354">
        <v>25.89</v>
      </c>
    </row>
    <row r="1355" spans="5:20" x14ac:dyDescent="0.3">
      <c r="E1355" s="26">
        <v>16.447500000000002</v>
      </c>
      <c r="F1355" s="38">
        <v>0.98538000000000003</v>
      </c>
      <c r="G1355" s="38">
        <v>25.69</v>
      </c>
      <c r="H1355" s="19">
        <f t="shared" si="193"/>
        <v>0.88797784297954729</v>
      </c>
      <c r="I1355" s="19">
        <f t="shared" si="194"/>
        <v>0.42716401390729369</v>
      </c>
      <c r="J1355" s="20" t="str">
        <f t="shared" si="189"/>
        <v>0,887977842979547+0,427164013907294j</v>
      </c>
      <c r="K1355" s="20" t="str">
        <f t="shared" si="190"/>
        <v>7,4419404623485+219,038184116028j</v>
      </c>
      <c r="L1355" s="21">
        <f t="shared" si="191"/>
        <v>7.4419404623484997</v>
      </c>
      <c r="M1355" s="21">
        <f t="shared" si="192"/>
        <v>219.03818411602799</v>
      </c>
      <c r="N1355" s="21">
        <f t="shared" si="195"/>
        <v>7.4419404623484997</v>
      </c>
      <c r="O1355" s="40">
        <f t="shared" si="196"/>
        <v>2.1195324351991807</v>
      </c>
      <c r="P1355" s="32">
        <f t="shared" si="197"/>
        <v>6454.3795830817307</v>
      </c>
      <c r="R1355">
        <v>16.363700000000001</v>
      </c>
      <c r="S1355">
        <v>0.98534999999999995</v>
      </c>
      <c r="T1355">
        <v>25.86</v>
      </c>
    </row>
    <row r="1356" spans="5:20" x14ac:dyDescent="0.3">
      <c r="E1356" s="26">
        <v>16.459499999999998</v>
      </c>
      <c r="F1356" s="38">
        <v>0.98536999999999997</v>
      </c>
      <c r="G1356" s="38">
        <v>25.67</v>
      </c>
      <c r="H1356" s="19">
        <f t="shared" si="193"/>
        <v>0.88811788420797855</v>
      </c>
      <c r="I1356" s="19">
        <f t="shared" si="194"/>
        <v>0.4268496932761503</v>
      </c>
      <c r="J1356" s="20" t="str">
        <f t="shared" ref="J1356:J1419" si="198">COMPLEX(H1356,I1356,"j")</f>
        <v>0,888117884207979+0,42684969327615j</v>
      </c>
      <c r="K1356" s="20" t="str">
        <f t="shared" ref="K1356:K1419" si="199">IMPRODUCT(IMDIV(IMSUM(1,J1356),IMSUB(1,J1356)),50)</f>
        <v>7,4584586557116+219,213993940754j</v>
      </c>
      <c r="L1356" s="21">
        <f t="shared" ref="L1356:L1419" si="200">IMREAL(K1356)</f>
        <v>7.4584586557115999</v>
      </c>
      <c r="M1356" s="21">
        <f t="shared" ref="M1356:M1419" si="201">IMAGINARY(K1356)</f>
        <v>219.21399394075399</v>
      </c>
      <c r="N1356" s="21">
        <f t="shared" si="195"/>
        <v>7.4584586557115999</v>
      </c>
      <c r="O1356" s="40">
        <f t="shared" si="196"/>
        <v>2.1196871551740815</v>
      </c>
      <c r="P1356" s="32">
        <f t="shared" si="197"/>
        <v>6450.4485398110573</v>
      </c>
      <c r="R1356">
        <v>16.375699999999998</v>
      </c>
      <c r="S1356">
        <v>0.98534999999999995</v>
      </c>
      <c r="T1356">
        <v>25.84</v>
      </c>
    </row>
    <row r="1357" spans="5:20" x14ac:dyDescent="0.3">
      <c r="E1357" s="26">
        <v>16.471499999999999</v>
      </c>
      <c r="F1357" s="38">
        <v>0.98531999999999997</v>
      </c>
      <c r="G1357" s="38">
        <v>25.65</v>
      </c>
      <c r="H1357" s="19">
        <f t="shared" si="193"/>
        <v>0.88822175599303788</v>
      </c>
      <c r="I1357" s="19">
        <f t="shared" si="194"/>
        <v>0.42651801202369422</v>
      </c>
      <c r="J1357" s="20" t="str">
        <f t="shared" si="198"/>
        <v>0,888221755993038+0,426518012023694j</v>
      </c>
      <c r="K1357" s="20" t="str">
        <f t="shared" si="199"/>
        <v>7,4955504385168+219,388737863129j</v>
      </c>
      <c r="L1357" s="21">
        <f t="shared" si="200"/>
        <v>7.4955504385168004</v>
      </c>
      <c r="M1357" s="21">
        <f t="shared" si="201"/>
        <v>219.38873786312899</v>
      </c>
      <c r="N1357" s="21">
        <f t="shared" si="195"/>
        <v>7.4955504385168004</v>
      </c>
      <c r="O1357" s="40">
        <f t="shared" si="196"/>
        <v>2.1198313504907897</v>
      </c>
      <c r="P1357" s="32">
        <f t="shared" si="197"/>
        <v>6428.8276054998132</v>
      </c>
      <c r="R1357">
        <v>16.387699999999999</v>
      </c>
      <c r="S1357">
        <v>0.98531999999999997</v>
      </c>
      <c r="T1357">
        <v>25.81</v>
      </c>
    </row>
    <row r="1358" spans="5:20" x14ac:dyDescent="0.3">
      <c r="E1358" s="26">
        <v>16.4834</v>
      </c>
      <c r="F1358" s="38">
        <v>0.98533999999999999</v>
      </c>
      <c r="G1358" s="38">
        <v>25.62</v>
      </c>
      <c r="H1358" s="19">
        <f t="shared" si="193"/>
        <v>0.88846299216908564</v>
      </c>
      <c r="I1358" s="19">
        <f t="shared" si="194"/>
        <v>0.42606152976530909</v>
      </c>
      <c r="J1358" s="20" t="str">
        <f t="shared" si="198"/>
        <v>0,888462992169086+0,426061529765309j</v>
      </c>
      <c r="K1358" s="20" t="str">
        <f t="shared" si="199"/>
        <v>7,5025119256631+219,654522501953j</v>
      </c>
      <c r="L1358" s="21">
        <f t="shared" si="200"/>
        <v>7.5025119256631001</v>
      </c>
      <c r="M1358" s="21">
        <f t="shared" si="201"/>
        <v>219.65452250195301</v>
      </c>
      <c r="N1358" s="21">
        <f t="shared" si="195"/>
        <v>7.5025119256631001</v>
      </c>
      <c r="O1358" s="40">
        <f t="shared" si="196"/>
        <v>2.1208672378681448</v>
      </c>
      <c r="P1358" s="32">
        <f t="shared" si="197"/>
        <v>6438.4298778020866</v>
      </c>
      <c r="R1358">
        <v>16.399699999999999</v>
      </c>
      <c r="S1358">
        <v>0.98536000000000001</v>
      </c>
      <c r="T1358">
        <v>25.79</v>
      </c>
    </row>
    <row r="1359" spans="5:20" x14ac:dyDescent="0.3">
      <c r="E1359" s="26">
        <v>16.4954</v>
      </c>
      <c r="F1359" s="38">
        <v>0.98534999999999995</v>
      </c>
      <c r="G1359" s="38">
        <v>25.6</v>
      </c>
      <c r="H1359" s="19">
        <f t="shared" si="193"/>
        <v>0.88862067989327886</v>
      </c>
      <c r="I1359" s="19">
        <f t="shared" si="194"/>
        <v>0.42575569258203322</v>
      </c>
      <c r="J1359" s="20" t="str">
        <f t="shared" si="198"/>
        <v>0,888620679893279+0,425755692582033j</v>
      </c>
      <c r="K1359" s="20" t="str">
        <f t="shared" si="199"/>
        <v>7,5088778627731+219,831940979886j</v>
      </c>
      <c r="L1359" s="21">
        <f t="shared" si="200"/>
        <v>7.5088778627731001</v>
      </c>
      <c r="M1359" s="21">
        <f t="shared" si="201"/>
        <v>219.83194097988601</v>
      </c>
      <c r="N1359" s="21">
        <f t="shared" si="195"/>
        <v>7.5088778627731001</v>
      </c>
      <c r="O1359" s="40">
        <f t="shared" si="196"/>
        <v>2.1210361710800982</v>
      </c>
      <c r="P1359" s="32">
        <f t="shared" si="197"/>
        <v>6443.3682909677709</v>
      </c>
      <c r="R1359">
        <v>16.4116</v>
      </c>
      <c r="S1359">
        <v>0.98534999999999995</v>
      </c>
      <c r="T1359">
        <v>25.76</v>
      </c>
    </row>
    <row r="1360" spans="5:20" x14ac:dyDescent="0.3">
      <c r="E1360" s="26">
        <v>16.507400000000001</v>
      </c>
      <c r="F1360" s="38">
        <v>0.98533999999999999</v>
      </c>
      <c r="G1360" s="38">
        <v>25.58</v>
      </c>
      <c r="H1360" s="19">
        <f t="shared" si="193"/>
        <v>0.88876022269230848</v>
      </c>
      <c r="I1360" s="19">
        <f t="shared" si="194"/>
        <v>0.42544116180726821</v>
      </c>
      <c r="J1360" s="20" t="str">
        <f t="shared" si="198"/>
        <v>0,888760222692308+0,425441161807268j</v>
      </c>
      <c r="K1360" s="20" t="str">
        <f t="shared" si="199"/>
        <v>7,5255757307528+220,008960507251j</v>
      </c>
      <c r="L1360" s="21">
        <f t="shared" si="200"/>
        <v>7.5255757307528004</v>
      </c>
      <c r="M1360" s="21">
        <f t="shared" si="201"/>
        <v>220.008960507251</v>
      </c>
      <c r="N1360" s="21">
        <f t="shared" si="195"/>
        <v>7.5255757307528004</v>
      </c>
      <c r="O1360" s="40">
        <f t="shared" si="196"/>
        <v>2.1212010122271576</v>
      </c>
      <c r="P1360" s="32">
        <f t="shared" si="197"/>
        <v>6439.4511101030157</v>
      </c>
      <c r="R1360">
        <v>16.4236</v>
      </c>
      <c r="S1360">
        <v>0.98531999999999997</v>
      </c>
      <c r="T1360">
        <v>25.74</v>
      </c>
    </row>
    <row r="1361" spans="5:20" x14ac:dyDescent="0.3">
      <c r="E1361" s="26">
        <v>16.519400000000001</v>
      </c>
      <c r="F1361" s="38">
        <v>0.98536000000000001</v>
      </c>
      <c r="G1361" s="38">
        <v>25.55</v>
      </c>
      <c r="H1361" s="19">
        <f t="shared" si="193"/>
        <v>0.88900090550919175</v>
      </c>
      <c r="I1361" s="19">
        <f t="shared" si="194"/>
        <v>0.42498437571731623</v>
      </c>
      <c r="J1361" s="20" t="str">
        <f t="shared" si="198"/>
        <v>0,889000905509192+0,424984375717316j</v>
      </c>
      <c r="K1361" s="20" t="str">
        <f t="shared" si="199"/>
        <v>7,53260015825275+220,276176790557j</v>
      </c>
      <c r="L1361" s="21">
        <f t="shared" si="200"/>
        <v>7.53260015825275</v>
      </c>
      <c r="M1361" s="21">
        <f t="shared" si="201"/>
        <v>220.276176790557</v>
      </c>
      <c r="N1361" s="21">
        <f t="shared" si="195"/>
        <v>7.53260015825275</v>
      </c>
      <c r="O1361" s="40">
        <f t="shared" si="196"/>
        <v>2.1222346078914107</v>
      </c>
      <c r="P1361" s="32">
        <f t="shared" si="197"/>
        <v>6449.0790837193545</v>
      </c>
      <c r="R1361">
        <v>16.435600000000001</v>
      </c>
      <c r="S1361">
        <v>0.98533000000000004</v>
      </c>
      <c r="T1361">
        <v>25.72</v>
      </c>
    </row>
    <row r="1362" spans="5:20" x14ac:dyDescent="0.3">
      <c r="E1362" s="26">
        <v>16.531300000000002</v>
      </c>
      <c r="F1362" s="38">
        <v>0.98533999999999999</v>
      </c>
      <c r="G1362" s="38">
        <v>25.53</v>
      </c>
      <c r="H1362" s="19">
        <f t="shared" si="193"/>
        <v>0.88913115168275225</v>
      </c>
      <c r="I1362" s="19">
        <f t="shared" si="194"/>
        <v>0.42466541030239618</v>
      </c>
      <c r="J1362" s="20" t="str">
        <f t="shared" si="198"/>
        <v>0,889131151682752+0,424665410302396j</v>
      </c>
      <c r="K1362" s="20" t="str">
        <f t="shared" si="199"/>
        <v>7,55455788674305+220,453538669477j</v>
      </c>
      <c r="L1362" s="21">
        <f t="shared" si="200"/>
        <v>7.5545578867430496</v>
      </c>
      <c r="M1362" s="21">
        <f t="shared" si="201"/>
        <v>220.45353866947701</v>
      </c>
      <c r="N1362" s="21">
        <f t="shared" si="195"/>
        <v>7.5545578867430496</v>
      </c>
      <c r="O1362" s="40">
        <f t="shared" si="196"/>
        <v>2.1224144744422739</v>
      </c>
      <c r="P1362" s="32">
        <f t="shared" si="197"/>
        <v>6440.7255574999544</v>
      </c>
      <c r="R1362">
        <v>16.447500000000002</v>
      </c>
      <c r="S1362">
        <v>0.98538000000000003</v>
      </c>
      <c r="T1362">
        <v>25.69</v>
      </c>
    </row>
    <row r="1363" spans="5:20" x14ac:dyDescent="0.3">
      <c r="E1363" s="26">
        <v>16.543299999999999</v>
      </c>
      <c r="F1363" s="38">
        <v>0.98533999999999999</v>
      </c>
      <c r="G1363" s="38">
        <v>25.5</v>
      </c>
      <c r="H1363" s="19">
        <f t="shared" si="193"/>
        <v>0.88935338408129172</v>
      </c>
      <c r="I1363" s="19">
        <f t="shared" si="194"/>
        <v>0.42419980412908548</v>
      </c>
      <c r="J1363" s="20" t="str">
        <f t="shared" si="198"/>
        <v>0,889353384081292+0,424199804129085j</v>
      </c>
      <c r="K1363" s="20" t="str">
        <f t="shared" si="199"/>
        <v>7,57202896954855+220,721105742081j</v>
      </c>
      <c r="L1363" s="21">
        <f t="shared" si="200"/>
        <v>7.5720289695485503</v>
      </c>
      <c r="M1363" s="21">
        <f t="shared" si="201"/>
        <v>220.72110574208099</v>
      </c>
      <c r="N1363" s="21">
        <f t="shared" si="195"/>
        <v>7.5720289695485503</v>
      </c>
      <c r="O1363" s="40">
        <f t="shared" si="196"/>
        <v>2.1234490714404695</v>
      </c>
      <c r="P1363" s="32">
        <f t="shared" si="197"/>
        <v>6441.4891093094302</v>
      </c>
      <c r="R1363">
        <v>16.459499999999998</v>
      </c>
      <c r="S1363">
        <v>0.98536999999999997</v>
      </c>
      <c r="T1363">
        <v>25.67</v>
      </c>
    </row>
    <row r="1364" spans="5:20" x14ac:dyDescent="0.3">
      <c r="E1364" s="26">
        <v>16.555299999999999</v>
      </c>
      <c r="F1364" s="38">
        <v>0.98533000000000004</v>
      </c>
      <c r="G1364" s="38">
        <v>25.48</v>
      </c>
      <c r="H1364" s="19">
        <f t="shared" si="193"/>
        <v>0.88949237620608512</v>
      </c>
      <c r="I1364" s="19">
        <f t="shared" si="194"/>
        <v>0.42388503343625195</v>
      </c>
      <c r="J1364" s="20" t="str">
        <f t="shared" si="198"/>
        <v>0,889492376206085+0,423885033436252j</v>
      </c>
      <c r="K1364" s="20" t="str">
        <f t="shared" si="199"/>
        <v>7,5889107861515+220,899486714774j</v>
      </c>
      <c r="L1364" s="21">
        <f t="shared" si="200"/>
        <v>7.5889107861514997</v>
      </c>
      <c r="M1364" s="21">
        <f t="shared" si="201"/>
        <v>220.89948671477401</v>
      </c>
      <c r="N1364" s="21">
        <f t="shared" si="195"/>
        <v>7.5889107861514997</v>
      </c>
      <c r="O1364" s="40">
        <f t="shared" si="196"/>
        <v>2.1236247749734978</v>
      </c>
      <c r="P1364" s="32">
        <f t="shared" si="197"/>
        <v>6437.574004285495</v>
      </c>
      <c r="R1364">
        <v>16.471499999999999</v>
      </c>
      <c r="S1364">
        <v>0.98531999999999997</v>
      </c>
      <c r="T1364">
        <v>25.65</v>
      </c>
    </row>
    <row r="1365" spans="5:20" x14ac:dyDescent="0.3">
      <c r="E1365" s="26">
        <v>16.5672</v>
      </c>
      <c r="F1365" s="38">
        <v>0.98533000000000004</v>
      </c>
      <c r="G1365" s="38">
        <v>25.45</v>
      </c>
      <c r="H1365" s="19">
        <f t="shared" si="193"/>
        <v>0.88971419995075562</v>
      </c>
      <c r="I1365" s="19">
        <f t="shared" si="194"/>
        <v>0.42341923823320415</v>
      </c>
      <c r="J1365" s="20" t="str">
        <f t="shared" si="198"/>
        <v>0,889714199950756+0,423419238233204j</v>
      </c>
      <c r="K1365" s="20" t="str">
        <f t="shared" si="199"/>
        <v>7,6064968782608+221,168083421305j</v>
      </c>
      <c r="L1365" s="21">
        <f t="shared" si="200"/>
        <v>7.6064968782608</v>
      </c>
      <c r="M1365" s="21">
        <f t="shared" si="201"/>
        <v>221.168083421305</v>
      </c>
      <c r="N1365" s="21">
        <f t="shared" si="195"/>
        <v>7.6064968782608</v>
      </c>
      <c r="O1365" s="40">
        <f t="shared" si="196"/>
        <v>2.1246797123630645</v>
      </c>
      <c r="P1365" s="32">
        <f t="shared" si="197"/>
        <v>6438.3356363395706</v>
      </c>
      <c r="R1365">
        <v>16.4834</v>
      </c>
      <c r="S1365">
        <v>0.98533999999999999</v>
      </c>
      <c r="T1365">
        <v>25.62</v>
      </c>
    </row>
    <row r="1366" spans="5:20" x14ac:dyDescent="0.3">
      <c r="E1366" s="26">
        <v>16.5792</v>
      </c>
      <c r="F1366" s="38">
        <v>0.98529</v>
      </c>
      <c r="G1366" s="38">
        <v>25.43</v>
      </c>
      <c r="H1366" s="19">
        <f t="shared" si="193"/>
        <v>0.88982582251656961</v>
      </c>
      <c r="I1366" s="19">
        <f t="shared" si="194"/>
        <v>0.42309146727712493</v>
      </c>
      <c r="J1366" s="20" t="str">
        <f t="shared" si="198"/>
        <v>0,88982582251657+0,423091467277125j</v>
      </c>
      <c r="K1366" s="20" t="str">
        <f t="shared" si="199"/>
        <v>7,639136719788+221,346121971545j</v>
      </c>
      <c r="L1366" s="21">
        <f t="shared" si="200"/>
        <v>7.6391367197879996</v>
      </c>
      <c r="M1366" s="21">
        <f t="shared" si="201"/>
        <v>221.34612197154499</v>
      </c>
      <c r="N1366" s="21">
        <f t="shared" si="195"/>
        <v>7.6391367197879996</v>
      </c>
      <c r="O1366" s="40">
        <f t="shared" si="196"/>
        <v>2.1248509847274275</v>
      </c>
      <c r="P1366" s="32">
        <f t="shared" si="197"/>
        <v>6421.2048980093168</v>
      </c>
      <c r="R1366">
        <v>16.4954</v>
      </c>
      <c r="S1366">
        <v>0.98534999999999995</v>
      </c>
      <c r="T1366">
        <v>25.6</v>
      </c>
    </row>
    <row r="1367" spans="5:20" x14ac:dyDescent="0.3">
      <c r="E1367" s="26">
        <v>16.591200000000001</v>
      </c>
      <c r="F1367" s="38">
        <v>0.98533999999999999</v>
      </c>
      <c r="G1367" s="38">
        <v>25.41</v>
      </c>
      <c r="H1367" s="19">
        <f t="shared" si="193"/>
        <v>0.89001861810589333</v>
      </c>
      <c r="I1367" s="19">
        <f t="shared" si="194"/>
        <v>0.42280228833921418</v>
      </c>
      <c r="J1367" s="20" t="str">
        <f t="shared" si="198"/>
        <v>0,890018618105893+0,422802288339214j</v>
      </c>
      <c r="K1367" s="20" t="str">
        <f t="shared" si="199"/>
        <v>7,62481355041505+221,527522337319j</v>
      </c>
      <c r="L1367" s="21">
        <f t="shared" si="200"/>
        <v>7.62481355041505</v>
      </c>
      <c r="M1367" s="21">
        <f t="shared" si="201"/>
        <v>221.527522337319</v>
      </c>
      <c r="N1367" s="21">
        <f t="shared" si="195"/>
        <v>7.62481355041505</v>
      </c>
      <c r="O1367" s="40">
        <f t="shared" si="196"/>
        <v>2.1250542583348149</v>
      </c>
      <c r="P1367" s="32">
        <f t="shared" si="197"/>
        <v>6443.7747375364397</v>
      </c>
      <c r="R1367">
        <v>16.507400000000001</v>
      </c>
      <c r="S1367">
        <v>0.98533999999999999</v>
      </c>
      <c r="T1367">
        <v>25.58</v>
      </c>
    </row>
    <row r="1368" spans="5:20" x14ac:dyDescent="0.3">
      <c r="E1368" s="26">
        <v>16.603100000000001</v>
      </c>
      <c r="F1368" s="38">
        <v>0.98529999999999995</v>
      </c>
      <c r="G1368" s="38">
        <v>25.39</v>
      </c>
      <c r="H1368" s="19">
        <f t="shared" si="193"/>
        <v>0.89013001331449504</v>
      </c>
      <c r="I1368" s="19">
        <f t="shared" si="194"/>
        <v>0.42247443638253035</v>
      </c>
      <c r="J1368" s="20" t="str">
        <f t="shared" si="198"/>
        <v>0,890130013314495+0,42247443638253j</v>
      </c>
      <c r="K1368" s="20" t="str">
        <f t="shared" si="199"/>
        <v>7,65756530748105+221,706110479402j</v>
      </c>
      <c r="L1368" s="21">
        <f t="shared" si="200"/>
        <v>7.6575653074810504</v>
      </c>
      <c r="M1368" s="21">
        <f t="shared" si="201"/>
        <v>221.70611047940201</v>
      </c>
      <c r="N1368" s="21">
        <f t="shared" si="195"/>
        <v>7.6575653074810504</v>
      </c>
      <c r="O1368" s="40">
        <f t="shared" si="196"/>
        <v>2.1252430808990299</v>
      </c>
      <c r="P1368" s="32">
        <f t="shared" si="197"/>
        <v>6426.6167840926173</v>
      </c>
      <c r="R1368">
        <v>16.519400000000001</v>
      </c>
      <c r="S1368">
        <v>0.98536000000000001</v>
      </c>
      <c r="T1368">
        <v>25.55</v>
      </c>
    </row>
    <row r="1369" spans="5:20" x14ac:dyDescent="0.3">
      <c r="E1369" s="26">
        <v>16.615100000000002</v>
      </c>
      <c r="F1369" s="38">
        <v>0.98533000000000004</v>
      </c>
      <c r="G1369" s="38">
        <v>25.36</v>
      </c>
      <c r="H1369" s="19">
        <f t="shared" si="193"/>
        <v>0.89037820742068086</v>
      </c>
      <c r="I1369" s="19">
        <f t="shared" si="194"/>
        <v>0.42202115663830791</v>
      </c>
      <c r="J1369" s="20" t="str">
        <f t="shared" si="198"/>
        <v>0,890378207420681+0,422021156638308j</v>
      </c>
      <c r="K1369" s="20" t="str">
        <f t="shared" si="199"/>
        <v>7,6596296658121+221,97761075012j</v>
      </c>
      <c r="L1369" s="21">
        <f t="shared" si="200"/>
        <v>7.6596296658121004</v>
      </c>
      <c r="M1369" s="21">
        <f t="shared" si="201"/>
        <v>221.97761075011999</v>
      </c>
      <c r="N1369" s="21">
        <f t="shared" si="195"/>
        <v>7.6596296658121004</v>
      </c>
      <c r="O1369" s="40">
        <f t="shared" si="196"/>
        <v>2.1263088399474115</v>
      </c>
      <c r="P1369" s="32">
        <f t="shared" si="197"/>
        <v>6440.6155066661095</v>
      </c>
      <c r="R1369">
        <v>16.531300000000002</v>
      </c>
      <c r="S1369">
        <v>0.98533999999999999</v>
      </c>
      <c r="T1369">
        <v>25.53</v>
      </c>
    </row>
    <row r="1370" spans="5:20" x14ac:dyDescent="0.3">
      <c r="E1370" s="26">
        <v>16.627099999999999</v>
      </c>
      <c r="F1370" s="38">
        <v>0.98533999999999999</v>
      </c>
      <c r="G1370" s="38">
        <v>25.34</v>
      </c>
      <c r="H1370" s="19">
        <f t="shared" si="193"/>
        <v>0.89053450418644842</v>
      </c>
      <c r="I1370" s="19">
        <f t="shared" si="194"/>
        <v>0.42171461019674955</v>
      </c>
      <c r="J1370" s="20" t="str">
        <f t="shared" si="198"/>
        <v>0,890534504186448+0,42171461019675j</v>
      </c>
      <c r="K1370" s="20" t="str">
        <f t="shared" si="199"/>
        <v>7,66625715771765+222,158616996478j</v>
      </c>
      <c r="L1370" s="21">
        <f t="shared" si="200"/>
        <v>7.6662571577176504</v>
      </c>
      <c r="M1370" s="21">
        <f t="shared" si="201"/>
        <v>222.158616996478</v>
      </c>
      <c r="N1370" s="21">
        <f t="shared" si="195"/>
        <v>7.6662571577176504</v>
      </c>
      <c r="O1370" s="40">
        <f t="shared" si="196"/>
        <v>2.1265068499887914</v>
      </c>
      <c r="P1370" s="32">
        <f t="shared" si="197"/>
        <v>6445.5472322437681</v>
      </c>
      <c r="R1370">
        <v>16.543299999999999</v>
      </c>
      <c r="S1370">
        <v>0.98533999999999999</v>
      </c>
      <c r="T1370">
        <v>25.5</v>
      </c>
    </row>
    <row r="1371" spans="5:20" x14ac:dyDescent="0.3">
      <c r="E1371" s="26">
        <v>16.639099999999999</v>
      </c>
      <c r="F1371" s="38">
        <v>0.98534999999999995</v>
      </c>
      <c r="G1371" s="38">
        <v>25.32</v>
      </c>
      <c r="H1371" s="19">
        <f t="shared" si="193"/>
        <v>0.89069069543121437</v>
      </c>
      <c r="I1371" s="19">
        <f t="shared" si="194"/>
        <v>0.42140800606094281</v>
      </c>
      <c r="J1371" s="20" t="str">
        <f t="shared" si="198"/>
        <v>0,890690695431214+0,421408006060943j</v>
      </c>
      <c r="K1371" s="20" t="str">
        <f t="shared" si="199"/>
        <v>7,6728965281449+222,339904416744j</v>
      </c>
      <c r="L1371" s="21">
        <f t="shared" si="200"/>
        <v>7.6728965281449</v>
      </c>
      <c r="M1371" s="21">
        <f t="shared" si="201"/>
        <v>222.33990441674399</v>
      </c>
      <c r="N1371" s="21">
        <f t="shared" si="195"/>
        <v>7.6728965281449</v>
      </c>
      <c r="O1371" s="40">
        <f t="shared" si="196"/>
        <v>2.1267072638847258</v>
      </c>
      <c r="P1371" s="32">
        <f t="shared" si="197"/>
        <v>6450.4853226718615</v>
      </c>
      <c r="R1371">
        <v>16.555299999999999</v>
      </c>
      <c r="S1371">
        <v>0.98533000000000004</v>
      </c>
      <c r="T1371">
        <v>25.48</v>
      </c>
    </row>
    <row r="1372" spans="5:20" x14ac:dyDescent="0.3">
      <c r="E1372" s="26">
        <v>16.651</v>
      </c>
      <c r="F1372" s="38">
        <v>0.98531000000000002</v>
      </c>
      <c r="G1372" s="38">
        <v>25.29</v>
      </c>
      <c r="H1372" s="19">
        <f t="shared" si="193"/>
        <v>0.89087505575822412</v>
      </c>
      <c r="I1372" s="19">
        <f t="shared" si="194"/>
        <v>0.4209244957564019</v>
      </c>
      <c r="J1372" s="20" t="str">
        <f t="shared" si="198"/>
        <v>0,890875055758224+0,420924495756402j</v>
      </c>
      <c r="K1372" s="20" t="str">
        <f t="shared" si="199"/>
        <v>7,7119016080545+222,610451279512j</v>
      </c>
      <c r="L1372" s="21">
        <f t="shared" si="200"/>
        <v>7.7119016080545002</v>
      </c>
      <c r="M1372" s="21">
        <f t="shared" si="201"/>
        <v>222.61045127951201</v>
      </c>
      <c r="N1372" s="21">
        <f t="shared" si="195"/>
        <v>7.7119016080545002</v>
      </c>
      <c r="O1372" s="40">
        <f t="shared" si="196"/>
        <v>2.1277733292325913</v>
      </c>
      <c r="P1372" s="32">
        <f t="shared" si="197"/>
        <v>6433.5476471148741</v>
      </c>
      <c r="R1372">
        <v>16.5672</v>
      </c>
      <c r="S1372">
        <v>0.98533000000000004</v>
      </c>
      <c r="T1372">
        <v>25.45</v>
      </c>
    </row>
    <row r="1373" spans="5:20" x14ac:dyDescent="0.3">
      <c r="E1373" s="26">
        <v>16.663</v>
      </c>
      <c r="F1373" s="38">
        <v>0.98534999999999995</v>
      </c>
      <c r="G1373" s="38">
        <v>25.27</v>
      </c>
      <c r="H1373" s="19">
        <f t="shared" si="193"/>
        <v>0.89105810409468444</v>
      </c>
      <c r="I1373" s="19">
        <f t="shared" si="194"/>
        <v>0.42063057143672572</v>
      </c>
      <c r="J1373" s="20" t="str">
        <f t="shared" si="198"/>
        <v>0,891058104094684+0,420630571436726j</v>
      </c>
      <c r="K1373" s="20" t="str">
        <f t="shared" si="199"/>
        <v>7,7027600062747+222,793487420217j</v>
      </c>
      <c r="L1373" s="21">
        <f t="shared" si="200"/>
        <v>7.7027600062747004</v>
      </c>
      <c r="M1373" s="21">
        <f t="shared" si="201"/>
        <v>222.79348742021699</v>
      </c>
      <c r="N1373" s="21">
        <f t="shared" si="195"/>
        <v>7.7027600062747004</v>
      </c>
      <c r="O1373" s="40">
        <f t="shared" si="196"/>
        <v>2.1279892463307646</v>
      </c>
      <c r="P1373" s="32">
        <f t="shared" si="197"/>
        <v>6451.748530149428</v>
      </c>
      <c r="R1373">
        <v>16.5792</v>
      </c>
      <c r="S1373">
        <v>0.98529</v>
      </c>
      <c r="T1373">
        <v>25.43</v>
      </c>
    </row>
    <row r="1374" spans="5:20" x14ac:dyDescent="0.3">
      <c r="E1374" s="26">
        <v>16.675000000000001</v>
      </c>
      <c r="F1374" s="38">
        <v>0.98531999999999997</v>
      </c>
      <c r="G1374" s="38">
        <v>25.25</v>
      </c>
      <c r="H1374" s="19">
        <f t="shared" si="193"/>
        <v>0.89117774391909788</v>
      </c>
      <c r="I1374" s="19">
        <f t="shared" si="194"/>
        <v>0.42030671079970489</v>
      </c>
      <c r="J1374" s="20" t="str">
        <f t="shared" si="198"/>
        <v>0,891177743919098+0,420306710799705j</v>
      </c>
      <c r="K1374" s="20" t="str">
        <f t="shared" si="199"/>
        <v>7,7306353709708+222,97436516213j</v>
      </c>
      <c r="L1374" s="21">
        <f t="shared" si="200"/>
        <v>7.7306353709708002</v>
      </c>
      <c r="M1374" s="21">
        <f t="shared" si="201"/>
        <v>222.97436516213</v>
      </c>
      <c r="N1374" s="21">
        <f t="shared" si="195"/>
        <v>7.7306353709708002</v>
      </c>
      <c r="O1374" s="40">
        <f t="shared" si="196"/>
        <v>2.1281842517739307</v>
      </c>
      <c r="P1374" s="32">
        <f t="shared" si="197"/>
        <v>6438.9701303998982</v>
      </c>
      <c r="R1374">
        <v>16.591200000000001</v>
      </c>
      <c r="S1374">
        <v>0.98533999999999999</v>
      </c>
      <c r="T1374">
        <v>25.41</v>
      </c>
    </row>
    <row r="1375" spans="5:20" x14ac:dyDescent="0.3">
      <c r="E1375" s="26">
        <v>16.686900000000001</v>
      </c>
      <c r="F1375" s="38">
        <v>0.98533000000000004</v>
      </c>
      <c r="G1375" s="38">
        <v>25.22</v>
      </c>
      <c r="H1375" s="19">
        <f t="shared" si="193"/>
        <v>0.89140674061119973</v>
      </c>
      <c r="I1375" s="19">
        <f t="shared" si="194"/>
        <v>0.4198442945818337</v>
      </c>
      <c r="J1375" s="20" t="str">
        <f t="shared" si="198"/>
        <v>0,8914067406112+0,419844294581834j</v>
      </c>
      <c r="K1375" s="20" t="str">
        <f t="shared" si="199"/>
        <v>7,7434126176721+223,248132284302j</v>
      </c>
      <c r="L1375" s="21">
        <f t="shared" si="200"/>
        <v>7.7434126176721003</v>
      </c>
      <c r="M1375" s="21">
        <f t="shared" si="201"/>
        <v>223.24813228430199</v>
      </c>
      <c r="N1375" s="21">
        <f t="shared" si="195"/>
        <v>7.7434126176721003</v>
      </c>
      <c r="O1375" s="40">
        <f t="shared" si="196"/>
        <v>2.1292776842361376</v>
      </c>
      <c r="P1375" s="32">
        <f t="shared" si="197"/>
        <v>6444.1469764268058</v>
      </c>
      <c r="R1375">
        <v>16.603100000000001</v>
      </c>
      <c r="S1375">
        <v>0.98529999999999995</v>
      </c>
      <c r="T1375">
        <v>25.39</v>
      </c>
    </row>
    <row r="1376" spans="5:20" x14ac:dyDescent="0.3">
      <c r="E1376" s="26">
        <v>16.698899999999998</v>
      </c>
      <c r="F1376" s="38">
        <v>0.98531999999999997</v>
      </c>
      <c r="G1376" s="38">
        <v>25.2</v>
      </c>
      <c r="H1376" s="19">
        <f t="shared" si="193"/>
        <v>0.89154419133581841</v>
      </c>
      <c r="I1376" s="19">
        <f t="shared" si="194"/>
        <v>0.41952885156489733</v>
      </c>
      <c r="J1376" s="20" t="str">
        <f t="shared" si="198"/>
        <v>0,891544191335818+0,419528851564897j</v>
      </c>
      <c r="K1376" s="20" t="str">
        <f t="shared" si="199"/>
        <v>7,7608096780106+223,430413254364j</v>
      </c>
      <c r="L1376" s="21">
        <f t="shared" si="200"/>
        <v>7.7608096780105997</v>
      </c>
      <c r="M1376" s="21">
        <f t="shared" si="201"/>
        <v>223.430413254364</v>
      </c>
      <c r="N1376" s="21">
        <f t="shared" si="195"/>
        <v>7.7608096780105997</v>
      </c>
      <c r="O1376" s="40">
        <f t="shared" si="196"/>
        <v>2.1294848586731439</v>
      </c>
      <c r="P1376" s="32">
        <f t="shared" si="197"/>
        <v>6440.2274772297278</v>
      </c>
      <c r="R1376">
        <v>16.615100000000002</v>
      </c>
      <c r="S1376">
        <v>0.98533000000000004</v>
      </c>
      <c r="T1376">
        <v>25.36</v>
      </c>
    </row>
    <row r="1377" spans="5:20" x14ac:dyDescent="0.3">
      <c r="E1377" s="26">
        <v>16.710899999999999</v>
      </c>
      <c r="F1377" s="38">
        <v>0.98533999999999999</v>
      </c>
      <c r="G1377" s="38">
        <v>25.18</v>
      </c>
      <c r="H1377" s="19">
        <f t="shared" si="193"/>
        <v>0.89170867972465206</v>
      </c>
      <c r="I1377" s="19">
        <f t="shared" si="194"/>
        <v>0.41922612764916967</v>
      </c>
      <c r="J1377" s="20" t="str">
        <f t="shared" si="198"/>
        <v>0,891708679724652+0,41922612764917j</v>
      </c>
      <c r="K1377" s="20" t="str">
        <f t="shared" si="199"/>
        <v>7,7622849896242+223,614034797953j</v>
      </c>
      <c r="L1377" s="21">
        <f t="shared" si="200"/>
        <v>7.7622849896241997</v>
      </c>
      <c r="M1377" s="21">
        <f t="shared" si="201"/>
        <v>223.614034797953</v>
      </c>
      <c r="N1377" s="21">
        <f t="shared" si="195"/>
        <v>7.7622849896241997</v>
      </c>
      <c r="O1377" s="40">
        <f t="shared" si="196"/>
        <v>2.1297045032174999</v>
      </c>
      <c r="P1377" s="32">
        <f t="shared" si="197"/>
        <v>6449.5814948561929</v>
      </c>
      <c r="R1377">
        <v>16.627099999999999</v>
      </c>
      <c r="S1377">
        <v>0.98533999999999999</v>
      </c>
      <c r="T1377">
        <v>25.34</v>
      </c>
    </row>
    <row r="1378" spans="5:20" x14ac:dyDescent="0.3">
      <c r="E1378" s="26">
        <v>16.722799999999999</v>
      </c>
      <c r="F1378" s="38">
        <v>0.98536999999999997</v>
      </c>
      <c r="G1378" s="38">
        <v>25.15</v>
      </c>
      <c r="H1378" s="19">
        <f t="shared" si="193"/>
        <v>0.89195521971637448</v>
      </c>
      <c r="I1378" s="19">
        <f t="shared" si="194"/>
        <v>0.41877192231656835</v>
      </c>
      <c r="J1378" s="20" t="str">
        <f t="shared" si="198"/>
        <v>0,891955219716374+0,418771922316568j</v>
      </c>
      <c r="K1378" s="20" t="str">
        <f t="shared" si="199"/>
        <v>7,76449006897615+223,890006387355j</v>
      </c>
      <c r="L1378" s="21">
        <f t="shared" si="200"/>
        <v>7.7644900689761496</v>
      </c>
      <c r="M1378" s="21">
        <f t="shared" si="201"/>
        <v>223.89000638735499</v>
      </c>
      <c r="N1378" s="21">
        <f t="shared" si="195"/>
        <v>7.7644900689761496</v>
      </c>
      <c r="O1378" s="40">
        <f t="shared" si="196"/>
        <v>2.1308154869653149</v>
      </c>
      <c r="P1378" s="32">
        <f t="shared" si="197"/>
        <v>6463.6597922494293</v>
      </c>
      <c r="R1378">
        <v>16.639099999999999</v>
      </c>
      <c r="S1378">
        <v>0.98534999999999995</v>
      </c>
      <c r="T1378">
        <v>25.32</v>
      </c>
    </row>
    <row r="1379" spans="5:20" x14ac:dyDescent="0.3">
      <c r="E1379" s="26">
        <v>16.7348</v>
      </c>
      <c r="F1379" s="38">
        <v>0.98529999999999995</v>
      </c>
      <c r="G1379" s="38">
        <v>25.13</v>
      </c>
      <c r="H1379" s="19">
        <f t="shared" si="193"/>
        <v>0.89203797009005237</v>
      </c>
      <c r="I1379" s="19">
        <f t="shared" si="194"/>
        <v>0.41843081855620862</v>
      </c>
      <c r="J1379" s="20" t="str">
        <f t="shared" si="198"/>
        <v>0,892037970090052+0,418430818556209j</v>
      </c>
      <c r="K1379" s="20" t="str">
        <f t="shared" si="199"/>
        <v>7,81404267591815+224,071159287261j</v>
      </c>
      <c r="L1379" s="21">
        <f t="shared" si="200"/>
        <v>7.8140426759181496</v>
      </c>
      <c r="M1379" s="21">
        <f t="shared" si="201"/>
        <v>224.071159287261</v>
      </c>
      <c r="N1379" s="21">
        <f t="shared" si="195"/>
        <v>7.8140426759181496</v>
      </c>
      <c r="O1379" s="40">
        <f t="shared" si="196"/>
        <v>2.131010385836642</v>
      </c>
      <c r="P1379" s="32">
        <f t="shared" si="197"/>
        <v>6433.1544850913797</v>
      </c>
      <c r="R1379">
        <v>16.651</v>
      </c>
      <c r="S1379">
        <v>0.98531000000000002</v>
      </c>
      <c r="T1379">
        <v>25.29</v>
      </c>
    </row>
    <row r="1380" spans="5:20" x14ac:dyDescent="0.3">
      <c r="E1380" s="26">
        <v>16.7468</v>
      </c>
      <c r="F1380" s="38">
        <v>0.98533999999999999</v>
      </c>
      <c r="G1380" s="38">
        <v>25.1</v>
      </c>
      <c r="H1380" s="19">
        <f t="shared" si="193"/>
        <v>0.89229316041763629</v>
      </c>
      <c r="I1380" s="19">
        <f t="shared" si="194"/>
        <v>0.41798065920794275</v>
      </c>
      <c r="J1380" s="20" t="str">
        <f t="shared" si="198"/>
        <v>0,892293160417636+0,417980659207943j</v>
      </c>
      <c r="K1380" s="20" t="str">
        <f t="shared" si="199"/>
        <v>7,8109881180616+224,348565204828j</v>
      </c>
      <c r="L1380" s="21">
        <f t="shared" si="200"/>
        <v>7.8109881180615996</v>
      </c>
      <c r="M1380" s="21">
        <f t="shared" si="201"/>
        <v>224.34856520482799</v>
      </c>
      <c r="N1380" s="21">
        <f t="shared" si="195"/>
        <v>7.8109881180615996</v>
      </c>
      <c r="O1380" s="40">
        <f t="shared" si="196"/>
        <v>2.1321197558890517</v>
      </c>
      <c r="P1380" s="32">
        <f t="shared" si="197"/>
        <v>6451.5896687026561</v>
      </c>
      <c r="R1380">
        <v>16.663</v>
      </c>
      <c r="S1380">
        <v>0.98534999999999995</v>
      </c>
      <c r="T1380">
        <v>25.27</v>
      </c>
    </row>
    <row r="1381" spans="5:20" x14ac:dyDescent="0.3">
      <c r="E1381" s="26">
        <v>16.758800000000001</v>
      </c>
      <c r="F1381" s="38">
        <v>0.98534999999999995</v>
      </c>
      <c r="G1381" s="38">
        <v>25.08</v>
      </c>
      <c r="H1381" s="19">
        <f t="shared" si="193"/>
        <v>0.8924480659954962</v>
      </c>
      <c r="I1381" s="19">
        <f t="shared" si="194"/>
        <v>0.4176734035115216</v>
      </c>
      <c r="J1381" s="20" t="str">
        <f t="shared" si="198"/>
        <v>0,892448065995496+0,417673403511522j</v>
      </c>
      <c r="K1381" s="20" t="str">
        <f t="shared" si="199"/>
        <v>7,8178726804022+224,533272132588j</v>
      </c>
      <c r="L1381" s="21">
        <f t="shared" si="200"/>
        <v>7.8178726804021998</v>
      </c>
      <c r="M1381" s="21">
        <f t="shared" si="201"/>
        <v>224.533272132588</v>
      </c>
      <c r="N1381" s="21">
        <f t="shared" si="195"/>
        <v>7.8178726804021998</v>
      </c>
      <c r="O1381" s="40">
        <f t="shared" si="196"/>
        <v>2.1323471936235943</v>
      </c>
      <c r="P1381" s="32">
        <f t="shared" si="197"/>
        <v>6456.5274328843325</v>
      </c>
      <c r="R1381">
        <v>16.675000000000001</v>
      </c>
      <c r="S1381">
        <v>0.98531999999999997</v>
      </c>
      <c r="T1381">
        <v>25.25</v>
      </c>
    </row>
    <row r="1382" spans="5:20" x14ac:dyDescent="0.3">
      <c r="E1382" s="26">
        <v>16.770700000000001</v>
      </c>
      <c r="F1382" s="38">
        <v>0.98531000000000002</v>
      </c>
      <c r="G1382" s="38">
        <v>25.06</v>
      </c>
      <c r="H1382" s="19">
        <f t="shared" si="193"/>
        <v>0.89255757255426149</v>
      </c>
      <c r="I1382" s="19">
        <f t="shared" si="194"/>
        <v>0.41734491224411041</v>
      </c>
      <c r="J1382" s="20" t="str">
        <f t="shared" si="198"/>
        <v>0,892557572554261+0,41734491224411j</v>
      </c>
      <c r="K1382" s="20" t="str">
        <f t="shared" si="199"/>
        <v>7,8516319386958+224,7164814554j</v>
      </c>
      <c r="L1382" s="21">
        <f t="shared" si="200"/>
        <v>7.8516319386957996</v>
      </c>
      <c r="M1382" s="21">
        <f t="shared" si="201"/>
        <v>224.71648145539999</v>
      </c>
      <c r="N1382" s="21">
        <f t="shared" si="195"/>
        <v>7.8516319386957996</v>
      </c>
      <c r="O1382" s="40">
        <f t="shared" si="196"/>
        <v>2.1325728095932273</v>
      </c>
      <c r="P1382" s="32">
        <f t="shared" si="197"/>
        <v>6439.3167632605428</v>
      </c>
      <c r="R1382">
        <v>16.686900000000001</v>
      </c>
      <c r="S1382">
        <v>0.98533000000000004</v>
      </c>
      <c r="T1382">
        <v>25.22</v>
      </c>
    </row>
    <row r="1383" spans="5:20" x14ac:dyDescent="0.3">
      <c r="E1383" s="26">
        <v>16.782699999999998</v>
      </c>
      <c r="F1383" s="38">
        <v>0.98536999999999997</v>
      </c>
      <c r="G1383" s="38">
        <v>25.04</v>
      </c>
      <c r="H1383" s="19">
        <f t="shared" si="193"/>
        <v>0.89275755978166838</v>
      </c>
      <c r="I1383" s="19">
        <f t="shared" si="194"/>
        <v>0.41705872050909187</v>
      </c>
      <c r="J1383" s="20" t="str">
        <f t="shared" si="198"/>
        <v>0,892757559781668+0,417058720509092j</v>
      </c>
      <c r="K1383" s="20" t="str">
        <f t="shared" si="199"/>
        <v>7,8316794330901+224,903556653065j</v>
      </c>
      <c r="L1383" s="21">
        <f t="shared" si="200"/>
        <v>7.8316794330901001</v>
      </c>
      <c r="M1383" s="21">
        <f t="shared" si="201"/>
        <v>224.90355665306501</v>
      </c>
      <c r="N1383" s="21">
        <f t="shared" si="195"/>
        <v>7.8316794330901001</v>
      </c>
      <c r="O1383" s="40">
        <f t="shared" si="196"/>
        <v>2.1328220584461035</v>
      </c>
      <c r="P1383" s="32">
        <f t="shared" si="197"/>
        <v>6466.4221040466309</v>
      </c>
      <c r="R1383">
        <v>16.698899999999998</v>
      </c>
      <c r="S1383">
        <v>0.98531999999999997</v>
      </c>
      <c r="T1383">
        <v>25.2</v>
      </c>
    </row>
    <row r="1384" spans="5:20" x14ac:dyDescent="0.3">
      <c r="E1384" s="26">
        <v>16.794699999999999</v>
      </c>
      <c r="F1384" s="38">
        <v>0.98543999999999998</v>
      </c>
      <c r="G1384" s="38">
        <v>25.01</v>
      </c>
      <c r="H1384" s="19">
        <f t="shared" si="193"/>
        <v>0.89303924521069755</v>
      </c>
      <c r="I1384" s="19">
        <f t="shared" si="194"/>
        <v>0.41662081094624587</v>
      </c>
      <c r="J1384" s="20" t="str">
        <f t="shared" si="198"/>
        <v>0,893039245210698+0,416620810946246j</v>
      </c>
      <c r="K1384" s="20" t="str">
        <f t="shared" si="199"/>
        <v>7,812404474092+225,184002134189j</v>
      </c>
      <c r="L1384" s="21">
        <f t="shared" si="200"/>
        <v>7.8124044740920002</v>
      </c>
      <c r="M1384" s="21">
        <f t="shared" si="201"/>
        <v>225.184002134189</v>
      </c>
      <c r="N1384" s="21">
        <f t="shared" si="195"/>
        <v>7.8124044740920002</v>
      </c>
      <c r="O1384" s="40">
        <f t="shared" si="196"/>
        <v>2.1339557744331303</v>
      </c>
      <c r="P1384" s="32">
        <f t="shared" si="197"/>
        <v>6498.4946246959089</v>
      </c>
      <c r="R1384">
        <v>16.710899999999999</v>
      </c>
      <c r="S1384">
        <v>0.98533999999999999</v>
      </c>
      <c r="T1384">
        <v>25.18</v>
      </c>
    </row>
    <row r="1385" spans="5:20" x14ac:dyDescent="0.3">
      <c r="E1385" s="26">
        <v>16.8066</v>
      </c>
      <c r="F1385" s="38">
        <v>0.98533000000000004</v>
      </c>
      <c r="G1385" s="38">
        <v>24.99</v>
      </c>
      <c r="H1385" s="19">
        <f t="shared" si="193"/>
        <v>0.8930849169296059</v>
      </c>
      <c r="I1385" s="19">
        <f t="shared" si="194"/>
        <v>0.41626258545879324</v>
      </c>
      <c r="J1385" s="20" t="str">
        <f t="shared" si="198"/>
        <v>0,893084916929606+0,416262585458793j</v>
      </c>
      <c r="K1385" s="20" t="str">
        <f t="shared" si="199"/>
        <v>7,8841211560759+225,365713026419j</v>
      </c>
      <c r="L1385" s="21">
        <f t="shared" si="200"/>
        <v>7.8841211560759001</v>
      </c>
      <c r="M1385" s="21">
        <f t="shared" si="201"/>
        <v>225.365713026419</v>
      </c>
      <c r="N1385" s="21">
        <f t="shared" si="195"/>
        <v>7.8841211560759001</v>
      </c>
      <c r="O1385" s="40">
        <f t="shared" si="196"/>
        <v>2.1341655796879877</v>
      </c>
      <c r="P1385" s="32">
        <f t="shared" si="197"/>
        <v>6449.9089965304511</v>
      </c>
      <c r="R1385">
        <v>16.722799999999999</v>
      </c>
      <c r="S1385">
        <v>0.98536999999999997</v>
      </c>
      <c r="T1385">
        <v>25.15</v>
      </c>
    </row>
    <row r="1386" spans="5:20" x14ac:dyDescent="0.3">
      <c r="E1386" s="26">
        <v>16.8186</v>
      </c>
      <c r="F1386" s="38">
        <v>0.98538999999999999</v>
      </c>
      <c r="G1386" s="38">
        <v>24.97</v>
      </c>
      <c r="H1386" s="19">
        <f t="shared" si="193"/>
        <v>0.89328455730690515</v>
      </c>
      <c r="I1386" s="19">
        <f t="shared" si="194"/>
        <v>0.41597614327868193</v>
      </c>
      <c r="J1386" s="20" t="str">
        <f t="shared" si="198"/>
        <v>0,893284557306905+0,415976143278682j</v>
      </c>
      <c r="K1386" s="20" t="str">
        <f t="shared" si="199"/>
        <v>7,86407810795925+225,553822748493j</v>
      </c>
      <c r="L1386" s="21">
        <f t="shared" si="200"/>
        <v>7.8640781079592497</v>
      </c>
      <c r="M1386" s="21">
        <f t="shared" si="201"/>
        <v>225.55382274849299</v>
      </c>
      <c r="N1386" s="21">
        <f t="shared" si="195"/>
        <v>7.8640781079592497</v>
      </c>
      <c r="O1386" s="40">
        <f t="shared" si="196"/>
        <v>2.1344229498112717</v>
      </c>
      <c r="P1386" s="32">
        <f t="shared" si="197"/>
        <v>6477.0936887559646</v>
      </c>
      <c r="R1386">
        <v>16.7348</v>
      </c>
      <c r="S1386">
        <v>0.98529999999999995</v>
      </c>
      <c r="T1386">
        <v>25.13</v>
      </c>
    </row>
    <row r="1387" spans="5:20" x14ac:dyDescent="0.3">
      <c r="E1387" s="26">
        <v>16.8306</v>
      </c>
      <c r="F1387" s="38">
        <v>0.98538000000000003</v>
      </c>
      <c r="G1387" s="38">
        <v>24.94</v>
      </c>
      <c r="H1387" s="19">
        <f t="shared" si="193"/>
        <v>0.89349317194818978</v>
      </c>
      <c r="I1387" s="19">
        <f t="shared" si="194"/>
        <v>0.41550414688900839</v>
      </c>
      <c r="J1387" s="20" t="str">
        <f t="shared" si="198"/>
        <v>0,89349317194819+0,415504146889008j</v>
      </c>
      <c r="K1387" s="20" t="str">
        <f t="shared" si="199"/>
        <v>7,8881095989583+225,832935163858j</v>
      </c>
      <c r="L1387" s="21">
        <f t="shared" si="200"/>
        <v>7.8881095989582999</v>
      </c>
      <c r="M1387" s="21">
        <f t="shared" si="201"/>
        <v>225.832935163858</v>
      </c>
      <c r="N1387" s="21">
        <f t="shared" si="195"/>
        <v>7.8881095989582999</v>
      </c>
      <c r="O1387" s="40">
        <f t="shared" si="196"/>
        <v>2.1355405002958605</v>
      </c>
      <c r="P1387" s="32">
        <f t="shared" si="197"/>
        <v>6473.3807558292156</v>
      </c>
      <c r="R1387">
        <v>16.7468</v>
      </c>
      <c r="S1387">
        <v>0.98533999999999999</v>
      </c>
      <c r="T1387">
        <v>25.1</v>
      </c>
    </row>
    <row r="1388" spans="5:20" x14ac:dyDescent="0.3">
      <c r="E1388" s="26">
        <v>16.842500000000001</v>
      </c>
      <c r="F1388" s="38">
        <v>0.98531000000000002</v>
      </c>
      <c r="G1388" s="38">
        <v>24.92</v>
      </c>
      <c r="H1388" s="19">
        <f t="shared" si="193"/>
        <v>0.89357467302961935</v>
      </c>
      <c r="I1388" s="19">
        <f t="shared" si="194"/>
        <v>0.41516273895908445</v>
      </c>
      <c r="J1388" s="20" t="str">
        <f t="shared" si="198"/>
        <v>0,893574673029619+0,415162738959084j</v>
      </c>
      <c r="K1388" s="20" t="str">
        <f t="shared" si="199"/>
        <v>7,9385833559115+226,017073587604j</v>
      </c>
      <c r="L1388" s="21">
        <f t="shared" si="200"/>
        <v>7.9385833559114998</v>
      </c>
      <c r="M1388" s="21">
        <f t="shared" si="201"/>
        <v>226.01707358760399</v>
      </c>
      <c r="N1388" s="21">
        <f t="shared" si="195"/>
        <v>7.9385833559114998</v>
      </c>
      <c r="O1388" s="40">
        <f t="shared" si="196"/>
        <v>2.1357716778763147</v>
      </c>
      <c r="P1388" s="32">
        <f t="shared" si="197"/>
        <v>6442.8042593665832</v>
      </c>
      <c r="R1388">
        <v>16.758800000000001</v>
      </c>
      <c r="S1388">
        <v>0.98534999999999995</v>
      </c>
      <c r="T1388">
        <v>25.08</v>
      </c>
    </row>
    <row r="1389" spans="5:20" x14ac:dyDescent="0.3">
      <c r="E1389" s="26">
        <v>16.854500000000002</v>
      </c>
      <c r="F1389" s="38">
        <v>0.98538000000000003</v>
      </c>
      <c r="G1389" s="38">
        <v>24.9</v>
      </c>
      <c r="H1389" s="19">
        <f t="shared" si="193"/>
        <v>0.89378303080252375</v>
      </c>
      <c r="I1389" s="19">
        <f t="shared" si="194"/>
        <v>0.4148802697760583</v>
      </c>
      <c r="J1389" s="20" t="str">
        <f t="shared" si="198"/>
        <v>0,893783030802524+0,414880269776058j</v>
      </c>
      <c r="K1389" s="20" t="str">
        <f t="shared" si="199"/>
        <v>7,9130424521121+226,206592577634j</v>
      </c>
      <c r="L1389" s="21">
        <f t="shared" si="200"/>
        <v>7.9130424521120997</v>
      </c>
      <c r="M1389" s="21">
        <f t="shared" si="201"/>
        <v>226.20659257763401</v>
      </c>
      <c r="N1389" s="21">
        <f t="shared" si="195"/>
        <v>7.9130424521120997</v>
      </c>
      <c r="O1389" s="40">
        <f t="shared" si="196"/>
        <v>2.1360406638408076</v>
      </c>
      <c r="P1389" s="32">
        <f t="shared" si="197"/>
        <v>6474.3793650137786</v>
      </c>
      <c r="R1389">
        <v>16.770700000000001</v>
      </c>
      <c r="S1389">
        <v>0.98531000000000002</v>
      </c>
      <c r="T1389">
        <v>25.06</v>
      </c>
    </row>
    <row r="1390" spans="5:20" x14ac:dyDescent="0.3">
      <c r="E1390" s="26">
        <v>16.866499999999998</v>
      </c>
      <c r="F1390" s="38">
        <v>0.98531999999999997</v>
      </c>
      <c r="G1390" s="38">
        <v>24.87</v>
      </c>
      <c r="H1390" s="19">
        <f t="shared" si="193"/>
        <v>0.89394570321540212</v>
      </c>
      <c r="I1390" s="19">
        <f t="shared" si="194"/>
        <v>0.41438699557626107</v>
      </c>
      <c r="J1390" s="20" t="str">
        <f t="shared" si="198"/>
        <v>0,893945703215402+0,414386995576261j</v>
      </c>
      <c r="K1390" s="20" t="str">
        <f t="shared" si="199"/>
        <v>7,9645401043347+226,485416923563j</v>
      </c>
      <c r="L1390" s="21">
        <f t="shared" si="200"/>
        <v>7.9645401043347004</v>
      </c>
      <c r="M1390" s="21">
        <f t="shared" si="201"/>
        <v>226.48541692356301</v>
      </c>
      <c r="N1390" s="21">
        <f t="shared" si="195"/>
        <v>7.9645401043347004</v>
      </c>
      <c r="O1390" s="40">
        <f t="shared" si="196"/>
        <v>2.1371519664194625</v>
      </c>
      <c r="P1390" s="32">
        <f t="shared" si="197"/>
        <v>6448.4674953374515</v>
      </c>
      <c r="R1390">
        <v>16.782699999999998</v>
      </c>
      <c r="S1390">
        <v>0.98536999999999997</v>
      </c>
      <c r="T1390">
        <v>25.04</v>
      </c>
    </row>
    <row r="1391" spans="5:20" x14ac:dyDescent="0.3">
      <c r="E1391" s="26">
        <v>16.878499999999999</v>
      </c>
      <c r="F1391" s="38">
        <v>0.98538999999999999</v>
      </c>
      <c r="G1391" s="38">
        <v>24.85</v>
      </c>
      <c r="H1391" s="19">
        <f t="shared" si="193"/>
        <v>0.89415381587561849</v>
      </c>
      <c r="I1391" s="19">
        <f t="shared" si="194"/>
        <v>0.41410434150715031</v>
      </c>
      <c r="J1391" s="20" t="str">
        <f t="shared" si="198"/>
        <v>0,894153815875618+0,41410434150715j</v>
      </c>
      <c r="K1391" s="20" t="str">
        <f t="shared" si="199"/>
        <v>7,9389160703949+226,675688740697j</v>
      </c>
      <c r="L1391" s="21">
        <f t="shared" si="200"/>
        <v>7.9389160703949004</v>
      </c>
      <c r="M1391" s="21">
        <f t="shared" si="201"/>
        <v>226.67568874069701</v>
      </c>
      <c r="N1391" s="21">
        <f t="shared" si="195"/>
        <v>7.9389160703949004</v>
      </c>
      <c r="O1391" s="40">
        <f t="shared" si="196"/>
        <v>2.1374266873147385</v>
      </c>
      <c r="P1391" s="32">
        <f t="shared" si="197"/>
        <v>6480.0904554572544</v>
      </c>
      <c r="R1391">
        <v>16.794699999999999</v>
      </c>
      <c r="S1391">
        <v>0.98543999999999998</v>
      </c>
      <c r="T1391">
        <v>25.01</v>
      </c>
    </row>
    <row r="1392" spans="5:20" x14ac:dyDescent="0.3">
      <c r="E1392" s="26">
        <v>16.8904</v>
      </c>
      <c r="F1392" s="38">
        <v>0.98533999999999999</v>
      </c>
      <c r="G1392" s="38">
        <v>24.83</v>
      </c>
      <c r="H1392" s="19">
        <f t="shared" si="193"/>
        <v>0.89425293319536447</v>
      </c>
      <c r="I1392" s="19">
        <f t="shared" si="194"/>
        <v>0.41377120135587858</v>
      </c>
      <c r="J1392" s="20" t="str">
        <f t="shared" si="198"/>
        <v>0,894252933195364+0,413771201355879j</v>
      </c>
      <c r="K1392" s="20" t="str">
        <f t="shared" si="199"/>
        <v>7,9788464620497+226,861866515419j</v>
      </c>
      <c r="L1392" s="21">
        <f t="shared" si="200"/>
        <v>7.9788464620496997</v>
      </c>
      <c r="M1392" s="21">
        <f t="shared" si="201"/>
        <v>226.861866515419</v>
      </c>
      <c r="N1392" s="21">
        <f t="shared" si="195"/>
        <v>7.9788464620496997</v>
      </c>
      <c r="O1392" s="40">
        <f t="shared" si="196"/>
        <v>2.1376750967995233</v>
      </c>
      <c r="P1392" s="32">
        <f t="shared" si="197"/>
        <v>6458.3231065819109</v>
      </c>
      <c r="R1392">
        <v>16.8066</v>
      </c>
      <c r="S1392">
        <v>0.98533000000000004</v>
      </c>
      <c r="T1392">
        <v>24.99</v>
      </c>
    </row>
    <row r="1393" spans="5:20" x14ac:dyDescent="0.3">
      <c r="E1393" s="26">
        <v>16.9024</v>
      </c>
      <c r="F1393" s="38">
        <v>0.98533999999999999</v>
      </c>
      <c r="G1393" s="38">
        <v>24.81</v>
      </c>
      <c r="H1393" s="19">
        <f t="shared" si="193"/>
        <v>0.89439731210769946</v>
      </c>
      <c r="I1393" s="19">
        <f t="shared" si="194"/>
        <v>0.41345902299323728</v>
      </c>
      <c r="J1393" s="20" t="str">
        <f t="shared" si="198"/>
        <v>0,894397312107699+0,413459022993237j</v>
      </c>
      <c r="K1393" s="20" t="str">
        <f t="shared" si="199"/>
        <v>7,99149857990355+227,050171007141j</v>
      </c>
      <c r="L1393" s="21">
        <f t="shared" si="200"/>
        <v>7.9914985799035501</v>
      </c>
      <c r="M1393" s="21">
        <f t="shared" si="201"/>
        <v>227.05017100714099</v>
      </c>
      <c r="N1393" s="21">
        <f t="shared" si="195"/>
        <v>7.9914985799035501</v>
      </c>
      <c r="O1393" s="40">
        <f t="shared" si="196"/>
        <v>2.13793053327614</v>
      </c>
      <c r="P1393" s="32">
        <f t="shared" si="197"/>
        <v>6458.8191673741849</v>
      </c>
      <c r="R1393">
        <v>16.8186</v>
      </c>
      <c r="S1393">
        <v>0.98538999999999999</v>
      </c>
      <c r="T1393">
        <v>24.97</v>
      </c>
    </row>
    <row r="1394" spans="5:20" x14ac:dyDescent="0.3">
      <c r="E1394" s="26">
        <v>16.914400000000001</v>
      </c>
      <c r="F1394" s="38">
        <v>0.98534999999999995</v>
      </c>
      <c r="G1394" s="38">
        <v>24.78</v>
      </c>
      <c r="H1394" s="19">
        <f t="shared" si="193"/>
        <v>0.89462275537235536</v>
      </c>
      <c r="I1394" s="19">
        <f t="shared" si="194"/>
        <v>0.41299485235287714</v>
      </c>
      <c r="J1394" s="20" t="str">
        <f t="shared" si="198"/>
        <v>0,894622755372355+0,412994852352877j</v>
      </c>
      <c r="K1394" s="20" t="str">
        <f t="shared" si="199"/>
        <v>8,00504202915315+227,333556245481j</v>
      </c>
      <c r="L1394" s="21">
        <f t="shared" si="200"/>
        <v>8.0050420291531506</v>
      </c>
      <c r="M1394" s="21">
        <f t="shared" si="201"/>
        <v>227.33355624548099</v>
      </c>
      <c r="N1394" s="21">
        <f t="shared" si="195"/>
        <v>8.0050420291531506</v>
      </c>
      <c r="O1394" s="40">
        <f t="shared" si="196"/>
        <v>2.1390802633925952</v>
      </c>
      <c r="P1394" s="32">
        <f t="shared" si="197"/>
        <v>6464.0043493413077</v>
      </c>
      <c r="R1394">
        <v>16.8306</v>
      </c>
      <c r="S1394">
        <v>0.98538000000000003</v>
      </c>
      <c r="T1394">
        <v>24.94</v>
      </c>
    </row>
    <row r="1395" spans="5:20" x14ac:dyDescent="0.3">
      <c r="E1395" s="26">
        <v>16.926300000000001</v>
      </c>
      <c r="F1395" s="38">
        <v>0.98541000000000001</v>
      </c>
      <c r="G1395" s="38">
        <v>24.76</v>
      </c>
      <c r="H1395" s="19">
        <f t="shared" si="193"/>
        <v>0.89482134747064523</v>
      </c>
      <c r="I1395" s="19">
        <f t="shared" si="194"/>
        <v>0.41270767403916642</v>
      </c>
      <c r="J1395" s="20" t="str">
        <f t="shared" si="198"/>
        <v>0,894821347470645+0,412707674039166j</v>
      </c>
      <c r="K1395" s="20" t="str">
        <f t="shared" si="199"/>
        <v>7,98475777258785+227,524824995929j</v>
      </c>
      <c r="L1395" s="21">
        <f t="shared" si="200"/>
        <v>7.9847577725878498</v>
      </c>
      <c r="M1395" s="21">
        <f t="shared" si="201"/>
        <v>227.52482499592901</v>
      </c>
      <c r="N1395" s="21">
        <f t="shared" si="195"/>
        <v>7.9847577725878498</v>
      </c>
      <c r="O1395" s="40">
        <f t="shared" si="196"/>
        <v>2.1393748529933019</v>
      </c>
      <c r="P1395" s="32">
        <f t="shared" si="197"/>
        <v>6491.2804899423436</v>
      </c>
      <c r="R1395">
        <v>16.842500000000001</v>
      </c>
      <c r="S1395">
        <v>0.98531000000000002</v>
      </c>
      <c r="T1395">
        <v>24.92</v>
      </c>
    </row>
    <row r="1396" spans="5:20" x14ac:dyDescent="0.3">
      <c r="E1396" s="26">
        <v>16.938300000000002</v>
      </c>
      <c r="F1396" s="38">
        <v>0.98533999999999999</v>
      </c>
      <c r="G1396" s="38">
        <v>24.74</v>
      </c>
      <c r="H1396" s="19">
        <f t="shared" si="193"/>
        <v>0.89490177997119769</v>
      </c>
      <c r="I1396" s="19">
        <f t="shared" si="194"/>
        <v>0.41236600224119113</v>
      </c>
      <c r="J1396" s="20" t="str">
        <f t="shared" si="198"/>
        <v>0,894901779971198+0,412366002241191j</v>
      </c>
      <c r="K1396" s="20" t="str">
        <f t="shared" si="199"/>
        <v>8,0360225628411+227,711588299591j</v>
      </c>
      <c r="L1396" s="21">
        <f t="shared" si="200"/>
        <v>8.0360225628411008</v>
      </c>
      <c r="M1396" s="21">
        <f t="shared" si="201"/>
        <v>227.711588299591</v>
      </c>
      <c r="N1396" s="21">
        <f t="shared" si="195"/>
        <v>8.0360225628411008</v>
      </c>
      <c r="O1396" s="40">
        <f t="shared" si="196"/>
        <v>2.1396140626383109</v>
      </c>
      <c r="P1396" s="32">
        <f t="shared" si="197"/>
        <v>6460.5524310770461</v>
      </c>
      <c r="R1396">
        <v>16.854500000000002</v>
      </c>
      <c r="S1396">
        <v>0.98538000000000003</v>
      </c>
      <c r="T1396">
        <v>24.9</v>
      </c>
    </row>
    <row r="1397" spans="5:20" x14ac:dyDescent="0.3">
      <c r="E1397" s="26">
        <v>16.950299999999999</v>
      </c>
      <c r="F1397" s="38">
        <v>0.98536000000000001</v>
      </c>
      <c r="G1397" s="38">
        <v>24.71</v>
      </c>
      <c r="H1397" s="19">
        <f t="shared" si="193"/>
        <v>0.89513574032864718</v>
      </c>
      <c r="I1397" s="19">
        <f t="shared" si="194"/>
        <v>0.41190573677272901</v>
      </c>
      <c r="J1397" s="20" t="str">
        <f t="shared" si="198"/>
        <v>0,895135740328647+0,411905736772729j</v>
      </c>
      <c r="K1397" s="20" t="str">
        <f t="shared" si="199"/>
        <v>8,0441747072245+227,996923099203j</v>
      </c>
      <c r="L1397" s="21">
        <f t="shared" si="200"/>
        <v>8.0441747072244993</v>
      </c>
      <c r="M1397" s="21">
        <f t="shared" si="201"/>
        <v>227.996923099203</v>
      </c>
      <c r="N1397" s="21">
        <f t="shared" si="195"/>
        <v>8.0441747072244993</v>
      </c>
      <c r="O1397" s="40">
        <f t="shared" si="196"/>
        <v>2.1407784712353699</v>
      </c>
      <c r="P1397" s="32">
        <f t="shared" si="197"/>
        <v>6470.1858902542717</v>
      </c>
      <c r="R1397">
        <v>16.866499999999998</v>
      </c>
      <c r="S1397">
        <v>0.98531999999999997</v>
      </c>
      <c r="T1397">
        <v>24.87</v>
      </c>
    </row>
    <row r="1398" spans="5:20" x14ac:dyDescent="0.3">
      <c r="E1398" s="26">
        <v>16.962199999999999</v>
      </c>
      <c r="F1398" s="38">
        <v>0.98533000000000004</v>
      </c>
      <c r="G1398" s="38">
        <v>24.69</v>
      </c>
      <c r="H1398" s="19">
        <f t="shared" si="193"/>
        <v>0.8952522105843731</v>
      </c>
      <c r="I1398" s="19">
        <f t="shared" si="194"/>
        <v>0.4115807191108366</v>
      </c>
      <c r="J1398" s="20" t="str">
        <f t="shared" si="198"/>
        <v>0,895252210584373+0,411580719110837j</v>
      </c>
      <c r="K1398" s="20" t="str">
        <f t="shared" si="199"/>
        <v>8,07358870755565+228,18590764491j</v>
      </c>
      <c r="L1398" s="21">
        <f t="shared" si="200"/>
        <v>8.0735887075556505</v>
      </c>
      <c r="M1398" s="21">
        <f t="shared" si="201"/>
        <v>228.18590764491</v>
      </c>
      <c r="N1398" s="21">
        <f t="shared" si="195"/>
        <v>8.0735887075556505</v>
      </c>
      <c r="O1398" s="40">
        <f t="shared" si="196"/>
        <v>2.1410498134439009</v>
      </c>
      <c r="P1398" s="32">
        <f t="shared" si="197"/>
        <v>6457.3504015086546</v>
      </c>
      <c r="R1398">
        <v>16.878499999999999</v>
      </c>
      <c r="S1398">
        <v>0.98538999999999999</v>
      </c>
      <c r="T1398">
        <v>24.85</v>
      </c>
    </row>
    <row r="1399" spans="5:20" x14ac:dyDescent="0.3">
      <c r="E1399" s="26">
        <v>16.9742</v>
      </c>
      <c r="F1399" s="38">
        <v>0.98536000000000001</v>
      </c>
      <c r="G1399" s="38">
        <v>24.67</v>
      </c>
      <c r="H1399" s="19">
        <f t="shared" si="193"/>
        <v>0.8954230866187266</v>
      </c>
      <c r="I1399" s="19">
        <f t="shared" si="194"/>
        <v>0.41128071380772574</v>
      </c>
      <c r="J1399" s="20" t="str">
        <f t="shared" si="198"/>
        <v>0,895423086618727+0,411280713807726j</v>
      </c>
      <c r="K1399" s="20" t="str">
        <f t="shared" si="199"/>
        <v>8,06984506562595+228,377435870769j</v>
      </c>
      <c r="L1399" s="21">
        <f t="shared" si="200"/>
        <v>8.0698450656259499</v>
      </c>
      <c r="M1399" s="21">
        <f t="shared" si="201"/>
        <v>228.37743587076901</v>
      </c>
      <c r="N1399" s="21">
        <f t="shared" si="195"/>
        <v>8.0698450656259499</v>
      </c>
      <c r="O1399" s="40">
        <f t="shared" si="196"/>
        <v>2.1413320103147848</v>
      </c>
      <c r="P1399" s="32">
        <f t="shared" si="197"/>
        <v>6471.1745008253974</v>
      </c>
      <c r="R1399">
        <v>16.8904</v>
      </c>
      <c r="S1399">
        <v>0.98533999999999999</v>
      </c>
      <c r="T1399">
        <v>24.83</v>
      </c>
    </row>
    <row r="1400" spans="5:20" x14ac:dyDescent="0.3">
      <c r="E1400" s="26">
        <v>16.9862</v>
      </c>
      <c r="F1400" s="38">
        <v>0.98536999999999997</v>
      </c>
      <c r="G1400" s="38">
        <v>24.64</v>
      </c>
      <c r="H1400" s="19">
        <f t="shared" si="193"/>
        <v>0.89564739939709181</v>
      </c>
      <c r="I1400" s="19">
        <f t="shared" si="194"/>
        <v>0.41081598417445536</v>
      </c>
      <c r="J1400" s="20" t="str">
        <f t="shared" si="198"/>
        <v>0,895647399397092+0,410815984174455j</v>
      </c>
      <c r="K1400" s="20" t="str">
        <f t="shared" si="199"/>
        <v>8,0836263713008+228,663991067629j</v>
      </c>
      <c r="L1400" s="21">
        <f t="shared" si="200"/>
        <v>8.0836263713008005</v>
      </c>
      <c r="M1400" s="21">
        <f t="shared" si="201"/>
        <v>228.66399106762901</v>
      </c>
      <c r="N1400" s="21">
        <f t="shared" si="195"/>
        <v>8.0836263713008005</v>
      </c>
      <c r="O1400" s="40">
        <f t="shared" si="196"/>
        <v>2.1425041790120312</v>
      </c>
      <c r="P1400" s="32">
        <f t="shared" si="197"/>
        <v>6476.3712994151138</v>
      </c>
      <c r="R1400">
        <v>16.9024</v>
      </c>
      <c r="S1400">
        <v>0.98533999999999999</v>
      </c>
      <c r="T1400">
        <v>24.81</v>
      </c>
    </row>
    <row r="1401" spans="5:20" x14ac:dyDescent="0.3">
      <c r="E1401" s="26">
        <v>16.998200000000001</v>
      </c>
      <c r="F1401" s="38">
        <v>0.98534999999999995</v>
      </c>
      <c r="G1401" s="38">
        <v>24.62</v>
      </c>
      <c r="H1401" s="19">
        <f t="shared" si="193"/>
        <v>0.89577256484420842</v>
      </c>
      <c r="I1401" s="19">
        <f t="shared" si="194"/>
        <v>0.41049498726833211</v>
      </c>
      <c r="J1401" s="20" t="str">
        <f t="shared" si="198"/>
        <v>0,895772564844208+0,410494987268332j</v>
      </c>
      <c r="K1401" s="20" t="str">
        <f t="shared" si="199"/>
        <v>8,10767122214975+228,854405971663j</v>
      </c>
      <c r="L1401" s="21">
        <f t="shared" si="200"/>
        <v>8.1076712221497491</v>
      </c>
      <c r="M1401" s="21">
        <f t="shared" si="201"/>
        <v>228.854405971663</v>
      </c>
      <c r="N1401" s="21">
        <f t="shared" si="195"/>
        <v>8.1076712221497491</v>
      </c>
      <c r="O1401" s="40">
        <f t="shared" si="196"/>
        <v>2.1427745266410287</v>
      </c>
      <c r="P1401" s="32">
        <f t="shared" si="197"/>
        <v>6467.9575710995241</v>
      </c>
      <c r="R1401">
        <v>16.914400000000001</v>
      </c>
      <c r="S1401">
        <v>0.98534999999999995</v>
      </c>
      <c r="T1401">
        <v>24.78</v>
      </c>
    </row>
    <row r="1402" spans="5:20" x14ac:dyDescent="0.3">
      <c r="E1402" s="26">
        <v>17.010100000000001</v>
      </c>
      <c r="F1402" s="38">
        <v>0.98538000000000003</v>
      </c>
      <c r="G1402" s="38">
        <v>24.6</v>
      </c>
      <c r="H1402" s="19">
        <f t="shared" si="193"/>
        <v>0.89594307713280041</v>
      </c>
      <c r="I1402" s="19">
        <f t="shared" si="194"/>
        <v>0.41019476707755415</v>
      </c>
      <c r="J1402" s="20" t="str">
        <f t="shared" si="198"/>
        <v>0,8959430771328+0,410194767077554j</v>
      </c>
      <c r="K1402" s="20" t="str">
        <f t="shared" si="199"/>
        <v>8,1039271281214+229,047008097946j</v>
      </c>
      <c r="L1402" s="21">
        <f t="shared" si="200"/>
        <v>8.1039271281214003</v>
      </c>
      <c r="M1402" s="21">
        <f t="shared" si="201"/>
        <v>229.04700809794599</v>
      </c>
      <c r="N1402" s="21">
        <f t="shared" si="195"/>
        <v>8.1039271281214003</v>
      </c>
      <c r="O1402" s="40">
        <f t="shared" si="196"/>
        <v>2.1430775562282105</v>
      </c>
      <c r="P1402" s="32">
        <f t="shared" si="197"/>
        <v>6481.8210631781767</v>
      </c>
      <c r="R1402">
        <v>16.926300000000001</v>
      </c>
      <c r="S1402">
        <v>0.98541000000000001</v>
      </c>
      <c r="T1402">
        <v>24.76</v>
      </c>
    </row>
    <row r="1403" spans="5:20" x14ac:dyDescent="0.3">
      <c r="E1403" s="26">
        <v>17.022099999999998</v>
      </c>
      <c r="F1403" s="38">
        <v>0.98536999999999997</v>
      </c>
      <c r="G1403" s="38">
        <v>24.58</v>
      </c>
      <c r="H1403" s="19">
        <f t="shared" si="193"/>
        <v>0.89607711371748799</v>
      </c>
      <c r="I1403" s="19">
        <f t="shared" si="194"/>
        <v>0.40987783932744648</v>
      </c>
      <c r="J1403" s="20" t="str">
        <f t="shared" si="198"/>
        <v>0,896077113717488+0,409877839327446j</v>
      </c>
      <c r="K1403" s="20" t="str">
        <f t="shared" si="199"/>
        <v>8,12248155825985+229,238409455703j</v>
      </c>
      <c r="L1403" s="21">
        <f t="shared" si="200"/>
        <v>8.1224815582598495</v>
      </c>
      <c r="M1403" s="21">
        <f t="shared" si="201"/>
        <v>229.23840945570299</v>
      </c>
      <c r="N1403" s="21">
        <f t="shared" si="195"/>
        <v>8.1224815582598495</v>
      </c>
      <c r="O1403" s="40">
        <f t="shared" si="196"/>
        <v>2.1433563433065848</v>
      </c>
      <c r="P1403" s="32">
        <f t="shared" si="197"/>
        <v>6477.8507281360053</v>
      </c>
      <c r="R1403">
        <v>16.938300000000002</v>
      </c>
      <c r="S1403">
        <v>0.98533999999999999</v>
      </c>
      <c r="T1403">
        <v>24.74</v>
      </c>
    </row>
    <row r="1404" spans="5:20" x14ac:dyDescent="0.3">
      <c r="E1404" s="26">
        <v>17.034099999999999</v>
      </c>
      <c r="F1404" s="38">
        <v>0.98533999999999999</v>
      </c>
      <c r="G1404" s="38">
        <v>24.55</v>
      </c>
      <c r="H1404" s="19">
        <f t="shared" si="193"/>
        <v>0.89626431443909782</v>
      </c>
      <c r="I1404" s="19">
        <f t="shared" si="194"/>
        <v>0.40939613366886363</v>
      </c>
      <c r="J1404" s="20" t="str">
        <f t="shared" si="198"/>
        <v>0,896264314439098+0,409396133668864j</v>
      </c>
      <c r="K1404" s="20" t="str">
        <f t="shared" si="199"/>
        <v>8,15879641128435+229,525512468281j</v>
      </c>
      <c r="L1404" s="21">
        <f t="shared" si="200"/>
        <v>8.1587964112843494</v>
      </c>
      <c r="M1404" s="21">
        <f t="shared" si="201"/>
        <v>229.52551246828099</v>
      </c>
      <c r="N1404" s="21">
        <f t="shared" si="195"/>
        <v>8.1587964112843494</v>
      </c>
      <c r="O1404" s="40">
        <f t="shared" si="196"/>
        <v>2.1445289081916497</v>
      </c>
      <c r="P1404" s="32">
        <f t="shared" si="197"/>
        <v>6465.233862160333</v>
      </c>
      <c r="R1404">
        <v>16.950299999999999</v>
      </c>
      <c r="S1404">
        <v>0.98536000000000001</v>
      </c>
      <c r="T1404">
        <v>24.71</v>
      </c>
    </row>
    <row r="1405" spans="5:20" x14ac:dyDescent="0.3">
      <c r="E1405" s="26">
        <v>17.045999999999999</v>
      </c>
      <c r="F1405" s="38">
        <v>0.98540000000000005</v>
      </c>
      <c r="G1405" s="38">
        <v>24.53</v>
      </c>
      <c r="H1405" s="19">
        <f t="shared" si="193"/>
        <v>0.89646175068299738</v>
      </c>
      <c r="I1405" s="19">
        <f t="shared" si="194"/>
        <v>0.40910816364670044</v>
      </c>
      <c r="J1405" s="20" t="str">
        <f t="shared" si="198"/>
        <v>0,896461750682997+0,4091081636467j</v>
      </c>
      <c r="K1405" s="20" t="str">
        <f t="shared" si="199"/>
        <v>8,13827153758905+229,720336814989j</v>
      </c>
      <c r="L1405" s="21">
        <f t="shared" si="200"/>
        <v>8.1382715375890502</v>
      </c>
      <c r="M1405" s="21">
        <f t="shared" si="201"/>
        <v>229.720336814989</v>
      </c>
      <c r="N1405" s="21">
        <f t="shared" si="195"/>
        <v>8.1382715375890502</v>
      </c>
      <c r="O1405" s="40">
        <f t="shared" si="196"/>
        <v>2.1448508232336385</v>
      </c>
      <c r="P1405" s="32">
        <f t="shared" si="197"/>
        <v>6492.4922160639417</v>
      </c>
      <c r="R1405">
        <v>16.962199999999999</v>
      </c>
      <c r="S1405">
        <v>0.98533000000000004</v>
      </c>
      <c r="T1405">
        <v>24.69</v>
      </c>
    </row>
    <row r="1406" spans="5:20" x14ac:dyDescent="0.3">
      <c r="E1406" s="26">
        <v>17.058</v>
      </c>
      <c r="F1406" s="38">
        <v>0.98534999999999995</v>
      </c>
      <c r="G1406" s="38">
        <v>24.51</v>
      </c>
      <c r="H1406" s="19">
        <f t="shared" si="193"/>
        <v>0.89655900730960347</v>
      </c>
      <c r="I1406" s="19">
        <f t="shared" si="194"/>
        <v>0.40877447194268157</v>
      </c>
      <c r="J1406" s="20" t="str">
        <f t="shared" si="198"/>
        <v>0,896559007309603+0,408774471942682j</v>
      </c>
      <c r="K1406" s="20" t="str">
        <f t="shared" si="199"/>
        <v>8,1793960657284+229,911288418253j</v>
      </c>
      <c r="L1406" s="21">
        <f t="shared" si="200"/>
        <v>8.1793960657283993</v>
      </c>
      <c r="M1406" s="21">
        <f t="shared" si="201"/>
        <v>229.91128841825301</v>
      </c>
      <c r="N1406" s="21">
        <f t="shared" si="195"/>
        <v>8.1793960657283993</v>
      </c>
      <c r="O1406" s="40">
        <f t="shared" si="196"/>
        <v>2.1451235798095554</v>
      </c>
      <c r="P1406" s="32">
        <f t="shared" si="197"/>
        <v>6470.6614812187681</v>
      </c>
      <c r="R1406">
        <v>16.9742</v>
      </c>
      <c r="S1406">
        <v>0.98536000000000001</v>
      </c>
      <c r="T1406">
        <v>24.67</v>
      </c>
    </row>
    <row r="1407" spans="5:20" x14ac:dyDescent="0.3">
      <c r="E1407" s="26">
        <v>17.07</v>
      </c>
      <c r="F1407" s="38">
        <v>0.98533999999999999</v>
      </c>
      <c r="G1407" s="38">
        <v>24.49</v>
      </c>
      <c r="H1407" s="19">
        <f t="shared" si="193"/>
        <v>0.89669254155753175</v>
      </c>
      <c r="I1407" s="19">
        <f t="shared" si="194"/>
        <v>0.40845734356857161</v>
      </c>
      <c r="J1407" s="20" t="str">
        <f t="shared" si="198"/>
        <v>0,896692541557532+0,408457343568572j</v>
      </c>
      <c r="K1407" s="20" t="str">
        <f t="shared" si="199"/>
        <v>8,1981611926959+230,104066828655j</v>
      </c>
      <c r="L1407" s="21">
        <f t="shared" si="200"/>
        <v>8.1981611926959008</v>
      </c>
      <c r="M1407" s="21">
        <f t="shared" si="201"/>
        <v>230.10406682865499</v>
      </c>
      <c r="N1407" s="21">
        <f t="shared" si="195"/>
        <v>8.1981611926959008</v>
      </c>
      <c r="O1407" s="40">
        <f t="shared" si="196"/>
        <v>2.1454129854322361</v>
      </c>
      <c r="P1407" s="32">
        <f t="shared" si="197"/>
        <v>6466.7051759437163</v>
      </c>
      <c r="R1407">
        <v>16.9862</v>
      </c>
      <c r="S1407">
        <v>0.98536999999999997</v>
      </c>
      <c r="T1407">
        <v>24.64</v>
      </c>
    </row>
    <row r="1408" spans="5:20" x14ac:dyDescent="0.3">
      <c r="E1408" s="26">
        <v>17.081900000000001</v>
      </c>
      <c r="F1408" s="38">
        <v>0.98533999999999999</v>
      </c>
      <c r="G1408" s="38">
        <v>24.47</v>
      </c>
      <c r="H1408" s="19">
        <f t="shared" si="193"/>
        <v>0.89683506543498759</v>
      </c>
      <c r="I1408" s="19">
        <f t="shared" si="194"/>
        <v>0.40814431394571882</v>
      </c>
      <c r="J1408" s="20" t="str">
        <f t="shared" si="198"/>
        <v>0,896835065434988+0,408144313945719j</v>
      </c>
      <c r="K1408" s="20" t="str">
        <f t="shared" si="199"/>
        <v>8,21134708791905+230,29753686397j</v>
      </c>
      <c r="L1408" s="21">
        <f t="shared" si="200"/>
        <v>8.2113470879190498</v>
      </c>
      <c r="M1408" s="21">
        <f t="shared" si="201"/>
        <v>230.29753686397001</v>
      </c>
      <c r="N1408" s="21">
        <f t="shared" si="195"/>
        <v>8.2113470879190498</v>
      </c>
      <c r="O1408" s="40">
        <f t="shared" si="196"/>
        <v>2.1457209896901874</v>
      </c>
      <c r="P1408" s="32">
        <f t="shared" si="197"/>
        <v>6467.1948631595278</v>
      </c>
      <c r="R1408">
        <v>16.998200000000001</v>
      </c>
      <c r="S1408">
        <v>0.98534999999999995</v>
      </c>
      <c r="T1408">
        <v>24.62</v>
      </c>
    </row>
    <row r="1409" spans="5:20" x14ac:dyDescent="0.3">
      <c r="E1409" s="26">
        <v>17.093900000000001</v>
      </c>
      <c r="F1409" s="38">
        <v>0.98536999999999997</v>
      </c>
      <c r="G1409" s="38">
        <v>24.44</v>
      </c>
      <c r="H1409" s="19">
        <f t="shared" si="193"/>
        <v>0.89707595820319064</v>
      </c>
      <c r="I1409" s="19">
        <f t="shared" si="194"/>
        <v>0.40768708848064766</v>
      </c>
      <c r="J1409" s="20" t="str">
        <f t="shared" si="198"/>
        <v>0,897075958203191+0,407687088480648j</v>
      </c>
      <c r="K1409" s="20" t="str">
        <f t="shared" si="199"/>
        <v>8,214257560629+230,589478984988j</v>
      </c>
      <c r="L1409" s="21">
        <f t="shared" si="200"/>
        <v>8.2142575606289991</v>
      </c>
      <c r="M1409" s="21">
        <f t="shared" si="201"/>
        <v>230.58947898498801</v>
      </c>
      <c r="N1409" s="21">
        <f t="shared" si="195"/>
        <v>8.2142575606289991</v>
      </c>
      <c r="O1409" s="40">
        <f t="shared" si="196"/>
        <v>2.1469328477085718</v>
      </c>
      <c r="P1409" s="32">
        <f t="shared" si="197"/>
        <v>6481.289569128593</v>
      </c>
      <c r="R1409">
        <v>17.010100000000001</v>
      </c>
      <c r="S1409">
        <v>0.98538000000000003</v>
      </c>
      <c r="T1409">
        <v>24.6</v>
      </c>
    </row>
    <row r="1410" spans="5:20" x14ac:dyDescent="0.3">
      <c r="E1410" s="26">
        <v>17.105899999999998</v>
      </c>
      <c r="F1410" s="38">
        <v>0.98533000000000004</v>
      </c>
      <c r="G1410" s="38">
        <v>24.42</v>
      </c>
      <c r="H1410" s="19">
        <f t="shared" si="193"/>
        <v>0.89718179161135847</v>
      </c>
      <c r="I1410" s="19">
        <f t="shared" si="194"/>
        <v>0.40735738817533812</v>
      </c>
      <c r="J1410" s="20" t="str">
        <f t="shared" si="198"/>
        <v>0,897181791611358+0,407357388175338j</v>
      </c>
      <c r="K1410" s="20" t="str">
        <f t="shared" si="199"/>
        <v>8,25010562002585+230,782185939476j</v>
      </c>
      <c r="L1410" s="21">
        <f t="shared" si="200"/>
        <v>8.2501056200258507</v>
      </c>
      <c r="M1410" s="21">
        <f t="shared" si="201"/>
        <v>230.78218593947599</v>
      </c>
      <c r="N1410" s="21">
        <f t="shared" si="195"/>
        <v>8.2501056200258507</v>
      </c>
      <c r="O1410" s="40">
        <f t="shared" si="196"/>
        <v>2.1472197119017715</v>
      </c>
      <c r="P1410" s="32">
        <f t="shared" si="197"/>
        <v>6463.9756199360427</v>
      </c>
      <c r="R1410">
        <v>17.022099999999998</v>
      </c>
      <c r="S1410">
        <v>0.98536999999999997</v>
      </c>
      <c r="T1410">
        <v>24.58</v>
      </c>
    </row>
    <row r="1411" spans="5:20" x14ac:dyDescent="0.3">
      <c r="E1411" s="26">
        <v>17.117899999999999</v>
      </c>
      <c r="F1411" s="38">
        <v>0.98536999999999997</v>
      </c>
      <c r="G1411" s="38">
        <v>24.4</v>
      </c>
      <c r="H1411" s="19">
        <f t="shared" si="193"/>
        <v>0.89736035884858278</v>
      </c>
      <c r="I1411" s="19">
        <f t="shared" si="194"/>
        <v>0.40706071201620864</v>
      </c>
      <c r="J1411" s="20" t="str">
        <f t="shared" si="198"/>
        <v>0,897360358848583+0,407060712016209j</v>
      </c>
      <c r="K1411" s="20" t="str">
        <f t="shared" si="199"/>
        <v>8,24076946158195+230,978292786794j</v>
      </c>
      <c r="L1411" s="21">
        <f t="shared" si="200"/>
        <v>8.2407694615819498</v>
      </c>
      <c r="M1411" s="21">
        <f t="shared" si="201"/>
        <v>230.97829278679399</v>
      </c>
      <c r="N1411" s="21">
        <f t="shared" si="195"/>
        <v>8.2407694615819498</v>
      </c>
      <c r="O1411" s="40">
        <f t="shared" si="196"/>
        <v>2.1475377846549715</v>
      </c>
      <c r="P1411" s="32">
        <f t="shared" si="197"/>
        <v>6482.2687091365642</v>
      </c>
      <c r="R1411">
        <v>17.034099999999999</v>
      </c>
      <c r="S1411">
        <v>0.98533999999999999</v>
      </c>
      <c r="T1411">
        <v>24.55</v>
      </c>
    </row>
    <row r="1412" spans="5:20" x14ac:dyDescent="0.3">
      <c r="E1412" s="26">
        <v>17.129799999999999</v>
      </c>
      <c r="F1412" s="38">
        <v>0.98536999999999997</v>
      </c>
      <c r="G1412" s="38">
        <v>24.38</v>
      </c>
      <c r="H1412" s="19">
        <f t="shared" si="193"/>
        <v>0.89750239516898211</v>
      </c>
      <c r="I1412" s="19">
        <f t="shared" si="194"/>
        <v>0.40674744936623769</v>
      </c>
      <c r="J1412" s="20" t="str">
        <f t="shared" si="198"/>
        <v>0,897502395168982+0,406747449366238j</v>
      </c>
      <c r="K1412" s="20" t="str">
        <f t="shared" si="199"/>
        <v>8,2540743048192+231,173169146153j</v>
      </c>
      <c r="L1412" s="21">
        <f t="shared" si="200"/>
        <v>8.2540743048192002</v>
      </c>
      <c r="M1412" s="21">
        <f t="shared" si="201"/>
        <v>231.17316914615299</v>
      </c>
      <c r="N1412" s="21">
        <f t="shared" si="195"/>
        <v>8.2540743048192002</v>
      </c>
      <c r="O1412" s="40">
        <f t="shared" si="196"/>
        <v>2.1478565178711411</v>
      </c>
      <c r="P1412" s="32">
        <f t="shared" si="197"/>
        <v>6482.757714509974</v>
      </c>
      <c r="R1412">
        <v>17.045999999999999</v>
      </c>
      <c r="S1412">
        <v>0.98540000000000005</v>
      </c>
      <c r="T1412">
        <v>24.53</v>
      </c>
    </row>
    <row r="1413" spans="5:20" x14ac:dyDescent="0.3">
      <c r="E1413" s="26">
        <v>17.1418</v>
      </c>
      <c r="F1413" s="38">
        <v>0.98531000000000002</v>
      </c>
      <c r="G1413" s="38">
        <v>24.35</v>
      </c>
      <c r="H1413" s="19">
        <f t="shared" si="193"/>
        <v>0.89766058196909371</v>
      </c>
      <c r="I1413" s="19">
        <f t="shared" si="194"/>
        <v>0.40625272390337031</v>
      </c>
      <c r="J1413" s="20" t="str">
        <f t="shared" si="198"/>
        <v>0,897660581969094+0,40625272390337j</v>
      </c>
      <c r="K1413" s="20" t="str">
        <f t="shared" si="199"/>
        <v>8,30819731118255+231,463735472967j</v>
      </c>
      <c r="L1413" s="21">
        <f t="shared" si="200"/>
        <v>8.3081973111825498</v>
      </c>
      <c r="M1413" s="21">
        <f t="shared" si="201"/>
        <v>231.46373547296699</v>
      </c>
      <c r="N1413" s="21">
        <f t="shared" si="195"/>
        <v>8.3081973111825498</v>
      </c>
      <c r="O1413" s="40">
        <f t="shared" si="196"/>
        <v>2.1490507208716458</v>
      </c>
      <c r="P1413" s="32">
        <f t="shared" si="197"/>
        <v>6456.8142729900464</v>
      </c>
      <c r="R1413">
        <v>17.058</v>
      </c>
      <c r="S1413">
        <v>0.98534999999999995</v>
      </c>
      <c r="T1413">
        <v>24.51</v>
      </c>
    </row>
    <row r="1414" spans="5:20" x14ac:dyDescent="0.3">
      <c r="E1414" s="26">
        <v>17.1538</v>
      </c>
      <c r="F1414" s="38">
        <v>0.98533999999999999</v>
      </c>
      <c r="G1414" s="38">
        <v>24.33</v>
      </c>
      <c r="H1414" s="19">
        <f t="shared" si="193"/>
        <v>0.89782967186064955</v>
      </c>
      <c r="I1414" s="19">
        <f t="shared" si="194"/>
        <v>0.40595171625034238</v>
      </c>
      <c r="J1414" s="20" t="str">
        <f t="shared" si="198"/>
        <v>0,89782967186065+0,405951716250342j</v>
      </c>
      <c r="K1414" s="20" t="str">
        <f t="shared" si="199"/>
        <v>8,30455942476855+231,660565202677j</v>
      </c>
      <c r="L1414" s="21">
        <f t="shared" si="200"/>
        <v>8.3045594247685504</v>
      </c>
      <c r="M1414" s="21">
        <f t="shared" si="201"/>
        <v>231.66056520267699</v>
      </c>
      <c r="N1414" s="21">
        <f t="shared" si="195"/>
        <v>8.3045594247685504</v>
      </c>
      <c r="O1414" s="40">
        <f t="shared" si="196"/>
        <v>2.1493735540503192</v>
      </c>
      <c r="P1414" s="32">
        <f t="shared" si="197"/>
        <v>6470.6121575812367</v>
      </c>
      <c r="R1414">
        <v>17.07</v>
      </c>
      <c r="S1414">
        <v>0.98533999999999999</v>
      </c>
      <c r="T1414">
        <v>24.49</v>
      </c>
    </row>
    <row r="1415" spans="5:20" x14ac:dyDescent="0.3">
      <c r="E1415" s="26">
        <v>17.165700000000001</v>
      </c>
      <c r="F1415" s="38">
        <v>0.98529</v>
      </c>
      <c r="G1415" s="38">
        <v>24.31</v>
      </c>
      <c r="H1415" s="19">
        <f t="shared" ref="H1415:H1478" si="202">F1415*COS(G1415*PI()/180)</f>
        <v>0.89792575446791711</v>
      </c>
      <c r="I1415" s="19">
        <f t="shared" ref="I1415:I1478" si="203">F1415*SIN(G1415*PI()/180)</f>
        <v>0.4056177061756821</v>
      </c>
      <c r="J1415" s="20" t="str">
        <f t="shared" si="198"/>
        <v>0,897925754467917+0,405617706175682j</v>
      </c>
      <c r="K1415" s="20" t="str">
        <f t="shared" si="199"/>
        <v>8,3465194029251+231,854580361418j</v>
      </c>
      <c r="L1415" s="21">
        <f t="shared" si="200"/>
        <v>8.3465194029251002</v>
      </c>
      <c r="M1415" s="21">
        <f t="shared" si="201"/>
        <v>231.85458036141799</v>
      </c>
      <c r="N1415" s="21">
        <f t="shared" ref="N1415:N1478" si="204">L1415</f>
        <v>8.3465194029251002</v>
      </c>
      <c r="O1415" s="40">
        <f t="shared" ref="O1415:O1478" si="205">M1415/(2*PI()*E1415)</f>
        <v>2.1496823632602662</v>
      </c>
      <c r="P1415" s="32">
        <f t="shared" ref="P1415:P1478" si="206">1/(IMREAL(IMDIV(1,K1415)))</f>
        <v>6448.9409563762247</v>
      </c>
      <c r="R1415">
        <v>17.081900000000001</v>
      </c>
      <c r="S1415">
        <v>0.98533999999999999</v>
      </c>
      <c r="T1415">
        <v>24.47</v>
      </c>
    </row>
    <row r="1416" spans="5:20" x14ac:dyDescent="0.3">
      <c r="E1416" s="26">
        <v>17.177700000000002</v>
      </c>
      <c r="F1416" s="38">
        <v>0.98533000000000004</v>
      </c>
      <c r="G1416" s="38">
        <v>24.29</v>
      </c>
      <c r="H1416" s="19">
        <f t="shared" si="202"/>
        <v>0.89810374605324239</v>
      </c>
      <c r="I1416" s="19">
        <f t="shared" si="203"/>
        <v>0.40532070046462371</v>
      </c>
      <c r="J1416" s="20" t="str">
        <f t="shared" si="198"/>
        <v>0,898103746053242+0,405320700464624j</v>
      </c>
      <c r="K1416" s="20" t="str">
        <f t="shared" si="199"/>
        <v>8,3371992359728+232,052441003609j</v>
      </c>
      <c r="L1416" s="21">
        <f t="shared" si="200"/>
        <v>8.3371992359728004</v>
      </c>
      <c r="M1416" s="21">
        <f t="shared" si="201"/>
        <v>232.052441003609</v>
      </c>
      <c r="N1416" s="21">
        <f t="shared" si="204"/>
        <v>8.3371992359728004</v>
      </c>
      <c r="O1416" s="40">
        <f t="shared" si="205"/>
        <v>2.15001385763314</v>
      </c>
      <c r="P1416" s="32">
        <f t="shared" si="206"/>
        <v>6467.1411514543761</v>
      </c>
      <c r="R1416">
        <v>17.093900000000001</v>
      </c>
      <c r="S1416">
        <v>0.98536999999999997</v>
      </c>
      <c r="T1416">
        <v>24.44</v>
      </c>
    </row>
    <row r="1417" spans="5:20" x14ac:dyDescent="0.3">
      <c r="E1417" s="26">
        <v>17.189699999999998</v>
      </c>
      <c r="F1417" s="38">
        <v>0.98536999999999997</v>
      </c>
      <c r="G1417" s="38">
        <v>24.27</v>
      </c>
      <c r="H1417" s="19">
        <f t="shared" si="202"/>
        <v>0.89828163969455666</v>
      </c>
      <c r="I1417" s="19">
        <f t="shared" si="203"/>
        <v>0.40502361991328184</v>
      </c>
      <c r="J1417" s="20" t="str">
        <f t="shared" si="198"/>
        <v>0,898281639694557+0,405023619913282j</v>
      </c>
      <c r="K1417" s="20" t="str">
        <f t="shared" si="199"/>
        <v>8,3278390192744+232,250622506757j</v>
      </c>
      <c r="L1417" s="21">
        <f t="shared" si="200"/>
        <v>8.3278390192743998</v>
      </c>
      <c r="M1417" s="21">
        <f t="shared" si="201"/>
        <v>232.250622506757</v>
      </c>
      <c r="N1417" s="21">
        <f t="shared" si="204"/>
        <v>8.3278390192743998</v>
      </c>
      <c r="O1417" s="40">
        <f t="shared" si="205"/>
        <v>2.1503478599463737</v>
      </c>
      <c r="P1417" s="32">
        <f t="shared" si="206"/>
        <v>6485.4405125392004</v>
      </c>
      <c r="R1417">
        <v>17.105899999999998</v>
      </c>
      <c r="S1417">
        <v>0.98533000000000004</v>
      </c>
      <c r="T1417">
        <v>24.42</v>
      </c>
    </row>
    <row r="1418" spans="5:20" x14ac:dyDescent="0.3">
      <c r="E1418" s="26">
        <v>17.201599999999999</v>
      </c>
      <c r="F1418" s="38">
        <v>0.98536000000000001</v>
      </c>
      <c r="G1418" s="38">
        <v>24.24</v>
      </c>
      <c r="H1418" s="19">
        <f t="shared" si="202"/>
        <v>0.89848446808470217</v>
      </c>
      <c r="I1418" s="19">
        <f t="shared" si="203"/>
        <v>0.40454911965118645</v>
      </c>
      <c r="J1418" s="20" t="str">
        <f t="shared" si="198"/>
        <v>0,898484468084702+0,404549119651186j</v>
      </c>
      <c r="K1418" s="20" t="str">
        <f t="shared" si="199"/>
        <v>8,35386562431345+232,545744687194j</v>
      </c>
      <c r="L1418" s="21">
        <f t="shared" si="200"/>
        <v>8.3538656243134497</v>
      </c>
      <c r="M1418" s="21">
        <f t="shared" si="201"/>
        <v>232.545744687194</v>
      </c>
      <c r="N1418" s="21">
        <f t="shared" si="204"/>
        <v>8.3538656243134497</v>
      </c>
      <c r="O1418" s="40">
        <f t="shared" si="205"/>
        <v>2.1515908265482739</v>
      </c>
      <c r="P1418" s="32">
        <f t="shared" si="206"/>
        <v>6481.7071375194391</v>
      </c>
      <c r="R1418">
        <v>17.117899999999999</v>
      </c>
      <c r="S1418">
        <v>0.98536999999999997</v>
      </c>
      <c r="T1418">
        <v>24.4</v>
      </c>
    </row>
    <row r="1419" spans="5:20" x14ac:dyDescent="0.3">
      <c r="E1419" s="26">
        <v>17.2136</v>
      </c>
      <c r="F1419" s="38">
        <v>0.98538000000000003</v>
      </c>
      <c r="G1419" s="38">
        <v>24.22</v>
      </c>
      <c r="H1419" s="19">
        <f t="shared" si="202"/>
        <v>0.89864386716491951</v>
      </c>
      <c r="I1419" s="19">
        <f t="shared" si="203"/>
        <v>0.40424366959406877</v>
      </c>
      <c r="J1419" s="20" t="str">
        <f t="shared" si="198"/>
        <v>0,89864386716492+0,404243669594069j</v>
      </c>
      <c r="K1419" s="20" t="str">
        <f t="shared" si="199"/>
        <v>8,3559567026364+232,743943758495j</v>
      </c>
      <c r="L1419" s="21">
        <f t="shared" si="200"/>
        <v>8.3559567026363997</v>
      </c>
      <c r="M1419" s="21">
        <f t="shared" si="201"/>
        <v>232.74394375849499</v>
      </c>
      <c r="N1419" s="21">
        <f t="shared" si="204"/>
        <v>8.3559567026363997</v>
      </c>
      <c r="O1419" s="40">
        <f t="shared" si="205"/>
        <v>2.1519234282117954</v>
      </c>
      <c r="P1419" s="32">
        <f t="shared" si="206"/>
        <v>6491.1257081503009</v>
      </c>
      <c r="R1419">
        <v>17.129799999999999</v>
      </c>
      <c r="S1419">
        <v>0.98536999999999997</v>
      </c>
      <c r="T1419">
        <v>24.38</v>
      </c>
    </row>
    <row r="1420" spans="5:20" x14ac:dyDescent="0.3">
      <c r="E1420" s="26">
        <v>17.2256</v>
      </c>
      <c r="F1420" s="38">
        <v>0.98538000000000003</v>
      </c>
      <c r="G1420" s="38">
        <v>24.2</v>
      </c>
      <c r="H1420" s="19">
        <f t="shared" si="202"/>
        <v>0.89878492007383437</v>
      </c>
      <c r="I1420" s="19">
        <f t="shared" si="203"/>
        <v>0.40392995908680901</v>
      </c>
      <c r="J1420" s="20" t="str">
        <f t="shared" ref="J1420:J1483" si="207">COMPLEX(H1420,I1420,"j")</f>
        <v>0,898784920073834+0,403929959086809j</v>
      </c>
      <c r="K1420" s="20" t="str">
        <f t="shared" ref="K1420:K1483" si="208">IMPRODUCT(IMDIV(IMSUM(1,J1420),IMSUB(1,J1420)),50)</f>
        <v>8,36955076794645+232,941675003478j</v>
      </c>
      <c r="L1420" s="21">
        <f t="shared" ref="L1420:L1483" si="209">IMREAL(K1420)</f>
        <v>8.3695507679464498</v>
      </c>
      <c r="M1420" s="21">
        <f t="shared" ref="M1420:M1483" si="210">IMAGINARY(K1420)</f>
        <v>232.941675003478</v>
      </c>
      <c r="N1420" s="21">
        <f t="shared" si="204"/>
        <v>8.3695507679464498</v>
      </c>
      <c r="O1420" s="40">
        <f t="shared" si="205"/>
        <v>2.1522512440152632</v>
      </c>
      <c r="P1420" s="32">
        <f t="shared" si="206"/>
        <v>6491.6116575291617</v>
      </c>
      <c r="R1420">
        <v>17.1418</v>
      </c>
      <c r="S1420">
        <v>0.98531000000000002</v>
      </c>
      <c r="T1420">
        <v>24.35</v>
      </c>
    </row>
    <row r="1421" spans="5:20" x14ac:dyDescent="0.3">
      <c r="E1421" s="26">
        <v>17.2376</v>
      </c>
      <c r="F1421" s="38">
        <v>0.98541000000000001</v>
      </c>
      <c r="G1421" s="38">
        <v>24.17</v>
      </c>
      <c r="H1421" s="19">
        <f t="shared" si="202"/>
        <v>0.89902366413147405</v>
      </c>
      <c r="I1421" s="19">
        <f t="shared" si="203"/>
        <v>0.40347158441657144</v>
      </c>
      <c r="J1421" s="20" t="str">
        <f t="shared" si="207"/>
        <v>0,899023664131474+0,403471584416571j</v>
      </c>
      <c r="K1421" s="20" t="str">
        <f t="shared" si="208"/>
        <v>8,372703269674+233,240064341003j</v>
      </c>
      <c r="L1421" s="21">
        <f t="shared" si="209"/>
        <v>8.372703269674</v>
      </c>
      <c r="M1421" s="21">
        <f t="shared" si="210"/>
        <v>233.24006434100301</v>
      </c>
      <c r="N1421" s="21">
        <f t="shared" si="204"/>
        <v>8.372703269674</v>
      </c>
      <c r="O1421" s="40">
        <f t="shared" si="205"/>
        <v>2.1535079806320101</v>
      </c>
      <c r="P1421" s="32">
        <f t="shared" si="206"/>
        <v>6505.7876792471461</v>
      </c>
      <c r="R1421">
        <v>17.1538</v>
      </c>
      <c r="S1421">
        <v>0.98533999999999999</v>
      </c>
      <c r="T1421">
        <v>24.33</v>
      </c>
    </row>
    <row r="1422" spans="5:20" x14ac:dyDescent="0.3">
      <c r="E1422" s="26">
        <v>17.249500000000001</v>
      </c>
      <c r="F1422" s="38">
        <v>0.98540000000000005</v>
      </c>
      <c r="G1422" s="38">
        <v>24.15</v>
      </c>
      <c r="H1422" s="19">
        <f t="shared" si="202"/>
        <v>0.89915532273374543</v>
      </c>
      <c r="I1422" s="19">
        <f t="shared" si="203"/>
        <v>0.40315365011317233</v>
      </c>
      <c r="J1422" s="20" t="str">
        <f t="shared" si="207"/>
        <v>0,899155322733745+0,403153650113172j</v>
      </c>
      <c r="K1422" s="20" t="str">
        <f t="shared" si="208"/>
        <v>8,39213027050165+233,438205115006j</v>
      </c>
      <c r="L1422" s="21">
        <f t="shared" si="209"/>
        <v>8.3921302705016494</v>
      </c>
      <c r="M1422" s="21">
        <f t="shared" si="210"/>
        <v>233.43820511500601</v>
      </c>
      <c r="N1422" s="21">
        <f t="shared" si="204"/>
        <v>8.3921302705016494</v>
      </c>
      <c r="O1422" s="40">
        <f t="shared" si="205"/>
        <v>2.1538505029451849</v>
      </c>
      <c r="P1422" s="32">
        <f t="shared" si="206"/>
        <v>6501.7846123748395</v>
      </c>
      <c r="R1422">
        <v>17.165700000000001</v>
      </c>
      <c r="S1422">
        <v>0.98529</v>
      </c>
      <c r="T1422">
        <v>24.31</v>
      </c>
    </row>
    <row r="1423" spans="5:20" x14ac:dyDescent="0.3">
      <c r="E1423" s="26">
        <v>17.261500000000002</v>
      </c>
      <c r="F1423" s="38">
        <v>0.98540000000000005</v>
      </c>
      <c r="G1423" s="38">
        <v>24.13</v>
      </c>
      <c r="H1423" s="19">
        <f t="shared" si="202"/>
        <v>0.89929599512293146</v>
      </c>
      <c r="I1423" s="19">
        <f t="shared" si="203"/>
        <v>0.40283976114065079</v>
      </c>
      <c r="J1423" s="20" t="str">
        <f t="shared" si="207"/>
        <v>0,899295995122931+0,402839761140651j</v>
      </c>
      <c r="K1423" s="20" t="str">
        <f t="shared" si="208"/>
        <v>8,40582396040285+233,637065399264j</v>
      </c>
      <c r="L1423" s="21">
        <f t="shared" si="209"/>
        <v>8.4058239604028504</v>
      </c>
      <c r="M1423" s="21">
        <f t="shared" si="210"/>
        <v>233.637065399264</v>
      </c>
      <c r="N1423" s="21">
        <f t="shared" si="204"/>
        <v>8.4058239604028504</v>
      </c>
      <c r="O1423" s="40">
        <f t="shared" si="205"/>
        <v>2.1541867072836829</v>
      </c>
      <c r="P1423" s="32">
        <f t="shared" si="206"/>
        <v>6502.2699098035528</v>
      </c>
      <c r="R1423">
        <v>17.177700000000002</v>
      </c>
      <c r="S1423">
        <v>0.98533000000000004</v>
      </c>
      <c r="T1423">
        <v>24.29</v>
      </c>
    </row>
    <row r="1424" spans="5:20" x14ac:dyDescent="0.3">
      <c r="E1424" s="26">
        <v>17.273499999999999</v>
      </c>
      <c r="F1424" s="38">
        <v>0.98538999999999999</v>
      </c>
      <c r="G1424" s="38">
        <v>24.11</v>
      </c>
      <c r="H1424" s="19">
        <f t="shared" si="202"/>
        <v>0.89942743030666594</v>
      </c>
      <c r="I1424" s="19">
        <f t="shared" si="203"/>
        <v>0.40252173818558862</v>
      </c>
      <c r="J1424" s="20" t="str">
        <f t="shared" si="207"/>
        <v>0,899427430306666+0,402521738185589j</v>
      </c>
      <c r="K1424" s="20" t="str">
        <f t="shared" si="208"/>
        <v>8,4253471721495+233,835849770366j</v>
      </c>
      <c r="L1424" s="21">
        <f t="shared" si="209"/>
        <v>8.4253471721495004</v>
      </c>
      <c r="M1424" s="21">
        <f t="shared" si="210"/>
        <v>233.835849770366</v>
      </c>
      <c r="N1424" s="21">
        <f t="shared" si="204"/>
        <v>8.4253471721495004</v>
      </c>
      <c r="O1424" s="40">
        <f t="shared" si="205"/>
        <v>2.1545217450457401</v>
      </c>
      <c r="P1424" s="32">
        <f t="shared" si="206"/>
        <v>6498.2712277756928</v>
      </c>
      <c r="R1424">
        <v>17.189699999999998</v>
      </c>
      <c r="S1424">
        <v>0.98536999999999997</v>
      </c>
      <c r="T1424">
        <v>24.27</v>
      </c>
    </row>
    <row r="1425" spans="5:20" x14ac:dyDescent="0.3">
      <c r="E1425" s="26">
        <v>17.285399999999999</v>
      </c>
      <c r="F1425" s="38">
        <v>0.98538000000000003</v>
      </c>
      <c r="G1425" s="38">
        <v>24.08</v>
      </c>
      <c r="H1425" s="19">
        <f t="shared" si="202"/>
        <v>0.89962893712817749</v>
      </c>
      <c r="I1425" s="19">
        <f t="shared" si="203"/>
        <v>0.40204666381108745</v>
      </c>
      <c r="J1425" s="20" t="str">
        <f t="shared" si="207"/>
        <v>0,899628937128177+0,402046663811087j</v>
      </c>
      <c r="K1425" s="20" t="str">
        <f t="shared" si="208"/>
        <v>8,4518267227486+234,134831844468j</v>
      </c>
      <c r="L1425" s="21">
        <f t="shared" si="209"/>
        <v>8.4518267227485993</v>
      </c>
      <c r="M1425" s="21">
        <f t="shared" si="210"/>
        <v>234.13483184446801</v>
      </c>
      <c r="N1425" s="21">
        <f t="shared" si="204"/>
        <v>8.4518267227485993</v>
      </c>
      <c r="O1425" s="40">
        <f t="shared" si="205"/>
        <v>2.1557913521258865</v>
      </c>
      <c r="P1425" s="32">
        <f t="shared" si="206"/>
        <v>6494.5194285689049</v>
      </c>
      <c r="R1425">
        <v>17.201599999999999</v>
      </c>
      <c r="S1425">
        <v>0.98536000000000001</v>
      </c>
      <c r="T1425">
        <v>24.24</v>
      </c>
    </row>
    <row r="1426" spans="5:20" x14ac:dyDescent="0.3">
      <c r="E1426" s="26">
        <v>17.2974</v>
      </c>
      <c r="F1426" s="38">
        <v>0.98536999999999997</v>
      </c>
      <c r="G1426" s="38">
        <v>24.06</v>
      </c>
      <c r="H1426" s="19">
        <f t="shared" si="202"/>
        <v>0.89976009188717021</v>
      </c>
      <c r="I1426" s="19">
        <f t="shared" si="203"/>
        <v>0.40172853265257491</v>
      </c>
      <c r="J1426" s="20" t="str">
        <f t="shared" si="207"/>
        <v>0,89976009188717+0,401728532652575j</v>
      </c>
      <c r="K1426" s="20" t="str">
        <f t="shared" si="208"/>
        <v>8,4714782321056+234,334424227233j</v>
      </c>
      <c r="L1426" s="21">
        <f t="shared" si="209"/>
        <v>8.4714782321055999</v>
      </c>
      <c r="M1426" s="21">
        <f t="shared" si="210"/>
        <v>234.334424227233</v>
      </c>
      <c r="N1426" s="21">
        <f t="shared" si="204"/>
        <v>8.4714782321055999</v>
      </c>
      <c r="O1426" s="40">
        <f t="shared" si="205"/>
        <v>2.1561322483354335</v>
      </c>
      <c r="P1426" s="32">
        <f t="shared" si="206"/>
        <v>6490.5305561623836</v>
      </c>
      <c r="R1426">
        <v>17.2136</v>
      </c>
      <c r="S1426">
        <v>0.98538000000000003</v>
      </c>
      <c r="T1426">
        <v>24.22</v>
      </c>
    </row>
    <row r="1427" spans="5:20" x14ac:dyDescent="0.3">
      <c r="E1427" s="26">
        <v>17.3094</v>
      </c>
      <c r="F1427" s="38">
        <v>0.98538000000000003</v>
      </c>
      <c r="G1427" s="38">
        <v>24.04</v>
      </c>
      <c r="H1427" s="19">
        <f t="shared" si="202"/>
        <v>0.89990939939247638</v>
      </c>
      <c r="I1427" s="19">
        <f t="shared" si="203"/>
        <v>0.40141850640581145</v>
      </c>
      <c r="J1427" s="20" t="str">
        <f t="shared" si="207"/>
        <v>0,899909399392476+0,401418506405811j</v>
      </c>
      <c r="K1427" s="20" t="str">
        <f t="shared" si="208"/>
        <v>8,47952581670815+234,535148816945j</v>
      </c>
      <c r="L1427" s="21">
        <f t="shared" si="209"/>
        <v>8.4795258167081506</v>
      </c>
      <c r="M1427" s="21">
        <f t="shared" si="210"/>
        <v>234.535148816945</v>
      </c>
      <c r="N1427" s="21">
        <f t="shared" si="204"/>
        <v>8.4795258167081506</v>
      </c>
      <c r="O1427" s="40">
        <f t="shared" si="205"/>
        <v>2.1564830821986947</v>
      </c>
      <c r="P1427" s="32">
        <f t="shared" si="206"/>
        <v>6495.4856650279935</v>
      </c>
      <c r="R1427">
        <v>17.2256</v>
      </c>
      <c r="S1427">
        <v>0.98538000000000003</v>
      </c>
      <c r="T1427">
        <v>24.2</v>
      </c>
    </row>
    <row r="1428" spans="5:20" x14ac:dyDescent="0.3">
      <c r="E1428" s="26">
        <v>17.321300000000001</v>
      </c>
      <c r="F1428" s="38">
        <v>0.98536999999999997</v>
      </c>
      <c r="G1428" s="38">
        <v>24.02</v>
      </c>
      <c r="H1428" s="19">
        <f t="shared" si="202"/>
        <v>0.90004033202207856</v>
      </c>
      <c r="I1428" s="19">
        <f t="shared" si="203"/>
        <v>0.40110028376153811</v>
      </c>
      <c r="J1428" s="20" t="str">
        <f t="shared" si="207"/>
        <v>0,900040332022079+0,401100283761538j</v>
      </c>
      <c r="K1428" s="20" t="str">
        <f t="shared" si="208"/>
        <v>8,49926545445565+234,735393266876j</v>
      </c>
      <c r="L1428" s="21">
        <f t="shared" si="209"/>
        <v>8.4992654544556494</v>
      </c>
      <c r="M1428" s="21">
        <f t="shared" si="210"/>
        <v>234.735393266876</v>
      </c>
      <c r="N1428" s="21">
        <f t="shared" si="204"/>
        <v>8.4992654544556494</v>
      </c>
      <c r="O1428" s="40">
        <f t="shared" si="205"/>
        <v>2.1568414701577434</v>
      </c>
      <c r="P1428" s="32">
        <f t="shared" si="206"/>
        <v>6491.495372284945</v>
      </c>
      <c r="R1428">
        <v>17.2376</v>
      </c>
      <c r="S1428">
        <v>0.98541000000000001</v>
      </c>
      <c r="T1428">
        <v>24.17</v>
      </c>
    </row>
    <row r="1429" spans="5:20" x14ac:dyDescent="0.3">
      <c r="E1429" s="26">
        <v>17.333300000000001</v>
      </c>
      <c r="F1429" s="38">
        <v>0.98538000000000003</v>
      </c>
      <c r="G1429" s="38">
        <v>24</v>
      </c>
      <c r="H1429" s="19">
        <f t="shared" si="202"/>
        <v>0.90018942305186611</v>
      </c>
      <c r="I1429" s="19">
        <f t="shared" si="203"/>
        <v>0.40079015335403195</v>
      </c>
      <c r="J1429" s="20" t="str">
        <f t="shared" si="207"/>
        <v>0,900189423051866+0,400790153354032j</v>
      </c>
      <c r="K1429" s="20" t="str">
        <f t="shared" si="208"/>
        <v>8,507363317979+234,93677557578j</v>
      </c>
      <c r="L1429" s="21">
        <f t="shared" si="209"/>
        <v>8.5073633179789994</v>
      </c>
      <c r="M1429" s="21">
        <f t="shared" si="210"/>
        <v>234.93677557577999</v>
      </c>
      <c r="N1429" s="21">
        <f t="shared" si="204"/>
        <v>8.5073633179789994</v>
      </c>
      <c r="O1429" s="40">
        <f t="shared" si="205"/>
        <v>2.1571973684732075</v>
      </c>
      <c r="P1429" s="32">
        <f t="shared" si="206"/>
        <v>6496.450390424593</v>
      </c>
      <c r="R1429">
        <v>17.249500000000001</v>
      </c>
      <c r="S1429">
        <v>0.98540000000000005</v>
      </c>
      <c r="T1429">
        <v>24.15</v>
      </c>
    </row>
    <row r="1430" spans="5:20" x14ac:dyDescent="0.3">
      <c r="E1430" s="26">
        <v>17.345300000000002</v>
      </c>
      <c r="F1430" s="38">
        <v>0.98540000000000005</v>
      </c>
      <c r="G1430" s="38">
        <v>23.97</v>
      </c>
      <c r="H1430" s="19">
        <f t="shared" si="202"/>
        <v>0.90041742804581182</v>
      </c>
      <c r="I1430" s="19">
        <f t="shared" si="203"/>
        <v>0.40032688552152651</v>
      </c>
      <c r="J1430" s="20" t="str">
        <f t="shared" si="207"/>
        <v>0,900417428045812+0,400326885521527j</v>
      </c>
      <c r="K1430" s="20" t="str">
        <f t="shared" si="208"/>
        <v>8,5166085612198+235,239672935664j</v>
      </c>
      <c r="L1430" s="21">
        <f t="shared" si="209"/>
        <v>8.5166085612197993</v>
      </c>
      <c r="M1430" s="21">
        <f t="shared" si="210"/>
        <v>235.239672935664</v>
      </c>
      <c r="N1430" s="21">
        <f t="shared" si="204"/>
        <v>8.5166085612197993</v>
      </c>
      <c r="O1430" s="40">
        <f t="shared" si="205"/>
        <v>2.158484244091003</v>
      </c>
      <c r="P1430" s="32">
        <f t="shared" si="206"/>
        <v>6506.1386755019685</v>
      </c>
      <c r="R1430">
        <v>17.261500000000002</v>
      </c>
      <c r="S1430">
        <v>0.98540000000000005</v>
      </c>
      <c r="T1430">
        <v>24.13</v>
      </c>
    </row>
    <row r="1431" spans="5:20" x14ac:dyDescent="0.3">
      <c r="E1431" s="26">
        <v>17.357299999999999</v>
      </c>
      <c r="F1431" s="38">
        <v>0.98538000000000003</v>
      </c>
      <c r="G1431" s="38">
        <v>23.95</v>
      </c>
      <c r="H1431" s="19">
        <f t="shared" si="202"/>
        <v>0.90053883563005144</v>
      </c>
      <c r="I1431" s="19">
        <f t="shared" si="203"/>
        <v>0.40000443737797631</v>
      </c>
      <c r="J1431" s="20" t="str">
        <f t="shared" si="207"/>
        <v>0,900538835630051+0,400004437377976j</v>
      </c>
      <c r="K1431" s="20" t="str">
        <f t="shared" si="208"/>
        <v>8,542356236833+235,440660861302j</v>
      </c>
      <c r="L1431" s="21">
        <f t="shared" si="209"/>
        <v>8.5423562368329993</v>
      </c>
      <c r="M1431" s="21">
        <f t="shared" si="210"/>
        <v>235.44066086130201</v>
      </c>
      <c r="N1431" s="21">
        <f t="shared" si="204"/>
        <v>8.5423562368329993</v>
      </c>
      <c r="O1431" s="40">
        <f t="shared" si="205"/>
        <v>2.158834898336651</v>
      </c>
      <c r="P1431" s="32">
        <f t="shared" si="206"/>
        <v>6497.6541715218518</v>
      </c>
      <c r="R1431">
        <v>17.273499999999999</v>
      </c>
      <c r="S1431">
        <v>0.98538999999999999</v>
      </c>
      <c r="T1431">
        <v>24.11</v>
      </c>
    </row>
    <row r="1432" spans="5:20" x14ac:dyDescent="0.3">
      <c r="E1432" s="26">
        <v>17.369199999999999</v>
      </c>
      <c r="F1432" s="38">
        <v>0.98538999999999999</v>
      </c>
      <c r="G1432" s="38">
        <v>23.93</v>
      </c>
      <c r="H1432" s="19">
        <f t="shared" si="202"/>
        <v>0.90068754906933257</v>
      </c>
      <c r="I1432" s="19">
        <f t="shared" si="203"/>
        <v>0.39969412186255471</v>
      </c>
      <c r="J1432" s="20" t="str">
        <f t="shared" si="207"/>
        <v>0,900687549069333+0,399694121862555j</v>
      </c>
      <c r="K1432" s="20" t="str">
        <f t="shared" si="208"/>
        <v>8,5505333658086+235,643202830318j</v>
      </c>
      <c r="L1432" s="21">
        <f t="shared" si="209"/>
        <v>8.5505333658085991</v>
      </c>
      <c r="M1432" s="21">
        <f t="shared" si="210"/>
        <v>235.64320283031799</v>
      </c>
      <c r="N1432" s="21">
        <f t="shared" si="204"/>
        <v>8.5505333658085991</v>
      </c>
      <c r="O1432" s="40">
        <f t="shared" si="205"/>
        <v>2.1592117389661709</v>
      </c>
      <c r="P1432" s="32">
        <f t="shared" si="206"/>
        <v>6502.6154840005493</v>
      </c>
      <c r="R1432">
        <v>17.285399999999999</v>
      </c>
      <c r="S1432">
        <v>0.98538000000000003</v>
      </c>
      <c r="T1432">
        <v>24.08</v>
      </c>
    </row>
    <row r="1433" spans="5:20" x14ac:dyDescent="0.3">
      <c r="E1433" s="26">
        <v>17.3812</v>
      </c>
      <c r="F1433" s="38">
        <v>0.98538999999999999</v>
      </c>
      <c r="G1433" s="38">
        <v>23.91</v>
      </c>
      <c r="H1433" s="19">
        <f t="shared" si="202"/>
        <v>0.90082701376202368</v>
      </c>
      <c r="I1433" s="19">
        <f t="shared" si="203"/>
        <v>0.39937969825292169</v>
      </c>
      <c r="J1433" s="20" t="str">
        <f t="shared" si="207"/>
        <v>0,900827013762024+0,399379698252922j</v>
      </c>
      <c r="K1433" s="20" t="str">
        <f t="shared" si="208"/>
        <v>8,5646174754151+235,845668693523j</v>
      </c>
      <c r="L1433" s="21">
        <f t="shared" si="209"/>
        <v>8.5646174754150994</v>
      </c>
      <c r="M1433" s="21">
        <f t="shared" si="210"/>
        <v>235.84566869352301</v>
      </c>
      <c r="N1433" s="21">
        <f t="shared" si="204"/>
        <v>8.5646174754150994</v>
      </c>
      <c r="O1433" s="40">
        <f t="shared" si="205"/>
        <v>2.1595749418560088</v>
      </c>
      <c r="P1433" s="32">
        <f t="shared" si="206"/>
        <v>6503.0962881731939</v>
      </c>
      <c r="R1433">
        <v>17.2974</v>
      </c>
      <c r="S1433">
        <v>0.98536999999999997</v>
      </c>
      <c r="T1433">
        <v>24.06</v>
      </c>
    </row>
    <row r="1434" spans="5:20" x14ac:dyDescent="0.3">
      <c r="E1434" s="26">
        <v>17.3932</v>
      </c>
      <c r="F1434" s="38">
        <v>0.98536999999999997</v>
      </c>
      <c r="G1434" s="38">
        <v>23.89</v>
      </c>
      <c r="H1434" s="19">
        <f t="shared" si="202"/>
        <v>0.90094808219863853</v>
      </c>
      <c r="I1434" s="19">
        <f t="shared" si="203"/>
        <v>0.3990571263398201</v>
      </c>
      <c r="J1434" s="20" t="str">
        <f t="shared" si="207"/>
        <v>0,900948082198639+0,39905712633982j</v>
      </c>
      <c r="K1434" s="20" t="str">
        <f t="shared" si="208"/>
        <v>8,5905384558568+236,047644769334j</v>
      </c>
      <c r="L1434" s="21">
        <f t="shared" si="209"/>
        <v>8.5905384558567999</v>
      </c>
      <c r="M1434" s="21">
        <f t="shared" si="210"/>
        <v>236.047644769334</v>
      </c>
      <c r="N1434" s="21">
        <f t="shared" si="204"/>
        <v>8.5905384558567999</v>
      </c>
      <c r="O1434" s="40">
        <f t="shared" si="205"/>
        <v>2.1599331618241195</v>
      </c>
      <c r="P1434" s="32">
        <f t="shared" si="206"/>
        <v>6494.6205920390958</v>
      </c>
      <c r="R1434">
        <v>17.3094</v>
      </c>
      <c r="S1434">
        <v>0.98538000000000003</v>
      </c>
      <c r="T1434">
        <v>24.04</v>
      </c>
    </row>
    <row r="1435" spans="5:20" x14ac:dyDescent="0.3">
      <c r="E1435" s="26">
        <v>17.405100000000001</v>
      </c>
      <c r="F1435" s="38">
        <v>0.98536999999999997</v>
      </c>
      <c r="G1435" s="38">
        <v>23.87</v>
      </c>
      <c r="H1435" s="19">
        <f t="shared" si="202"/>
        <v>0.90108732452207774</v>
      </c>
      <c r="I1435" s="19">
        <f t="shared" si="203"/>
        <v>0.39874261182577875</v>
      </c>
      <c r="J1435" s="20" t="str">
        <f t="shared" si="207"/>
        <v>0,901087324522078+0,398742611825779j</v>
      </c>
      <c r="K1435" s="20" t="str">
        <f t="shared" si="208"/>
        <v>8,60471277594865+236,250774985834j</v>
      </c>
      <c r="L1435" s="21">
        <f t="shared" si="209"/>
        <v>8.6047127759486504</v>
      </c>
      <c r="M1435" s="21">
        <f t="shared" si="210"/>
        <v>236.250774985834</v>
      </c>
      <c r="N1435" s="21">
        <f t="shared" si="204"/>
        <v>8.6047127759486504</v>
      </c>
      <c r="O1435" s="40">
        <f t="shared" si="205"/>
        <v>2.1603138533123385</v>
      </c>
      <c r="P1435" s="32">
        <f t="shared" si="206"/>
        <v>6495.099978186352</v>
      </c>
      <c r="R1435">
        <v>17.321300000000001</v>
      </c>
      <c r="S1435">
        <v>0.98536999999999997</v>
      </c>
      <c r="T1435">
        <v>24.02</v>
      </c>
    </row>
    <row r="1436" spans="5:20" x14ac:dyDescent="0.3">
      <c r="E1436" s="26">
        <v>17.417100000000001</v>
      </c>
      <c r="F1436" s="38">
        <v>0.98541999999999996</v>
      </c>
      <c r="G1436" s="38">
        <v>23.85</v>
      </c>
      <c r="H1436" s="19">
        <f t="shared" si="202"/>
        <v>0.90127218740874981</v>
      </c>
      <c r="I1436" s="19">
        <f t="shared" si="203"/>
        <v>0.39844826590593585</v>
      </c>
      <c r="J1436" s="20" t="str">
        <f t="shared" si="207"/>
        <v>0,90127218740875+0,398448265905936j</v>
      </c>
      <c r="K1436" s="20" t="str">
        <f t="shared" si="208"/>
        <v>8,5893218633121+236,456304300926j</v>
      </c>
      <c r="L1436" s="21">
        <f t="shared" si="209"/>
        <v>8.5893218633120991</v>
      </c>
      <c r="M1436" s="21">
        <f t="shared" si="210"/>
        <v>236.45630430092601</v>
      </c>
      <c r="N1436" s="21">
        <f t="shared" si="204"/>
        <v>8.5893218633120991</v>
      </c>
      <c r="O1436" s="40">
        <f t="shared" si="205"/>
        <v>2.160703541619085</v>
      </c>
      <c r="P1436" s="32">
        <f t="shared" si="206"/>
        <v>6518.0186730288833</v>
      </c>
      <c r="R1436">
        <v>17.333300000000001</v>
      </c>
      <c r="S1436">
        <v>0.98538000000000003</v>
      </c>
      <c r="T1436">
        <v>24</v>
      </c>
    </row>
    <row r="1437" spans="5:20" x14ac:dyDescent="0.3">
      <c r="E1437" s="26">
        <v>17.429099999999998</v>
      </c>
      <c r="F1437" s="38">
        <v>0.98543999999999998</v>
      </c>
      <c r="G1437" s="38">
        <v>23.82</v>
      </c>
      <c r="H1437" s="19">
        <f t="shared" si="202"/>
        <v>0.90149898725390831</v>
      </c>
      <c r="I1437" s="19">
        <f t="shared" si="203"/>
        <v>0.39798438358832317</v>
      </c>
      <c r="J1437" s="20" t="str">
        <f t="shared" si="207"/>
        <v>0,901498987253908+0,397984383588323j</v>
      </c>
      <c r="K1437" s="20" t="str">
        <f t="shared" si="208"/>
        <v>8,5987611445437+236,762964998813j</v>
      </c>
      <c r="L1437" s="21">
        <f t="shared" si="209"/>
        <v>8.5987611445436993</v>
      </c>
      <c r="M1437" s="21">
        <f t="shared" si="210"/>
        <v>236.762964998813</v>
      </c>
      <c r="N1437" s="21">
        <f t="shared" si="204"/>
        <v>8.5987611445436993</v>
      </c>
      <c r="O1437" s="40">
        <f t="shared" si="205"/>
        <v>2.1620161810222269</v>
      </c>
      <c r="P1437" s="32">
        <f t="shared" si="206"/>
        <v>6527.7589811722264</v>
      </c>
      <c r="R1437">
        <v>17.345300000000002</v>
      </c>
      <c r="S1437">
        <v>0.98540000000000005</v>
      </c>
      <c r="T1437">
        <v>23.97</v>
      </c>
    </row>
    <row r="1438" spans="5:20" x14ac:dyDescent="0.3">
      <c r="E1438" s="26">
        <v>17.440999999999999</v>
      </c>
      <c r="F1438" s="38">
        <v>0.98538999999999999</v>
      </c>
      <c r="G1438" s="38">
        <v>23.8</v>
      </c>
      <c r="H1438" s="19">
        <f t="shared" si="202"/>
        <v>0.9015921071025389</v>
      </c>
      <c r="I1438" s="19">
        <f t="shared" si="203"/>
        <v>0.39764949957268159</v>
      </c>
      <c r="J1438" s="20" t="str">
        <f t="shared" si="207"/>
        <v>0,901592107102539+0,397649499572682j</v>
      </c>
      <c r="K1438" s="20" t="str">
        <f t="shared" si="208"/>
        <v>8,64271486596065+236,965202012108j</v>
      </c>
      <c r="L1438" s="21">
        <f t="shared" si="209"/>
        <v>8.6427148659606505</v>
      </c>
      <c r="M1438" s="21">
        <f t="shared" si="210"/>
        <v>236.96520201210799</v>
      </c>
      <c r="N1438" s="21">
        <f t="shared" si="204"/>
        <v>8.6427148659606505</v>
      </c>
      <c r="O1438" s="40">
        <f t="shared" si="205"/>
        <v>2.1623865168853009</v>
      </c>
      <c r="P1438" s="32">
        <f t="shared" si="206"/>
        <v>6505.7339455157244</v>
      </c>
      <c r="R1438">
        <v>17.357299999999999</v>
      </c>
      <c r="S1438">
        <v>0.98538000000000003</v>
      </c>
      <c r="T1438">
        <v>23.95</v>
      </c>
    </row>
    <row r="1439" spans="5:20" x14ac:dyDescent="0.3">
      <c r="E1439" s="26">
        <v>17.452999999999999</v>
      </c>
      <c r="F1439" s="38">
        <v>0.98541999999999996</v>
      </c>
      <c r="G1439" s="38">
        <v>23.78</v>
      </c>
      <c r="H1439" s="19">
        <f t="shared" si="202"/>
        <v>0.90175831104659687</v>
      </c>
      <c r="I1439" s="19">
        <f t="shared" si="203"/>
        <v>0.39734685711401946</v>
      </c>
      <c r="J1439" s="20" t="str">
        <f t="shared" si="207"/>
        <v>0,901758311046597+0,397346857114019j</v>
      </c>
      <c r="K1439" s="20" t="str">
        <f t="shared" si="208"/>
        <v>8,63916755056335+237,17109486025j</v>
      </c>
      <c r="L1439" s="21">
        <f t="shared" si="209"/>
        <v>8.6391675505633501</v>
      </c>
      <c r="M1439" s="21">
        <f t="shared" si="210"/>
        <v>237.17109486025001</v>
      </c>
      <c r="N1439" s="21">
        <f t="shared" si="204"/>
        <v>8.6391675505633501</v>
      </c>
      <c r="O1439" s="40">
        <f t="shared" si="205"/>
        <v>2.1627772936186105</v>
      </c>
      <c r="P1439" s="32">
        <f t="shared" si="206"/>
        <v>6519.6980060311025</v>
      </c>
      <c r="R1439">
        <v>17.369199999999999</v>
      </c>
      <c r="S1439">
        <v>0.98538999999999999</v>
      </c>
      <c r="T1439">
        <v>23.93</v>
      </c>
    </row>
    <row r="1440" spans="5:20" x14ac:dyDescent="0.3">
      <c r="E1440" s="26">
        <v>17.465</v>
      </c>
      <c r="F1440" s="38">
        <v>0.98540000000000005</v>
      </c>
      <c r="G1440" s="38">
        <v>23.76</v>
      </c>
      <c r="H1440" s="19">
        <f t="shared" si="202"/>
        <v>0.90187865150065216</v>
      </c>
      <c r="I1440" s="19">
        <f t="shared" si="203"/>
        <v>0.39702400175224317</v>
      </c>
      <c r="J1440" s="20" t="str">
        <f t="shared" si="207"/>
        <v>0,901878651500652+0,397024001752243j</v>
      </c>
      <c r="K1440" s="20" t="str">
        <f t="shared" si="208"/>
        <v>8,66541851512745+237,375245851833j</v>
      </c>
      <c r="L1440" s="21">
        <f t="shared" si="209"/>
        <v>8.6654185151274508</v>
      </c>
      <c r="M1440" s="21">
        <f t="shared" si="210"/>
        <v>237.375245851833</v>
      </c>
      <c r="N1440" s="21">
        <f t="shared" si="204"/>
        <v>8.6654185151274508</v>
      </c>
      <c r="O1440" s="40">
        <f t="shared" si="205"/>
        <v>2.1631516601759602</v>
      </c>
      <c r="P1440" s="32">
        <f t="shared" si="206"/>
        <v>6511.1796646362882</v>
      </c>
      <c r="R1440">
        <v>17.3812</v>
      </c>
      <c r="S1440">
        <v>0.98538999999999999</v>
      </c>
      <c r="T1440">
        <v>23.91</v>
      </c>
    </row>
    <row r="1441" spans="5:20" x14ac:dyDescent="0.3">
      <c r="E1441" s="26">
        <v>17.477</v>
      </c>
      <c r="F1441" s="38">
        <v>0.98541999999999996</v>
      </c>
      <c r="G1441" s="38">
        <v>23.74</v>
      </c>
      <c r="H1441" s="19">
        <f t="shared" si="202"/>
        <v>0.90203549170820385</v>
      </c>
      <c r="I1441" s="19">
        <f t="shared" si="203"/>
        <v>0.39671721427074325</v>
      </c>
      <c r="J1441" s="20" t="str">
        <f t="shared" si="207"/>
        <v>0,902035491708204+0,396717214270743j</v>
      </c>
      <c r="K1441" s="20" t="str">
        <f t="shared" si="208"/>
        <v>8,66784867804085+237,581404741854j</v>
      </c>
      <c r="L1441" s="21">
        <f t="shared" si="209"/>
        <v>8.6678486780408495</v>
      </c>
      <c r="M1441" s="21">
        <f t="shared" si="210"/>
        <v>237.58140474185399</v>
      </c>
      <c r="N1441" s="21">
        <f t="shared" si="204"/>
        <v>8.6678486780408495</v>
      </c>
      <c r="O1441" s="40">
        <f t="shared" si="205"/>
        <v>2.1635437976416045</v>
      </c>
      <c r="P1441" s="32">
        <f t="shared" si="206"/>
        <v>6520.6555374006393</v>
      </c>
      <c r="R1441">
        <v>17.3932</v>
      </c>
      <c r="S1441">
        <v>0.98536999999999997</v>
      </c>
      <c r="T1441">
        <v>23.89</v>
      </c>
    </row>
    <row r="1442" spans="5:20" x14ac:dyDescent="0.3">
      <c r="E1442" s="26">
        <v>17.488900000000001</v>
      </c>
      <c r="F1442" s="38">
        <v>0.98540000000000005</v>
      </c>
      <c r="G1442" s="38">
        <v>23.72</v>
      </c>
      <c r="H1442" s="19">
        <f t="shared" si="202"/>
        <v>0.90215560673738848</v>
      </c>
      <c r="I1442" s="19">
        <f t="shared" si="203"/>
        <v>0.39639427497416585</v>
      </c>
      <c r="J1442" s="20" t="str">
        <f t="shared" si="207"/>
        <v>0,902155606737388+0,396394274974166j</v>
      </c>
      <c r="K1442" s="20" t="str">
        <f t="shared" si="208"/>
        <v>8,69421161666365+237,786230597007j</v>
      </c>
      <c r="L1442" s="21">
        <f t="shared" si="209"/>
        <v>8.6942116166636492</v>
      </c>
      <c r="M1442" s="21">
        <f t="shared" si="210"/>
        <v>237.78623059700701</v>
      </c>
      <c r="N1442" s="21">
        <f t="shared" si="204"/>
        <v>8.6942116166636492</v>
      </c>
      <c r="O1442" s="40">
        <f t="shared" si="205"/>
        <v>2.1639356391026854</v>
      </c>
      <c r="P1442" s="32">
        <f t="shared" si="206"/>
        <v>6512.1351162712053</v>
      </c>
      <c r="R1442">
        <v>17.405100000000001</v>
      </c>
      <c r="S1442">
        <v>0.98536999999999997</v>
      </c>
      <c r="T1442">
        <v>23.87</v>
      </c>
    </row>
    <row r="1443" spans="5:20" x14ac:dyDescent="0.3">
      <c r="E1443" s="26">
        <v>17.500900000000001</v>
      </c>
      <c r="F1443" s="38">
        <v>0.98540000000000005</v>
      </c>
      <c r="G1443" s="38">
        <v>23.69</v>
      </c>
      <c r="H1443" s="19">
        <f t="shared" si="202"/>
        <v>0.90236303461939738</v>
      </c>
      <c r="I1443" s="19">
        <f t="shared" si="203"/>
        <v>0.39592185308779348</v>
      </c>
      <c r="J1443" s="20" t="str">
        <f t="shared" si="207"/>
        <v>0,902363034619397+0,395921853087793j</v>
      </c>
      <c r="K1443" s="20" t="str">
        <f t="shared" si="208"/>
        <v>8,71590207854065+238,095363431641j</v>
      </c>
      <c r="L1443" s="21">
        <f t="shared" si="209"/>
        <v>8.7159020785406494</v>
      </c>
      <c r="M1443" s="21">
        <f t="shared" si="210"/>
        <v>238.095363431641</v>
      </c>
      <c r="N1443" s="21">
        <f t="shared" si="204"/>
        <v>8.7159020785406494</v>
      </c>
      <c r="O1443" s="40">
        <f t="shared" si="205"/>
        <v>2.1652631588893692</v>
      </c>
      <c r="P1443" s="32">
        <f t="shared" si="206"/>
        <v>6512.8507095610312</v>
      </c>
      <c r="R1443">
        <v>17.417100000000001</v>
      </c>
      <c r="S1443">
        <v>0.98541999999999996</v>
      </c>
      <c r="T1443">
        <v>23.85</v>
      </c>
    </row>
    <row r="1444" spans="5:20" x14ac:dyDescent="0.3">
      <c r="E1444" s="26">
        <v>17.512899999999998</v>
      </c>
      <c r="F1444" s="38">
        <v>0.98541000000000001</v>
      </c>
      <c r="G1444" s="38">
        <v>23.67</v>
      </c>
      <c r="H1444" s="19">
        <f t="shared" si="202"/>
        <v>0.90251034116910278</v>
      </c>
      <c r="I1444" s="19">
        <f t="shared" si="203"/>
        <v>0.39561085953602138</v>
      </c>
      <c r="J1444" s="20" t="str">
        <f t="shared" si="207"/>
        <v>0,902510341169103+0,395610859536021j</v>
      </c>
      <c r="K1444" s="20" t="str">
        <f t="shared" si="208"/>
        <v>8,72439928643665+238,302301557351j</v>
      </c>
      <c r="L1444" s="21">
        <f t="shared" si="209"/>
        <v>8.7243992864366504</v>
      </c>
      <c r="M1444" s="21">
        <f t="shared" si="210"/>
        <v>238.302301557351</v>
      </c>
      <c r="N1444" s="21">
        <f t="shared" si="204"/>
        <v>8.7243992864366504</v>
      </c>
      <c r="O1444" s="40">
        <f t="shared" si="205"/>
        <v>2.1656601272791991</v>
      </c>
      <c r="P1444" s="32">
        <f t="shared" si="206"/>
        <v>6517.8243456650644</v>
      </c>
      <c r="R1444">
        <v>17.429099999999998</v>
      </c>
      <c r="S1444">
        <v>0.98543999999999998</v>
      </c>
      <c r="T1444">
        <v>23.82</v>
      </c>
    </row>
    <row r="1445" spans="5:20" x14ac:dyDescent="0.3">
      <c r="E1445" s="26">
        <v>17.524799999999999</v>
      </c>
      <c r="F1445" s="38">
        <v>0.98541000000000001</v>
      </c>
      <c r="G1445" s="38">
        <v>23.65</v>
      </c>
      <c r="H1445" s="19">
        <f t="shared" si="202"/>
        <v>0.90264838042333573</v>
      </c>
      <c r="I1445" s="19">
        <f t="shared" si="203"/>
        <v>0.39529579990069352</v>
      </c>
      <c r="J1445" s="20" t="str">
        <f t="shared" si="207"/>
        <v>0,902648380423336+0,395295799900694j</v>
      </c>
      <c r="K1445" s="20" t="str">
        <f t="shared" si="208"/>
        <v>8,7389321434113+238,509161613457j</v>
      </c>
      <c r="L1445" s="21">
        <f t="shared" si="209"/>
        <v>8.7389321434113008</v>
      </c>
      <c r="M1445" s="21">
        <f t="shared" si="210"/>
        <v>238.509161613457</v>
      </c>
      <c r="N1445" s="21">
        <f t="shared" si="204"/>
        <v>8.7389321434113008</v>
      </c>
      <c r="O1445" s="40">
        <f t="shared" si="205"/>
        <v>2.1660682029743801</v>
      </c>
      <c r="P1445" s="32">
        <f t="shared" si="206"/>
        <v>6518.3008831929646</v>
      </c>
      <c r="R1445">
        <v>17.440999999999999</v>
      </c>
      <c r="S1445">
        <v>0.98538999999999999</v>
      </c>
      <c r="T1445">
        <v>23.8</v>
      </c>
    </row>
    <row r="1446" spans="5:20" x14ac:dyDescent="0.3">
      <c r="E1446" s="26">
        <v>17.536799999999999</v>
      </c>
      <c r="F1446" s="38">
        <v>0.98541000000000001</v>
      </c>
      <c r="G1446" s="38">
        <v>23.63</v>
      </c>
      <c r="H1446" s="19">
        <f t="shared" si="202"/>
        <v>0.90278630969260132</v>
      </c>
      <c r="I1446" s="19">
        <f t="shared" si="203"/>
        <v>0.39498069209977144</v>
      </c>
      <c r="J1446" s="20" t="str">
        <f t="shared" si="207"/>
        <v>0,902786309692601+0,394980692099771j</v>
      </c>
      <c r="K1446" s="20" t="str">
        <f t="shared" si="208"/>
        <v>8,75350186071925+238,716365512418j</v>
      </c>
      <c r="L1446" s="21">
        <f t="shared" si="209"/>
        <v>8.7535018607192505</v>
      </c>
      <c r="M1446" s="21">
        <f t="shared" si="210"/>
        <v>238.71636551241801</v>
      </c>
      <c r="N1446" s="21">
        <f t="shared" si="204"/>
        <v>8.7535018607192505</v>
      </c>
      <c r="O1446" s="40">
        <f t="shared" si="205"/>
        <v>2.1664664915054614</v>
      </c>
      <c r="P1446" s="32">
        <f t="shared" si="206"/>
        <v>6518.7770410316089</v>
      </c>
      <c r="R1446">
        <v>17.452999999999999</v>
      </c>
      <c r="S1446">
        <v>0.98541999999999996</v>
      </c>
      <c r="T1446">
        <v>23.78</v>
      </c>
    </row>
    <row r="1447" spans="5:20" x14ac:dyDescent="0.3">
      <c r="E1447" s="26">
        <v>17.5488</v>
      </c>
      <c r="F1447" s="38">
        <v>0.98538000000000003</v>
      </c>
      <c r="G1447" s="38">
        <v>23.61</v>
      </c>
      <c r="H1447" s="19">
        <f t="shared" si="202"/>
        <v>0.90289664017484816</v>
      </c>
      <c r="I1447" s="19">
        <f t="shared" si="203"/>
        <v>0.39465352090279238</v>
      </c>
      <c r="J1447" s="20" t="str">
        <f t="shared" si="207"/>
        <v>0,902896640174848+0,394653520902792j</v>
      </c>
      <c r="K1447" s="20" t="str">
        <f t="shared" si="208"/>
        <v>8,7862253465885+238,92263723306j</v>
      </c>
      <c r="L1447" s="21">
        <f t="shared" si="209"/>
        <v>8.7862253465885001</v>
      </c>
      <c r="M1447" s="21">
        <f t="shared" si="210"/>
        <v>238.92263723305999</v>
      </c>
      <c r="N1447" s="21">
        <f t="shared" si="204"/>
        <v>8.7862253465885001</v>
      </c>
      <c r="O1447" s="40">
        <f t="shared" si="205"/>
        <v>2.1668557811470426</v>
      </c>
      <c r="P1447" s="32">
        <f t="shared" si="206"/>
        <v>6505.7771777314865</v>
      </c>
      <c r="R1447">
        <v>17.465</v>
      </c>
      <c r="S1447">
        <v>0.98540000000000005</v>
      </c>
      <c r="T1447">
        <v>23.76</v>
      </c>
    </row>
    <row r="1448" spans="5:20" x14ac:dyDescent="0.3">
      <c r="E1448" s="26">
        <v>17.560700000000001</v>
      </c>
      <c r="F1448" s="38">
        <v>0.98543000000000003</v>
      </c>
      <c r="G1448" s="38">
        <v>23.58</v>
      </c>
      <c r="H1448" s="19">
        <f t="shared" si="202"/>
        <v>0.90314898161971457</v>
      </c>
      <c r="I1448" s="19">
        <f t="shared" si="203"/>
        <v>0.39420071270771773</v>
      </c>
      <c r="J1448" s="20" t="str">
        <f t="shared" si="207"/>
        <v>0,903148981619715+0,394200712707718j</v>
      </c>
      <c r="K1448" s="20" t="str">
        <f t="shared" si="208"/>
        <v>8,77798033348585+239,236738306687j</v>
      </c>
      <c r="L1448" s="21">
        <f t="shared" si="209"/>
        <v>8.7779803334858499</v>
      </c>
      <c r="M1448" s="21">
        <f t="shared" si="210"/>
        <v>239.23673830668699</v>
      </c>
      <c r="N1448" s="21">
        <f t="shared" si="204"/>
        <v>8.7779803334858499</v>
      </c>
      <c r="O1448" s="40">
        <f t="shared" si="205"/>
        <v>2.1682341518670341</v>
      </c>
      <c r="P1448" s="32">
        <f t="shared" si="206"/>
        <v>6528.9813507247081</v>
      </c>
      <c r="R1448">
        <v>17.477</v>
      </c>
      <c r="S1448">
        <v>0.98541999999999996</v>
      </c>
      <c r="T1448">
        <v>23.74</v>
      </c>
    </row>
    <row r="1449" spans="5:20" x14ac:dyDescent="0.3">
      <c r="E1449" s="26">
        <v>17.572700000000001</v>
      </c>
      <c r="F1449" s="38">
        <v>0.98546999999999996</v>
      </c>
      <c r="G1449" s="38">
        <v>23.56</v>
      </c>
      <c r="H1449" s="19">
        <f t="shared" si="202"/>
        <v>0.90332319428105035</v>
      </c>
      <c r="I1449" s="19">
        <f t="shared" si="203"/>
        <v>0.39390141859846051</v>
      </c>
      <c r="J1449" s="20" t="str">
        <f t="shared" si="207"/>
        <v>0,90332319428105+0,393901418598461j</v>
      </c>
      <c r="K1449" s="20" t="str">
        <f t="shared" si="208"/>
        <v>8,76840401185045+239,446861497803j</v>
      </c>
      <c r="L1449" s="21">
        <f t="shared" si="209"/>
        <v>8.7684040118504498</v>
      </c>
      <c r="M1449" s="21">
        <f t="shared" si="210"/>
        <v>239.44686149780301</v>
      </c>
      <c r="N1449" s="21">
        <f t="shared" si="204"/>
        <v>8.7684040118504498</v>
      </c>
      <c r="O1449" s="40">
        <f t="shared" si="205"/>
        <v>2.1686565875031034</v>
      </c>
      <c r="P1449" s="32">
        <f t="shared" si="206"/>
        <v>6547.5637655919427</v>
      </c>
      <c r="R1449">
        <v>17.488900000000001</v>
      </c>
      <c r="S1449">
        <v>0.98540000000000005</v>
      </c>
      <c r="T1449">
        <v>23.72</v>
      </c>
    </row>
    <row r="1450" spans="5:20" x14ac:dyDescent="0.3">
      <c r="E1450" s="26">
        <v>17.584700000000002</v>
      </c>
      <c r="F1450" s="38">
        <v>0.98541000000000001</v>
      </c>
      <c r="G1450" s="38">
        <v>23.54</v>
      </c>
      <c r="H1450" s="19">
        <f t="shared" si="202"/>
        <v>0.90340562989002537</v>
      </c>
      <c r="I1450" s="19">
        <f t="shared" si="203"/>
        <v>0.39356211197599611</v>
      </c>
      <c r="J1450" s="20" t="str">
        <f t="shared" si="207"/>
        <v>0,903405629890025+0,393562111975996j</v>
      </c>
      <c r="K1450" s="20" t="str">
        <f t="shared" si="208"/>
        <v>8,8195250906218+239,653061495555j</v>
      </c>
      <c r="L1450" s="21">
        <f t="shared" si="209"/>
        <v>8.8195250906218003</v>
      </c>
      <c r="M1450" s="21">
        <f t="shared" si="210"/>
        <v>239.65306149555499</v>
      </c>
      <c r="N1450" s="21">
        <f t="shared" si="204"/>
        <v>8.8195250906218003</v>
      </c>
      <c r="O1450" s="40">
        <f t="shared" si="205"/>
        <v>2.169042938698047</v>
      </c>
      <c r="P1450" s="32">
        <f t="shared" si="206"/>
        <v>6520.9150511030248</v>
      </c>
      <c r="R1450">
        <v>17.500900000000001</v>
      </c>
      <c r="S1450">
        <v>0.98540000000000005</v>
      </c>
      <c r="T1450">
        <v>23.69</v>
      </c>
    </row>
    <row r="1451" spans="5:20" x14ac:dyDescent="0.3">
      <c r="E1451" s="26">
        <v>17.596699999999998</v>
      </c>
      <c r="F1451" s="38">
        <v>0.98543000000000003</v>
      </c>
      <c r="G1451" s="38">
        <v>23.52</v>
      </c>
      <c r="H1451" s="19">
        <f t="shared" si="202"/>
        <v>0.90356129235849614</v>
      </c>
      <c r="I1451" s="19">
        <f t="shared" si="203"/>
        <v>0.39325472133395228</v>
      </c>
      <c r="J1451" s="20" t="str">
        <f t="shared" si="207"/>
        <v>0,903561292358496+0,393254721333952j</v>
      </c>
      <c r="K1451" s="20" t="str">
        <f t="shared" si="208"/>
        <v>8,82213113769355+239,863031707277j</v>
      </c>
      <c r="L1451" s="21">
        <f t="shared" si="209"/>
        <v>8.8221311376935496</v>
      </c>
      <c r="M1451" s="21">
        <f t="shared" si="210"/>
        <v>239.863031707277</v>
      </c>
      <c r="N1451" s="21">
        <f t="shared" si="204"/>
        <v>8.8221311376935496</v>
      </c>
      <c r="O1451" s="40">
        <f t="shared" si="205"/>
        <v>2.169462862992559</v>
      </c>
      <c r="P1451" s="32">
        <f t="shared" si="206"/>
        <v>6530.4066646054034</v>
      </c>
      <c r="R1451">
        <v>17.512899999999998</v>
      </c>
      <c r="S1451">
        <v>0.98541000000000001</v>
      </c>
      <c r="T1451">
        <v>23.67</v>
      </c>
    </row>
    <row r="1452" spans="5:20" x14ac:dyDescent="0.3">
      <c r="E1452" s="26">
        <v>17.608599999999999</v>
      </c>
      <c r="F1452" s="38">
        <v>0.98541999999999996</v>
      </c>
      <c r="G1452" s="38">
        <v>23.5</v>
      </c>
      <c r="H1452" s="19">
        <f t="shared" si="202"/>
        <v>0.90368933850058886</v>
      </c>
      <c r="I1452" s="19">
        <f t="shared" si="203"/>
        <v>0.39293530750031608</v>
      </c>
      <c r="J1452" s="20" t="str">
        <f t="shared" si="207"/>
        <v>0,903689338500589+0,392935307500316j</v>
      </c>
      <c r="K1452" s="20" t="str">
        <f t="shared" si="208"/>
        <v>8,84301764249665+240,072063379425j</v>
      </c>
      <c r="L1452" s="21">
        <f t="shared" si="209"/>
        <v>8.8430176424966493</v>
      </c>
      <c r="M1452" s="21">
        <f t="shared" si="210"/>
        <v>240.072063379425</v>
      </c>
      <c r="N1452" s="21">
        <f t="shared" si="204"/>
        <v>8.8430176424966493</v>
      </c>
      <c r="O1452" s="40">
        <f t="shared" si="205"/>
        <v>2.1698860548315189</v>
      </c>
      <c r="P1452" s="32">
        <f t="shared" si="206"/>
        <v>6526.3688154291622</v>
      </c>
      <c r="R1452">
        <v>17.524799999999999</v>
      </c>
      <c r="S1452">
        <v>0.98541000000000001</v>
      </c>
      <c r="T1452">
        <v>23.65</v>
      </c>
    </row>
    <row r="1453" spans="5:20" x14ac:dyDescent="0.3">
      <c r="E1453" s="26">
        <v>17.6206</v>
      </c>
      <c r="F1453" s="38">
        <v>0.98543999999999998</v>
      </c>
      <c r="G1453" s="38">
        <v>23.48</v>
      </c>
      <c r="H1453" s="19">
        <f t="shared" si="202"/>
        <v>0.90384478772332932</v>
      </c>
      <c r="I1453" s="19">
        <f t="shared" si="203"/>
        <v>0.39262780505890005</v>
      </c>
      <c r="J1453" s="20" t="str">
        <f t="shared" si="207"/>
        <v>0,903844787723329+0,3926278050589j</v>
      </c>
      <c r="K1453" s="20" t="str">
        <f t="shared" si="208"/>
        <v>8,84564828559415+240,282738466237j</v>
      </c>
      <c r="L1453" s="21">
        <f t="shared" si="209"/>
        <v>8.8456482855941498</v>
      </c>
      <c r="M1453" s="21">
        <f t="shared" si="210"/>
        <v>240.28273846623699</v>
      </c>
      <c r="N1453" s="21">
        <f t="shared" si="204"/>
        <v>8.8456482855941498</v>
      </c>
      <c r="O1453" s="40">
        <f t="shared" si="205"/>
        <v>2.1703112020339104</v>
      </c>
      <c r="P1453" s="32">
        <f t="shared" si="206"/>
        <v>6535.8736897307435</v>
      </c>
      <c r="R1453">
        <v>17.536799999999999</v>
      </c>
      <c r="S1453">
        <v>0.98541000000000001</v>
      </c>
      <c r="T1453">
        <v>23.63</v>
      </c>
    </row>
    <row r="1454" spans="5:20" x14ac:dyDescent="0.3">
      <c r="E1454" s="26">
        <v>17.6326</v>
      </c>
      <c r="F1454" s="38">
        <v>0.98541999999999996</v>
      </c>
      <c r="G1454" s="38">
        <v>23.46</v>
      </c>
      <c r="H1454" s="19">
        <f t="shared" si="202"/>
        <v>0.90396343884923147</v>
      </c>
      <c r="I1454" s="19">
        <f t="shared" si="203"/>
        <v>0.39230431762073653</v>
      </c>
      <c r="J1454" s="20" t="str">
        <f t="shared" si="207"/>
        <v>0,903963438849231+0,392304317620737j</v>
      </c>
      <c r="K1454" s="20" t="str">
        <f t="shared" si="208"/>
        <v>8,87273551329395+240,492038191061j</v>
      </c>
      <c r="L1454" s="21">
        <f t="shared" si="209"/>
        <v>8.87273551329395</v>
      </c>
      <c r="M1454" s="21">
        <f t="shared" si="210"/>
        <v>240.492038191061</v>
      </c>
      <c r="N1454" s="21">
        <f t="shared" si="204"/>
        <v>8.87273551329395</v>
      </c>
      <c r="O1454" s="40">
        <f t="shared" si="205"/>
        <v>2.1707233563032244</v>
      </c>
      <c r="P1454" s="32">
        <f t="shared" si="206"/>
        <v>6527.3157057376429</v>
      </c>
      <c r="R1454">
        <v>17.5488</v>
      </c>
      <c r="S1454">
        <v>0.98538000000000003</v>
      </c>
      <c r="T1454">
        <v>23.61</v>
      </c>
    </row>
    <row r="1455" spans="5:20" x14ac:dyDescent="0.3">
      <c r="E1455" s="26">
        <v>17.644500000000001</v>
      </c>
      <c r="F1455" s="38">
        <v>0.98538999999999999</v>
      </c>
      <c r="G1455" s="38">
        <v>23.43</v>
      </c>
      <c r="H1455" s="19">
        <f t="shared" si="202"/>
        <v>0.90414119859024988</v>
      </c>
      <c r="I1455" s="19">
        <f t="shared" si="203"/>
        <v>0.39181902086522841</v>
      </c>
      <c r="J1455" s="20" t="str">
        <f t="shared" si="207"/>
        <v>0,90414119859025+0,391819020865228j</v>
      </c>
      <c r="K1455" s="20" t="str">
        <f t="shared" si="208"/>
        <v>8,91351479294105+240,806637913495j</v>
      </c>
      <c r="L1455" s="21">
        <f t="shared" si="209"/>
        <v>8.9135147929410508</v>
      </c>
      <c r="M1455" s="21">
        <f t="shared" si="210"/>
        <v>240.806637913495</v>
      </c>
      <c r="N1455" s="21">
        <f t="shared" si="204"/>
        <v>8.9135147929410508</v>
      </c>
      <c r="O1455" s="40">
        <f t="shared" si="205"/>
        <v>2.1720970700939639</v>
      </c>
      <c r="P1455" s="32">
        <f t="shared" si="206"/>
        <v>6514.5219319264324</v>
      </c>
      <c r="R1455">
        <v>17.560700000000001</v>
      </c>
      <c r="S1455">
        <v>0.98543000000000003</v>
      </c>
      <c r="T1455">
        <v>23.58</v>
      </c>
    </row>
    <row r="1456" spans="5:20" x14ac:dyDescent="0.3">
      <c r="E1456" s="26">
        <v>17.656500000000001</v>
      </c>
      <c r="F1456" s="38">
        <v>0.98543999999999998</v>
      </c>
      <c r="G1456" s="38">
        <v>23.41</v>
      </c>
      <c r="H1456" s="19">
        <f t="shared" si="202"/>
        <v>0.90432379840857802</v>
      </c>
      <c r="I1456" s="19">
        <f t="shared" si="203"/>
        <v>0.39152325758744078</v>
      </c>
      <c r="J1456" s="20" t="str">
        <f t="shared" si="207"/>
        <v>0,904323798408578+0,391523257587441j</v>
      </c>
      <c r="K1456" s="20" t="str">
        <f t="shared" si="208"/>
        <v>8,8978157980556+241,019859928336j</v>
      </c>
      <c r="L1456" s="21">
        <f t="shared" si="209"/>
        <v>8.8978157980555999</v>
      </c>
      <c r="M1456" s="21">
        <f t="shared" si="210"/>
        <v>241.01985992833599</v>
      </c>
      <c r="N1456" s="21">
        <f t="shared" si="204"/>
        <v>8.8978157980555999</v>
      </c>
      <c r="O1456" s="40">
        <f t="shared" si="205"/>
        <v>2.1725428080826266</v>
      </c>
      <c r="P1456" s="32">
        <f t="shared" si="206"/>
        <v>6537.5307070935896</v>
      </c>
      <c r="R1456">
        <v>17.572700000000001</v>
      </c>
      <c r="S1456">
        <v>0.98546999999999996</v>
      </c>
      <c r="T1456">
        <v>23.56</v>
      </c>
    </row>
    <row r="1457" spans="5:20" x14ac:dyDescent="0.3">
      <c r="E1457" s="26">
        <v>17.668500000000002</v>
      </c>
      <c r="F1457" s="38">
        <v>0.98541999999999996</v>
      </c>
      <c r="G1457" s="38">
        <v>23.39</v>
      </c>
      <c r="H1457" s="19">
        <f t="shared" si="202"/>
        <v>0.90444205423156565</v>
      </c>
      <c r="I1457" s="19">
        <f t="shared" si="203"/>
        <v>0.39119962543103953</v>
      </c>
      <c r="J1457" s="20" t="str">
        <f t="shared" si="207"/>
        <v>0,904442054231566+0,39119962543104j</v>
      </c>
      <c r="K1457" s="20" t="str">
        <f t="shared" si="208"/>
        <v>8,9251085517033+241,230388624829j</v>
      </c>
      <c r="L1457" s="21">
        <f t="shared" si="209"/>
        <v>8.9251085517032998</v>
      </c>
      <c r="M1457" s="21">
        <f t="shared" si="210"/>
        <v>241.230388624829</v>
      </c>
      <c r="N1457" s="21">
        <f t="shared" si="204"/>
        <v>8.9251085517032998</v>
      </c>
      <c r="O1457" s="40">
        <f t="shared" si="205"/>
        <v>2.1729636796344032</v>
      </c>
      <c r="P1457" s="32">
        <f t="shared" si="206"/>
        <v>6528.9691011797395</v>
      </c>
      <c r="R1457">
        <v>17.584700000000002</v>
      </c>
      <c r="S1457">
        <v>0.98541000000000001</v>
      </c>
      <c r="T1457">
        <v>23.54</v>
      </c>
    </row>
    <row r="1458" spans="5:20" x14ac:dyDescent="0.3">
      <c r="E1458" s="26">
        <v>17.680399999999999</v>
      </c>
      <c r="F1458" s="38">
        <v>0.98540000000000005</v>
      </c>
      <c r="G1458" s="38">
        <v>23.37</v>
      </c>
      <c r="H1458" s="19">
        <f t="shared" si="202"/>
        <v>0.90456019430803858</v>
      </c>
      <c r="I1458" s="19">
        <f t="shared" si="203"/>
        <v>0.39087595842338985</v>
      </c>
      <c r="J1458" s="20" t="str">
        <f t="shared" si="207"/>
        <v>0,904560194308039+0,39087595842339j</v>
      </c>
      <c r="K1458" s="20" t="str">
        <f t="shared" si="208"/>
        <v>8,95248124799155+241,441267007803j</v>
      </c>
      <c r="L1458" s="21">
        <f t="shared" si="209"/>
        <v>8.9524812479915497</v>
      </c>
      <c r="M1458" s="21">
        <f t="shared" si="210"/>
        <v>241.44126700780299</v>
      </c>
      <c r="N1458" s="21">
        <f t="shared" si="204"/>
        <v>8.9524812479915497</v>
      </c>
      <c r="O1458" s="40">
        <f t="shared" si="205"/>
        <v>2.1733994202994276</v>
      </c>
      <c r="P1458" s="32">
        <f t="shared" si="206"/>
        <v>6520.4305619656852</v>
      </c>
      <c r="R1458">
        <v>17.596699999999998</v>
      </c>
      <c r="S1458">
        <v>0.98543000000000003</v>
      </c>
      <c r="T1458">
        <v>23.52</v>
      </c>
    </row>
    <row r="1459" spans="5:20" x14ac:dyDescent="0.3">
      <c r="E1459" s="26">
        <v>17.692399999999999</v>
      </c>
      <c r="F1459" s="38">
        <v>0.98541000000000001</v>
      </c>
      <c r="G1459" s="38">
        <v>23.35</v>
      </c>
      <c r="H1459" s="19">
        <f t="shared" si="202"/>
        <v>0.90470576165366823</v>
      </c>
      <c r="I1459" s="19">
        <f t="shared" si="203"/>
        <v>0.39056414701128928</v>
      </c>
      <c r="J1459" s="20" t="str">
        <f t="shared" si="207"/>
        <v>0,904705761653668+0,390564147011289j</v>
      </c>
      <c r="K1459" s="20" t="str">
        <f t="shared" si="208"/>
        <v>8,9614190307479+241,653815906758j</v>
      </c>
      <c r="L1459" s="21">
        <f t="shared" si="209"/>
        <v>8.9614190307478996</v>
      </c>
      <c r="M1459" s="21">
        <f t="shared" si="210"/>
        <v>241.65381590675801</v>
      </c>
      <c r="N1459" s="21">
        <f t="shared" si="204"/>
        <v>8.9614190307478996</v>
      </c>
      <c r="O1459" s="40">
        <f t="shared" si="205"/>
        <v>2.1738373153771917</v>
      </c>
      <c r="P1459" s="32">
        <f t="shared" si="206"/>
        <v>6525.4033510428935</v>
      </c>
      <c r="R1459">
        <v>17.608599999999999</v>
      </c>
      <c r="S1459">
        <v>0.98541999999999996</v>
      </c>
      <c r="T1459">
        <v>23.5</v>
      </c>
    </row>
    <row r="1460" spans="5:20" x14ac:dyDescent="0.3">
      <c r="E1460" s="26">
        <v>17.7044</v>
      </c>
      <c r="F1460" s="38">
        <v>0.98538000000000003</v>
      </c>
      <c r="G1460" s="38">
        <v>23.33</v>
      </c>
      <c r="H1460" s="19">
        <f t="shared" si="202"/>
        <v>0.90481449196473573</v>
      </c>
      <c r="I1460" s="19">
        <f t="shared" si="203"/>
        <v>0.39023644054675005</v>
      </c>
      <c r="J1460" s="20" t="str">
        <f t="shared" si="207"/>
        <v>0,904814491964736+0,39023644054675j</v>
      </c>
      <c r="K1460" s="20" t="str">
        <f t="shared" si="208"/>
        <v>8,99510325446915+241,864960106983j</v>
      </c>
      <c r="L1460" s="21">
        <f t="shared" si="209"/>
        <v>8.99510325446915</v>
      </c>
      <c r="M1460" s="21">
        <f t="shared" si="210"/>
        <v>241.86496010698301</v>
      </c>
      <c r="N1460" s="21">
        <f t="shared" si="204"/>
        <v>8.99510325446915</v>
      </c>
      <c r="O1460" s="40">
        <f t="shared" si="205"/>
        <v>2.174261989208921</v>
      </c>
      <c r="P1460" s="32">
        <f t="shared" si="206"/>
        <v>6512.3844777441764</v>
      </c>
      <c r="R1460">
        <v>17.6206</v>
      </c>
      <c r="S1460">
        <v>0.98543999999999998</v>
      </c>
      <c r="T1460">
        <v>23.48</v>
      </c>
    </row>
    <row r="1461" spans="5:20" x14ac:dyDescent="0.3">
      <c r="E1461" s="26">
        <v>17.7164</v>
      </c>
      <c r="F1461" s="38">
        <v>0.98540000000000005</v>
      </c>
      <c r="G1461" s="38">
        <v>23.31</v>
      </c>
      <c r="H1461" s="19">
        <f t="shared" si="202"/>
        <v>0.90496902259912781</v>
      </c>
      <c r="I1461" s="19">
        <f t="shared" si="203"/>
        <v>0.38992849105442334</v>
      </c>
      <c r="J1461" s="20" t="str">
        <f t="shared" si="207"/>
        <v>0,904969022599128+0,389928491054423j</v>
      </c>
      <c r="K1461" s="20" t="str">
        <f t="shared" si="208"/>
        <v>8,9979262270518+242,078667169884j</v>
      </c>
      <c r="L1461" s="21">
        <f t="shared" si="209"/>
        <v>8.9979262270517992</v>
      </c>
      <c r="M1461" s="21">
        <f t="shared" si="210"/>
        <v>242.078667169884</v>
      </c>
      <c r="N1461" s="21">
        <f t="shared" si="204"/>
        <v>8.9979262270517992</v>
      </c>
      <c r="O1461" s="40">
        <f t="shared" si="205"/>
        <v>2.1747091111729673</v>
      </c>
      <c r="P1461" s="32">
        <f t="shared" si="206"/>
        <v>6521.8409547199099</v>
      </c>
      <c r="R1461">
        <v>17.6326</v>
      </c>
      <c r="S1461">
        <v>0.98541999999999996</v>
      </c>
      <c r="T1461">
        <v>23.46</v>
      </c>
    </row>
    <row r="1462" spans="5:20" x14ac:dyDescent="0.3">
      <c r="E1462" s="26">
        <v>17.728300000000001</v>
      </c>
      <c r="F1462" s="38">
        <v>0.98540000000000005</v>
      </c>
      <c r="G1462" s="38">
        <v>23.29</v>
      </c>
      <c r="H1462" s="19">
        <f t="shared" si="202"/>
        <v>0.90510507818282304</v>
      </c>
      <c r="I1462" s="19">
        <f t="shared" si="203"/>
        <v>0.38961257352357836</v>
      </c>
      <c r="J1462" s="20" t="str">
        <f t="shared" si="207"/>
        <v>0,905105078182823+0,389612573523578j</v>
      </c>
      <c r="K1462" s="20" t="str">
        <f t="shared" si="208"/>
        <v>9,01315253597895+242,291850722831j</v>
      </c>
      <c r="L1462" s="21">
        <f t="shared" si="209"/>
        <v>9.0131525359789499</v>
      </c>
      <c r="M1462" s="21">
        <f t="shared" si="210"/>
        <v>242.29185072283099</v>
      </c>
      <c r="N1462" s="21">
        <f t="shared" si="204"/>
        <v>9.0131525359789499</v>
      </c>
      <c r="O1462" s="40">
        <f t="shared" si="205"/>
        <v>2.175163197453911</v>
      </c>
      <c r="P1462" s="32">
        <f t="shared" si="206"/>
        <v>6522.3103249019214</v>
      </c>
      <c r="R1462">
        <v>17.644500000000001</v>
      </c>
      <c r="S1462">
        <v>0.98538999999999999</v>
      </c>
      <c r="T1462">
        <v>23.43</v>
      </c>
    </row>
    <row r="1463" spans="5:20" x14ac:dyDescent="0.3">
      <c r="E1463" s="26">
        <v>17.740300000000001</v>
      </c>
      <c r="F1463" s="38">
        <v>0.98541999999999996</v>
      </c>
      <c r="G1463" s="38">
        <v>23.26</v>
      </c>
      <c r="H1463" s="19">
        <f t="shared" si="202"/>
        <v>0.90532732921611814</v>
      </c>
      <c r="I1463" s="19">
        <f t="shared" si="203"/>
        <v>0.38914650631145375</v>
      </c>
      <c r="J1463" s="20" t="str">
        <f t="shared" si="207"/>
        <v>0,905327329216118+0,389146506311454j</v>
      </c>
      <c r="K1463" s="20" t="str">
        <f t="shared" si="208"/>
        <v>9,02362822621495+242,613190521378j</v>
      </c>
      <c r="L1463" s="21">
        <f t="shared" si="209"/>
        <v>9.0236282262149494</v>
      </c>
      <c r="M1463" s="21">
        <f t="shared" si="210"/>
        <v>242.61319052137799</v>
      </c>
      <c r="N1463" s="21">
        <f t="shared" si="204"/>
        <v>9.0236282262149494</v>
      </c>
      <c r="O1463" s="40">
        <f t="shared" si="205"/>
        <v>2.1765747214406224</v>
      </c>
      <c r="P1463" s="32">
        <f t="shared" si="206"/>
        <v>6532.0273180238773</v>
      </c>
      <c r="R1463">
        <v>17.656500000000001</v>
      </c>
      <c r="S1463">
        <v>0.98543999999999998</v>
      </c>
      <c r="T1463">
        <v>23.41</v>
      </c>
    </row>
    <row r="1464" spans="5:20" x14ac:dyDescent="0.3">
      <c r="E1464" s="26">
        <v>17.752300000000002</v>
      </c>
      <c r="F1464" s="38">
        <v>0.98538999999999999</v>
      </c>
      <c r="G1464" s="38">
        <v>23.25</v>
      </c>
      <c r="H1464" s="19">
        <f t="shared" si="202"/>
        <v>0.90536767056862288</v>
      </c>
      <c r="I1464" s="19">
        <f t="shared" si="203"/>
        <v>0.38897664864249304</v>
      </c>
      <c r="J1464" s="20" t="str">
        <f t="shared" si="207"/>
        <v>0,905367670568623+0,388976648642493j</v>
      </c>
      <c r="K1464" s="20" t="str">
        <f t="shared" si="208"/>
        <v>9,0499469030747+242,718852921519j</v>
      </c>
      <c r="L1464" s="21">
        <f t="shared" si="209"/>
        <v>9.0499469030746997</v>
      </c>
      <c r="M1464" s="21">
        <f t="shared" si="210"/>
        <v>242.71885292151899</v>
      </c>
      <c r="N1464" s="21">
        <f t="shared" si="204"/>
        <v>9.0499469030746997</v>
      </c>
      <c r="O1464" s="40">
        <f t="shared" si="205"/>
        <v>2.1760507215433758</v>
      </c>
      <c r="P1464" s="32">
        <f t="shared" si="206"/>
        <v>6518.7501909478988</v>
      </c>
      <c r="R1464">
        <v>17.668500000000002</v>
      </c>
      <c r="S1464">
        <v>0.98541999999999996</v>
      </c>
      <c r="T1464">
        <v>23.39</v>
      </c>
    </row>
    <row r="1465" spans="5:20" x14ac:dyDescent="0.3">
      <c r="E1465" s="26">
        <v>17.764199999999999</v>
      </c>
      <c r="F1465" s="38">
        <v>0.98540000000000005</v>
      </c>
      <c r="G1465" s="38">
        <v>23.22</v>
      </c>
      <c r="H1465" s="19">
        <f t="shared" si="202"/>
        <v>0.90558040412815743</v>
      </c>
      <c r="I1465" s="19">
        <f t="shared" si="203"/>
        <v>0.38850648856754388</v>
      </c>
      <c r="J1465" s="20" t="str">
        <f t="shared" si="207"/>
        <v>0,905580404128157+0,388506488567544j</v>
      </c>
      <c r="K1465" s="20" t="str">
        <f t="shared" si="208"/>
        <v>9,0667543154072+243,040833825513j</v>
      </c>
      <c r="L1465" s="21">
        <f t="shared" si="209"/>
        <v>9.0667543154072003</v>
      </c>
      <c r="M1465" s="21">
        <f t="shared" si="210"/>
        <v>243.040833825513</v>
      </c>
      <c r="N1465" s="21">
        <f t="shared" si="204"/>
        <v>9.0667543154072003</v>
      </c>
      <c r="O1465" s="40">
        <f t="shared" si="205"/>
        <v>2.1774777404277321</v>
      </c>
      <c r="P1465" s="32">
        <f t="shared" si="206"/>
        <v>6523.9501240152649</v>
      </c>
      <c r="R1465">
        <v>17.680399999999999</v>
      </c>
      <c r="S1465">
        <v>0.98540000000000005</v>
      </c>
      <c r="T1465">
        <v>23.37</v>
      </c>
    </row>
    <row r="1466" spans="5:20" x14ac:dyDescent="0.3">
      <c r="E1466" s="26">
        <v>17.776199999999999</v>
      </c>
      <c r="F1466" s="38">
        <v>0.98543999999999998</v>
      </c>
      <c r="G1466" s="38">
        <v>23.2</v>
      </c>
      <c r="H1466" s="19">
        <f t="shared" si="202"/>
        <v>0.90575272871567813</v>
      </c>
      <c r="I1466" s="19">
        <f t="shared" si="203"/>
        <v>0.38820611538730687</v>
      </c>
      <c r="J1466" s="20" t="str">
        <f t="shared" si="207"/>
        <v>0,905752728715678+0,388206115387307j</v>
      </c>
      <c r="K1466" s="20" t="str">
        <f t="shared" si="208"/>
        <v>9,0571570428259+243,257435562778j</v>
      </c>
      <c r="L1466" s="21">
        <f t="shared" si="209"/>
        <v>9.0571570428258994</v>
      </c>
      <c r="M1466" s="21">
        <f t="shared" si="210"/>
        <v>243.257435562778</v>
      </c>
      <c r="N1466" s="21">
        <f t="shared" si="204"/>
        <v>9.0571570428258994</v>
      </c>
      <c r="O1466" s="40">
        <f t="shared" si="205"/>
        <v>2.1779471041996787</v>
      </c>
      <c r="P1466" s="32">
        <f t="shared" si="206"/>
        <v>6542.4737332134446</v>
      </c>
      <c r="R1466">
        <v>17.692399999999999</v>
      </c>
      <c r="S1466">
        <v>0.98541000000000001</v>
      </c>
      <c r="T1466">
        <v>23.35</v>
      </c>
    </row>
    <row r="1467" spans="5:20" x14ac:dyDescent="0.3">
      <c r="E1467" s="26">
        <v>17.7882</v>
      </c>
      <c r="F1467" s="38">
        <v>0.98541000000000001</v>
      </c>
      <c r="G1467" s="38">
        <v>23.18</v>
      </c>
      <c r="H1467" s="19">
        <f t="shared" si="202"/>
        <v>0.90586060484526509</v>
      </c>
      <c r="I1467" s="19">
        <f t="shared" si="203"/>
        <v>0.38787811576495335</v>
      </c>
      <c r="J1467" s="20" t="str">
        <f t="shared" si="207"/>
        <v>0,905860604845265+0,387878115764953j</v>
      </c>
      <c r="K1467" s="20" t="str">
        <f t="shared" si="208"/>
        <v>9,0913408940695+243,471268604846j</v>
      </c>
      <c r="L1467" s="21">
        <f t="shared" si="209"/>
        <v>9.0913408940695</v>
      </c>
      <c r="M1467" s="21">
        <f t="shared" si="210"/>
        <v>243.47126860484599</v>
      </c>
      <c r="N1467" s="21">
        <f t="shared" si="204"/>
        <v>9.0913408940695</v>
      </c>
      <c r="O1467" s="40">
        <f t="shared" si="205"/>
        <v>2.1783910625760803</v>
      </c>
      <c r="P1467" s="32">
        <f t="shared" si="206"/>
        <v>6529.3900874432766</v>
      </c>
      <c r="R1467">
        <v>17.7044</v>
      </c>
      <c r="S1467">
        <v>0.98538000000000003</v>
      </c>
      <c r="T1467">
        <v>23.33</v>
      </c>
    </row>
    <row r="1468" spans="5:20" x14ac:dyDescent="0.3">
      <c r="E1468" s="26">
        <v>17.8001</v>
      </c>
      <c r="F1468" s="38">
        <v>0.98543999999999998</v>
      </c>
      <c r="G1468" s="38">
        <v>23.16</v>
      </c>
      <c r="H1468" s="19">
        <f t="shared" si="202"/>
        <v>0.90602352696281996</v>
      </c>
      <c r="I1468" s="19">
        <f t="shared" si="203"/>
        <v>0.38757368614219939</v>
      </c>
      <c r="J1468" s="20" t="str">
        <f t="shared" si="207"/>
        <v>0,90602352696282+0,387573686142199j</v>
      </c>
      <c r="K1468" s="20" t="str">
        <f t="shared" si="208"/>
        <v>9,08799942305265+243,688159419436j</v>
      </c>
      <c r="L1468" s="21">
        <f t="shared" si="209"/>
        <v>9.0879994230526506</v>
      </c>
      <c r="M1468" s="21">
        <f t="shared" si="210"/>
        <v>243.688159419436</v>
      </c>
      <c r="N1468" s="21">
        <f t="shared" si="204"/>
        <v>9.0879994230526506</v>
      </c>
      <c r="O1468" s="40">
        <f t="shared" si="205"/>
        <v>2.1788740032117269</v>
      </c>
      <c r="P1468" s="32">
        <f t="shared" si="206"/>
        <v>6543.4104918518151</v>
      </c>
      <c r="R1468">
        <v>17.7164</v>
      </c>
      <c r="S1468">
        <v>0.98540000000000005</v>
      </c>
      <c r="T1468">
        <v>23.31</v>
      </c>
    </row>
    <row r="1469" spans="5:20" x14ac:dyDescent="0.3">
      <c r="E1469" s="26">
        <v>17.812100000000001</v>
      </c>
      <c r="F1469" s="38">
        <v>0.98540000000000005</v>
      </c>
      <c r="G1469" s="38">
        <v>23.14</v>
      </c>
      <c r="H1469" s="19">
        <f t="shared" si="202"/>
        <v>0.90612197860550037</v>
      </c>
      <c r="I1469" s="19">
        <f t="shared" si="203"/>
        <v>0.38724168149626292</v>
      </c>
      <c r="J1469" s="20" t="str">
        <f t="shared" si="207"/>
        <v>0,9061219786055+0,387241681496263j</v>
      </c>
      <c r="K1469" s="20" t="str">
        <f t="shared" si="208"/>
        <v>9,1286091668935+243,902264856049j</v>
      </c>
      <c r="L1469" s="21">
        <f t="shared" si="209"/>
        <v>9.1286091668935008</v>
      </c>
      <c r="M1469" s="21">
        <f t="shared" si="210"/>
        <v>243.90226485604899</v>
      </c>
      <c r="N1469" s="21">
        <f t="shared" si="204"/>
        <v>9.1286091668935008</v>
      </c>
      <c r="O1469" s="40">
        <f t="shared" si="205"/>
        <v>2.1793191753442245</v>
      </c>
      <c r="P1469" s="32">
        <f t="shared" si="206"/>
        <v>6525.8184700555521</v>
      </c>
      <c r="R1469">
        <v>17.728300000000001</v>
      </c>
      <c r="S1469">
        <v>0.98540000000000005</v>
      </c>
      <c r="T1469">
        <v>23.29</v>
      </c>
    </row>
    <row r="1470" spans="5:20" x14ac:dyDescent="0.3">
      <c r="E1470" s="26">
        <v>17.824100000000001</v>
      </c>
      <c r="F1470" s="38">
        <v>0.98541000000000001</v>
      </c>
      <c r="G1470" s="38">
        <v>23.12</v>
      </c>
      <c r="H1470" s="19">
        <f t="shared" si="202"/>
        <v>0.9062662930904074</v>
      </c>
      <c r="I1470" s="19">
        <f t="shared" si="203"/>
        <v>0.38692928825325668</v>
      </c>
      <c r="J1470" s="20" t="str">
        <f t="shared" si="207"/>
        <v>0,906266293090407+0,386929288253257j</v>
      </c>
      <c r="K1470" s="20" t="str">
        <f t="shared" si="208"/>
        <v>9,13788024515005+244,118990558352j</v>
      </c>
      <c r="L1470" s="21">
        <f t="shared" si="209"/>
        <v>9.1378802451500505</v>
      </c>
      <c r="M1470" s="21">
        <f t="shared" si="210"/>
        <v>244.11899055835201</v>
      </c>
      <c r="N1470" s="21">
        <f t="shared" si="204"/>
        <v>9.1378802451500505</v>
      </c>
      <c r="O1470" s="40">
        <f t="shared" si="205"/>
        <v>2.1797871449310455</v>
      </c>
      <c r="P1470" s="32">
        <f t="shared" si="206"/>
        <v>6530.7905997430325</v>
      </c>
      <c r="R1470">
        <v>17.740300000000001</v>
      </c>
      <c r="S1470">
        <v>0.98541999999999996</v>
      </c>
      <c r="T1470">
        <v>23.26</v>
      </c>
    </row>
    <row r="1471" spans="5:20" x14ac:dyDescent="0.3">
      <c r="E1471" s="26">
        <v>17.836099999999998</v>
      </c>
      <c r="F1471" s="38">
        <v>0.98538999999999999</v>
      </c>
      <c r="G1471" s="38">
        <v>23.09</v>
      </c>
      <c r="H1471" s="19">
        <f t="shared" si="202"/>
        <v>0.90645036675451962</v>
      </c>
      <c r="I1471" s="19">
        <f t="shared" si="203"/>
        <v>0.3864468717826513</v>
      </c>
      <c r="J1471" s="20" t="str">
        <f t="shared" si="207"/>
        <v>0,90645036675452+0,386446871782651j</v>
      </c>
      <c r="K1471" s="20" t="str">
        <f t="shared" si="208"/>
        <v>9,1739038200264+244,443181967488j</v>
      </c>
      <c r="L1471" s="21">
        <f t="shared" si="209"/>
        <v>9.1739038200263998</v>
      </c>
      <c r="M1471" s="21">
        <f t="shared" si="210"/>
        <v>244.44318196748799</v>
      </c>
      <c r="N1471" s="21">
        <f t="shared" si="204"/>
        <v>9.1739038200263998</v>
      </c>
      <c r="O1471" s="40">
        <f t="shared" si="205"/>
        <v>2.1812134219497183</v>
      </c>
      <c r="P1471" s="32">
        <f t="shared" si="206"/>
        <v>6522.4827832909759</v>
      </c>
      <c r="R1471">
        <v>17.752300000000002</v>
      </c>
      <c r="S1471">
        <v>0.98538999999999999</v>
      </c>
      <c r="T1471">
        <v>23.25</v>
      </c>
    </row>
    <row r="1472" spans="5:20" x14ac:dyDescent="0.3">
      <c r="E1472" s="26">
        <v>17.847999999999999</v>
      </c>
      <c r="F1472" s="38">
        <v>0.98541000000000001</v>
      </c>
      <c r="G1472" s="38">
        <v>23.07</v>
      </c>
      <c r="H1472" s="19">
        <f t="shared" si="202"/>
        <v>0.90660360746956836</v>
      </c>
      <c r="I1472" s="19">
        <f t="shared" si="203"/>
        <v>0.3861382744861806</v>
      </c>
      <c r="J1472" s="20" t="str">
        <f t="shared" si="207"/>
        <v>0,906603607469568+0,386138274486181j</v>
      </c>
      <c r="K1472" s="20" t="str">
        <f t="shared" si="208"/>
        <v>9,1769402881785+244,661287156283j</v>
      </c>
      <c r="L1472" s="21">
        <f t="shared" si="209"/>
        <v>9.1769402881784998</v>
      </c>
      <c r="M1472" s="21">
        <f t="shared" si="210"/>
        <v>244.66128715628301</v>
      </c>
      <c r="N1472" s="21">
        <f t="shared" si="204"/>
        <v>9.1769402881784998</v>
      </c>
      <c r="O1472" s="40">
        <f t="shared" si="205"/>
        <v>2.1817040135672396</v>
      </c>
      <c r="P1472" s="32">
        <f t="shared" si="206"/>
        <v>6531.9550725680874</v>
      </c>
      <c r="R1472">
        <v>17.764199999999999</v>
      </c>
      <c r="S1472">
        <v>0.98540000000000005</v>
      </c>
      <c r="T1472">
        <v>23.22</v>
      </c>
    </row>
    <row r="1473" spans="5:20" x14ac:dyDescent="0.3">
      <c r="E1473" s="26">
        <v>17.86</v>
      </c>
      <c r="F1473" s="38">
        <v>0.98541999999999996</v>
      </c>
      <c r="G1473" s="38">
        <v>23.06</v>
      </c>
      <c r="H1473" s="19">
        <f t="shared" si="202"/>
        <v>0.90668018845520237</v>
      </c>
      <c r="I1473" s="19">
        <f t="shared" si="203"/>
        <v>0.38598395337479857</v>
      </c>
      <c r="J1473" s="20" t="str">
        <f t="shared" si="207"/>
        <v>0,906680188455202+0,385983953374799j</v>
      </c>
      <c r="K1473" s="20" t="str">
        <f t="shared" si="208"/>
        <v>9,17845768328895+244,770479848792j</v>
      </c>
      <c r="L1473" s="21">
        <f t="shared" si="209"/>
        <v>9.1784576832889506</v>
      </c>
      <c r="M1473" s="21">
        <f t="shared" si="210"/>
        <v>244.77047984879201</v>
      </c>
      <c r="N1473" s="21">
        <f t="shared" si="204"/>
        <v>9.1784576832889506</v>
      </c>
      <c r="O1473" s="40">
        <f t="shared" si="205"/>
        <v>2.1812111865011428</v>
      </c>
      <c r="P1473" s="32">
        <f t="shared" si="206"/>
        <v>6536.7008228503164</v>
      </c>
      <c r="R1473">
        <v>17.776199999999999</v>
      </c>
      <c r="S1473">
        <v>0.98543999999999998</v>
      </c>
      <c r="T1473">
        <v>23.2</v>
      </c>
    </row>
    <row r="1474" spans="5:20" x14ac:dyDescent="0.3">
      <c r="E1474" s="26">
        <v>17.872</v>
      </c>
      <c r="F1474" s="38">
        <v>0.98538999999999999</v>
      </c>
      <c r="G1474" s="38">
        <v>23.03</v>
      </c>
      <c r="H1474" s="19">
        <f t="shared" si="202"/>
        <v>0.90685455588136932</v>
      </c>
      <c r="I1474" s="19">
        <f t="shared" si="203"/>
        <v>0.3854974274586076</v>
      </c>
      <c r="J1474" s="20" t="str">
        <f t="shared" si="207"/>
        <v>0,906854555881369+0,385497427458608j</v>
      </c>
      <c r="K1474" s="20" t="str">
        <f t="shared" si="208"/>
        <v>9,22105399615825+245,095873264937j</v>
      </c>
      <c r="L1474" s="21">
        <f t="shared" si="209"/>
        <v>9.2210539961582505</v>
      </c>
      <c r="M1474" s="21">
        <f t="shared" si="210"/>
        <v>245.09587326493701</v>
      </c>
      <c r="N1474" s="21">
        <f t="shared" si="204"/>
        <v>9.2210539961582505</v>
      </c>
      <c r="O1474" s="40">
        <f t="shared" si="205"/>
        <v>2.1826443465498793</v>
      </c>
      <c r="P1474" s="32">
        <f t="shared" si="206"/>
        <v>6523.8762242760149</v>
      </c>
      <c r="R1474">
        <v>17.7882</v>
      </c>
      <c r="S1474">
        <v>0.98541000000000001</v>
      </c>
      <c r="T1474">
        <v>23.18</v>
      </c>
    </row>
    <row r="1475" spans="5:20" x14ac:dyDescent="0.3">
      <c r="E1475" s="26">
        <v>17.883900000000001</v>
      </c>
      <c r="F1475" s="38">
        <v>0.98543000000000003</v>
      </c>
      <c r="G1475" s="38">
        <v>23.01</v>
      </c>
      <c r="H1475" s="19">
        <f t="shared" si="202"/>
        <v>0.90702588208300006</v>
      </c>
      <c r="I1475" s="19">
        <f t="shared" si="203"/>
        <v>0.38519648769369086</v>
      </c>
      <c r="J1475" s="20" t="str">
        <f t="shared" si="207"/>
        <v>0,907025882083+0,385196487693691j</v>
      </c>
      <c r="K1475" s="20" t="str">
        <f t="shared" si="208"/>
        <v>9,2114441363384+245,316017226966j</v>
      </c>
      <c r="L1475" s="21">
        <f t="shared" si="209"/>
        <v>9.2114441363384003</v>
      </c>
      <c r="M1475" s="21">
        <f t="shared" si="210"/>
        <v>245.31601722696601</v>
      </c>
      <c r="N1475" s="21">
        <f t="shared" si="204"/>
        <v>9.2114441363384003</v>
      </c>
      <c r="O1475" s="40">
        <f t="shared" si="205"/>
        <v>2.1831511449565357</v>
      </c>
      <c r="P1475" s="32">
        <f t="shared" si="206"/>
        <v>6542.3833786754722</v>
      </c>
      <c r="R1475">
        <v>17.8001</v>
      </c>
      <c r="S1475">
        <v>0.98543999999999998</v>
      </c>
      <c r="T1475">
        <v>23.16</v>
      </c>
    </row>
    <row r="1476" spans="5:20" x14ac:dyDescent="0.3">
      <c r="E1476" s="26">
        <v>17.895900000000001</v>
      </c>
      <c r="F1476" s="38">
        <v>0.98543000000000003</v>
      </c>
      <c r="G1476" s="38">
        <v>22.99</v>
      </c>
      <c r="H1476" s="19">
        <f t="shared" si="202"/>
        <v>0.90716028576064078</v>
      </c>
      <c r="I1476" s="19">
        <f t="shared" si="203"/>
        <v>0.38487985247174561</v>
      </c>
      <c r="J1476" s="20" t="str">
        <f t="shared" si="207"/>
        <v>0,907160285760641+0,384879852471746j</v>
      </c>
      <c r="K1476" s="20" t="str">
        <f t="shared" si="208"/>
        <v>9,22724048001585+245,534702094043j</v>
      </c>
      <c r="L1476" s="21">
        <f t="shared" si="209"/>
        <v>9.2272404800158494</v>
      </c>
      <c r="M1476" s="21">
        <f t="shared" si="210"/>
        <v>245.53470209404301</v>
      </c>
      <c r="N1476" s="21">
        <f t="shared" si="204"/>
        <v>9.2272404800158494</v>
      </c>
      <c r="O1476" s="40">
        <f t="shared" si="205"/>
        <v>2.1836320910858293</v>
      </c>
      <c r="P1476" s="32">
        <f t="shared" si="206"/>
        <v>6542.8479977345032</v>
      </c>
      <c r="R1476">
        <v>17.812100000000001</v>
      </c>
      <c r="S1476">
        <v>0.98540000000000005</v>
      </c>
      <c r="T1476">
        <v>23.14</v>
      </c>
    </row>
    <row r="1477" spans="5:20" x14ac:dyDescent="0.3">
      <c r="E1477" s="26">
        <v>17.907900000000001</v>
      </c>
      <c r="F1477" s="38">
        <v>0.98540000000000005</v>
      </c>
      <c r="G1477" s="38">
        <v>22.97</v>
      </c>
      <c r="H1477" s="19">
        <f t="shared" si="202"/>
        <v>0.90726695762414422</v>
      </c>
      <c r="I1477" s="19">
        <f t="shared" si="203"/>
        <v>0.38455146288036579</v>
      </c>
      <c r="J1477" s="20" t="str">
        <f t="shared" si="207"/>
        <v>0,907266957624144+0,384551462880366j</v>
      </c>
      <c r="K1477" s="20" t="str">
        <f t="shared" si="208"/>
        <v>9,2621996118379+245,752376611058j</v>
      </c>
      <c r="L1477" s="21">
        <f t="shared" si="209"/>
        <v>9.2621996118379002</v>
      </c>
      <c r="M1477" s="21">
        <f t="shared" si="210"/>
        <v>245.752376611058</v>
      </c>
      <c r="N1477" s="21">
        <f t="shared" si="204"/>
        <v>9.2621996118379002</v>
      </c>
      <c r="O1477" s="40">
        <f t="shared" si="205"/>
        <v>2.1841034132550976</v>
      </c>
      <c r="P1477" s="32">
        <f t="shared" si="206"/>
        <v>6529.7684660492559</v>
      </c>
      <c r="R1477">
        <v>17.824100000000001</v>
      </c>
      <c r="S1477">
        <v>0.98541000000000001</v>
      </c>
      <c r="T1477">
        <v>23.12</v>
      </c>
    </row>
    <row r="1478" spans="5:20" x14ac:dyDescent="0.3">
      <c r="E1478" s="26">
        <v>17.919799999999999</v>
      </c>
      <c r="F1478" s="38">
        <v>0.98545000000000005</v>
      </c>
      <c r="G1478" s="38">
        <v>22.95</v>
      </c>
      <c r="H1478" s="19">
        <f t="shared" si="202"/>
        <v>0.90744717840497435</v>
      </c>
      <c r="I1478" s="19">
        <f t="shared" si="203"/>
        <v>0.38425423993087016</v>
      </c>
      <c r="J1478" s="20" t="str">
        <f t="shared" si="207"/>
        <v>0,907447178404974+0,38425423993087j</v>
      </c>
      <c r="K1478" s="20" t="str">
        <f t="shared" si="208"/>
        <v>9,2461875383919+245,974119092551j</v>
      </c>
      <c r="L1478" s="21">
        <f t="shared" si="209"/>
        <v>9.2461875383919008</v>
      </c>
      <c r="M1478" s="21">
        <f t="shared" si="210"/>
        <v>245.97411909255101</v>
      </c>
      <c r="N1478" s="21">
        <f t="shared" si="204"/>
        <v>9.2461875383919008</v>
      </c>
      <c r="O1478" s="40">
        <f t="shared" si="205"/>
        <v>2.1846224247064168</v>
      </c>
      <c r="P1478" s="32">
        <f t="shared" si="206"/>
        <v>6552.8369390925391</v>
      </c>
      <c r="R1478">
        <v>17.836099999999998</v>
      </c>
      <c r="S1478">
        <v>0.98538999999999999</v>
      </c>
      <c r="T1478">
        <v>23.09</v>
      </c>
    </row>
    <row r="1479" spans="5:20" x14ac:dyDescent="0.3">
      <c r="E1479" s="26">
        <v>17.931799999999999</v>
      </c>
      <c r="F1479" s="38">
        <v>0.98543000000000003</v>
      </c>
      <c r="G1479" s="38">
        <v>22.93</v>
      </c>
      <c r="H1479" s="19">
        <f t="shared" ref="H1479:H1542" si="211">F1479*COS(G1479*PI()/180)</f>
        <v>0.90756283351974876</v>
      </c>
      <c r="I1479" s="19">
        <f t="shared" ref="I1479:I1542" si="212">F1479*SIN(G1479*PI()/180)</f>
        <v>0.38392966558160746</v>
      </c>
      <c r="J1479" s="20" t="str">
        <f t="shared" si="207"/>
        <v>0,907562833519749+0,383929665581607j</v>
      </c>
      <c r="K1479" s="20" t="str">
        <f t="shared" si="208"/>
        <v>9,2748773576726+246,19300556107j</v>
      </c>
      <c r="L1479" s="21">
        <f t="shared" si="209"/>
        <v>9.2748773576725991</v>
      </c>
      <c r="M1479" s="21">
        <f t="shared" si="210"/>
        <v>246.19300556107001</v>
      </c>
      <c r="N1479" s="21">
        <f t="shared" ref="N1479:N1542" si="213">L1479</f>
        <v>9.2748773576725991</v>
      </c>
      <c r="O1479" s="40">
        <f t="shared" ref="O1479:O1542" si="214">M1479/(2*PI()*E1479)</f>
        <v>2.1851032127112044</v>
      </c>
      <c r="P1479" s="32">
        <f t="shared" ref="P1479:P1542" si="215">1/(IMREAL(IMDIV(1,K1479)))</f>
        <v>6544.2395620446014</v>
      </c>
      <c r="R1479">
        <v>17.847999999999999</v>
      </c>
      <c r="S1479">
        <v>0.98541000000000001</v>
      </c>
      <c r="T1479">
        <v>23.07</v>
      </c>
    </row>
    <row r="1480" spans="5:20" x14ac:dyDescent="0.3">
      <c r="E1480" s="26">
        <v>17.9438</v>
      </c>
      <c r="F1480" s="38">
        <v>0.98543000000000003</v>
      </c>
      <c r="G1480" s="38">
        <v>22.91</v>
      </c>
      <c r="H1480" s="19">
        <f t="shared" si="211"/>
        <v>0.9076967949603475</v>
      </c>
      <c r="I1480" s="19">
        <f t="shared" si="212"/>
        <v>0.38361284300543541</v>
      </c>
      <c r="J1480" s="20" t="str">
        <f t="shared" si="207"/>
        <v>0,907696794960347+0,383612843005435j</v>
      </c>
      <c r="K1480" s="20" t="str">
        <f t="shared" si="208"/>
        <v>9,29083941249855+246,413192926901j</v>
      </c>
      <c r="L1480" s="21">
        <f t="shared" si="209"/>
        <v>9.2908394124985492</v>
      </c>
      <c r="M1480" s="21">
        <f t="shared" si="210"/>
        <v>246.41319292690099</v>
      </c>
      <c r="N1480" s="21">
        <f t="shared" si="213"/>
        <v>9.2908394124985492</v>
      </c>
      <c r="O1480" s="40">
        <f t="shared" si="214"/>
        <v>2.1855948961409042</v>
      </c>
      <c r="P1480" s="32">
        <f t="shared" si="215"/>
        <v>6544.7026523372569</v>
      </c>
      <c r="R1480">
        <v>17.86</v>
      </c>
      <c r="S1480">
        <v>0.98541999999999996</v>
      </c>
      <c r="T1480">
        <v>23.06</v>
      </c>
    </row>
    <row r="1481" spans="5:20" x14ac:dyDescent="0.3">
      <c r="E1481" s="26">
        <v>17.9558</v>
      </c>
      <c r="F1481" s="38">
        <v>0.98545000000000005</v>
      </c>
      <c r="G1481" s="38">
        <v>22.89</v>
      </c>
      <c r="H1481" s="19">
        <f t="shared" si="211"/>
        <v>0.90784907086697475</v>
      </c>
      <c r="I1481" s="19">
        <f t="shared" si="212"/>
        <v>0.3833037529505427</v>
      </c>
      <c r="J1481" s="20" t="str">
        <f t="shared" si="207"/>
        <v>0,907849070866975+0,383303752950543j</v>
      </c>
      <c r="K1481" s="20" t="str">
        <f t="shared" si="208"/>
        <v>9,29400798669245+246,634689444857j</v>
      </c>
      <c r="L1481" s="21">
        <f t="shared" si="209"/>
        <v>9.2940079866924492</v>
      </c>
      <c r="M1481" s="21">
        <f t="shared" si="210"/>
        <v>246.634689444857</v>
      </c>
      <c r="N1481" s="21">
        <f t="shared" si="213"/>
        <v>9.2940079866924492</v>
      </c>
      <c r="O1481" s="40">
        <f t="shared" si="214"/>
        <v>2.1860975263192675</v>
      </c>
      <c r="P1481" s="32">
        <f t="shared" si="215"/>
        <v>6554.2281337866716</v>
      </c>
      <c r="R1481">
        <v>17.872</v>
      </c>
      <c r="S1481">
        <v>0.98538999999999999</v>
      </c>
      <c r="T1481">
        <v>23.03</v>
      </c>
    </row>
    <row r="1482" spans="5:20" x14ac:dyDescent="0.3">
      <c r="E1482" s="26">
        <v>17.967700000000001</v>
      </c>
      <c r="F1482" s="38">
        <v>0.98541000000000001</v>
      </c>
      <c r="G1482" s="38">
        <v>22.87</v>
      </c>
      <c r="H1482" s="19">
        <f t="shared" si="211"/>
        <v>0.90794595824445035</v>
      </c>
      <c r="I1482" s="19">
        <f t="shared" si="212"/>
        <v>0.38297128483421161</v>
      </c>
      <c r="J1482" s="20" t="str">
        <f t="shared" si="207"/>
        <v>0,90794595824445+0,382971284834212j</v>
      </c>
      <c r="K1482" s="20" t="str">
        <f t="shared" si="208"/>
        <v>9,33574649348995+246,853768045865j</v>
      </c>
      <c r="L1482" s="21">
        <f t="shared" si="209"/>
        <v>9.3357464934899497</v>
      </c>
      <c r="M1482" s="21">
        <f t="shared" si="210"/>
        <v>246.853768045865</v>
      </c>
      <c r="N1482" s="21">
        <f t="shared" si="213"/>
        <v>9.3357464934899497</v>
      </c>
      <c r="O1482" s="40">
        <f t="shared" si="214"/>
        <v>2.1865902372234385</v>
      </c>
      <c r="P1482" s="32">
        <f t="shared" si="215"/>
        <v>6536.589120493556</v>
      </c>
      <c r="R1482">
        <v>17.883900000000001</v>
      </c>
      <c r="S1482">
        <v>0.98543000000000003</v>
      </c>
      <c r="T1482">
        <v>23.01</v>
      </c>
    </row>
    <row r="1483" spans="5:20" x14ac:dyDescent="0.3">
      <c r="E1483" s="26">
        <v>17.979700000000001</v>
      </c>
      <c r="F1483" s="38">
        <v>0.98541000000000001</v>
      </c>
      <c r="G1483" s="38">
        <v>22.84</v>
      </c>
      <c r="H1483" s="19">
        <f t="shared" si="211"/>
        <v>0.90814635707184943</v>
      </c>
      <c r="I1483" s="19">
        <f t="shared" si="212"/>
        <v>0.38249583296701273</v>
      </c>
      <c r="J1483" s="20" t="str">
        <f t="shared" si="207"/>
        <v>0,908146357071849+0,382495832967013j</v>
      </c>
      <c r="K1483" s="20" t="str">
        <f t="shared" si="208"/>
        <v>9,35992732312425+247,185894021425j</v>
      </c>
      <c r="L1483" s="21">
        <f t="shared" si="209"/>
        <v>9.3599273231242499</v>
      </c>
      <c r="M1483" s="21">
        <f t="shared" si="210"/>
        <v>247.18589402142501</v>
      </c>
      <c r="N1483" s="21">
        <f t="shared" si="213"/>
        <v>9.3599273231242499</v>
      </c>
      <c r="O1483" s="40">
        <f t="shared" si="214"/>
        <v>2.1880708185397517</v>
      </c>
      <c r="P1483" s="32">
        <f t="shared" si="215"/>
        <v>6537.2809350234593</v>
      </c>
      <c r="R1483">
        <v>17.895900000000001</v>
      </c>
      <c r="S1483">
        <v>0.98543000000000003</v>
      </c>
      <c r="T1483">
        <v>22.99</v>
      </c>
    </row>
    <row r="1484" spans="5:20" x14ac:dyDescent="0.3">
      <c r="E1484" s="26">
        <v>17.991700000000002</v>
      </c>
      <c r="F1484" s="38">
        <v>0.98540000000000005</v>
      </c>
      <c r="G1484" s="38">
        <v>22.82</v>
      </c>
      <c r="H1484" s="19">
        <f t="shared" si="211"/>
        <v>0.90827060069663756</v>
      </c>
      <c r="I1484" s="19">
        <f t="shared" si="212"/>
        <v>0.38217492841651607</v>
      </c>
      <c r="J1484" s="20" t="str">
        <f t="shared" ref="J1484:J1547" si="216">COMPLEX(H1484,I1484,"j")</f>
        <v>0,908270600696638+0,382174928416516j</v>
      </c>
      <c r="K1484" s="20" t="str">
        <f t="shared" ref="K1484:K1547" si="217">IMPRODUCT(IMDIV(IMSUM(1,J1484),IMSUB(1,J1484)),50)</f>
        <v>9,38255728141505+247,407317071384j</v>
      </c>
      <c r="L1484" s="21">
        <f t="shared" ref="L1484:L1547" si="218">IMREAL(K1484)</f>
        <v>9.3825572814150497</v>
      </c>
      <c r="M1484" s="21">
        <f t="shared" ref="M1484:M1547" si="219">IMAGINARY(K1484)</f>
        <v>247.407317071384</v>
      </c>
      <c r="N1484" s="21">
        <f t="shared" si="213"/>
        <v>9.3825572814150497</v>
      </c>
      <c r="O1484" s="40">
        <f t="shared" si="214"/>
        <v>2.188570144511893</v>
      </c>
      <c r="P1484" s="32">
        <f t="shared" si="215"/>
        <v>6533.2308754478991</v>
      </c>
      <c r="R1484">
        <v>17.907900000000001</v>
      </c>
      <c r="S1484">
        <v>0.98540000000000005</v>
      </c>
      <c r="T1484">
        <v>22.97</v>
      </c>
    </row>
    <row r="1485" spans="5:20" x14ac:dyDescent="0.3">
      <c r="E1485" s="26">
        <v>18.003599999999999</v>
      </c>
      <c r="F1485" s="38">
        <v>0.98541999999999996</v>
      </c>
      <c r="G1485" s="38">
        <v>22.8</v>
      </c>
      <c r="H1485" s="19">
        <f t="shared" si="211"/>
        <v>0.9084223868383402</v>
      </c>
      <c r="I1485" s="19">
        <f t="shared" si="212"/>
        <v>0.38186560920163132</v>
      </c>
      <c r="J1485" s="20" t="str">
        <f t="shared" si="216"/>
        <v>0,90842238683834+0,381865609201631j</v>
      </c>
      <c r="K1485" s="20" t="str">
        <f t="shared" si="217"/>
        <v>9,38584918816925+247,630536495469j</v>
      </c>
      <c r="L1485" s="21">
        <f t="shared" si="218"/>
        <v>9.3858491881692494</v>
      </c>
      <c r="M1485" s="21">
        <f t="shared" si="219"/>
        <v>247.63053649546899</v>
      </c>
      <c r="N1485" s="21">
        <f t="shared" si="213"/>
        <v>9.3858491881692494</v>
      </c>
      <c r="O1485" s="40">
        <f t="shared" si="214"/>
        <v>2.1890968441729366</v>
      </c>
      <c r="P1485" s="32">
        <f t="shared" si="215"/>
        <v>6542.7193148833112</v>
      </c>
      <c r="R1485">
        <v>17.919799999999999</v>
      </c>
      <c r="S1485">
        <v>0.98545000000000005</v>
      </c>
      <c r="T1485">
        <v>22.95</v>
      </c>
    </row>
    <row r="1486" spans="5:20" x14ac:dyDescent="0.3">
      <c r="E1486" s="26">
        <v>18.015599999999999</v>
      </c>
      <c r="F1486" s="38">
        <v>0.98540000000000005</v>
      </c>
      <c r="G1486" s="38">
        <v>22.78</v>
      </c>
      <c r="H1486" s="19">
        <f t="shared" si="211"/>
        <v>0.90853718776771364</v>
      </c>
      <c r="I1486" s="19">
        <f t="shared" si="212"/>
        <v>0.38154074283506667</v>
      </c>
      <c r="J1486" s="20" t="str">
        <f t="shared" si="216"/>
        <v>0,908537187767714+0,381540742835067j</v>
      </c>
      <c r="K1486" s="20" t="str">
        <f t="shared" si="217"/>
        <v>9,41505420509195+247,852251245282j</v>
      </c>
      <c r="L1486" s="21">
        <f t="shared" si="218"/>
        <v>9.4150542050919501</v>
      </c>
      <c r="M1486" s="21">
        <f t="shared" si="219"/>
        <v>247.85225124528199</v>
      </c>
      <c r="N1486" s="21">
        <f t="shared" si="213"/>
        <v>9.4150542050919501</v>
      </c>
      <c r="O1486" s="40">
        <f t="shared" si="214"/>
        <v>2.189597401260075</v>
      </c>
      <c r="P1486" s="32">
        <f t="shared" si="215"/>
        <v>6534.1505585562772</v>
      </c>
      <c r="R1486">
        <v>17.931799999999999</v>
      </c>
      <c r="S1486">
        <v>0.98543000000000003</v>
      </c>
      <c r="T1486">
        <v>22.93</v>
      </c>
    </row>
    <row r="1487" spans="5:20" x14ac:dyDescent="0.3">
      <c r="E1487" s="26">
        <v>18.0276</v>
      </c>
      <c r="F1487" s="38">
        <v>0.98543000000000003</v>
      </c>
      <c r="G1487" s="38">
        <v>22.76</v>
      </c>
      <c r="H1487" s="19">
        <f t="shared" si="211"/>
        <v>0.90869797926153306</v>
      </c>
      <c r="I1487" s="19">
        <f t="shared" si="212"/>
        <v>0.38123518644795418</v>
      </c>
      <c r="J1487" s="20" t="str">
        <f t="shared" si="216"/>
        <v>0,908697979261533+0,381235186447954j</v>
      </c>
      <c r="K1487" s="20" t="str">
        <f t="shared" si="217"/>
        <v>9,41189699871105+248,076717758641j</v>
      </c>
      <c r="L1487" s="21">
        <f t="shared" si="218"/>
        <v>9.4118969987110503</v>
      </c>
      <c r="M1487" s="21">
        <f t="shared" si="219"/>
        <v>248.076717758641</v>
      </c>
      <c r="N1487" s="21">
        <f t="shared" si="213"/>
        <v>9.4118969987110503</v>
      </c>
      <c r="O1487" s="40">
        <f t="shared" si="214"/>
        <v>2.1901215856409446</v>
      </c>
      <c r="P1487" s="32">
        <f t="shared" si="215"/>
        <v>6548.1636387919352</v>
      </c>
      <c r="R1487">
        <v>17.9438</v>
      </c>
      <c r="S1487">
        <v>0.98543000000000003</v>
      </c>
      <c r="T1487">
        <v>22.91</v>
      </c>
    </row>
    <row r="1488" spans="5:20" x14ac:dyDescent="0.3">
      <c r="E1488" s="26">
        <v>18.0395</v>
      </c>
      <c r="F1488" s="38">
        <v>0.98545000000000005</v>
      </c>
      <c r="G1488" s="38">
        <v>22.74</v>
      </c>
      <c r="H1488" s="19">
        <f t="shared" si="211"/>
        <v>0.90884944545137225</v>
      </c>
      <c r="I1488" s="19">
        <f t="shared" si="212"/>
        <v>0.38092569879535981</v>
      </c>
      <c r="J1488" s="20" t="str">
        <f t="shared" si="216"/>
        <v>0,908849445451372+0,38092569879536j</v>
      </c>
      <c r="K1488" s="20" t="str">
        <f t="shared" si="217"/>
        <v>9,41521676033115+248,301100038097j</v>
      </c>
      <c r="L1488" s="21">
        <f t="shared" si="218"/>
        <v>9.4152167603311501</v>
      </c>
      <c r="M1488" s="21">
        <f t="shared" si="219"/>
        <v>248.30110003809699</v>
      </c>
      <c r="N1488" s="21">
        <f t="shared" si="213"/>
        <v>9.4152167603311501</v>
      </c>
      <c r="O1488" s="40">
        <f t="shared" si="214"/>
        <v>2.1906564730850824</v>
      </c>
      <c r="P1488" s="32">
        <f t="shared" si="215"/>
        <v>6557.6910397760912</v>
      </c>
      <c r="R1488">
        <v>17.9558</v>
      </c>
      <c r="S1488">
        <v>0.98545000000000005</v>
      </c>
      <c r="T1488">
        <v>22.89</v>
      </c>
    </row>
    <row r="1489" spans="5:20" x14ac:dyDescent="0.3">
      <c r="E1489" s="26">
        <v>18.051500000000001</v>
      </c>
      <c r="F1489" s="38">
        <v>0.98548999999999998</v>
      </c>
      <c r="G1489" s="38">
        <v>22.72</v>
      </c>
      <c r="H1489" s="19">
        <f t="shared" si="211"/>
        <v>0.90901925436445197</v>
      </c>
      <c r="I1489" s="19">
        <f t="shared" si="212"/>
        <v>0.38062387641173495</v>
      </c>
      <c r="J1489" s="20" t="str">
        <f t="shared" si="216"/>
        <v>0,909019254364452+0,380623876411735j</v>
      </c>
      <c r="K1489" s="20" t="str">
        <f t="shared" si="217"/>
        <v>9,40551021167745+248,526822010909j</v>
      </c>
      <c r="L1489" s="21">
        <f t="shared" si="218"/>
        <v>9.4055102116774503</v>
      </c>
      <c r="M1489" s="21">
        <f t="shared" si="219"/>
        <v>248.526822010909</v>
      </c>
      <c r="N1489" s="21">
        <f t="shared" si="213"/>
        <v>9.4055102116774503</v>
      </c>
      <c r="O1489" s="40">
        <f t="shared" si="214"/>
        <v>2.1911903284467122</v>
      </c>
      <c r="P1489" s="32">
        <f t="shared" si="215"/>
        <v>6576.3625246389147</v>
      </c>
      <c r="R1489">
        <v>17.967700000000001</v>
      </c>
      <c r="S1489">
        <v>0.98541000000000001</v>
      </c>
      <c r="T1489">
        <v>22.87</v>
      </c>
    </row>
    <row r="1490" spans="5:20" x14ac:dyDescent="0.3">
      <c r="E1490" s="26">
        <v>18.063500000000001</v>
      </c>
      <c r="F1490" s="38">
        <v>0.98538000000000003</v>
      </c>
      <c r="G1490" s="38">
        <v>22.7</v>
      </c>
      <c r="H1490" s="19">
        <f t="shared" si="211"/>
        <v>0.90905058258839611</v>
      </c>
      <c r="I1490" s="19">
        <f t="shared" si="212"/>
        <v>0.38026409598553707</v>
      </c>
      <c r="J1490" s="20" t="str">
        <f t="shared" si="216"/>
        <v>0,909050582588396+0,380264095985537j</v>
      </c>
      <c r="K1490" s="20" t="str">
        <f t="shared" si="217"/>
        <v>9,49361087105735+248,745784180378j</v>
      </c>
      <c r="L1490" s="21">
        <f t="shared" si="218"/>
        <v>9.4936108710573492</v>
      </c>
      <c r="M1490" s="21">
        <f t="shared" si="219"/>
        <v>248.745784180378</v>
      </c>
      <c r="N1490" s="21">
        <f t="shared" si="213"/>
        <v>9.4936108710573492</v>
      </c>
      <c r="O1490" s="40">
        <f t="shared" si="214"/>
        <v>2.1916639148325041</v>
      </c>
      <c r="P1490" s="32">
        <f t="shared" si="215"/>
        <v>6526.9784738903063</v>
      </c>
      <c r="R1490">
        <v>17.979700000000001</v>
      </c>
      <c r="S1490">
        <v>0.98541000000000001</v>
      </c>
      <c r="T1490">
        <v>22.84</v>
      </c>
    </row>
    <row r="1491" spans="5:20" x14ac:dyDescent="0.3">
      <c r="E1491" s="26">
        <v>18.075500000000002</v>
      </c>
      <c r="F1491" s="38">
        <v>0.98543999999999998</v>
      </c>
      <c r="G1491" s="38">
        <v>22.68</v>
      </c>
      <c r="H1491" s="19">
        <f t="shared" si="211"/>
        <v>0.90923862477760586</v>
      </c>
      <c r="I1491" s="19">
        <f t="shared" si="212"/>
        <v>0.37996988934983766</v>
      </c>
      <c r="J1491" s="20" t="str">
        <f t="shared" si="216"/>
        <v>0,909238624777606+0,379969889349838j</v>
      </c>
      <c r="K1491" s="20" t="str">
        <f t="shared" si="217"/>
        <v>9,47090878438205+248,973250735413j</v>
      </c>
      <c r="L1491" s="21">
        <f t="shared" si="218"/>
        <v>9.4709087843820505</v>
      </c>
      <c r="M1491" s="21">
        <f t="shared" si="219"/>
        <v>248.97325073541299</v>
      </c>
      <c r="N1491" s="21">
        <f t="shared" si="213"/>
        <v>9.4709087843820505</v>
      </c>
      <c r="O1491" s="40">
        <f t="shared" si="214"/>
        <v>2.1922117536001129</v>
      </c>
      <c r="P1491" s="32">
        <f t="shared" si="215"/>
        <v>6554.5323166166854</v>
      </c>
      <c r="R1491">
        <v>17.991700000000002</v>
      </c>
      <c r="S1491">
        <v>0.98540000000000005</v>
      </c>
      <c r="T1491">
        <v>22.82</v>
      </c>
    </row>
    <row r="1492" spans="5:20" x14ac:dyDescent="0.3">
      <c r="E1492" s="26">
        <v>18.087399999999999</v>
      </c>
      <c r="F1492" s="38">
        <v>0.98541999999999996</v>
      </c>
      <c r="G1492" s="38">
        <v>22.66</v>
      </c>
      <c r="H1492" s="19">
        <f t="shared" si="211"/>
        <v>0.90935274774792296</v>
      </c>
      <c r="I1492" s="19">
        <f t="shared" si="212"/>
        <v>0.37964477681551534</v>
      </c>
      <c r="J1492" s="20" t="str">
        <f t="shared" si="216"/>
        <v>0,909352747747923+0,379644776815515j</v>
      </c>
      <c r="K1492" s="20" t="str">
        <f t="shared" si="217"/>
        <v>9,50048515147185+249,197276746222j</v>
      </c>
      <c r="L1492" s="21">
        <f t="shared" si="218"/>
        <v>9.5004851514718496</v>
      </c>
      <c r="M1492" s="21">
        <f t="shared" si="219"/>
        <v>249.197276746222</v>
      </c>
      <c r="N1492" s="21">
        <f t="shared" si="213"/>
        <v>9.5004851514718496</v>
      </c>
      <c r="O1492" s="40">
        <f t="shared" si="214"/>
        <v>2.1927407144863418</v>
      </c>
      <c r="P1492" s="32">
        <f t="shared" si="215"/>
        <v>6545.933282808378</v>
      </c>
      <c r="R1492">
        <v>18.003599999999999</v>
      </c>
      <c r="S1492">
        <v>0.98541999999999996</v>
      </c>
      <c r="T1492">
        <v>22.8</v>
      </c>
    </row>
    <row r="1493" spans="5:20" x14ac:dyDescent="0.3">
      <c r="E1493" s="26">
        <v>18.099399999999999</v>
      </c>
      <c r="F1493" s="38">
        <v>0.98546</v>
      </c>
      <c r="G1493" s="38">
        <v>22.64</v>
      </c>
      <c r="H1493" s="19">
        <f t="shared" si="211"/>
        <v>0.90952213103929969</v>
      </c>
      <c r="I1493" s="19">
        <f t="shared" si="212"/>
        <v>0.37934272729252511</v>
      </c>
      <c r="J1493" s="20" t="str">
        <f t="shared" si="216"/>
        <v>0,9095221310393+0,379342727292525j</v>
      </c>
      <c r="K1493" s="20" t="str">
        <f t="shared" si="217"/>
        <v>9,49080461131835+249,424575637238j</v>
      </c>
      <c r="L1493" s="21">
        <f t="shared" si="218"/>
        <v>9.4908046113183495</v>
      </c>
      <c r="M1493" s="21">
        <f t="shared" si="219"/>
        <v>249.42457563723801</v>
      </c>
      <c r="N1493" s="21">
        <f t="shared" si="213"/>
        <v>9.4908046113183495</v>
      </c>
      <c r="O1493" s="40">
        <f t="shared" si="214"/>
        <v>2.193285641582857</v>
      </c>
      <c r="P1493" s="32">
        <f t="shared" si="215"/>
        <v>6564.5323927211566</v>
      </c>
      <c r="R1493">
        <v>18.015599999999999</v>
      </c>
      <c r="S1493">
        <v>0.98540000000000005</v>
      </c>
      <c r="T1493">
        <v>22.78</v>
      </c>
    </row>
    <row r="1494" spans="5:20" x14ac:dyDescent="0.3">
      <c r="E1494" s="26">
        <v>18.1114</v>
      </c>
      <c r="F1494" s="38">
        <v>0.98546999999999996</v>
      </c>
      <c r="G1494" s="38">
        <v>22.62</v>
      </c>
      <c r="H1494" s="19">
        <f t="shared" si="211"/>
        <v>0.90966372197721412</v>
      </c>
      <c r="I1494" s="19">
        <f t="shared" si="212"/>
        <v>0.37902906724756846</v>
      </c>
      <c r="J1494" s="20" t="str">
        <f t="shared" si="216"/>
        <v>0,909663721977214+0,379029067247568j</v>
      </c>
      <c r="K1494" s="20" t="str">
        <f t="shared" si="217"/>
        <v>9,5007839621558+249,65082843004j</v>
      </c>
      <c r="L1494" s="21">
        <f t="shared" si="218"/>
        <v>9.5007839621558006</v>
      </c>
      <c r="M1494" s="21">
        <f t="shared" si="219"/>
        <v>249.65082843004001</v>
      </c>
      <c r="N1494" s="21">
        <f t="shared" si="213"/>
        <v>9.5007839621558006</v>
      </c>
      <c r="O1494" s="40">
        <f t="shared" si="214"/>
        <v>2.1938206539321943</v>
      </c>
      <c r="P1494" s="32">
        <f t="shared" si="215"/>
        <v>6569.5421851838601</v>
      </c>
      <c r="R1494">
        <v>18.0276</v>
      </c>
      <c r="S1494">
        <v>0.98543000000000003</v>
      </c>
      <c r="T1494">
        <v>22.76</v>
      </c>
    </row>
    <row r="1495" spans="5:20" x14ac:dyDescent="0.3">
      <c r="E1495" s="26">
        <v>18.1233</v>
      </c>
      <c r="F1495" s="38">
        <v>0.98543000000000003</v>
      </c>
      <c r="G1495" s="38">
        <v>22.6</v>
      </c>
      <c r="H1495" s="19">
        <f t="shared" si="211"/>
        <v>0.90975904424964482</v>
      </c>
      <c r="I1495" s="19">
        <f t="shared" si="212"/>
        <v>0.37869613980865036</v>
      </c>
      <c r="J1495" s="20" t="str">
        <f t="shared" si="216"/>
        <v>0,909759044249645+0,37869613980865j</v>
      </c>
      <c r="K1495" s="20" t="str">
        <f t="shared" si="217"/>
        <v>9,54368661080005+249,875060409002j</v>
      </c>
      <c r="L1495" s="21">
        <f t="shared" si="218"/>
        <v>9.5436866108000498</v>
      </c>
      <c r="M1495" s="21">
        <f t="shared" si="219"/>
        <v>249.875060409002</v>
      </c>
      <c r="N1495" s="21">
        <f t="shared" si="213"/>
        <v>9.5436866108000498</v>
      </c>
      <c r="O1495" s="40">
        <f t="shared" si="214"/>
        <v>2.1943493193556707</v>
      </c>
      <c r="P1495" s="32">
        <f t="shared" si="215"/>
        <v>6551.8316263410597</v>
      </c>
      <c r="R1495">
        <v>18.0395</v>
      </c>
      <c r="S1495">
        <v>0.98545000000000005</v>
      </c>
      <c r="T1495">
        <v>22.74</v>
      </c>
    </row>
    <row r="1496" spans="5:20" x14ac:dyDescent="0.3">
      <c r="E1496" s="26">
        <v>18.135300000000001</v>
      </c>
      <c r="F1496" s="38">
        <v>0.98546</v>
      </c>
      <c r="G1496" s="38">
        <v>22.58</v>
      </c>
      <c r="H1496" s="19">
        <f t="shared" si="211"/>
        <v>0.9099188790405125</v>
      </c>
      <c r="I1496" s="19">
        <f t="shared" si="212"/>
        <v>0.37839007012031528</v>
      </c>
      <c r="J1496" s="20" t="str">
        <f t="shared" si="216"/>
        <v>0,909918879040512+0,378390070120315j</v>
      </c>
      <c r="K1496" s="20" t="str">
        <f t="shared" si="217"/>
        <v>9,5405814218044+250,103068647792j</v>
      </c>
      <c r="L1496" s="21">
        <f t="shared" si="218"/>
        <v>9.5405814218044007</v>
      </c>
      <c r="M1496" s="21">
        <f t="shared" si="219"/>
        <v>250.10306864779201</v>
      </c>
      <c r="N1496" s="21">
        <f t="shared" si="213"/>
        <v>9.5405814218044007</v>
      </c>
      <c r="O1496" s="40">
        <f t="shared" si="214"/>
        <v>2.1948983285497197</v>
      </c>
      <c r="P1496" s="32">
        <f t="shared" si="215"/>
        <v>6565.9067169368191</v>
      </c>
      <c r="R1496">
        <v>18.051500000000001</v>
      </c>
      <c r="S1496">
        <v>0.98548999999999998</v>
      </c>
      <c r="T1496">
        <v>22.72</v>
      </c>
    </row>
    <row r="1497" spans="5:20" x14ac:dyDescent="0.3">
      <c r="E1497" s="26">
        <v>18.147300000000001</v>
      </c>
      <c r="F1497" s="38">
        <v>0.98541999999999996</v>
      </c>
      <c r="G1497" s="38">
        <v>22.56</v>
      </c>
      <c r="H1497" s="19">
        <f t="shared" si="211"/>
        <v>0.9100139675227773</v>
      </c>
      <c r="I1497" s="19">
        <f t="shared" si="212"/>
        <v>0.37805707943834832</v>
      </c>
      <c r="J1497" s="20" t="str">
        <f t="shared" si="216"/>
        <v>0,910013967522777+0,378057079438348j</v>
      </c>
      <c r="K1497" s="20" t="str">
        <f t="shared" si="217"/>
        <v>9,5836756639148+250,328076297875j</v>
      </c>
      <c r="L1497" s="21">
        <f t="shared" si="218"/>
        <v>9.5836756639148</v>
      </c>
      <c r="M1497" s="21">
        <f t="shared" si="219"/>
        <v>250.32807629787499</v>
      </c>
      <c r="N1497" s="21">
        <f t="shared" si="213"/>
        <v>9.5836756639148</v>
      </c>
      <c r="O1497" s="40">
        <f t="shared" si="214"/>
        <v>2.1954202959940008</v>
      </c>
      <c r="P1497" s="32">
        <f t="shared" si="215"/>
        <v>6548.2174922216527</v>
      </c>
      <c r="R1497">
        <v>18.063500000000001</v>
      </c>
      <c r="S1497">
        <v>0.98538000000000003</v>
      </c>
      <c r="T1497">
        <v>22.7</v>
      </c>
    </row>
    <row r="1498" spans="5:20" x14ac:dyDescent="0.3">
      <c r="E1498" s="26">
        <v>18.159199999999998</v>
      </c>
      <c r="F1498" s="38">
        <v>0.98543999999999998</v>
      </c>
      <c r="G1498" s="38">
        <v>22.54</v>
      </c>
      <c r="H1498" s="19">
        <f t="shared" si="211"/>
        <v>0.91016435113768912</v>
      </c>
      <c r="I1498" s="19">
        <f t="shared" si="212"/>
        <v>0.3777470681793697</v>
      </c>
      <c r="J1498" s="20" t="str">
        <f t="shared" si="216"/>
        <v>0,910164351137689+0,37774706817937j</v>
      </c>
      <c r="K1498" s="20" t="str">
        <f t="shared" si="217"/>
        <v>9,58721653859215+250,556395300504j</v>
      </c>
      <c r="L1498" s="21">
        <f t="shared" si="218"/>
        <v>9.5872165385921502</v>
      </c>
      <c r="M1498" s="21">
        <f t="shared" si="219"/>
        <v>250.55639530050399</v>
      </c>
      <c r="N1498" s="21">
        <f t="shared" si="213"/>
        <v>9.5872165385921502</v>
      </c>
      <c r="O1498" s="40">
        <f t="shared" si="214"/>
        <v>2.1959826884092997</v>
      </c>
      <c r="P1498" s="32">
        <f t="shared" si="215"/>
        <v>6557.7346348508208</v>
      </c>
      <c r="R1498">
        <v>18.075500000000002</v>
      </c>
      <c r="S1498">
        <v>0.98543999999999998</v>
      </c>
      <c r="T1498">
        <v>22.68</v>
      </c>
    </row>
    <row r="1499" spans="5:20" x14ac:dyDescent="0.3">
      <c r="E1499" s="26">
        <v>18.171199999999999</v>
      </c>
      <c r="F1499" s="38">
        <v>0.98541999999999996</v>
      </c>
      <c r="G1499" s="38">
        <v>22.52</v>
      </c>
      <c r="H1499" s="19">
        <f t="shared" si="211"/>
        <v>0.91027767936832804</v>
      </c>
      <c r="I1499" s="19">
        <f t="shared" si="212"/>
        <v>0.37742167776084512</v>
      </c>
      <c r="J1499" s="20" t="str">
        <f t="shared" si="216"/>
        <v>0,910277679368328+0,377421677760845j</v>
      </c>
      <c r="K1499" s="20" t="str">
        <f t="shared" si="217"/>
        <v>9,61726204957315+250,78315972932j</v>
      </c>
      <c r="L1499" s="21">
        <f t="shared" si="218"/>
        <v>9.6172620495731493</v>
      </c>
      <c r="M1499" s="21">
        <f t="shared" si="219"/>
        <v>250.78315972932</v>
      </c>
      <c r="N1499" s="21">
        <f t="shared" si="213"/>
        <v>9.6172620495731493</v>
      </c>
      <c r="O1499" s="40">
        <f t="shared" si="214"/>
        <v>2.1965186402177967</v>
      </c>
      <c r="P1499" s="32">
        <f t="shared" si="215"/>
        <v>6549.1284950426425</v>
      </c>
      <c r="R1499">
        <v>18.087399999999999</v>
      </c>
      <c r="S1499">
        <v>0.98541999999999996</v>
      </c>
      <c r="T1499">
        <v>22.66</v>
      </c>
    </row>
    <row r="1500" spans="5:20" x14ac:dyDescent="0.3">
      <c r="E1500" s="26">
        <v>18.183199999999999</v>
      </c>
      <c r="F1500" s="38">
        <v>0.98545000000000005</v>
      </c>
      <c r="G1500" s="38">
        <v>22.5</v>
      </c>
      <c r="H1500" s="19">
        <f t="shared" si="211"/>
        <v>0.91043708531324752</v>
      </c>
      <c r="I1500" s="19">
        <f t="shared" si="212"/>
        <v>0.37711538842417774</v>
      </c>
      <c r="J1500" s="20" t="str">
        <f t="shared" si="216"/>
        <v>0,910437085313248+0,377115388424178j</v>
      </c>
      <c r="K1500" s="20" t="str">
        <f t="shared" si="217"/>
        <v>9,61420796113785+251,012768727921j</v>
      </c>
      <c r="L1500" s="21">
        <f t="shared" si="218"/>
        <v>9.6142079611378506</v>
      </c>
      <c r="M1500" s="21">
        <f t="shared" si="219"/>
        <v>251.01276872792101</v>
      </c>
      <c r="N1500" s="21">
        <f t="shared" si="213"/>
        <v>9.6142079611378506</v>
      </c>
      <c r="O1500" s="40">
        <f t="shared" si="214"/>
        <v>2.1970787827352369</v>
      </c>
      <c r="P1500" s="32">
        <f t="shared" si="215"/>
        <v>6563.1868287264324</v>
      </c>
      <c r="R1500">
        <v>18.099399999999999</v>
      </c>
      <c r="S1500">
        <v>0.98546</v>
      </c>
      <c r="T1500">
        <v>22.64</v>
      </c>
    </row>
    <row r="1501" spans="5:20" x14ac:dyDescent="0.3">
      <c r="E1501" s="26">
        <v>18.1952</v>
      </c>
      <c r="F1501" s="38">
        <v>0.98543999999999998</v>
      </c>
      <c r="G1501" s="38">
        <v>22.48</v>
      </c>
      <c r="H1501" s="19">
        <f t="shared" si="211"/>
        <v>0.91055942781675503</v>
      </c>
      <c r="I1501" s="19">
        <f t="shared" si="212"/>
        <v>0.37679373935088634</v>
      </c>
      <c r="J1501" s="20" t="str">
        <f t="shared" si="216"/>
        <v>0,910559427816755+0,376793739350886j</v>
      </c>
      <c r="K1501" s="20" t="str">
        <f t="shared" si="217"/>
        <v>9,63772805982765+251,240818495828j</v>
      </c>
      <c r="L1501" s="21">
        <f t="shared" si="218"/>
        <v>9.6377280598276496</v>
      </c>
      <c r="M1501" s="21">
        <f t="shared" si="219"/>
        <v>251.24081849582799</v>
      </c>
      <c r="N1501" s="21">
        <f t="shared" si="213"/>
        <v>9.6377280598276496</v>
      </c>
      <c r="O1501" s="40">
        <f t="shared" si="214"/>
        <v>2.1976245476864618</v>
      </c>
      <c r="P1501" s="32">
        <f t="shared" si="215"/>
        <v>6559.1013035637952</v>
      </c>
      <c r="R1501">
        <v>18.1114</v>
      </c>
      <c r="S1501">
        <v>0.98546999999999996</v>
      </c>
      <c r="T1501">
        <v>22.62</v>
      </c>
    </row>
    <row r="1502" spans="5:20" x14ac:dyDescent="0.3">
      <c r="E1502" s="26">
        <v>18.207100000000001</v>
      </c>
      <c r="F1502" s="38">
        <v>0.98541000000000001</v>
      </c>
      <c r="G1502" s="38">
        <v>22.45</v>
      </c>
      <c r="H1502" s="19">
        <f t="shared" si="211"/>
        <v>0.91072886533675268</v>
      </c>
      <c r="I1502" s="19">
        <f t="shared" si="212"/>
        <v>0.37630546360959344</v>
      </c>
      <c r="J1502" s="20" t="str">
        <f t="shared" si="216"/>
        <v>0,910728865336753+0,376305463609593j</v>
      </c>
      <c r="K1502" s="20" t="str">
        <f t="shared" si="217"/>
        <v>9,68313731760225+251,582896786253j</v>
      </c>
      <c r="L1502" s="21">
        <f t="shared" si="218"/>
        <v>9.6831373176022506</v>
      </c>
      <c r="M1502" s="21">
        <f t="shared" si="219"/>
        <v>251.582896786253</v>
      </c>
      <c r="N1502" s="21">
        <f t="shared" si="213"/>
        <v>9.6831373176022506</v>
      </c>
      <c r="O1502" s="40">
        <f t="shared" si="214"/>
        <v>2.1991784315410072</v>
      </c>
      <c r="P1502" s="32">
        <f t="shared" si="215"/>
        <v>6546.1962403906364</v>
      </c>
      <c r="R1502">
        <v>18.1233</v>
      </c>
      <c r="S1502">
        <v>0.98543000000000003</v>
      </c>
      <c r="T1502">
        <v>22.6</v>
      </c>
    </row>
    <row r="1503" spans="5:20" x14ac:dyDescent="0.3">
      <c r="E1503" s="26">
        <v>18.219100000000001</v>
      </c>
      <c r="F1503" s="38">
        <v>0.98543000000000003</v>
      </c>
      <c r="G1503" s="38">
        <v>22.43</v>
      </c>
      <c r="H1503" s="19">
        <f t="shared" si="211"/>
        <v>0.9108786521635529</v>
      </c>
      <c r="I1503" s="19">
        <f t="shared" si="212"/>
        <v>0.37599516743265349</v>
      </c>
      <c r="J1503" s="20" t="str">
        <f t="shared" si="216"/>
        <v>0,910878652163553+0,375995167432653j</v>
      </c>
      <c r="K1503" s="20" t="str">
        <f t="shared" si="217"/>
        <v>9,68680938409855+251,813425545132j</v>
      </c>
      <c r="L1503" s="21">
        <f t="shared" si="218"/>
        <v>9.6868093840985505</v>
      </c>
      <c r="M1503" s="21">
        <f t="shared" si="219"/>
        <v>251.81342554513199</v>
      </c>
      <c r="N1503" s="21">
        <f t="shared" si="213"/>
        <v>9.6868093840985505</v>
      </c>
      <c r="O1503" s="40">
        <f t="shared" si="214"/>
        <v>2.1997437531168225</v>
      </c>
      <c r="P1503" s="32">
        <f t="shared" si="215"/>
        <v>6555.7019904885001</v>
      </c>
      <c r="R1503">
        <v>18.135300000000001</v>
      </c>
      <c r="S1503">
        <v>0.98546</v>
      </c>
      <c r="T1503">
        <v>22.58</v>
      </c>
    </row>
    <row r="1504" spans="5:20" x14ac:dyDescent="0.3">
      <c r="E1504" s="26">
        <v>18.231100000000001</v>
      </c>
      <c r="F1504" s="38">
        <v>0.98546999999999996</v>
      </c>
      <c r="G1504" s="38">
        <v>22.42</v>
      </c>
      <c r="H1504" s="19">
        <f t="shared" si="211"/>
        <v>0.91098123834452271</v>
      </c>
      <c r="I1504" s="19">
        <f t="shared" si="212"/>
        <v>0.37585143911428592</v>
      </c>
      <c r="J1504" s="20" t="str">
        <f t="shared" si="216"/>
        <v>0,910981238344523+0,375851439114286j</v>
      </c>
      <c r="K1504" s="20" t="str">
        <f t="shared" si="217"/>
        <v>9,66859081419315+251,930326937503j</v>
      </c>
      <c r="L1504" s="21">
        <f t="shared" si="218"/>
        <v>9.6685908141931503</v>
      </c>
      <c r="M1504" s="21">
        <f t="shared" si="219"/>
        <v>251.930326937503</v>
      </c>
      <c r="N1504" s="21">
        <f t="shared" si="213"/>
        <v>9.6685908141931503</v>
      </c>
      <c r="O1504" s="40">
        <f t="shared" si="214"/>
        <v>2.1993163795306305</v>
      </c>
      <c r="P1504" s="32">
        <f t="shared" si="215"/>
        <v>6574.1091437918794</v>
      </c>
      <c r="R1504">
        <v>18.147300000000001</v>
      </c>
      <c r="S1504">
        <v>0.98541999999999996</v>
      </c>
      <c r="T1504">
        <v>22.56</v>
      </c>
    </row>
    <row r="1505" spans="5:20" x14ac:dyDescent="0.3">
      <c r="E1505" s="26">
        <v>18.242999999999999</v>
      </c>
      <c r="F1505" s="38">
        <v>0.98541000000000001</v>
      </c>
      <c r="G1505" s="38">
        <v>22.39</v>
      </c>
      <c r="H1505" s="19">
        <f t="shared" si="211"/>
        <v>0.91112243206178978</v>
      </c>
      <c r="I1505" s="19">
        <f t="shared" si="212"/>
        <v>0.37535154441377933</v>
      </c>
      <c r="J1505" s="20" t="str">
        <f t="shared" si="216"/>
        <v>0,91112243206179+0,375351544413779j</v>
      </c>
      <c r="K1505" s="20" t="str">
        <f t="shared" si="217"/>
        <v>9,73436403669695+252,27271983114j</v>
      </c>
      <c r="L1505" s="21">
        <f t="shared" si="218"/>
        <v>9.7343640366969506</v>
      </c>
      <c r="M1505" s="21">
        <f t="shared" si="219"/>
        <v>252.27271983113999</v>
      </c>
      <c r="N1505" s="21">
        <f t="shared" si="213"/>
        <v>9.7343640366969506</v>
      </c>
      <c r="O1505" s="40">
        <f t="shared" si="214"/>
        <v>2.2008688465911717</v>
      </c>
      <c r="P1505" s="32">
        <f t="shared" si="215"/>
        <v>6547.5549069178496</v>
      </c>
      <c r="R1505">
        <v>18.159199999999998</v>
      </c>
      <c r="S1505">
        <v>0.98543999999999998</v>
      </c>
      <c r="T1505">
        <v>22.54</v>
      </c>
    </row>
    <row r="1506" spans="5:20" x14ac:dyDescent="0.3">
      <c r="E1506" s="26">
        <v>18.254999999999999</v>
      </c>
      <c r="F1506" s="38">
        <v>0.98548000000000002</v>
      </c>
      <c r="G1506" s="38">
        <v>22.37</v>
      </c>
      <c r="H1506" s="19">
        <f t="shared" si="211"/>
        <v>0.91131813113686555</v>
      </c>
      <c r="I1506" s="19">
        <f t="shared" si="212"/>
        <v>0.37506012086225687</v>
      </c>
      <c r="J1506" s="20" t="str">
        <f t="shared" si="216"/>
        <v>0,911318131136866+0,375060120862257j</v>
      </c>
      <c r="K1506" s="20" t="str">
        <f t="shared" si="217"/>
        <v>9,7045320707742+252,506958880724j</v>
      </c>
      <c r="L1506" s="21">
        <f t="shared" si="218"/>
        <v>9.7045320707741993</v>
      </c>
      <c r="M1506" s="21">
        <f t="shared" si="219"/>
        <v>252.506958880724</v>
      </c>
      <c r="N1506" s="21">
        <f t="shared" si="213"/>
        <v>9.7045320707741993</v>
      </c>
      <c r="O1506" s="40">
        <f t="shared" si="214"/>
        <v>2.2014642931234834</v>
      </c>
      <c r="P1506" s="32">
        <f t="shared" si="215"/>
        <v>6579.8063997546369</v>
      </c>
      <c r="R1506">
        <v>18.171199999999999</v>
      </c>
      <c r="S1506">
        <v>0.98541999999999996</v>
      </c>
      <c r="T1506">
        <v>22.52</v>
      </c>
    </row>
    <row r="1507" spans="5:20" x14ac:dyDescent="0.3">
      <c r="E1507" s="26">
        <v>18.266999999999999</v>
      </c>
      <c r="F1507" s="38">
        <v>0.98541000000000001</v>
      </c>
      <c r="G1507" s="38">
        <v>22.35</v>
      </c>
      <c r="H1507" s="19">
        <f t="shared" si="211"/>
        <v>0.91138425481759966</v>
      </c>
      <c r="I1507" s="19">
        <f t="shared" si="212"/>
        <v>0.37471536954142753</v>
      </c>
      <c r="J1507" s="20" t="str">
        <f t="shared" si="216"/>
        <v>0,9113842548176+0,374715369541428j</v>
      </c>
      <c r="K1507" s="20" t="str">
        <f t="shared" si="217"/>
        <v>9,76874422144955+252,734624438002j</v>
      </c>
      <c r="L1507" s="21">
        <f t="shared" si="218"/>
        <v>9.7687442214495501</v>
      </c>
      <c r="M1507" s="21">
        <f t="shared" si="219"/>
        <v>252.73462443800199</v>
      </c>
      <c r="N1507" s="21">
        <f t="shared" si="213"/>
        <v>9.7687442214495501</v>
      </c>
      <c r="O1507" s="40">
        <f t="shared" si="214"/>
        <v>2.202001684446365</v>
      </c>
      <c r="P1507" s="32">
        <f t="shared" si="215"/>
        <v>6548.4587684280259</v>
      </c>
      <c r="R1507">
        <v>18.183199999999999</v>
      </c>
      <c r="S1507">
        <v>0.98545000000000005</v>
      </c>
      <c r="T1507">
        <v>22.5</v>
      </c>
    </row>
    <row r="1508" spans="5:20" x14ac:dyDescent="0.3">
      <c r="E1508" s="26">
        <v>18.2789</v>
      </c>
      <c r="F1508" s="38">
        <v>0.98543999999999998</v>
      </c>
      <c r="G1508" s="38">
        <v>22.33</v>
      </c>
      <c r="H1508" s="19">
        <f t="shared" si="211"/>
        <v>0.91154274995663009</v>
      </c>
      <c r="I1508" s="19">
        <f t="shared" si="212"/>
        <v>0.37440861181535939</v>
      </c>
      <c r="J1508" s="20" t="str">
        <f t="shared" si="216"/>
        <v>0,91154274995663+0,374408611815359j</v>
      </c>
      <c r="K1508" s="20" t="str">
        <f t="shared" si="217"/>
        <v>9,76578989202505+252,967692490444j</v>
      </c>
      <c r="L1508" s="21">
        <f t="shared" si="218"/>
        <v>9.7657898920250492</v>
      </c>
      <c r="M1508" s="21">
        <f t="shared" si="219"/>
        <v>252.96769249044399</v>
      </c>
      <c r="N1508" s="21">
        <f t="shared" si="213"/>
        <v>9.7657898920250492</v>
      </c>
      <c r="O1508" s="40">
        <f t="shared" si="214"/>
        <v>2.2025974594972726</v>
      </c>
      <c r="P1508" s="32">
        <f t="shared" si="215"/>
        <v>6562.5028599571506</v>
      </c>
      <c r="R1508">
        <v>18.1952</v>
      </c>
      <c r="S1508">
        <v>0.98543999999999998</v>
      </c>
      <c r="T1508">
        <v>22.48</v>
      </c>
    </row>
    <row r="1509" spans="5:20" x14ac:dyDescent="0.3">
      <c r="E1509" s="26">
        <v>18.290900000000001</v>
      </c>
      <c r="F1509" s="38">
        <v>0.98545000000000005</v>
      </c>
      <c r="G1509" s="38">
        <v>22.31</v>
      </c>
      <c r="H1509" s="19">
        <f t="shared" si="211"/>
        <v>0.91168263911486347</v>
      </c>
      <c r="I1509" s="19">
        <f t="shared" si="212"/>
        <v>0.3740941967426889</v>
      </c>
      <c r="J1509" s="20" t="str">
        <f t="shared" si="216"/>
        <v>0,911682639114863+0,374094196742689j</v>
      </c>
      <c r="K1509" s="20" t="str">
        <f t="shared" si="217"/>
        <v>9,77631020266015+253,200169540723j</v>
      </c>
      <c r="L1509" s="21">
        <f t="shared" si="218"/>
        <v>9.7763102026601505</v>
      </c>
      <c r="M1509" s="21">
        <f t="shared" si="219"/>
        <v>253.20016954072301</v>
      </c>
      <c r="N1509" s="21">
        <f t="shared" si="213"/>
        <v>9.7763102026601505</v>
      </c>
      <c r="O1509" s="40">
        <f t="shared" si="214"/>
        <v>2.2031752715345894</v>
      </c>
      <c r="P1509" s="32">
        <f t="shared" si="215"/>
        <v>6567.4984493801003</v>
      </c>
      <c r="R1509">
        <v>18.207100000000001</v>
      </c>
      <c r="S1509">
        <v>0.98541000000000001</v>
      </c>
      <c r="T1509">
        <v>22.45</v>
      </c>
    </row>
    <row r="1510" spans="5:20" x14ac:dyDescent="0.3">
      <c r="E1510" s="26">
        <v>18.302900000000001</v>
      </c>
      <c r="F1510" s="38">
        <v>0.98541000000000001</v>
      </c>
      <c r="G1510" s="38">
        <v>22.29</v>
      </c>
      <c r="H1510" s="19">
        <f t="shared" si="211"/>
        <v>0.91177615604096929</v>
      </c>
      <c r="I1510" s="19">
        <f t="shared" si="212"/>
        <v>0.37376076489534588</v>
      </c>
      <c r="J1510" s="20" t="str">
        <f t="shared" si="216"/>
        <v>0,911776156040969+0,373760764895346j</v>
      </c>
      <c r="K1510" s="20" t="str">
        <f t="shared" si="217"/>
        <v>9,8206613407577+253,43053686994j</v>
      </c>
      <c r="L1510" s="21">
        <f t="shared" si="218"/>
        <v>9.8206613407577006</v>
      </c>
      <c r="M1510" s="21">
        <f t="shared" si="219"/>
        <v>253.43053686994</v>
      </c>
      <c r="N1510" s="21">
        <f t="shared" si="213"/>
        <v>9.8206613407577006</v>
      </c>
      <c r="O1510" s="40">
        <f t="shared" si="214"/>
        <v>2.2037339805868896</v>
      </c>
      <c r="P1510" s="32">
        <f t="shared" si="215"/>
        <v>6549.8116853292286</v>
      </c>
      <c r="R1510">
        <v>18.219100000000001</v>
      </c>
      <c r="S1510">
        <v>0.98543000000000003</v>
      </c>
      <c r="T1510">
        <v>22.43</v>
      </c>
    </row>
    <row r="1511" spans="5:20" x14ac:dyDescent="0.3">
      <c r="E1511" s="26">
        <v>18.314900000000002</v>
      </c>
      <c r="F1511" s="38">
        <v>0.98545000000000005</v>
      </c>
      <c r="G1511" s="38">
        <v>22.27</v>
      </c>
      <c r="H1511" s="19">
        <f t="shared" si="211"/>
        <v>0.91194358393995756</v>
      </c>
      <c r="I1511" s="19">
        <f t="shared" si="212"/>
        <v>0.37345763107847402</v>
      </c>
      <c r="J1511" s="20" t="str">
        <f t="shared" si="216"/>
        <v>0,911943583939958+0,373457631078474j</v>
      </c>
      <c r="K1511" s="20" t="str">
        <f t="shared" si="217"/>
        <v>9,81096580625845+253,665350032987j</v>
      </c>
      <c r="L1511" s="21">
        <f t="shared" si="218"/>
        <v>9.8109658062584497</v>
      </c>
      <c r="M1511" s="21">
        <f t="shared" si="219"/>
        <v>253.66535003298699</v>
      </c>
      <c r="N1511" s="21">
        <f t="shared" si="213"/>
        <v>9.8109658062584497</v>
      </c>
      <c r="O1511" s="40">
        <f t="shared" si="214"/>
        <v>2.204330591424783</v>
      </c>
      <c r="P1511" s="32">
        <f t="shared" si="215"/>
        <v>6568.4017384202407</v>
      </c>
      <c r="R1511">
        <v>18.231100000000001</v>
      </c>
      <c r="S1511">
        <v>0.98546999999999996</v>
      </c>
      <c r="T1511">
        <v>22.42</v>
      </c>
    </row>
    <row r="1512" spans="5:20" x14ac:dyDescent="0.3">
      <c r="E1512" s="26">
        <v>18.326799999999999</v>
      </c>
      <c r="F1512" s="38">
        <v>0.98543999999999998</v>
      </c>
      <c r="G1512" s="38">
        <v>22.25</v>
      </c>
      <c r="H1512" s="19">
        <f t="shared" si="211"/>
        <v>0.91206463427907059</v>
      </c>
      <c r="I1512" s="19">
        <f t="shared" si="212"/>
        <v>0.37313549348378156</v>
      </c>
      <c r="J1512" s="20" t="str">
        <f t="shared" si="216"/>
        <v>0,912064634279071+0,373135493483782j</v>
      </c>
      <c r="K1512" s="20" t="str">
        <f t="shared" si="217"/>
        <v>9,83514914811395+253,898050255602j</v>
      </c>
      <c r="L1512" s="21">
        <f t="shared" si="218"/>
        <v>9.8351491481139508</v>
      </c>
      <c r="M1512" s="21">
        <f t="shared" si="219"/>
        <v>253.89805025560199</v>
      </c>
      <c r="N1512" s="21">
        <f t="shared" si="213"/>
        <v>9.8351491481139508</v>
      </c>
      <c r="O1512" s="40">
        <f t="shared" si="214"/>
        <v>2.2049201027769998</v>
      </c>
      <c r="P1512" s="32">
        <f t="shared" si="215"/>
        <v>6564.3081879182746</v>
      </c>
      <c r="R1512">
        <v>18.242999999999999</v>
      </c>
      <c r="S1512">
        <v>0.98541000000000001</v>
      </c>
      <c r="T1512">
        <v>22.39</v>
      </c>
    </row>
    <row r="1513" spans="5:20" x14ac:dyDescent="0.3">
      <c r="E1513" s="26">
        <v>18.338799999999999</v>
      </c>
      <c r="F1513" s="38">
        <v>0.98543999999999998</v>
      </c>
      <c r="G1513" s="38">
        <v>22.23</v>
      </c>
      <c r="H1513" s="19">
        <f t="shared" si="211"/>
        <v>0.91219482756861792</v>
      </c>
      <c r="I1513" s="19">
        <f t="shared" si="212"/>
        <v>0.37281710014034963</v>
      </c>
      <c r="J1513" s="20" t="str">
        <f t="shared" si="216"/>
        <v>0,912194827568618+0,37281710014035j</v>
      </c>
      <c r="K1513" s="20" t="str">
        <f t="shared" si="217"/>
        <v>9,8526058626315+254,131668279424j</v>
      </c>
      <c r="L1513" s="21">
        <f t="shared" si="218"/>
        <v>9.8526058626314992</v>
      </c>
      <c r="M1513" s="21">
        <f t="shared" si="219"/>
        <v>254.13166827942399</v>
      </c>
      <c r="N1513" s="21">
        <f t="shared" si="213"/>
        <v>9.8526058626314992</v>
      </c>
      <c r="O1513" s="40">
        <f t="shared" si="214"/>
        <v>2.2055047878192768</v>
      </c>
      <c r="P1513" s="32">
        <f t="shared" si="215"/>
        <v>6564.7585589597875</v>
      </c>
      <c r="R1513">
        <v>18.254999999999999</v>
      </c>
      <c r="S1513">
        <v>0.98548000000000002</v>
      </c>
      <c r="T1513">
        <v>22.37</v>
      </c>
    </row>
    <row r="1514" spans="5:20" x14ac:dyDescent="0.3">
      <c r="E1514" s="26">
        <v>18.3508</v>
      </c>
      <c r="F1514" s="38">
        <v>0.98546</v>
      </c>
      <c r="G1514" s="38">
        <v>22.21</v>
      </c>
      <c r="H1514" s="19">
        <f t="shared" si="211"/>
        <v>0.9123434258024935</v>
      </c>
      <c r="I1514" s="19">
        <f t="shared" si="212"/>
        <v>0.3725062214178041</v>
      </c>
      <c r="J1514" s="20" t="str">
        <f t="shared" si="216"/>
        <v>0,912343425802494+0,372506221417804j</v>
      </c>
      <c r="K1514" s="20" t="str">
        <f t="shared" si="217"/>
        <v>9,85649053846115+254,366718320222j</v>
      </c>
      <c r="L1514" s="21">
        <f t="shared" si="218"/>
        <v>9.8564905384611503</v>
      </c>
      <c r="M1514" s="21">
        <f t="shared" si="219"/>
        <v>254.36671832022199</v>
      </c>
      <c r="N1514" s="21">
        <f t="shared" si="213"/>
        <v>9.8564905384611503</v>
      </c>
      <c r="O1514" s="40">
        <f t="shared" si="214"/>
        <v>2.206101127946853</v>
      </c>
      <c r="P1514" s="32">
        <f t="shared" si="215"/>
        <v>6574.3052805538418</v>
      </c>
      <c r="R1514">
        <v>18.266999999999999</v>
      </c>
      <c r="S1514">
        <v>0.98541000000000001</v>
      </c>
      <c r="T1514">
        <v>22.35</v>
      </c>
    </row>
    <row r="1515" spans="5:20" x14ac:dyDescent="0.3">
      <c r="E1515" s="26">
        <v>18.3627</v>
      </c>
      <c r="F1515" s="38">
        <v>0.98541000000000001</v>
      </c>
      <c r="G1515" s="38">
        <v>22.19</v>
      </c>
      <c r="H1515" s="19">
        <f t="shared" si="211"/>
        <v>0.91242710259185311</v>
      </c>
      <c r="I1515" s="19">
        <f t="shared" si="212"/>
        <v>0.37216884683680329</v>
      </c>
      <c r="J1515" s="20" t="str">
        <f t="shared" si="216"/>
        <v>0,912427102591853+0,372168846836803j</v>
      </c>
      <c r="K1515" s="20" t="str">
        <f t="shared" si="217"/>
        <v>9,9081258926919+254,598612008045j</v>
      </c>
      <c r="L1515" s="21">
        <f t="shared" si="218"/>
        <v>9.9081258926918991</v>
      </c>
      <c r="M1515" s="21">
        <f t="shared" si="219"/>
        <v>254.598612008045</v>
      </c>
      <c r="N1515" s="21">
        <f t="shared" si="213"/>
        <v>9.9081258926918991</v>
      </c>
      <c r="O1515" s="40">
        <f t="shared" si="214"/>
        <v>2.2066813488983614</v>
      </c>
      <c r="P1515" s="32">
        <f t="shared" si="215"/>
        <v>6552.0588755348244</v>
      </c>
      <c r="R1515">
        <v>18.2789</v>
      </c>
      <c r="S1515">
        <v>0.98543999999999998</v>
      </c>
      <c r="T1515">
        <v>22.33</v>
      </c>
    </row>
    <row r="1516" spans="5:20" x14ac:dyDescent="0.3">
      <c r="E1516" s="26">
        <v>18.374700000000001</v>
      </c>
      <c r="F1516" s="38">
        <v>0.98546</v>
      </c>
      <c r="G1516" s="38">
        <v>22.17</v>
      </c>
      <c r="H1516" s="19">
        <f t="shared" si="211"/>
        <v>0.91260326185073348</v>
      </c>
      <c r="I1516" s="19">
        <f t="shared" si="212"/>
        <v>0.37186919482447267</v>
      </c>
      <c r="J1516" s="20" t="str">
        <f t="shared" si="216"/>
        <v>0,912603261850733+0,371869194824473j</v>
      </c>
      <c r="K1516" s="20" t="str">
        <f t="shared" si="217"/>
        <v>9,89159176879875+254,836032550558j</v>
      </c>
      <c r="L1516" s="21">
        <f t="shared" si="218"/>
        <v>9.8915917687987491</v>
      </c>
      <c r="M1516" s="21">
        <f t="shared" si="219"/>
        <v>254.836032550558</v>
      </c>
      <c r="N1516" s="21">
        <f t="shared" si="213"/>
        <v>9.8915917687987491</v>
      </c>
      <c r="O1516" s="40">
        <f t="shared" si="214"/>
        <v>2.2072966774068936</v>
      </c>
      <c r="P1516" s="32">
        <f t="shared" si="215"/>
        <v>6575.2053455121786</v>
      </c>
      <c r="R1516">
        <v>18.290900000000001</v>
      </c>
      <c r="S1516">
        <v>0.98545000000000005</v>
      </c>
      <c r="T1516">
        <v>22.31</v>
      </c>
    </row>
    <row r="1517" spans="5:20" x14ac:dyDescent="0.3">
      <c r="E1517" s="26">
        <v>18.386700000000001</v>
      </c>
      <c r="F1517" s="38">
        <v>0.98548999999999998</v>
      </c>
      <c r="G1517" s="38">
        <v>22.15</v>
      </c>
      <c r="H1517" s="19">
        <f t="shared" si="211"/>
        <v>0.91276079908467167</v>
      </c>
      <c r="I1517" s="19">
        <f t="shared" si="212"/>
        <v>0.37156192452175663</v>
      </c>
      <c r="J1517" s="20" t="str">
        <f t="shared" si="216"/>
        <v>0,912760799084672+0,371561924521757j</v>
      </c>
      <c r="K1517" s="20" t="str">
        <f t="shared" si="217"/>
        <v>9,88867617151815+255,072851904582j</v>
      </c>
      <c r="L1517" s="21">
        <f t="shared" si="218"/>
        <v>9.8886761715181493</v>
      </c>
      <c r="M1517" s="21">
        <f t="shared" si="219"/>
        <v>255.072851904582</v>
      </c>
      <c r="N1517" s="21">
        <f t="shared" si="213"/>
        <v>9.8886761715181493</v>
      </c>
      <c r="O1517" s="40">
        <f t="shared" si="214"/>
        <v>2.2079059988557597</v>
      </c>
      <c r="P1517" s="32">
        <f t="shared" si="215"/>
        <v>6589.3497334697713</v>
      </c>
      <c r="R1517">
        <v>18.302900000000001</v>
      </c>
      <c r="S1517">
        <v>0.98541000000000001</v>
      </c>
      <c r="T1517">
        <v>22.29</v>
      </c>
    </row>
    <row r="1518" spans="5:20" x14ac:dyDescent="0.3">
      <c r="E1518" s="26">
        <v>18.398599999999998</v>
      </c>
      <c r="F1518" s="38">
        <v>0.98541999999999996</v>
      </c>
      <c r="G1518" s="38">
        <v>22.13</v>
      </c>
      <c r="H1518" s="19">
        <f t="shared" si="211"/>
        <v>0.91282559984669764</v>
      </c>
      <c r="I1518" s="19">
        <f t="shared" si="212"/>
        <v>0.37121691861298101</v>
      </c>
      <c r="J1518" s="20" t="str">
        <f t="shared" si="216"/>
        <v>0,912825599846698+0,371216918612981j</v>
      </c>
      <c r="K1518" s="20" t="str">
        <f t="shared" si="217"/>
        <v>9,95431551463595+255,304954479237j</v>
      </c>
      <c r="L1518" s="21">
        <f t="shared" si="218"/>
        <v>9.9543155146359492</v>
      </c>
      <c r="M1518" s="21">
        <f t="shared" si="219"/>
        <v>255.30495447923701</v>
      </c>
      <c r="N1518" s="21">
        <f t="shared" si="213"/>
        <v>9.9543155146359492</v>
      </c>
      <c r="O1518" s="40">
        <f t="shared" si="214"/>
        <v>2.2084857272413063</v>
      </c>
      <c r="P1518" s="32">
        <f t="shared" si="215"/>
        <v>6557.930385371933</v>
      </c>
      <c r="R1518">
        <v>18.314900000000002</v>
      </c>
      <c r="S1518">
        <v>0.98545000000000005</v>
      </c>
      <c r="T1518">
        <v>22.27</v>
      </c>
    </row>
    <row r="1519" spans="5:20" x14ac:dyDescent="0.3">
      <c r="E1519" s="26">
        <v>18.410599999999999</v>
      </c>
      <c r="F1519" s="38">
        <v>0.98546</v>
      </c>
      <c r="G1519" s="38">
        <v>22.11</v>
      </c>
      <c r="H1519" s="19">
        <f t="shared" si="211"/>
        <v>0.91299218189905862</v>
      </c>
      <c r="I1519" s="19">
        <f t="shared" si="212"/>
        <v>0.37091331519803405</v>
      </c>
      <c r="J1519" s="20" t="str">
        <f t="shared" si="216"/>
        <v>0,912992181899059+0,370913315198034j</v>
      </c>
      <c r="K1519" s="20" t="str">
        <f t="shared" si="217"/>
        <v>9,9446006092399+255,54313423192j</v>
      </c>
      <c r="L1519" s="21">
        <f t="shared" si="218"/>
        <v>9.9446006092399006</v>
      </c>
      <c r="M1519" s="21">
        <f t="shared" si="219"/>
        <v>255.54313423191999</v>
      </c>
      <c r="N1519" s="21">
        <f t="shared" si="213"/>
        <v>9.9446006092399006</v>
      </c>
      <c r="O1519" s="40">
        <f t="shared" si="214"/>
        <v>2.2091052429690397</v>
      </c>
      <c r="P1519" s="32">
        <f t="shared" si="215"/>
        <v>6576.5525539138871</v>
      </c>
      <c r="R1519">
        <v>18.326799999999999</v>
      </c>
      <c r="S1519">
        <v>0.98543999999999998</v>
      </c>
      <c r="T1519">
        <v>22.25</v>
      </c>
    </row>
    <row r="1520" spans="5:20" x14ac:dyDescent="0.3">
      <c r="E1520" s="26">
        <v>18.422599999999999</v>
      </c>
      <c r="F1520" s="38">
        <v>0.98548999999999998</v>
      </c>
      <c r="G1520" s="38">
        <v>22.09</v>
      </c>
      <c r="H1520" s="19">
        <f t="shared" si="211"/>
        <v>0.9131493972739676</v>
      </c>
      <c r="I1520" s="19">
        <f t="shared" si="212"/>
        <v>0.37060588009122247</v>
      </c>
      <c r="J1520" s="20" t="str">
        <f t="shared" si="216"/>
        <v>0,913149397273968+0,370605880091222j</v>
      </c>
      <c r="K1520" s="20" t="str">
        <f t="shared" si="217"/>
        <v>9,94171882954085+255,781223891772j</v>
      </c>
      <c r="L1520" s="21">
        <f t="shared" si="218"/>
        <v>9.9417188295408501</v>
      </c>
      <c r="M1520" s="21">
        <f t="shared" si="219"/>
        <v>255.78122389177199</v>
      </c>
      <c r="N1520" s="21">
        <f t="shared" si="213"/>
        <v>9.9417188295408501</v>
      </c>
      <c r="O1520" s="40">
        <f t="shared" si="214"/>
        <v>2.209723173301831</v>
      </c>
      <c r="P1520" s="32">
        <f t="shared" si="215"/>
        <v>6590.698589680871</v>
      </c>
      <c r="R1520">
        <v>18.338799999999999</v>
      </c>
      <c r="S1520">
        <v>0.98543999999999998</v>
      </c>
      <c r="T1520">
        <v>22.23</v>
      </c>
    </row>
    <row r="1521" spans="5:20" x14ac:dyDescent="0.3">
      <c r="E1521" s="26">
        <v>18.4346</v>
      </c>
      <c r="F1521" s="38">
        <v>0.98546</v>
      </c>
      <c r="G1521" s="38">
        <v>22.07</v>
      </c>
      <c r="H1521" s="19">
        <f t="shared" si="211"/>
        <v>0.91325090573096268</v>
      </c>
      <c r="I1521" s="19">
        <f t="shared" si="212"/>
        <v>0.3702758360757239</v>
      </c>
      <c r="J1521" s="20" t="str">
        <f t="shared" si="216"/>
        <v>0,913250905730963+0,370275836075724j</v>
      </c>
      <c r="K1521" s="20" t="str">
        <f t="shared" si="217"/>
        <v>9,98017984300545+256,016635406742j</v>
      </c>
      <c r="L1521" s="21">
        <f t="shared" si="218"/>
        <v>9.98017984300545</v>
      </c>
      <c r="M1521" s="21">
        <f t="shared" si="219"/>
        <v>256.01663540674201</v>
      </c>
      <c r="N1521" s="21">
        <f t="shared" si="213"/>
        <v>9.98017984300545</v>
      </c>
      <c r="O1521" s="40">
        <f t="shared" si="214"/>
        <v>2.2103171774130463</v>
      </c>
      <c r="P1521" s="32">
        <f t="shared" si="215"/>
        <v>6577.448766185672</v>
      </c>
      <c r="R1521">
        <v>18.3508</v>
      </c>
      <c r="S1521">
        <v>0.98546</v>
      </c>
      <c r="T1521">
        <v>22.21</v>
      </c>
    </row>
    <row r="1522" spans="5:20" x14ac:dyDescent="0.3">
      <c r="E1522" s="26">
        <v>18.4465</v>
      </c>
      <c r="F1522" s="38">
        <v>0.98546</v>
      </c>
      <c r="G1522" s="38">
        <v>22.05</v>
      </c>
      <c r="H1522" s="19">
        <f t="shared" si="211"/>
        <v>0.91338010073951348</v>
      </c>
      <c r="I1522" s="19">
        <f t="shared" si="212"/>
        <v>0.36995702881966741</v>
      </c>
      <c r="J1522" s="20" t="str">
        <f t="shared" si="216"/>
        <v>0,913380100739513+0,369957028819667j</v>
      </c>
      <c r="K1522" s="20" t="str">
        <f t="shared" si="217"/>
        <v>9,99804198351285+256,254019419571j</v>
      </c>
      <c r="L1522" s="21">
        <f t="shared" si="218"/>
        <v>9.9980419835128505</v>
      </c>
      <c r="M1522" s="21">
        <f t="shared" si="219"/>
        <v>256.25401941957102</v>
      </c>
      <c r="N1522" s="21">
        <f t="shared" si="213"/>
        <v>9.9980419835128505</v>
      </c>
      <c r="O1522" s="40">
        <f t="shared" si="214"/>
        <v>2.2109394127770181</v>
      </c>
      <c r="P1522" s="32">
        <f t="shared" si="215"/>
        <v>6577.8962941584477</v>
      </c>
      <c r="R1522">
        <v>18.3627</v>
      </c>
      <c r="S1522">
        <v>0.98541000000000001</v>
      </c>
      <c r="T1522">
        <v>22.19</v>
      </c>
    </row>
    <row r="1523" spans="5:20" x14ac:dyDescent="0.3">
      <c r="E1523" s="26">
        <v>18.458500000000001</v>
      </c>
      <c r="F1523" s="38">
        <v>0.98543999999999998</v>
      </c>
      <c r="G1523" s="38">
        <v>22.03</v>
      </c>
      <c r="H1523" s="19">
        <f t="shared" si="211"/>
        <v>0.91349064470379104</v>
      </c>
      <c r="I1523" s="19">
        <f t="shared" si="212"/>
        <v>0.36963067464518179</v>
      </c>
      <c r="J1523" s="20" t="str">
        <f t="shared" si="216"/>
        <v>0,913490644703791+0,369630674645182j</v>
      </c>
      <c r="K1523" s="20" t="str">
        <f t="shared" si="217"/>
        <v>10,0297915279775+256,490783746117j</v>
      </c>
      <c r="L1523" s="21">
        <f t="shared" si="218"/>
        <v>10.029791527977499</v>
      </c>
      <c r="M1523" s="21">
        <f t="shared" si="219"/>
        <v>256.49078374611702</v>
      </c>
      <c r="N1523" s="21">
        <f t="shared" si="213"/>
        <v>10.029791527977499</v>
      </c>
      <c r="O1523" s="40">
        <f t="shared" si="214"/>
        <v>2.2115435214513037</v>
      </c>
      <c r="P1523" s="32">
        <f t="shared" si="215"/>
        <v>6569.241113437015</v>
      </c>
      <c r="R1523">
        <v>18.374700000000001</v>
      </c>
      <c r="S1523">
        <v>0.98546</v>
      </c>
      <c r="T1523">
        <v>22.17</v>
      </c>
    </row>
    <row r="1524" spans="5:20" x14ac:dyDescent="0.3">
      <c r="E1524" s="26">
        <v>18.470500000000001</v>
      </c>
      <c r="F1524" s="38">
        <v>0.98543999999999998</v>
      </c>
      <c r="G1524" s="38">
        <v>22.01</v>
      </c>
      <c r="H1524" s="19">
        <f t="shared" si="211"/>
        <v>0.91361961449391726</v>
      </c>
      <c r="I1524" s="19">
        <f t="shared" si="212"/>
        <v>0.36931178374374413</v>
      </c>
      <c r="J1524" s="20" t="str">
        <f t="shared" si="216"/>
        <v>0,913619614493917+0,369311783743744j</v>
      </c>
      <c r="K1524" s="20" t="str">
        <f t="shared" si="217"/>
        <v>10,0477757511085+256,729013682447j</v>
      </c>
      <c r="L1524" s="21">
        <f t="shared" si="218"/>
        <v>10.0477757511085</v>
      </c>
      <c r="M1524" s="21">
        <f t="shared" si="219"/>
        <v>256.72901368244698</v>
      </c>
      <c r="N1524" s="21">
        <f t="shared" si="213"/>
        <v>10.0477757511085</v>
      </c>
      <c r="O1524" s="40">
        <f t="shared" si="214"/>
        <v>2.2121594738999089</v>
      </c>
      <c r="P1524" s="32">
        <f t="shared" si="215"/>
        <v>6569.6872520890083</v>
      </c>
      <c r="R1524">
        <v>18.386700000000001</v>
      </c>
      <c r="S1524">
        <v>0.98548999999999998</v>
      </c>
      <c r="T1524">
        <v>22.15</v>
      </c>
    </row>
    <row r="1525" spans="5:20" x14ac:dyDescent="0.3">
      <c r="E1525" s="26">
        <v>18.482399999999998</v>
      </c>
      <c r="F1525" s="38">
        <v>0.98545000000000005</v>
      </c>
      <c r="G1525" s="38">
        <v>21.99</v>
      </c>
      <c r="H1525" s="19">
        <f t="shared" si="211"/>
        <v>0.91375774545448119</v>
      </c>
      <c r="I1525" s="19">
        <f t="shared" si="212"/>
        <v>0.36899659229042181</v>
      </c>
      <c r="J1525" s="20" t="str">
        <f t="shared" si="216"/>
        <v>0,913757745454481+0,368996592290422j</v>
      </c>
      <c r="K1525" s="20" t="str">
        <f t="shared" si="217"/>
        <v>10,0588647778096+256,968194496192j</v>
      </c>
      <c r="L1525" s="21">
        <f t="shared" si="218"/>
        <v>10.0588647778096</v>
      </c>
      <c r="M1525" s="21">
        <f t="shared" si="219"/>
        <v>256.96819449619198</v>
      </c>
      <c r="N1525" s="21">
        <f t="shared" si="213"/>
        <v>10.0588647778096</v>
      </c>
      <c r="O1525" s="40">
        <f t="shared" si="214"/>
        <v>2.2127947870118887</v>
      </c>
      <c r="P1525" s="32">
        <f t="shared" si="215"/>
        <v>6574.6816568352515</v>
      </c>
      <c r="R1525">
        <v>18.398599999999998</v>
      </c>
      <c r="S1525">
        <v>0.98541999999999996</v>
      </c>
      <c r="T1525">
        <v>22.13</v>
      </c>
    </row>
    <row r="1526" spans="5:20" x14ac:dyDescent="0.3">
      <c r="E1526" s="26">
        <v>18.494399999999999</v>
      </c>
      <c r="F1526" s="38">
        <v>0.98548000000000002</v>
      </c>
      <c r="G1526" s="38">
        <v>21.97</v>
      </c>
      <c r="H1526" s="19">
        <f t="shared" si="211"/>
        <v>0.91391431528797318</v>
      </c>
      <c r="I1526" s="19">
        <f t="shared" si="212"/>
        <v>0.36868883182395862</v>
      </c>
      <c r="J1526" s="20" t="str">
        <f t="shared" si="216"/>
        <v>0,913914315287973+0,368688831823959j</v>
      </c>
      <c r="K1526" s="20" t="str">
        <f t="shared" si="217"/>
        <v>10,0560650092527+257,208855645098j</v>
      </c>
      <c r="L1526" s="21">
        <f t="shared" si="218"/>
        <v>10.0560650092527</v>
      </c>
      <c r="M1526" s="21">
        <f t="shared" si="219"/>
        <v>257.20885564509803</v>
      </c>
      <c r="N1526" s="21">
        <f t="shared" si="213"/>
        <v>10.0560650092527</v>
      </c>
      <c r="O1526" s="40">
        <f t="shared" si="214"/>
        <v>2.2134300535798461</v>
      </c>
      <c r="P1526" s="32">
        <f t="shared" si="215"/>
        <v>6588.8118070802884</v>
      </c>
      <c r="R1526">
        <v>18.410599999999999</v>
      </c>
      <c r="S1526">
        <v>0.98546</v>
      </c>
      <c r="T1526">
        <v>22.11</v>
      </c>
    </row>
    <row r="1527" spans="5:20" x14ac:dyDescent="0.3">
      <c r="E1527" s="26">
        <v>18.506399999999999</v>
      </c>
      <c r="F1527" s="38">
        <v>0.98548000000000002</v>
      </c>
      <c r="G1527" s="38">
        <v>21.95</v>
      </c>
      <c r="H1527" s="19">
        <f t="shared" si="211"/>
        <v>0.91404295628712917</v>
      </c>
      <c r="I1527" s="19">
        <f t="shared" si="212"/>
        <v>0.36836979309097151</v>
      </c>
      <c r="J1527" s="20" t="str">
        <f t="shared" si="216"/>
        <v>0,914042956287129+0,368369793090972j</v>
      </c>
      <c r="K1527" s="20" t="str">
        <f t="shared" si="217"/>
        <v>10,0741468905585+257,448373097992j</v>
      </c>
      <c r="L1527" s="21">
        <f t="shared" si="218"/>
        <v>10.074146890558501</v>
      </c>
      <c r="M1527" s="21">
        <f t="shared" si="219"/>
        <v>257.44837309799198</v>
      </c>
      <c r="N1527" s="21">
        <f t="shared" si="213"/>
        <v>10.074146890558501</v>
      </c>
      <c r="O1527" s="40">
        <f t="shared" si="214"/>
        <v>2.2140546605234919</v>
      </c>
      <c r="P1527" s="32">
        <f t="shared" si="215"/>
        <v>6589.2580252713751</v>
      </c>
      <c r="R1527">
        <v>18.422599999999999</v>
      </c>
      <c r="S1527">
        <v>0.98548999999999998</v>
      </c>
      <c r="T1527">
        <v>22.09</v>
      </c>
    </row>
    <row r="1528" spans="5:20" x14ac:dyDescent="0.3">
      <c r="E1528" s="26">
        <v>18.5183</v>
      </c>
      <c r="F1528" s="38">
        <v>0.98546999999999996</v>
      </c>
      <c r="G1528" s="38">
        <v>21.93</v>
      </c>
      <c r="H1528" s="19">
        <f t="shared" si="211"/>
        <v>0.9141622095046158</v>
      </c>
      <c r="I1528" s="19">
        <f t="shared" si="212"/>
        <v>0.36804697473778897</v>
      </c>
      <c r="J1528" s="20" t="str">
        <f t="shared" si="216"/>
        <v>0,914162209504616+0,368046974737789j</v>
      </c>
      <c r="K1528" s="20" t="str">
        <f t="shared" si="217"/>
        <v>10,0992597035754+257,68779217437j</v>
      </c>
      <c r="L1528" s="21">
        <f t="shared" si="218"/>
        <v>10.099259703575401</v>
      </c>
      <c r="M1528" s="21">
        <f t="shared" si="219"/>
        <v>257.68779217436997</v>
      </c>
      <c r="N1528" s="21">
        <f t="shared" si="213"/>
        <v>10.099259703575401</v>
      </c>
      <c r="O1528" s="40">
        <f t="shared" si="214"/>
        <v>2.2146895718823005</v>
      </c>
      <c r="P1528" s="32">
        <f t="shared" si="215"/>
        <v>6585.1354687628118</v>
      </c>
      <c r="R1528">
        <v>18.4346</v>
      </c>
      <c r="S1528">
        <v>0.98546</v>
      </c>
      <c r="T1528">
        <v>22.07</v>
      </c>
    </row>
    <row r="1529" spans="5:20" x14ac:dyDescent="0.3">
      <c r="E1529" s="26">
        <v>18.5303</v>
      </c>
      <c r="F1529" s="38">
        <v>0.98546</v>
      </c>
      <c r="G1529" s="38">
        <v>21.92</v>
      </c>
      <c r="H1529" s="19">
        <f t="shared" si="211"/>
        <v>0.91421715483591415</v>
      </c>
      <c r="I1529" s="19">
        <f t="shared" si="212"/>
        <v>0.36788368461203363</v>
      </c>
      <c r="J1529" s="20" t="str">
        <f t="shared" si="216"/>
        <v>0,914217154835914+0,367883684612034j</v>
      </c>
      <c r="K1529" s="20" t="str">
        <f t="shared" si="217"/>
        <v>10,1153380166511+257,807397376025j</v>
      </c>
      <c r="L1529" s="21">
        <f t="shared" si="218"/>
        <v>10.1153380166511</v>
      </c>
      <c r="M1529" s="21">
        <f t="shared" si="219"/>
        <v>257.80739737602499</v>
      </c>
      <c r="N1529" s="21">
        <f t="shared" si="213"/>
        <v>10.1153380166511</v>
      </c>
      <c r="O1529" s="40">
        <f t="shared" si="214"/>
        <v>2.214282642917325</v>
      </c>
      <c r="P1529" s="32">
        <f t="shared" si="215"/>
        <v>6580.795826636052</v>
      </c>
      <c r="R1529">
        <v>18.4465</v>
      </c>
      <c r="S1529">
        <v>0.98546</v>
      </c>
      <c r="T1529">
        <v>22.05</v>
      </c>
    </row>
    <row r="1530" spans="5:20" x14ac:dyDescent="0.3">
      <c r="E1530" s="26">
        <v>18.542300000000001</v>
      </c>
      <c r="F1530" s="38">
        <v>0.98546</v>
      </c>
      <c r="G1530" s="38">
        <v>21.89</v>
      </c>
      <c r="H1530" s="19">
        <f t="shared" si="211"/>
        <v>0.91440965295502918</v>
      </c>
      <c r="I1530" s="19">
        <f t="shared" si="212"/>
        <v>0.36740495122230343</v>
      </c>
      <c r="J1530" s="20" t="str">
        <f t="shared" si="216"/>
        <v>0,914409652955029+0,367404951222303j</v>
      </c>
      <c r="K1530" s="20" t="str">
        <f t="shared" si="217"/>
        <v>10,1427029907411+258,168445643532j</v>
      </c>
      <c r="L1530" s="21">
        <f t="shared" si="218"/>
        <v>10.1427029907411</v>
      </c>
      <c r="M1530" s="21">
        <f t="shared" si="219"/>
        <v>258.16844564353198</v>
      </c>
      <c r="N1530" s="21">
        <f t="shared" si="213"/>
        <v>10.1427029907411</v>
      </c>
      <c r="O1530" s="40">
        <f t="shared" si="214"/>
        <v>2.2159486295939237</v>
      </c>
      <c r="P1530" s="32">
        <f t="shared" si="215"/>
        <v>6581.4626348511638</v>
      </c>
      <c r="R1530">
        <v>18.458500000000001</v>
      </c>
      <c r="S1530">
        <v>0.98543999999999998</v>
      </c>
      <c r="T1530">
        <v>22.03</v>
      </c>
    </row>
    <row r="1531" spans="5:20" x14ac:dyDescent="0.3">
      <c r="E1531" s="26">
        <v>18.554300000000001</v>
      </c>
      <c r="F1531" s="38">
        <v>0.98545000000000005</v>
      </c>
      <c r="G1531" s="38">
        <v>21.87</v>
      </c>
      <c r="H1531" s="19">
        <f t="shared" si="211"/>
        <v>0.9145285654509161</v>
      </c>
      <c r="I1531" s="19">
        <f t="shared" si="212"/>
        <v>0.36708201464289897</v>
      </c>
      <c r="J1531" s="20" t="str">
        <f t="shared" si="216"/>
        <v>0,914528565450916+0,367082014642899j</v>
      </c>
      <c r="K1531" s="20" t="str">
        <f t="shared" si="217"/>
        <v>10,1680280947653+258,409152562348j</v>
      </c>
      <c r="L1531" s="21">
        <f t="shared" si="218"/>
        <v>10.168028094765299</v>
      </c>
      <c r="M1531" s="21">
        <f t="shared" si="219"/>
        <v>258.40915256234803</v>
      </c>
      <c r="N1531" s="21">
        <f t="shared" si="213"/>
        <v>10.168028094765299</v>
      </c>
      <c r="O1531" s="40">
        <f t="shared" si="214"/>
        <v>2.216580198147351</v>
      </c>
      <c r="P1531" s="32">
        <f t="shared" si="215"/>
        <v>6577.3499345224527</v>
      </c>
      <c r="R1531">
        <v>18.470500000000001</v>
      </c>
      <c r="S1531">
        <v>0.98543999999999998</v>
      </c>
      <c r="T1531">
        <v>22.01</v>
      </c>
    </row>
    <row r="1532" spans="5:20" x14ac:dyDescent="0.3">
      <c r="E1532" s="26">
        <v>18.566199999999998</v>
      </c>
      <c r="F1532" s="38">
        <v>0.98548999999999998</v>
      </c>
      <c r="G1532" s="38">
        <v>21.85</v>
      </c>
      <c r="H1532" s="19">
        <f t="shared" si="211"/>
        <v>0.91469377198340784</v>
      </c>
      <c r="I1532" s="19">
        <f t="shared" si="212"/>
        <v>0.36677764871208479</v>
      </c>
      <c r="J1532" s="20" t="str">
        <f t="shared" si="216"/>
        <v>0,914693771983408+0,366777648712085j</v>
      </c>
      <c r="K1532" s="20" t="str">
        <f t="shared" si="217"/>
        <v>10,1582691077067+258,652961301043j</v>
      </c>
      <c r="L1532" s="21">
        <f t="shared" si="218"/>
        <v>10.158269107706699</v>
      </c>
      <c r="M1532" s="21">
        <f t="shared" si="219"/>
        <v>258.65296130104298</v>
      </c>
      <c r="N1532" s="21">
        <f t="shared" si="213"/>
        <v>10.158269107706699</v>
      </c>
      <c r="O1532" s="40">
        <f t="shared" si="214"/>
        <v>2.2172494821997879</v>
      </c>
      <c r="P1532" s="32">
        <f t="shared" si="215"/>
        <v>6596.059241060052</v>
      </c>
      <c r="R1532">
        <v>18.482399999999998</v>
      </c>
      <c r="S1532">
        <v>0.98545000000000005</v>
      </c>
      <c r="T1532">
        <v>21.99</v>
      </c>
    </row>
    <row r="1533" spans="5:20" x14ac:dyDescent="0.3">
      <c r="E1533" s="26">
        <v>18.578199999999999</v>
      </c>
      <c r="F1533" s="38">
        <v>0.98543999999999998</v>
      </c>
      <c r="G1533" s="38">
        <v>21.84</v>
      </c>
      <c r="H1533" s="19">
        <f t="shared" si="211"/>
        <v>0.91471136151057875</v>
      </c>
      <c r="I1533" s="19">
        <f t="shared" si="212"/>
        <v>0.36659939814934694</v>
      </c>
      <c r="J1533" s="20" t="str">
        <f t="shared" si="216"/>
        <v>0,914711361510579+0,366599398149347j</v>
      </c>
      <c r="K1533" s="20" t="str">
        <f t="shared" si="217"/>
        <v>10,2026382580658+258,771289392166j</v>
      </c>
      <c r="L1533" s="21">
        <f t="shared" si="218"/>
        <v>10.2026382580658</v>
      </c>
      <c r="M1533" s="21">
        <f t="shared" si="219"/>
        <v>258.77128939216601</v>
      </c>
      <c r="N1533" s="21">
        <f t="shared" si="213"/>
        <v>10.2026382580658</v>
      </c>
      <c r="O1533" s="40">
        <f t="shared" si="214"/>
        <v>2.2168310082261233</v>
      </c>
      <c r="P1533" s="32">
        <f t="shared" si="215"/>
        <v>6573.4638771583122</v>
      </c>
      <c r="R1533">
        <v>18.494399999999999</v>
      </c>
      <c r="S1533">
        <v>0.98548000000000002</v>
      </c>
      <c r="T1533">
        <v>21.97</v>
      </c>
    </row>
    <row r="1534" spans="5:20" x14ac:dyDescent="0.3">
      <c r="E1534" s="26">
        <v>18.590199999999999</v>
      </c>
      <c r="F1534" s="38">
        <v>0.98543000000000003</v>
      </c>
      <c r="G1534" s="38">
        <v>21.82</v>
      </c>
      <c r="H1534" s="19">
        <f t="shared" si="211"/>
        <v>0.91482998954986339</v>
      </c>
      <c r="I1534" s="19">
        <f t="shared" si="212"/>
        <v>0.36627636440288747</v>
      </c>
      <c r="J1534" s="20" t="str">
        <f t="shared" si="216"/>
        <v>0,914829989549863+0,366276364402887j</v>
      </c>
      <c r="K1534" s="20" t="str">
        <f t="shared" si="217"/>
        <v>10,2281463187713+259,013076924299j</v>
      </c>
      <c r="L1534" s="21">
        <f t="shared" si="218"/>
        <v>10.2281463187713</v>
      </c>
      <c r="M1534" s="21">
        <f t="shared" si="219"/>
        <v>259.01307692429901</v>
      </c>
      <c r="N1534" s="21">
        <f t="shared" si="213"/>
        <v>10.2281463187713</v>
      </c>
      <c r="O1534" s="40">
        <f t="shared" si="214"/>
        <v>2.2174700389422126</v>
      </c>
      <c r="P1534" s="32">
        <f t="shared" si="215"/>
        <v>6569.3613388767999</v>
      </c>
      <c r="R1534">
        <v>18.506399999999999</v>
      </c>
      <c r="S1534">
        <v>0.98548000000000002</v>
      </c>
      <c r="T1534">
        <v>21.95</v>
      </c>
    </row>
    <row r="1535" spans="5:20" x14ac:dyDescent="0.3">
      <c r="E1535" s="26">
        <v>18.6021</v>
      </c>
      <c r="F1535" s="38">
        <v>0.98545000000000005</v>
      </c>
      <c r="G1535" s="38">
        <v>21.8</v>
      </c>
      <c r="H1535" s="19">
        <f t="shared" si="211"/>
        <v>0.91497635809979627</v>
      </c>
      <c r="I1535" s="19">
        <f t="shared" si="212"/>
        <v>0.36596443354297892</v>
      </c>
      <c r="J1535" s="20" t="str">
        <f t="shared" si="216"/>
        <v>0,914976358099796+0,365964433542979j</v>
      </c>
      <c r="K1535" s="20" t="str">
        <f t="shared" si="217"/>
        <v>10,2325393009419+259,256915294186j</v>
      </c>
      <c r="L1535" s="21">
        <f t="shared" si="218"/>
        <v>10.2325393009419</v>
      </c>
      <c r="M1535" s="21">
        <f t="shared" si="219"/>
        <v>259.256915294186</v>
      </c>
      <c r="N1535" s="21">
        <f t="shared" si="213"/>
        <v>10.2325393009419</v>
      </c>
      <c r="O1535" s="40">
        <f t="shared" si="214"/>
        <v>2.2181377156249296</v>
      </c>
      <c r="P1535" s="32">
        <f t="shared" si="215"/>
        <v>6578.9000177312091</v>
      </c>
      <c r="R1535">
        <v>18.5183</v>
      </c>
      <c r="S1535">
        <v>0.98546999999999996</v>
      </c>
      <c r="T1535">
        <v>21.93</v>
      </c>
    </row>
    <row r="1536" spans="5:20" x14ac:dyDescent="0.3">
      <c r="E1536" s="26">
        <v>18.614100000000001</v>
      </c>
      <c r="F1536" s="38">
        <v>0.98545000000000005</v>
      </c>
      <c r="G1536" s="38">
        <v>21.78</v>
      </c>
      <c r="H1536" s="19">
        <f t="shared" si="211"/>
        <v>0.91510404803986556</v>
      </c>
      <c r="I1536" s="19">
        <f t="shared" si="212"/>
        <v>0.36564502425310197</v>
      </c>
      <c r="J1536" s="20" t="str">
        <f t="shared" si="216"/>
        <v>0,915104048039866+0,365645024253102j</v>
      </c>
      <c r="K1536" s="20" t="str">
        <f t="shared" si="217"/>
        <v>10,2510852042477+259,500117521835j</v>
      </c>
      <c r="L1536" s="21">
        <f t="shared" si="218"/>
        <v>10.251085204247699</v>
      </c>
      <c r="M1536" s="21">
        <f t="shared" si="219"/>
        <v>259.50011752183502</v>
      </c>
      <c r="N1536" s="21">
        <f t="shared" si="213"/>
        <v>10.251085204247699</v>
      </c>
      <c r="O1536" s="40">
        <f t="shared" si="214"/>
        <v>2.218787179424619</v>
      </c>
      <c r="P1536" s="32">
        <f t="shared" si="215"/>
        <v>6579.3420304187885</v>
      </c>
      <c r="R1536">
        <v>18.5303</v>
      </c>
      <c r="S1536">
        <v>0.98546</v>
      </c>
      <c r="T1536">
        <v>21.92</v>
      </c>
    </row>
    <row r="1537" spans="5:20" x14ac:dyDescent="0.3">
      <c r="E1537" s="26">
        <v>18.626100000000001</v>
      </c>
      <c r="F1537" s="38">
        <v>0.98546</v>
      </c>
      <c r="G1537" s="38">
        <v>21.76</v>
      </c>
      <c r="H1537" s="19">
        <f t="shared" si="211"/>
        <v>0.91524091392592477</v>
      </c>
      <c r="I1537" s="19">
        <f t="shared" si="212"/>
        <v>0.36532927760588507</v>
      </c>
      <c r="J1537" s="20" t="str">
        <f t="shared" si="216"/>
        <v>0,915240913925925+0,365329277605885j</v>
      </c>
      <c r="K1537" s="20" t="str">
        <f t="shared" si="217"/>
        <v>10,2625929031159+259,744300601735j</v>
      </c>
      <c r="L1537" s="21">
        <f t="shared" si="218"/>
        <v>10.2625929031159</v>
      </c>
      <c r="M1537" s="21">
        <f t="shared" si="219"/>
        <v>259.74430060173501</v>
      </c>
      <c r="N1537" s="21">
        <f t="shared" si="213"/>
        <v>10.2625929031159</v>
      </c>
      <c r="O1537" s="40">
        <f t="shared" si="214"/>
        <v>2.2194441874956805</v>
      </c>
      <c r="P1537" s="32">
        <f t="shared" si="215"/>
        <v>6584.3421001006036</v>
      </c>
      <c r="R1537">
        <v>18.542300000000001</v>
      </c>
      <c r="S1537">
        <v>0.98546</v>
      </c>
      <c r="T1537">
        <v>21.89</v>
      </c>
    </row>
    <row r="1538" spans="5:20" x14ac:dyDescent="0.3">
      <c r="E1538" s="26">
        <v>18.638000000000002</v>
      </c>
      <c r="F1538" s="38">
        <v>0.98546999999999996</v>
      </c>
      <c r="G1538" s="38">
        <v>21.73</v>
      </c>
      <c r="H1538" s="19">
        <f t="shared" si="211"/>
        <v>0.91544136380883778</v>
      </c>
      <c r="I1538" s="19">
        <f t="shared" si="212"/>
        <v>0.36485371085931839</v>
      </c>
      <c r="J1538" s="20" t="str">
        <f t="shared" si="216"/>
        <v>0,915441363808838+0,364853710859318j</v>
      </c>
      <c r="K1538" s="20" t="str">
        <f t="shared" si="217"/>
        <v>10,2834567449328+260,111135745999j</v>
      </c>
      <c r="L1538" s="21">
        <f t="shared" si="218"/>
        <v>10.283456744932799</v>
      </c>
      <c r="M1538" s="21">
        <f t="shared" si="219"/>
        <v>260.11113574599898</v>
      </c>
      <c r="N1538" s="21">
        <f t="shared" si="213"/>
        <v>10.283456744932799</v>
      </c>
      <c r="O1538" s="40">
        <f t="shared" si="214"/>
        <v>2.2211596205184421</v>
      </c>
      <c r="P1538" s="32">
        <f t="shared" si="215"/>
        <v>6589.5694514482102</v>
      </c>
      <c r="R1538">
        <v>18.554300000000001</v>
      </c>
      <c r="S1538">
        <v>0.98545000000000005</v>
      </c>
      <c r="T1538">
        <v>21.87</v>
      </c>
    </row>
    <row r="1539" spans="5:20" x14ac:dyDescent="0.3">
      <c r="E1539" s="26">
        <v>18.649999999999999</v>
      </c>
      <c r="F1539" s="38">
        <v>0.98546</v>
      </c>
      <c r="G1539" s="38">
        <v>21.71</v>
      </c>
      <c r="H1539" s="19">
        <f t="shared" si="211"/>
        <v>0.91555937532498299</v>
      </c>
      <c r="I1539" s="19">
        <f t="shared" si="212"/>
        <v>0.36453044023034187</v>
      </c>
      <c r="J1539" s="20" t="str">
        <f t="shared" si="216"/>
        <v>0,915559375324983+0,364530440230342j</v>
      </c>
      <c r="K1539" s="20" t="str">
        <f t="shared" si="217"/>
        <v>10,3092778196331+260,355340550546j</v>
      </c>
      <c r="L1539" s="21">
        <f t="shared" si="218"/>
        <v>10.309277819633101</v>
      </c>
      <c r="M1539" s="21">
        <f t="shared" si="219"/>
        <v>260.35534055054598</v>
      </c>
      <c r="N1539" s="21">
        <f t="shared" si="213"/>
        <v>10.309277819633101</v>
      </c>
      <c r="O1539" s="40">
        <f t="shared" si="214"/>
        <v>2.2218144455224222</v>
      </c>
      <c r="P1539" s="32">
        <f t="shared" si="215"/>
        <v>6585.4452416696322</v>
      </c>
      <c r="R1539">
        <v>18.566199999999998</v>
      </c>
      <c r="S1539">
        <v>0.98548999999999998</v>
      </c>
      <c r="T1539">
        <v>21.85</v>
      </c>
    </row>
    <row r="1540" spans="5:20" x14ac:dyDescent="0.3">
      <c r="E1540" s="26">
        <v>18.661999999999999</v>
      </c>
      <c r="F1540" s="38">
        <v>0.98546999999999996</v>
      </c>
      <c r="G1540" s="38">
        <v>21.7</v>
      </c>
      <c r="H1540" s="19">
        <f t="shared" si="211"/>
        <v>0.91563227526966628</v>
      </c>
      <c r="I1540" s="19">
        <f t="shared" si="212"/>
        <v>0.36437433689064058</v>
      </c>
      <c r="J1540" s="20" t="str">
        <f t="shared" si="216"/>
        <v>0,915632275269666+0,364374336890641j</v>
      </c>
      <c r="K1540" s="20" t="str">
        <f t="shared" si="217"/>
        <v>10,3115256259482+260,47842616427j</v>
      </c>
      <c r="L1540" s="21">
        <f t="shared" si="218"/>
        <v>10.3115256259482</v>
      </c>
      <c r="M1540" s="21">
        <f t="shared" si="219"/>
        <v>260.47842616426999</v>
      </c>
      <c r="N1540" s="21">
        <f t="shared" si="213"/>
        <v>10.3115256259482</v>
      </c>
      <c r="O1540" s="40">
        <f t="shared" si="214"/>
        <v>2.2214354888458288</v>
      </c>
      <c r="P1540" s="32">
        <f t="shared" si="215"/>
        <v>6590.231215325216</v>
      </c>
      <c r="R1540">
        <v>18.578199999999999</v>
      </c>
      <c r="S1540">
        <v>0.98543999999999998</v>
      </c>
      <c r="T1540">
        <v>21.84</v>
      </c>
    </row>
    <row r="1541" spans="5:20" x14ac:dyDescent="0.3">
      <c r="E1541" s="26">
        <v>18.673999999999999</v>
      </c>
      <c r="F1541" s="38">
        <v>0.98548000000000002</v>
      </c>
      <c r="G1541" s="38">
        <v>21.68</v>
      </c>
      <c r="H1541" s="19">
        <f t="shared" si="211"/>
        <v>0.91576870273715494</v>
      </c>
      <c r="I1541" s="19">
        <f t="shared" si="212"/>
        <v>0.3640583929634208</v>
      </c>
      <c r="J1541" s="20" t="str">
        <f t="shared" si="216"/>
        <v>0,915768702737155+0,364058392963421j</v>
      </c>
      <c r="K1541" s="20" t="str">
        <f t="shared" si="217"/>
        <v>10,3231620993835+260,724388273914j</v>
      </c>
      <c r="L1541" s="21">
        <f t="shared" si="218"/>
        <v>10.3231620993835</v>
      </c>
      <c r="M1541" s="21">
        <f t="shared" si="219"/>
        <v>260.72438827391397</v>
      </c>
      <c r="N1541" s="21">
        <f t="shared" si="213"/>
        <v>10.3231620993835</v>
      </c>
      <c r="O1541" s="40">
        <f t="shared" si="214"/>
        <v>2.2221042721647213</v>
      </c>
      <c r="P1541" s="32">
        <f t="shared" si="215"/>
        <v>6595.244137511193</v>
      </c>
      <c r="R1541">
        <v>18.590199999999999</v>
      </c>
      <c r="S1541">
        <v>0.98543000000000003</v>
      </c>
      <c r="T1541">
        <v>21.82</v>
      </c>
    </row>
    <row r="1542" spans="5:20" x14ac:dyDescent="0.3">
      <c r="E1542" s="26">
        <v>18.6859</v>
      </c>
      <c r="F1542" s="38">
        <v>0.98543999999999998</v>
      </c>
      <c r="G1542" s="38">
        <v>21.66</v>
      </c>
      <c r="H1542" s="19">
        <f t="shared" si="211"/>
        <v>0.91585855167620855</v>
      </c>
      <c r="I1542" s="19">
        <f t="shared" si="212"/>
        <v>0.36372394328880459</v>
      </c>
      <c r="J1542" s="20" t="str">
        <f t="shared" si="216"/>
        <v>0,915858551676209+0,363723943288805j</v>
      </c>
      <c r="K1542" s="20" t="str">
        <f t="shared" si="217"/>
        <v>10,3705934220459+260,968057189277j</v>
      </c>
      <c r="L1542" s="21">
        <f t="shared" si="218"/>
        <v>10.3705934220459</v>
      </c>
      <c r="M1542" s="21">
        <f t="shared" si="219"/>
        <v>260.96805718927698</v>
      </c>
      <c r="N1542" s="21">
        <f t="shared" si="213"/>
        <v>10.3705934220459</v>
      </c>
      <c r="O1542" s="40">
        <f t="shared" si="214"/>
        <v>2.2227645599495807</v>
      </c>
      <c r="P1542" s="32">
        <f t="shared" si="215"/>
        <v>6577.4322938999449</v>
      </c>
      <c r="R1542">
        <v>18.6021</v>
      </c>
      <c r="S1542">
        <v>0.98545000000000005</v>
      </c>
      <c r="T1542">
        <v>21.8</v>
      </c>
    </row>
    <row r="1543" spans="5:20" x14ac:dyDescent="0.3">
      <c r="E1543" s="26">
        <v>18.697900000000001</v>
      </c>
      <c r="F1543" s="38">
        <v>0.98550000000000004</v>
      </c>
      <c r="G1543" s="38">
        <v>21.64</v>
      </c>
      <c r="H1543" s="19">
        <f t="shared" ref="H1543:H1606" si="220">F1543*COS(G1543*PI()/180)</f>
        <v>0.91604123063950604</v>
      </c>
      <c r="I1543" s="19">
        <f t="shared" ref="I1543:I1606" si="221">F1543*SIN(G1543*PI()/180)</f>
        <v>0.36342635260594319</v>
      </c>
      <c r="J1543" s="20" t="str">
        <f t="shared" si="216"/>
        <v>0,916041230639506+0,363426352605943j</v>
      </c>
      <c r="K1543" s="20" t="str">
        <f t="shared" si="217"/>
        <v>10,3465131821137+261,217658921305j</v>
      </c>
      <c r="L1543" s="21">
        <f t="shared" si="218"/>
        <v>10.3465131821137</v>
      </c>
      <c r="M1543" s="21">
        <f t="shared" si="219"/>
        <v>261.21765892130497</v>
      </c>
      <c r="N1543" s="21">
        <f t="shared" ref="N1543:N1606" si="222">L1543</f>
        <v>10.3465131821137</v>
      </c>
      <c r="O1543" s="40">
        <f t="shared" ref="O1543:O1606" si="223">M1543/(2*PI()*E1543)</f>
        <v>2.2234626155995283</v>
      </c>
      <c r="P1543" s="32">
        <f t="shared" ref="P1543:P1606" si="224">1/(IMREAL(IMDIV(1,K1543)))</f>
        <v>6605.2895757673205</v>
      </c>
      <c r="R1543">
        <v>18.614100000000001</v>
      </c>
      <c r="S1543">
        <v>0.98545000000000005</v>
      </c>
      <c r="T1543">
        <v>21.78</v>
      </c>
    </row>
    <row r="1544" spans="5:20" x14ac:dyDescent="0.3">
      <c r="E1544" s="26">
        <v>18.709900000000001</v>
      </c>
      <c r="F1544" s="38">
        <v>0.98555999999999999</v>
      </c>
      <c r="G1544" s="38">
        <v>21.62</v>
      </c>
      <c r="H1544" s="19">
        <f t="shared" si="220"/>
        <v>0.91622381343310899</v>
      </c>
      <c r="I1544" s="19">
        <f t="shared" si="221"/>
        <v>0.36312867870507204</v>
      </c>
      <c r="J1544" s="20" t="str">
        <f t="shared" si="216"/>
        <v>0,916223813433109+0,363128678705072j</v>
      </c>
      <c r="K1544" s="20" t="str">
        <f t="shared" si="217"/>
        <v>10,3223298303675+261,467713265071j</v>
      </c>
      <c r="L1544" s="21">
        <f t="shared" si="218"/>
        <v>10.322329830367501</v>
      </c>
      <c r="M1544" s="21">
        <f t="shared" si="219"/>
        <v>261.46771326507098</v>
      </c>
      <c r="N1544" s="21">
        <f t="shared" si="222"/>
        <v>10.322329830367501</v>
      </c>
      <c r="O1544" s="40">
        <f t="shared" si="223"/>
        <v>2.2241636259451081</v>
      </c>
      <c r="P1544" s="32">
        <f t="shared" si="224"/>
        <v>6633.377996869759</v>
      </c>
      <c r="R1544">
        <v>18.626100000000001</v>
      </c>
      <c r="S1544">
        <v>0.98546</v>
      </c>
      <c r="T1544">
        <v>21.76</v>
      </c>
    </row>
    <row r="1545" spans="5:20" x14ac:dyDescent="0.3">
      <c r="E1545" s="26">
        <v>18.721800000000002</v>
      </c>
      <c r="F1545" s="38">
        <v>0.98546</v>
      </c>
      <c r="G1545" s="38">
        <v>21.6</v>
      </c>
      <c r="H1545" s="19">
        <f t="shared" si="220"/>
        <v>0.91625753578343627</v>
      </c>
      <c r="I1545" s="19">
        <f t="shared" si="221"/>
        <v>0.3627720216886427</v>
      </c>
      <c r="J1545" s="20" t="str">
        <f t="shared" si="216"/>
        <v>0,916257535783436+0,362772021688643j</v>
      </c>
      <c r="K1545" s="20" t="str">
        <f t="shared" si="217"/>
        <v>10,4131260402277+261,709421560218j</v>
      </c>
      <c r="L1545" s="21">
        <f t="shared" si="218"/>
        <v>10.4131260402277</v>
      </c>
      <c r="M1545" s="21">
        <f t="shared" si="219"/>
        <v>261.709421560218</v>
      </c>
      <c r="N1545" s="21">
        <f t="shared" si="222"/>
        <v>10.4131260402277</v>
      </c>
      <c r="O1545" s="40">
        <f t="shared" si="223"/>
        <v>2.2248046712938572</v>
      </c>
      <c r="P1545" s="32">
        <f t="shared" si="224"/>
        <v>6587.8636503869275</v>
      </c>
      <c r="R1545">
        <v>18.638000000000002</v>
      </c>
      <c r="S1545">
        <v>0.98546999999999996</v>
      </c>
      <c r="T1545">
        <v>21.73</v>
      </c>
    </row>
    <row r="1546" spans="5:20" x14ac:dyDescent="0.3">
      <c r="E1546" s="26">
        <v>18.733799999999999</v>
      </c>
      <c r="F1546" s="38">
        <v>0.98551</v>
      </c>
      <c r="G1546" s="38">
        <v>21.58</v>
      </c>
      <c r="H1546" s="19">
        <f t="shared" si="220"/>
        <v>0.91643060652996311</v>
      </c>
      <c r="I1546" s="19">
        <f t="shared" si="221"/>
        <v>0.36247055537674228</v>
      </c>
      <c r="J1546" s="20" t="str">
        <f t="shared" si="216"/>
        <v>0,916430606529963+0,362470555376742j</v>
      </c>
      <c r="K1546" s="20" t="str">
        <f t="shared" si="217"/>
        <v>10,396148160418+261,959845073805j</v>
      </c>
      <c r="L1546" s="21">
        <f t="shared" si="218"/>
        <v>10.396148160418001</v>
      </c>
      <c r="M1546" s="21">
        <f t="shared" si="219"/>
        <v>261.95984507380501</v>
      </c>
      <c r="N1546" s="21">
        <f t="shared" si="222"/>
        <v>10.396148160418001</v>
      </c>
      <c r="O1546" s="40">
        <f t="shared" si="223"/>
        <v>2.2255070639743755</v>
      </c>
      <c r="P1546" s="32">
        <f t="shared" si="224"/>
        <v>6611.2024633652218</v>
      </c>
      <c r="R1546">
        <v>18.649999999999999</v>
      </c>
      <c r="S1546">
        <v>0.98546</v>
      </c>
      <c r="T1546">
        <v>21.71</v>
      </c>
    </row>
    <row r="1547" spans="5:20" x14ac:dyDescent="0.3">
      <c r="E1547" s="26">
        <v>18.745799999999999</v>
      </c>
      <c r="F1547" s="38">
        <v>0.98548999999999998</v>
      </c>
      <c r="G1547" s="38">
        <v>21.56</v>
      </c>
      <c r="H1547" s="19">
        <f t="shared" si="220"/>
        <v>0.91653847612273176</v>
      </c>
      <c r="I1547" s="19">
        <f t="shared" si="221"/>
        <v>0.36214328916413807</v>
      </c>
      <c r="J1547" s="20" t="str">
        <f t="shared" si="216"/>
        <v>0,916538476122732+0,362143289164138j</v>
      </c>
      <c r="K1547" s="20" t="str">
        <f t="shared" si="217"/>
        <v>10,4296254798414+262,206850744876j</v>
      </c>
      <c r="L1547" s="21">
        <f t="shared" si="218"/>
        <v>10.4296254798414</v>
      </c>
      <c r="M1547" s="21">
        <f t="shared" si="219"/>
        <v>262.20685074487602</v>
      </c>
      <c r="N1547" s="21">
        <f t="shared" si="222"/>
        <v>10.4296254798414</v>
      </c>
      <c r="O1547" s="40">
        <f t="shared" si="223"/>
        <v>2.2261795393424575</v>
      </c>
      <c r="P1547" s="32">
        <f t="shared" si="224"/>
        <v>6602.4623605412899</v>
      </c>
      <c r="R1547">
        <v>18.661999999999999</v>
      </c>
      <c r="S1547">
        <v>0.98546999999999996</v>
      </c>
      <c r="T1547">
        <v>21.7</v>
      </c>
    </row>
    <row r="1548" spans="5:20" x14ac:dyDescent="0.3">
      <c r="E1548" s="26">
        <v>18.7577</v>
      </c>
      <c r="F1548" s="38">
        <v>0.98550000000000004</v>
      </c>
      <c r="G1548" s="38">
        <v>21.54</v>
      </c>
      <c r="H1548" s="19">
        <f t="shared" si="220"/>
        <v>0.91667413375139783</v>
      </c>
      <c r="I1548" s="19">
        <f t="shared" si="221"/>
        <v>0.36182700633192699</v>
      </c>
      <c r="J1548" s="20" t="str">
        <f t="shared" ref="J1548:J1611" si="225">COMPLEX(H1548,I1548,"j")</f>
        <v>0,916674133751398+0,361827006331927j</v>
      </c>
      <c r="K1548" s="20" t="str">
        <f t="shared" ref="K1548:K1611" si="226">IMPRODUCT(IMDIV(IMSUM(1,J1548),IMSUB(1,J1548)),50)</f>
        <v>10,4415116765726+262,455972109109j</v>
      </c>
      <c r="L1548" s="21">
        <f t="shared" ref="L1548:L1611" si="227">IMREAL(K1548)</f>
        <v>10.441511676572601</v>
      </c>
      <c r="M1548" s="21">
        <f t="shared" ref="M1548:M1611" si="228">IMAGINARY(K1548)</f>
        <v>262.45597210910898</v>
      </c>
      <c r="N1548" s="21">
        <f t="shared" si="222"/>
        <v>10.441511676572601</v>
      </c>
      <c r="O1548" s="40">
        <f t="shared" si="223"/>
        <v>2.2268809771535589</v>
      </c>
      <c r="P1548" s="32">
        <f t="shared" si="224"/>
        <v>6607.4879384204205</v>
      </c>
      <c r="R1548">
        <v>18.673999999999999</v>
      </c>
      <c r="S1548">
        <v>0.98548000000000002</v>
      </c>
      <c r="T1548">
        <v>21.68</v>
      </c>
    </row>
    <row r="1549" spans="5:20" x14ac:dyDescent="0.3">
      <c r="E1549" s="26">
        <v>18.7697</v>
      </c>
      <c r="F1549" s="38">
        <v>0.98548000000000002</v>
      </c>
      <c r="G1549" s="38">
        <v>21.52</v>
      </c>
      <c r="H1549" s="19">
        <f t="shared" si="220"/>
        <v>0.91678177356194945</v>
      </c>
      <c r="I1549" s="19">
        <f t="shared" si="221"/>
        <v>0.3614996681389992</v>
      </c>
      <c r="J1549" s="20" t="str">
        <f t="shared" si="225"/>
        <v>0,916781773561949+0,361499668138999j</v>
      </c>
      <c r="K1549" s="20" t="str">
        <f t="shared" si="226"/>
        <v>10,4751612391609+262,703876955168j</v>
      </c>
      <c r="L1549" s="21">
        <f t="shared" si="227"/>
        <v>10.475161239160901</v>
      </c>
      <c r="M1549" s="21">
        <f t="shared" si="228"/>
        <v>262.70387695516803</v>
      </c>
      <c r="N1549" s="21">
        <f t="shared" si="222"/>
        <v>10.475161239160901</v>
      </c>
      <c r="O1549" s="40">
        <f t="shared" si="223"/>
        <v>2.2275593422814453</v>
      </c>
      <c r="P1549" s="32">
        <f t="shared" si="224"/>
        <v>6598.758185396634</v>
      </c>
      <c r="R1549">
        <v>18.6859</v>
      </c>
      <c r="S1549">
        <v>0.98543999999999998</v>
      </c>
      <c r="T1549">
        <v>21.66</v>
      </c>
    </row>
    <row r="1550" spans="5:20" x14ac:dyDescent="0.3">
      <c r="E1550" s="26">
        <v>18.781700000000001</v>
      </c>
      <c r="F1550" s="38">
        <v>0.98550000000000004</v>
      </c>
      <c r="G1550" s="38">
        <v>21.5</v>
      </c>
      <c r="H1550" s="19">
        <f t="shared" si="220"/>
        <v>0.91692651324628527</v>
      </c>
      <c r="I1550" s="19">
        <f t="shared" si="221"/>
        <v>0.36118695893679498</v>
      </c>
      <c r="J1550" s="20" t="str">
        <f t="shared" si="225"/>
        <v>0,916926513246285+0,361186958936795j</v>
      </c>
      <c r="K1550" s="20" t="str">
        <f t="shared" si="226"/>
        <v>10,479882042186+262,95446989525j</v>
      </c>
      <c r="L1550" s="21">
        <f t="shared" si="227"/>
        <v>10.479882042186</v>
      </c>
      <c r="M1550" s="21">
        <f t="shared" si="228"/>
        <v>262.95446989524999</v>
      </c>
      <c r="N1550" s="21">
        <f t="shared" si="222"/>
        <v>10.479882042186</v>
      </c>
      <c r="O1550" s="40">
        <f t="shared" si="223"/>
        <v>2.2282596193069857</v>
      </c>
      <c r="P1550" s="32">
        <f t="shared" si="224"/>
        <v>6608.3645681057724</v>
      </c>
      <c r="R1550">
        <v>18.697900000000001</v>
      </c>
      <c r="S1550">
        <v>0.98550000000000004</v>
      </c>
      <c r="T1550">
        <v>21.64</v>
      </c>
    </row>
    <row r="1551" spans="5:20" x14ac:dyDescent="0.3">
      <c r="E1551" s="26">
        <v>18.793700000000001</v>
      </c>
      <c r="F1551" s="38">
        <v>0.98551</v>
      </c>
      <c r="G1551" s="38">
        <v>21.48</v>
      </c>
      <c r="H1551" s="19">
        <f t="shared" si="220"/>
        <v>0.9170618408687855</v>
      </c>
      <c r="I1551" s="19">
        <f t="shared" si="221"/>
        <v>0.36087053096970162</v>
      </c>
      <c r="J1551" s="20" t="str">
        <f t="shared" si="225"/>
        <v>0,917061840868786+0,360870530969702j</v>
      </c>
      <c r="K1551" s="20" t="str">
        <f t="shared" si="226"/>
        <v>10,4918754427671+263,204964265583j</v>
      </c>
      <c r="L1551" s="21">
        <f t="shared" si="227"/>
        <v>10.4918754427671</v>
      </c>
      <c r="M1551" s="21">
        <f t="shared" si="228"/>
        <v>263.20496426558299</v>
      </c>
      <c r="N1551" s="21">
        <f t="shared" si="222"/>
        <v>10.4918754427671</v>
      </c>
      <c r="O1551" s="40">
        <f t="shared" si="223"/>
        <v>2.2289581673216667</v>
      </c>
      <c r="P1551" s="32">
        <f t="shared" si="224"/>
        <v>6613.3965317122811</v>
      </c>
      <c r="R1551">
        <v>18.709900000000001</v>
      </c>
      <c r="S1551">
        <v>0.98555999999999999</v>
      </c>
      <c r="T1551">
        <v>21.62</v>
      </c>
    </row>
    <row r="1552" spans="5:20" x14ac:dyDescent="0.3">
      <c r="E1552" s="26">
        <v>18.805599999999998</v>
      </c>
      <c r="F1552" s="38">
        <v>0.98551</v>
      </c>
      <c r="G1552" s="38">
        <v>21.46</v>
      </c>
      <c r="H1552" s="19">
        <f t="shared" si="220"/>
        <v>0.91718775257440244</v>
      </c>
      <c r="I1552" s="19">
        <f t="shared" si="221"/>
        <v>0.36055039401936151</v>
      </c>
      <c r="J1552" s="20" t="str">
        <f t="shared" si="225"/>
        <v>0,917187752574402+0,360550394019362j</v>
      </c>
      <c r="K1552" s="20" t="str">
        <f t="shared" si="226"/>
        <v>10,511181353307+263,455357845632j</v>
      </c>
      <c r="L1552" s="21">
        <f t="shared" si="227"/>
        <v>10.511181353307</v>
      </c>
      <c r="M1552" s="21">
        <f t="shared" si="228"/>
        <v>263.45535784563202</v>
      </c>
      <c r="N1552" s="21">
        <f t="shared" si="222"/>
        <v>10.511181353307</v>
      </c>
      <c r="O1552" s="40">
        <f t="shared" si="223"/>
        <v>2.2296668271778879</v>
      </c>
      <c r="P1552" s="32">
        <f t="shared" si="224"/>
        <v>6613.8341804120819</v>
      </c>
      <c r="R1552">
        <v>18.721800000000002</v>
      </c>
      <c r="S1552">
        <v>0.98546</v>
      </c>
      <c r="T1552">
        <v>21.6</v>
      </c>
    </row>
    <row r="1553" spans="5:20" x14ac:dyDescent="0.3">
      <c r="E1553" s="26">
        <v>18.817599999999999</v>
      </c>
      <c r="F1553" s="38">
        <v>0.98546</v>
      </c>
      <c r="G1553" s="38">
        <v>21.44</v>
      </c>
      <c r="H1553" s="19">
        <f t="shared" si="220"/>
        <v>0.91726701248062681</v>
      </c>
      <c r="I1553" s="19">
        <f t="shared" si="221"/>
        <v>0.36021193680230212</v>
      </c>
      <c r="J1553" s="20" t="str">
        <f t="shared" si="225"/>
        <v>0,917267012480627+0,360211936802302j</v>
      </c>
      <c r="K1553" s="20" t="str">
        <f t="shared" si="226"/>
        <v>10,5670353988351+263,70338823168j</v>
      </c>
      <c r="L1553" s="21">
        <f t="shared" si="227"/>
        <v>10.567035398835101</v>
      </c>
      <c r="M1553" s="21">
        <f t="shared" si="228"/>
        <v>263.70338823167998</v>
      </c>
      <c r="N1553" s="21">
        <f t="shared" si="222"/>
        <v>10.567035398835101</v>
      </c>
      <c r="O1553" s="40">
        <f t="shared" si="223"/>
        <v>2.2303427507840006</v>
      </c>
      <c r="P1553" s="32">
        <f t="shared" si="224"/>
        <v>6591.3604500337642</v>
      </c>
      <c r="R1553">
        <v>18.733799999999999</v>
      </c>
      <c r="S1553">
        <v>0.98551</v>
      </c>
      <c r="T1553">
        <v>21.58</v>
      </c>
    </row>
    <row r="1554" spans="5:20" x14ac:dyDescent="0.3">
      <c r="E1554" s="26">
        <v>18.829599999999999</v>
      </c>
      <c r="F1554" s="38">
        <v>0.98548000000000002</v>
      </c>
      <c r="G1554" s="38">
        <v>21.43</v>
      </c>
      <c r="H1554" s="19">
        <f t="shared" si="220"/>
        <v>0.91734848464533814</v>
      </c>
      <c r="I1554" s="19">
        <f t="shared" si="221"/>
        <v>0.3600591453065759</v>
      </c>
      <c r="J1554" s="20" t="str">
        <f t="shared" si="225"/>
        <v>0,917348484645338+0,360059145306576j</v>
      </c>
      <c r="K1554" s="20" t="str">
        <f t="shared" si="226"/>
        <v>10,5621579713738+263,830115437378j</v>
      </c>
      <c r="L1554" s="21">
        <f t="shared" si="227"/>
        <v>10.5621579713738</v>
      </c>
      <c r="M1554" s="21">
        <f t="shared" si="228"/>
        <v>263.83011543737803</v>
      </c>
      <c r="N1554" s="21">
        <f t="shared" si="222"/>
        <v>10.5621579713738</v>
      </c>
      <c r="O1554" s="40">
        <f t="shared" si="223"/>
        <v>2.2299925122341464</v>
      </c>
      <c r="P1554" s="32">
        <f t="shared" si="224"/>
        <v>6600.7239412311328</v>
      </c>
      <c r="R1554">
        <v>18.745799999999999</v>
      </c>
      <c r="S1554">
        <v>0.98548999999999998</v>
      </c>
      <c r="T1554">
        <v>21.56</v>
      </c>
    </row>
    <row r="1555" spans="5:20" x14ac:dyDescent="0.3">
      <c r="E1555" s="26">
        <v>18.8415</v>
      </c>
      <c r="F1555" s="38">
        <v>0.98550000000000004</v>
      </c>
      <c r="G1555" s="38">
        <v>21.4</v>
      </c>
      <c r="H1555" s="19">
        <f t="shared" si="220"/>
        <v>0.91755550653252171</v>
      </c>
      <c r="I1555" s="19">
        <f t="shared" si="221"/>
        <v>0.35958607096472411</v>
      </c>
      <c r="J1555" s="20" t="str">
        <f t="shared" si="225"/>
        <v>0,917555506532522+0,359586070964724j</v>
      </c>
      <c r="K1555" s="20" t="str">
        <f t="shared" si="226"/>
        <v>10,5767492340013+264,208734055264j</v>
      </c>
      <c r="L1555" s="21">
        <f t="shared" si="227"/>
        <v>10.5767492340013</v>
      </c>
      <c r="M1555" s="21">
        <f t="shared" si="228"/>
        <v>264.20873405526402</v>
      </c>
      <c r="N1555" s="21">
        <f t="shared" si="222"/>
        <v>10.5767492340013</v>
      </c>
      <c r="O1555" s="40">
        <f t="shared" si="223"/>
        <v>2.2317822908445324</v>
      </c>
      <c r="P1555" s="32">
        <f t="shared" si="224"/>
        <v>6610.5493501421879</v>
      </c>
      <c r="R1555">
        <v>18.7577</v>
      </c>
      <c r="S1555">
        <v>0.98550000000000004</v>
      </c>
      <c r="T1555">
        <v>21.54</v>
      </c>
    </row>
    <row r="1556" spans="5:20" x14ac:dyDescent="0.3">
      <c r="E1556" s="26">
        <v>18.8535</v>
      </c>
      <c r="F1556" s="38">
        <v>0.98555000000000004</v>
      </c>
      <c r="G1556" s="38">
        <v>21.38</v>
      </c>
      <c r="H1556" s="19">
        <f t="shared" si="220"/>
        <v>0.91772752900320598</v>
      </c>
      <c r="I1556" s="19">
        <f t="shared" si="221"/>
        <v>0.35928398935893274</v>
      </c>
      <c r="J1556" s="20" t="str">
        <f t="shared" si="225"/>
        <v>0,917727529003206+0,359283989358933j</v>
      </c>
      <c r="K1556" s="20" t="str">
        <f t="shared" si="226"/>
        <v>10,559590244255+264,46381047369j</v>
      </c>
      <c r="L1556" s="21">
        <f t="shared" si="227"/>
        <v>10.559590244255</v>
      </c>
      <c r="M1556" s="21">
        <f t="shared" si="228"/>
        <v>264.46381047368999</v>
      </c>
      <c r="N1556" s="21">
        <f t="shared" si="222"/>
        <v>10.559590244255</v>
      </c>
      <c r="O1556" s="40">
        <f t="shared" si="223"/>
        <v>2.2325150611719802</v>
      </c>
      <c r="P1556" s="32">
        <f t="shared" si="224"/>
        <v>6634.0274931125387</v>
      </c>
      <c r="R1556">
        <v>18.7697</v>
      </c>
      <c r="S1556">
        <v>0.98548000000000002</v>
      </c>
      <c r="T1556">
        <v>21.52</v>
      </c>
    </row>
    <row r="1557" spans="5:20" x14ac:dyDescent="0.3">
      <c r="E1557" s="26">
        <v>18.865500000000001</v>
      </c>
      <c r="F1557" s="38">
        <v>0.98548000000000002</v>
      </c>
      <c r="G1557" s="38">
        <v>21.37</v>
      </c>
      <c r="H1557" s="19">
        <f t="shared" si="220"/>
        <v>0.91772503463912969</v>
      </c>
      <c r="I1557" s="19">
        <f t="shared" si="221"/>
        <v>0.35909830297093887</v>
      </c>
      <c r="J1557" s="20" t="str">
        <f t="shared" si="225"/>
        <v>0,91772503463913+0,359098302970939j</v>
      </c>
      <c r="K1557" s="20" t="str">
        <f t="shared" si="226"/>
        <v>10,6207662562914+264,586125219877j</v>
      </c>
      <c r="L1557" s="21">
        <f t="shared" si="227"/>
        <v>10.6207662562914</v>
      </c>
      <c r="M1557" s="21">
        <f t="shared" si="228"/>
        <v>264.58612521987698</v>
      </c>
      <c r="N1557" s="21">
        <f t="shared" si="222"/>
        <v>10.6207662562914</v>
      </c>
      <c r="O1557" s="40">
        <f t="shared" si="223"/>
        <v>2.2321268825249589</v>
      </c>
      <c r="P1557" s="32">
        <f t="shared" si="224"/>
        <v>6602.0300835830212</v>
      </c>
      <c r="R1557">
        <v>18.781700000000001</v>
      </c>
      <c r="S1557">
        <v>0.98550000000000004</v>
      </c>
      <c r="T1557">
        <v>21.5</v>
      </c>
    </row>
    <row r="1558" spans="5:20" x14ac:dyDescent="0.3">
      <c r="E1558" s="26">
        <v>18.877400000000002</v>
      </c>
      <c r="F1558" s="38">
        <v>0.98546</v>
      </c>
      <c r="G1558" s="38">
        <v>21.35</v>
      </c>
      <c r="H1558" s="19">
        <f t="shared" si="220"/>
        <v>0.91783170020255433</v>
      </c>
      <c r="I1558" s="19">
        <f t="shared" si="221"/>
        <v>0.35877065334735569</v>
      </c>
      <c r="J1558" s="20" t="str">
        <f t="shared" si="225"/>
        <v>0,917831700202554+0,358770653347356j</v>
      </c>
      <c r="K1558" s="20" t="str">
        <f t="shared" si="226"/>
        <v>10,6551311063643+264,837912790503j</v>
      </c>
      <c r="L1558" s="21">
        <f t="shared" si="227"/>
        <v>10.655131106364299</v>
      </c>
      <c r="M1558" s="21">
        <f t="shared" si="228"/>
        <v>264.83791279050303</v>
      </c>
      <c r="N1558" s="21">
        <f t="shared" si="222"/>
        <v>10.655131106364299</v>
      </c>
      <c r="O1558" s="40">
        <f t="shared" si="223"/>
        <v>2.2328426021988648</v>
      </c>
      <c r="P1558" s="32">
        <f t="shared" si="224"/>
        <v>6593.3165128453484</v>
      </c>
      <c r="R1558">
        <v>18.793700000000001</v>
      </c>
      <c r="S1558">
        <v>0.98551</v>
      </c>
      <c r="T1558">
        <v>21.48</v>
      </c>
    </row>
    <row r="1559" spans="5:20" x14ac:dyDescent="0.3">
      <c r="E1559" s="26">
        <v>18.889399999999998</v>
      </c>
      <c r="F1559" s="38">
        <v>0.98546999999999996</v>
      </c>
      <c r="G1559" s="38">
        <v>21.33</v>
      </c>
      <c r="H1559" s="19">
        <f t="shared" si="220"/>
        <v>0.91796619387473544</v>
      </c>
      <c r="I1559" s="19">
        <f t="shared" si="221"/>
        <v>0.3584538851834802</v>
      </c>
      <c r="J1559" s="20" t="str">
        <f t="shared" si="225"/>
        <v>0,917966193874735+0,35845388518348j</v>
      </c>
      <c r="K1559" s="20" t="str">
        <f t="shared" si="226"/>
        <v>10,6674860900691+265,091882486755j</v>
      </c>
      <c r="L1559" s="21">
        <f t="shared" si="227"/>
        <v>10.667486090069101</v>
      </c>
      <c r="M1559" s="21">
        <f t="shared" si="228"/>
        <v>265.09188248675503</v>
      </c>
      <c r="N1559" s="21">
        <f t="shared" si="222"/>
        <v>10.667486090069101</v>
      </c>
      <c r="O1559" s="40">
        <f t="shared" si="223"/>
        <v>2.2335639814553616</v>
      </c>
      <c r="P1559" s="32">
        <f t="shared" si="224"/>
        <v>6598.3213688350488</v>
      </c>
      <c r="R1559">
        <v>18.805599999999998</v>
      </c>
      <c r="S1559">
        <v>0.98551</v>
      </c>
      <c r="T1559">
        <v>21.46</v>
      </c>
    </row>
    <row r="1560" spans="5:20" x14ac:dyDescent="0.3">
      <c r="E1560" s="26">
        <v>18.901399999999999</v>
      </c>
      <c r="F1560" s="38">
        <v>0.98548999999999998</v>
      </c>
      <c r="G1560" s="38">
        <v>21.31</v>
      </c>
      <c r="H1560" s="19">
        <f t="shared" si="220"/>
        <v>0.91810989451303859</v>
      </c>
      <c r="I1560" s="19">
        <f t="shared" si="221"/>
        <v>0.3581407009783405</v>
      </c>
      <c r="J1560" s="20" t="str">
        <f t="shared" si="225"/>
        <v>0,918109894513039+0,35814070097834j</v>
      </c>
      <c r="K1560" s="20" t="str">
        <f t="shared" si="226"/>
        <v>10,6724826196681+265,346897849142j</v>
      </c>
      <c r="L1560" s="21">
        <f t="shared" si="227"/>
        <v>10.6724826196681</v>
      </c>
      <c r="M1560" s="21">
        <f t="shared" si="228"/>
        <v>265.34689784914201</v>
      </c>
      <c r="N1560" s="21">
        <f t="shared" si="222"/>
        <v>10.6724826196681</v>
      </c>
      <c r="O1560" s="40">
        <f t="shared" si="223"/>
        <v>2.2342932495366039</v>
      </c>
      <c r="P1560" s="32">
        <f t="shared" si="224"/>
        <v>6607.9168827565145</v>
      </c>
      <c r="R1560">
        <v>18.817599999999999</v>
      </c>
      <c r="S1560">
        <v>0.98546</v>
      </c>
      <c r="T1560">
        <v>21.44</v>
      </c>
    </row>
    <row r="1561" spans="5:20" x14ac:dyDescent="0.3">
      <c r="E1561" s="26">
        <v>18.913399999999999</v>
      </c>
      <c r="F1561" s="38">
        <v>0.98553000000000002</v>
      </c>
      <c r="G1561" s="38">
        <v>21.29</v>
      </c>
      <c r="H1561" s="19">
        <f t="shared" si="220"/>
        <v>0.91827212344890419</v>
      </c>
      <c r="I1561" s="19">
        <f t="shared" si="221"/>
        <v>0.35783472189914783</v>
      </c>
      <c r="J1561" s="20" t="str">
        <f t="shared" si="225"/>
        <v>0,918272123448904+0,357834721899148j</v>
      </c>
      <c r="K1561" s="20" t="str">
        <f t="shared" si="226"/>
        <v>10,6626797266843+265,603537565103j</v>
      </c>
      <c r="L1561" s="21">
        <f t="shared" si="227"/>
        <v>10.662679726684299</v>
      </c>
      <c r="M1561" s="21">
        <f t="shared" si="228"/>
        <v>265.60353756510301</v>
      </c>
      <c r="N1561" s="21">
        <f t="shared" si="222"/>
        <v>10.662679726684299</v>
      </c>
      <c r="O1561" s="40">
        <f t="shared" si="223"/>
        <v>2.2350352610413813</v>
      </c>
      <c r="P1561" s="32">
        <f t="shared" si="224"/>
        <v>6626.7517844712838</v>
      </c>
      <c r="R1561">
        <v>18.829599999999999</v>
      </c>
      <c r="S1561">
        <v>0.98548000000000002</v>
      </c>
      <c r="T1561">
        <v>21.43</v>
      </c>
    </row>
    <row r="1562" spans="5:20" x14ac:dyDescent="0.3">
      <c r="E1562" s="26">
        <v>18.9253</v>
      </c>
      <c r="F1562" s="38">
        <v>0.98553999999999997</v>
      </c>
      <c r="G1562" s="38">
        <v>21.27</v>
      </c>
      <c r="H1562" s="19">
        <f t="shared" si="220"/>
        <v>0.91840629419651076</v>
      </c>
      <c r="I1562" s="19">
        <f t="shared" si="221"/>
        <v>0.35751779029893349</v>
      </c>
      <c r="J1562" s="20" t="str">
        <f t="shared" si="225"/>
        <v>0,918406294196511+0,357517790298933j</v>
      </c>
      <c r="K1562" s="20" t="str">
        <f t="shared" si="226"/>
        <v>10,675065054231+265,858928342793j</v>
      </c>
      <c r="L1562" s="21">
        <f t="shared" si="227"/>
        <v>10.675065054231</v>
      </c>
      <c r="M1562" s="21">
        <f t="shared" si="228"/>
        <v>265.85892834279298</v>
      </c>
      <c r="N1562" s="21">
        <f t="shared" si="222"/>
        <v>10.675065054231</v>
      </c>
      <c r="O1562" s="40">
        <f t="shared" si="223"/>
        <v>2.2357776421440874</v>
      </c>
      <c r="P1562" s="32">
        <f t="shared" si="224"/>
        <v>6631.8028446516546</v>
      </c>
      <c r="R1562">
        <v>18.8415</v>
      </c>
      <c r="S1562">
        <v>0.98550000000000004</v>
      </c>
      <c r="T1562">
        <v>21.4</v>
      </c>
    </row>
    <row r="1563" spans="5:20" x14ac:dyDescent="0.3">
      <c r="E1563" s="26">
        <v>18.9373</v>
      </c>
      <c r="F1563" s="38">
        <v>0.98551999999999995</v>
      </c>
      <c r="G1563" s="38">
        <v>21.25</v>
      </c>
      <c r="H1563" s="19">
        <f t="shared" si="220"/>
        <v>0.9185123953355836</v>
      </c>
      <c r="I1563" s="19">
        <f t="shared" si="221"/>
        <v>0.35718993548935363</v>
      </c>
      <c r="J1563" s="20" t="str">
        <f t="shared" si="225"/>
        <v>0,918512395335584+0,357189935489354j</v>
      </c>
      <c r="K1563" s="20" t="str">
        <f t="shared" si="226"/>
        <v>10,7097617290034+266,113060567433j</v>
      </c>
      <c r="L1563" s="21">
        <f t="shared" si="227"/>
        <v>10.7097617290034</v>
      </c>
      <c r="M1563" s="21">
        <f t="shared" si="228"/>
        <v>266.11306056743302</v>
      </c>
      <c r="N1563" s="21">
        <f t="shared" si="222"/>
        <v>10.7097617290034</v>
      </c>
      <c r="O1563" s="40">
        <f t="shared" si="223"/>
        <v>2.2364967028361962</v>
      </c>
      <c r="P1563" s="32">
        <f t="shared" si="224"/>
        <v>6623.0100907631104</v>
      </c>
      <c r="R1563">
        <v>18.8535</v>
      </c>
      <c r="S1563">
        <v>0.98555000000000004</v>
      </c>
      <c r="T1563">
        <v>21.38</v>
      </c>
    </row>
    <row r="1564" spans="5:20" x14ac:dyDescent="0.3">
      <c r="E1564" s="26">
        <v>18.949300000000001</v>
      </c>
      <c r="F1564" s="38">
        <v>0.98548999999999998</v>
      </c>
      <c r="G1564" s="38">
        <v>21.23</v>
      </c>
      <c r="H1564" s="19">
        <f t="shared" si="220"/>
        <v>0.91860905815284521</v>
      </c>
      <c r="I1564" s="19">
        <f t="shared" si="221"/>
        <v>0.35685842904370724</v>
      </c>
      <c r="J1564" s="20" t="str">
        <f t="shared" si="225"/>
        <v>0,918609058152845+0,356858429043707j</v>
      </c>
      <c r="K1564" s="20" t="str">
        <f t="shared" si="226"/>
        <v>10,7520111542626+266,367076848291j</v>
      </c>
      <c r="L1564" s="21">
        <f t="shared" si="227"/>
        <v>10.7520111542626</v>
      </c>
      <c r="M1564" s="21">
        <f t="shared" si="228"/>
        <v>266.36707684829099</v>
      </c>
      <c r="N1564" s="21">
        <f t="shared" si="222"/>
        <v>10.7520111542626</v>
      </c>
      <c r="O1564" s="40">
        <f t="shared" si="223"/>
        <v>2.2372138790005045</v>
      </c>
      <c r="P1564" s="32">
        <f t="shared" si="224"/>
        <v>6609.6495207215548</v>
      </c>
      <c r="R1564">
        <v>18.865500000000001</v>
      </c>
      <c r="S1564">
        <v>0.98548000000000002</v>
      </c>
      <c r="T1564">
        <v>21.37</v>
      </c>
    </row>
    <row r="1565" spans="5:20" x14ac:dyDescent="0.3">
      <c r="E1565" s="26">
        <v>18.961200000000002</v>
      </c>
      <c r="F1565" s="38">
        <v>0.98550000000000004</v>
      </c>
      <c r="G1565" s="38">
        <v>21.21</v>
      </c>
      <c r="H1565" s="19">
        <f t="shared" si="220"/>
        <v>0.91874289188317426</v>
      </c>
      <c r="I1565" s="19">
        <f t="shared" si="221"/>
        <v>0.35654137012995007</v>
      </c>
      <c r="J1565" s="20" t="str">
        <f t="shared" si="225"/>
        <v>0,918742891883174+0,35654137012995j</v>
      </c>
      <c r="K1565" s="20" t="str">
        <f t="shared" si="226"/>
        <v>10,7645783942398+266,623887289988j</v>
      </c>
      <c r="L1565" s="21">
        <f t="shared" si="227"/>
        <v>10.7645783942398</v>
      </c>
      <c r="M1565" s="21">
        <f t="shared" si="228"/>
        <v>266.62388728998798</v>
      </c>
      <c r="N1565" s="21">
        <f t="shared" si="222"/>
        <v>10.7645783942398</v>
      </c>
      <c r="O1565" s="40">
        <f t="shared" si="223"/>
        <v>2.2379654034859584</v>
      </c>
      <c r="P1565" s="32">
        <f t="shared" si="224"/>
        <v>6614.6736838046418</v>
      </c>
      <c r="R1565">
        <v>18.877400000000002</v>
      </c>
      <c r="S1565">
        <v>0.98546</v>
      </c>
      <c r="T1565">
        <v>21.35</v>
      </c>
    </row>
    <row r="1566" spans="5:20" x14ac:dyDescent="0.3">
      <c r="E1566" s="26">
        <v>18.973199999999999</v>
      </c>
      <c r="F1566" s="38">
        <v>0.98551999999999995</v>
      </c>
      <c r="G1566" s="38">
        <v>21.19</v>
      </c>
      <c r="H1566" s="19">
        <f t="shared" si="220"/>
        <v>0.91888594006224444</v>
      </c>
      <c r="I1566" s="19">
        <f t="shared" si="221"/>
        <v>0.35622787588273491</v>
      </c>
      <c r="J1566" s="20" t="str">
        <f t="shared" si="225"/>
        <v>0,918885940062244+0,356227875882735j</v>
      </c>
      <c r="K1566" s="20" t="str">
        <f t="shared" si="226"/>
        <v>10,7697054096629+266,881759989767j</v>
      </c>
      <c r="L1566" s="21">
        <f t="shared" si="227"/>
        <v>10.769705409662899</v>
      </c>
      <c r="M1566" s="21">
        <f t="shared" si="228"/>
        <v>266.88175998976698</v>
      </c>
      <c r="N1566" s="21">
        <f t="shared" si="222"/>
        <v>10.769705409662899</v>
      </c>
      <c r="O1566" s="40">
        <f t="shared" si="223"/>
        <v>2.2387130965486182</v>
      </c>
      <c r="P1566" s="32">
        <f t="shared" si="224"/>
        <v>6624.3093618732246</v>
      </c>
      <c r="R1566">
        <v>18.889399999999998</v>
      </c>
      <c r="S1566">
        <v>0.98546999999999996</v>
      </c>
      <c r="T1566">
        <v>21.33</v>
      </c>
    </row>
    <row r="1567" spans="5:20" x14ac:dyDescent="0.3">
      <c r="E1567" s="26">
        <v>18.985199999999999</v>
      </c>
      <c r="F1567" s="38">
        <v>0.98551999999999995</v>
      </c>
      <c r="G1567" s="38">
        <v>21.18</v>
      </c>
      <c r="H1567" s="19">
        <f t="shared" si="220"/>
        <v>0.91894809955971102</v>
      </c>
      <c r="I1567" s="19">
        <f t="shared" si="221"/>
        <v>0.35606749460684467</v>
      </c>
      <c r="J1567" s="20" t="str">
        <f t="shared" si="225"/>
        <v>0,918948099559711+0,356067494606845j</v>
      </c>
      <c r="K1567" s="20" t="str">
        <f t="shared" si="226"/>
        <v>10,7797454854057+267,010293161153j</v>
      </c>
      <c r="L1567" s="21">
        <f t="shared" si="227"/>
        <v>10.7797454854057</v>
      </c>
      <c r="M1567" s="21">
        <f t="shared" si="228"/>
        <v>267.01029316115302</v>
      </c>
      <c r="N1567" s="21">
        <f t="shared" si="222"/>
        <v>10.7797454854057</v>
      </c>
      <c r="O1567" s="40">
        <f t="shared" si="223"/>
        <v>2.2383755774505194</v>
      </c>
      <c r="P1567" s="32">
        <f t="shared" si="224"/>
        <v>6624.5255663424796</v>
      </c>
      <c r="R1567">
        <v>18.901399999999999</v>
      </c>
      <c r="S1567">
        <v>0.98548999999999998</v>
      </c>
      <c r="T1567">
        <v>21.31</v>
      </c>
    </row>
    <row r="1568" spans="5:20" x14ac:dyDescent="0.3">
      <c r="E1568" s="26">
        <v>18.9971</v>
      </c>
      <c r="F1568" s="38">
        <v>0.98551999999999995</v>
      </c>
      <c r="G1568" s="38">
        <v>21.16</v>
      </c>
      <c r="H1568" s="19">
        <f t="shared" si="220"/>
        <v>0.91907233457447202</v>
      </c>
      <c r="I1568" s="19">
        <f t="shared" si="221"/>
        <v>0.35574669952064153</v>
      </c>
      <c r="J1568" s="20" t="str">
        <f t="shared" si="225"/>
        <v>0,919072334574472+0,355746699520642j</v>
      </c>
      <c r="K1568" s="20" t="str">
        <f t="shared" si="226"/>
        <v>10,7998682730833+267,267718099975j</v>
      </c>
      <c r="L1568" s="21">
        <f t="shared" si="227"/>
        <v>10.7998682730833</v>
      </c>
      <c r="M1568" s="21">
        <f t="shared" si="228"/>
        <v>267.26771809997501</v>
      </c>
      <c r="N1568" s="21">
        <f t="shared" si="222"/>
        <v>10.7998682730833</v>
      </c>
      <c r="O1568" s="40">
        <f t="shared" si="223"/>
        <v>2.2391301021999279</v>
      </c>
      <c r="P1568" s="32">
        <f t="shared" si="224"/>
        <v>6624.9576831789409</v>
      </c>
      <c r="R1568">
        <v>18.913399999999999</v>
      </c>
      <c r="S1568">
        <v>0.98553000000000002</v>
      </c>
      <c r="T1568">
        <v>21.29</v>
      </c>
    </row>
    <row r="1569" spans="5:20" x14ac:dyDescent="0.3">
      <c r="E1569" s="26">
        <v>19.0091</v>
      </c>
      <c r="F1569" s="38">
        <v>0.98548999999999998</v>
      </c>
      <c r="G1569" s="38">
        <v>21.14</v>
      </c>
      <c r="H1569" s="19">
        <f t="shared" si="220"/>
        <v>0.91916847654358769</v>
      </c>
      <c r="I1569" s="19">
        <f t="shared" si="221"/>
        <v>0.35541504164643889</v>
      </c>
      <c r="J1569" s="20" t="str">
        <f t="shared" si="225"/>
        <v>0,919168476543588+0,355415041646439j</v>
      </c>
      <c r="K1569" s="20" t="str">
        <f t="shared" si="226"/>
        <v>10,8425600496653+267,523858134241j</v>
      </c>
      <c r="L1569" s="21">
        <f t="shared" si="227"/>
        <v>10.8425600496653</v>
      </c>
      <c r="M1569" s="21">
        <f t="shared" si="228"/>
        <v>267.52385813424098</v>
      </c>
      <c r="N1569" s="21">
        <f t="shared" si="222"/>
        <v>10.8425600496653</v>
      </c>
      <c r="O1569" s="40">
        <f t="shared" si="223"/>
        <v>2.2398611410892366</v>
      </c>
      <c r="P1569" s="32">
        <f t="shared" si="224"/>
        <v>6611.5913078731828</v>
      </c>
      <c r="R1569">
        <v>18.9253</v>
      </c>
      <c r="S1569">
        <v>0.98553999999999997</v>
      </c>
      <c r="T1569">
        <v>21.27</v>
      </c>
    </row>
    <row r="1570" spans="5:20" x14ac:dyDescent="0.3">
      <c r="E1570" s="26">
        <v>19.021100000000001</v>
      </c>
      <c r="F1570" s="38">
        <v>0.98555000000000004</v>
      </c>
      <c r="G1570" s="38">
        <v>21.12</v>
      </c>
      <c r="H1570" s="19">
        <f t="shared" si="220"/>
        <v>0.91934845346480365</v>
      </c>
      <c r="I1570" s="19">
        <f t="shared" si="221"/>
        <v>0.35511578902081192</v>
      </c>
      <c r="J1570" s="20" t="str">
        <f t="shared" si="225"/>
        <v>0,919348453464804+0,355115789020812j</v>
      </c>
      <c r="K1570" s="20" t="str">
        <f t="shared" si="226"/>
        <v>10,817731462397+267,785772530723j</v>
      </c>
      <c r="L1570" s="21">
        <f t="shared" si="227"/>
        <v>10.817731462396999</v>
      </c>
      <c r="M1570" s="21">
        <f t="shared" si="228"/>
        <v>267.78577253072302</v>
      </c>
      <c r="N1570" s="21">
        <f t="shared" si="222"/>
        <v>10.817731462396999</v>
      </c>
      <c r="O1570" s="40">
        <f t="shared" si="223"/>
        <v>2.2406395733131341</v>
      </c>
      <c r="P1570" s="32">
        <f t="shared" si="224"/>
        <v>6639.6770462957529</v>
      </c>
      <c r="R1570">
        <v>18.9373</v>
      </c>
      <c r="S1570">
        <v>0.98551999999999995</v>
      </c>
      <c r="T1570">
        <v>21.25</v>
      </c>
    </row>
    <row r="1571" spans="5:20" x14ac:dyDescent="0.3">
      <c r="E1571" s="26">
        <v>19.033100000000001</v>
      </c>
      <c r="F1571" s="38">
        <v>0.98553000000000002</v>
      </c>
      <c r="G1571" s="38">
        <v>21.1</v>
      </c>
      <c r="H1571" s="19">
        <f t="shared" si="220"/>
        <v>0.91945369717656422</v>
      </c>
      <c r="I1571" s="19">
        <f t="shared" si="221"/>
        <v>0.35478765430655407</v>
      </c>
      <c r="J1571" s="20" t="str">
        <f t="shared" si="225"/>
        <v>0,919453697176564+0,354787654306554j</v>
      </c>
      <c r="K1571" s="20" t="str">
        <f t="shared" si="226"/>
        <v>10,8530477101241+268,04346441334j</v>
      </c>
      <c r="L1571" s="21">
        <f t="shared" si="227"/>
        <v>10.8530477101241</v>
      </c>
      <c r="M1571" s="21">
        <f t="shared" si="228"/>
        <v>268.04346441334002</v>
      </c>
      <c r="N1571" s="21">
        <f t="shared" si="222"/>
        <v>10.8530477101241</v>
      </c>
      <c r="O1571" s="40">
        <f t="shared" si="223"/>
        <v>2.2413817152675919</v>
      </c>
      <c r="P1571" s="32">
        <f t="shared" si="224"/>
        <v>6630.8643785074682</v>
      </c>
      <c r="R1571">
        <v>18.949300000000001</v>
      </c>
      <c r="S1571">
        <v>0.98548999999999998</v>
      </c>
      <c r="T1571">
        <v>21.23</v>
      </c>
    </row>
    <row r="1572" spans="5:20" x14ac:dyDescent="0.3">
      <c r="E1572" s="26">
        <v>19.045000000000002</v>
      </c>
      <c r="F1572" s="38">
        <v>0.98553999999999997</v>
      </c>
      <c r="G1572" s="38">
        <v>21.08</v>
      </c>
      <c r="H1572" s="19">
        <f t="shared" si="220"/>
        <v>0.91958681620339444</v>
      </c>
      <c r="I1572" s="19">
        <f t="shared" si="221"/>
        <v>0.35447027952270443</v>
      </c>
      <c r="J1572" s="20" t="str">
        <f t="shared" si="225"/>
        <v>0,919586816203394+0,354470279522704j</v>
      </c>
      <c r="K1572" s="20" t="str">
        <f t="shared" si="226"/>
        <v>10,8658398401406+268,303408009438j</v>
      </c>
      <c r="L1572" s="21">
        <f t="shared" si="227"/>
        <v>10.8658398401406</v>
      </c>
      <c r="M1572" s="21">
        <f t="shared" si="228"/>
        <v>268.30340800943799</v>
      </c>
      <c r="N1572" s="21">
        <f t="shared" si="222"/>
        <v>10.8658398401406</v>
      </c>
      <c r="O1572" s="40">
        <f t="shared" si="223"/>
        <v>2.2421535118458218</v>
      </c>
      <c r="P1572" s="32">
        <f t="shared" si="224"/>
        <v>6635.9145989379576</v>
      </c>
      <c r="R1572">
        <v>18.961200000000002</v>
      </c>
      <c r="S1572">
        <v>0.98550000000000004</v>
      </c>
      <c r="T1572">
        <v>21.21</v>
      </c>
    </row>
    <row r="1573" spans="5:20" x14ac:dyDescent="0.3">
      <c r="E1573" s="26">
        <v>19.056999999999999</v>
      </c>
      <c r="F1573" s="38">
        <v>0.98553000000000002</v>
      </c>
      <c r="G1573" s="38">
        <v>21.06</v>
      </c>
      <c r="H1573" s="19">
        <f t="shared" si="220"/>
        <v>0.91970116159968618</v>
      </c>
      <c r="I1573" s="19">
        <f t="shared" si="221"/>
        <v>0.35414566812568543</v>
      </c>
      <c r="J1573" s="20" t="str">
        <f t="shared" si="225"/>
        <v>0,919701161599686+0,354145668125685j</v>
      </c>
      <c r="K1573" s="20" t="str">
        <f t="shared" si="226"/>
        <v>10,8937818136606+268,562652644976j</v>
      </c>
      <c r="L1573" s="21">
        <f t="shared" si="227"/>
        <v>10.893781813660601</v>
      </c>
      <c r="M1573" s="21">
        <f t="shared" si="228"/>
        <v>268.56265264497603</v>
      </c>
      <c r="N1573" s="21">
        <f t="shared" si="222"/>
        <v>10.893781813660601</v>
      </c>
      <c r="O1573" s="40">
        <f t="shared" si="223"/>
        <v>2.2429067375935152</v>
      </c>
      <c r="P1573" s="32">
        <f t="shared" si="224"/>
        <v>6631.7257049628579</v>
      </c>
      <c r="R1573">
        <v>18.973199999999999</v>
      </c>
      <c r="S1573">
        <v>0.98551999999999995</v>
      </c>
      <c r="T1573">
        <v>21.19</v>
      </c>
    </row>
    <row r="1574" spans="5:20" x14ac:dyDescent="0.3">
      <c r="E1574" s="26">
        <v>19.068999999999999</v>
      </c>
      <c r="F1574" s="38">
        <v>0.98558999999999997</v>
      </c>
      <c r="G1574" s="38">
        <v>21.04</v>
      </c>
      <c r="H1574" s="19">
        <f t="shared" si="220"/>
        <v>0.91988072552524558</v>
      </c>
      <c r="I1574" s="19">
        <f t="shared" si="221"/>
        <v>0.35384615146578569</v>
      </c>
      <c r="J1574" s="20" t="str">
        <f t="shared" si="225"/>
        <v>0,919880725525246+0,353846151465786j</v>
      </c>
      <c r="K1574" s="20" t="str">
        <f t="shared" si="226"/>
        <v>10,8687907655789+268,826540154992j</v>
      </c>
      <c r="L1574" s="21">
        <f t="shared" si="227"/>
        <v>10.8687907655789</v>
      </c>
      <c r="M1574" s="21">
        <f t="shared" si="228"/>
        <v>268.82654015499202</v>
      </c>
      <c r="N1574" s="21">
        <f t="shared" si="222"/>
        <v>10.8687907655789</v>
      </c>
      <c r="O1574" s="40">
        <f t="shared" si="223"/>
        <v>2.2436977660054995</v>
      </c>
      <c r="P1574" s="32">
        <f t="shared" si="224"/>
        <v>6659.9717361063977</v>
      </c>
      <c r="R1574">
        <v>18.985199999999999</v>
      </c>
      <c r="S1574">
        <v>0.98551999999999995</v>
      </c>
      <c r="T1574">
        <v>21.18</v>
      </c>
    </row>
    <row r="1575" spans="5:20" x14ac:dyDescent="0.3">
      <c r="E1575" s="26">
        <v>19.0809</v>
      </c>
      <c r="F1575" s="38">
        <v>0.98555000000000004</v>
      </c>
      <c r="G1575" s="38">
        <v>21.03</v>
      </c>
      <c r="H1575" s="19">
        <f t="shared" si="220"/>
        <v>0.91990513361193282</v>
      </c>
      <c r="I1575" s="19">
        <f t="shared" si="221"/>
        <v>0.35367124233447667</v>
      </c>
      <c r="J1575" s="20" t="str">
        <f t="shared" si="225"/>
        <v>0,919905133611933+0,353671242334477j</v>
      </c>
      <c r="K1575" s="20" t="str">
        <f t="shared" si="226"/>
        <v>10,909322084748+268,954510855805j</v>
      </c>
      <c r="L1575" s="21">
        <f t="shared" si="227"/>
        <v>10.909322084748</v>
      </c>
      <c r="M1575" s="21">
        <f t="shared" si="228"/>
        <v>268.95451085580498</v>
      </c>
      <c r="N1575" s="21">
        <f t="shared" si="222"/>
        <v>10.909322084748</v>
      </c>
      <c r="O1575" s="40">
        <f t="shared" si="223"/>
        <v>2.2433658721320375</v>
      </c>
      <c r="P1575" s="32">
        <f t="shared" si="224"/>
        <v>6641.6172934642618</v>
      </c>
      <c r="R1575">
        <v>18.9971</v>
      </c>
      <c r="S1575">
        <v>0.98551999999999995</v>
      </c>
      <c r="T1575">
        <v>21.16</v>
      </c>
    </row>
    <row r="1576" spans="5:20" x14ac:dyDescent="0.3">
      <c r="E1576" s="26">
        <v>19.0929</v>
      </c>
      <c r="F1576" s="38">
        <v>0.98553999999999997</v>
      </c>
      <c r="G1576" s="38">
        <v>21</v>
      </c>
      <c r="H1576" s="19">
        <f t="shared" si="220"/>
        <v>0.9200808535300522</v>
      </c>
      <c r="I1576" s="19">
        <f t="shared" si="221"/>
        <v>0.35318594899487521</v>
      </c>
      <c r="J1576" s="20" t="str">
        <f t="shared" si="225"/>
        <v>0,920080853530052+0,353185948994875j</v>
      </c>
      <c r="K1576" s="20" t="str">
        <f t="shared" si="226"/>
        <v>10,9477164136013+269,345682623158j</v>
      </c>
      <c r="L1576" s="21">
        <f t="shared" si="227"/>
        <v>10.947716413601301</v>
      </c>
      <c r="M1576" s="21">
        <f t="shared" si="228"/>
        <v>269.34568262315798</v>
      </c>
      <c r="N1576" s="21">
        <f t="shared" si="222"/>
        <v>10.947716413601301</v>
      </c>
      <c r="O1576" s="40">
        <f t="shared" si="223"/>
        <v>2.2452166402137137</v>
      </c>
      <c r="P1576" s="32">
        <f t="shared" si="224"/>
        <v>6637.6353293301463</v>
      </c>
      <c r="R1576">
        <v>19.0091</v>
      </c>
      <c r="S1576">
        <v>0.98548999999999998</v>
      </c>
      <c r="T1576">
        <v>21.14</v>
      </c>
    </row>
    <row r="1577" spans="5:20" x14ac:dyDescent="0.3">
      <c r="E1577" s="26">
        <v>19.104900000000001</v>
      </c>
      <c r="F1577" s="38">
        <v>0.98556999999999995</v>
      </c>
      <c r="G1577" s="38">
        <v>20.99</v>
      </c>
      <c r="H1577" s="19">
        <f t="shared" si="220"/>
        <v>0.92017049138170237</v>
      </c>
      <c r="I1577" s="19">
        <f t="shared" si="221"/>
        <v>0.35303610536368124</v>
      </c>
      <c r="J1577" s="20" t="str">
        <f t="shared" si="225"/>
        <v>0,920170491381702+0,353036105363681j</v>
      </c>
      <c r="K1577" s="20" t="str">
        <f t="shared" si="226"/>
        <v>10,9351874876226+269,478312500913j</v>
      </c>
      <c r="L1577" s="21">
        <f t="shared" si="227"/>
        <v>10.935187487622599</v>
      </c>
      <c r="M1577" s="21">
        <f t="shared" si="228"/>
        <v>269.47831250091298</v>
      </c>
      <c r="N1577" s="21">
        <f t="shared" si="222"/>
        <v>10.935187487622599</v>
      </c>
      <c r="O1577" s="40">
        <f t="shared" si="223"/>
        <v>2.2449112788123879</v>
      </c>
      <c r="P1577" s="32">
        <f t="shared" si="224"/>
        <v>6651.7505361531985</v>
      </c>
      <c r="R1577">
        <v>19.021100000000001</v>
      </c>
      <c r="S1577">
        <v>0.98555000000000004</v>
      </c>
      <c r="T1577">
        <v>21.12</v>
      </c>
    </row>
    <row r="1578" spans="5:20" x14ac:dyDescent="0.3">
      <c r="E1578" s="26">
        <v>19.116800000000001</v>
      </c>
      <c r="F1578" s="38">
        <v>0.98555999999999999</v>
      </c>
      <c r="G1578" s="38">
        <v>20.97</v>
      </c>
      <c r="H1578" s="19">
        <f t="shared" si="220"/>
        <v>0.92028433048815317</v>
      </c>
      <c r="I1578" s="19">
        <f t="shared" si="221"/>
        <v>0.35271130497614001</v>
      </c>
      <c r="J1578" s="20" t="str">
        <f t="shared" si="225"/>
        <v>0,920284330488153+0,35271130497614j</v>
      </c>
      <c r="K1578" s="20" t="str">
        <f t="shared" si="226"/>
        <v>10,963413396661+269,7397541363j</v>
      </c>
      <c r="L1578" s="21">
        <f t="shared" si="227"/>
        <v>10.963413396661</v>
      </c>
      <c r="M1578" s="21">
        <f t="shared" si="228"/>
        <v>269.73975413630001</v>
      </c>
      <c r="N1578" s="21">
        <f t="shared" si="222"/>
        <v>10.963413396661</v>
      </c>
      <c r="O1578" s="40">
        <f t="shared" si="223"/>
        <v>2.2456904512881164</v>
      </c>
      <c r="P1578" s="32">
        <f t="shared" si="224"/>
        <v>6647.5402101514892</v>
      </c>
      <c r="R1578">
        <v>19.033100000000001</v>
      </c>
      <c r="S1578">
        <v>0.98553000000000002</v>
      </c>
      <c r="T1578">
        <v>21.1</v>
      </c>
    </row>
    <row r="1579" spans="5:20" x14ac:dyDescent="0.3">
      <c r="E1579" s="26">
        <v>19.128799999999998</v>
      </c>
      <c r="F1579" s="38">
        <v>0.98550000000000004</v>
      </c>
      <c r="G1579" s="38">
        <v>20.95</v>
      </c>
      <c r="H1579" s="19">
        <f t="shared" si="220"/>
        <v>0.92035136032198217</v>
      </c>
      <c r="I1579" s="19">
        <f t="shared" si="221"/>
        <v>0.35236859047519703</v>
      </c>
      <c r="J1579" s="20" t="str">
        <f t="shared" si="225"/>
        <v>0,920351360321982+0,352368590475197j</v>
      </c>
      <c r="K1579" s="20" t="str">
        <f t="shared" si="226"/>
        <v>11,0299191709696+269,998667673729j</v>
      </c>
      <c r="L1579" s="21">
        <f t="shared" si="227"/>
        <v>11.029919170969601</v>
      </c>
      <c r="M1579" s="21">
        <f t="shared" si="228"/>
        <v>269.99866767372902</v>
      </c>
      <c r="N1579" s="21">
        <f t="shared" si="222"/>
        <v>11.029919170969601</v>
      </c>
      <c r="O1579" s="40">
        <f t="shared" si="223"/>
        <v>2.246435876191915</v>
      </c>
      <c r="P1579" s="32">
        <f t="shared" si="224"/>
        <v>6620.2606320720415</v>
      </c>
      <c r="R1579">
        <v>19.045000000000002</v>
      </c>
      <c r="S1579">
        <v>0.98553999999999997</v>
      </c>
      <c r="T1579">
        <v>21.08</v>
      </c>
    </row>
    <row r="1580" spans="5:20" x14ac:dyDescent="0.3">
      <c r="E1580" s="26">
        <v>19.140799999999999</v>
      </c>
      <c r="F1580" s="38">
        <v>0.98555000000000004</v>
      </c>
      <c r="G1580" s="38">
        <v>20.93</v>
      </c>
      <c r="H1580" s="19">
        <f t="shared" si="220"/>
        <v>0.92052100496809608</v>
      </c>
      <c r="I1580" s="19">
        <f t="shared" si="221"/>
        <v>0.35206516713887848</v>
      </c>
      <c r="J1580" s="20" t="str">
        <f t="shared" si="225"/>
        <v>0,920521004968096+0,352065167138878j</v>
      </c>
      <c r="K1580" s="20" t="str">
        <f t="shared" si="226"/>
        <v>11,0124756030771+270,264708457015j</v>
      </c>
      <c r="L1580" s="21">
        <f t="shared" si="227"/>
        <v>11.0124756030771</v>
      </c>
      <c r="M1580" s="21">
        <f t="shared" si="228"/>
        <v>270.26470845701499</v>
      </c>
      <c r="N1580" s="21">
        <f t="shared" si="222"/>
        <v>11.0124756030771</v>
      </c>
      <c r="O1580" s="40">
        <f t="shared" si="223"/>
        <v>2.247239629180803</v>
      </c>
      <c r="P1580" s="32">
        <f t="shared" si="224"/>
        <v>6643.7638450540635</v>
      </c>
      <c r="R1580">
        <v>19.056999999999999</v>
      </c>
      <c r="S1580">
        <v>0.98553000000000002</v>
      </c>
      <c r="T1580">
        <v>21.06</v>
      </c>
    </row>
    <row r="1581" spans="5:20" x14ac:dyDescent="0.3">
      <c r="E1581" s="26">
        <v>19.152799999999999</v>
      </c>
      <c r="F1581" s="38">
        <v>0.98555000000000004</v>
      </c>
      <c r="G1581" s="38">
        <v>20.91</v>
      </c>
      <c r="H1581" s="19">
        <f t="shared" si="220"/>
        <v>0.92064384281121747</v>
      </c>
      <c r="I1581" s="19">
        <f t="shared" si="221"/>
        <v>0.35174382324895831</v>
      </c>
      <c r="J1581" s="20" t="str">
        <f t="shared" si="225"/>
        <v>0,920643842811217+0,351743823248958j</v>
      </c>
      <c r="K1581" s="20" t="str">
        <f t="shared" si="226"/>
        <v>11,0332837422933+270,528227795628j</v>
      </c>
      <c r="L1581" s="21">
        <f t="shared" si="227"/>
        <v>11.0332837422933</v>
      </c>
      <c r="M1581" s="21">
        <f t="shared" si="228"/>
        <v>270.52822779562803</v>
      </c>
      <c r="N1581" s="21">
        <f t="shared" si="222"/>
        <v>11.0332837422933</v>
      </c>
      <c r="O1581" s="40">
        <f t="shared" si="223"/>
        <v>2.2480214224324633</v>
      </c>
      <c r="P1581" s="32">
        <f t="shared" si="224"/>
        <v>6644.1919827889815</v>
      </c>
      <c r="R1581">
        <v>19.068999999999999</v>
      </c>
      <c r="S1581">
        <v>0.98558999999999997</v>
      </c>
      <c r="T1581">
        <v>21.04</v>
      </c>
    </row>
    <row r="1582" spans="5:20" x14ac:dyDescent="0.3">
      <c r="E1582" s="26">
        <v>19.1647</v>
      </c>
      <c r="F1582" s="38">
        <v>0.98555000000000004</v>
      </c>
      <c r="G1582" s="38">
        <v>20.89</v>
      </c>
      <c r="H1582" s="19">
        <f t="shared" si="220"/>
        <v>0.92076656847667904</v>
      </c>
      <c r="I1582" s="19">
        <f t="shared" si="221"/>
        <v>0.35142243650012023</v>
      </c>
      <c r="J1582" s="20" t="str">
        <f t="shared" si="225"/>
        <v>0,920766568476679+0,35142243650012j</v>
      </c>
      <c r="K1582" s="20" t="str">
        <f t="shared" si="226"/>
        <v>11,0541515542021+270,792243692111j</v>
      </c>
      <c r="L1582" s="21">
        <f t="shared" si="227"/>
        <v>11.0541515542021</v>
      </c>
      <c r="M1582" s="21">
        <f t="shared" si="228"/>
        <v>270.79224369211101</v>
      </c>
      <c r="N1582" s="21">
        <f t="shared" si="222"/>
        <v>11.0541515542021</v>
      </c>
      <c r="O1582" s="40">
        <f t="shared" si="223"/>
        <v>2.2488180944415821</v>
      </c>
      <c r="P1582" s="32">
        <f t="shared" si="224"/>
        <v>6644.6197295412967</v>
      </c>
      <c r="R1582">
        <v>19.0809</v>
      </c>
      <c r="S1582">
        <v>0.98555000000000004</v>
      </c>
      <c r="T1582">
        <v>21.03</v>
      </c>
    </row>
    <row r="1583" spans="5:20" x14ac:dyDescent="0.3">
      <c r="E1583" s="26">
        <v>19.1767</v>
      </c>
      <c r="F1583" s="38">
        <v>0.98555000000000004</v>
      </c>
      <c r="G1583" s="38">
        <v>20.88</v>
      </c>
      <c r="H1583" s="19">
        <f t="shared" si="220"/>
        <v>0.92082788923811398</v>
      </c>
      <c r="I1583" s="19">
        <f t="shared" si="221"/>
        <v>0.35126172706584424</v>
      </c>
      <c r="J1583" s="20" t="str">
        <f t="shared" si="225"/>
        <v>0,920827889238114+0,351261727065844j</v>
      </c>
      <c r="K1583" s="20" t="str">
        <f t="shared" si="226"/>
        <v>11,0646079086977+270,924438292654j</v>
      </c>
      <c r="L1583" s="21">
        <f t="shared" si="227"/>
        <v>11.064607908697701</v>
      </c>
      <c r="M1583" s="21">
        <f t="shared" si="228"/>
        <v>270.92443829265397</v>
      </c>
      <c r="N1583" s="21">
        <f t="shared" si="222"/>
        <v>11.064607908697701</v>
      </c>
      <c r="O1583" s="40">
        <f t="shared" si="223"/>
        <v>2.2485080101722952</v>
      </c>
      <c r="P1583" s="32">
        <f t="shared" si="224"/>
        <v>6644.8334562825712</v>
      </c>
      <c r="R1583">
        <v>19.0929</v>
      </c>
      <c r="S1583">
        <v>0.98553999999999997</v>
      </c>
      <c r="T1583">
        <v>21</v>
      </c>
    </row>
    <row r="1584" spans="5:20" x14ac:dyDescent="0.3">
      <c r="E1584" s="26">
        <v>19.188700000000001</v>
      </c>
      <c r="F1584" s="38">
        <v>0.98553999999999997</v>
      </c>
      <c r="G1584" s="38">
        <v>20.86</v>
      </c>
      <c r="H1584" s="19">
        <f t="shared" si="220"/>
        <v>0.92094110207608482</v>
      </c>
      <c r="I1584" s="19">
        <f t="shared" si="221"/>
        <v>0.35093671524490905</v>
      </c>
      <c r="J1584" s="20" t="str">
        <f t="shared" si="225"/>
        <v>0,920941102076085+0,350936715244909j</v>
      </c>
      <c r="K1584" s="20" t="str">
        <f t="shared" si="226"/>
        <v>11,0932690547765+271,188591400428j</v>
      </c>
      <c r="L1584" s="21">
        <f t="shared" si="227"/>
        <v>11.093269054776499</v>
      </c>
      <c r="M1584" s="21">
        <f t="shared" si="228"/>
        <v>271.18859140042798</v>
      </c>
      <c r="N1584" s="21">
        <f t="shared" si="222"/>
        <v>11.093269054776499</v>
      </c>
      <c r="O1584" s="40">
        <f t="shared" si="223"/>
        <v>2.2492928041767484</v>
      </c>
      <c r="P1584" s="32">
        <f t="shared" si="224"/>
        <v>6640.6315722010595</v>
      </c>
      <c r="R1584">
        <v>19.104900000000001</v>
      </c>
      <c r="S1584">
        <v>0.98556999999999995</v>
      </c>
      <c r="T1584">
        <v>20.99</v>
      </c>
    </row>
    <row r="1585" spans="5:20" x14ac:dyDescent="0.3">
      <c r="E1585" s="26">
        <v>19.200600000000001</v>
      </c>
      <c r="F1585" s="38">
        <v>0.98555000000000004</v>
      </c>
      <c r="G1585" s="38">
        <v>20.83</v>
      </c>
      <c r="H1585" s="19">
        <f t="shared" si="220"/>
        <v>0.92113407225763733</v>
      </c>
      <c r="I1585" s="19">
        <f t="shared" si="221"/>
        <v>0.35045801949172445</v>
      </c>
      <c r="J1585" s="20" t="str">
        <f t="shared" si="225"/>
        <v>0,921134072257637+0,350458019491724j</v>
      </c>
      <c r="K1585" s="20" t="str">
        <f t="shared" si="226"/>
        <v>11,117115313918+271,587284941781j</v>
      </c>
      <c r="L1585" s="21">
        <f t="shared" si="227"/>
        <v>11.117115313917999</v>
      </c>
      <c r="M1585" s="21">
        <f t="shared" si="228"/>
        <v>271.58728494178098</v>
      </c>
      <c r="N1585" s="21">
        <f t="shared" si="222"/>
        <v>11.117115313917999</v>
      </c>
      <c r="O1585" s="40">
        <f t="shared" si="223"/>
        <v>2.251203549857375</v>
      </c>
      <c r="P1585" s="32">
        <f t="shared" si="224"/>
        <v>6645.9006233796435</v>
      </c>
      <c r="R1585">
        <v>19.116800000000001</v>
      </c>
      <c r="S1585">
        <v>0.98555999999999999</v>
      </c>
      <c r="T1585">
        <v>20.97</v>
      </c>
    </row>
    <row r="1586" spans="5:20" x14ac:dyDescent="0.3">
      <c r="E1586" s="26">
        <v>19.212599999999998</v>
      </c>
      <c r="F1586" s="38">
        <v>0.98556999999999995</v>
      </c>
      <c r="G1586" s="38">
        <v>20.82</v>
      </c>
      <c r="H1586" s="19">
        <f t="shared" si="220"/>
        <v>0.92121391872422864</v>
      </c>
      <c r="I1586" s="19">
        <f t="shared" si="221"/>
        <v>0.35030435459575759</v>
      </c>
      <c r="J1586" s="20" t="str">
        <f t="shared" si="225"/>
        <v>0,921213918724229+0,350304354595758j</v>
      </c>
      <c r="K1586" s="20" t="str">
        <f t="shared" si="226"/>
        <v>11,112197095579+271,72145656747j</v>
      </c>
      <c r="L1586" s="21">
        <f t="shared" si="227"/>
        <v>11.112197095579001</v>
      </c>
      <c r="M1586" s="21">
        <f t="shared" si="228"/>
        <v>271.72145656747</v>
      </c>
      <c r="N1586" s="21">
        <f t="shared" si="222"/>
        <v>11.112197095579001</v>
      </c>
      <c r="O1586" s="40">
        <f t="shared" si="223"/>
        <v>2.2509089325152556</v>
      </c>
      <c r="P1586" s="32">
        <f t="shared" si="224"/>
        <v>6655.3922907704491</v>
      </c>
      <c r="R1586">
        <v>19.128799999999998</v>
      </c>
      <c r="S1586">
        <v>0.98550000000000004</v>
      </c>
      <c r="T1586">
        <v>20.95</v>
      </c>
    </row>
    <row r="1587" spans="5:20" x14ac:dyDescent="0.3">
      <c r="E1587" s="26">
        <v>19.224599999999999</v>
      </c>
      <c r="F1587" s="38">
        <v>0.98558999999999997</v>
      </c>
      <c r="G1587" s="38">
        <v>20.8</v>
      </c>
      <c r="H1587" s="19">
        <f t="shared" si="220"/>
        <v>0.92135483839914789</v>
      </c>
      <c r="I1587" s="19">
        <f t="shared" si="221"/>
        <v>0.34998987107983576</v>
      </c>
      <c r="J1587" s="20" t="str">
        <f t="shared" si="225"/>
        <v>0,921354838399148+0,349989871079836j</v>
      </c>
      <c r="K1587" s="20" t="str">
        <f t="shared" si="226"/>
        <v>11,1178127889948+271,988956259836j</v>
      </c>
      <c r="L1587" s="21">
        <f t="shared" si="227"/>
        <v>11.117812788994801</v>
      </c>
      <c r="M1587" s="21">
        <f t="shared" si="228"/>
        <v>271.98895625983602</v>
      </c>
      <c r="N1587" s="21">
        <f t="shared" si="222"/>
        <v>11.117812788994801</v>
      </c>
      <c r="O1587" s="40">
        <f t="shared" si="223"/>
        <v>2.2517184677526823</v>
      </c>
      <c r="P1587" s="32">
        <f t="shared" si="224"/>
        <v>6665.1237518477838</v>
      </c>
      <c r="R1587">
        <v>19.140799999999999</v>
      </c>
      <c r="S1587">
        <v>0.98555000000000004</v>
      </c>
      <c r="T1587">
        <v>20.93</v>
      </c>
    </row>
    <row r="1588" spans="5:20" x14ac:dyDescent="0.3">
      <c r="E1588" s="26">
        <v>19.236499999999999</v>
      </c>
      <c r="F1588" s="38">
        <v>0.98555999999999999</v>
      </c>
      <c r="G1588" s="38">
        <v>20.78</v>
      </c>
      <c r="H1588" s="19">
        <f t="shared" si="220"/>
        <v>0.92144890328924556</v>
      </c>
      <c r="I1588" s="19">
        <f t="shared" si="221"/>
        <v>0.34965759283482822</v>
      </c>
      <c r="J1588" s="20" t="str">
        <f t="shared" si="225"/>
        <v>0,921448903289246+0,349657592834828j</v>
      </c>
      <c r="K1588" s="20" t="str">
        <f t="shared" si="226"/>
        <v>11,162239570634+272,25388767522j</v>
      </c>
      <c r="L1588" s="21">
        <f t="shared" si="227"/>
        <v>11.162239570634</v>
      </c>
      <c r="M1588" s="21">
        <f t="shared" si="228"/>
        <v>272.25388767522003</v>
      </c>
      <c r="N1588" s="21">
        <f t="shared" si="222"/>
        <v>11.162239570634</v>
      </c>
      <c r="O1588" s="40">
        <f t="shared" si="223"/>
        <v>2.2525174537726151</v>
      </c>
      <c r="P1588" s="32">
        <f t="shared" si="224"/>
        <v>6651.6019905032608</v>
      </c>
      <c r="R1588">
        <v>19.152799999999999</v>
      </c>
      <c r="S1588">
        <v>0.98555000000000004</v>
      </c>
      <c r="T1588">
        <v>20.91</v>
      </c>
    </row>
    <row r="1589" spans="5:20" x14ac:dyDescent="0.3">
      <c r="E1589" s="26">
        <v>19.2485</v>
      </c>
      <c r="F1589" s="38">
        <v>0.98558000000000001</v>
      </c>
      <c r="G1589" s="38">
        <v>20.76</v>
      </c>
      <c r="H1589" s="19">
        <f t="shared" si="220"/>
        <v>0.92158960214108121</v>
      </c>
      <c r="I1589" s="19">
        <f t="shared" si="221"/>
        <v>0.3493430142788656</v>
      </c>
      <c r="J1589" s="20" t="str">
        <f t="shared" si="225"/>
        <v>0,921589602141081+0,349343014278866j</v>
      </c>
      <c r="K1589" s="20" t="str">
        <f t="shared" si="226"/>
        <v>11,167933065162+272,522403886272j</v>
      </c>
      <c r="L1589" s="21">
        <f t="shared" si="227"/>
        <v>11.167933065162</v>
      </c>
      <c r="M1589" s="21">
        <f t="shared" si="228"/>
        <v>272.522403886272</v>
      </c>
      <c r="N1589" s="21">
        <f t="shared" si="222"/>
        <v>11.167933065162</v>
      </c>
      <c r="O1589" s="40">
        <f t="shared" si="223"/>
        <v>2.2533333860709219</v>
      </c>
      <c r="P1589" s="32">
        <f t="shared" si="224"/>
        <v>6661.3206682772388</v>
      </c>
      <c r="R1589">
        <v>19.1647</v>
      </c>
      <c r="S1589">
        <v>0.98555000000000004</v>
      </c>
      <c r="T1589">
        <v>20.89</v>
      </c>
    </row>
    <row r="1590" spans="5:20" x14ac:dyDescent="0.3">
      <c r="E1590" s="26">
        <v>19.2605</v>
      </c>
      <c r="F1590" s="38">
        <v>0.98555000000000004</v>
      </c>
      <c r="G1590" s="38">
        <v>20.74</v>
      </c>
      <c r="H1590" s="19">
        <f t="shared" si="220"/>
        <v>0.92168343379758932</v>
      </c>
      <c r="I1590" s="19">
        <f t="shared" si="221"/>
        <v>0.34901067370939348</v>
      </c>
      <c r="J1590" s="20" t="str">
        <f t="shared" si="225"/>
        <v>0,921683433797589+0,349010673709393j</v>
      </c>
      <c r="K1590" s="20" t="str">
        <f t="shared" si="226"/>
        <v>11,2125854284388+272,788334777828j</v>
      </c>
      <c r="L1590" s="21">
        <f t="shared" si="227"/>
        <v>11.2125854284388</v>
      </c>
      <c r="M1590" s="21">
        <f t="shared" si="228"/>
        <v>272.78833477782803</v>
      </c>
      <c r="N1590" s="21">
        <f t="shared" si="222"/>
        <v>11.2125854284388</v>
      </c>
      <c r="O1590" s="40">
        <f t="shared" si="223"/>
        <v>2.2541269384334837</v>
      </c>
      <c r="P1590" s="32">
        <f t="shared" si="224"/>
        <v>6647.8153623511671</v>
      </c>
      <c r="R1590">
        <v>19.1767</v>
      </c>
      <c r="S1590">
        <v>0.98555000000000004</v>
      </c>
      <c r="T1590">
        <v>20.88</v>
      </c>
    </row>
    <row r="1591" spans="5:20" x14ac:dyDescent="0.3">
      <c r="E1591" s="26">
        <v>19.272500000000001</v>
      </c>
      <c r="F1591" s="38">
        <v>0.98558999999999997</v>
      </c>
      <c r="G1591" s="38">
        <v>20.72</v>
      </c>
      <c r="H1591" s="19">
        <f t="shared" si="220"/>
        <v>0.92184261817408042</v>
      </c>
      <c r="I1591" s="19">
        <f t="shared" si="221"/>
        <v>0.34870307629551617</v>
      </c>
      <c r="J1591" s="20" t="str">
        <f t="shared" si="225"/>
        <v>0,92184261817408+0,348703076295516j</v>
      </c>
      <c r="K1591" s="20" t="str">
        <f t="shared" si="226"/>
        <v>11,2027453152579+273,059115730047j</v>
      </c>
      <c r="L1591" s="21">
        <f t="shared" si="227"/>
        <v>11.2027453152579</v>
      </c>
      <c r="M1591" s="21">
        <f t="shared" si="228"/>
        <v>273.05911573004698</v>
      </c>
      <c r="N1591" s="21">
        <f t="shared" si="222"/>
        <v>11.2027453152579</v>
      </c>
      <c r="O1591" s="40">
        <f t="shared" si="223"/>
        <v>2.2549595550519594</v>
      </c>
      <c r="P1591" s="32">
        <f t="shared" si="224"/>
        <v>6666.8285392645821</v>
      </c>
      <c r="R1591">
        <v>19.188700000000001</v>
      </c>
      <c r="S1591">
        <v>0.98553999999999997</v>
      </c>
      <c r="T1591">
        <v>20.86</v>
      </c>
    </row>
    <row r="1592" spans="5:20" x14ac:dyDescent="0.3">
      <c r="E1592" s="26">
        <v>19.284400000000002</v>
      </c>
      <c r="F1592" s="38">
        <v>0.98556999999999995</v>
      </c>
      <c r="G1592" s="38">
        <v>20.7</v>
      </c>
      <c r="H1592" s="19">
        <f t="shared" si="220"/>
        <v>0.9219455734649924</v>
      </c>
      <c r="I1592" s="19">
        <f t="shared" si="221"/>
        <v>0.34837420178352246</v>
      </c>
      <c r="J1592" s="20" t="str">
        <f t="shared" si="225"/>
        <v>0,921945573464992+0,348374201783522j</v>
      </c>
      <c r="K1592" s="20" t="str">
        <f t="shared" si="226"/>
        <v>11,2397740307295+273,326681681403j</v>
      </c>
      <c r="L1592" s="21">
        <f t="shared" si="227"/>
        <v>11.2397740307295</v>
      </c>
      <c r="M1592" s="21">
        <f t="shared" si="228"/>
        <v>273.32668168140299</v>
      </c>
      <c r="N1592" s="21">
        <f t="shared" si="222"/>
        <v>11.2397740307295</v>
      </c>
      <c r="O1592" s="40">
        <f t="shared" si="223"/>
        <v>2.2557762994181969</v>
      </c>
      <c r="P1592" s="32">
        <f t="shared" si="224"/>
        <v>6657.9459012817888</v>
      </c>
      <c r="R1592">
        <v>19.200600000000001</v>
      </c>
      <c r="S1592">
        <v>0.98555000000000004</v>
      </c>
      <c r="T1592">
        <v>20.83</v>
      </c>
    </row>
    <row r="1593" spans="5:20" x14ac:dyDescent="0.3">
      <c r="E1593" s="26">
        <v>19.296399999999998</v>
      </c>
      <c r="F1593" s="38">
        <v>0.98558000000000001</v>
      </c>
      <c r="G1593" s="38">
        <v>20.69</v>
      </c>
      <c r="H1593" s="19">
        <f t="shared" si="220"/>
        <v>0.92201571724824671</v>
      </c>
      <c r="I1593" s="19">
        <f t="shared" si="221"/>
        <v>0.34821681973621155</v>
      </c>
      <c r="J1593" s="20" t="str">
        <f t="shared" si="225"/>
        <v>0,922015717248247+0,348216819736212j</v>
      </c>
      <c r="K1593" s="20" t="str">
        <f t="shared" si="226"/>
        <v>11,2426771475536+273,461901757035j</v>
      </c>
      <c r="L1593" s="21">
        <f t="shared" si="227"/>
        <v>11.2426771475536</v>
      </c>
      <c r="M1593" s="21">
        <f t="shared" si="228"/>
        <v>273.46190175703498</v>
      </c>
      <c r="N1593" s="21">
        <f t="shared" si="222"/>
        <v>11.2426771475536</v>
      </c>
      <c r="O1593" s="40">
        <f t="shared" si="223"/>
        <v>2.2554887653625744</v>
      </c>
      <c r="P1593" s="32">
        <f t="shared" si="224"/>
        <v>6662.8089127613221</v>
      </c>
      <c r="R1593">
        <v>19.212599999999998</v>
      </c>
      <c r="S1593">
        <v>0.98556999999999995</v>
      </c>
      <c r="T1593">
        <v>20.82</v>
      </c>
    </row>
    <row r="1594" spans="5:20" x14ac:dyDescent="0.3">
      <c r="E1594" s="26">
        <v>19.308399999999999</v>
      </c>
      <c r="F1594" s="38">
        <v>0.98555000000000004</v>
      </c>
      <c r="G1594" s="38">
        <v>20.67</v>
      </c>
      <c r="H1594" s="19">
        <f t="shared" si="220"/>
        <v>0.92210914280422585</v>
      </c>
      <c r="I1594" s="19">
        <f t="shared" si="221"/>
        <v>0.34788436477780355</v>
      </c>
      <c r="J1594" s="20" t="str">
        <f t="shared" si="225"/>
        <v>0,922109142804226+0,347884364777804j</v>
      </c>
      <c r="K1594" s="20" t="str">
        <f t="shared" si="226"/>
        <v>11,2877019472991+273,729600985625j</v>
      </c>
      <c r="L1594" s="21">
        <f t="shared" si="227"/>
        <v>11.2877019472991</v>
      </c>
      <c r="M1594" s="21">
        <f t="shared" si="228"/>
        <v>273.72960098562498</v>
      </c>
      <c r="N1594" s="21">
        <f t="shared" si="222"/>
        <v>11.2877019472991</v>
      </c>
      <c r="O1594" s="40">
        <f t="shared" si="223"/>
        <v>2.2562935855603969</v>
      </c>
      <c r="P1594" s="32">
        <f t="shared" si="224"/>
        <v>6649.2991240754363</v>
      </c>
      <c r="R1594">
        <v>19.224599999999999</v>
      </c>
      <c r="S1594">
        <v>0.98558999999999997</v>
      </c>
      <c r="T1594">
        <v>20.8</v>
      </c>
    </row>
    <row r="1595" spans="5:20" x14ac:dyDescent="0.3">
      <c r="E1595" s="26">
        <v>19.3203</v>
      </c>
      <c r="F1595" s="38">
        <v>0.98558000000000001</v>
      </c>
      <c r="G1595" s="38">
        <v>20.65</v>
      </c>
      <c r="H1595" s="19">
        <f t="shared" si="220"/>
        <v>0.92225859373947827</v>
      </c>
      <c r="I1595" s="19">
        <f t="shared" si="221"/>
        <v>0.34757304652933046</v>
      </c>
      <c r="J1595" s="20" t="str">
        <f t="shared" si="225"/>
        <v>0,922258593739478+0,34757304652933j</v>
      </c>
      <c r="K1595" s="20" t="str">
        <f t="shared" si="226"/>
        <v>11,2857290333471+274,001572308945j</v>
      </c>
      <c r="L1595" s="21">
        <f t="shared" si="227"/>
        <v>11.285729033347099</v>
      </c>
      <c r="M1595" s="21">
        <f t="shared" si="228"/>
        <v>274.00157230894501</v>
      </c>
      <c r="N1595" s="21">
        <f t="shared" si="222"/>
        <v>11.285729033347099</v>
      </c>
      <c r="O1595" s="40">
        <f t="shared" si="223"/>
        <v>2.257144280778248</v>
      </c>
      <c r="P1595" s="32">
        <f t="shared" si="224"/>
        <v>6663.6571802649523</v>
      </c>
      <c r="R1595">
        <v>19.236499999999999</v>
      </c>
      <c r="S1595">
        <v>0.98555999999999999</v>
      </c>
      <c r="T1595">
        <v>20.78</v>
      </c>
    </row>
    <row r="1596" spans="5:20" x14ac:dyDescent="0.3">
      <c r="E1596" s="26">
        <v>19.3323</v>
      </c>
      <c r="F1596" s="38">
        <v>0.98555999999999999</v>
      </c>
      <c r="G1596" s="38">
        <v>20.63</v>
      </c>
      <c r="H1596" s="19">
        <f t="shared" si="220"/>
        <v>0.92236114592719909</v>
      </c>
      <c r="I1596" s="19">
        <f t="shared" si="221"/>
        <v>0.34724404974580053</v>
      </c>
      <c r="J1596" s="20" t="str">
        <f t="shared" si="225"/>
        <v>0,922361145927199+0,347244049745801j</v>
      </c>
      <c r="K1596" s="20" t="str">
        <f t="shared" si="226"/>
        <v>11,3230953442445+274,270920463562j</v>
      </c>
      <c r="L1596" s="21">
        <f t="shared" si="227"/>
        <v>11.3230953442445</v>
      </c>
      <c r="M1596" s="21">
        <f t="shared" si="228"/>
        <v>274.27092046356199</v>
      </c>
      <c r="N1596" s="21">
        <f t="shared" si="222"/>
        <v>11.3230953442445</v>
      </c>
      <c r="O1596" s="40">
        <f t="shared" si="223"/>
        <v>2.2579606533180203</v>
      </c>
      <c r="P1596" s="32">
        <f t="shared" si="224"/>
        <v>6654.7836973222884</v>
      </c>
      <c r="R1596">
        <v>19.2485</v>
      </c>
      <c r="S1596">
        <v>0.98558000000000001</v>
      </c>
      <c r="T1596">
        <v>20.76</v>
      </c>
    </row>
    <row r="1597" spans="5:20" x14ac:dyDescent="0.3">
      <c r="E1597" s="26">
        <v>19.3443</v>
      </c>
      <c r="F1597" s="38">
        <v>0.98558000000000001</v>
      </c>
      <c r="G1597" s="38">
        <v>20.61</v>
      </c>
      <c r="H1597" s="19">
        <f t="shared" si="220"/>
        <v>0.92250102073307483</v>
      </c>
      <c r="I1597" s="19">
        <f t="shared" si="221"/>
        <v>0.34692910391956899</v>
      </c>
      <c r="J1597" s="20" t="str">
        <f t="shared" si="225"/>
        <v>0,922501020733075+0,346929103919569j</v>
      </c>
      <c r="K1597" s="20" t="str">
        <f t="shared" si="226"/>
        <v>11,329031308245+274,543304663952j</v>
      </c>
      <c r="L1597" s="21">
        <f t="shared" si="227"/>
        <v>11.329031308245</v>
      </c>
      <c r="M1597" s="21">
        <f t="shared" si="228"/>
        <v>274.54330466395197</v>
      </c>
      <c r="N1597" s="21">
        <f t="shared" si="222"/>
        <v>11.329031308245</v>
      </c>
      <c r="O1597" s="40">
        <f t="shared" si="223"/>
        <v>2.2588009920261864</v>
      </c>
      <c r="P1597" s="32">
        <f t="shared" si="224"/>
        <v>6664.5038778591706</v>
      </c>
      <c r="R1597">
        <v>19.2605</v>
      </c>
      <c r="S1597">
        <v>0.98555000000000004</v>
      </c>
      <c r="T1597">
        <v>20.74</v>
      </c>
    </row>
    <row r="1598" spans="5:20" x14ac:dyDescent="0.3">
      <c r="E1598" s="26">
        <v>19.356200000000001</v>
      </c>
      <c r="F1598" s="38">
        <v>0.98563999999999996</v>
      </c>
      <c r="G1598" s="38">
        <v>20.6</v>
      </c>
      <c r="H1598" s="19">
        <f t="shared" si="220"/>
        <v>0.92261772080576154</v>
      </c>
      <c r="I1598" s="19">
        <f t="shared" si="221"/>
        <v>0.34678920233361032</v>
      </c>
      <c r="J1598" s="20" t="str">
        <f t="shared" si="225"/>
        <v>0,922617720805762+0,34678920233361j</v>
      </c>
      <c r="K1598" s="20" t="str">
        <f t="shared" si="226"/>
        <v>11,2925215641468+274,682845782976j</v>
      </c>
      <c r="L1598" s="21">
        <f t="shared" si="227"/>
        <v>11.292521564146799</v>
      </c>
      <c r="M1598" s="21">
        <f t="shared" si="228"/>
        <v>274.68284578297602</v>
      </c>
      <c r="N1598" s="21">
        <f t="shared" si="222"/>
        <v>11.292521564146799</v>
      </c>
      <c r="O1598" s="40">
        <f t="shared" si="223"/>
        <v>2.2585596702301802</v>
      </c>
      <c r="P1598" s="32">
        <f t="shared" si="224"/>
        <v>6692.7644442732844</v>
      </c>
      <c r="R1598">
        <v>19.272500000000001</v>
      </c>
      <c r="S1598">
        <v>0.98558999999999997</v>
      </c>
      <c r="T1598">
        <v>20.72</v>
      </c>
    </row>
    <row r="1599" spans="5:20" x14ac:dyDescent="0.3">
      <c r="E1599" s="26">
        <v>19.368200000000002</v>
      </c>
      <c r="F1599" s="38">
        <v>0.98558999999999997</v>
      </c>
      <c r="G1599" s="38">
        <v>20.58</v>
      </c>
      <c r="H1599" s="19">
        <f t="shared" si="220"/>
        <v>0.92269190774730903</v>
      </c>
      <c r="I1599" s="19">
        <f t="shared" si="221"/>
        <v>0.34644955112921028</v>
      </c>
      <c r="J1599" s="20" t="str">
        <f t="shared" si="225"/>
        <v>0,922691907747309+0,34644955112921j</v>
      </c>
      <c r="K1599" s="20" t="str">
        <f t="shared" si="226"/>
        <v>11,353762543719+274,951597872598j</v>
      </c>
      <c r="L1599" s="21">
        <f t="shared" si="227"/>
        <v>11.353762543719</v>
      </c>
      <c r="M1599" s="21">
        <f t="shared" si="228"/>
        <v>274.95159787259797</v>
      </c>
      <c r="N1599" s="21">
        <f t="shared" si="222"/>
        <v>11.353762543719</v>
      </c>
      <c r="O1599" s="40">
        <f t="shared" si="223"/>
        <v>2.2593687545791048</v>
      </c>
      <c r="P1599" s="32">
        <f t="shared" si="224"/>
        <v>6669.7968012803603</v>
      </c>
      <c r="R1599">
        <v>19.284400000000002</v>
      </c>
      <c r="S1599">
        <v>0.98556999999999995</v>
      </c>
      <c r="T1599">
        <v>20.7</v>
      </c>
    </row>
    <row r="1600" spans="5:20" x14ac:dyDescent="0.3">
      <c r="E1600" s="26">
        <v>19.380199999999999</v>
      </c>
      <c r="F1600" s="38">
        <v>0.98558000000000001</v>
      </c>
      <c r="G1600" s="38">
        <v>20.56</v>
      </c>
      <c r="H1600" s="19">
        <f t="shared" si="220"/>
        <v>0.92280342218903921</v>
      </c>
      <c r="I1600" s="19">
        <f t="shared" si="221"/>
        <v>0.34612393791270474</v>
      </c>
      <c r="J1600" s="20" t="str">
        <f t="shared" si="225"/>
        <v>0,922803422189039+0,346123937912705j</v>
      </c>
      <c r="K1600" s="20" t="str">
        <f t="shared" si="226"/>
        <v>11,3835142251346+275,223387732965j</v>
      </c>
      <c r="L1600" s="21">
        <f t="shared" si="227"/>
        <v>11.383514225134601</v>
      </c>
      <c r="M1600" s="21">
        <f t="shared" si="228"/>
        <v>275.22338773296502</v>
      </c>
      <c r="N1600" s="21">
        <f t="shared" si="222"/>
        <v>11.383514225134601</v>
      </c>
      <c r="O1600" s="40">
        <f t="shared" si="223"/>
        <v>2.2602017838927719</v>
      </c>
      <c r="P1600" s="32">
        <f t="shared" si="224"/>
        <v>6665.5600415368845</v>
      </c>
      <c r="R1600">
        <v>19.296399999999998</v>
      </c>
      <c r="S1600">
        <v>0.98558000000000001</v>
      </c>
      <c r="T1600">
        <v>20.69</v>
      </c>
    </row>
    <row r="1601" spans="5:20" x14ac:dyDescent="0.3">
      <c r="E1601" s="26">
        <v>19.392199999999999</v>
      </c>
      <c r="F1601" s="38">
        <v>0.98556999999999995</v>
      </c>
      <c r="G1601" s="38">
        <v>20.54</v>
      </c>
      <c r="H1601" s="19">
        <f t="shared" si="220"/>
        <v>0.92291482173821626</v>
      </c>
      <c r="I1601" s="19">
        <f t="shared" si="221"/>
        <v>0.34579828905868887</v>
      </c>
      <c r="J1601" s="20" t="str">
        <f t="shared" si="225"/>
        <v>0,922914821738216+0,345798289058689j</v>
      </c>
      <c r="K1601" s="20" t="str">
        <f t="shared" si="226"/>
        <v>11,4133599882372+275,49569564667j</v>
      </c>
      <c r="L1601" s="21">
        <f t="shared" si="227"/>
        <v>11.4133599882372</v>
      </c>
      <c r="M1601" s="21">
        <f t="shared" si="228"/>
        <v>275.49569564667001</v>
      </c>
      <c r="N1601" s="21">
        <f t="shared" si="222"/>
        <v>11.4133599882372</v>
      </c>
      <c r="O1601" s="40">
        <f t="shared" si="223"/>
        <v>2.2610380339882989</v>
      </c>
      <c r="P1601" s="32">
        <f t="shared" si="224"/>
        <v>6661.3287572125591</v>
      </c>
      <c r="R1601">
        <v>19.308399999999999</v>
      </c>
      <c r="S1601">
        <v>0.98555000000000004</v>
      </c>
      <c r="T1601">
        <v>20.67</v>
      </c>
    </row>
    <row r="1602" spans="5:20" x14ac:dyDescent="0.3">
      <c r="E1602" s="26">
        <v>19.4041</v>
      </c>
      <c r="F1602" s="38">
        <v>0.98558999999999997</v>
      </c>
      <c r="G1602" s="38">
        <v>20.52</v>
      </c>
      <c r="H1602" s="19">
        <f t="shared" si="220"/>
        <v>0.92305420288015094</v>
      </c>
      <c r="I1602" s="19">
        <f t="shared" si="221"/>
        <v>0.34548312063730291</v>
      </c>
      <c r="J1602" s="20" t="str">
        <f t="shared" si="225"/>
        <v>0,923054202880151+0,345483120637303j</v>
      </c>
      <c r="K1602" s="20" t="str">
        <f t="shared" si="226"/>
        <v>11,4194304521799+275,770442241753j</v>
      </c>
      <c r="L1602" s="21">
        <f t="shared" si="227"/>
        <v>11.419430452179901</v>
      </c>
      <c r="M1602" s="21">
        <f t="shared" si="228"/>
        <v>275.77044224175302</v>
      </c>
      <c r="N1602" s="21">
        <f t="shared" si="222"/>
        <v>11.419430452179901</v>
      </c>
      <c r="O1602" s="40">
        <f t="shared" si="223"/>
        <v>2.2619049088292171</v>
      </c>
      <c r="P1602" s="32">
        <f t="shared" si="224"/>
        <v>6671.0630206186797</v>
      </c>
      <c r="R1602">
        <v>19.3203</v>
      </c>
      <c r="S1602">
        <v>0.98558000000000001</v>
      </c>
      <c r="T1602">
        <v>20.65</v>
      </c>
    </row>
    <row r="1603" spans="5:20" x14ac:dyDescent="0.3">
      <c r="E1603" s="26">
        <v>19.4161</v>
      </c>
      <c r="F1603" s="38">
        <v>0.98556999999999995</v>
      </c>
      <c r="G1603" s="38">
        <v>20.5</v>
      </c>
      <c r="H1603" s="19">
        <f t="shared" si="220"/>
        <v>0.92315600955754329</v>
      </c>
      <c r="I1603" s="19">
        <f t="shared" si="221"/>
        <v>0.34515388874789327</v>
      </c>
      <c r="J1603" s="20" t="str">
        <f t="shared" si="225"/>
        <v>0,923156009557543+0,345153888747893j</v>
      </c>
      <c r="K1603" s="20" t="str">
        <f t="shared" si="226"/>
        <v>11,4573914491963+276,043156125214j</v>
      </c>
      <c r="L1603" s="21">
        <f t="shared" si="227"/>
        <v>11.457391449196299</v>
      </c>
      <c r="M1603" s="21">
        <f t="shared" si="228"/>
        <v>276.04315612521401</v>
      </c>
      <c r="N1603" s="21">
        <f t="shared" si="222"/>
        <v>11.457391449196299</v>
      </c>
      <c r="O1603" s="40">
        <f t="shared" si="223"/>
        <v>2.2627424047061777</v>
      </c>
      <c r="P1603" s="32">
        <f t="shared" si="224"/>
        <v>6662.1705473582069</v>
      </c>
      <c r="R1603">
        <v>19.3323</v>
      </c>
      <c r="S1603">
        <v>0.98555999999999999</v>
      </c>
      <c r="T1603">
        <v>20.63</v>
      </c>
    </row>
    <row r="1604" spans="5:20" x14ac:dyDescent="0.3">
      <c r="E1604" s="26">
        <v>19.428100000000001</v>
      </c>
      <c r="F1604" s="38">
        <v>0.98553000000000002</v>
      </c>
      <c r="G1604" s="38">
        <v>20.48</v>
      </c>
      <c r="H1604" s="19">
        <f t="shared" si="220"/>
        <v>0.92323896297380625</v>
      </c>
      <c r="I1604" s="19">
        <f t="shared" si="221"/>
        <v>0.34481763027294693</v>
      </c>
      <c r="J1604" s="20" t="str">
        <f t="shared" si="225"/>
        <v>0,923238962973806+0,344817630272947j</v>
      </c>
      <c r="K1604" s="20" t="str">
        <f t="shared" si="226"/>
        <v>11,5114528919318+276,315097379471j</v>
      </c>
      <c r="L1604" s="21">
        <f t="shared" si="227"/>
        <v>11.5114528919318</v>
      </c>
      <c r="M1604" s="21">
        <f t="shared" si="228"/>
        <v>276.31509737947101</v>
      </c>
      <c r="N1604" s="21">
        <f t="shared" si="222"/>
        <v>11.5114528919318</v>
      </c>
      <c r="O1604" s="40">
        <f t="shared" si="223"/>
        <v>2.2635725366279371</v>
      </c>
      <c r="P1604" s="32">
        <f t="shared" si="224"/>
        <v>6644.039401934695</v>
      </c>
      <c r="R1604">
        <v>19.3443</v>
      </c>
      <c r="S1604">
        <v>0.98558000000000001</v>
      </c>
      <c r="T1604">
        <v>20.61</v>
      </c>
    </row>
    <row r="1605" spans="5:20" x14ac:dyDescent="0.3">
      <c r="E1605" s="26">
        <v>19.440000000000001</v>
      </c>
      <c r="F1605" s="38">
        <v>0.98558000000000001</v>
      </c>
      <c r="G1605" s="38">
        <v>20.47</v>
      </c>
      <c r="H1605" s="19">
        <f t="shared" si="220"/>
        <v>0.92334597371288918</v>
      </c>
      <c r="I1605" s="19">
        <f t="shared" si="221"/>
        <v>0.34467397526966942</v>
      </c>
      <c r="J1605" s="20" t="str">
        <f t="shared" si="225"/>
        <v>0,923345973712889+0,344673975269669j</v>
      </c>
      <c r="K1605" s="20" t="str">
        <f t="shared" si="226"/>
        <v>11,4825893243649+276,455777977374j</v>
      </c>
      <c r="L1605" s="21">
        <f t="shared" si="227"/>
        <v>11.4825893243649</v>
      </c>
      <c r="M1605" s="21">
        <f t="shared" si="228"/>
        <v>276.455777977374</v>
      </c>
      <c r="N1605" s="21">
        <f t="shared" si="222"/>
        <v>11.4825893243649</v>
      </c>
      <c r="O1605" s="40">
        <f t="shared" si="223"/>
        <v>2.2633386631386117</v>
      </c>
      <c r="P1605" s="32">
        <f t="shared" si="224"/>
        <v>6667.4549504453225</v>
      </c>
      <c r="R1605">
        <v>19.356200000000001</v>
      </c>
      <c r="S1605">
        <v>0.98563999999999996</v>
      </c>
      <c r="T1605">
        <v>20.6</v>
      </c>
    </row>
    <row r="1606" spans="5:20" x14ac:dyDescent="0.3">
      <c r="E1606" s="26">
        <v>19.452000000000002</v>
      </c>
      <c r="F1606" s="38">
        <v>0.98560999999999999</v>
      </c>
      <c r="G1606" s="38">
        <v>20.45</v>
      </c>
      <c r="H1606" s="19">
        <f t="shared" si="220"/>
        <v>0.92349434069466485</v>
      </c>
      <c r="I1606" s="19">
        <f t="shared" si="221"/>
        <v>0.34436212742536909</v>
      </c>
      <c r="J1606" s="20" t="str">
        <f t="shared" si="225"/>
        <v>0,923494340694665+0,344362127425369j</v>
      </c>
      <c r="K1606" s="20" t="str">
        <f t="shared" si="226"/>
        <v>11,480752739094+276,733028656759j</v>
      </c>
      <c r="L1606" s="21">
        <f t="shared" si="227"/>
        <v>11.480752739093999</v>
      </c>
      <c r="M1606" s="21">
        <f t="shared" si="228"/>
        <v>276.73302865675902</v>
      </c>
      <c r="N1606" s="21">
        <f t="shared" si="222"/>
        <v>11.480752739093999</v>
      </c>
      <c r="O1606" s="40">
        <f t="shared" si="223"/>
        <v>2.2642108486281267</v>
      </c>
      <c r="P1606" s="32">
        <f t="shared" si="224"/>
        <v>6681.8769270918492</v>
      </c>
      <c r="R1606">
        <v>19.368200000000002</v>
      </c>
      <c r="S1606">
        <v>0.98558999999999997</v>
      </c>
      <c r="T1606">
        <v>20.58</v>
      </c>
    </row>
    <row r="1607" spans="5:20" x14ac:dyDescent="0.3">
      <c r="E1607" s="26">
        <v>19.463999999999999</v>
      </c>
      <c r="F1607" s="38">
        <v>0.98560000000000003</v>
      </c>
      <c r="G1607" s="38">
        <v>20.43</v>
      </c>
      <c r="H1607" s="19">
        <f t="shared" ref="H1607:H1670" si="229">F1607*COS(G1607*PI()/180)</f>
        <v>0.92360511849509552</v>
      </c>
      <c r="I1607" s="19">
        <f t="shared" ref="I1607:I1670" si="230">F1607*SIN(G1607*PI()/180)</f>
        <v>0.3440362554872099</v>
      </c>
      <c r="J1607" s="20" t="str">
        <f t="shared" si="225"/>
        <v>0,923605118495096+0,34403625548721j</v>
      </c>
      <c r="K1607" s="20" t="str">
        <f t="shared" si="226"/>
        <v>11,5109912802653+277,008232678658j</v>
      </c>
      <c r="L1607" s="21">
        <f t="shared" si="227"/>
        <v>11.5109912802653</v>
      </c>
      <c r="M1607" s="21">
        <f t="shared" si="228"/>
        <v>277.00823267865798</v>
      </c>
      <c r="N1607" s="21">
        <f t="shared" ref="N1607:N1670" si="231">L1607</f>
        <v>11.5109912802653</v>
      </c>
      <c r="O1607" s="40">
        <f t="shared" ref="O1607:O1670" si="232">M1607/(2*PI()*E1607)</f>
        <v>2.2650652233846236</v>
      </c>
      <c r="P1607" s="32">
        <f t="shared" ref="P1607:P1670" si="233">1/(IMREAL(IMDIV(1,K1607)))</f>
        <v>6677.6233271750225</v>
      </c>
      <c r="R1607">
        <v>19.380199999999999</v>
      </c>
      <c r="S1607">
        <v>0.98558000000000001</v>
      </c>
      <c r="T1607">
        <v>20.56</v>
      </c>
    </row>
    <row r="1608" spans="5:20" x14ac:dyDescent="0.3">
      <c r="E1608" s="26">
        <v>19.475899999999999</v>
      </c>
      <c r="F1608" s="38">
        <v>0.98558999999999997</v>
      </c>
      <c r="G1608" s="38">
        <v>20.41</v>
      </c>
      <c r="H1608" s="19">
        <f t="shared" si="229"/>
        <v>0.92371578132012599</v>
      </c>
      <c r="I1608" s="19">
        <f t="shared" si="230"/>
        <v>0.34371034817146395</v>
      </c>
      <c r="J1608" s="20" t="str">
        <f t="shared" si="225"/>
        <v>0,923715781320126+0,343710348171464j</v>
      </c>
      <c r="K1608" s="20" t="str">
        <f t="shared" si="226"/>
        <v>11,5413260244055+277,283964636877j</v>
      </c>
      <c r="L1608" s="21">
        <f t="shared" si="227"/>
        <v>11.5413260244055</v>
      </c>
      <c r="M1608" s="21">
        <f t="shared" si="228"/>
        <v>277.28396463687699</v>
      </c>
      <c r="N1608" s="21">
        <f t="shared" si="231"/>
        <v>11.5413260244055</v>
      </c>
      <c r="O1608" s="40">
        <f t="shared" si="232"/>
        <v>2.2659344940196489</v>
      </c>
      <c r="P1608" s="32">
        <f t="shared" si="233"/>
        <v>6673.3752333379553</v>
      </c>
      <c r="R1608">
        <v>19.392199999999999</v>
      </c>
      <c r="S1608">
        <v>0.98556999999999995</v>
      </c>
      <c r="T1608">
        <v>20.54</v>
      </c>
    </row>
    <row r="1609" spans="5:20" x14ac:dyDescent="0.3">
      <c r="E1609" s="26">
        <v>19.4879</v>
      </c>
      <c r="F1609" s="38">
        <v>0.98555000000000004</v>
      </c>
      <c r="G1609" s="38">
        <v>20.39</v>
      </c>
      <c r="H1609" s="19">
        <f t="shared" si="229"/>
        <v>0.9237982088741814</v>
      </c>
      <c r="I1609" s="19">
        <f t="shared" si="230"/>
        <v>0.34337395326502917</v>
      </c>
      <c r="J1609" s="20" t="str">
        <f t="shared" si="225"/>
        <v>0,923798208874181+0,343373953265029j</v>
      </c>
      <c r="K1609" s="20" t="str">
        <f t="shared" si="226"/>
        <v>11,5959277470887+277,558268684563j</v>
      </c>
      <c r="L1609" s="21">
        <f t="shared" si="227"/>
        <v>11.5959277470887</v>
      </c>
      <c r="M1609" s="21">
        <f t="shared" si="228"/>
        <v>277.55826868456302</v>
      </c>
      <c r="N1609" s="21">
        <f t="shared" si="231"/>
        <v>11.5959277470887</v>
      </c>
      <c r="O1609" s="40">
        <f t="shared" si="232"/>
        <v>2.2667794096427332</v>
      </c>
      <c r="P1609" s="32">
        <f t="shared" si="233"/>
        <v>6655.1861773080645</v>
      </c>
      <c r="R1609">
        <v>19.4041</v>
      </c>
      <c r="S1609">
        <v>0.98558999999999997</v>
      </c>
      <c r="T1609">
        <v>20.52</v>
      </c>
    </row>
    <row r="1610" spans="5:20" x14ac:dyDescent="0.3">
      <c r="E1610" s="26">
        <v>19.4999</v>
      </c>
      <c r="F1610" s="38">
        <v>0.98562000000000005</v>
      </c>
      <c r="G1610" s="38">
        <v>20.38</v>
      </c>
      <c r="H1610" s="19">
        <f t="shared" si="229"/>
        <v>0.9239237431166154</v>
      </c>
      <c r="I1610" s="19">
        <f t="shared" si="230"/>
        <v>0.3432370919719816</v>
      </c>
      <c r="J1610" s="20" t="str">
        <f t="shared" si="225"/>
        <v>0,923923743116615+0,343237091971982j</v>
      </c>
      <c r="K1610" s="20" t="str">
        <f t="shared" si="226"/>
        <v>11,5507191478846+277,701489460611j</v>
      </c>
      <c r="L1610" s="21">
        <f t="shared" si="227"/>
        <v>11.5507191478846</v>
      </c>
      <c r="M1610" s="21">
        <f t="shared" si="228"/>
        <v>277.70148946061101</v>
      </c>
      <c r="N1610" s="21">
        <f t="shared" si="231"/>
        <v>11.5507191478846</v>
      </c>
      <c r="O1610" s="40">
        <f t="shared" si="232"/>
        <v>2.2665534054860856</v>
      </c>
      <c r="P1610" s="32">
        <f t="shared" si="233"/>
        <v>6688.0282839898391</v>
      </c>
      <c r="R1610">
        <v>19.4161</v>
      </c>
      <c r="S1610">
        <v>0.98556999999999995</v>
      </c>
      <c r="T1610">
        <v>20.5</v>
      </c>
    </row>
    <row r="1611" spans="5:20" x14ac:dyDescent="0.3">
      <c r="E1611" s="26">
        <v>19.511900000000001</v>
      </c>
      <c r="F1611" s="38">
        <v>0.98560999999999999</v>
      </c>
      <c r="G1611" s="38">
        <v>20.36</v>
      </c>
      <c r="H1611" s="19">
        <f t="shared" si="229"/>
        <v>0.92403412392182449</v>
      </c>
      <c r="I1611" s="19">
        <f t="shared" si="230"/>
        <v>0.34291108166407547</v>
      </c>
      <c r="J1611" s="20" t="str">
        <f t="shared" si="225"/>
        <v>0,924034123921824+0,342911081664075j</v>
      </c>
      <c r="K1611" s="20" t="str">
        <f t="shared" si="226"/>
        <v>11,5812257745841+277,978558673253j</v>
      </c>
      <c r="L1611" s="21">
        <f t="shared" si="227"/>
        <v>11.5812257745841</v>
      </c>
      <c r="M1611" s="21">
        <f t="shared" si="228"/>
        <v>277.97855867325302</v>
      </c>
      <c r="N1611" s="21">
        <f t="shared" si="231"/>
        <v>11.5812257745841</v>
      </c>
      <c r="O1611" s="40">
        <f t="shared" si="232"/>
        <v>2.2674194561477186</v>
      </c>
      <c r="P1611" s="32">
        <f t="shared" si="233"/>
        <v>6683.7660692510854</v>
      </c>
      <c r="R1611">
        <v>19.428100000000001</v>
      </c>
      <c r="S1611">
        <v>0.98553000000000002</v>
      </c>
      <c r="T1611">
        <v>20.48</v>
      </c>
    </row>
    <row r="1612" spans="5:20" x14ac:dyDescent="0.3">
      <c r="E1612" s="26">
        <v>19.523800000000001</v>
      </c>
      <c r="F1612" s="38">
        <v>0.98560000000000003</v>
      </c>
      <c r="G1612" s="38">
        <v>20.34</v>
      </c>
      <c r="H1612" s="19">
        <f t="shared" si="229"/>
        <v>0.92414438970735546</v>
      </c>
      <c r="I1612" s="19">
        <f t="shared" si="230"/>
        <v>0.3425850361186541</v>
      </c>
      <c r="J1612" s="20" t="str">
        <f t="shared" ref="J1612:J1675" si="234">COMPLEX(H1612,I1612,"j")</f>
        <v>0,924144389707355+0,342585036118654j</v>
      </c>
      <c r="K1612" s="20" t="str">
        <f t="shared" ref="K1612:K1675" si="235">IMPRODUCT(IMDIV(IMSUM(1,J1612),IMSUB(1,J1612)),50)</f>
        <v>11,611829775845+278,256161247189j</v>
      </c>
      <c r="L1612" s="21">
        <f t="shared" ref="L1612:L1675" si="236">IMREAL(K1612)</f>
        <v>11.611829775845001</v>
      </c>
      <c r="M1612" s="21">
        <f t="shared" ref="M1612:M1675" si="237">IMAGINARY(K1612)</f>
        <v>278.25616124718903</v>
      </c>
      <c r="N1612" s="21">
        <f t="shared" si="231"/>
        <v>11.611829775845001</v>
      </c>
      <c r="O1612" s="40">
        <f t="shared" si="232"/>
        <v>2.2683004081308771</v>
      </c>
      <c r="P1612" s="32">
        <f t="shared" si="233"/>
        <v>6679.509376214618</v>
      </c>
      <c r="R1612">
        <v>19.440000000000001</v>
      </c>
      <c r="S1612">
        <v>0.98558000000000001</v>
      </c>
      <c r="T1612">
        <v>20.47</v>
      </c>
    </row>
    <row r="1613" spans="5:20" x14ac:dyDescent="0.3">
      <c r="E1613" s="26">
        <v>19.535799999999998</v>
      </c>
      <c r="F1613" s="38">
        <v>0.98555999999999999</v>
      </c>
      <c r="G1613" s="38">
        <v>20.32</v>
      </c>
      <c r="H1613" s="19">
        <f t="shared" si="229"/>
        <v>0.92422640742883488</v>
      </c>
      <c r="I1613" s="19">
        <f t="shared" si="230"/>
        <v>0.34224853748582973</v>
      </c>
      <c r="J1613" s="20" t="str">
        <f t="shared" si="234"/>
        <v>0,924226407428835+0,34224853748583j</v>
      </c>
      <c r="K1613" s="20" t="str">
        <f t="shared" si="235"/>
        <v>11,6668660660574+278,532322492443j</v>
      </c>
      <c r="L1613" s="21">
        <f t="shared" si="236"/>
        <v>11.6668660660574</v>
      </c>
      <c r="M1613" s="21">
        <f t="shared" si="237"/>
        <v>278.53232249244297</v>
      </c>
      <c r="N1613" s="21">
        <f t="shared" si="231"/>
        <v>11.6668660660574</v>
      </c>
      <c r="O1613" s="40">
        <f t="shared" si="232"/>
        <v>2.2691569291013529</v>
      </c>
      <c r="P1613" s="32">
        <f t="shared" si="233"/>
        <v>6661.2893296974753</v>
      </c>
      <c r="R1613">
        <v>19.452000000000002</v>
      </c>
      <c r="S1613">
        <v>0.98560999999999999</v>
      </c>
      <c r="T1613">
        <v>20.45</v>
      </c>
    </row>
    <row r="1614" spans="5:20" x14ac:dyDescent="0.3">
      <c r="E1614" s="26">
        <v>19.547799999999999</v>
      </c>
      <c r="F1614" s="38">
        <v>0.98558999999999997</v>
      </c>
      <c r="G1614" s="38">
        <v>20.3</v>
      </c>
      <c r="H1614" s="19">
        <f t="shared" si="229"/>
        <v>0.92437395506414011</v>
      </c>
      <c r="I1614" s="19">
        <f t="shared" si="230"/>
        <v>0.34193630883408527</v>
      </c>
      <c r="J1614" s="20" t="str">
        <f t="shared" si="234"/>
        <v>0,92437395506414+0,341936308834085j</v>
      </c>
      <c r="K1614" s="20" t="str">
        <f t="shared" si="235"/>
        <v>11,665204269516+278,813632913122j</v>
      </c>
      <c r="L1614" s="21">
        <f t="shared" si="236"/>
        <v>11.665204269516</v>
      </c>
      <c r="M1614" s="21">
        <f t="shared" si="237"/>
        <v>278.81363291312198</v>
      </c>
      <c r="N1614" s="21">
        <f t="shared" si="231"/>
        <v>11.665204269516</v>
      </c>
      <c r="O1614" s="40">
        <f t="shared" si="232"/>
        <v>2.2700543222016045</v>
      </c>
      <c r="P1614" s="32">
        <f t="shared" si="233"/>
        <v>6675.6755466652367</v>
      </c>
      <c r="R1614">
        <v>19.463999999999999</v>
      </c>
      <c r="S1614">
        <v>0.98560000000000003</v>
      </c>
      <c r="T1614">
        <v>20.43</v>
      </c>
    </row>
    <row r="1615" spans="5:20" x14ac:dyDescent="0.3">
      <c r="E1615" s="26">
        <v>19.559699999999999</v>
      </c>
      <c r="F1615" s="38">
        <v>0.98560000000000003</v>
      </c>
      <c r="G1615" s="38">
        <v>20.29</v>
      </c>
      <c r="H1615" s="19">
        <f t="shared" si="229"/>
        <v>0.92444299962374976</v>
      </c>
      <c r="I1615" s="19">
        <f t="shared" si="230"/>
        <v>0.34177843765609889</v>
      </c>
      <c r="J1615" s="20" t="str">
        <f t="shared" si="234"/>
        <v>0,92444299962375+0,341778437656099j</v>
      </c>
      <c r="K1615" s="20" t="str">
        <f t="shared" si="235"/>
        <v>11,6684306411508+278,954164038799j</v>
      </c>
      <c r="L1615" s="21">
        <f t="shared" si="236"/>
        <v>11.668430641150801</v>
      </c>
      <c r="M1615" s="21">
        <f t="shared" si="237"/>
        <v>278.95416403879898</v>
      </c>
      <c r="N1615" s="21">
        <f t="shared" si="231"/>
        <v>11.668430641150801</v>
      </c>
      <c r="O1615" s="40">
        <f t="shared" si="232"/>
        <v>2.2698167202381576</v>
      </c>
      <c r="P1615" s="32">
        <f t="shared" si="233"/>
        <v>6680.5537355899887</v>
      </c>
      <c r="R1615">
        <v>19.475899999999999</v>
      </c>
      <c r="S1615">
        <v>0.98558999999999997</v>
      </c>
      <c r="T1615">
        <v>20.41</v>
      </c>
    </row>
    <row r="1616" spans="5:20" x14ac:dyDescent="0.3">
      <c r="E1616" s="26">
        <v>19.5717</v>
      </c>
      <c r="F1616" s="38">
        <v>0.98558000000000001</v>
      </c>
      <c r="G1616" s="38">
        <v>20.27</v>
      </c>
      <c r="H1616" s="19">
        <f t="shared" si="229"/>
        <v>0.92454348507280526</v>
      </c>
      <c r="I1616" s="19">
        <f t="shared" si="230"/>
        <v>0.34144879646797938</v>
      </c>
      <c r="J1616" s="20" t="str">
        <f t="shared" si="234"/>
        <v>0,924543485072805+0,341448796467979j</v>
      </c>
      <c r="K1616" s="20" t="str">
        <f t="shared" si="235"/>
        <v>11,7074899213811+279,232988523855j</v>
      </c>
      <c r="L1616" s="21">
        <f t="shared" si="236"/>
        <v>11.7074899213811</v>
      </c>
      <c r="M1616" s="21">
        <f t="shared" si="237"/>
        <v>279.232988523855</v>
      </c>
      <c r="N1616" s="21">
        <f t="shared" si="231"/>
        <v>11.7074899213811</v>
      </c>
      <c r="O1616" s="40">
        <f t="shared" si="232"/>
        <v>2.27069239758907</v>
      </c>
      <c r="P1616" s="32">
        <f t="shared" si="233"/>
        <v>6671.6373641779128</v>
      </c>
      <c r="R1616">
        <v>19.4879</v>
      </c>
      <c r="S1616">
        <v>0.98555000000000004</v>
      </c>
      <c r="T1616">
        <v>20.39</v>
      </c>
    </row>
    <row r="1617" spans="5:20" x14ac:dyDescent="0.3">
      <c r="E1617" s="26">
        <v>19.5837</v>
      </c>
      <c r="F1617" s="38">
        <v>0.98558999999999997</v>
      </c>
      <c r="G1617" s="38">
        <v>20.25</v>
      </c>
      <c r="H1617" s="19">
        <f t="shared" si="229"/>
        <v>0.92467199877184114</v>
      </c>
      <c r="I1617" s="19">
        <f t="shared" si="230"/>
        <v>0.34112951028500627</v>
      </c>
      <c r="J1617" s="20" t="str">
        <f t="shared" si="234"/>
        <v>0,924671998771841+0,341129510285006j</v>
      </c>
      <c r="K1617" s="20" t="str">
        <f t="shared" si="235"/>
        <v>11,7221796339159+279,514344851222j</v>
      </c>
      <c r="L1617" s="21">
        <f t="shared" si="236"/>
        <v>11.7221796339159</v>
      </c>
      <c r="M1617" s="21">
        <f t="shared" si="237"/>
        <v>279.51434485122201</v>
      </c>
      <c r="N1617" s="21">
        <f t="shared" si="231"/>
        <v>11.7221796339159</v>
      </c>
      <c r="O1617" s="40">
        <f t="shared" si="232"/>
        <v>2.2715875778409926</v>
      </c>
      <c r="P1617" s="32">
        <f t="shared" si="233"/>
        <v>6676.7172076540273</v>
      </c>
      <c r="R1617">
        <v>19.4999</v>
      </c>
      <c r="S1617">
        <v>0.98562000000000005</v>
      </c>
      <c r="T1617">
        <v>20.38</v>
      </c>
    </row>
    <row r="1618" spans="5:20" x14ac:dyDescent="0.3">
      <c r="E1618" s="26">
        <v>19.595600000000001</v>
      </c>
      <c r="F1618" s="38">
        <v>0.98562000000000005</v>
      </c>
      <c r="G1618" s="38">
        <v>20.23</v>
      </c>
      <c r="H1618" s="19">
        <f t="shared" si="229"/>
        <v>0.9248191684606798</v>
      </c>
      <c r="I1618" s="19">
        <f t="shared" si="230"/>
        <v>0.340817091777535</v>
      </c>
      <c r="J1618" s="20" t="str">
        <f t="shared" si="234"/>
        <v>0,92481916846068+0,340817091777535j</v>
      </c>
      <c r="K1618" s="20" t="str">
        <f t="shared" si="235"/>
        <v>11,7205399916974+279,797582870678j</v>
      </c>
      <c r="L1618" s="21">
        <f t="shared" si="236"/>
        <v>11.7205399916974</v>
      </c>
      <c r="M1618" s="21">
        <f t="shared" si="237"/>
        <v>279.79758287067801</v>
      </c>
      <c r="N1618" s="21">
        <f t="shared" si="231"/>
        <v>11.7205399916974</v>
      </c>
      <c r="O1618" s="40">
        <f t="shared" si="232"/>
        <v>2.2725085416640791</v>
      </c>
      <c r="P1618" s="32">
        <f t="shared" si="233"/>
        <v>6691.1642717421537</v>
      </c>
      <c r="R1618">
        <v>19.511900000000001</v>
      </c>
      <c r="S1618">
        <v>0.98560999999999999</v>
      </c>
      <c r="T1618">
        <v>20.36</v>
      </c>
    </row>
    <row r="1619" spans="5:20" x14ac:dyDescent="0.3">
      <c r="E1619" s="26">
        <v>19.607600000000001</v>
      </c>
      <c r="F1619" s="38">
        <v>0.98558000000000001</v>
      </c>
      <c r="G1619" s="38">
        <v>20.21</v>
      </c>
      <c r="H1619" s="19">
        <f t="shared" si="229"/>
        <v>0.92490054241332798</v>
      </c>
      <c r="I1619" s="19">
        <f t="shared" si="230"/>
        <v>0.34048042975115567</v>
      </c>
      <c r="J1619" s="20" t="str">
        <f t="shared" si="234"/>
        <v>0,924900542413328+0,340480429751156j</v>
      </c>
      <c r="K1619" s="20" t="str">
        <f t="shared" si="235"/>
        <v>11,7762627021419+280,076702937179j</v>
      </c>
      <c r="L1619" s="21">
        <f t="shared" si="236"/>
        <v>11.776262702141899</v>
      </c>
      <c r="M1619" s="21">
        <f t="shared" si="237"/>
        <v>280.07670293717899</v>
      </c>
      <c r="N1619" s="21">
        <f t="shared" si="231"/>
        <v>11.776262702141899</v>
      </c>
      <c r="O1619" s="40">
        <f t="shared" si="232"/>
        <v>2.2733833675377095</v>
      </c>
      <c r="P1619" s="32">
        <f t="shared" si="233"/>
        <v>6672.8844183390911</v>
      </c>
      <c r="R1619">
        <v>19.523800000000001</v>
      </c>
      <c r="S1619">
        <v>0.98560000000000003</v>
      </c>
      <c r="T1619">
        <v>20.34</v>
      </c>
    </row>
    <row r="1620" spans="5:20" x14ac:dyDescent="0.3">
      <c r="E1620" s="26">
        <v>19.619599999999998</v>
      </c>
      <c r="F1620" s="38">
        <v>0.98560999999999999</v>
      </c>
      <c r="G1620" s="38">
        <v>20.190000000000001</v>
      </c>
      <c r="H1620" s="19">
        <f t="shared" si="229"/>
        <v>0.92504749275173803</v>
      </c>
      <c r="I1620" s="19">
        <f t="shared" si="230"/>
        <v>0.3401679118519606</v>
      </c>
      <c r="J1620" s="20" t="str">
        <f t="shared" si="234"/>
        <v>0,925047492751738+0,340167911851961j</v>
      </c>
      <c r="K1620" s="20" t="str">
        <f t="shared" si="235"/>
        <v>11,7746791889502+280,3610499036j</v>
      </c>
      <c r="L1620" s="21">
        <f t="shared" si="236"/>
        <v>11.7746791889502</v>
      </c>
      <c r="M1620" s="21">
        <f t="shared" si="237"/>
        <v>280.36104990360002</v>
      </c>
      <c r="N1620" s="21">
        <f t="shared" si="231"/>
        <v>11.7746791889502</v>
      </c>
      <c r="O1620" s="40">
        <f t="shared" si="232"/>
        <v>2.2742995240775294</v>
      </c>
      <c r="P1620" s="32">
        <f t="shared" si="233"/>
        <v>6687.3126740425369</v>
      </c>
      <c r="R1620">
        <v>19.535799999999998</v>
      </c>
      <c r="S1620">
        <v>0.98555999999999999</v>
      </c>
      <c r="T1620">
        <v>20.32</v>
      </c>
    </row>
    <row r="1621" spans="5:20" x14ac:dyDescent="0.3">
      <c r="E1621" s="26">
        <v>19.631599999999999</v>
      </c>
      <c r="F1621" s="38">
        <v>0.98558000000000001</v>
      </c>
      <c r="G1621" s="38">
        <v>20.18</v>
      </c>
      <c r="H1621" s="19">
        <f t="shared" si="229"/>
        <v>0.92507869075795035</v>
      </c>
      <c r="I1621" s="19">
        <f t="shared" si="230"/>
        <v>0.3399961063094053</v>
      </c>
      <c r="J1621" s="20" t="str">
        <f t="shared" si="234"/>
        <v>0,92507869075795+0,339996106309405j</v>
      </c>
      <c r="K1621" s="20" t="str">
        <f t="shared" si="235"/>
        <v>11,8108788576122+280,500412389422j</v>
      </c>
      <c r="L1621" s="21">
        <f t="shared" si="236"/>
        <v>11.810878857612201</v>
      </c>
      <c r="M1621" s="21">
        <f t="shared" si="237"/>
        <v>280.50041238942202</v>
      </c>
      <c r="N1621" s="21">
        <f t="shared" si="231"/>
        <v>11.810878857612201</v>
      </c>
      <c r="O1621" s="40">
        <f t="shared" si="232"/>
        <v>2.2740391598795635</v>
      </c>
      <c r="P1621" s="32">
        <f t="shared" si="233"/>
        <v>6673.5066170985856</v>
      </c>
      <c r="R1621">
        <v>19.547799999999999</v>
      </c>
      <c r="S1621">
        <v>0.98558999999999997</v>
      </c>
      <c r="T1621">
        <v>20.3</v>
      </c>
    </row>
    <row r="1622" spans="5:20" x14ac:dyDescent="0.3">
      <c r="E1622" s="26">
        <v>19.6435</v>
      </c>
      <c r="F1622" s="38">
        <v>0.98563000000000001</v>
      </c>
      <c r="G1622" s="38">
        <v>20.16</v>
      </c>
      <c r="H1622" s="19">
        <f t="shared" si="229"/>
        <v>0.92524425211938788</v>
      </c>
      <c r="I1622" s="19">
        <f t="shared" si="230"/>
        <v>0.33969040436849923</v>
      </c>
      <c r="J1622" s="20" t="str">
        <f t="shared" si="234"/>
        <v>0,925244252119388+0,339690404368499j</v>
      </c>
      <c r="K1622" s="20" t="str">
        <f t="shared" si="235"/>
        <v>11,7928486298756+280,78694057996j</v>
      </c>
      <c r="L1622" s="21">
        <f t="shared" si="236"/>
        <v>11.7928486298756</v>
      </c>
      <c r="M1622" s="21">
        <f t="shared" si="237"/>
        <v>280.78694057996</v>
      </c>
      <c r="N1622" s="21">
        <f t="shared" si="231"/>
        <v>11.7928486298756</v>
      </c>
      <c r="O1622" s="40">
        <f t="shared" si="232"/>
        <v>2.2749830503194919</v>
      </c>
      <c r="P1622" s="32">
        <f t="shared" si="233"/>
        <v>6697.3112059604346</v>
      </c>
      <c r="R1622">
        <v>19.559699999999999</v>
      </c>
      <c r="S1622">
        <v>0.98560000000000003</v>
      </c>
      <c r="T1622">
        <v>20.29</v>
      </c>
    </row>
    <row r="1623" spans="5:20" x14ac:dyDescent="0.3">
      <c r="E1623" s="26">
        <v>19.6555</v>
      </c>
      <c r="F1623" s="38">
        <v>0.98560000000000003</v>
      </c>
      <c r="G1623" s="38">
        <v>20.14</v>
      </c>
      <c r="H1623" s="19">
        <f t="shared" si="229"/>
        <v>0.92533460444464433</v>
      </c>
      <c r="I1623" s="19">
        <f t="shared" si="230"/>
        <v>0.33935708305157508</v>
      </c>
      <c r="J1623" s="20" t="str">
        <f t="shared" si="234"/>
        <v>0,925334604444644+0,339357083051575j</v>
      </c>
      <c r="K1623" s="20" t="str">
        <f t="shared" si="235"/>
        <v>11,8407643884584+281,06864311712j</v>
      </c>
      <c r="L1623" s="21">
        <f t="shared" si="236"/>
        <v>11.8407643884584</v>
      </c>
      <c r="M1623" s="21">
        <f t="shared" si="237"/>
        <v>281.06864311712002</v>
      </c>
      <c r="N1623" s="21">
        <f t="shared" si="231"/>
        <v>11.8407643884584</v>
      </c>
      <c r="O1623" s="40">
        <f t="shared" si="232"/>
        <v>2.2758751443728968</v>
      </c>
      <c r="P1623" s="32">
        <f t="shared" si="233"/>
        <v>6683.6720374355555</v>
      </c>
      <c r="R1623">
        <v>19.5717</v>
      </c>
      <c r="S1623">
        <v>0.98558000000000001</v>
      </c>
      <c r="T1623">
        <v>20.27</v>
      </c>
    </row>
    <row r="1624" spans="5:20" x14ac:dyDescent="0.3">
      <c r="E1624" s="26">
        <v>19.6675</v>
      </c>
      <c r="F1624" s="38">
        <v>0.98556999999999995</v>
      </c>
      <c r="G1624" s="38">
        <v>20.12</v>
      </c>
      <c r="H1624" s="19">
        <f t="shared" si="229"/>
        <v>0.92542483680936494</v>
      </c>
      <c r="I1624" s="19">
        <f t="shared" si="230"/>
        <v>0.33902374004833374</v>
      </c>
      <c r="J1624" s="20" t="str">
        <f t="shared" si="234"/>
        <v>0,925424836809365+0,339023740048334j</v>
      </c>
      <c r="K1624" s="20" t="str">
        <f t="shared" si="235"/>
        <v>11,8888462953882+281,350884673274j</v>
      </c>
      <c r="L1624" s="21">
        <f t="shared" si="236"/>
        <v>11.8888462953882</v>
      </c>
      <c r="M1624" s="21">
        <f t="shared" si="237"/>
        <v>281.35088467327398</v>
      </c>
      <c r="N1624" s="21">
        <f t="shared" si="231"/>
        <v>11.8888462953882</v>
      </c>
      <c r="O1624" s="40">
        <f t="shared" si="232"/>
        <v>2.2767705117086225</v>
      </c>
      <c r="P1624" s="32">
        <f t="shared" si="233"/>
        <v>6670.089174542557</v>
      </c>
      <c r="R1624">
        <v>19.5837</v>
      </c>
      <c r="S1624">
        <v>0.98558999999999997</v>
      </c>
      <c r="T1624">
        <v>20.25</v>
      </c>
    </row>
    <row r="1625" spans="5:20" x14ac:dyDescent="0.3">
      <c r="E1625" s="26">
        <v>19.679400000000001</v>
      </c>
      <c r="F1625" s="38">
        <v>0.98555999999999999</v>
      </c>
      <c r="G1625" s="38">
        <v>20.100000000000001</v>
      </c>
      <c r="H1625" s="19">
        <f t="shared" si="229"/>
        <v>0.92553373109446146</v>
      </c>
      <c r="I1625" s="19">
        <f t="shared" si="230"/>
        <v>0.33869724859579975</v>
      </c>
      <c r="J1625" s="20" t="str">
        <f t="shared" si="234"/>
        <v>0,925533731094461+0,3386972485958j</v>
      </c>
      <c r="K1625" s="20" t="str">
        <f t="shared" si="235"/>
        <v>11,9205204276801+281,635030312567j</v>
      </c>
      <c r="L1625" s="21">
        <f t="shared" si="236"/>
        <v>11.920520427680099</v>
      </c>
      <c r="M1625" s="21">
        <f t="shared" si="237"/>
        <v>281.63503031256698</v>
      </c>
      <c r="N1625" s="21">
        <f t="shared" si="231"/>
        <v>11.920520427680099</v>
      </c>
      <c r="O1625" s="40">
        <f t="shared" si="232"/>
        <v>2.2776917600171149</v>
      </c>
      <c r="P1625" s="32">
        <f t="shared" si="233"/>
        <v>6665.8489944714074</v>
      </c>
      <c r="R1625">
        <v>19.595600000000001</v>
      </c>
      <c r="S1625">
        <v>0.98562000000000005</v>
      </c>
      <c r="T1625">
        <v>20.23</v>
      </c>
    </row>
    <row r="1626" spans="5:20" x14ac:dyDescent="0.3">
      <c r="E1626" s="26">
        <v>19.691400000000002</v>
      </c>
      <c r="F1626" s="38">
        <v>0.98558000000000001</v>
      </c>
      <c r="G1626" s="38">
        <v>20.09</v>
      </c>
      <c r="H1626" s="19">
        <f t="shared" si="229"/>
        <v>0.92561161390338542</v>
      </c>
      <c r="I1626" s="19">
        <f t="shared" si="230"/>
        <v>0.33854257724423686</v>
      </c>
      <c r="J1626" s="20" t="str">
        <f t="shared" si="234"/>
        <v>0,925611613903385+0,338542577244237j</v>
      </c>
      <c r="K1626" s="20" t="str">
        <f t="shared" si="235"/>
        <v>11,9156573498959+281,779015662214j</v>
      </c>
      <c r="L1626" s="21">
        <f t="shared" si="236"/>
        <v>11.9156573498959</v>
      </c>
      <c r="M1626" s="21">
        <f t="shared" si="237"/>
        <v>281.77901566221402</v>
      </c>
      <c r="N1626" s="21">
        <f t="shared" si="231"/>
        <v>11.9156573498959</v>
      </c>
      <c r="O1626" s="40">
        <f t="shared" si="232"/>
        <v>2.2774674833790365</v>
      </c>
      <c r="P1626" s="32">
        <f t="shared" si="233"/>
        <v>6675.3678980489794</v>
      </c>
      <c r="R1626">
        <v>19.607600000000001</v>
      </c>
      <c r="S1626">
        <v>0.98558000000000001</v>
      </c>
      <c r="T1626">
        <v>20.21</v>
      </c>
    </row>
    <row r="1627" spans="5:20" x14ac:dyDescent="0.3">
      <c r="E1627" s="26">
        <v>19.703399999999998</v>
      </c>
      <c r="F1627" s="38">
        <v>0.98555999999999999</v>
      </c>
      <c r="G1627" s="38">
        <v>20.07</v>
      </c>
      <c r="H1627" s="19">
        <f t="shared" si="229"/>
        <v>0.92571094568086076</v>
      </c>
      <c r="I1627" s="19">
        <f t="shared" si="230"/>
        <v>0.33821259386168101</v>
      </c>
      <c r="J1627" s="20" t="str">
        <f t="shared" si="234"/>
        <v>0,925710945680861+0,338212593861681j</v>
      </c>
      <c r="K1627" s="20" t="str">
        <f t="shared" si="235"/>
        <v>11,9557560144692+282,063315226731j</v>
      </c>
      <c r="L1627" s="21">
        <f t="shared" si="236"/>
        <v>11.9557560144692</v>
      </c>
      <c r="M1627" s="21">
        <f t="shared" si="237"/>
        <v>282.06331522673099</v>
      </c>
      <c r="N1627" s="21">
        <f t="shared" si="231"/>
        <v>11.9557560144692</v>
      </c>
      <c r="O1627" s="40">
        <f t="shared" si="232"/>
        <v>2.2783768731905005</v>
      </c>
      <c r="P1627" s="32">
        <f t="shared" si="233"/>
        <v>6666.4670809703248</v>
      </c>
      <c r="R1627">
        <v>19.619599999999998</v>
      </c>
      <c r="S1627">
        <v>0.98560999999999999</v>
      </c>
      <c r="T1627">
        <v>20.190000000000001</v>
      </c>
    </row>
    <row r="1628" spans="5:20" x14ac:dyDescent="0.3">
      <c r="E1628" s="26">
        <v>19.715299999999999</v>
      </c>
      <c r="F1628" s="38">
        <v>0.98562000000000005</v>
      </c>
      <c r="G1628" s="38">
        <v>20.05</v>
      </c>
      <c r="H1628" s="19">
        <f t="shared" si="229"/>
        <v>0.92588531137526797</v>
      </c>
      <c r="I1628" s="19">
        <f t="shared" si="230"/>
        <v>0.33791000958764617</v>
      </c>
      <c r="J1628" s="20" t="str">
        <f t="shared" si="234"/>
        <v>0,925885311375268+0,337910009587646j</v>
      </c>
      <c r="K1628" s="20" t="str">
        <f t="shared" si="235"/>
        <v>11,9293663861119+282,353649156461j</v>
      </c>
      <c r="L1628" s="21">
        <f t="shared" si="236"/>
        <v>11.9293663861119</v>
      </c>
      <c r="M1628" s="21">
        <f t="shared" si="237"/>
        <v>282.35364915646102</v>
      </c>
      <c r="N1628" s="21">
        <f t="shared" si="231"/>
        <v>11.9293663861119</v>
      </c>
      <c r="O1628" s="40">
        <f t="shared" si="232"/>
        <v>2.2793454303655301</v>
      </c>
      <c r="P1628" s="32">
        <f t="shared" si="233"/>
        <v>6694.8981521200831</v>
      </c>
      <c r="R1628">
        <v>19.631599999999999</v>
      </c>
      <c r="S1628">
        <v>0.98558000000000001</v>
      </c>
      <c r="T1628">
        <v>20.18</v>
      </c>
    </row>
    <row r="1629" spans="5:20" x14ac:dyDescent="0.3">
      <c r="E1629" s="26">
        <v>19.7273</v>
      </c>
      <c r="F1629" s="38">
        <v>0.98563000000000001</v>
      </c>
      <c r="G1629" s="38">
        <v>20.03</v>
      </c>
      <c r="H1629" s="19">
        <f t="shared" si="229"/>
        <v>0.92601260294367582</v>
      </c>
      <c r="I1629" s="19">
        <f t="shared" si="230"/>
        <v>0.33759021918515092</v>
      </c>
      <c r="J1629" s="20" t="str">
        <f t="shared" si="234"/>
        <v>0,926012602943676+0,337590219185151j</v>
      </c>
      <c r="K1629" s="20" t="str">
        <f t="shared" si="235"/>
        <v>11,9445724581871+282,641133834866j</v>
      </c>
      <c r="L1629" s="21">
        <f t="shared" si="236"/>
        <v>11.9445724581871</v>
      </c>
      <c r="M1629" s="21">
        <f t="shared" si="237"/>
        <v>282.64113383486603</v>
      </c>
      <c r="N1629" s="21">
        <f t="shared" si="231"/>
        <v>11.9445724581871</v>
      </c>
      <c r="O1629" s="40">
        <f t="shared" si="232"/>
        <v>2.2802782727954094</v>
      </c>
      <c r="P1629" s="32">
        <f t="shared" si="233"/>
        <v>6700.0040082484356</v>
      </c>
      <c r="R1629">
        <v>19.6435</v>
      </c>
      <c r="S1629">
        <v>0.98563000000000001</v>
      </c>
      <c r="T1629">
        <v>20.16</v>
      </c>
    </row>
    <row r="1630" spans="5:20" x14ac:dyDescent="0.3">
      <c r="E1630" s="26">
        <v>19.7393</v>
      </c>
      <c r="F1630" s="38">
        <v>0.98560000000000003</v>
      </c>
      <c r="G1630" s="38">
        <v>20.010000000000002</v>
      </c>
      <c r="H1630" s="19">
        <f t="shared" si="229"/>
        <v>0.92610219875493471</v>
      </c>
      <c r="I1630" s="19">
        <f t="shared" si="230"/>
        <v>0.33725669372345396</v>
      </c>
      <c r="J1630" s="20" t="str">
        <f t="shared" si="234"/>
        <v>0,926102198754935+0,337256693723454j</v>
      </c>
      <c r="K1630" s="20" t="str">
        <f t="shared" si="235"/>
        <v>11,9932589772532+282,92643628834j</v>
      </c>
      <c r="L1630" s="21">
        <f t="shared" si="236"/>
        <v>11.9932589772532</v>
      </c>
      <c r="M1630" s="21">
        <f t="shared" si="237"/>
        <v>282.92643628834003</v>
      </c>
      <c r="N1630" s="21">
        <f t="shared" si="231"/>
        <v>11.9932589772532</v>
      </c>
      <c r="O1630" s="40">
        <f t="shared" si="232"/>
        <v>2.2811923860858037</v>
      </c>
      <c r="P1630" s="32">
        <f t="shared" si="233"/>
        <v>6686.3566244845506</v>
      </c>
      <c r="R1630">
        <v>19.6555</v>
      </c>
      <c r="S1630">
        <v>0.98560000000000003</v>
      </c>
      <c r="T1630">
        <v>20.14</v>
      </c>
    </row>
    <row r="1631" spans="5:20" x14ac:dyDescent="0.3">
      <c r="E1631" s="26">
        <v>19.751300000000001</v>
      </c>
      <c r="F1631" s="38">
        <v>0.98558000000000001</v>
      </c>
      <c r="G1631" s="38">
        <v>20</v>
      </c>
      <c r="H1631" s="19">
        <f t="shared" si="229"/>
        <v>0.92614225319417565</v>
      </c>
      <c r="I1631" s="19">
        <f t="shared" si="230"/>
        <v>0.33708821285891255</v>
      </c>
      <c r="J1631" s="20" t="str">
        <f t="shared" si="234"/>
        <v>0,926142253194176+0,337088212858913j</v>
      </c>
      <c r="K1631" s="20" t="str">
        <f t="shared" si="235"/>
        <v>12,0218503939626+283,068948237331j</v>
      </c>
      <c r="L1631" s="21">
        <f t="shared" si="236"/>
        <v>12.0218503939626</v>
      </c>
      <c r="M1631" s="21">
        <f t="shared" si="237"/>
        <v>283.06894823733103</v>
      </c>
      <c r="N1631" s="21">
        <f t="shared" si="231"/>
        <v>12.0218503939626</v>
      </c>
      <c r="O1631" s="40">
        <f t="shared" si="232"/>
        <v>2.2809547902059655</v>
      </c>
      <c r="P1631" s="32">
        <f t="shared" si="233"/>
        <v>6677.2212024362461</v>
      </c>
      <c r="R1631">
        <v>19.6675</v>
      </c>
      <c r="S1631">
        <v>0.98556999999999995</v>
      </c>
      <c r="T1631">
        <v>20.12</v>
      </c>
    </row>
    <row r="1632" spans="5:20" x14ac:dyDescent="0.3">
      <c r="E1632" s="26">
        <v>19.763200000000001</v>
      </c>
      <c r="F1632" s="38">
        <v>0.98563000000000001</v>
      </c>
      <c r="G1632" s="38">
        <v>19.98</v>
      </c>
      <c r="H1632" s="19">
        <f t="shared" si="229"/>
        <v>0.92630685334920926</v>
      </c>
      <c r="I1632" s="19">
        <f t="shared" si="230"/>
        <v>0.33678199230108269</v>
      </c>
      <c r="J1632" s="20" t="str">
        <f t="shared" si="234"/>
        <v>0,926306853349209+0,336781992301083j</v>
      </c>
      <c r="K1632" s="20" t="str">
        <f t="shared" si="235"/>
        <v>12,0037161313612+283,360610827798j</v>
      </c>
      <c r="L1632" s="21">
        <f t="shared" si="236"/>
        <v>12.0037161313612</v>
      </c>
      <c r="M1632" s="21">
        <f t="shared" si="237"/>
        <v>283.36061082779798</v>
      </c>
      <c r="N1632" s="21">
        <f t="shared" si="231"/>
        <v>12.0037161313612</v>
      </c>
      <c r="O1632" s="40">
        <f t="shared" si="232"/>
        <v>2.281930147485371</v>
      </c>
      <c r="P1632" s="32">
        <f t="shared" si="233"/>
        <v>6701.035253533897</v>
      </c>
      <c r="R1632">
        <v>19.679400000000001</v>
      </c>
      <c r="S1632">
        <v>0.98555999999999999</v>
      </c>
      <c r="T1632">
        <v>20.100000000000001</v>
      </c>
    </row>
    <row r="1633" spans="5:20" x14ac:dyDescent="0.3">
      <c r="E1633" s="26">
        <v>19.775200000000002</v>
      </c>
      <c r="F1633" s="38">
        <v>0.98563999999999996</v>
      </c>
      <c r="G1633" s="38">
        <v>19.96</v>
      </c>
      <c r="H1633" s="19">
        <f t="shared" si="229"/>
        <v>0.92643375531719208</v>
      </c>
      <c r="I1633" s="19">
        <f t="shared" si="230"/>
        <v>0.33646204334053054</v>
      </c>
      <c r="J1633" s="20" t="str">
        <f t="shared" si="234"/>
        <v>0,926433755317192+0,336462043340531j</v>
      </c>
      <c r="K1633" s="20" t="str">
        <f t="shared" si="235"/>
        <v>12,0190959134803+283,650087443684j</v>
      </c>
      <c r="L1633" s="21">
        <f t="shared" si="236"/>
        <v>12.019095913480299</v>
      </c>
      <c r="M1633" s="21">
        <f t="shared" si="237"/>
        <v>283.65008744368401</v>
      </c>
      <c r="N1633" s="21">
        <f t="shared" si="231"/>
        <v>12.019095913480299</v>
      </c>
      <c r="O1633" s="40">
        <f t="shared" si="232"/>
        <v>2.2828751934296827</v>
      </c>
      <c r="P1633" s="32">
        <f t="shared" si="233"/>
        <v>6706.1475633109958</v>
      </c>
      <c r="R1633">
        <v>19.691400000000002</v>
      </c>
      <c r="S1633">
        <v>0.98558000000000001</v>
      </c>
      <c r="T1633">
        <v>20.09</v>
      </c>
    </row>
    <row r="1634" spans="5:20" x14ac:dyDescent="0.3">
      <c r="E1634" s="26">
        <v>19.787199999999999</v>
      </c>
      <c r="F1634" s="38">
        <v>0.98560999999999999</v>
      </c>
      <c r="G1634" s="38">
        <v>19.940000000000001</v>
      </c>
      <c r="H1634" s="19">
        <f t="shared" si="229"/>
        <v>0.92652294477447716</v>
      </c>
      <c r="I1634" s="19">
        <f t="shared" si="230"/>
        <v>0.33612840538465533</v>
      </c>
      <c r="J1634" s="20" t="str">
        <f t="shared" si="234"/>
        <v>0,926522944774477+0,336128405384655j</v>
      </c>
      <c r="K1634" s="20" t="str">
        <f t="shared" si="235"/>
        <v>12,068188239157+283,937360770761j</v>
      </c>
      <c r="L1634" s="21">
        <f t="shared" si="236"/>
        <v>12.068188239156999</v>
      </c>
      <c r="M1634" s="21">
        <f t="shared" si="237"/>
        <v>283.93736077076102</v>
      </c>
      <c r="N1634" s="21">
        <f t="shared" si="231"/>
        <v>12.068188239156999</v>
      </c>
      <c r="O1634" s="40">
        <f t="shared" si="232"/>
        <v>2.2838013713478125</v>
      </c>
      <c r="P1634" s="32">
        <f t="shared" si="233"/>
        <v>6692.4764851433047</v>
      </c>
      <c r="R1634">
        <v>19.703399999999998</v>
      </c>
      <c r="S1634">
        <v>0.98555999999999999</v>
      </c>
      <c r="T1634">
        <v>20.07</v>
      </c>
    </row>
    <row r="1635" spans="5:20" x14ac:dyDescent="0.3">
      <c r="E1635" s="26">
        <v>19.799099999999999</v>
      </c>
      <c r="F1635" s="38">
        <v>0.98558999999999997</v>
      </c>
      <c r="G1635" s="38">
        <v>19.93</v>
      </c>
      <c r="H1635" s="19">
        <f t="shared" si="229"/>
        <v>0.92656279394074603</v>
      </c>
      <c r="I1635" s="19">
        <f t="shared" si="230"/>
        <v>0.33595987406938715</v>
      </c>
      <c r="J1635" s="20" t="str">
        <f t="shared" si="234"/>
        <v>0,926562793940746+0,335959874069387j</v>
      </c>
      <c r="K1635" s="20" t="str">
        <f t="shared" si="235"/>
        <v>12,0970122823562+284,08085691104j</v>
      </c>
      <c r="L1635" s="21">
        <f t="shared" si="236"/>
        <v>12.0970122823562</v>
      </c>
      <c r="M1635" s="21">
        <f t="shared" si="237"/>
        <v>284.08085691103997</v>
      </c>
      <c r="N1635" s="21">
        <f t="shared" si="231"/>
        <v>12.0970122823562</v>
      </c>
      <c r="O1635" s="40">
        <f t="shared" si="232"/>
        <v>2.2835822140992987</v>
      </c>
      <c r="P1635" s="32">
        <f t="shared" si="233"/>
        <v>6683.325525542331</v>
      </c>
      <c r="R1635">
        <v>19.715299999999999</v>
      </c>
      <c r="S1635">
        <v>0.98562000000000005</v>
      </c>
      <c r="T1635">
        <v>20.05</v>
      </c>
    </row>
    <row r="1636" spans="5:20" x14ac:dyDescent="0.3">
      <c r="E1636" s="26">
        <v>19.8111</v>
      </c>
      <c r="F1636" s="38">
        <v>0.98565000000000003</v>
      </c>
      <c r="G1636" s="38">
        <v>19.91</v>
      </c>
      <c r="H1636" s="19">
        <f t="shared" si="229"/>
        <v>0.92673642333038864</v>
      </c>
      <c r="I1636" s="19">
        <f t="shared" si="230"/>
        <v>0.33565685479787061</v>
      </c>
      <c r="J1636" s="20" t="str">
        <f t="shared" si="234"/>
        <v>0,926736423330389+0,335656854797871j</v>
      </c>
      <c r="K1636" s="20" t="str">
        <f t="shared" si="235"/>
        <v>12,0703782805812+284,375250251955j</v>
      </c>
      <c r="L1636" s="21">
        <f t="shared" si="236"/>
        <v>12.070378280581201</v>
      </c>
      <c r="M1636" s="21">
        <f t="shared" si="237"/>
        <v>284.37525025195498</v>
      </c>
      <c r="N1636" s="21">
        <f t="shared" si="231"/>
        <v>12.070378280581201</v>
      </c>
      <c r="O1636" s="40">
        <f t="shared" si="232"/>
        <v>2.2845640459436072</v>
      </c>
      <c r="P1636" s="32">
        <f t="shared" si="233"/>
        <v>6711.8838452673181</v>
      </c>
      <c r="R1636">
        <v>19.7273</v>
      </c>
      <c r="S1636">
        <v>0.98563000000000001</v>
      </c>
      <c r="T1636">
        <v>20.03</v>
      </c>
    </row>
    <row r="1637" spans="5:20" x14ac:dyDescent="0.3">
      <c r="E1637" s="26">
        <v>19.8231</v>
      </c>
      <c r="F1637" s="38">
        <v>0.98563000000000001</v>
      </c>
      <c r="G1637" s="38">
        <v>19.89</v>
      </c>
      <c r="H1637" s="19">
        <f t="shared" si="229"/>
        <v>0.92683472626305785</v>
      </c>
      <c r="I1637" s="19">
        <f t="shared" si="230"/>
        <v>0.33532653800867396</v>
      </c>
      <c r="J1637" s="20" t="str">
        <f t="shared" si="234"/>
        <v>0,926834726263058+0,335326538008674j</v>
      </c>
      <c r="K1637" s="20" t="str">
        <f t="shared" si="235"/>
        <v>12,1112983995741+284,664644848268j</v>
      </c>
      <c r="L1637" s="21">
        <f t="shared" si="236"/>
        <v>12.1112983995741</v>
      </c>
      <c r="M1637" s="21">
        <f t="shared" si="237"/>
        <v>284.66464484826798</v>
      </c>
      <c r="N1637" s="21">
        <f t="shared" si="231"/>
        <v>12.1112983995741</v>
      </c>
      <c r="O1637" s="40">
        <f t="shared" si="232"/>
        <v>2.2855045553470794</v>
      </c>
      <c r="P1637" s="32">
        <f t="shared" si="233"/>
        <v>6702.8852644212793</v>
      </c>
      <c r="R1637">
        <v>19.7393</v>
      </c>
      <c r="S1637">
        <v>0.98560000000000003</v>
      </c>
      <c r="T1637">
        <v>20.010000000000002</v>
      </c>
    </row>
    <row r="1638" spans="5:20" x14ac:dyDescent="0.3">
      <c r="E1638" s="26">
        <v>19.835000000000001</v>
      </c>
      <c r="F1638" s="38">
        <v>0.98563999999999996</v>
      </c>
      <c r="G1638" s="38">
        <v>19.87</v>
      </c>
      <c r="H1638" s="19">
        <f t="shared" si="229"/>
        <v>0.92696112550003629</v>
      </c>
      <c r="I1638" s="19">
        <f t="shared" si="230"/>
        <v>0.33500639010577982</v>
      </c>
      <c r="J1638" s="20" t="str">
        <f t="shared" si="234"/>
        <v>0,926961125500036+0,33500639010578j</v>
      </c>
      <c r="K1638" s="20" t="str">
        <f t="shared" si="235"/>
        <v>12,1269267977926+284,956711304537j</v>
      </c>
      <c r="L1638" s="21">
        <f t="shared" si="236"/>
        <v>12.126926797792599</v>
      </c>
      <c r="M1638" s="21">
        <f t="shared" si="237"/>
        <v>284.95671130453701</v>
      </c>
      <c r="N1638" s="21">
        <f t="shared" si="231"/>
        <v>12.126926797792599</v>
      </c>
      <c r="O1638" s="40">
        <f t="shared" si="232"/>
        <v>2.2864768929330594</v>
      </c>
      <c r="P1638" s="32">
        <f t="shared" si="233"/>
        <v>6707.9970900676753</v>
      </c>
      <c r="R1638">
        <v>19.751300000000001</v>
      </c>
      <c r="S1638">
        <v>0.98558000000000001</v>
      </c>
      <c r="T1638">
        <v>20</v>
      </c>
    </row>
    <row r="1639" spans="5:20" x14ac:dyDescent="0.3">
      <c r="E1639" s="26">
        <v>19.847000000000001</v>
      </c>
      <c r="F1639" s="38">
        <v>0.98565000000000003</v>
      </c>
      <c r="G1639" s="38">
        <v>19.850000000000001</v>
      </c>
      <c r="H1639" s="19">
        <f t="shared" si="229"/>
        <v>0.92708741416247353</v>
      </c>
      <c r="I1639" s="19">
        <f t="shared" si="230"/>
        <v>0.33468619481768053</v>
      </c>
      <c r="J1639" s="20" t="str">
        <f t="shared" si="234"/>
        <v>0,927087414162474+0,334686194817681j</v>
      </c>
      <c r="K1639" s="20" t="str">
        <f t="shared" si="235"/>
        <v>12,1425942970779+285,249359661081j</v>
      </c>
      <c r="L1639" s="21">
        <f t="shared" si="236"/>
        <v>12.142594297077901</v>
      </c>
      <c r="M1639" s="21">
        <f t="shared" si="237"/>
        <v>285.24935966108097</v>
      </c>
      <c r="N1639" s="21">
        <f t="shared" si="231"/>
        <v>12.142594297077901</v>
      </c>
      <c r="O1639" s="40">
        <f t="shared" si="232"/>
        <v>2.2874412054143662</v>
      </c>
      <c r="P1639" s="32">
        <f t="shared" si="233"/>
        <v>6713.1156480239697</v>
      </c>
      <c r="R1639">
        <v>19.763200000000001</v>
      </c>
      <c r="S1639">
        <v>0.98563000000000001</v>
      </c>
      <c r="T1639">
        <v>19.98</v>
      </c>
    </row>
    <row r="1640" spans="5:20" x14ac:dyDescent="0.3">
      <c r="E1640" s="26">
        <v>19.859000000000002</v>
      </c>
      <c r="F1640" s="38">
        <v>0.98560000000000003</v>
      </c>
      <c r="G1640" s="38">
        <v>19.84</v>
      </c>
      <c r="H1640" s="19">
        <f t="shared" si="229"/>
        <v>0.92709878159963333</v>
      </c>
      <c r="I1640" s="19">
        <f t="shared" si="230"/>
        <v>0.33450741270781359</v>
      </c>
      <c r="J1640" s="20" t="str">
        <f t="shared" si="234"/>
        <v>0,927098781599633+0,334507412707814j</v>
      </c>
      <c r="K1640" s="20" t="str">
        <f t="shared" si="235"/>
        <v>12,1972056860613+285,392025102222j</v>
      </c>
      <c r="L1640" s="21">
        <f t="shared" si="236"/>
        <v>12.197205686061301</v>
      </c>
      <c r="M1640" s="21">
        <f t="shared" si="237"/>
        <v>285.39202510222202</v>
      </c>
      <c r="N1640" s="21">
        <f t="shared" si="231"/>
        <v>12.197205686061301</v>
      </c>
      <c r="O1640" s="40">
        <f t="shared" si="232"/>
        <v>2.2872023522848539</v>
      </c>
      <c r="P1640" s="32">
        <f t="shared" si="233"/>
        <v>6689.8420768408523</v>
      </c>
      <c r="R1640">
        <v>19.775200000000002</v>
      </c>
      <c r="S1640">
        <v>0.98563999999999996</v>
      </c>
      <c r="T1640">
        <v>19.96</v>
      </c>
    </row>
    <row r="1641" spans="5:20" x14ac:dyDescent="0.3">
      <c r="E1641" s="26">
        <v>19.870999999999999</v>
      </c>
      <c r="F1641" s="38">
        <v>0.98565999999999998</v>
      </c>
      <c r="G1641" s="38">
        <v>19.82</v>
      </c>
      <c r="H1641" s="19">
        <f t="shared" si="229"/>
        <v>0.92727193597784408</v>
      </c>
      <c r="I1641" s="19">
        <f t="shared" si="230"/>
        <v>0.33420411779016279</v>
      </c>
      <c r="J1641" s="20" t="str">
        <f t="shared" si="234"/>
        <v>0,927271935977844+0,334204117790163j</v>
      </c>
      <c r="K1641" s="20" t="str">
        <f t="shared" si="235"/>
        <v>12,1704287544241+285,689074415328j</v>
      </c>
      <c r="L1641" s="21">
        <f t="shared" si="236"/>
        <v>12.170428754424099</v>
      </c>
      <c r="M1641" s="21">
        <f t="shared" si="237"/>
        <v>285.68907441532798</v>
      </c>
      <c r="N1641" s="21">
        <f t="shared" si="231"/>
        <v>12.170428754424099</v>
      </c>
      <c r="O1641" s="40">
        <f t="shared" si="232"/>
        <v>2.2882003110335556</v>
      </c>
      <c r="P1641" s="32">
        <f t="shared" si="233"/>
        <v>6718.4458515177603</v>
      </c>
      <c r="R1641">
        <v>19.787199999999999</v>
      </c>
      <c r="S1641">
        <v>0.98560999999999999</v>
      </c>
      <c r="T1641">
        <v>19.940000000000001</v>
      </c>
    </row>
    <row r="1642" spans="5:20" x14ac:dyDescent="0.3">
      <c r="E1642" s="26">
        <v>19.882899999999999</v>
      </c>
      <c r="F1642" s="38">
        <v>0.98568</v>
      </c>
      <c r="G1642" s="38">
        <v>19.8</v>
      </c>
      <c r="H1642" s="19">
        <f t="shared" si="229"/>
        <v>0.92740735634280091</v>
      </c>
      <c r="I1642" s="19">
        <f t="shared" si="230"/>
        <v>0.33388719322737886</v>
      </c>
      <c r="J1642" s="20" t="str">
        <f t="shared" si="234"/>
        <v>0,927407356342801+0,333887193227379j</v>
      </c>
      <c r="K1642" s="20" t="str">
        <f t="shared" si="235"/>
        <v>12,1776669918159+285,983891306667j</v>
      </c>
      <c r="L1642" s="21">
        <f t="shared" si="236"/>
        <v>12.177666991815901</v>
      </c>
      <c r="M1642" s="21">
        <f t="shared" si="237"/>
        <v>285.98389130666698</v>
      </c>
      <c r="N1642" s="21">
        <f t="shared" si="231"/>
        <v>12.177666991815901</v>
      </c>
      <c r="O1642" s="40">
        <f t="shared" si="232"/>
        <v>2.2891907089062142</v>
      </c>
      <c r="P1642" s="32">
        <f t="shared" si="233"/>
        <v>6728.3069667886402</v>
      </c>
      <c r="R1642">
        <v>19.799099999999999</v>
      </c>
      <c r="S1642">
        <v>0.98558999999999997</v>
      </c>
      <c r="T1642">
        <v>19.93</v>
      </c>
    </row>
    <row r="1643" spans="5:20" x14ac:dyDescent="0.3">
      <c r="E1643" s="26">
        <v>19.8949</v>
      </c>
      <c r="F1643" s="38">
        <v>0.98562000000000005</v>
      </c>
      <c r="G1643" s="38">
        <v>19.78</v>
      </c>
      <c r="H1643" s="19">
        <f t="shared" si="229"/>
        <v>0.9274673885193806</v>
      </c>
      <c r="I1643" s="19">
        <f t="shared" si="230"/>
        <v>0.33354314208665803</v>
      </c>
      <c r="J1643" s="20" t="str">
        <f t="shared" si="234"/>
        <v>0,927467388519381+0,333543142086658j</v>
      </c>
      <c r="K1643" s="20" t="str">
        <f t="shared" si="235"/>
        <v>12,2533360495075+286,273620754405j</v>
      </c>
      <c r="L1643" s="21">
        <f t="shared" si="236"/>
        <v>12.253336049507499</v>
      </c>
      <c r="M1643" s="21">
        <f t="shared" si="237"/>
        <v>286.27362075440499</v>
      </c>
      <c r="N1643" s="21">
        <f t="shared" si="231"/>
        <v>12.253336049507499</v>
      </c>
      <c r="O1643" s="40">
        <f t="shared" si="232"/>
        <v>2.2901277121211043</v>
      </c>
      <c r="P1643" s="32">
        <f t="shared" si="233"/>
        <v>6700.4389541311248</v>
      </c>
      <c r="R1643">
        <v>19.8111</v>
      </c>
      <c r="S1643">
        <v>0.98565000000000003</v>
      </c>
      <c r="T1643">
        <v>19.91</v>
      </c>
    </row>
    <row r="1644" spans="5:20" x14ac:dyDescent="0.3">
      <c r="E1644" s="26">
        <v>19.9069</v>
      </c>
      <c r="F1644" s="38">
        <v>0.98570000000000002</v>
      </c>
      <c r="G1644" s="38">
        <v>19.77</v>
      </c>
      <c r="H1644" s="19">
        <f t="shared" si="229"/>
        <v>0.9276008732934361</v>
      </c>
      <c r="I1644" s="19">
        <f t="shared" si="230"/>
        <v>0.33340832302936718</v>
      </c>
      <c r="J1644" s="20" t="str">
        <f t="shared" si="234"/>
        <v>0,927600873293436+0,333408323029367j</v>
      </c>
      <c r="K1644" s="20" t="str">
        <f t="shared" si="235"/>
        <v>12,1970965491858+286,426516466249j</v>
      </c>
      <c r="L1644" s="21">
        <f t="shared" si="236"/>
        <v>12.197096549185799</v>
      </c>
      <c r="M1644" s="21">
        <f t="shared" si="237"/>
        <v>286.42651646624898</v>
      </c>
      <c r="N1644" s="21">
        <f t="shared" si="231"/>
        <v>12.197096549185799</v>
      </c>
      <c r="O1644" s="40">
        <f t="shared" si="232"/>
        <v>2.2899696049206897</v>
      </c>
      <c r="P1644" s="32">
        <f t="shared" si="233"/>
        <v>6738.4002551579961</v>
      </c>
      <c r="R1644">
        <v>19.8231</v>
      </c>
      <c r="S1644">
        <v>0.98563000000000001</v>
      </c>
      <c r="T1644">
        <v>19.89</v>
      </c>
    </row>
    <row r="1645" spans="5:20" x14ac:dyDescent="0.3">
      <c r="E1645" s="26">
        <v>19.918800000000001</v>
      </c>
      <c r="F1645" s="38">
        <v>0.98565000000000003</v>
      </c>
      <c r="G1645" s="38">
        <v>19.75</v>
      </c>
      <c r="H1645" s="19">
        <f t="shared" si="229"/>
        <v>0.9276701394374417</v>
      </c>
      <c r="I1645" s="19">
        <f t="shared" si="230"/>
        <v>0.33306761309997923</v>
      </c>
      <c r="J1645" s="20" t="str">
        <f t="shared" si="234"/>
        <v>0,927670139437442+0,333067613099979j</v>
      </c>
      <c r="K1645" s="20" t="str">
        <f t="shared" si="235"/>
        <v>12,2644168322065+286,717830423974j</v>
      </c>
      <c r="L1645" s="21">
        <f t="shared" si="236"/>
        <v>12.2644168322065</v>
      </c>
      <c r="M1645" s="21">
        <f t="shared" si="237"/>
        <v>286.71783042397402</v>
      </c>
      <c r="N1645" s="21">
        <f t="shared" si="231"/>
        <v>12.2644168322065</v>
      </c>
      <c r="O1645" s="40">
        <f t="shared" si="232"/>
        <v>2.2909291716649238</v>
      </c>
      <c r="P1645" s="32">
        <f t="shared" si="233"/>
        <v>6715.16072309229</v>
      </c>
      <c r="R1645">
        <v>19.835000000000001</v>
      </c>
      <c r="S1645">
        <v>0.98563999999999996</v>
      </c>
      <c r="T1645">
        <v>19.87</v>
      </c>
    </row>
    <row r="1646" spans="5:20" x14ac:dyDescent="0.3">
      <c r="E1646" s="26">
        <v>19.930800000000001</v>
      </c>
      <c r="F1646" s="38">
        <v>0.98567000000000005</v>
      </c>
      <c r="G1646" s="38">
        <v>19.73</v>
      </c>
      <c r="H1646" s="19">
        <f t="shared" si="229"/>
        <v>0.92780517132605356</v>
      </c>
      <c r="I1646" s="19">
        <f t="shared" si="230"/>
        <v>0.33275052661210408</v>
      </c>
      <c r="J1646" s="20" t="str">
        <f t="shared" si="234"/>
        <v>0,927805171326054+0,332750526612104j</v>
      </c>
      <c r="K1646" s="20" t="str">
        <f t="shared" si="235"/>
        <v>12,2718116041486+287,014714003305j</v>
      </c>
      <c r="L1646" s="21">
        <f t="shared" si="236"/>
        <v>12.271811604148599</v>
      </c>
      <c r="M1646" s="21">
        <f t="shared" si="237"/>
        <v>287.01471400330502</v>
      </c>
      <c r="N1646" s="21">
        <f t="shared" si="231"/>
        <v>12.271811604148599</v>
      </c>
      <c r="O1646" s="40">
        <f t="shared" si="232"/>
        <v>2.2919205688548687</v>
      </c>
      <c r="P1646" s="32">
        <f t="shared" si="233"/>
        <v>6725.0089943156527</v>
      </c>
      <c r="R1646">
        <v>19.847000000000001</v>
      </c>
      <c r="S1646">
        <v>0.98565000000000003</v>
      </c>
      <c r="T1646">
        <v>19.850000000000001</v>
      </c>
    </row>
    <row r="1647" spans="5:20" x14ac:dyDescent="0.3">
      <c r="E1647" s="26">
        <v>19.942799999999998</v>
      </c>
      <c r="F1647" s="38">
        <v>0.98568999999999996</v>
      </c>
      <c r="G1647" s="38">
        <v>19.71</v>
      </c>
      <c r="H1647" s="19">
        <f t="shared" si="229"/>
        <v>0.92794009487803919</v>
      </c>
      <c r="I1647" s="19">
        <f t="shared" si="230"/>
        <v>0.33243338643664444</v>
      </c>
      <c r="J1647" s="20" t="str">
        <f t="shared" si="234"/>
        <v>0,927940094878039+0,332433386436644j</v>
      </c>
      <c r="K1647" s="20" t="str">
        <f t="shared" si="235"/>
        <v>12,2792124313635+287,312194737481j</v>
      </c>
      <c r="L1647" s="21">
        <f t="shared" si="236"/>
        <v>12.279212431363501</v>
      </c>
      <c r="M1647" s="21">
        <f t="shared" si="237"/>
        <v>287.31219473748098</v>
      </c>
      <c r="N1647" s="21">
        <f t="shared" si="231"/>
        <v>12.279212431363501</v>
      </c>
      <c r="O1647" s="40">
        <f t="shared" si="232"/>
        <v>2.2929155385929429</v>
      </c>
      <c r="P1647" s="32">
        <f t="shared" si="233"/>
        <v>6734.8844044405841</v>
      </c>
      <c r="R1647">
        <v>19.859000000000002</v>
      </c>
      <c r="S1647">
        <v>0.98560000000000003</v>
      </c>
      <c r="T1647">
        <v>19.84</v>
      </c>
    </row>
    <row r="1648" spans="5:20" x14ac:dyDescent="0.3">
      <c r="E1648" s="26">
        <v>19.954699999999999</v>
      </c>
      <c r="F1648" s="38">
        <v>0.98570999999999998</v>
      </c>
      <c r="G1648" s="38">
        <v>19.690000000000001</v>
      </c>
      <c r="H1648" s="19">
        <f t="shared" si="229"/>
        <v>0.9280749100723712</v>
      </c>
      <c r="I1648" s="19">
        <f t="shared" si="230"/>
        <v>0.33211619261059833</v>
      </c>
      <c r="J1648" s="20" t="str">
        <f t="shared" si="234"/>
        <v>0,928074910072371+0,332116192610598j</v>
      </c>
      <c r="K1648" s="20" t="str">
        <f t="shared" si="235"/>
        <v>12,2866193038082+287,610274447779j</v>
      </c>
      <c r="L1648" s="21">
        <f t="shared" si="236"/>
        <v>12.2866193038082</v>
      </c>
      <c r="M1648" s="21">
        <f t="shared" si="237"/>
        <v>287.61027444777898</v>
      </c>
      <c r="N1648" s="21">
        <f t="shared" si="231"/>
        <v>12.2866193038082</v>
      </c>
      <c r="O1648" s="40">
        <f t="shared" si="232"/>
        <v>2.2939255845680799</v>
      </c>
      <c r="P1648" s="32">
        <f t="shared" si="233"/>
        <v>6744.7870673552825</v>
      </c>
      <c r="R1648">
        <v>19.870999999999999</v>
      </c>
      <c r="S1648">
        <v>0.98565999999999998</v>
      </c>
      <c r="T1648">
        <v>19.82</v>
      </c>
    </row>
    <row r="1649" spans="5:20" x14ac:dyDescent="0.3">
      <c r="E1649" s="26">
        <v>19.966699999999999</v>
      </c>
      <c r="F1649" s="38">
        <v>0.98572000000000004</v>
      </c>
      <c r="G1649" s="38">
        <v>19.68</v>
      </c>
      <c r="H1649" s="19">
        <f t="shared" si="229"/>
        <v>0.92814227702884922</v>
      </c>
      <c r="I1649" s="19">
        <f t="shared" si="230"/>
        <v>0.33195757559016947</v>
      </c>
      <c r="J1649" s="20" t="str">
        <f t="shared" si="234"/>
        <v>0,928142277028849+0,331957575590169j</v>
      </c>
      <c r="K1649" s="20" t="str">
        <f t="shared" si="235"/>
        <v>12,2903250038119+287,759539490149j</v>
      </c>
      <c r="L1649" s="21">
        <f t="shared" si="236"/>
        <v>12.290325003811899</v>
      </c>
      <c r="M1649" s="21">
        <f t="shared" si="237"/>
        <v>287.759539490149</v>
      </c>
      <c r="N1649" s="21">
        <f t="shared" si="231"/>
        <v>12.290325003811899</v>
      </c>
      <c r="O1649" s="40">
        <f t="shared" si="232"/>
        <v>2.2937367282377497</v>
      </c>
      <c r="P1649" s="32">
        <f t="shared" si="233"/>
        <v>6749.7486543726327</v>
      </c>
      <c r="R1649">
        <v>19.882899999999999</v>
      </c>
      <c r="S1649">
        <v>0.98568</v>
      </c>
      <c r="T1649">
        <v>19.8</v>
      </c>
    </row>
    <row r="1650" spans="5:20" x14ac:dyDescent="0.3">
      <c r="E1650" s="26">
        <v>19.9787</v>
      </c>
      <c r="F1650" s="38">
        <v>0.98565000000000003</v>
      </c>
      <c r="G1650" s="38">
        <v>19.66</v>
      </c>
      <c r="H1650" s="19">
        <f t="shared" si="229"/>
        <v>0.92819217613859784</v>
      </c>
      <c r="I1650" s="19">
        <f t="shared" si="230"/>
        <v>0.33161002194610212</v>
      </c>
      <c r="J1650" s="20" t="str">
        <f t="shared" si="234"/>
        <v>0,928192176138598+0,331610021946102j</v>
      </c>
      <c r="K1650" s="20" t="str">
        <f t="shared" si="235"/>
        <v>12,3756466511241+288,052031695112j</v>
      </c>
      <c r="L1650" s="21">
        <f t="shared" si="236"/>
        <v>12.3756466511241</v>
      </c>
      <c r="M1650" s="21">
        <f t="shared" si="237"/>
        <v>288.05203169511202</v>
      </c>
      <c r="N1650" s="21">
        <f t="shared" si="231"/>
        <v>12.3756466511241</v>
      </c>
      <c r="O1650" s="40">
        <f t="shared" si="232"/>
        <v>2.2946890794666515</v>
      </c>
      <c r="P1650" s="32">
        <f t="shared" si="233"/>
        <v>6716.9928115364119</v>
      </c>
      <c r="R1650">
        <v>19.8949</v>
      </c>
      <c r="S1650">
        <v>0.98562000000000005</v>
      </c>
      <c r="T1650">
        <v>19.78</v>
      </c>
    </row>
    <row r="1651" spans="5:20" x14ac:dyDescent="0.3">
      <c r="E1651" s="26">
        <v>19.9907</v>
      </c>
      <c r="F1651" s="38">
        <v>0.98568999999999996</v>
      </c>
      <c r="G1651" s="38">
        <v>19.64</v>
      </c>
      <c r="H1651" s="19">
        <f t="shared" si="229"/>
        <v>0.92834554624321219</v>
      </c>
      <c r="I1651" s="19">
        <f t="shared" si="230"/>
        <v>0.33129944592527166</v>
      </c>
      <c r="J1651" s="20" t="str">
        <f t="shared" si="234"/>
        <v>0,928345546243212+0,331299445925272j</v>
      </c>
      <c r="K1651" s="20" t="str">
        <f t="shared" si="235"/>
        <v>12,3658773077419+288,35305432415j</v>
      </c>
      <c r="L1651" s="21">
        <f t="shared" si="236"/>
        <v>12.365877307741901</v>
      </c>
      <c r="M1651" s="21">
        <f t="shared" si="237"/>
        <v>288.35305432414998</v>
      </c>
      <c r="N1651" s="21">
        <f t="shared" si="231"/>
        <v>12.365877307741901</v>
      </c>
      <c r="O1651" s="40">
        <f t="shared" si="232"/>
        <v>2.295708201880589</v>
      </c>
      <c r="P1651" s="32">
        <f t="shared" si="233"/>
        <v>6736.3112852093745</v>
      </c>
      <c r="R1651">
        <v>19.9069</v>
      </c>
      <c r="S1651">
        <v>0.98570000000000002</v>
      </c>
      <c r="T1651">
        <v>19.77</v>
      </c>
    </row>
    <row r="1652" spans="5:20" x14ac:dyDescent="0.3">
      <c r="E1652" s="26">
        <v>20.002600000000001</v>
      </c>
      <c r="F1652" s="38">
        <v>0.98565999999999998</v>
      </c>
      <c r="G1652" s="38">
        <v>19.62</v>
      </c>
      <c r="H1652" s="19">
        <f t="shared" si="229"/>
        <v>0.92843287679662656</v>
      </c>
      <c r="I1652" s="19">
        <f t="shared" si="230"/>
        <v>0.33096529860869106</v>
      </c>
      <c r="J1652" s="20" t="str">
        <f t="shared" si="234"/>
        <v>0,928432876796627+0,330965298608691j</v>
      </c>
      <c r="K1652" s="20" t="str">
        <f t="shared" si="235"/>
        <v>12,4168819562905+288,649606833903j</v>
      </c>
      <c r="L1652" s="21">
        <f t="shared" si="236"/>
        <v>12.416881956290499</v>
      </c>
      <c r="M1652" s="21">
        <f t="shared" si="237"/>
        <v>288.64960683390302</v>
      </c>
      <c r="N1652" s="21">
        <f t="shared" si="231"/>
        <v>12.416881956290499</v>
      </c>
      <c r="O1652" s="40">
        <f t="shared" si="232"/>
        <v>2.2967020161952845</v>
      </c>
      <c r="P1652" s="32">
        <f t="shared" si="233"/>
        <v>6722.5229954445322</v>
      </c>
      <c r="R1652">
        <v>19.918800000000001</v>
      </c>
      <c r="S1652">
        <v>0.98565000000000003</v>
      </c>
      <c r="T1652">
        <v>19.75</v>
      </c>
    </row>
    <row r="1653" spans="5:20" x14ac:dyDescent="0.3">
      <c r="E1653" s="26">
        <v>20.014600000000002</v>
      </c>
      <c r="F1653" s="38">
        <v>0.98565000000000003</v>
      </c>
      <c r="G1653" s="38">
        <v>19.61</v>
      </c>
      <c r="H1653" s="19">
        <f t="shared" si="229"/>
        <v>0.92848120700828662</v>
      </c>
      <c r="I1653" s="19">
        <f t="shared" si="230"/>
        <v>0.33079989530293852</v>
      </c>
      <c r="J1653" s="20" t="str">
        <f t="shared" si="234"/>
        <v>0,928481207008287+0,330799895302939j</v>
      </c>
      <c r="K1653" s="20" t="str">
        <f t="shared" si="235"/>
        <v>12,438102288495+288,798465912892j</v>
      </c>
      <c r="L1653" s="21">
        <f t="shared" si="236"/>
        <v>12.438102288494999</v>
      </c>
      <c r="M1653" s="21">
        <f t="shared" si="237"/>
        <v>288.79846591289203</v>
      </c>
      <c r="N1653" s="21">
        <f t="shared" si="231"/>
        <v>12.438102288494999</v>
      </c>
      <c r="O1653" s="40">
        <f t="shared" si="232"/>
        <v>2.2965087190047768</v>
      </c>
      <c r="P1653" s="32">
        <f t="shared" si="233"/>
        <v>6718.0071657289209</v>
      </c>
      <c r="R1653">
        <v>19.930800000000001</v>
      </c>
      <c r="S1653">
        <v>0.98567000000000005</v>
      </c>
      <c r="T1653">
        <v>19.73</v>
      </c>
    </row>
    <row r="1654" spans="5:20" x14ac:dyDescent="0.3">
      <c r="E1654" s="26">
        <v>20.026599999999998</v>
      </c>
      <c r="F1654" s="38">
        <v>0.98568</v>
      </c>
      <c r="G1654" s="38">
        <v>19.59</v>
      </c>
      <c r="H1654" s="19">
        <f t="shared" si="229"/>
        <v>0.92862488486597161</v>
      </c>
      <c r="I1654" s="19">
        <f t="shared" si="230"/>
        <v>0.33048583268827258</v>
      </c>
      <c r="J1654" s="20" t="str">
        <f t="shared" si="234"/>
        <v>0,928624884865972+0,330485832688273j</v>
      </c>
      <c r="K1654" s="20" t="str">
        <f t="shared" si="235"/>
        <v>12,4370663523414+289,100281313998j</v>
      </c>
      <c r="L1654" s="21">
        <f t="shared" si="236"/>
        <v>12.4370663523414</v>
      </c>
      <c r="M1654" s="21">
        <f t="shared" si="237"/>
        <v>289.10028131399798</v>
      </c>
      <c r="N1654" s="21">
        <f t="shared" si="231"/>
        <v>12.4370663523414</v>
      </c>
      <c r="O1654" s="40">
        <f t="shared" si="232"/>
        <v>2.297531224490442</v>
      </c>
      <c r="P1654" s="32">
        <f t="shared" si="233"/>
        <v>6732.5887715893596</v>
      </c>
      <c r="R1654">
        <v>19.942799999999998</v>
      </c>
      <c r="S1654">
        <v>0.98568999999999996</v>
      </c>
      <c r="T1654">
        <v>19.71</v>
      </c>
    </row>
    <row r="1655" spans="5:20" x14ac:dyDescent="0.3">
      <c r="E1655" s="26">
        <v>20.038499999999999</v>
      </c>
      <c r="F1655" s="38">
        <v>0.98567000000000005</v>
      </c>
      <c r="G1655" s="38">
        <v>19.57</v>
      </c>
      <c r="H1655" s="19">
        <f t="shared" si="229"/>
        <v>0.92873076727714166</v>
      </c>
      <c r="I1655" s="19">
        <f t="shared" si="230"/>
        <v>0.33015831174273347</v>
      </c>
      <c r="J1655" s="20" t="str">
        <f t="shared" si="234"/>
        <v>0,928730767277142+0,330158311742733j</v>
      </c>
      <c r="K1655" s="20" t="str">
        <f t="shared" si="235"/>
        <v>12,470941326423+289,399783515503j</v>
      </c>
      <c r="L1655" s="21">
        <f t="shared" si="236"/>
        <v>12.470941326423</v>
      </c>
      <c r="M1655" s="21">
        <f t="shared" si="237"/>
        <v>289.39978351550297</v>
      </c>
      <c r="N1655" s="21">
        <f t="shared" si="231"/>
        <v>12.470941326423</v>
      </c>
      <c r="O1655" s="40">
        <f t="shared" si="232"/>
        <v>2.2985456035240519</v>
      </c>
      <c r="P1655" s="32">
        <f t="shared" si="233"/>
        <v>6728.261875357106</v>
      </c>
      <c r="R1655">
        <v>19.954699999999999</v>
      </c>
      <c r="S1655">
        <v>0.98570999999999998</v>
      </c>
      <c r="T1655">
        <v>19.690000000000001</v>
      </c>
    </row>
    <row r="1656" spans="5:20" x14ac:dyDescent="0.3">
      <c r="E1656" s="26">
        <v>20.0505</v>
      </c>
      <c r="F1656" s="38">
        <v>0.98572000000000004</v>
      </c>
      <c r="G1656" s="38">
        <v>19.55</v>
      </c>
      <c r="H1656" s="19">
        <f t="shared" si="229"/>
        <v>0.92889307517668052</v>
      </c>
      <c r="I1656" s="19">
        <f t="shared" si="230"/>
        <v>0.32985083490694683</v>
      </c>
      <c r="J1656" s="20" t="str">
        <f t="shared" si="234"/>
        <v>0,928893075176681+0,329850834906947j</v>
      </c>
      <c r="K1656" s="20" t="str">
        <f t="shared" si="235"/>
        <v>12,452414133212+289,704286818472j</v>
      </c>
      <c r="L1656" s="21">
        <f t="shared" si="236"/>
        <v>12.452414133212001</v>
      </c>
      <c r="M1656" s="21">
        <f t="shared" si="237"/>
        <v>289.70428681847199</v>
      </c>
      <c r="N1656" s="21">
        <f t="shared" si="231"/>
        <v>12.452414133212001</v>
      </c>
      <c r="O1656" s="40">
        <f t="shared" si="232"/>
        <v>2.299587006911151</v>
      </c>
      <c r="P1656" s="32">
        <f t="shared" si="233"/>
        <v>6752.3964043634051</v>
      </c>
      <c r="R1656">
        <v>19.966699999999999</v>
      </c>
      <c r="S1656">
        <v>0.98572000000000004</v>
      </c>
      <c r="T1656">
        <v>19.68</v>
      </c>
    </row>
    <row r="1657" spans="5:20" x14ac:dyDescent="0.3">
      <c r="E1657" s="26">
        <v>20.0625</v>
      </c>
      <c r="F1657" s="38">
        <v>0.98568</v>
      </c>
      <c r="G1657" s="38">
        <v>19.53</v>
      </c>
      <c r="H1657" s="19">
        <f t="shared" si="229"/>
        <v>0.92897045958189117</v>
      </c>
      <c r="I1657" s="19">
        <f t="shared" si="230"/>
        <v>0.32951319795147815</v>
      </c>
      <c r="J1657" s="20" t="str">
        <f t="shared" si="234"/>
        <v>0,928970459581891+0,329513197951478j</v>
      </c>
      <c r="K1657" s="20" t="str">
        <f t="shared" si="235"/>
        <v>12,5127181557205+290,002800959687j</v>
      </c>
      <c r="L1657" s="21">
        <f t="shared" si="236"/>
        <v>12.512718155720499</v>
      </c>
      <c r="M1657" s="21">
        <f t="shared" si="237"/>
        <v>290.00280095968702</v>
      </c>
      <c r="N1657" s="21">
        <f t="shared" si="231"/>
        <v>12.512718155720499</v>
      </c>
      <c r="O1657" s="40">
        <f t="shared" si="232"/>
        <v>2.3005796527466287</v>
      </c>
      <c r="P1657" s="32">
        <f t="shared" si="233"/>
        <v>6733.8040888891683</v>
      </c>
      <c r="R1657">
        <v>19.9787</v>
      </c>
      <c r="S1657">
        <v>0.98565000000000003</v>
      </c>
      <c r="T1657">
        <v>19.66</v>
      </c>
    </row>
    <row r="1658" spans="5:20" x14ac:dyDescent="0.3">
      <c r="E1658" s="26">
        <v>20.074400000000001</v>
      </c>
      <c r="F1658" s="38">
        <v>0.98568</v>
      </c>
      <c r="G1658" s="38">
        <v>19.52</v>
      </c>
      <c r="H1658" s="19">
        <f t="shared" si="229"/>
        <v>0.92902795633490021</v>
      </c>
      <c r="I1658" s="19">
        <f t="shared" si="230"/>
        <v>0.32935105700179368</v>
      </c>
      <c r="J1658" s="20" t="str">
        <f t="shared" si="234"/>
        <v>0,9290279563349+0,329351057001794j</v>
      </c>
      <c r="K1658" s="20" t="str">
        <f t="shared" si="235"/>
        <v>12,5253945023759+290,153752172957j</v>
      </c>
      <c r="L1658" s="21">
        <f t="shared" si="236"/>
        <v>12.525394502375899</v>
      </c>
      <c r="M1658" s="21">
        <f t="shared" si="237"/>
        <v>290.15375217295701</v>
      </c>
      <c r="N1658" s="21">
        <f t="shared" si="231"/>
        <v>12.525394502375899</v>
      </c>
      <c r="O1658" s="40">
        <f t="shared" si="232"/>
        <v>2.3004126606517192</v>
      </c>
      <c r="P1658" s="32">
        <f t="shared" si="233"/>
        <v>6734.0062934933012</v>
      </c>
      <c r="R1658">
        <v>19.9907</v>
      </c>
      <c r="S1658">
        <v>0.98568999999999996</v>
      </c>
      <c r="T1658">
        <v>19.64</v>
      </c>
    </row>
    <row r="1659" spans="5:20" x14ac:dyDescent="0.3">
      <c r="E1659" s="26">
        <v>20.086400000000001</v>
      </c>
      <c r="F1659" s="38">
        <v>0.98570999999999998</v>
      </c>
      <c r="G1659" s="38">
        <v>19.5</v>
      </c>
      <c r="H1659" s="19">
        <f t="shared" si="229"/>
        <v>0.92917114418447122</v>
      </c>
      <c r="I1659" s="19">
        <f t="shared" si="230"/>
        <v>0.32903675921532033</v>
      </c>
      <c r="J1659" s="20" t="str">
        <f t="shared" si="234"/>
        <v>0,929171144184471+0,32903675921532j</v>
      </c>
      <c r="K1659" s="20" t="str">
        <f t="shared" si="235"/>
        <v>12,5244156213633+290,458328756097j</v>
      </c>
      <c r="L1659" s="21">
        <f t="shared" si="236"/>
        <v>12.5244156213633</v>
      </c>
      <c r="M1659" s="21">
        <f t="shared" si="237"/>
        <v>290.45832875609699</v>
      </c>
      <c r="N1659" s="21">
        <f t="shared" si="231"/>
        <v>12.5244156213633</v>
      </c>
      <c r="O1659" s="40">
        <f t="shared" si="232"/>
        <v>2.3014516679815022</v>
      </c>
      <c r="P1659" s="32">
        <f t="shared" si="233"/>
        <v>6748.6503391238466</v>
      </c>
      <c r="R1659">
        <v>20.002600000000001</v>
      </c>
      <c r="S1659">
        <v>0.98565999999999998</v>
      </c>
      <c r="T1659">
        <v>19.62</v>
      </c>
    </row>
    <row r="1660" spans="5:20" x14ac:dyDescent="0.3">
      <c r="E1660" s="26">
        <v>20.098400000000002</v>
      </c>
      <c r="F1660" s="38">
        <v>0.98568999999999996</v>
      </c>
      <c r="G1660" s="38">
        <v>19.48</v>
      </c>
      <c r="H1660" s="19">
        <f t="shared" si="229"/>
        <v>0.9292670879108792</v>
      </c>
      <c r="I1660" s="19">
        <f t="shared" si="230"/>
        <v>0.32870572770433165</v>
      </c>
      <c r="J1660" s="20" t="str">
        <f t="shared" si="234"/>
        <v>0,929267087910879+0,328705727704332j</v>
      </c>
      <c r="K1660" s="20" t="str">
        <f t="shared" si="235"/>
        <v>12,5674803274217+290,759825153796j</v>
      </c>
      <c r="L1660" s="21">
        <f t="shared" si="236"/>
        <v>12.5674803274217</v>
      </c>
      <c r="M1660" s="21">
        <f t="shared" si="237"/>
        <v>290.75982515379599</v>
      </c>
      <c r="N1660" s="21">
        <f t="shared" si="231"/>
        <v>12.5674803274217</v>
      </c>
      <c r="O1660" s="40">
        <f t="shared" si="232"/>
        <v>2.3024650432751779</v>
      </c>
      <c r="P1660" s="32">
        <f t="shared" si="233"/>
        <v>6739.5544117492072</v>
      </c>
      <c r="R1660">
        <v>20.014600000000002</v>
      </c>
      <c r="S1660">
        <v>0.98565000000000003</v>
      </c>
      <c r="T1660">
        <v>19.61</v>
      </c>
    </row>
    <row r="1661" spans="5:20" x14ac:dyDescent="0.3">
      <c r="E1661" s="26">
        <v>20.110399999999998</v>
      </c>
      <c r="F1661" s="38">
        <v>0.98573999999999995</v>
      </c>
      <c r="G1661" s="38">
        <v>19.47</v>
      </c>
      <c r="H1661" s="19">
        <f t="shared" si="229"/>
        <v>0.92937158453636348</v>
      </c>
      <c r="I1661" s="19">
        <f t="shared" si="230"/>
        <v>0.32856020065791425</v>
      </c>
      <c r="J1661" s="20" t="str">
        <f t="shared" si="234"/>
        <v>0,929371584536363+0,328560200657914j</v>
      </c>
      <c r="K1661" s="20" t="str">
        <f t="shared" si="235"/>
        <v>12,5361287582714+290,915248180321j</v>
      </c>
      <c r="L1661" s="21">
        <f t="shared" si="236"/>
        <v>12.536128758271399</v>
      </c>
      <c r="M1661" s="21">
        <f t="shared" si="237"/>
        <v>290.91524818032099</v>
      </c>
      <c r="N1661" s="21">
        <f t="shared" si="231"/>
        <v>12.536128758271399</v>
      </c>
      <c r="O1661" s="40">
        <f t="shared" si="232"/>
        <v>2.3023211755461652</v>
      </c>
      <c r="P1661" s="32">
        <f t="shared" si="233"/>
        <v>6763.5581751757181</v>
      </c>
      <c r="R1661">
        <v>20.026599999999998</v>
      </c>
      <c r="S1661">
        <v>0.98568</v>
      </c>
      <c r="T1661">
        <v>19.59</v>
      </c>
    </row>
    <row r="1662" spans="5:20" x14ac:dyDescent="0.3">
      <c r="E1662" s="26">
        <v>20.122299999999999</v>
      </c>
      <c r="F1662" s="38">
        <v>0.98570999999999998</v>
      </c>
      <c r="G1662" s="38">
        <v>19.45</v>
      </c>
      <c r="H1662" s="19">
        <f t="shared" si="229"/>
        <v>0.92945792908632319</v>
      </c>
      <c r="I1662" s="19">
        <f t="shared" si="230"/>
        <v>0.3282257792413073</v>
      </c>
      <c r="J1662" s="20" t="str">
        <f t="shared" si="234"/>
        <v>0,929457929086323+0,328225779241307j</v>
      </c>
      <c r="K1662" s="20" t="str">
        <f t="shared" si="235"/>
        <v>12,5881520425693+291,216925011805j</v>
      </c>
      <c r="L1662" s="21">
        <f t="shared" si="236"/>
        <v>12.5881520425693</v>
      </c>
      <c r="M1662" s="21">
        <f t="shared" si="237"/>
        <v>291.21692501180502</v>
      </c>
      <c r="N1662" s="21">
        <f t="shared" si="231"/>
        <v>12.5881520425693</v>
      </c>
      <c r="O1662" s="40">
        <f t="shared" si="232"/>
        <v>2.3033456974426674</v>
      </c>
      <c r="P1662" s="32">
        <f t="shared" si="233"/>
        <v>6749.6610064646193</v>
      </c>
      <c r="R1662">
        <v>20.038499999999999</v>
      </c>
      <c r="S1662">
        <v>0.98567000000000005</v>
      </c>
      <c r="T1662">
        <v>19.57</v>
      </c>
    </row>
    <row r="1663" spans="5:20" x14ac:dyDescent="0.3">
      <c r="E1663" s="26">
        <v>20.1343</v>
      </c>
      <c r="F1663" s="38">
        <v>0.98565999999999998</v>
      </c>
      <c r="G1663" s="38">
        <v>19.43</v>
      </c>
      <c r="H1663" s="19">
        <f t="shared" si="229"/>
        <v>0.9295252924384606</v>
      </c>
      <c r="I1663" s="19">
        <f t="shared" si="230"/>
        <v>0.32788468448098379</v>
      </c>
      <c r="J1663" s="20" t="str">
        <f t="shared" si="234"/>
        <v>0,929525292438461+0,327884684480984j</v>
      </c>
      <c r="K1663" s="20" t="str">
        <f t="shared" si="235"/>
        <v>12,6580802662205+291,517703146681j</v>
      </c>
      <c r="L1663" s="21">
        <f t="shared" si="236"/>
        <v>12.6580802662205</v>
      </c>
      <c r="M1663" s="21">
        <f t="shared" si="237"/>
        <v>291.51770314668101</v>
      </c>
      <c r="N1663" s="21">
        <f t="shared" si="231"/>
        <v>12.6580802662205</v>
      </c>
      <c r="O1663" s="40">
        <f t="shared" si="232"/>
        <v>2.3043504593946675</v>
      </c>
      <c r="P1663" s="32">
        <f t="shared" si="233"/>
        <v>6726.3594836853263</v>
      </c>
      <c r="R1663">
        <v>20.0505</v>
      </c>
      <c r="S1663">
        <v>0.98572000000000004</v>
      </c>
      <c r="T1663">
        <v>19.55</v>
      </c>
    </row>
    <row r="1664" spans="5:20" x14ac:dyDescent="0.3">
      <c r="E1664" s="26">
        <v>20.1463</v>
      </c>
      <c r="F1664" s="38">
        <v>0.98573</v>
      </c>
      <c r="G1664" s="38">
        <v>19.41</v>
      </c>
      <c r="H1664" s="19">
        <f t="shared" si="229"/>
        <v>0.92970571067937569</v>
      </c>
      <c r="I1664" s="19">
        <f t="shared" si="230"/>
        <v>0.32758346177753994</v>
      </c>
      <c r="J1664" s="20" t="str">
        <f t="shared" si="234"/>
        <v>0,929705710679376+0,32758346177754j</v>
      </c>
      <c r="K1664" s="20" t="str">
        <f t="shared" si="235"/>
        <v>12,6217411269385+291,828069380322j</v>
      </c>
      <c r="L1664" s="21">
        <f t="shared" si="236"/>
        <v>12.621741126938501</v>
      </c>
      <c r="M1664" s="21">
        <f t="shared" si="237"/>
        <v>291.82806938032201</v>
      </c>
      <c r="N1664" s="21">
        <f t="shared" si="231"/>
        <v>12.621741126938501</v>
      </c>
      <c r="O1664" s="40">
        <f t="shared" si="232"/>
        <v>2.3054297699747761</v>
      </c>
      <c r="P1664" s="32">
        <f t="shared" si="233"/>
        <v>6759.9968632867167</v>
      </c>
      <c r="R1664">
        <v>20.0625</v>
      </c>
      <c r="S1664">
        <v>0.98568</v>
      </c>
      <c r="T1664">
        <v>19.53</v>
      </c>
    </row>
    <row r="1665" spans="5:20" x14ac:dyDescent="0.3">
      <c r="E1665" s="26">
        <v>20.158200000000001</v>
      </c>
      <c r="F1665" s="38">
        <v>0.98568999999999996</v>
      </c>
      <c r="G1665" s="38">
        <v>19.399999999999999</v>
      </c>
      <c r="H1665" s="19">
        <f t="shared" si="229"/>
        <v>0.92972514171237075</v>
      </c>
      <c r="I1665" s="19">
        <f t="shared" si="230"/>
        <v>0.32740790608644749</v>
      </c>
      <c r="J1665" s="20" t="str">
        <f t="shared" si="234"/>
        <v>0,929725141712371+0,327407906086447j</v>
      </c>
      <c r="K1665" s="20" t="str">
        <f t="shared" si="235"/>
        <v>12,670153144711+291,97787253082j</v>
      </c>
      <c r="L1665" s="21">
        <f t="shared" si="236"/>
        <v>12.670153144711</v>
      </c>
      <c r="M1665" s="21">
        <f t="shared" si="237"/>
        <v>291.97787253081998</v>
      </c>
      <c r="N1665" s="21">
        <f t="shared" si="231"/>
        <v>12.670153144711</v>
      </c>
      <c r="O1665" s="40">
        <f t="shared" si="232"/>
        <v>2.3052515446188311</v>
      </c>
      <c r="P1665" s="32">
        <f t="shared" si="233"/>
        <v>6741.1664131295984</v>
      </c>
      <c r="R1665">
        <v>20.074400000000001</v>
      </c>
      <c r="S1665">
        <v>0.98568</v>
      </c>
      <c r="T1665">
        <v>19.52</v>
      </c>
    </row>
    <row r="1666" spans="5:20" x14ac:dyDescent="0.3">
      <c r="E1666" s="26">
        <v>20.170200000000001</v>
      </c>
      <c r="F1666" s="38">
        <v>0.98570000000000002</v>
      </c>
      <c r="G1666" s="38">
        <v>19.38</v>
      </c>
      <c r="H1666" s="19">
        <f t="shared" si="229"/>
        <v>0.92984880537258696</v>
      </c>
      <c r="I1666" s="19">
        <f t="shared" si="230"/>
        <v>0.32708666916762735</v>
      </c>
      <c r="J1666" s="20" t="str">
        <f t="shared" si="234"/>
        <v>0,929848805372587+0,327086669167627j</v>
      </c>
      <c r="K1666" s="20" t="str">
        <f t="shared" si="235"/>
        <v>12,6871154789958+292,284684682172j</v>
      </c>
      <c r="L1666" s="21">
        <f t="shared" si="236"/>
        <v>12.6871154789958</v>
      </c>
      <c r="M1666" s="21">
        <f t="shared" si="237"/>
        <v>292.28468468217199</v>
      </c>
      <c r="N1666" s="21">
        <f t="shared" si="231"/>
        <v>12.6871154789958</v>
      </c>
      <c r="O1666" s="40">
        <f t="shared" si="232"/>
        <v>2.3063009963819723</v>
      </c>
      <c r="P1666" s="32">
        <f t="shared" si="233"/>
        <v>6746.316760546184</v>
      </c>
      <c r="R1666">
        <v>20.086400000000001</v>
      </c>
      <c r="S1666">
        <v>0.98570999999999998</v>
      </c>
      <c r="T1666">
        <v>19.5</v>
      </c>
    </row>
    <row r="1667" spans="5:20" x14ac:dyDescent="0.3">
      <c r="E1667" s="26">
        <v>20.182200000000002</v>
      </c>
      <c r="F1667" s="38">
        <v>0.98568</v>
      </c>
      <c r="G1667" s="38">
        <v>19.36</v>
      </c>
      <c r="H1667" s="19">
        <f t="shared" si="229"/>
        <v>0.92994405442056161</v>
      </c>
      <c r="I1667" s="19">
        <f t="shared" si="230"/>
        <v>0.32675544073182267</v>
      </c>
      <c r="J1667" s="20" t="str">
        <f t="shared" si="234"/>
        <v>0,929944054420562+0,326755440731823j</v>
      </c>
      <c r="K1667" s="20" t="str">
        <f t="shared" si="235"/>
        <v>12,730888824348+292,589858801578j</v>
      </c>
      <c r="L1667" s="21">
        <f t="shared" si="236"/>
        <v>12.730888824348</v>
      </c>
      <c r="M1667" s="21">
        <f t="shared" si="237"/>
        <v>292.58985880157798</v>
      </c>
      <c r="N1667" s="21">
        <f t="shared" si="231"/>
        <v>12.730888824348</v>
      </c>
      <c r="O1667" s="40">
        <f t="shared" si="232"/>
        <v>2.3073362828051862</v>
      </c>
      <c r="P1667" s="32">
        <f t="shared" si="233"/>
        <v>6737.2280276100973</v>
      </c>
      <c r="R1667">
        <v>20.098400000000002</v>
      </c>
      <c r="S1667">
        <v>0.98568999999999996</v>
      </c>
      <c r="T1667">
        <v>19.48</v>
      </c>
    </row>
    <row r="1668" spans="5:20" x14ac:dyDescent="0.3">
      <c r="E1668" s="26">
        <v>20.194099999999999</v>
      </c>
      <c r="F1668" s="38">
        <v>0.98568</v>
      </c>
      <c r="G1668" s="38">
        <v>19.350000000000001</v>
      </c>
      <c r="H1668" s="19">
        <f t="shared" si="229"/>
        <v>0.93000106983930986</v>
      </c>
      <c r="I1668" s="19">
        <f t="shared" si="230"/>
        <v>0.326593129899787</v>
      </c>
      <c r="J1668" s="20" t="str">
        <f t="shared" si="234"/>
        <v>0,93000106983931+0,326593129899787j</v>
      </c>
      <c r="K1668" s="20" t="str">
        <f t="shared" si="235"/>
        <v>12,7439013367432+292,743432973182j</v>
      </c>
      <c r="L1668" s="21">
        <f t="shared" si="236"/>
        <v>12.7439013367432</v>
      </c>
      <c r="M1668" s="21">
        <f t="shared" si="237"/>
        <v>292.743432973182</v>
      </c>
      <c r="N1668" s="21">
        <f t="shared" si="231"/>
        <v>12.7439013367432</v>
      </c>
      <c r="O1668" s="40">
        <f t="shared" si="232"/>
        <v>2.3071869712130209</v>
      </c>
      <c r="P1668" s="32">
        <f t="shared" si="233"/>
        <v>6737.4285394575345</v>
      </c>
      <c r="R1668">
        <v>20.110399999999998</v>
      </c>
      <c r="S1668">
        <v>0.98573999999999995</v>
      </c>
      <c r="T1668">
        <v>19.47</v>
      </c>
    </row>
    <row r="1669" spans="5:20" x14ac:dyDescent="0.3">
      <c r="E1669" s="26">
        <v>20.206099999999999</v>
      </c>
      <c r="F1669" s="38">
        <v>0.98565000000000003</v>
      </c>
      <c r="G1669" s="38">
        <v>19.329999999999998</v>
      </c>
      <c r="H1669" s="19">
        <f t="shared" si="229"/>
        <v>0.93008670685375439</v>
      </c>
      <c r="I1669" s="19">
        <f t="shared" si="230"/>
        <v>0.32625854813926086</v>
      </c>
      <c r="J1669" s="20" t="str">
        <f t="shared" si="234"/>
        <v>0,930086706853754+0,326258548139261j</v>
      </c>
      <c r="K1669" s="20" t="str">
        <f t="shared" si="235"/>
        <v>12,7968361662941+293,048770460532j</v>
      </c>
      <c r="L1669" s="21">
        <f t="shared" si="236"/>
        <v>12.796836166294099</v>
      </c>
      <c r="M1669" s="21">
        <f t="shared" si="237"/>
        <v>293.04877046053201</v>
      </c>
      <c r="N1669" s="21">
        <f t="shared" si="231"/>
        <v>12.796836166294099</v>
      </c>
      <c r="O1669" s="40">
        <f t="shared" si="232"/>
        <v>2.3082217937056568</v>
      </c>
      <c r="P1669" s="32">
        <f t="shared" si="233"/>
        <v>6723.6416694091149</v>
      </c>
      <c r="R1669">
        <v>20.122299999999999</v>
      </c>
      <c r="S1669">
        <v>0.98570999999999998</v>
      </c>
      <c r="T1669">
        <v>19.45</v>
      </c>
    </row>
    <row r="1670" spans="5:20" x14ac:dyDescent="0.3">
      <c r="E1670" s="26">
        <v>20.2181</v>
      </c>
      <c r="F1670" s="38">
        <v>0.98572000000000004</v>
      </c>
      <c r="G1670" s="38">
        <v>19.309999999999999</v>
      </c>
      <c r="H1670" s="19">
        <f t="shared" si="229"/>
        <v>0.93026659793248534</v>
      </c>
      <c r="I1670" s="19">
        <f t="shared" si="230"/>
        <v>0.3259570142996156</v>
      </c>
      <c r="J1670" s="20" t="str">
        <f t="shared" si="234"/>
        <v>0,930266597932485+0,325957014299616j</v>
      </c>
      <c r="K1670" s="20" t="str">
        <f t="shared" si="235"/>
        <v>12,7602813450611+293,362338811946j</v>
      </c>
      <c r="L1670" s="21">
        <f t="shared" si="236"/>
        <v>12.760281345061101</v>
      </c>
      <c r="M1670" s="21">
        <f t="shared" si="237"/>
        <v>293.36233881194602</v>
      </c>
      <c r="N1670" s="21">
        <f t="shared" si="231"/>
        <v>12.760281345061101</v>
      </c>
      <c r="O1670" s="40">
        <f t="shared" si="232"/>
        <v>2.3093201803789962</v>
      </c>
      <c r="P1670" s="32">
        <f t="shared" si="233"/>
        <v>6757.2402427156121</v>
      </c>
      <c r="R1670">
        <v>20.1343</v>
      </c>
      <c r="S1670">
        <v>0.98565999999999998</v>
      </c>
      <c r="T1670">
        <v>19.43</v>
      </c>
    </row>
    <row r="1671" spans="5:20" x14ac:dyDescent="0.3">
      <c r="E1671" s="26">
        <v>20.2301</v>
      </c>
      <c r="F1671" s="38">
        <v>0.98570000000000002</v>
      </c>
      <c r="G1671" s="38">
        <v>19.29</v>
      </c>
      <c r="H1671" s="19">
        <f t="shared" ref="H1671:H1734" si="238">F1671*COS(G1671*PI()/180)</f>
        <v>0.93036144454502601</v>
      </c>
      <c r="I1671" s="19">
        <f t="shared" ref="I1671:I1734" si="239">F1671*SIN(G1671*PI()/180)</f>
        <v>0.32562566315340158</v>
      </c>
      <c r="J1671" s="20" t="str">
        <f t="shared" si="234"/>
        <v>0,930361444545026+0,325625663153402j</v>
      </c>
      <c r="K1671" s="20" t="str">
        <f t="shared" si="235"/>
        <v>12,8044282220731+293,669698562395j</v>
      </c>
      <c r="L1671" s="21">
        <f t="shared" si="236"/>
        <v>12.804428222073099</v>
      </c>
      <c r="M1671" s="21">
        <f t="shared" si="237"/>
        <v>293.66969856239501</v>
      </c>
      <c r="N1671" s="21">
        <f t="shared" ref="N1671:N1734" si="240">L1671</f>
        <v>12.804428222073099</v>
      </c>
      <c r="O1671" s="40">
        <f t="shared" ref="O1671:O1734" si="241">M1671/(2*PI()*E1671)</f>
        <v>2.3103684194597176</v>
      </c>
      <c r="P1671" s="32">
        <f t="shared" ref="P1671:P1734" si="242">1/(IMREAL(IMDIV(1,K1671)))</f>
        <v>6748.1221134787102</v>
      </c>
      <c r="R1671">
        <v>20.1463</v>
      </c>
      <c r="S1671">
        <v>0.98573</v>
      </c>
      <c r="T1671">
        <v>19.41</v>
      </c>
    </row>
    <row r="1672" spans="5:20" x14ac:dyDescent="0.3">
      <c r="E1672" s="26">
        <v>20.242000000000001</v>
      </c>
      <c r="F1672" s="38">
        <v>0.98572000000000004</v>
      </c>
      <c r="G1672" s="38">
        <v>19.28</v>
      </c>
      <c r="H1672" s="19">
        <f t="shared" si="238"/>
        <v>0.93043714109933995</v>
      </c>
      <c r="I1672" s="19">
        <f t="shared" si="239"/>
        <v>0.32546988318873243</v>
      </c>
      <c r="J1672" s="20" t="str">
        <f t="shared" si="234"/>
        <v>0,93043714109934+0,325469883188732j</v>
      </c>
      <c r="K1672" s="20" t="str">
        <f t="shared" si="235"/>
        <v>12,7995733182981+293,825902431603j</v>
      </c>
      <c r="L1672" s="21">
        <f t="shared" si="236"/>
        <v>12.7995733182981</v>
      </c>
      <c r="M1672" s="21">
        <f t="shared" si="237"/>
        <v>293.82590243160303</v>
      </c>
      <c r="N1672" s="21">
        <f t="shared" si="240"/>
        <v>12.7995733182981</v>
      </c>
      <c r="O1672" s="40">
        <f t="shared" si="241"/>
        <v>2.3102383549267151</v>
      </c>
      <c r="P1672" s="32">
        <f t="shared" si="242"/>
        <v>6757.8416768956458</v>
      </c>
      <c r="R1672">
        <v>20.158200000000001</v>
      </c>
      <c r="S1672">
        <v>0.98568999999999996</v>
      </c>
      <c r="T1672">
        <v>19.399999999999999</v>
      </c>
    </row>
    <row r="1673" spans="5:20" x14ac:dyDescent="0.3">
      <c r="E1673" s="26">
        <v>20.254000000000001</v>
      </c>
      <c r="F1673" s="38">
        <v>0.98570000000000002</v>
      </c>
      <c r="G1673" s="38">
        <v>19.260000000000002</v>
      </c>
      <c r="H1673" s="19">
        <f t="shared" si="238"/>
        <v>0.9305318142038328</v>
      </c>
      <c r="I1673" s="19">
        <f t="shared" si="239"/>
        <v>0.32513848242637128</v>
      </c>
      <c r="J1673" s="20" t="str">
        <f t="shared" si="234"/>
        <v>0,930531814203833+0,325138482426371j</v>
      </c>
      <c r="K1673" s="20" t="str">
        <f t="shared" si="235"/>
        <v>12,8438975375096+294,134203174075j</v>
      </c>
      <c r="L1673" s="21">
        <f t="shared" si="236"/>
        <v>12.8438975375096</v>
      </c>
      <c r="M1673" s="21">
        <f t="shared" si="237"/>
        <v>294.13420317407503</v>
      </c>
      <c r="N1673" s="21">
        <f t="shared" si="240"/>
        <v>12.8438975375096</v>
      </c>
      <c r="O1673" s="40">
        <f t="shared" si="241"/>
        <v>2.311292207344223</v>
      </c>
      <c r="P1673" s="32">
        <f t="shared" si="242"/>
        <v>6748.7221015007308</v>
      </c>
      <c r="R1673">
        <v>20.170200000000001</v>
      </c>
      <c r="S1673">
        <v>0.98570000000000002</v>
      </c>
      <c r="T1673">
        <v>19.38</v>
      </c>
    </row>
    <row r="1674" spans="5:20" x14ac:dyDescent="0.3">
      <c r="E1674" s="26">
        <v>20.265999999999998</v>
      </c>
      <c r="F1674" s="38">
        <v>0.98570000000000002</v>
      </c>
      <c r="G1674" s="38">
        <v>19.239999999999998</v>
      </c>
      <c r="H1674" s="19">
        <f t="shared" si="238"/>
        <v>0.93064525225115402</v>
      </c>
      <c r="I1674" s="19">
        <f t="shared" si="239"/>
        <v>0.32481364574535038</v>
      </c>
      <c r="J1674" s="20" t="str">
        <f t="shared" si="234"/>
        <v>0,930645252251154+0,32481364574535j</v>
      </c>
      <c r="K1674" s="20" t="str">
        <f t="shared" si="235"/>
        <v>12,8703128038983+294,444665633213j</v>
      </c>
      <c r="L1674" s="21">
        <f t="shared" si="236"/>
        <v>12.870312803898299</v>
      </c>
      <c r="M1674" s="21">
        <f t="shared" si="237"/>
        <v>294.44466563321299</v>
      </c>
      <c r="N1674" s="21">
        <f t="shared" si="240"/>
        <v>12.870312803898299</v>
      </c>
      <c r="O1674" s="40">
        <f t="shared" si="241"/>
        <v>2.3123617883433423</v>
      </c>
      <c r="P1674" s="32">
        <f t="shared" si="242"/>
        <v>6749.121594404035</v>
      </c>
      <c r="R1674">
        <v>20.182200000000002</v>
      </c>
      <c r="S1674">
        <v>0.98568</v>
      </c>
      <c r="T1674">
        <v>19.36</v>
      </c>
    </row>
    <row r="1675" spans="5:20" x14ac:dyDescent="0.3">
      <c r="E1675" s="26">
        <v>20.277899999999999</v>
      </c>
      <c r="F1675" s="38">
        <v>0.98570000000000002</v>
      </c>
      <c r="G1675" s="38">
        <v>19.22</v>
      </c>
      <c r="H1675" s="19">
        <f t="shared" si="238"/>
        <v>0.93075857690217412</v>
      </c>
      <c r="I1675" s="19">
        <f t="shared" si="239"/>
        <v>0.32448876948677202</v>
      </c>
      <c r="J1675" s="20" t="str">
        <f t="shared" si="234"/>
        <v>0,930758576902174+0,324488769486772j</v>
      </c>
      <c r="K1675" s="20" t="str">
        <f t="shared" si="235"/>
        <v>12,8968103785955+294,755764559583j</v>
      </c>
      <c r="L1675" s="21">
        <f t="shared" si="236"/>
        <v>12.8968103785955</v>
      </c>
      <c r="M1675" s="21">
        <f t="shared" si="237"/>
        <v>294.75576455958299</v>
      </c>
      <c r="N1675" s="21">
        <f t="shared" si="240"/>
        <v>12.8968103785955</v>
      </c>
      <c r="O1675" s="40">
        <f t="shared" si="241"/>
        <v>2.3134465075026771</v>
      </c>
      <c r="P1675" s="32">
        <f t="shared" si="242"/>
        <v>6749.5206879614116</v>
      </c>
      <c r="R1675">
        <v>20.194099999999999</v>
      </c>
      <c r="S1675">
        <v>0.98568</v>
      </c>
      <c r="T1675">
        <v>19.350000000000001</v>
      </c>
    </row>
    <row r="1676" spans="5:20" x14ac:dyDescent="0.3">
      <c r="E1676" s="26">
        <v>20.289899999999999</v>
      </c>
      <c r="F1676" s="38">
        <v>0.98568</v>
      </c>
      <c r="G1676" s="38">
        <v>19.21</v>
      </c>
      <c r="H1676" s="19">
        <f t="shared" si="238"/>
        <v>0.93079631032059984</v>
      </c>
      <c r="I1676" s="19">
        <f t="shared" si="239"/>
        <v>0.32431973589893914</v>
      </c>
      <c r="J1676" s="20" t="str">
        <f t="shared" ref="J1676:J1739" si="243">COMPLEX(H1676,I1676,"j")</f>
        <v>0,9307963103206+0,324319735898939j</v>
      </c>
      <c r="K1676" s="20" t="str">
        <f t="shared" ref="K1676:K1739" si="244">IMPRODUCT(IMDIV(IMSUM(1,J1676),IMSUB(1,J1676)),50)</f>
        <v>12,9282105340379+294,910007190948j</v>
      </c>
      <c r="L1676" s="21">
        <f t="shared" ref="L1676:L1739" si="245">IMREAL(K1676)</f>
        <v>12.9282105340379</v>
      </c>
      <c r="M1676" s="21">
        <f t="shared" ref="M1676:M1739" si="246">IMAGINARY(K1676)</f>
        <v>294.91000719094802</v>
      </c>
      <c r="N1676" s="21">
        <f t="shared" si="240"/>
        <v>12.9282105340379</v>
      </c>
      <c r="O1676" s="40">
        <f t="shared" si="241"/>
        <v>2.3132881587245762</v>
      </c>
      <c r="P1676" s="32">
        <f t="shared" si="242"/>
        <v>6740.2252415022567</v>
      </c>
      <c r="R1676">
        <v>20.206099999999999</v>
      </c>
      <c r="S1676">
        <v>0.98565000000000003</v>
      </c>
      <c r="T1676">
        <v>19.329999999999998</v>
      </c>
    </row>
    <row r="1677" spans="5:20" x14ac:dyDescent="0.3">
      <c r="E1677" s="26">
        <v>20.3019</v>
      </c>
      <c r="F1677" s="38">
        <v>0.98573999999999995</v>
      </c>
      <c r="G1677" s="38">
        <v>19.190000000000001</v>
      </c>
      <c r="H1677" s="19">
        <f t="shared" si="238"/>
        <v>0.93096612858059469</v>
      </c>
      <c r="I1677" s="19">
        <f t="shared" si="239"/>
        <v>0.32401452905025668</v>
      </c>
      <c r="J1677" s="20" t="str">
        <f t="shared" si="243"/>
        <v>0,930966128580595+0,324014529050257j</v>
      </c>
      <c r="K1677" s="20" t="str">
        <f t="shared" si="244"/>
        <v>12,9003968374177+295,226705953236j</v>
      </c>
      <c r="L1677" s="21">
        <f t="shared" si="245"/>
        <v>12.9003968374177</v>
      </c>
      <c r="M1677" s="21">
        <f t="shared" si="246"/>
        <v>295.22670595323598</v>
      </c>
      <c r="N1677" s="21">
        <f t="shared" si="240"/>
        <v>12.9003968374177</v>
      </c>
      <c r="O1677" s="40">
        <f t="shared" si="241"/>
        <v>2.3144035575584052</v>
      </c>
      <c r="P1677" s="32">
        <f t="shared" si="242"/>
        <v>6769.1892929428395</v>
      </c>
      <c r="R1677">
        <v>20.2181</v>
      </c>
      <c r="S1677">
        <v>0.98572000000000004</v>
      </c>
      <c r="T1677">
        <v>19.309999999999999</v>
      </c>
    </row>
    <row r="1678" spans="5:20" x14ac:dyDescent="0.3">
      <c r="E1678" s="26">
        <v>20.313800000000001</v>
      </c>
      <c r="F1678" s="38">
        <v>0.98572000000000004</v>
      </c>
      <c r="G1678" s="38">
        <v>19.18</v>
      </c>
      <c r="H1678" s="19">
        <f t="shared" si="238"/>
        <v>0.93100377578226856</v>
      </c>
      <c r="I1678" s="19">
        <f t="shared" si="239"/>
        <v>0.32384546913483198</v>
      </c>
      <c r="J1678" s="20" t="str">
        <f t="shared" si="243"/>
        <v>0,931003775782269+0,323845469134832j</v>
      </c>
      <c r="K1678" s="20" t="str">
        <f t="shared" si="244"/>
        <v>12,9318776326083+295,381430890394j</v>
      </c>
      <c r="L1678" s="21">
        <f t="shared" si="245"/>
        <v>12.9318776326083</v>
      </c>
      <c r="M1678" s="21">
        <f t="shared" si="246"/>
        <v>295.38143089039397</v>
      </c>
      <c r="N1678" s="21">
        <f t="shared" si="240"/>
        <v>12.9318776326083</v>
      </c>
      <c r="O1678" s="40">
        <f t="shared" si="241"/>
        <v>2.3142600017605406</v>
      </c>
      <c r="P1678" s="32">
        <f t="shared" si="242"/>
        <v>6759.8399596307836</v>
      </c>
      <c r="R1678">
        <v>20.2301</v>
      </c>
      <c r="S1678">
        <v>0.98570000000000002</v>
      </c>
      <c r="T1678">
        <v>19.29</v>
      </c>
    </row>
    <row r="1679" spans="5:20" x14ac:dyDescent="0.3">
      <c r="E1679" s="26">
        <v>20.325800000000001</v>
      </c>
      <c r="F1679" s="38">
        <v>0.98568999999999996</v>
      </c>
      <c r="G1679" s="38">
        <v>19.16</v>
      </c>
      <c r="H1679" s="19">
        <f t="shared" si="238"/>
        <v>0.93108842428209193</v>
      </c>
      <c r="I1679" s="19">
        <f t="shared" si="239"/>
        <v>0.32351062156889254</v>
      </c>
      <c r="J1679" s="20" t="str">
        <f t="shared" si="243"/>
        <v>0,931088424282092+0,323510621568893j</v>
      </c>
      <c r="K1679" s="20" t="str">
        <f t="shared" si="244"/>
        <v>12,9859072098305+295,692121087831j</v>
      </c>
      <c r="L1679" s="21">
        <f t="shared" si="245"/>
        <v>12.985907209830501</v>
      </c>
      <c r="M1679" s="21">
        <f t="shared" si="246"/>
        <v>295.69212108783103</v>
      </c>
      <c r="N1679" s="21">
        <f t="shared" si="240"/>
        <v>12.985907209830501</v>
      </c>
      <c r="O1679" s="40">
        <f t="shared" si="241"/>
        <v>2.3153264670741409</v>
      </c>
      <c r="P1679" s="32">
        <f t="shared" si="242"/>
        <v>6745.9641320374312</v>
      </c>
      <c r="R1679">
        <v>20.242000000000001</v>
      </c>
      <c r="S1679">
        <v>0.98572000000000004</v>
      </c>
      <c r="T1679">
        <v>19.28</v>
      </c>
    </row>
    <row r="1680" spans="5:20" x14ac:dyDescent="0.3">
      <c r="E1680" s="26">
        <v>20.337800000000001</v>
      </c>
      <c r="F1680" s="38">
        <v>0.98570999999999998</v>
      </c>
      <c r="G1680" s="38">
        <v>19.14</v>
      </c>
      <c r="H1680" s="19">
        <f t="shared" si="238"/>
        <v>0.93122018846969368</v>
      </c>
      <c r="I1680" s="19">
        <f t="shared" si="239"/>
        <v>0.32319214824383985</v>
      </c>
      <c r="J1680" s="20" t="str">
        <f t="shared" si="243"/>
        <v>0,931220188469694+0,32319214824384j</v>
      </c>
      <c r="K1680" s="20" t="str">
        <f t="shared" si="244"/>
        <v>12,9945050644989+296,007345271397j</v>
      </c>
      <c r="L1680" s="21">
        <f t="shared" si="245"/>
        <v>12.994505064498901</v>
      </c>
      <c r="M1680" s="21">
        <f t="shared" si="246"/>
        <v>296.00734527139701</v>
      </c>
      <c r="N1680" s="21">
        <f t="shared" si="240"/>
        <v>12.994505064498901</v>
      </c>
      <c r="O1680" s="40">
        <f t="shared" si="241"/>
        <v>2.3164271549259117</v>
      </c>
      <c r="P1680" s="32">
        <f t="shared" si="242"/>
        <v>6755.8714380228594</v>
      </c>
      <c r="R1680">
        <v>20.254000000000001</v>
      </c>
      <c r="S1680">
        <v>0.98570000000000002</v>
      </c>
      <c r="T1680">
        <v>19.260000000000002</v>
      </c>
    </row>
    <row r="1681" spans="5:20" x14ac:dyDescent="0.3">
      <c r="E1681" s="26">
        <v>20.349799999999998</v>
      </c>
      <c r="F1681" s="38">
        <v>0.98575000000000002</v>
      </c>
      <c r="G1681" s="38">
        <v>19.12</v>
      </c>
      <c r="H1681" s="19">
        <f t="shared" si="238"/>
        <v>0.9313707404616538</v>
      </c>
      <c r="I1681" s="19">
        <f t="shared" si="239"/>
        <v>0.32288017330259017</v>
      </c>
      <c r="J1681" s="20" t="str">
        <f t="shared" si="243"/>
        <v>0,931370740461654+0,32288017330259j</v>
      </c>
      <c r="K1681" s="20" t="str">
        <f t="shared" si="244"/>
        <v>12,984823224176+296,324785883666j</v>
      </c>
      <c r="L1681" s="21">
        <f t="shared" si="245"/>
        <v>12.984823224176001</v>
      </c>
      <c r="M1681" s="21">
        <f t="shared" si="246"/>
        <v>296.32478588366598</v>
      </c>
      <c r="N1681" s="21">
        <f t="shared" si="240"/>
        <v>12.984823224176001</v>
      </c>
      <c r="O1681" s="40">
        <f t="shared" si="241"/>
        <v>2.317543879253503</v>
      </c>
      <c r="P1681" s="32">
        <f t="shared" si="242"/>
        <v>6775.3702029121523</v>
      </c>
      <c r="R1681">
        <v>20.265999999999998</v>
      </c>
      <c r="S1681">
        <v>0.98570000000000002</v>
      </c>
      <c r="T1681">
        <v>19.239999999999998</v>
      </c>
    </row>
    <row r="1682" spans="5:20" x14ac:dyDescent="0.3">
      <c r="E1682" s="26">
        <v>20.361699999999999</v>
      </c>
      <c r="F1682" s="38">
        <v>0.98568999999999996</v>
      </c>
      <c r="G1682" s="38">
        <v>19.11</v>
      </c>
      <c r="H1682" s="19">
        <f t="shared" si="238"/>
        <v>0.93137038598966748</v>
      </c>
      <c r="I1682" s="19">
        <f t="shared" si="239"/>
        <v>0.32269797055676969</v>
      </c>
      <c r="J1682" s="20" t="str">
        <f t="shared" si="243"/>
        <v>0,931370385989667+0,32269797055677j</v>
      </c>
      <c r="K1682" s="20" t="str">
        <f t="shared" si="244"/>
        <v>13,0531875088405+296,477489195478j</v>
      </c>
      <c r="L1682" s="21">
        <f t="shared" si="245"/>
        <v>13.0531875088405</v>
      </c>
      <c r="M1682" s="21">
        <f t="shared" si="246"/>
        <v>296.47748919547797</v>
      </c>
      <c r="N1682" s="21">
        <f t="shared" si="240"/>
        <v>13.0531875088405</v>
      </c>
      <c r="O1682" s="40">
        <f t="shared" si="241"/>
        <v>2.3173830240566513</v>
      </c>
      <c r="P1682" s="32">
        <f t="shared" si="242"/>
        <v>6746.9564230307178</v>
      </c>
      <c r="R1682">
        <v>20.277899999999999</v>
      </c>
      <c r="S1682">
        <v>0.98570000000000002</v>
      </c>
      <c r="T1682">
        <v>19.22</v>
      </c>
    </row>
    <row r="1683" spans="5:20" x14ac:dyDescent="0.3">
      <c r="E1683" s="26">
        <v>20.373699999999999</v>
      </c>
      <c r="F1683" s="38">
        <v>0.98573999999999995</v>
      </c>
      <c r="G1683" s="38">
        <v>19.09</v>
      </c>
      <c r="H1683" s="19">
        <f t="shared" si="238"/>
        <v>0.93153022238696914</v>
      </c>
      <c r="I1683" s="19">
        <f t="shared" si="239"/>
        <v>0.32238919395613058</v>
      </c>
      <c r="J1683" s="20" t="str">
        <f t="shared" si="243"/>
        <v>0,931530222386969+0,322389193956131j</v>
      </c>
      <c r="K1683" s="20" t="str">
        <f t="shared" si="244"/>
        <v>13,0343839389672+296,796702692041j</v>
      </c>
      <c r="L1683" s="21">
        <f t="shared" si="245"/>
        <v>13.034383938967199</v>
      </c>
      <c r="M1683" s="21">
        <f t="shared" si="246"/>
        <v>296.79670269204098</v>
      </c>
      <c r="N1683" s="21">
        <f t="shared" si="240"/>
        <v>13.034383938967199</v>
      </c>
      <c r="O1683" s="40">
        <f t="shared" si="241"/>
        <v>2.3185117247634923</v>
      </c>
      <c r="P1683" s="32">
        <f t="shared" si="242"/>
        <v>6771.1813850812214</v>
      </c>
      <c r="R1683">
        <v>20.289899999999999</v>
      </c>
      <c r="S1683">
        <v>0.98568</v>
      </c>
      <c r="T1683">
        <v>19.21</v>
      </c>
    </row>
    <row r="1684" spans="5:20" x14ac:dyDescent="0.3">
      <c r="E1684" s="26">
        <v>20.3857</v>
      </c>
      <c r="F1684" s="38">
        <v>0.98572000000000004</v>
      </c>
      <c r="G1684" s="38">
        <v>19.07</v>
      </c>
      <c r="H1684" s="19">
        <f t="shared" si="238"/>
        <v>0.93162379828849551</v>
      </c>
      <c r="I1684" s="19">
        <f t="shared" si="239"/>
        <v>0.32205747447081051</v>
      </c>
      <c r="J1684" s="20" t="str">
        <f t="shared" si="243"/>
        <v>0,931623798288496+0,322057474470811j</v>
      </c>
      <c r="K1684" s="20" t="str">
        <f t="shared" si="244"/>
        <v>13,0798172498413+297,111072640149j</v>
      </c>
      <c r="L1684" s="21">
        <f t="shared" si="245"/>
        <v>13.0798172498413</v>
      </c>
      <c r="M1684" s="21">
        <f t="shared" si="246"/>
        <v>297.11107264014902</v>
      </c>
      <c r="N1684" s="21">
        <f t="shared" si="240"/>
        <v>13.0798172498413</v>
      </c>
      <c r="O1684" s="40">
        <f t="shared" si="241"/>
        <v>2.3196012821740188</v>
      </c>
      <c r="P1684" s="32">
        <f t="shared" si="242"/>
        <v>6762.0265188141166</v>
      </c>
      <c r="R1684">
        <v>20.3019</v>
      </c>
      <c r="S1684">
        <v>0.98573999999999995</v>
      </c>
      <c r="T1684">
        <v>19.190000000000001</v>
      </c>
    </row>
    <row r="1685" spans="5:20" x14ac:dyDescent="0.3">
      <c r="E1685" s="26">
        <v>20.397600000000001</v>
      </c>
      <c r="F1685" s="38">
        <v>0.98573999999999995</v>
      </c>
      <c r="G1685" s="38">
        <v>19.05</v>
      </c>
      <c r="H1685" s="19">
        <f t="shared" si="238"/>
        <v>0.93175506547672482</v>
      </c>
      <c r="I1685" s="19">
        <f t="shared" si="239"/>
        <v>0.32173878466617001</v>
      </c>
      <c r="J1685" s="20" t="str">
        <f t="shared" si="243"/>
        <v>0,931755065476725+0,32173878466617j</v>
      </c>
      <c r="K1685" s="20" t="str">
        <f t="shared" si="244"/>
        <v>13,0885690921641+297,429247867736j</v>
      </c>
      <c r="L1685" s="21">
        <f t="shared" si="245"/>
        <v>13.0885690921641</v>
      </c>
      <c r="M1685" s="21">
        <f t="shared" si="246"/>
        <v>297.42924786773602</v>
      </c>
      <c r="N1685" s="21">
        <f t="shared" si="240"/>
        <v>13.0885690921641</v>
      </c>
      <c r="O1685" s="40">
        <f t="shared" si="241"/>
        <v>2.3207306260665348</v>
      </c>
      <c r="P1685" s="32">
        <f t="shared" si="242"/>
        <v>6771.9754164045216</v>
      </c>
      <c r="R1685">
        <v>20.313800000000001</v>
      </c>
      <c r="S1685">
        <v>0.98572000000000004</v>
      </c>
      <c r="T1685">
        <v>19.18</v>
      </c>
    </row>
    <row r="1686" spans="5:20" x14ac:dyDescent="0.3">
      <c r="E1686" s="26">
        <v>20.409600000000001</v>
      </c>
      <c r="F1686" s="38">
        <v>0.98575999999999997</v>
      </c>
      <c r="G1686" s="38">
        <v>19.03</v>
      </c>
      <c r="H1686" s="19">
        <f t="shared" si="238"/>
        <v>0.93188622369073393</v>
      </c>
      <c r="I1686" s="19">
        <f t="shared" si="239"/>
        <v>0.3214200424606769</v>
      </c>
      <c r="J1686" s="20" t="str">
        <f t="shared" si="243"/>
        <v>0,931886223690734+0,321420042460677j</v>
      </c>
      <c r="K1686" s="20" t="str">
        <f t="shared" si="244"/>
        <v>13,0973301993407+297,74808637454j</v>
      </c>
      <c r="L1686" s="21">
        <f t="shared" si="245"/>
        <v>13.0973301993407</v>
      </c>
      <c r="M1686" s="21">
        <f t="shared" si="246"/>
        <v>297.74808637453998</v>
      </c>
      <c r="N1686" s="21">
        <f t="shared" si="240"/>
        <v>13.0973301993407</v>
      </c>
      <c r="O1686" s="40">
        <f t="shared" si="241"/>
        <v>2.3218524489779639</v>
      </c>
      <c r="P1686" s="32">
        <f t="shared" si="242"/>
        <v>6781.9518669936615</v>
      </c>
      <c r="R1686">
        <v>20.325800000000001</v>
      </c>
      <c r="S1686">
        <v>0.98568999999999996</v>
      </c>
      <c r="T1686">
        <v>19.16</v>
      </c>
    </row>
    <row r="1687" spans="5:20" x14ac:dyDescent="0.3">
      <c r="E1687" s="26">
        <v>20.421600000000002</v>
      </c>
      <c r="F1687" s="38">
        <v>0.98570999999999998</v>
      </c>
      <c r="G1687" s="38">
        <v>19.02</v>
      </c>
      <c r="H1687" s="19">
        <f t="shared" si="238"/>
        <v>0.93189503763357506</v>
      </c>
      <c r="I1687" s="19">
        <f t="shared" si="239"/>
        <v>0.32124109782827864</v>
      </c>
      <c r="J1687" s="20" t="str">
        <f t="shared" si="243"/>
        <v>0,931895037633575+0,321241097828279j</v>
      </c>
      <c r="K1687" s="20" t="str">
        <f t="shared" si="244"/>
        <v>13,1571498778387+297,902993519077j</v>
      </c>
      <c r="L1687" s="21">
        <f t="shared" si="245"/>
        <v>13.1571498778387</v>
      </c>
      <c r="M1687" s="21">
        <f t="shared" si="246"/>
        <v>297.90299351907697</v>
      </c>
      <c r="N1687" s="21">
        <f t="shared" si="240"/>
        <v>13.1571498778387</v>
      </c>
      <c r="O1687" s="40">
        <f t="shared" si="241"/>
        <v>2.3216953608157032</v>
      </c>
      <c r="P1687" s="32">
        <f t="shared" si="242"/>
        <v>6758.2496943587048</v>
      </c>
      <c r="R1687">
        <v>20.337800000000001</v>
      </c>
      <c r="S1687">
        <v>0.98570999999999998</v>
      </c>
      <c r="T1687">
        <v>19.14</v>
      </c>
    </row>
    <row r="1688" spans="5:20" x14ac:dyDescent="0.3">
      <c r="E1688" s="26">
        <v>20.433499999999999</v>
      </c>
      <c r="F1688" s="38">
        <v>0.98575000000000002</v>
      </c>
      <c r="G1688" s="38">
        <v>19</v>
      </c>
      <c r="H1688" s="19">
        <f t="shared" si="238"/>
        <v>0.93204493589702664</v>
      </c>
      <c r="I1688" s="19">
        <f t="shared" si="239"/>
        <v>0.32092880825614217</v>
      </c>
      <c r="J1688" s="20" t="str">
        <f t="shared" si="243"/>
        <v>0,932044935897027+0,320928808256142j</v>
      </c>
      <c r="K1688" s="20" t="str">
        <f t="shared" si="244"/>
        <v>13,1475227685242+298,224414823905j</v>
      </c>
      <c r="L1688" s="21">
        <f t="shared" si="245"/>
        <v>13.147522768524199</v>
      </c>
      <c r="M1688" s="21">
        <f t="shared" si="246"/>
        <v>298.22441482390502</v>
      </c>
      <c r="N1688" s="21">
        <f t="shared" si="240"/>
        <v>13.147522768524199</v>
      </c>
      <c r="O1688" s="40">
        <f t="shared" si="241"/>
        <v>2.3228467844428216</v>
      </c>
      <c r="P1688" s="32">
        <f t="shared" si="242"/>
        <v>6777.7527767698439</v>
      </c>
      <c r="R1688">
        <v>20.349799999999998</v>
      </c>
      <c r="S1688">
        <v>0.98575000000000002</v>
      </c>
      <c r="T1688">
        <v>19.12</v>
      </c>
    </row>
    <row r="1689" spans="5:20" x14ac:dyDescent="0.3">
      <c r="E1689" s="26">
        <v>20.445499999999999</v>
      </c>
      <c r="F1689" s="38">
        <v>0.98572000000000004</v>
      </c>
      <c r="G1689" s="38">
        <v>18.989999999999998</v>
      </c>
      <c r="H1689" s="19">
        <f t="shared" si="238"/>
        <v>0.93207256708306496</v>
      </c>
      <c r="I1689" s="19">
        <f t="shared" si="239"/>
        <v>0.32075636874610203</v>
      </c>
      <c r="J1689" s="20" t="str">
        <f t="shared" si="243"/>
        <v>0,932072567083065+0,320756368746102j</v>
      </c>
      <c r="K1689" s="20" t="str">
        <f t="shared" si="244"/>
        <v>13,1890243234329+298,381391968375j</v>
      </c>
      <c r="L1689" s="21">
        <f t="shared" si="245"/>
        <v>13.1890243234329</v>
      </c>
      <c r="M1689" s="21">
        <f t="shared" si="246"/>
        <v>298.381391968375</v>
      </c>
      <c r="N1689" s="21">
        <f t="shared" si="240"/>
        <v>13.1890243234329</v>
      </c>
      <c r="O1689" s="40">
        <f t="shared" si="241"/>
        <v>2.3227054099145161</v>
      </c>
      <c r="P1689" s="32">
        <f t="shared" si="242"/>
        <v>6763.6091380238331</v>
      </c>
      <c r="R1689">
        <v>20.361699999999999</v>
      </c>
      <c r="S1689">
        <v>0.98568999999999996</v>
      </c>
      <c r="T1689">
        <v>19.11</v>
      </c>
    </row>
    <row r="1690" spans="5:20" x14ac:dyDescent="0.3">
      <c r="E1690" s="26">
        <v>20.4575</v>
      </c>
      <c r="F1690" s="38">
        <v>0.98575000000000002</v>
      </c>
      <c r="G1690" s="38">
        <v>18.97</v>
      </c>
      <c r="H1690" s="19">
        <f t="shared" si="238"/>
        <v>0.93221284605770305</v>
      </c>
      <c r="I1690" s="19">
        <f t="shared" si="239"/>
        <v>0.32044074669897626</v>
      </c>
      <c r="J1690" s="20" t="str">
        <f t="shared" si="243"/>
        <v>0,932212846057703+0,320440746698976j</v>
      </c>
      <c r="K1690" s="20" t="str">
        <f t="shared" si="244"/>
        <v>13,188679680791+298,70302147618j</v>
      </c>
      <c r="L1690" s="21">
        <f t="shared" si="245"/>
        <v>13.188679680790999</v>
      </c>
      <c r="M1690" s="21">
        <f t="shared" si="246"/>
        <v>298.70302147618003</v>
      </c>
      <c r="N1690" s="21">
        <f t="shared" si="240"/>
        <v>13.188679680790999</v>
      </c>
      <c r="O1690" s="40">
        <f t="shared" si="241"/>
        <v>2.3238451611594093</v>
      </c>
      <c r="P1690" s="32">
        <f t="shared" si="242"/>
        <v>6778.3461631058562</v>
      </c>
      <c r="R1690">
        <v>20.373699999999999</v>
      </c>
      <c r="S1690">
        <v>0.98573999999999995</v>
      </c>
      <c r="T1690">
        <v>19.09</v>
      </c>
    </row>
    <row r="1691" spans="5:20" x14ac:dyDescent="0.3">
      <c r="E1691" s="26">
        <v>20.4695</v>
      </c>
      <c r="F1691" s="38">
        <v>0.98573</v>
      </c>
      <c r="G1691" s="38">
        <v>18.95</v>
      </c>
      <c r="H1691" s="19">
        <f t="shared" si="238"/>
        <v>0.93230572813697965</v>
      </c>
      <c r="I1691" s="19">
        <f t="shared" si="239"/>
        <v>0.32010882865515644</v>
      </c>
      <c r="J1691" s="20" t="str">
        <f t="shared" si="243"/>
        <v>0,93230572813698+0,320108828655156j</v>
      </c>
      <c r="K1691" s="20" t="str">
        <f t="shared" si="244"/>
        <v>13,2348393059701+299,021317215599j</v>
      </c>
      <c r="L1691" s="21">
        <f t="shared" si="245"/>
        <v>13.2348393059701</v>
      </c>
      <c r="M1691" s="21">
        <f t="shared" si="246"/>
        <v>299.02131721559903</v>
      </c>
      <c r="N1691" s="21">
        <f t="shared" si="240"/>
        <v>13.2348393059701</v>
      </c>
      <c r="O1691" s="40">
        <f t="shared" si="241"/>
        <v>2.3249576552779625</v>
      </c>
      <c r="P1691" s="32">
        <f t="shared" si="242"/>
        <v>6769.1724130261464</v>
      </c>
      <c r="R1691">
        <v>20.3857</v>
      </c>
      <c r="S1691">
        <v>0.98572000000000004</v>
      </c>
      <c r="T1691">
        <v>19.07</v>
      </c>
    </row>
    <row r="1692" spans="5:20" x14ac:dyDescent="0.3">
      <c r="E1692" s="26">
        <v>20.481400000000001</v>
      </c>
      <c r="F1692" s="38">
        <v>0.98573999999999995</v>
      </c>
      <c r="G1692" s="38">
        <v>18.940000000000001</v>
      </c>
      <c r="H1692" s="19">
        <f t="shared" si="238"/>
        <v>0.9323710420570277</v>
      </c>
      <c r="I1692" s="19">
        <f t="shared" si="239"/>
        <v>0.31994935151284826</v>
      </c>
      <c r="J1692" s="20" t="str">
        <f t="shared" si="243"/>
        <v>0,932371042057028+0,319949351512848j</v>
      </c>
      <c r="K1692" s="20" t="str">
        <f t="shared" si="244"/>
        <v>13,2393481603674+299,182318483548j</v>
      </c>
      <c r="L1692" s="21">
        <f t="shared" si="245"/>
        <v>13.239348160367401</v>
      </c>
      <c r="M1692" s="21">
        <f t="shared" si="246"/>
        <v>299.18231848354799</v>
      </c>
      <c r="N1692" s="21">
        <f t="shared" si="240"/>
        <v>13.239348160367401</v>
      </c>
      <c r="O1692" s="40">
        <f t="shared" si="241"/>
        <v>2.3248579136362939</v>
      </c>
      <c r="P1692" s="32">
        <f t="shared" si="242"/>
        <v>6774.1507320866476</v>
      </c>
      <c r="R1692">
        <v>20.397600000000001</v>
      </c>
      <c r="S1692">
        <v>0.98573999999999995</v>
      </c>
      <c r="T1692">
        <v>19.05</v>
      </c>
    </row>
    <row r="1693" spans="5:20" x14ac:dyDescent="0.3">
      <c r="E1693" s="26">
        <v>20.493400000000001</v>
      </c>
      <c r="F1693" s="38">
        <v>0.98575000000000002</v>
      </c>
      <c r="G1693" s="38">
        <v>18.920000000000002</v>
      </c>
      <c r="H1693" s="19">
        <f t="shared" si="238"/>
        <v>0.93249212836626538</v>
      </c>
      <c r="I1693" s="19">
        <f t="shared" si="239"/>
        <v>0.31962711561279128</v>
      </c>
      <c r="J1693" s="20" t="str">
        <f t="shared" si="243"/>
        <v>0,932492128366265+0,319627115612791j</v>
      </c>
      <c r="K1693" s="20" t="str">
        <f t="shared" si="244"/>
        <v>13,2577090309919+299,504022102j</v>
      </c>
      <c r="L1693" s="21">
        <f t="shared" si="245"/>
        <v>13.257709030991901</v>
      </c>
      <c r="M1693" s="21">
        <f t="shared" si="246"/>
        <v>299.50402210200002</v>
      </c>
      <c r="N1693" s="21">
        <f t="shared" si="240"/>
        <v>13.257709030991901</v>
      </c>
      <c r="O1693" s="40">
        <f t="shared" si="241"/>
        <v>2.3259949834306446</v>
      </c>
      <c r="P1693" s="32">
        <f t="shared" si="242"/>
        <v>6779.3331331922609</v>
      </c>
      <c r="R1693">
        <v>20.409600000000001</v>
      </c>
      <c r="S1693">
        <v>0.98575999999999997</v>
      </c>
      <c r="T1693">
        <v>19.03</v>
      </c>
    </row>
    <row r="1694" spans="5:20" x14ac:dyDescent="0.3">
      <c r="E1694" s="26">
        <v>20.505400000000002</v>
      </c>
      <c r="F1694" s="38">
        <v>0.98573999999999995</v>
      </c>
      <c r="G1694" s="38">
        <v>18.899999999999999</v>
      </c>
      <c r="H1694" s="19">
        <f t="shared" si="238"/>
        <v>0.93259418161066443</v>
      </c>
      <c r="I1694" s="19">
        <f t="shared" si="239"/>
        <v>0.31929835581464378</v>
      </c>
      <c r="J1694" s="20" t="str">
        <f t="shared" si="243"/>
        <v>0,932594181610664+0,319298355814644j</v>
      </c>
      <c r="K1694" s="20" t="str">
        <f t="shared" si="244"/>
        <v>13,2948291251507+299,824782995689j</v>
      </c>
      <c r="L1694" s="21">
        <f t="shared" si="245"/>
        <v>13.2948291251507</v>
      </c>
      <c r="M1694" s="21">
        <f t="shared" si="246"/>
        <v>299.82478299568902</v>
      </c>
      <c r="N1694" s="21">
        <f t="shared" si="240"/>
        <v>13.2948291251507</v>
      </c>
      <c r="O1694" s="40">
        <f t="shared" si="241"/>
        <v>2.3271234053087846</v>
      </c>
      <c r="P1694" s="32">
        <f t="shared" si="242"/>
        <v>6774.9387473874758</v>
      </c>
      <c r="R1694">
        <v>20.421600000000002</v>
      </c>
      <c r="S1694">
        <v>0.98570999999999998</v>
      </c>
      <c r="T1694">
        <v>19.02</v>
      </c>
    </row>
    <row r="1695" spans="5:20" x14ac:dyDescent="0.3">
      <c r="E1695" s="26">
        <v>20.517299999999999</v>
      </c>
      <c r="F1695" s="38">
        <v>0.98573999999999995</v>
      </c>
      <c r="G1695" s="38">
        <v>18.88</v>
      </c>
      <c r="H1695" s="19">
        <f t="shared" si="238"/>
        <v>0.93270558094361833</v>
      </c>
      <c r="I1695" s="19">
        <f t="shared" si="239"/>
        <v>0.31897279958740565</v>
      </c>
      <c r="J1695" s="20" t="str">
        <f t="shared" si="243"/>
        <v>0,932705580943618+0,318972799587406j</v>
      </c>
      <c r="K1695" s="20" t="str">
        <f t="shared" si="244"/>
        <v>13,322701612883+300,147021017841j</v>
      </c>
      <c r="L1695" s="21">
        <f t="shared" si="245"/>
        <v>13.322701612883</v>
      </c>
      <c r="M1695" s="21">
        <f t="shared" si="246"/>
        <v>300.14702101784098</v>
      </c>
      <c r="N1695" s="21">
        <f t="shared" si="240"/>
        <v>13.322701612883</v>
      </c>
      <c r="O1695" s="40">
        <f t="shared" si="241"/>
        <v>2.3282733132184257</v>
      </c>
      <c r="P1695" s="32">
        <f t="shared" si="242"/>
        <v>6775.3321531170341</v>
      </c>
      <c r="R1695">
        <v>20.433499999999999</v>
      </c>
      <c r="S1695">
        <v>0.98575000000000002</v>
      </c>
      <c r="T1695">
        <v>19</v>
      </c>
    </row>
    <row r="1696" spans="5:20" x14ac:dyDescent="0.3">
      <c r="E1696" s="26">
        <v>20.529299999999999</v>
      </c>
      <c r="F1696" s="38">
        <v>0.98573999999999995</v>
      </c>
      <c r="G1696" s="38">
        <v>18.87</v>
      </c>
      <c r="H1696" s="19">
        <f t="shared" si="238"/>
        <v>0.93276123799318844</v>
      </c>
      <c r="I1696" s="19">
        <f t="shared" si="239"/>
        <v>0.31881000689660671</v>
      </c>
      <c r="J1696" s="20" t="str">
        <f t="shared" si="243"/>
        <v>0,932761237993188+0,318810006896607j</v>
      </c>
      <c r="K1696" s="20" t="str">
        <f t="shared" si="244"/>
        <v>13,3366710208732+300,308392396144j</v>
      </c>
      <c r="L1696" s="21">
        <f t="shared" si="245"/>
        <v>13.336671020873201</v>
      </c>
      <c r="M1696" s="21">
        <f t="shared" si="246"/>
        <v>300.30839239614397</v>
      </c>
      <c r="N1696" s="21">
        <f t="shared" si="240"/>
        <v>13.336671020873201</v>
      </c>
      <c r="O1696" s="40">
        <f t="shared" si="241"/>
        <v>2.3281634104342026</v>
      </c>
      <c r="P1696" s="32">
        <f t="shared" si="242"/>
        <v>6775.5287054804339</v>
      </c>
      <c r="R1696">
        <v>20.445499999999999</v>
      </c>
      <c r="S1696">
        <v>0.98572000000000004</v>
      </c>
      <c r="T1696">
        <v>18.989999999999998</v>
      </c>
    </row>
    <row r="1697" spans="5:20" x14ac:dyDescent="0.3">
      <c r="E1697" s="26">
        <v>20.5413</v>
      </c>
      <c r="F1697" s="38">
        <v>0.98573999999999995</v>
      </c>
      <c r="G1697" s="38">
        <v>18.850000000000001</v>
      </c>
      <c r="H1697" s="19">
        <f t="shared" si="238"/>
        <v>0.93287246685003777</v>
      </c>
      <c r="I1697" s="19">
        <f t="shared" si="239"/>
        <v>0.31848439238544352</v>
      </c>
      <c r="J1697" s="20" t="str">
        <f t="shared" si="243"/>
        <v>0,932872466850038+0,318484392385444j</v>
      </c>
      <c r="K1697" s="20" t="str">
        <f t="shared" si="244"/>
        <v>13,3646763990392+300,631641215907j</v>
      </c>
      <c r="L1697" s="21">
        <f t="shared" si="245"/>
        <v>13.364676399039199</v>
      </c>
      <c r="M1697" s="21">
        <f t="shared" si="246"/>
        <v>300.631641215907</v>
      </c>
      <c r="N1697" s="21">
        <f t="shared" si="240"/>
        <v>13.364676399039199</v>
      </c>
      <c r="O1697" s="40">
        <f t="shared" si="241"/>
        <v>2.3293078699663985</v>
      </c>
      <c r="P1697" s="32">
        <f t="shared" si="242"/>
        <v>6775.921509175585</v>
      </c>
      <c r="R1697">
        <v>20.4575</v>
      </c>
      <c r="S1697">
        <v>0.98575000000000002</v>
      </c>
      <c r="T1697">
        <v>18.97</v>
      </c>
    </row>
    <row r="1698" spans="5:20" x14ac:dyDescent="0.3">
      <c r="E1698" s="26">
        <v>20.5532</v>
      </c>
      <c r="F1698" s="38">
        <v>0.98573999999999995</v>
      </c>
      <c r="G1698" s="38">
        <v>18.829999999999998</v>
      </c>
      <c r="H1698" s="19">
        <f t="shared" si="238"/>
        <v>0.93298358203920662</v>
      </c>
      <c r="I1698" s="19">
        <f t="shared" si="239"/>
        <v>0.31815873906792314</v>
      </c>
      <c r="J1698" s="20" t="str">
        <f t="shared" si="243"/>
        <v>0,932983582039207+0,318158739067923j</v>
      </c>
      <c r="K1698" s="20" t="str">
        <f t="shared" si="244"/>
        <v>13,3927708401514+300,955566564657j</v>
      </c>
      <c r="L1698" s="21">
        <f t="shared" si="245"/>
        <v>13.3927708401514</v>
      </c>
      <c r="M1698" s="21">
        <f t="shared" si="246"/>
        <v>300.95556656465698</v>
      </c>
      <c r="N1698" s="21">
        <f t="shared" si="240"/>
        <v>13.3927708401514</v>
      </c>
      <c r="O1698" s="40">
        <f t="shared" si="241"/>
        <v>2.3304675704896121</v>
      </c>
      <c r="P1698" s="32">
        <f t="shared" si="242"/>
        <v>6776.3139114537971</v>
      </c>
      <c r="R1698">
        <v>20.4695</v>
      </c>
      <c r="S1698">
        <v>0.98573</v>
      </c>
      <c r="T1698">
        <v>18.95</v>
      </c>
    </row>
    <row r="1699" spans="5:20" x14ac:dyDescent="0.3">
      <c r="E1699" s="26">
        <v>20.565200000000001</v>
      </c>
      <c r="F1699" s="38">
        <v>0.98575000000000002</v>
      </c>
      <c r="G1699" s="38">
        <v>18.82</v>
      </c>
      <c r="H1699" s="19">
        <f t="shared" si="238"/>
        <v>0.93304856237128453</v>
      </c>
      <c r="I1699" s="19">
        <f t="shared" si="239"/>
        <v>0.31799912383036399</v>
      </c>
      <c r="J1699" s="20" t="str">
        <f t="shared" si="243"/>
        <v>0,933048562371285+0,317999123830364j</v>
      </c>
      <c r="K1699" s="20" t="str">
        <f t="shared" si="244"/>
        <v>13,397417844532+301,118602403573j</v>
      </c>
      <c r="L1699" s="21">
        <f t="shared" si="245"/>
        <v>13.397417844532001</v>
      </c>
      <c r="M1699" s="21">
        <f t="shared" si="246"/>
        <v>301.11860240357299</v>
      </c>
      <c r="N1699" s="21">
        <f t="shared" si="240"/>
        <v>13.397417844532001</v>
      </c>
      <c r="O1699" s="40">
        <f t="shared" si="241"/>
        <v>2.3303694605183374</v>
      </c>
      <c r="P1699" s="32">
        <f t="shared" si="242"/>
        <v>6781.2995438865028</v>
      </c>
      <c r="R1699">
        <v>20.481400000000001</v>
      </c>
      <c r="S1699">
        <v>0.98573999999999995</v>
      </c>
      <c r="T1699">
        <v>18.940000000000001</v>
      </c>
    </row>
    <row r="1700" spans="5:20" x14ac:dyDescent="0.3">
      <c r="E1700" s="26">
        <v>20.577200000000001</v>
      </c>
      <c r="F1700" s="38">
        <v>0.98575999999999997</v>
      </c>
      <c r="G1700" s="38">
        <v>18.8</v>
      </c>
      <c r="H1700" s="19">
        <f t="shared" si="238"/>
        <v>0.93316897465164883</v>
      </c>
      <c r="I1700" s="19">
        <f t="shared" si="239"/>
        <v>0.31767663173042859</v>
      </c>
      <c r="J1700" s="20" t="str">
        <f t="shared" si="243"/>
        <v>0,933168974651649+0,317676631730429j</v>
      </c>
      <c r="K1700" s="20" t="str">
        <f t="shared" si="244"/>
        <v>13,4161733036121+301,444369996064j</v>
      </c>
      <c r="L1700" s="21">
        <f t="shared" si="245"/>
        <v>13.4161733036121</v>
      </c>
      <c r="M1700" s="21">
        <f t="shared" si="246"/>
        <v>301.44436999606398</v>
      </c>
      <c r="N1700" s="21">
        <f t="shared" si="240"/>
        <v>13.4161733036121</v>
      </c>
      <c r="O1700" s="40">
        <f t="shared" si="241"/>
        <v>2.3315301183881094</v>
      </c>
      <c r="P1700" s="32">
        <f t="shared" si="242"/>
        <v>6786.4882070301746</v>
      </c>
      <c r="R1700">
        <v>20.493400000000001</v>
      </c>
      <c r="S1700">
        <v>0.98575000000000002</v>
      </c>
      <c r="T1700">
        <v>18.920000000000002</v>
      </c>
    </row>
    <row r="1701" spans="5:20" x14ac:dyDescent="0.3">
      <c r="E1701" s="26">
        <v>20.589200000000002</v>
      </c>
      <c r="F1701" s="38">
        <v>0.98575999999999997</v>
      </c>
      <c r="G1701" s="38">
        <v>18.78</v>
      </c>
      <c r="H1701" s="19">
        <f t="shared" si="238"/>
        <v>0.93327980786109921</v>
      </c>
      <c r="I1701" s="19">
        <f t="shared" si="239"/>
        <v>0.31735087496137404</v>
      </c>
      <c r="J1701" s="20" t="str">
        <f t="shared" si="243"/>
        <v>0,933279807861099+0,317350874961374j</v>
      </c>
      <c r="K1701" s="20" t="str">
        <f t="shared" si="244"/>
        <v>13,4444523610171+301,770001295827j</v>
      </c>
      <c r="L1701" s="21">
        <f t="shared" si="245"/>
        <v>13.444452361017101</v>
      </c>
      <c r="M1701" s="21">
        <f t="shared" si="246"/>
        <v>301.770001295827</v>
      </c>
      <c r="N1701" s="21">
        <f t="shared" si="240"/>
        <v>13.444452361017101</v>
      </c>
      <c r="O1701" s="40">
        <f t="shared" si="241"/>
        <v>2.3326883697802017</v>
      </c>
      <c r="P1701" s="32">
        <f t="shared" si="242"/>
        <v>6786.8801592799173</v>
      </c>
      <c r="R1701">
        <v>20.505400000000002</v>
      </c>
      <c r="S1701">
        <v>0.98573999999999995</v>
      </c>
      <c r="T1701">
        <v>18.899999999999999</v>
      </c>
    </row>
    <row r="1702" spans="5:20" x14ac:dyDescent="0.3">
      <c r="E1702" s="26">
        <v>20.601099999999999</v>
      </c>
      <c r="F1702" s="38">
        <v>0.98573999999999995</v>
      </c>
      <c r="G1702" s="38">
        <v>18.77</v>
      </c>
      <c r="H1702" s="19">
        <f t="shared" si="238"/>
        <v>0.93331624546530989</v>
      </c>
      <c r="I1702" s="19">
        <f t="shared" si="239"/>
        <v>0.31718154667404153</v>
      </c>
      <c r="J1702" s="20" t="str">
        <f t="shared" si="243"/>
        <v>0,93331624546531+0,317181546674042j</v>
      </c>
      <c r="K1702" s="20" t="str">
        <f t="shared" si="244"/>
        <v>13,4775923289797+301,931423246064j</v>
      </c>
      <c r="L1702" s="21">
        <f t="shared" si="245"/>
        <v>13.4775923289797</v>
      </c>
      <c r="M1702" s="21">
        <f t="shared" si="246"/>
        <v>301.93142324606401</v>
      </c>
      <c r="N1702" s="21">
        <f t="shared" si="240"/>
        <v>13.4775923289797</v>
      </c>
      <c r="O1702" s="40">
        <f t="shared" si="241"/>
        <v>2.3325879921160659</v>
      </c>
      <c r="P1702" s="32">
        <f t="shared" si="242"/>
        <v>6777.4887093127563</v>
      </c>
      <c r="R1702">
        <v>20.517299999999999</v>
      </c>
      <c r="S1702">
        <v>0.98573999999999995</v>
      </c>
      <c r="T1702">
        <v>18.88</v>
      </c>
    </row>
    <row r="1703" spans="5:20" x14ac:dyDescent="0.3">
      <c r="E1703" s="26">
        <v>20.613099999999999</v>
      </c>
      <c r="F1703" s="38">
        <v>0.98575000000000002</v>
      </c>
      <c r="G1703" s="38">
        <v>18.75</v>
      </c>
      <c r="H1703" s="19">
        <f t="shared" si="238"/>
        <v>0.93343637514980049</v>
      </c>
      <c r="I1703" s="19">
        <f t="shared" si="239"/>
        <v>0.31685895292259153</v>
      </c>
      <c r="J1703" s="20" t="str">
        <f t="shared" si="243"/>
        <v>0,9334363751498+0,316858952922592j</v>
      </c>
      <c r="K1703" s="20" t="str">
        <f t="shared" si="244"/>
        <v>13,4965435597991+302,258904196399j</v>
      </c>
      <c r="L1703" s="21">
        <f t="shared" si="245"/>
        <v>13.4965435597991</v>
      </c>
      <c r="M1703" s="21">
        <f t="shared" si="246"/>
        <v>302.25890419639899</v>
      </c>
      <c r="N1703" s="21">
        <f t="shared" si="240"/>
        <v>13.4965435597991</v>
      </c>
      <c r="O1703" s="40">
        <f t="shared" si="241"/>
        <v>2.3337585659797182</v>
      </c>
      <c r="P1703" s="32">
        <f t="shared" si="242"/>
        <v>6782.6700553717301</v>
      </c>
      <c r="R1703">
        <v>20.529299999999999</v>
      </c>
      <c r="S1703">
        <v>0.98573999999999995</v>
      </c>
      <c r="T1703">
        <v>18.87</v>
      </c>
    </row>
    <row r="1704" spans="5:20" x14ac:dyDescent="0.3">
      <c r="E1704" s="26">
        <v>20.6251</v>
      </c>
      <c r="F1704" s="38">
        <v>0.98575999999999997</v>
      </c>
      <c r="G1704" s="38">
        <v>18.73</v>
      </c>
      <c r="H1704" s="19">
        <f t="shared" si="238"/>
        <v>0.9335563933419706</v>
      </c>
      <c r="I1704" s="19">
        <f t="shared" si="239"/>
        <v>0.31653631395201998</v>
      </c>
      <c r="J1704" s="20" t="str">
        <f t="shared" si="243"/>
        <v>0,933556393341971+0,31653631395202j</v>
      </c>
      <c r="K1704" s="20" t="str">
        <f t="shared" si="244"/>
        <v>13,5155457678462+302,587077180817j</v>
      </c>
      <c r="L1704" s="21">
        <f t="shared" si="245"/>
        <v>13.5155457678462</v>
      </c>
      <c r="M1704" s="21">
        <f t="shared" si="246"/>
        <v>302.587077180817</v>
      </c>
      <c r="N1704" s="21">
        <f t="shared" si="240"/>
        <v>13.5155457678462</v>
      </c>
      <c r="O1704" s="40">
        <f t="shared" si="241"/>
        <v>2.3349331178542587</v>
      </c>
      <c r="P1704" s="32">
        <f t="shared" si="242"/>
        <v>6787.8582803876006</v>
      </c>
      <c r="R1704">
        <v>20.5413</v>
      </c>
      <c r="S1704">
        <v>0.98573999999999995</v>
      </c>
      <c r="T1704">
        <v>18.850000000000001</v>
      </c>
    </row>
    <row r="1705" spans="5:20" x14ac:dyDescent="0.3">
      <c r="E1705" s="26">
        <v>20.637</v>
      </c>
      <c r="F1705" s="38">
        <v>0.98575999999999997</v>
      </c>
      <c r="G1705" s="38">
        <v>18.71</v>
      </c>
      <c r="H1705" s="19">
        <f t="shared" si="238"/>
        <v>0.93366682848183125</v>
      </c>
      <c r="I1705" s="19">
        <f t="shared" si="239"/>
        <v>0.31621042201780569</v>
      </c>
      <c r="J1705" s="20" t="str">
        <f t="shared" si="243"/>
        <v>0,933666828481831+0,316210422017806j</v>
      </c>
      <c r="K1705" s="20" t="str">
        <f t="shared" si="244"/>
        <v>13,5441424487662+302,915112312703j</v>
      </c>
      <c r="L1705" s="21">
        <f t="shared" si="245"/>
        <v>13.5441424487662</v>
      </c>
      <c r="M1705" s="21">
        <f t="shared" si="246"/>
        <v>302.915112312703</v>
      </c>
      <c r="N1705" s="21">
        <f t="shared" si="240"/>
        <v>13.5441424487662</v>
      </c>
      <c r="O1705" s="40">
        <f t="shared" si="241"/>
        <v>2.3361165606339744</v>
      </c>
      <c r="P1705" s="32">
        <f t="shared" si="242"/>
        <v>6788.2488248981308</v>
      </c>
      <c r="R1705">
        <v>20.5532</v>
      </c>
      <c r="S1705">
        <v>0.98573999999999995</v>
      </c>
      <c r="T1705">
        <v>18.829999999999998</v>
      </c>
    </row>
    <row r="1706" spans="5:20" x14ac:dyDescent="0.3">
      <c r="E1706" s="26">
        <v>20.649000000000001</v>
      </c>
      <c r="F1706" s="38">
        <v>0.98572000000000004</v>
      </c>
      <c r="G1706" s="38">
        <v>18.7</v>
      </c>
      <c r="H1706" s="19">
        <f t="shared" si="238"/>
        <v>0.93368411497981563</v>
      </c>
      <c r="I1706" s="19">
        <f t="shared" si="239"/>
        <v>0.31603463708011281</v>
      </c>
      <c r="J1706" s="20" t="str">
        <f t="shared" si="243"/>
        <v>0,933684114979816+0,316034637080113j</v>
      </c>
      <c r="K1706" s="20" t="str">
        <f t="shared" si="244"/>
        <v>13,5966887508084+303,076049467505j</v>
      </c>
      <c r="L1706" s="21">
        <f t="shared" si="245"/>
        <v>13.596688750808401</v>
      </c>
      <c r="M1706" s="21">
        <f t="shared" si="246"/>
        <v>303.07604946750502</v>
      </c>
      <c r="N1706" s="21">
        <f t="shared" si="240"/>
        <v>13.596688750808401</v>
      </c>
      <c r="O1706" s="40">
        <f t="shared" si="241"/>
        <v>2.3359993900681495</v>
      </c>
      <c r="P1706" s="32">
        <f t="shared" si="242"/>
        <v>6769.2923911598436</v>
      </c>
      <c r="R1706">
        <v>20.565200000000001</v>
      </c>
      <c r="S1706">
        <v>0.98575000000000002</v>
      </c>
      <c r="T1706">
        <v>18.82</v>
      </c>
    </row>
    <row r="1707" spans="5:20" x14ac:dyDescent="0.3">
      <c r="E1707" s="26">
        <v>20.661000000000001</v>
      </c>
      <c r="F1707" s="38">
        <v>0.98579000000000006</v>
      </c>
      <c r="G1707" s="38">
        <v>18.68</v>
      </c>
      <c r="H1707" s="19">
        <f t="shared" si="238"/>
        <v>0.93386068754309026</v>
      </c>
      <c r="I1707" s="19">
        <f t="shared" si="239"/>
        <v>0.31573112035646211</v>
      </c>
      <c r="J1707" s="20" t="str">
        <f t="shared" si="243"/>
        <v>0,93386068754309+0,315731120356462j</v>
      </c>
      <c r="K1707" s="20" t="str">
        <f t="shared" si="244"/>
        <v>13,5584888641386+303,410969237278j</v>
      </c>
      <c r="L1707" s="21">
        <f t="shared" si="245"/>
        <v>13.558488864138599</v>
      </c>
      <c r="M1707" s="21">
        <f t="shared" si="246"/>
        <v>303.41096923727798</v>
      </c>
      <c r="N1707" s="21">
        <f t="shared" si="240"/>
        <v>13.558488864138599</v>
      </c>
      <c r="O1707" s="40">
        <f t="shared" si="241"/>
        <v>2.3372225711444643</v>
      </c>
      <c r="P1707" s="32">
        <f t="shared" si="242"/>
        <v>6803.2691399524765</v>
      </c>
      <c r="R1707">
        <v>20.577200000000001</v>
      </c>
      <c r="S1707">
        <v>0.98575999999999997</v>
      </c>
      <c r="T1707">
        <v>18.8</v>
      </c>
    </row>
    <row r="1708" spans="5:20" x14ac:dyDescent="0.3">
      <c r="E1708" s="26">
        <v>20.672899999999998</v>
      </c>
      <c r="F1708" s="38">
        <v>0.98577999999999999</v>
      </c>
      <c r="G1708" s="38">
        <v>18.670000000000002</v>
      </c>
      <c r="H1708" s="19">
        <f t="shared" si="238"/>
        <v>0.93390630501510652</v>
      </c>
      <c r="I1708" s="19">
        <f t="shared" si="239"/>
        <v>0.31556492494101884</v>
      </c>
      <c r="J1708" s="20" t="str">
        <f t="shared" si="243"/>
        <v>0,933906305015107+0,315564924941019j</v>
      </c>
      <c r="K1708" s="20" t="str">
        <f t="shared" si="244"/>
        <v>13,5824438202959+303,574934285402j</v>
      </c>
      <c r="L1708" s="21">
        <f t="shared" si="245"/>
        <v>13.5824438202959</v>
      </c>
      <c r="M1708" s="21">
        <f t="shared" si="246"/>
        <v>303.57493428540198</v>
      </c>
      <c r="N1708" s="21">
        <f t="shared" si="240"/>
        <v>13.5824438202959</v>
      </c>
      <c r="O1708" s="40">
        <f t="shared" si="241"/>
        <v>2.337139510679151</v>
      </c>
      <c r="P1708" s="32">
        <f t="shared" si="242"/>
        <v>6798.6457170934691</v>
      </c>
      <c r="R1708">
        <v>20.589200000000002</v>
      </c>
      <c r="S1708">
        <v>0.98575999999999997</v>
      </c>
      <c r="T1708">
        <v>18.78</v>
      </c>
    </row>
    <row r="1709" spans="5:20" x14ac:dyDescent="0.3">
      <c r="E1709" s="26">
        <v>20.684899999999999</v>
      </c>
      <c r="F1709" s="38">
        <v>0.98573</v>
      </c>
      <c r="G1709" s="38">
        <v>18.649999999999999</v>
      </c>
      <c r="H1709" s="19">
        <f t="shared" si="238"/>
        <v>0.93396902656969216</v>
      </c>
      <c r="I1709" s="19">
        <f t="shared" si="239"/>
        <v>0.31522292161018622</v>
      </c>
      <c r="J1709" s="20" t="str">
        <f t="shared" si="243"/>
        <v>0,933969026569692+0,315222921610186j</v>
      </c>
      <c r="K1709" s="20" t="str">
        <f t="shared" si="244"/>
        <v>13,659295597767+303,90085294069j</v>
      </c>
      <c r="L1709" s="21">
        <f t="shared" si="245"/>
        <v>13.659295597767001</v>
      </c>
      <c r="M1709" s="21">
        <f t="shared" si="246"/>
        <v>303.90085294069002</v>
      </c>
      <c r="N1709" s="21">
        <f t="shared" si="240"/>
        <v>13.659295597767001</v>
      </c>
      <c r="O1709" s="40">
        <f t="shared" si="241"/>
        <v>2.3382913601397144</v>
      </c>
      <c r="P1709" s="32">
        <f t="shared" si="242"/>
        <v>6775.0422495750499</v>
      </c>
      <c r="R1709">
        <v>20.601099999999999</v>
      </c>
      <c r="S1709">
        <v>0.98573999999999995</v>
      </c>
      <c r="T1709">
        <v>18.77</v>
      </c>
    </row>
    <row r="1710" spans="5:20" x14ac:dyDescent="0.3">
      <c r="E1710" s="26">
        <v>20.696899999999999</v>
      </c>
      <c r="F1710" s="38">
        <v>0.98580000000000001</v>
      </c>
      <c r="G1710" s="38">
        <v>18.63</v>
      </c>
      <c r="H1710" s="19">
        <f t="shared" si="238"/>
        <v>0.93414533531314592</v>
      </c>
      <c r="I1710" s="19">
        <f t="shared" si="239"/>
        <v>0.31491924760593804</v>
      </c>
      <c r="J1710" s="20" t="str">
        <f t="shared" si="243"/>
        <v>0,934145335313146+0,314919247605938j</v>
      </c>
      <c r="K1710" s="20" t="str">
        <f t="shared" si="244"/>
        <v>13,6209525283233+304,237560049291j</v>
      </c>
      <c r="L1710" s="21">
        <f t="shared" si="245"/>
        <v>13.620952528323301</v>
      </c>
      <c r="M1710" s="21">
        <f t="shared" si="246"/>
        <v>304.23756004929101</v>
      </c>
      <c r="N1710" s="21">
        <f t="shared" si="240"/>
        <v>13.620952528323301</v>
      </c>
      <c r="O1710" s="40">
        <f t="shared" si="241"/>
        <v>2.3395248349299655</v>
      </c>
      <c r="P1710" s="32">
        <f t="shared" si="242"/>
        <v>6809.0702981064896</v>
      </c>
      <c r="R1710">
        <v>20.613099999999999</v>
      </c>
      <c r="S1710">
        <v>0.98575000000000002</v>
      </c>
      <c r="T1710">
        <v>18.75</v>
      </c>
    </row>
    <row r="1711" spans="5:20" x14ac:dyDescent="0.3">
      <c r="E1711" s="26">
        <v>20.7089</v>
      </c>
      <c r="F1711" s="38">
        <v>0.98579000000000006</v>
      </c>
      <c r="G1711" s="38">
        <v>18.62</v>
      </c>
      <c r="H1711" s="19">
        <f t="shared" si="238"/>
        <v>0.93419080829236145</v>
      </c>
      <c r="I1711" s="19">
        <f t="shared" si="239"/>
        <v>0.31475301079110329</v>
      </c>
      <c r="J1711" s="20" t="str">
        <f t="shared" si="243"/>
        <v>0,934190808292361+0,314753010791103j</v>
      </c>
      <c r="K1711" s="20" t="str">
        <f t="shared" si="244"/>
        <v>13,6450638194822+304,402393333888j</v>
      </c>
      <c r="L1711" s="21">
        <f t="shared" si="245"/>
        <v>13.6450638194822</v>
      </c>
      <c r="M1711" s="21">
        <f t="shared" si="246"/>
        <v>304.40239333388803</v>
      </c>
      <c r="N1711" s="21">
        <f t="shared" si="240"/>
        <v>13.6450638194822</v>
      </c>
      <c r="O1711" s="40">
        <f t="shared" si="241"/>
        <v>2.3394359713983692</v>
      </c>
      <c r="P1711" s="32">
        <f t="shared" si="242"/>
        <v>6804.4390310194958</v>
      </c>
      <c r="R1711">
        <v>20.6251</v>
      </c>
      <c r="S1711">
        <v>0.98575999999999997</v>
      </c>
      <c r="T1711">
        <v>18.73</v>
      </c>
    </row>
    <row r="1712" spans="5:20" x14ac:dyDescent="0.3">
      <c r="E1712" s="26">
        <v>20.720800000000001</v>
      </c>
      <c r="F1712" s="38">
        <v>0.98579000000000006</v>
      </c>
      <c r="G1712" s="38">
        <v>18.600000000000001</v>
      </c>
      <c r="H1712" s="19">
        <f t="shared" si="238"/>
        <v>0.93430062090334953</v>
      </c>
      <c r="I1712" s="19">
        <f t="shared" si="239"/>
        <v>0.31442689751294445</v>
      </c>
      <c r="J1712" s="20" t="str">
        <f t="shared" si="243"/>
        <v>0,93430062090335+0,314426897512944j</v>
      </c>
      <c r="K1712" s="20" t="str">
        <f t="shared" si="244"/>
        <v>13,6741080175196+304,734268590274j</v>
      </c>
      <c r="L1712" s="21">
        <f t="shared" si="245"/>
        <v>13.6741080175196</v>
      </c>
      <c r="M1712" s="21">
        <f t="shared" si="246"/>
        <v>304.73426859027398</v>
      </c>
      <c r="N1712" s="21">
        <f t="shared" si="240"/>
        <v>13.6741080175196</v>
      </c>
      <c r="O1712" s="40">
        <f t="shared" si="241"/>
        <v>2.3406415377608685</v>
      </c>
      <c r="P1712" s="32">
        <f t="shared" si="242"/>
        <v>6804.8281879963224</v>
      </c>
      <c r="R1712">
        <v>20.637</v>
      </c>
      <c r="S1712">
        <v>0.98575999999999997</v>
      </c>
      <c r="T1712">
        <v>18.71</v>
      </c>
    </row>
    <row r="1713" spans="5:20" x14ac:dyDescent="0.3">
      <c r="E1713" s="26">
        <v>20.732800000000001</v>
      </c>
      <c r="F1713" s="38">
        <v>0.98577000000000004</v>
      </c>
      <c r="G1713" s="38">
        <v>18.579999999999998</v>
      </c>
      <c r="H1713" s="19">
        <f t="shared" si="238"/>
        <v>0.93439136207883955</v>
      </c>
      <c r="I1713" s="19">
        <f t="shared" si="239"/>
        <v>0.314094373353696</v>
      </c>
      <c r="J1713" s="20" t="str">
        <f t="shared" si="243"/>
        <v>0,93439136207884+0,314094373353696j</v>
      </c>
      <c r="K1713" s="20" t="str">
        <f t="shared" si="244"/>
        <v>13,722596430223+305,065150388775j</v>
      </c>
      <c r="L1713" s="21">
        <f t="shared" si="245"/>
        <v>13.722596430223</v>
      </c>
      <c r="M1713" s="21">
        <f t="shared" si="246"/>
        <v>305.06515038877501</v>
      </c>
      <c r="N1713" s="21">
        <f t="shared" si="240"/>
        <v>13.722596430223</v>
      </c>
      <c r="O1713" s="40">
        <f t="shared" si="241"/>
        <v>2.3418267985725993</v>
      </c>
      <c r="P1713" s="32">
        <f t="shared" si="242"/>
        <v>6795.5839194636392</v>
      </c>
      <c r="R1713">
        <v>20.649000000000001</v>
      </c>
      <c r="S1713">
        <v>0.98572000000000004</v>
      </c>
      <c r="T1713">
        <v>18.7</v>
      </c>
    </row>
    <row r="1714" spans="5:20" x14ac:dyDescent="0.3">
      <c r="E1714" s="26">
        <v>20.744800000000001</v>
      </c>
      <c r="F1714" s="38">
        <v>0.98579000000000006</v>
      </c>
      <c r="G1714" s="38">
        <v>18.57</v>
      </c>
      <c r="H1714" s="19">
        <f t="shared" si="238"/>
        <v>0.93446512636247292</v>
      </c>
      <c r="I1714" s="19">
        <f t="shared" si="239"/>
        <v>0.31393765577319283</v>
      </c>
      <c r="J1714" s="20" t="str">
        <f t="shared" si="243"/>
        <v>0,934465126362473+0,313937655773193j</v>
      </c>
      <c r="K1714" s="20" t="str">
        <f t="shared" si="244"/>
        <v>13,7178499497108+305,233402215119j</v>
      </c>
      <c r="L1714" s="21">
        <f t="shared" si="245"/>
        <v>13.7178499497108</v>
      </c>
      <c r="M1714" s="21">
        <f t="shared" si="246"/>
        <v>305.23340221511899</v>
      </c>
      <c r="N1714" s="21">
        <f t="shared" si="240"/>
        <v>13.7178499497108</v>
      </c>
      <c r="O1714" s="40">
        <f t="shared" si="241"/>
        <v>2.3417629844246686</v>
      </c>
      <c r="P1714" s="32">
        <f t="shared" si="242"/>
        <v>6805.4111670048787</v>
      </c>
      <c r="R1714">
        <v>20.661000000000001</v>
      </c>
      <c r="S1714">
        <v>0.98579000000000006</v>
      </c>
      <c r="T1714">
        <v>18.68</v>
      </c>
    </row>
    <row r="1715" spans="5:20" x14ac:dyDescent="0.3">
      <c r="E1715" s="26">
        <v>20.756699999999999</v>
      </c>
      <c r="F1715" s="38">
        <v>0.98577000000000004</v>
      </c>
      <c r="G1715" s="38">
        <v>18.55</v>
      </c>
      <c r="H1715" s="19">
        <f t="shared" si="238"/>
        <v>0.93455569341628963</v>
      </c>
      <c r="I1715" s="19">
        <f t="shared" si="239"/>
        <v>0.31360508414755994</v>
      </c>
      <c r="J1715" s="20" t="str">
        <f t="shared" si="243"/>
        <v>0,93455569341629+0,31360508414756j</v>
      </c>
      <c r="K1715" s="20" t="str">
        <f t="shared" si="244"/>
        <v>13,7665412479508+305,565336050793j</v>
      </c>
      <c r="L1715" s="21">
        <f t="shared" si="245"/>
        <v>13.7665412479508</v>
      </c>
      <c r="M1715" s="21">
        <f t="shared" si="246"/>
        <v>305.56533605079301</v>
      </c>
      <c r="N1715" s="21">
        <f t="shared" si="240"/>
        <v>13.7665412479508</v>
      </c>
      <c r="O1715" s="40">
        <f t="shared" si="241"/>
        <v>2.3429655807531948</v>
      </c>
      <c r="P1715" s="32">
        <f t="shared" si="242"/>
        <v>6796.165468773248</v>
      </c>
      <c r="R1715">
        <v>20.672899999999998</v>
      </c>
      <c r="S1715">
        <v>0.98577999999999999</v>
      </c>
      <c r="T1715">
        <v>18.670000000000002</v>
      </c>
    </row>
    <row r="1716" spans="5:20" x14ac:dyDescent="0.3">
      <c r="E1716" s="26">
        <v>20.768699999999999</v>
      </c>
      <c r="F1716" s="38">
        <v>0.98577999999999999</v>
      </c>
      <c r="G1716" s="38">
        <v>18.53</v>
      </c>
      <c r="H1716" s="19">
        <f t="shared" si="238"/>
        <v>0.93467458687691451</v>
      </c>
      <c r="I1716" s="19">
        <f t="shared" si="239"/>
        <v>0.31328202158194313</v>
      </c>
      <c r="J1716" s="20" t="str">
        <f t="shared" si="243"/>
        <v>0,934674586876915+0,313282021581943j</v>
      </c>
      <c r="K1716" s="20" t="str">
        <f t="shared" si="244"/>
        <v>13,7862293103404+305,900535673323j</v>
      </c>
      <c r="L1716" s="21">
        <f t="shared" si="245"/>
        <v>13.786229310340399</v>
      </c>
      <c r="M1716" s="21">
        <f t="shared" si="246"/>
        <v>305.90053567332302</v>
      </c>
      <c r="N1716" s="21">
        <f t="shared" si="240"/>
        <v>13.786229310340399</v>
      </c>
      <c r="O1716" s="40">
        <f t="shared" si="241"/>
        <v>2.3441805383518481</v>
      </c>
      <c r="P1716" s="32">
        <f t="shared" si="242"/>
        <v>6801.3664746961895</v>
      </c>
      <c r="R1716">
        <v>20.684899999999999</v>
      </c>
      <c r="S1716">
        <v>0.98573</v>
      </c>
      <c r="T1716">
        <v>18.649999999999999</v>
      </c>
    </row>
    <row r="1717" spans="5:20" x14ac:dyDescent="0.3">
      <c r="E1717" s="26">
        <v>20.7807</v>
      </c>
      <c r="F1717" s="38">
        <v>0.98577999999999999</v>
      </c>
      <c r="G1717" s="38">
        <v>18.510000000000002</v>
      </c>
      <c r="H1717" s="19">
        <f t="shared" si="238"/>
        <v>0.93478388598634043</v>
      </c>
      <c r="I1717" s="19">
        <f t="shared" si="239"/>
        <v>0.31295573952282235</v>
      </c>
      <c r="J1717" s="20" t="str">
        <f t="shared" si="243"/>
        <v>0,93478388598634+0,312955739522822j</v>
      </c>
      <c r="K1717" s="20" t="str">
        <f t="shared" si="244"/>
        <v>13,8157186375227+306,235594092636j</v>
      </c>
      <c r="L1717" s="21">
        <f t="shared" si="245"/>
        <v>13.8157186375227</v>
      </c>
      <c r="M1717" s="21">
        <f t="shared" si="246"/>
        <v>306.23559409263601</v>
      </c>
      <c r="N1717" s="21">
        <f t="shared" si="240"/>
        <v>13.8157186375227</v>
      </c>
      <c r="O1717" s="40">
        <f t="shared" si="241"/>
        <v>2.3453930113290813</v>
      </c>
      <c r="P1717" s="32">
        <f t="shared" si="242"/>
        <v>6801.7535414712802</v>
      </c>
      <c r="R1717">
        <v>20.696899999999999</v>
      </c>
      <c r="S1717">
        <v>0.98580000000000001</v>
      </c>
      <c r="T1717">
        <v>18.63</v>
      </c>
    </row>
    <row r="1718" spans="5:20" x14ac:dyDescent="0.3">
      <c r="E1718" s="26">
        <v>20.7926</v>
      </c>
      <c r="F1718" s="38">
        <v>0.98577000000000004</v>
      </c>
      <c r="G1718" s="38">
        <v>18.5</v>
      </c>
      <c r="H1718" s="19">
        <f t="shared" si="238"/>
        <v>0.93482900959261517</v>
      </c>
      <c r="I1718" s="19">
        <f t="shared" si="239"/>
        <v>0.31278941114444769</v>
      </c>
      <c r="J1718" s="20" t="str">
        <f t="shared" si="243"/>
        <v>0,934829009592615+0,312789411144448j</v>
      </c>
      <c r="K1718" s="20" t="str">
        <f t="shared" si="244"/>
        <v>13,8402570301498+306,402530925906j</v>
      </c>
      <c r="L1718" s="21">
        <f t="shared" si="245"/>
        <v>13.8402570301498</v>
      </c>
      <c r="M1718" s="21">
        <f t="shared" si="246"/>
        <v>306.40253092590598</v>
      </c>
      <c r="N1718" s="21">
        <f t="shared" si="240"/>
        <v>13.8402570301498</v>
      </c>
      <c r="O1718" s="40">
        <f t="shared" si="241"/>
        <v>2.3453285001743538</v>
      </c>
      <c r="P1718" s="32">
        <f t="shared" si="242"/>
        <v>6797.1327026318377</v>
      </c>
      <c r="R1718">
        <v>20.7089</v>
      </c>
      <c r="S1718">
        <v>0.98579000000000006</v>
      </c>
      <c r="T1718">
        <v>18.62</v>
      </c>
    </row>
    <row r="1719" spans="5:20" x14ac:dyDescent="0.3">
      <c r="E1719" s="26">
        <v>20.804600000000001</v>
      </c>
      <c r="F1719" s="38">
        <v>0.98579000000000006</v>
      </c>
      <c r="G1719" s="38">
        <v>18.48</v>
      </c>
      <c r="H1719" s="19">
        <f t="shared" si="238"/>
        <v>0.93495710542630817</v>
      </c>
      <c r="I1719" s="19">
        <f t="shared" si="239"/>
        <v>0.31246941468383649</v>
      </c>
      <c r="J1719" s="20" t="str">
        <f t="shared" si="243"/>
        <v>0,934957105426308+0,312469414683836j</v>
      </c>
      <c r="K1719" s="20" t="str">
        <f t="shared" si="244"/>
        <v>13,8503530708859+306,740383898686j</v>
      </c>
      <c r="L1719" s="21">
        <f t="shared" si="245"/>
        <v>13.8503530708859</v>
      </c>
      <c r="M1719" s="21">
        <f t="shared" si="246"/>
        <v>306.74038389868599</v>
      </c>
      <c r="N1719" s="21">
        <f t="shared" si="240"/>
        <v>13.8503530708859</v>
      </c>
      <c r="O1719" s="40">
        <f t="shared" si="241"/>
        <v>2.3465602964431662</v>
      </c>
      <c r="P1719" s="32">
        <f t="shared" si="242"/>
        <v>6807.1546560560582</v>
      </c>
      <c r="R1719">
        <v>20.720800000000001</v>
      </c>
      <c r="S1719">
        <v>0.98579000000000006</v>
      </c>
      <c r="T1719">
        <v>18.600000000000001</v>
      </c>
    </row>
    <row r="1720" spans="5:20" x14ac:dyDescent="0.3">
      <c r="E1720" s="26">
        <v>20.816600000000001</v>
      </c>
      <c r="F1720" s="38">
        <v>0.98579000000000006</v>
      </c>
      <c r="G1720" s="38">
        <v>18.46</v>
      </c>
      <c r="H1720" s="19">
        <f t="shared" si="238"/>
        <v>0.93506612086520979</v>
      </c>
      <c r="I1720" s="19">
        <f t="shared" si="239"/>
        <v>0.31214303405664695</v>
      </c>
      <c r="J1720" s="20" t="str">
        <f t="shared" si="243"/>
        <v>0,93506612086521+0,312143034056647j</v>
      </c>
      <c r="K1720" s="20" t="str">
        <f t="shared" si="244"/>
        <v>13,8800610302959+307,077235049047j</v>
      </c>
      <c r="L1720" s="21">
        <f t="shared" si="245"/>
        <v>13.8800610302959</v>
      </c>
      <c r="M1720" s="21">
        <f t="shared" si="246"/>
        <v>307.07723504904698</v>
      </c>
      <c r="N1720" s="21">
        <f t="shared" si="240"/>
        <v>13.8800610302959</v>
      </c>
      <c r="O1720" s="40">
        <f t="shared" si="241"/>
        <v>2.3477830130303525</v>
      </c>
      <c r="P1720" s="32">
        <f t="shared" si="242"/>
        <v>6807.5409879922026</v>
      </c>
      <c r="R1720">
        <v>20.732800000000001</v>
      </c>
      <c r="S1720">
        <v>0.98577000000000004</v>
      </c>
      <c r="T1720">
        <v>18.579999999999998</v>
      </c>
    </row>
    <row r="1721" spans="5:20" x14ac:dyDescent="0.3">
      <c r="E1721" s="26">
        <v>20.828600000000002</v>
      </c>
      <c r="F1721" s="38">
        <v>0.98577999999999999</v>
      </c>
      <c r="G1721" s="38">
        <v>18.45</v>
      </c>
      <c r="H1721" s="19">
        <f t="shared" si="238"/>
        <v>0.93511109985792995</v>
      </c>
      <c r="I1721" s="19">
        <f t="shared" si="239"/>
        <v>0.31197666470826396</v>
      </c>
      <c r="J1721" s="20" t="str">
        <f t="shared" si="243"/>
        <v>0,93511109985793+0,311976664708264j</v>
      </c>
      <c r="K1721" s="20" t="str">
        <f t="shared" si="244"/>
        <v>13,9047612689492+307,245064040449j</v>
      </c>
      <c r="L1721" s="21">
        <f t="shared" si="245"/>
        <v>13.9047612689492</v>
      </c>
      <c r="M1721" s="21">
        <f t="shared" si="246"/>
        <v>307.24506404044899</v>
      </c>
      <c r="N1721" s="21">
        <f t="shared" si="240"/>
        <v>13.9047612689492</v>
      </c>
      <c r="O1721" s="40">
        <f t="shared" si="241"/>
        <v>2.3477127931125179</v>
      </c>
      <c r="P1721" s="32">
        <f t="shared" si="242"/>
        <v>6802.9123214364099</v>
      </c>
      <c r="R1721">
        <v>20.744800000000001</v>
      </c>
      <c r="S1721">
        <v>0.98579000000000006</v>
      </c>
      <c r="T1721">
        <v>18.57</v>
      </c>
    </row>
    <row r="1722" spans="5:20" x14ac:dyDescent="0.3">
      <c r="E1722" s="26">
        <v>20.840499999999999</v>
      </c>
      <c r="F1722" s="38">
        <v>0.98582000000000003</v>
      </c>
      <c r="G1722" s="38">
        <v>18.43</v>
      </c>
      <c r="H1722" s="19">
        <f t="shared" si="238"/>
        <v>0.93525789170958928</v>
      </c>
      <c r="I1722" s="19">
        <f t="shared" si="239"/>
        <v>0.31166287618985722</v>
      </c>
      <c r="J1722" s="20" t="str">
        <f t="shared" si="243"/>
        <v>0,935257891709589+0,311662876189857j</v>
      </c>
      <c r="K1722" s="20" t="str">
        <f t="shared" si="244"/>
        <v>13,8953107774163+307,586466640966j</v>
      </c>
      <c r="L1722" s="21">
        <f t="shared" si="245"/>
        <v>13.8953107774163</v>
      </c>
      <c r="M1722" s="21">
        <f t="shared" si="246"/>
        <v>307.58646664096602</v>
      </c>
      <c r="N1722" s="21">
        <f t="shared" si="240"/>
        <v>13.8953107774163</v>
      </c>
      <c r="O1722" s="40">
        <f t="shared" si="241"/>
        <v>2.3489794675789981</v>
      </c>
      <c r="P1722" s="32">
        <f t="shared" si="242"/>
        <v>6822.6263982778601</v>
      </c>
      <c r="R1722">
        <v>20.756699999999999</v>
      </c>
      <c r="S1722">
        <v>0.98577000000000004</v>
      </c>
      <c r="T1722">
        <v>18.55</v>
      </c>
    </row>
    <row r="1723" spans="5:20" x14ac:dyDescent="0.3">
      <c r="E1723" s="26">
        <v>20.852499999999999</v>
      </c>
      <c r="F1723" s="38">
        <v>0.98580000000000001</v>
      </c>
      <c r="G1723" s="38">
        <v>18.41</v>
      </c>
      <c r="H1723" s="19">
        <f t="shared" si="238"/>
        <v>0.93534764917700552</v>
      </c>
      <c r="I1723" s="19">
        <f t="shared" si="239"/>
        <v>0.31133007432474225</v>
      </c>
      <c r="J1723" s="20" t="str">
        <f t="shared" si="243"/>
        <v>0,935347649177006+0,311330074324742j</v>
      </c>
      <c r="K1723" s="20" t="str">
        <f t="shared" si="244"/>
        <v>13,944901744508+307,923389627552j</v>
      </c>
      <c r="L1723" s="21">
        <f t="shared" si="245"/>
        <v>13.944901744508</v>
      </c>
      <c r="M1723" s="21">
        <f t="shared" si="246"/>
        <v>307.92338962755201</v>
      </c>
      <c r="N1723" s="21">
        <f t="shared" si="240"/>
        <v>13.944901744508</v>
      </c>
      <c r="O1723" s="40">
        <f t="shared" si="241"/>
        <v>2.3501992352397347</v>
      </c>
      <c r="P1723" s="32">
        <f t="shared" si="242"/>
        <v>6813.3340704106422</v>
      </c>
      <c r="R1723">
        <v>20.768699999999999</v>
      </c>
      <c r="S1723">
        <v>0.98577999999999999</v>
      </c>
      <c r="T1723">
        <v>18.53</v>
      </c>
    </row>
    <row r="1724" spans="5:20" x14ac:dyDescent="0.3">
      <c r="E1724" s="26">
        <v>20.8645</v>
      </c>
      <c r="F1724" s="38">
        <v>0.98575999999999997</v>
      </c>
      <c r="G1724" s="38">
        <v>18.399999999999999</v>
      </c>
      <c r="H1724" s="19">
        <f t="shared" si="238"/>
        <v>0.9353640172386789</v>
      </c>
      <c r="I1724" s="19">
        <f t="shared" si="239"/>
        <v>0.31115419466097566</v>
      </c>
      <c r="J1724" s="20" t="str">
        <f t="shared" si="243"/>
        <v>0,935364017238679+0,311154194660976j</v>
      </c>
      <c r="K1724" s="20" t="str">
        <f t="shared" si="244"/>
        <v>13,9993535929199+308,089495591992j</v>
      </c>
      <c r="L1724" s="21">
        <f t="shared" si="245"/>
        <v>13.999353592919899</v>
      </c>
      <c r="M1724" s="21">
        <f t="shared" si="246"/>
        <v>308.08949559199198</v>
      </c>
      <c r="N1724" s="21">
        <f t="shared" si="240"/>
        <v>13.999353592919899</v>
      </c>
      <c r="O1724" s="40">
        <f t="shared" si="241"/>
        <v>2.350114603185038</v>
      </c>
      <c r="P1724" s="32">
        <f t="shared" si="242"/>
        <v>6794.2507890686938</v>
      </c>
      <c r="R1724">
        <v>20.7807</v>
      </c>
      <c r="S1724">
        <v>0.98577999999999999</v>
      </c>
      <c r="T1724">
        <v>18.510000000000002</v>
      </c>
    </row>
    <row r="1725" spans="5:20" x14ac:dyDescent="0.3">
      <c r="E1725" s="26">
        <v>20.8764</v>
      </c>
      <c r="F1725" s="38">
        <v>0.98573999999999995</v>
      </c>
      <c r="G1725" s="38">
        <v>18.38</v>
      </c>
      <c r="H1725" s="19">
        <f t="shared" si="238"/>
        <v>0.93545359383168081</v>
      </c>
      <c r="I1725" s="19">
        <f t="shared" si="239"/>
        <v>0.31082136571894869</v>
      </c>
      <c r="J1725" s="20" t="str">
        <f t="shared" si="243"/>
        <v>0,935453593831681+0,310821365718949j</v>
      </c>
      <c r="K1725" s="20" t="str">
        <f t="shared" si="244"/>
        <v>14,0492813071084+308,427475222686j</v>
      </c>
      <c r="L1725" s="21">
        <f t="shared" si="245"/>
        <v>14.0492813071084</v>
      </c>
      <c r="M1725" s="21">
        <f t="shared" si="246"/>
        <v>308.42747522268598</v>
      </c>
      <c r="N1725" s="21">
        <f t="shared" si="240"/>
        <v>14.0492813071084</v>
      </c>
      <c r="O1725" s="40">
        <f t="shared" si="241"/>
        <v>2.3513516347187995</v>
      </c>
      <c r="P1725" s="32">
        <f t="shared" si="242"/>
        <v>6785.0367355984145</v>
      </c>
      <c r="R1725">
        <v>20.7926</v>
      </c>
      <c r="S1725">
        <v>0.98577000000000004</v>
      </c>
      <c r="T1725">
        <v>18.5</v>
      </c>
    </row>
    <row r="1726" spans="5:20" x14ac:dyDescent="0.3">
      <c r="E1726" s="26">
        <v>20.888400000000001</v>
      </c>
      <c r="F1726" s="38">
        <v>0.98575000000000002</v>
      </c>
      <c r="G1726" s="38">
        <v>18.37</v>
      </c>
      <c r="H1726" s="19">
        <f t="shared" si="238"/>
        <v>0.9355173185573562</v>
      </c>
      <c r="I1726" s="19">
        <f t="shared" si="239"/>
        <v>0.31066124505521159</v>
      </c>
      <c r="J1726" s="20" t="str">
        <f t="shared" si="243"/>
        <v>0,935517318557356+0,310661245055212j</v>
      </c>
      <c r="K1726" s="20" t="str">
        <f t="shared" si="244"/>
        <v>14,054524738864+308,598494380159j</v>
      </c>
      <c r="L1726" s="21">
        <f t="shared" si="245"/>
        <v>14.054524738864</v>
      </c>
      <c r="M1726" s="21">
        <f t="shared" si="246"/>
        <v>308.59849438015902</v>
      </c>
      <c r="N1726" s="21">
        <f t="shared" si="240"/>
        <v>14.054524738864</v>
      </c>
      <c r="O1726" s="40">
        <f t="shared" si="241"/>
        <v>2.3513038725473847</v>
      </c>
      <c r="P1726" s="32">
        <f t="shared" si="242"/>
        <v>6790.0240081010388</v>
      </c>
      <c r="R1726">
        <v>20.804600000000001</v>
      </c>
      <c r="S1726">
        <v>0.98579000000000006</v>
      </c>
      <c r="T1726">
        <v>18.48</v>
      </c>
    </row>
    <row r="1727" spans="5:20" x14ac:dyDescent="0.3">
      <c r="E1727" s="26">
        <v>20.900400000000001</v>
      </c>
      <c r="F1727" s="38">
        <v>0.98579000000000006</v>
      </c>
      <c r="G1727" s="38">
        <v>18.350000000000001</v>
      </c>
      <c r="H1727" s="19">
        <f t="shared" si="238"/>
        <v>0.9356636688361134</v>
      </c>
      <c r="I1727" s="19">
        <f t="shared" si="239"/>
        <v>0.3103472618215663</v>
      </c>
      <c r="J1727" s="20" t="str">
        <f t="shared" si="243"/>
        <v>0,935663668836113+0,310347261821566j</v>
      </c>
      <c r="K1727" s="20" t="str">
        <f t="shared" si="244"/>
        <v>14,0451904205935+308,9428495579j</v>
      </c>
      <c r="L1727" s="21">
        <f t="shared" si="245"/>
        <v>14.045190420593499</v>
      </c>
      <c r="M1727" s="21">
        <f t="shared" si="246"/>
        <v>308.94284955789999</v>
      </c>
      <c r="N1727" s="21">
        <f t="shared" si="240"/>
        <v>14.045190420593499</v>
      </c>
      <c r="O1727" s="40">
        <f t="shared" si="241"/>
        <v>2.3525761057221661</v>
      </c>
      <c r="P1727" s="32">
        <f t="shared" si="242"/>
        <v>6809.6585950640774</v>
      </c>
      <c r="R1727">
        <v>20.816600000000001</v>
      </c>
      <c r="S1727">
        <v>0.98579000000000006</v>
      </c>
      <c r="T1727">
        <v>18.46</v>
      </c>
    </row>
    <row r="1728" spans="5:20" x14ac:dyDescent="0.3">
      <c r="E1728" s="26">
        <v>20.912299999999998</v>
      </c>
      <c r="F1728" s="38">
        <v>0.98575999999999997</v>
      </c>
      <c r="G1728" s="38">
        <v>18.329999999999998</v>
      </c>
      <c r="H1728" s="19">
        <f t="shared" si="238"/>
        <v>0.93574346563264699</v>
      </c>
      <c r="I1728" s="19">
        <f t="shared" si="239"/>
        <v>0.31001120000058546</v>
      </c>
      <c r="J1728" s="20" t="str">
        <f t="shared" si="243"/>
        <v>0,935743465632647+0,310011200000585j</v>
      </c>
      <c r="K1728" s="20" t="str">
        <f t="shared" si="244"/>
        <v>14,1053442625594+309,281770281464j</v>
      </c>
      <c r="L1728" s="21">
        <f t="shared" si="245"/>
        <v>14.105344262559401</v>
      </c>
      <c r="M1728" s="21">
        <f t="shared" si="246"/>
        <v>309.28177028146399</v>
      </c>
      <c r="N1728" s="21">
        <f t="shared" si="240"/>
        <v>14.105344262559401</v>
      </c>
      <c r="O1728" s="40">
        <f t="shared" si="241"/>
        <v>2.3538167752235317</v>
      </c>
      <c r="P1728" s="32">
        <f t="shared" si="242"/>
        <v>6795.5926761484616</v>
      </c>
      <c r="R1728">
        <v>20.828600000000002</v>
      </c>
      <c r="S1728">
        <v>0.98577999999999999</v>
      </c>
      <c r="T1728">
        <v>18.45</v>
      </c>
    </row>
    <row r="1729" spans="5:20" x14ac:dyDescent="0.3">
      <c r="E1729" s="26">
        <v>20.924299999999999</v>
      </c>
      <c r="F1729" s="38">
        <v>0.98579000000000006</v>
      </c>
      <c r="G1729" s="38">
        <v>18.32</v>
      </c>
      <c r="H1729" s="19">
        <f t="shared" si="238"/>
        <v>0.93582603801623787</v>
      </c>
      <c r="I1729" s="19">
        <f t="shared" si="239"/>
        <v>0.30985730695084629</v>
      </c>
      <c r="J1729" s="20" t="str">
        <f t="shared" si="243"/>
        <v>0,935826038016238+0,309857306950846j</v>
      </c>
      <c r="K1729" s="20" t="str">
        <f t="shared" si="244"/>
        <v>14,0907413945993+309,455484983748j</v>
      </c>
      <c r="L1729" s="21">
        <f t="shared" si="245"/>
        <v>14.0907413945993</v>
      </c>
      <c r="M1729" s="21">
        <f t="shared" si="246"/>
        <v>309.45548498374802</v>
      </c>
      <c r="N1729" s="21">
        <f t="shared" si="240"/>
        <v>14.0907413945993</v>
      </c>
      <c r="O1729" s="40">
        <f t="shared" si="241"/>
        <v>2.353788184171671</v>
      </c>
      <c r="P1729" s="32">
        <f t="shared" si="242"/>
        <v>6810.2340034681401</v>
      </c>
      <c r="R1729">
        <v>20.840499999999999</v>
      </c>
      <c r="S1729">
        <v>0.98582000000000003</v>
      </c>
      <c r="T1729">
        <v>18.43</v>
      </c>
    </row>
    <row r="1730" spans="5:20" x14ac:dyDescent="0.3">
      <c r="E1730" s="26">
        <v>20.936299999999999</v>
      </c>
      <c r="F1730" s="38">
        <v>0.98582000000000003</v>
      </c>
      <c r="G1730" s="38">
        <v>18.3</v>
      </c>
      <c r="H1730" s="19">
        <f t="shared" si="238"/>
        <v>0.93596262436894173</v>
      </c>
      <c r="I1730" s="19">
        <f t="shared" si="239"/>
        <v>0.30954004294178716</v>
      </c>
      <c r="J1730" s="20" t="str">
        <f t="shared" si="243"/>
        <v>0,935962624368942+0,309540042941787j</v>
      </c>
      <c r="K1730" s="20" t="str">
        <f t="shared" si="244"/>
        <v>14,0913253616483+309,800821928419j</v>
      </c>
      <c r="L1730" s="21">
        <f t="shared" si="245"/>
        <v>14.0913253616483</v>
      </c>
      <c r="M1730" s="21">
        <f t="shared" si="246"/>
        <v>309.800821928419</v>
      </c>
      <c r="N1730" s="21">
        <f t="shared" si="240"/>
        <v>14.0913253616483</v>
      </c>
      <c r="O1730" s="40">
        <f t="shared" si="241"/>
        <v>2.3550642751508111</v>
      </c>
      <c r="P1730" s="32">
        <f t="shared" si="242"/>
        <v>6825.1290953601401</v>
      </c>
      <c r="R1730">
        <v>20.852499999999999</v>
      </c>
      <c r="S1730">
        <v>0.98580000000000001</v>
      </c>
      <c r="T1730">
        <v>18.41</v>
      </c>
    </row>
    <row r="1731" spans="5:20" x14ac:dyDescent="0.3">
      <c r="E1731" s="26">
        <v>20.9483</v>
      </c>
      <c r="F1731" s="38">
        <v>0.98573999999999995</v>
      </c>
      <c r="G1731" s="38">
        <v>18.28</v>
      </c>
      <c r="H1731" s="19">
        <f t="shared" si="238"/>
        <v>0.93599465440105867</v>
      </c>
      <c r="I1731" s="19">
        <f t="shared" si="239"/>
        <v>0.30918821861876084</v>
      </c>
      <c r="J1731" s="20" t="str">
        <f t="shared" si="243"/>
        <v>0,935994654401059+0,309188218618761j</v>
      </c>
      <c r="K1731" s="20" t="str">
        <f t="shared" si="244"/>
        <v>14,2017781310917+310,137117872817j</v>
      </c>
      <c r="L1731" s="21">
        <f t="shared" si="245"/>
        <v>14.2017781310917</v>
      </c>
      <c r="M1731" s="21">
        <f t="shared" si="246"/>
        <v>310.13711787281699</v>
      </c>
      <c r="N1731" s="21">
        <f t="shared" si="240"/>
        <v>14.2017781310917</v>
      </c>
      <c r="O1731" s="40">
        <f t="shared" si="241"/>
        <v>2.3562702150404866</v>
      </c>
      <c r="P1731" s="32">
        <f t="shared" si="242"/>
        <v>6786.9474860703976</v>
      </c>
      <c r="R1731">
        <v>20.8645</v>
      </c>
      <c r="S1731">
        <v>0.98575999999999997</v>
      </c>
      <c r="T1731">
        <v>18.399999999999999</v>
      </c>
    </row>
    <row r="1732" spans="5:20" x14ac:dyDescent="0.3">
      <c r="E1732" s="26">
        <v>20.9602</v>
      </c>
      <c r="F1732" s="38">
        <v>0.98580999999999996</v>
      </c>
      <c r="G1732" s="38">
        <v>18.27</v>
      </c>
      <c r="H1732" s="19">
        <f t="shared" si="238"/>
        <v>0.9361150749517525</v>
      </c>
      <c r="I1732" s="19">
        <f t="shared" si="239"/>
        <v>0.30904679669602581</v>
      </c>
      <c r="J1732" s="20" t="str">
        <f t="shared" si="243"/>
        <v>0,936115074951753+0,309046796696026j</v>
      </c>
      <c r="K1732" s="20" t="str">
        <f t="shared" si="244"/>
        <v>14,1471546415464+310,315346604269j</v>
      </c>
      <c r="L1732" s="21">
        <f t="shared" si="245"/>
        <v>14.1471546415464</v>
      </c>
      <c r="M1732" s="21">
        <f t="shared" si="246"/>
        <v>310.315346604269</v>
      </c>
      <c r="N1732" s="21">
        <f t="shared" si="240"/>
        <v>14.1471546415464</v>
      </c>
      <c r="O1732" s="40">
        <f t="shared" si="241"/>
        <v>2.3562857858867861</v>
      </c>
      <c r="P1732" s="32">
        <f t="shared" si="242"/>
        <v>6820.8596546472281</v>
      </c>
      <c r="R1732">
        <v>20.8764</v>
      </c>
      <c r="S1732">
        <v>0.98573999999999995</v>
      </c>
      <c r="T1732">
        <v>18.38</v>
      </c>
    </row>
    <row r="1733" spans="5:20" x14ac:dyDescent="0.3">
      <c r="E1733" s="26">
        <v>20.972200000000001</v>
      </c>
      <c r="F1733" s="38">
        <v>0.98579000000000006</v>
      </c>
      <c r="G1733" s="38">
        <v>18.25</v>
      </c>
      <c r="H1733" s="19">
        <f t="shared" si="238"/>
        <v>0.93620390161854838</v>
      </c>
      <c r="I1733" s="19">
        <f t="shared" si="239"/>
        <v>0.30871374879361546</v>
      </c>
      <c r="J1733" s="20" t="str">
        <f t="shared" si="243"/>
        <v>0,936203901618548+0,308713748793615j</v>
      </c>
      <c r="K1733" s="20" t="str">
        <f t="shared" si="244"/>
        <v>14,1978996417642+310,658092985313j</v>
      </c>
      <c r="L1733" s="21">
        <f t="shared" si="245"/>
        <v>14.1978996417642</v>
      </c>
      <c r="M1733" s="21">
        <f t="shared" si="246"/>
        <v>310.65809298531298</v>
      </c>
      <c r="N1733" s="21">
        <f t="shared" si="240"/>
        <v>14.1978996417642</v>
      </c>
      <c r="O1733" s="40">
        <f t="shared" si="241"/>
        <v>2.3575386039668809</v>
      </c>
      <c r="P1733" s="32">
        <f t="shared" si="242"/>
        <v>6811.573086981748</v>
      </c>
      <c r="R1733">
        <v>20.888400000000001</v>
      </c>
      <c r="S1733">
        <v>0.98575000000000002</v>
      </c>
      <c r="T1733">
        <v>18.37</v>
      </c>
    </row>
    <row r="1734" spans="5:20" x14ac:dyDescent="0.3">
      <c r="E1734" s="26">
        <v>20.984200000000001</v>
      </c>
      <c r="F1734" s="38">
        <v>0.98582999999999998</v>
      </c>
      <c r="G1734" s="38">
        <v>18.239999999999998</v>
      </c>
      <c r="H1734" s="19">
        <f t="shared" si="238"/>
        <v>0.93629575822346545</v>
      </c>
      <c r="I1734" s="19">
        <f t="shared" si="239"/>
        <v>0.30856286560885104</v>
      </c>
      <c r="J1734" s="20" t="str">
        <f t="shared" si="243"/>
        <v>0,936295758223465+0,308562865608851j</v>
      </c>
      <c r="K1734" s="20" t="str">
        <f t="shared" si="244"/>
        <v>14,1731728281299+310,834216856711j</v>
      </c>
      <c r="L1734" s="21">
        <f t="shared" si="245"/>
        <v>14.1731728281299</v>
      </c>
      <c r="M1734" s="21">
        <f t="shared" si="246"/>
        <v>310.83421685671101</v>
      </c>
      <c r="N1734" s="21">
        <f t="shared" si="240"/>
        <v>14.1731728281299</v>
      </c>
      <c r="O1734" s="40">
        <f t="shared" si="241"/>
        <v>2.357526238543461</v>
      </c>
      <c r="P1734" s="32">
        <f t="shared" si="242"/>
        <v>6831.1302184068218</v>
      </c>
      <c r="R1734">
        <v>20.900400000000001</v>
      </c>
      <c r="S1734">
        <v>0.98579000000000006</v>
      </c>
      <c r="T1734">
        <v>18.350000000000001</v>
      </c>
    </row>
    <row r="1735" spans="5:20" x14ac:dyDescent="0.3">
      <c r="E1735" s="26">
        <v>20.996099999999998</v>
      </c>
      <c r="F1735" s="38">
        <v>0.98584000000000005</v>
      </c>
      <c r="G1735" s="38">
        <v>18.22</v>
      </c>
      <c r="H1735" s="19">
        <f t="shared" ref="H1735:H1798" si="247">F1735*COS(G1735*PI()/180)</f>
        <v>0.93641290856764636</v>
      </c>
      <c r="I1735" s="19">
        <f t="shared" ref="I1735:I1798" si="248">F1735*SIN(G1735*PI()/180)</f>
        <v>0.30823914460671736</v>
      </c>
      <c r="J1735" s="20" t="str">
        <f t="shared" si="243"/>
        <v>0,936412908567646+0,308239144606717j</v>
      </c>
      <c r="K1735" s="20" t="str">
        <f t="shared" si="244"/>
        <v>14,1939240008917+311,180772343292j</v>
      </c>
      <c r="L1735" s="21">
        <f t="shared" si="245"/>
        <v>14.1939240008917</v>
      </c>
      <c r="M1735" s="21">
        <f t="shared" si="246"/>
        <v>311.18077234329201</v>
      </c>
      <c r="N1735" s="21">
        <f t="shared" ref="N1735:N1798" si="249">L1735</f>
        <v>14.1939240008917</v>
      </c>
      <c r="O1735" s="40">
        <f t="shared" ref="O1735:O1798" si="250">M1735/(2*PI()*E1735)</f>
        <v>2.3588170238086446</v>
      </c>
      <c r="P1735" s="32">
        <f t="shared" ref="P1735:P1798" si="251">1/(IMREAL(IMDIV(1,K1735)))</f>
        <v>6836.3717143064159</v>
      </c>
      <c r="R1735">
        <v>20.912299999999998</v>
      </c>
      <c r="S1735">
        <v>0.98575999999999997</v>
      </c>
      <c r="T1735">
        <v>18.329999999999998</v>
      </c>
    </row>
    <row r="1736" spans="5:20" x14ac:dyDescent="0.3">
      <c r="E1736" s="26">
        <v>21.008099999999999</v>
      </c>
      <c r="F1736" s="38">
        <v>0.98579000000000006</v>
      </c>
      <c r="G1736" s="38">
        <v>18.2</v>
      </c>
      <c r="H1736" s="19">
        <f t="shared" si="247"/>
        <v>0.9364729486724872</v>
      </c>
      <c r="I1736" s="19">
        <f t="shared" si="248"/>
        <v>0.30789663932017375</v>
      </c>
      <c r="J1736" s="20" t="str">
        <f t="shared" si="243"/>
        <v>0,936472948672487+0,307896639320174j</v>
      </c>
      <c r="K1736" s="20" t="str">
        <f t="shared" si="244"/>
        <v>14,275197428738+311,522679967017j</v>
      </c>
      <c r="L1736" s="21">
        <f t="shared" si="245"/>
        <v>14.275197428738</v>
      </c>
      <c r="M1736" s="21">
        <f t="shared" si="246"/>
        <v>311.52267996701698</v>
      </c>
      <c r="N1736" s="21">
        <f t="shared" si="249"/>
        <v>14.275197428738</v>
      </c>
      <c r="O1736" s="40">
        <f t="shared" si="250"/>
        <v>2.3600599007994685</v>
      </c>
      <c r="P1736" s="32">
        <f t="shared" si="251"/>
        <v>6812.5265433936365</v>
      </c>
      <c r="R1736">
        <v>20.924299999999999</v>
      </c>
      <c r="S1736">
        <v>0.98579000000000006</v>
      </c>
      <c r="T1736">
        <v>18.32</v>
      </c>
    </row>
    <row r="1737" spans="5:20" x14ac:dyDescent="0.3">
      <c r="E1737" s="26">
        <v>21.020099999999999</v>
      </c>
      <c r="F1737" s="38">
        <v>0.98575000000000002</v>
      </c>
      <c r="G1737" s="38">
        <v>18.190000000000001</v>
      </c>
      <c r="H1737" s="19">
        <f t="shared" si="247"/>
        <v>0.93648867144804415</v>
      </c>
      <c r="I1737" s="19">
        <f t="shared" si="248"/>
        <v>0.3077207025038734</v>
      </c>
      <c r="J1737" s="20" t="str">
        <f t="shared" si="243"/>
        <v>0,936488671448044+0,307720702503873j</v>
      </c>
      <c r="K1737" s="20" t="str">
        <f t="shared" si="244"/>
        <v>14,3310869819575+311,692539429898j</v>
      </c>
      <c r="L1737" s="21">
        <f t="shared" si="245"/>
        <v>14.331086981957499</v>
      </c>
      <c r="M1737" s="21">
        <f t="shared" si="246"/>
        <v>311.69253942989798</v>
      </c>
      <c r="N1737" s="21">
        <f t="shared" si="249"/>
        <v>14.331086981957499</v>
      </c>
      <c r="O1737" s="40">
        <f t="shared" si="250"/>
        <v>2.3599986857880677</v>
      </c>
      <c r="P1737" s="32">
        <f t="shared" si="251"/>
        <v>6793.4567219439832</v>
      </c>
      <c r="R1737">
        <v>20.936299999999999</v>
      </c>
      <c r="S1737">
        <v>0.98582000000000003</v>
      </c>
      <c r="T1737">
        <v>18.3</v>
      </c>
    </row>
    <row r="1738" spans="5:20" x14ac:dyDescent="0.3">
      <c r="E1738" s="26">
        <v>21.032</v>
      </c>
      <c r="F1738" s="38">
        <v>0.98573999999999995</v>
      </c>
      <c r="G1738" s="38">
        <v>18.170000000000002</v>
      </c>
      <c r="H1738" s="19">
        <f t="shared" si="247"/>
        <v>0.93658652782582075</v>
      </c>
      <c r="I1738" s="19">
        <f t="shared" si="248"/>
        <v>0.30739066917389174</v>
      </c>
      <c r="J1738" s="20" t="str">
        <f t="shared" si="243"/>
        <v>0,936586527825821+0,307390669173892j</v>
      </c>
      <c r="K1738" s="20" t="str">
        <f t="shared" si="244"/>
        <v>14,3724334990519+312,039141387413j</v>
      </c>
      <c r="L1738" s="21">
        <f t="shared" si="245"/>
        <v>14.372433499051899</v>
      </c>
      <c r="M1738" s="21">
        <f t="shared" si="246"/>
        <v>312.039141387413</v>
      </c>
      <c r="N1738" s="21">
        <f t="shared" si="249"/>
        <v>14.372433499051899</v>
      </c>
      <c r="O1738" s="40">
        <f t="shared" si="250"/>
        <v>2.3612862205190948</v>
      </c>
      <c r="P1738" s="32">
        <f t="shared" si="251"/>
        <v>6789.0376816782818</v>
      </c>
      <c r="R1738">
        <v>20.9483</v>
      </c>
      <c r="S1738">
        <v>0.98573999999999995</v>
      </c>
      <c r="T1738">
        <v>18.28</v>
      </c>
    </row>
    <row r="1739" spans="5:20" x14ac:dyDescent="0.3">
      <c r="E1739" s="26">
        <v>21.044</v>
      </c>
      <c r="F1739" s="38">
        <v>0.98575000000000002</v>
      </c>
      <c r="G1739" s="38">
        <v>18.149999999999999</v>
      </c>
      <c r="H1739" s="19">
        <f t="shared" si="247"/>
        <v>0.93670327279140198</v>
      </c>
      <c r="I1739" s="19">
        <f t="shared" si="248"/>
        <v>0.30706683513833982</v>
      </c>
      <c r="J1739" s="20" t="str">
        <f t="shared" si="243"/>
        <v>0,936703272791402+0,30706683513834j</v>
      </c>
      <c r="K1739" s="20" t="str">
        <f t="shared" si="244"/>
        <v>14,3936623531822+312,388317275788j</v>
      </c>
      <c r="L1739" s="21">
        <f t="shared" si="245"/>
        <v>14.393662353182201</v>
      </c>
      <c r="M1739" s="21">
        <f t="shared" si="246"/>
        <v>312.38831727578798</v>
      </c>
      <c r="N1739" s="21">
        <f t="shared" si="249"/>
        <v>14.393662353182201</v>
      </c>
      <c r="O1739" s="40">
        <f t="shared" si="250"/>
        <v>2.3625805388044565</v>
      </c>
      <c r="P1739" s="32">
        <f t="shared" si="251"/>
        <v>6794.215112647511</v>
      </c>
      <c r="R1739">
        <v>20.9602</v>
      </c>
      <c r="S1739">
        <v>0.98580999999999996</v>
      </c>
      <c r="T1739">
        <v>18.27</v>
      </c>
    </row>
    <row r="1740" spans="5:20" x14ac:dyDescent="0.3">
      <c r="E1740" s="26">
        <v>21.056000000000001</v>
      </c>
      <c r="F1740" s="38">
        <v>0.98577000000000004</v>
      </c>
      <c r="G1740" s="38">
        <v>18.14</v>
      </c>
      <c r="H1740" s="19">
        <f t="shared" si="247"/>
        <v>0.93677585776943062</v>
      </c>
      <c r="I1740" s="19">
        <f t="shared" si="248"/>
        <v>0.30690957169881106</v>
      </c>
      <c r="J1740" s="20" t="str">
        <f t="shared" ref="J1740:J1803" si="252">COMPLEX(H1740,I1740,"j")</f>
        <v>0,936775857769431+0,306909571698811j</v>
      </c>
      <c r="K1740" s="20" t="str">
        <f t="shared" ref="K1740:K1803" si="253">IMPRODUCT(IMDIV(IMSUM(1,J1740),IMSUB(1,J1740)),50)</f>
        <v>14,3890841173759+312,564560488221j</v>
      </c>
      <c r="L1740" s="21">
        <f t="shared" ref="L1740:L1803" si="254">IMREAL(K1740)</f>
        <v>14.3890841173759</v>
      </c>
      <c r="M1740" s="21">
        <f t="shared" ref="M1740:M1803" si="255">IMAGINARY(K1740)</f>
        <v>312.56456048822099</v>
      </c>
      <c r="N1740" s="21">
        <f t="shared" si="249"/>
        <v>14.3890841173759</v>
      </c>
      <c r="O1740" s="40">
        <f t="shared" si="250"/>
        <v>2.3625662441606234</v>
      </c>
      <c r="P1740" s="32">
        <f t="shared" si="251"/>
        <v>6804.0223697563861</v>
      </c>
      <c r="R1740">
        <v>20.972200000000001</v>
      </c>
      <c r="S1740">
        <v>0.98579000000000006</v>
      </c>
      <c r="T1740">
        <v>18.25</v>
      </c>
    </row>
    <row r="1741" spans="5:20" x14ac:dyDescent="0.3">
      <c r="E1741" s="26">
        <v>21.068000000000001</v>
      </c>
      <c r="F1741" s="38">
        <v>0.98580999999999996</v>
      </c>
      <c r="G1741" s="38">
        <v>18.12</v>
      </c>
      <c r="H1741" s="19">
        <f t="shared" si="247"/>
        <v>0.9369209486353347</v>
      </c>
      <c r="I1741" s="19">
        <f t="shared" si="248"/>
        <v>0.30659499687415714</v>
      </c>
      <c r="J1741" s="20" t="str">
        <f t="shared" si="252"/>
        <v>0,936920948635335+0,306594996874157j</v>
      </c>
      <c r="K1741" s="20" t="str">
        <f t="shared" si="253"/>
        <v>14,3798732084668+312,917626344733j</v>
      </c>
      <c r="L1741" s="21">
        <f t="shared" si="254"/>
        <v>14.379873208466799</v>
      </c>
      <c r="M1741" s="21">
        <f t="shared" si="255"/>
        <v>312.91762634473298</v>
      </c>
      <c r="N1741" s="21">
        <f t="shared" si="249"/>
        <v>14.379873208466799</v>
      </c>
      <c r="O1741" s="40">
        <f t="shared" si="250"/>
        <v>2.3638877450800715</v>
      </c>
      <c r="P1741" s="32">
        <f t="shared" si="251"/>
        <v>6823.7195285518028</v>
      </c>
      <c r="R1741">
        <v>20.984200000000001</v>
      </c>
      <c r="S1741">
        <v>0.98582999999999998</v>
      </c>
      <c r="T1741">
        <v>18.239999999999998</v>
      </c>
    </row>
    <row r="1742" spans="5:20" x14ac:dyDescent="0.3">
      <c r="E1742" s="26">
        <v>21.079899999999999</v>
      </c>
      <c r="F1742" s="38">
        <v>0.98577999999999999</v>
      </c>
      <c r="G1742" s="38">
        <v>18.100000000000001</v>
      </c>
      <c r="H1742" s="19">
        <f t="shared" si="247"/>
        <v>0.93699939792403664</v>
      </c>
      <c r="I1742" s="19">
        <f t="shared" si="248"/>
        <v>0.30625861080138278</v>
      </c>
      <c r="J1742" s="20" t="str">
        <f t="shared" si="252"/>
        <v>0,936999397924037+0,306258610801383j</v>
      </c>
      <c r="K1742" s="20" t="str">
        <f t="shared" si="253"/>
        <v>14,4419015574977+313,265057762498j</v>
      </c>
      <c r="L1742" s="21">
        <f t="shared" si="254"/>
        <v>14.441901557497699</v>
      </c>
      <c r="M1742" s="21">
        <f t="shared" si="255"/>
        <v>313.26505776249797</v>
      </c>
      <c r="N1742" s="21">
        <f t="shared" si="249"/>
        <v>14.441901557497699</v>
      </c>
      <c r="O1742" s="40">
        <f t="shared" si="250"/>
        <v>2.3651764211817743</v>
      </c>
      <c r="P1742" s="32">
        <f t="shared" si="251"/>
        <v>6809.5994522606024</v>
      </c>
      <c r="R1742">
        <v>20.996099999999998</v>
      </c>
      <c r="S1742">
        <v>0.98584000000000005</v>
      </c>
      <c r="T1742">
        <v>18.22</v>
      </c>
    </row>
    <row r="1743" spans="5:20" x14ac:dyDescent="0.3">
      <c r="E1743" s="26">
        <v>21.091899999999999</v>
      </c>
      <c r="F1743" s="38">
        <v>0.98585</v>
      </c>
      <c r="G1743" s="38">
        <v>18.09</v>
      </c>
      <c r="H1743" s="19">
        <f t="shared" si="247"/>
        <v>0.93711937575948823</v>
      </c>
      <c r="I1743" s="19">
        <f t="shared" si="248"/>
        <v>0.30611680462880048</v>
      </c>
      <c r="J1743" s="20" t="str">
        <f t="shared" si="252"/>
        <v>0,937119375759488+0,3061168046288j</v>
      </c>
      <c r="K1743" s="20" t="str">
        <f t="shared" si="253"/>
        <v>14,3863169465576+313,446850179312j</v>
      </c>
      <c r="L1743" s="21">
        <f t="shared" si="254"/>
        <v>14.386316946557599</v>
      </c>
      <c r="M1743" s="21">
        <f t="shared" si="255"/>
        <v>313.44685017931198</v>
      </c>
      <c r="N1743" s="21">
        <f t="shared" si="249"/>
        <v>14.386316946557599</v>
      </c>
      <c r="O1743" s="40">
        <f t="shared" si="250"/>
        <v>2.3652025470736278</v>
      </c>
      <c r="P1743" s="32">
        <f t="shared" si="251"/>
        <v>6843.7178444186529</v>
      </c>
      <c r="R1743">
        <v>21.008099999999999</v>
      </c>
      <c r="S1743">
        <v>0.98579000000000006</v>
      </c>
      <c r="T1743">
        <v>18.2</v>
      </c>
    </row>
    <row r="1744" spans="5:20" x14ac:dyDescent="0.3">
      <c r="E1744" s="26">
        <v>21.103899999999999</v>
      </c>
      <c r="F1744" s="38">
        <v>0.98584000000000005</v>
      </c>
      <c r="G1744" s="38">
        <v>18.07</v>
      </c>
      <c r="H1744" s="19">
        <f t="shared" si="247"/>
        <v>0.93721666680475946</v>
      </c>
      <c r="I1744" s="19">
        <f t="shared" si="248"/>
        <v>0.30578656782693486</v>
      </c>
      <c r="J1744" s="20" t="str">
        <f t="shared" si="252"/>
        <v>0,937216666804759+0,305786567826935j</v>
      </c>
      <c r="K1744" s="20" t="str">
        <f t="shared" si="253"/>
        <v>14,4280710387098+313,797272492222j</v>
      </c>
      <c r="L1744" s="21">
        <f t="shared" si="254"/>
        <v>14.428071038709801</v>
      </c>
      <c r="M1744" s="21">
        <f t="shared" si="255"/>
        <v>313.79727249222202</v>
      </c>
      <c r="N1744" s="21">
        <f t="shared" si="249"/>
        <v>14.428071038709801</v>
      </c>
      <c r="O1744" s="40">
        <f t="shared" si="250"/>
        <v>2.3665003646667948</v>
      </c>
      <c r="P1744" s="32">
        <f t="shared" si="251"/>
        <v>6839.2300809103754</v>
      </c>
      <c r="R1744">
        <v>21.020099999999999</v>
      </c>
      <c r="S1744">
        <v>0.98575000000000002</v>
      </c>
      <c r="T1744">
        <v>18.190000000000001</v>
      </c>
    </row>
    <row r="1745" spans="5:20" x14ac:dyDescent="0.3">
      <c r="E1745" s="26">
        <v>21.1158</v>
      </c>
      <c r="F1745" s="38">
        <v>0.98577999999999999</v>
      </c>
      <c r="G1745" s="38">
        <v>18.059999999999999</v>
      </c>
      <c r="H1745" s="19">
        <f t="shared" si="247"/>
        <v>0.93721297841044948</v>
      </c>
      <c r="I1745" s="19">
        <f t="shared" si="248"/>
        <v>0.30560438723783778</v>
      </c>
      <c r="J1745" s="20" t="str">
        <f t="shared" si="252"/>
        <v>0,937212978410449+0,305604387237838j</v>
      </c>
      <c r="K1745" s="20" t="str">
        <f t="shared" si="253"/>
        <v>14,5052799660428+313,967696803576j</v>
      </c>
      <c r="L1745" s="21">
        <f t="shared" si="254"/>
        <v>14.505279966042799</v>
      </c>
      <c r="M1745" s="21">
        <f t="shared" si="255"/>
        <v>313.96769680357602</v>
      </c>
      <c r="N1745" s="21">
        <f t="shared" si="249"/>
        <v>14.505279966042799</v>
      </c>
      <c r="O1745" s="40">
        <f t="shared" si="250"/>
        <v>2.3664512316590698</v>
      </c>
      <c r="P1745" s="32">
        <f t="shared" si="251"/>
        <v>6810.3558162473219</v>
      </c>
      <c r="R1745">
        <v>21.032</v>
      </c>
      <c r="S1745">
        <v>0.98573999999999995</v>
      </c>
      <c r="T1745">
        <v>18.170000000000002</v>
      </c>
    </row>
    <row r="1746" spans="5:20" x14ac:dyDescent="0.3">
      <c r="E1746" s="26">
        <v>21.127800000000001</v>
      </c>
      <c r="F1746" s="38">
        <v>0.98577999999999999</v>
      </c>
      <c r="G1746" s="38">
        <v>18.04</v>
      </c>
      <c r="H1746" s="19">
        <f t="shared" si="247"/>
        <v>0.93731959736532067</v>
      </c>
      <c r="I1746" s="19">
        <f t="shared" si="248"/>
        <v>0.30527721958068393</v>
      </c>
      <c r="J1746" s="20" t="str">
        <f t="shared" si="252"/>
        <v>0,937319597365321+0,305277219580684j</v>
      </c>
      <c r="K1746" s="20" t="str">
        <f t="shared" si="253"/>
        <v>14,5371269553738+314,320167844005j</v>
      </c>
      <c r="L1746" s="21">
        <f t="shared" si="254"/>
        <v>14.5371269553738</v>
      </c>
      <c r="M1746" s="21">
        <f t="shared" si="255"/>
        <v>314.32016784400503</v>
      </c>
      <c r="N1746" s="21">
        <f t="shared" si="249"/>
        <v>14.5371269553738</v>
      </c>
      <c r="O1746" s="40">
        <f t="shared" si="250"/>
        <v>2.3677623049180521</v>
      </c>
      <c r="P1746" s="32">
        <f t="shared" si="251"/>
        <v>6810.7333916486577</v>
      </c>
      <c r="R1746">
        <v>21.044</v>
      </c>
      <c r="S1746">
        <v>0.98575000000000002</v>
      </c>
      <c r="T1746">
        <v>18.149999999999999</v>
      </c>
    </row>
    <row r="1747" spans="5:20" x14ac:dyDescent="0.3">
      <c r="E1747" s="26">
        <v>21.139800000000001</v>
      </c>
      <c r="F1747" s="38">
        <v>0.98582000000000003</v>
      </c>
      <c r="G1747" s="38">
        <v>18.03</v>
      </c>
      <c r="H1747" s="19">
        <f t="shared" si="247"/>
        <v>0.9374108997983871</v>
      </c>
      <c r="I1747" s="19">
        <f t="shared" si="248"/>
        <v>0.30512600239766252</v>
      </c>
      <c r="J1747" s="20" t="str">
        <f t="shared" si="252"/>
        <v>0,937410899798387+0,305126002397663j</v>
      </c>
      <c r="K1747" s="20" t="str">
        <f t="shared" si="253"/>
        <v>14,5120277581918+314,500401396038j</v>
      </c>
      <c r="L1747" s="21">
        <f t="shared" si="254"/>
        <v>14.512027758191801</v>
      </c>
      <c r="M1747" s="21">
        <f t="shared" si="255"/>
        <v>314.500401396038</v>
      </c>
      <c r="N1747" s="21">
        <f t="shared" si="249"/>
        <v>14.512027758191801</v>
      </c>
      <c r="O1747" s="40">
        <f t="shared" si="250"/>
        <v>2.3677751675306613</v>
      </c>
      <c r="P1747" s="32">
        <f t="shared" si="251"/>
        <v>6830.2723147681154</v>
      </c>
      <c r="R1747">
        <v>21.056000000000001</v>
      </c>
      <c r="S1747">
        <v>0.98577000000000004</v>
      </c>
      <c r="T1747">
        <v>18.14</v>
      </c>
    </row>
    <row r="1748" spans="5:20" x14ac:dyDescent="0.3">
      <c r="E1748" s="26">
        <v>21.151700000000002</v>
      </c>
      <c r="F1748" s="38">
        <v>0.98580999999999996</v>
      </c>
      <c r="G1748" s="38">
        <v>18.010000000000002</v>
      </c>
      <c r="H1748" s="19">
        <f t="shared" si="247"/>
        <v>0.93750784172771073</v>
      </c>
      <c r="I1748" s="19">
        <f t="shared" si="248"/>
        <v>0.30479567385225387</v>
      </c>
      <c r="J1748" s="20" t="str">
        <f t="shared" si="252"/>
        <v>0,937507841727711+0,304795673852254j</v>
      </c>
      <c r="K1748" s="20" t="str">
        <f t="shared" si="253"/>
        <v>14,5542317563648+314,853112969227j</v>
      </c>
      <c r="L1748" s="21">
        <f t="shared" si="254"/>
        <v>14.5542317563648</v>
      </c>
      <c r="M1748" s="21">
        <f t="shared" si="255"/>
        <v>314.85311296922703</v>
      </c>
      <c r="N1748" s="21">
        <f t="shared" si="249"/>
        <v>14.5542317563648</v>
      </c>
      <c r="O1748" s="40">
        <f t="shared" si="250"/>
        <v>2.3690970123878183</v>
      </c>
      <c r="P1748" s="32">
        <f t="shared" si="251"/>
        <v>6825.8022870211626</v>
      </c>
      <c r="R1748">
        <v>21.068000000000001</v>
      </c>
      <c r="S1748">
        <v>0.98580999999999996</v>
      </c>
      <c r="T1748">
        <v>18.12</v>
      </c>
    </row>
    <row r="1749" spans="5:20" x14ac:dyDescent="0.3">
      <c r="E1749" s="26">
        <v>21.163699999999999</v>
      </c>
      <c r="F1749" s="38">
        <v>0.98582999999999998</v>
      </c>
      <c r="G1749" s="38">
        <v>18</v>
      </c>
      <c r="H1749" s="19">
        <f t="shared" si="247"/>
        <v>0.93758004545925122</v>
      </c>
      <c r="I1749" s="19">
        <f t="shared" si="248"/>
        <v>0.30463822356465436</v>
      </c>
      <c r="J1749" s="20" t="str">
        <f t="shared" si="252"/>
        <v>0,937580045459251+0,304638223564654j</v>
      </c>
      <c r="K1749" s="20" t="str">
        <f t="shared" si="253"/>
        <v>14,5496421884074+315,032083452948j</v>
      </c>
      <c r="L1749" s="21">
        <f t="shared" si="254"/>
        <v>14.5496421884074</v>
      </c>
      <c r="M1749" s="21">
        <f t="shared" si="255"/>
        <v>315.03208345294797</v>
      </c>
      <c r="N1749" s="21">
        <f t="shared" si="249"/>
        <v>14.5496421884074</v>
      </c>
      <c r="O1749" s="40">
        <f t="shared" si="250"/>
        <v>2.3690996051765598</v>
      </c>
      <c r="P1749" s="32">
        <f t="shared" si="251"/>
        <v>6835.6942668844222</v>
      </c>
      <c r="R1749">
        <v>21.079899999999999</v>
      </c>
      <c r="S1749">
        <v>0.98577999999999999</v>
      </c>
      <c r="T1749">
        <v>18.100000000000001</v>
      </c>
    </row>
    <row r="1750" spans="5:20" x14ac:dyDescent="0.3">
      <c r="E1750" s="26">
        <v>21.175699999999999</v>
      </c>
      <c r="F1750" s="38">
        <v>0.98582999999999998</v>
      </c>
      <c r="G1750" s="38">
        <v>17.98</v>
      </c>
      <c r="H1750" s="19">
        <f t="shared" si="247"/>
        <v>0.93768632713702194</v>
      </c>
      <c r="I1750" s="19">
        <f t="shared" si="248"/>
        <v>0.30431092783579372</v>
      </c>
      <c r="J1750" s="20" t="str">
        <f t="shared" si="252"/>
        <v>0,937686327137022+0,304310927835794j</v>
      </c>
      <c r="K1750" s="20" t="str">
        <f t="shared" si="253"/>
        <v>14,581695049388+315,386890849823j</v>
      </c>
      <c r="L1750" s="21">
        <f t="shared" si="254"/>
        <v>14.581695049387999</v>
      </c>
      <c r="M1750" s="21">
        <f t="shared" si="255"/>
        <v>315.38689084982298</v>
      </c>
      <c r="N1750" s="21">
        <f t="shared" si="249"/>
        <v>14.581695049387999</v>
      </c>
      <c r="O1750" s="40">
        <f t="shared" si="250"/>
        <v>2.3704237718296626</v>
      </c>
      <c r="P1750" s="32">
        <f t="shared" si="251"/>
        <v>6836.0719664491371</v>
      </c>
      <c r="R1750">
        <v>21.091899999999999</v>
      </c>
      <c r="S1750">
        <v>0.98585</v>
      </c>
      <c r="T1750">
        <v>18.09</v>
      </c>
    </row>
    <row r="1751" spans="5:20" x14ac:dyDescent="0.3">
      <c r="E1751" s="26">
        <v>21.1877</v>
      </c>
      <c r="F1751" s="38">
        <v>0.98577999999999999</v>
      </c>
      <c r="G1751" s="38">
        <v>17.96</v>
      </c>
      <c r="H1751" s="19">
        <f t="shared" si="247"/>
        <v>0.93774493095960465</v>
      </c>
      <c r="I1751" s="19">
        <f t="shared" si="248"/>
        <v>0.30396817737974852</v>
      </c>
      <c r="J1751" s="20" t="str">
        <f t="shared" si="252"/>
        <v>0,937744930959605+0,303968177379749j</v>
      </c>
      <c r="K1751" s="20" t="str">
        <f t="shared" si="253"/>
        <v>14,6655777241459+315,737788151241j</v>
      </c>
      <c r="L1751" s="21">
        <f t="shared" si="254"/>
        <v>14.6655777241459</v>
      </c>
      <c r="M1751" s="21">
        <f t="shared" si="255"/>
        <v>315.73778815124098</v>
      </c>
      <c r="N1751" s="21">
        <f t="shared" si="249"/>
        <v>14.6655777241459</v>
      </c>
      <c r="O1751" s="40">
        <f t="shared" si="250"/>
        <v>2.3717170672216272</v>
      </c>
      <c r="P1751" s="32">
        <f t="shared" si="251"/>
        <v>6812.2396482296717</v>
      </c>
      <c r="R1751">
        <v>21.103899999999999</v>
      </c>
      <c r="S1751">
        <v>0.98584000000000005</v>
      </c>
      <c r="T1751">
        <v>18.07</v>
      </c>
    </row>
    <row r="1752" spans="5:20" x14ac:dyDescent="0.3">
      <c r="E1752" s="26">
        <v>21.1996</v>
      </c>
      <c r="F1752" s="38">
        <v>0.98577999999999999</v>
      </c>
      <c r="G1752" s="38">
        <v>17.940000000000001</v>
      </c>
      <c r="H1752" s="19">
        <f t="shared" si="247"/>
        <v>0.93785097873709344</v>
      </c>
      <c r="I1752" s="19">
        <f t="shared" si="248"/>
        <v>0.30364082413581317</v>
      </c>
      <c r="J1752" s="20" t="str">
        <f t="shared" si="252"/>
        <v>0,937850978737093+0,303640824135813j</v>
      </c>
      <c r="K1752" s="20" t="str">
        <f t="shared" si="253"/>
        <v>14,6979584832694+316,094140093714j</v>
      </c>
      <c r="L1752" s="21">
        <f t="shared" si="254"/>
        <v>14.697958483269399</v>
      </c>
      <c r="M1752" s="21">
        <f t="shared" si="255"/>
        <v>316.09414009371397</v>
      </c>
      <c r="N1752" s="21">
        <f t="shared" si="249"/>
        <v>14.697958483269399</v>
      </c>
      <c r="O1752" s="40">
        <f t="shared" si="250"/>
        <v>2.3730610425808338</v>
      </c>
      <c r="P1752" s="32">
        <f t="shared" si="251"/>
        <v>6812.6152008892541</v>
      </c>
      <c r="R1752">
        <v>21.1158</v>
      </c>
      <c r="S1752">
        <v>0.98577999999999999</v>
      </c>
      <c r="T1752">
        <v>18.059999999999999</v>
      </c>
    </row>
    <row r="1753" spans="5:20" x14ac:dyDescent="0.3">
      <c r="E1753" s="26">
        <v>21.211600000000001</v>
      </c>
      <c r="F1753" s="38">
        <v>0.98577000000000004</v>
      </c>
      <c r="G1753" s="38">
        <v>17.93</v>
      </c>
      <c r="H1753" s="19">
        <f t="shared" si="247"/>
        <v>0.93789444544036471</v>
      </c>
      <c r="I1753" s="19">
        <f t="shared" si="248"/>
        <v>0.30347405508891673</v>
      </c>
      <c r="J1753" s="20" t="str">
        <f t="shared" si="252"/>
        <v>0,937894445440365+0,303474055088917j</v>
      </c>
      <c r="K1753" s="20" t="str">
        <f t="shared" si="253"/>
        <v>14,7245681794855+316,271665370071j</v>
      </c>
      <c r="L1753" s="21">
        <f t="shared" si="254"/>
        <v>14.7245681794855</v>
      </c>
      <c r="M1753" s="21">
        <f t="shared" si="255"/>
        <v>316.27166537007099</v>
      </c>
      <c r="N1753" s="21">
        <f t="shared" si="249"/>
        <v>14.7245681794855</v>
      </c>
      <c r="O1753" s="40">
        <f t="shared" si="250"/>
        <v>2.3730505432665434</v>
      </c>
      <c r="P1753" s="32">
        <f t="shared" si="251"/>
        <v>6807.9809201938515</v>
      </c>
      <c r="R1753">
        <v>21.127800000000001</v>
      </c>
      <c r="S1753">
        <v>0.98577999999999999</v>
      </c>
      <c r="T1753">
        <v>18.04</v>
      </c>
    </row>
    <row r="1754" spans="5:20" x14ac:dyDescent="0.3">
      <c r="E1754" s="26">
        <v>21.223600000000001</v>
      </c>
      <c r="F1754" s="38">
        <v>0.98582999999999998</v>
      </c>
      <c r="G1754" s="38">
        <v>17.91</v>
      </c>
      <c r="H1754" s="19">
        <f t="shared" si="247"/>
        <v>0.93805741317226254</v>
      </c>
      <c r="I1754" s="19">
        <f t="shared" si="248"/>
        <v>0.30316510104654704</v>
      </c>
      <c r="J1754" s="20" t="str">
        <f t="shared" si="252"/>
        <v>0,938057413172263+0,303165101046547j</v>
      </c>
      <c r="K1754" s="20" t="str">
        <f t="shared" si="253"/>
        <v>14,6947246384908+316,634866844535j</v>
      </c>
      <c r="L1754" s="21">
        <f t="shared" si="254"/>
        <v>14.694724638490801</v>
      </c>
      <c r="M1754" s="21">
        <f t="shared" si="255"/>
        <v>316.634866844535</v>
      </c>
      <c r="N1754" s="21">
        <f t="shared" si="249"/>
        <v>14.694724638490801</v>
      </c>
      <c r="O1754" s="40">
        <f t="shared" si="250"/>
        <v>2.3744324343444005</v>
      </c>
      <c r="P1754" s="32">
        <f t="shared" si="251"/>
        <v>6837.3907171204191</v>
      </c>
      <c r="R1754">
        <v>21.139800000000001</v>
      </c>
      <c r="S1754">
        <v>0.98582000000000003</v>
      </c>
      <c r="T1754">
        <v>18.03</v>
      </c>
    </row>
    <row r="1755" spans="5:20" x14ac:dyDescent="0.3">
      <c r="E1755" s="26">
        <v>21.235499999999998</v>
      </c>
      <c r="F1755" s="38">
        <v>0.98580000000000001</v>
      </c>
      <c r="G1755" s="38">
        <v>17.899999999999999</v>
      </c>
      <c r="H1755" s="19">
        <f t="shared" si="247"/>
        <v>0.93808176334435012</v>
      </c>
      <c r="I1755" s="19">
        <f t="shared" si="248"/>
        <v>0.3029921538270498</v>
      </c>
      <c r="J1755" s="20" t="str">
        <f t="shared" si="252"/>
        <v>0,93808176334435+0,30299215382705j</v>
      </c>
      <c r="K1755" s="20" t="str">
        <f t="shared" si="253"/>
        <v>14,7422188830802+316,811094799432j</v>
      </c>
      <c r="L1755" s="21">
        <f t="shared" si="254"/>
        <v>14.7422188830802</v>
      </c>
      <c r="M1755" s="21">
        <f t="shared" si="255"/>
        <v>316.811094799432</v>
      </c>
      <c r="N1755" s="21">
        <f t="shared" si="249"/>
        <v>14.7422188830802</v>
      </c>
      <c r="O1755" s="40">
        <f t="shared" si="250"/>
        <v>2.374422630203417</v>
      </c>
      <c r="P1755" s="32">
        <f t="shared" si="251"/>
        <v>6823.0300746013172</v>
      </c>
      <c r="R1755">
        <v>21.151700000000002</v>
      </c>
      <c r="S1755">
        <v>0.98580999999999996</v>
      </c>
      <c r="T1755">
        <v>18.010000000000002</v>
      </c>
    </row>
    <row r="1756" spans="5:20" x14ac:dyDescent="0.3">
      <c r="E1756" s="26">
        <v>21.247499999999999</v>
      </c>
      <c r="F1756" s="38">
        <v>0.98577000000000004</v>
      </c>
      <c r="G1756" s="38">
        <v>17.89</v>
      </c>
      <c r="H1756" s="19">
        <f t="shared" si="247"/>
        <v>0.93810608172220222</v>
      </c>
      <c r="I1756" s="19">
        <f t="shared" si="248"/>
        <v>0.30281920734295698</v>
      </c>
      <c r="J1756" s="20" t="str">
        <f t="shared" si="252"/>
        <v>0,938106081722202+0,302819207342957j</v>
      </c>
      <c r="K1756" s="20" t="str">
        <f t="shared" si="253"/>
        <v>14,7898092998491+316,987504459213j</v>
      </c>
      <c r="L1756" s="21">
        <f t="shared" si="254"/>
        <v>14.7898092998491</v>
      </c>
      <c r="M1756" s="21">
        <f t="shared" si="255"/>
        <v>316.98750445921303</v>
      </c>
      <c r="N1756" s="21">
        <f t="shared" si="249"/>
        <v>14.7898092998491</v>
      </c>
      <c r="O1756" s="40">
        <f t="shared" si="250"/>
        <v>2.3744030230873268</v>
      </c>
      <c r="P1756" s="32">
        <f t="shared" si="251"/>
        <v>6808.7298761474085</v>
      </c>
      <c r="R1756">
        <v>21.163699999999999</v>
      </c>
      <c r="S1756">
        <v>0.98582999999999998</v>
      </c>
      <c r="T1756">
        <v>18</v>
      </c>
    </row>
    <row r="1757" spans="5:20" x14ac:dyDescent="0.3">
      <c r="E1757" s="26">
        <v>21.259499999999999</v>
      </c>
      <c r="F1757" s="38">
        <v>0.98584000000000005</v>
      </c>
      <c r="G1757" s="38">
        <v>17.87</v>
      </c>
      <c r="H1757" s="19">
        <f t="shared" si="247"/>
        <v>0.93827835127584225</v>
      </c>
      <c r="I1757" s="19">
        <f t="shared" si="248"/>
        <v>0.30251320818616717</v>
      </c>
      <c r="J1757" s="20" t="str">
        <f t="shared" si="252"/>
        <v>0,938278351275842+0,302513208186167j</v>
      </c>
      <c r="K1757" s="20" t="str">
        <f t="shared" si="253"/>
        <v>14,7494610479125+317,353272228171j</v>
      </c>
      <c r="L1757" s="21">
        <f t="shared" si="254"/>
        <v>14.749461047912501</v>
      </c>
      <c r="M1757" s="21">
        <f t="shared" si="255"/>
        <v>317.35327222817102</v>
      </c>
      <c r="N1757" s="21">
        <f t="shared" si="249"/>
        <v>14.749461047912501</v>
      </c>
      <c r="O1757" s="40">
        <f t="shared" si="250"/>
        <v>2.3758010292575711</v>
      </c>
      <c r="P1757" s="32">
        <f t="shared" si="251"/>
        <v>6843.0056981245452</v>
      </c>
      <c r="R1757">
        <v>21.175699999999999</v>
      </c>
      <c r="S1757">
        <v>0.98582999999999998</v>
      </c>
      <c r="T1757">
        <v>17.98</v>
      </c>
    </row>
    <row r="1758" spans="5:20" x14ac:dyDescent="0.3">
      <c r="E1758" s="26">
        <v>21.2714</v>
      </c>
      <c r="F1758" s="38">
        <v>0.98584000000000005</v>
      </c>
      <c r="G1758" s="38">
        <v>17.850000000000001</v>
      </c>
      <c r="H1758" s="19">
        <f t="shared" si="247"/>
        <v>0.93838389114078469</v>
      </c>
      <c r="I1758" s="19">
        <f t="shared" si="248"/>
        <v>0.30218566883206111</v>
      </c>
      <c r="J1758" s="20" t="str">
        <f t="shared" si="252"/>
        <v>0,938383891140785+0,302185668832061j</v>
      </c>
      <c r="K1758" s="20" t="str">
        <f t="shared" si="253"/>
        <v>14,7821939162953+317,713191557312j</v>
      </c>
      <c r="L1758" s="21">
        <f t="shared" si="254"/>
        <v>14.7821939162953</v>
      </c>
      <c r="M1758" s="21">
        <f t="shared" si="255"/>
        <v>317.71319155731197</v>
      </c>
      <c r="N1758" s="21">
        <f t="shared" si="249"/>
        <v>14.7821939162953</v>
      </c>
      <c r="O1758" s="40">
        <f t="shared" si="250"/>
        <v>2.3771648749893486</v>
      </c>
      <c r="P1758" s="32">
        <f t="shared" si="251"/>
        <v>6843.3810244497554</v>
      </c>
      <c r="R1758">
        <v>21.1877</v>
      </c>
      <c r="S1758">
        <v>0.98577999999999999</v>
      </c>
      <c r="T1758">
        <v>17.96</v>
      </c>
    </row>
    <row r="1759" spans="5:20" x14ac:dyDescent="0.3">
      <c r="E1759" s="26">
        <v>21.2834</v>
      </c>
      <c r="F1759" s="38">
        <v>0.98584000000000005</v>
      </c>
      <c r="G1759" s="38">
        <v>17.829999999999998</v>
      </c>
      <c r="H1759" s="19">
        <f t="shared" si="247"/>
        <v>0.93848931666649649</v>
      </c>
      <c r="I1759" s="19">
        <f t="shared" si="248"/>
        <v>0.30185809265754782</v>
      </c>
      <c r="J1759" s="20" t="str">
        <f t="shared" si="252"/>
        <v>0,938489316666496+0,301858092657548j</v>
      </c>
      <c r="K1759" s="20" t="str">
        <f t="shared" si="253"/>
        <v>14,815036694369+318,07390670678j</v>
      </c>
      <c r="L1759" s="21">
        <f t="shared" si="254"/>
        <v>14.815036694369001</v>
      </c>
      <c r="M1759" s="21">
        <f t="shared" si="255"/>
        <v>318.07390670678001</v>
      </c>
      <c r="N1759" s="21">
        <f t="shared" si="249"/>
        <v>14.815036694369001</v>
      </c>
      <c r="O1759" s="40">
        <f t="shared" si="250"/>
        <v>2.3785219711575403</v>
      </c>
      <c r="P1759" s="32">
        <f t="shared" si="251"/>
        <v>6843.7559441554522</v>
      </c>
      <c r="R1759">
        <v>21.1996</v>
      </c>
      <c r="S1759">
        <v>0.98577999999999999</v>
      </c>
      <c r="T1759">
        <v>17.940000000000001</v>
      </c>
    </row>
    <row r="1760" spans="5:20" x14ac:dyDescent="0.3">
      <c r="E1760" s="26">
        <v>21.295400000000001</v>
      </c>
      <c r="F1760" s="38">
        <v>0.98582000000000003</v>
      </c>
      <c r="G1760" s="38">
        <v>17.82</v>
      </c>
      <c r="H1760" s="19">
        <f t="shared" si="247"/>
        <v>0.93852294609558695</v>
      </c>
      <c r="I1760" s="19">
        <f t="shared" si="248"/>
        <v>0.30168817022226779</v>
      </c>
      <c r="J1760" s="20" t="str">
        <f t="shared" si="252"/>
        <v>0,938522946095587+0,301688170222268j</v>
      </c>
      <c r="K1760" s="20" t="str">
        <f t="shared" si="253"/>
        <v>14,8525101898472+318,25264697812j</v>
      </c>
      <c r="L1760" s="21">
        <f t="shared" si="254"/>
        <v>14.8525101898472</v>
      </c>
      <c r="M1760" s="21">
        <f t="shared" si="255"/>
        <v>318.25264697812003</v>
      </c>
      <c r="N1760" s="21">
        <f t="shared" si="249"/>
        <v>14.8525101898472</v>
      </c>
      <c r="O1760" s="40">
        <f t="shared" si="250"/>
        <v>2.3785175163954539</v>
      </c>
      <c r="P1760" s="32">
        <f t="shared" si="251"/>
        <v>6834.2214932063289</v>
      </c>
      <c r="R1760">
        <v>21.211600000000001</v>
      </c>
      <c r="S1760">
        <v>0.98577000000000004</v>
      </c>
      <c r="T1760">
        <v>17.93</v>
      </c>
    </row>
    <row r="1761" spans="5:20" x14ac:dyDescent="0.3">
      <c r="E1761" s="26">
        <v>21.307400000000001</v>
      </c>
      <c r="F1761" s="38">
        <v>0.98580000000000001</v>
      </c>
      <c r="G1761" s="38">
        <v>17.8</v>
      </c>
      <c r="H1761" s="19">
        <f t="shared" si="247"/>
        <v>0.93860915536520029</v>
      </c>
      <c r="I1761" s="19">
        <f t="shared" si="248"/>
        <v>0.30135443163262954</v>
      </c>
      <c r="J1761" s="20" t="str">
        <f t="shared" si="252"/>
        <v>0,9386091553652+0,30135443163263j</v>
      </c>
      <c r="K1761" s="20" t="str">
        <f t="shared" si="253"/>
        <v>14,9066226668888+318,612628631047j</v>
      </c>
      <c r="L1761" s="21">
        <f t="shared" si="254"/>
        <v>14.906622666888801</v>
      </c>
      <c r="M1761" s="21">
        <f t="shared" si="255"/>
        <v>318.61262863104702</v>
      </c>
      <c r="N1761" s="21">
        <f t="shared" si="249"/>
        <v>14.906622666888801</v>
      </c>
      <c r="O1761" s="40">
        <f t="shared" si="250"/>
        <v>2.3798668433564618</v>
      </c>
      <c r="P1761" s="32">
        <f t="shared" si="251"/>
        <v>6824.90036784113</v>
      </c>
      <c r="R1761">
        <v>21.223600000000001</v>
      </c>
      <c r="S1761">
        <v>0.98582999999999998</v>
      </c>
      <c r="T1761">
        <v>17.91</v>
      </c>
    </row>
    <row r="1762" spans="5:20" x14ac:dyDescent="0.3">
      <c r="E1762" s="26">
        <v>21.319299999999998</v>
      </c>
      <c r="F1762" s="38">
        <v>0.98579000000000006</v>
      </c>
      <c r="G1762" s="38">
        <v>17.79</v>
      </c>
      <c r="H1762" s="19">
        <f t="shared" si="247"/>
        <v>0.93865221551225175</v>
      </c>
      <c r="I1762" s="19">
        <f t="shared" si="248"/>
        <v>0.30118755355084209</v>
      </c>
      <c r="J1762" s="20" t="str">
        <f t="shared" si="252"/>
        <v>0,938652215512252+0,301187553550842j</v>
      </c>
      <c r="K1762" s="20" t="str">
        <f t="shared" si="253"/>
        <v>14,9337556392666+318,792914318931j</v>
      </c>
      <c r="L1762" s="21">
        <f t="shared" si="254"/>
        <v>14.9337556392666</v>
      </c>
      <c r="M1762" s="21">
        <f t="shared" si="255"/>
        <v>318.79291431893103</v>
      </c>
      <c r="N1762" s="21">
        <f t="shared" si="249"/>
        <v>14.9337556392666</v>
      </c>
      <c r="O1762" s="40">
        <f t="shared" si="250"/>
        <v>2.3798843365649409</v>
      </c>
      <c r="P1762" s="32">
        <f t="shared" si="251"/>
        <v>6820.2494896623648</v>
      </c>
      <c r="R1762">
        <v>21.235499999999998</v>
      </c>
      <c r="S1762">
        <v>0.98580000000000001</v>
      </c>
      <c r="T1762">
        <v>17.899999999999999</v>
      </c>
    </row>
    <row r="1763" spans="5:20" x14ac:dyDescent="0.3">
      <c r="E1763" s="26">
        <v>21.331299999999999</v>
      </c>
      <c r="F1763" s="38">
        <v>0.98580000000000001</v>
      </c>
      <c r="G1763" s="38">
        <v>17.77</v>
      </c>
      <c r="H1763" s="19">
        <f t="shared" si="247"/>
        <v>0.93876681550690289</v>
      </c>
      <c r="I1763" s="19">
        <f t="shared" si="248"/>
        <v>0.30086293574155748</v>
      </c>
      <c r="J1763" s="20" t="str">
        <f t="shared" si="252"/>
        <v>0,938766815506903+0,300862935741557j</v>
      </c>
      <c r="K1763" s="20" t="str">
        <f t="shared" si="253"/>
        <v>14,9564843382498+319,156985468548j</v>
      </c>
      <c r="L1763" s="21">
        <f t="shared" si="254"/>
        <v>14.956484338249799</v>
      </c>
      <c r="M1763" s="21">
        <f t="shared" si="255"/>
        <v>319.15698546854799</v>
      </c>
      <c r="N1763" s="21">
        <f t="shared" si="249"/>
        <v>14.956484338249799</v>
      </c>
      <c r="O1763" s="40">
        <f t="shared" si="250"/>
        <v>2.3812618949444069</v>
      </c>
      <c r="P1763" s="32">
        <f t="shared" si="251"/>
        <v>6825.4594788735885</v>
      </c>
      <c r="R1763">
        <v>21.247499999999999</v>
      </c>
      <c r="S1763">
        <v>0.98577000000000004</v>
      </c>
      <c r="T1763">
        <v>17.89</v>
      </c>
    </row>
    <row r="1764" spans="5:20" x14ac:dyDescent="0.3">
      <c r="E1764" s="26">
        <v>21.343299999999999</v>
      </c>
      <c r="F1764" s="38">
        <v>0.98580999999999996</v>
      </c>
      <c r="G1764" s="38">
        <v>17.760000000000002</v>
      </c>
      <c r="H1764" s="19">
        <f t="shared" si="247"/>
        <v>0.93882883512242188</v>
      </c>
      <c r="I1764" s="19">
        <f t="shared" si="248"/>
        <v>0.3007021357467824</v>
      </c>
      <c r="J1764" s="20" t="str">
        <f t="shared" si="252"/>
        <v>0,938828835122422+0,300702135746782j</v>
      </c>
      <c r="K1764" s="20" t="str">
        <f t="shared" si="253"/>
        <v>14,9625854404981+319,339810263296j</v>
      </c>
      <c r="L1764" s="21">
        <f t="shared" si="254"/>
        <v>14.962585440498099</v>
      </c>
      <c r="M1764" s="21">
        <f t="shared" si="255"/>
        <v>319.33981026329599</v>
      </c>
      <c r="N1764" s="21">
        <f t="shared" si="249"/>
        <v>14.962585440498099</v>
      </c>
      <c r="O1764" s="40">
        <f t="shared" si="250"/>
        <v>2.3812863675922435</v>
      </c>
      <c r="P1764" s="32">
        <f t="shared" si="251"/>
        <v>6830.4902109658242</v>
      </c>
      <c r="R1764">
        <v>21.259499999999999</v>
      </c>
      <c r="S1764">
        <v>0.98584000000000005</v>
      </c>
      <c r="T1764">
        <v>17.87</v>
      </c>
    </row>
    <row r="1765" spans="5:20" x14ac:dyDescent="0.3">
      <c r="E1765" s="26">
        <v>21.3552</v>
      </c>
      <c r="F1765" s="38">
        <v>0.98582999999999998</v>
      </c>
      <c r="G1765" s="38">
        <v>17.739999999999998</v>
      </c>
      <c r="H1765" s="19">
        <f t="shared" si="247"/>
        <v>0.93895279175017854</v>
      </c>
      <c r="I1765" s="19">
        <f t="shared" si="248"/>
        <v>0.30038049830930408</v>
      </c>
      <c r="J1765" s="20" t="str">
        <f t="shared" si="252"/>
        <v>0,938952791750179+0,300380498309304j</v>
      </c>
      <c r="K1765" s="20" t="str">
        <f t="shared" si="253"/>
        <v>14,9748015452192+319,706073795084j</v>
      </c>
      <c r="L1765" s="21">
        <f t="shared" si="254"/>
        <v>14.974801545219201</v>
      </c>
      <c r="M1765" s="21">
        <f t="shared" si="255"/>
        <v>319.70607379508402</v>
      </c>
      <c r="N1765" s="21">
        <f t="shared" si="249"/>
        <v>14.974801545219201</v>
      </c>
      <c r="O1765" s="40">
        <f t="shared" si="250"/>
        <v>2.3826890865451924</v>
      </c>
      <c r="P1765" s="32">
        <f t="shared" si="251"/>
        <v>6840.5726776052061</v>
      </c>
      <c r="R1765">
        <v>21.2714</v>
      </c>
      <c r="S1765">
        <v>0.98584000000000005</v>
      </c>
      <c r="T1765">
        <v>17.850000000000001</v>
      </c>
    </row>
    <row r="1766" spans="5:20" x14ac:dyDescent="0.3">
      <c r="E1766" s="26">
        <v>21.3672</v>
      </c>
      <c r="F1766" s="38">
        <v>0.9859</v>
      </c>
      <c r="G1766" s="38">
        <v>17.72</v>
      </c>
      <c r="H1766" s="19">
        <f t="shared" si="247"/>
        <v>0.93912426598855603</v>
      </c>
      <c r="I1766" s="19">
        <f t="shared" si="248"/>
        <v>0.30007402925187621</v>
      </c>
      <c r="J1766" s="20" t="str">
        <f t="shared" si="252"/>
        <v>0,939124265988556+0,300074029251876j</v>
      </c>
      <c r="K1766" s="20" t="str">
        <f t="shared" si="253"/>
        <v>14,9339237122925+320,078015319184j</v>
      </c>
      <c r="L1766" s="21">
        <f t="shared" si="254"/>
        <v>14.933923712292501</v>
      </c>
      <c r="M1766" s="21">
        <f t="shared" si="255"/>
        <v>320.07801531918398</v>
      </c>
      <c r="N1766" s="21">
        <f t="shared" si="249"/>
        <v>14.933923712292501</v>
      </c>
      <c r="O1766" s="40">
        <f t="shared" si="250"/>
        <v>2.3841213782382122</v>
      </c>
      <c r="P1766" s="32">
        <f t="shared" si="251"/>
        <v>6875.1494882486722</v>
      </c>
      <c r="R1766">
        <v>21.2834</v>
      </c>
      <c r="S1766">
        <v>0.98584000000000005</v>
      </c>
      <c r="T1766">
        <v>17.829999999999998</v>
      </c>
    </row>
    <row r="1767" spans="5:20" x14ac:dyDescent="0.3">
      <c r="E1767" s="26">
        <v>21.379200000000001</v>
      </c>
      <c r="F1767" s="38">
        <v>0.98582000000000003</v>
      </c>
      <c r="G1767" s="38">
        <v>17.71</v>
      </c>
      <c r="H1767" s="19">
        <f t="shared" si="247"/>
        <v>0.9391004158104741</v>
      </c>
      <c r="I1767" s="19">
        <f t="shared" si="248"/>
        <v>0.29988578063088378</v>
      </c>
      <c r="J1767" s="20" t="str">
        <f t="shared" si="252"/>
        <v>0,939100415810474+0,299885780630884j</v>
      </c>
      <c r="K1767" s="20" t="str">
        <f t="shared" si="253"/>
        <v>15,035697989309+320,253107142768j</v>
      </c>
      <c r="L1767" s="21">
        <f t="shared" si="254"/>
        <v>15.035697989309</v>
      </c>
      <c r="M1767" s="21">
        <f t="shared" si="255"/>
        <v>320.25310714276799</v>
      </c>
      <c r="N1767" s="21">
        <f t="shared" si="249"/>
        <v>15.035697989309</v>
      </c>
      <c r="O1767" s="40">
        <f t="shared" si="250"/>
        <v>2.3840866375874636</v>
      </c>
      <c r="P1767" s="32">
        <f t="shared" si="251"/>
        <v>6836.2722450071569</v>
      </c>
      <c r="R1767">
        <v>21.295400000000001</v>
      </c>
      <c r="S1767">
        <v>0.98582000000000003</v>
      </c>
      <c r="T1767">
        <v>17.82</v>
      </c>
    </row>
    <row r="1768" spans="5:20" x14ac:dyDescent="0.3">
      <c r="E1768" s="26">
        <v>21.391100000000002</v>
      </c>
      <c r="F1768" s="38">
        <v>0.98582999999999998</v>
      </c>
      <c r="G1768" s="38">
        <v>17.690000000000001</v>
      </c>
      <c r="H1768" s="19">
        <f t="shared" si="247"/>
        <v>0.93921456562542349</v>
      </c>
      <c r="I1768" s="19">
        <f t="shared" si="248"/>
        <v>0.29956099315005469</v>
      </c>
      <c r="J1768" s="20" t="str">
        <f t="shared" si="252"/>
        <v>0,939214565625423+0,299560993150055j</v>
      </c>
      <c r="K1768" s="20" t="str">
        <f t="shared" si="253"/>
        <v>15,0587133997272+320,620441387159j</v>
      </c>
      <c r="L1768" s="21">
        <f t="shared" si="254"/>
        <v>15.0587133997272</v>
      </c>
      <c r="M1768" s="21">
        <f t="shared" si="255"/>
        <v>320.62044138715902</v>
      </c>
      <c r="N1768" s="21">
        <f t="shared" si="249"/>
        <v>15.0587133997272</v>
      </c>
      <c r="O1768" s="40">
        <f t="shared" si="250"/>
        <v>2.3854934109546333</v>
      </c>
      <c r="P1768" s="32">
        <f t="shared" si="251"/>
        <v>6841.5029591052462</v>
      </c>
      <c r="R1768">
        <v>21.307400000000001</v>
      </c>
      <c r="S1768">
        <v>0.98580000000000001</v>
      </c>
      <c r="T1768">
        <v>17.8</v>
      </c>
    </row>
    <row r="1769" spans="5:20" x14ac:dyDescent="0.3">
      <c r="E1769" s="26">
        <v>21.403099999999998</v>
      </c>
      <c r="F1769" s="38">
        <v>0.98585999999999996</v>
      </c>
      <c r="G1769" s="38">
        <v>17.68</v>
      </c>
      <c r="H1769" s="19">
        <f t="shared" si="247"/>
        <v>0.93929541760303537</v>
      </c>
      <c r="I1769" s="19">
        <f t="shared" si="248"/>
        <v>0.29940617573780809</v>
      </c>
      <c r="J1769" s="20" t="str">
        <f t="shared" si="252"/>
        <v>0,939295417603035+0,299406175737808j</v>
      </c>
      <c r="K1769" s="20" t="str">
        <f t="shared" si="253"/>
        <v>15,0435711251868+320,80686692766j</v>
      </c>
      <c r="L1769" s="21">
        <f t="shared" si="254"/>
        <v>15.0435711251868</v>
      </c>
      <c r="M1769" s="21">
        <f t="shared" si="255"/>
        <v>320.80686692766</v>
      </c>
      <c r="N1769" s="21">
        <f t="shared" si="249"/>
        <v>15.0435711251868</v>
      </c>
      <c r="O1769" s="40">
        <f t="shared" si="250"/>
        <v>2.3855422181534904</v>
      </c>
      <c r="P1769" s="32">
        <f t="shared" si="251"/>
        <v>6856.3078568127576</v>
      </c>
      <c r="R1769">
        <v>21.319299999999998</v>
      </c>
      <c r="S1769">
        <v>0.98579000000000006</v>
      </c>
      <c r="T1769">
        <v>17.79</v>
      </c>
    </row>
    <row r="1770" spans="5:20" x14ac:dyDescent="0.3">
      <c r="E1770" s="26">
        <v>21.415099999999999</v>
      </c>
      <c r="F1770" s="38">
        <v>0.98580999999999996</v>
      </c>
      <c r="G1770" s="38">
        <v>17.66</v>
      </c>
      <c r="H1770" s="19">
        <f t="shared" si="247"/>
        <v>0.93935222917190297</v>
      </c>
      <c r="I1770" s="19">
        <f t="shared" si="248"/>
        <v>0.29906311315469264</v>
      </c>
      <c r="J1770" s="20" t="str">
        <f t="shared" si="252"/>
        <v>0,939352229171903+0,299063113154693j</v>
      </c>
      <c r="K1770" s="20" t="str">
        <f t="shared" si="253"/>
        <v>15,1307896735238+321,169541040471j</v>
      </c>
      <c r="L1770" s="21">
        <f t="shared" si="254"/>
        <v>15.1307896735238</v>
      </c>
      <c r="M1770" s="21">
        <f t="shared" si="255"/>
        <v>321.16954104047102</v>
      </c>
      <c r="N1770" s="21">
        <f t="shared" si="249"/>
        <v>15.1307896735238</v>
      </c>
      <c r="O1770" s="40">
        <f t="shared" si="250"/>
        <v>2.3869008329237928</v>
      </c>
      <c r="P1770" s="32">
        <f t="shared" si="251"/>
        <v>6832.3476248688894</v>
      </c>
      <c r="R1770">
        <v>21.331299999999999</v>
      </c>
      <c r="S1770">
        <v>0.98580000000000001</v>
      </c>
      <c r="T1770">
        <v>17.77</v>
      </c>
    </row>
    <row r="1771" spans="5:20" x14ac:dyDescent="0.3">
      <c r="E1771" s="26">
        <v>21.427099999999999</v>
      </c>
      <c r="F1771" s="38">
        <v>0.98580000000000001</v>
      </c>
      <c r="G1771" s="38">
        <v>17.64</v>
      </c>
      <c r="H1771" s="19">
        <f t="shared" si="247"/>
        <v>0.93944703486767434</v>
      </c>
      <c r="I1771" s="19">
        <f t="shared" si="248"/>
        <v>0.29873216880398856</v>
      </c>
      <c r="J1771" s="20" t="str">
        <f t="shared" si="252"/>
        <v>0,939447034867674+0,298732168803989j</v>
      </c>
      <c r="K1771" s="20" t="str">
        <f t="shared" si="253"/>
        <v>15,1754910389303+321,536951136528j</v>
      </c>
      <c r="L1771" s="21">
        <f t="shared" si="254"/>
        <v>15.1754910389303</v>
      </c>
      <c r="M1771" s="21">
        <f t="shared" si="255"/>
        <v>321.53695113652799</v>
      </c>
      <c r="N1771" s="21">
        <f t="shared" si="249"/>
        <v>15.1754910389303</v>
      </c>
      <c r="O1771" s="40">
        <f t="shared" si="250"/>
        <v>2.3882931035966437</v>
      </c>
      <c r="P1771" s="32">
        <f t="shared" si="251"/>
        <v>6827.8717445541324</v>
      </c>
      <c r="R1771">
        <v>21.343299999999999</v>
      </c>
      <c r="S1771">
        <v>0.98580999999999996</v>
      </c>
      <c r="T1771">
        <v>17.760000000000002</v>
      </c>
    </row>
    <row r="1772" spans="5:20" x14ac:dyDescent="0.3">
      <c r="E1772" s="26">
        <v>21.439</v>
      </c>
      <c r="F1772" s="38">
        <v>0.98580000000000001</v>
      </c>
      <c r="G1772" s="38">
        <v>17.63</v>
      </c>
      <c r="H1772" s="19">
        <f t="shared" si="247"/>
        <v>0.93949915915808557</v>
      </c>
      <c r="I1772" s="19">
        <f t="shared" si="248"/>
        <v>0.29856819981580451</v>
      </c>
      <c r="J1772" s="20" t="str">
        <f t="shared" si="252"/>
        <v>0,939499159158086+0,298568199815805j</v>
      </c>
      <c r="K1772" s="20" t="str">
        <f t="shared" si="253"/>
        <v>15,1925380947397+321,721458239388j</v>
      </c>
      <c r="L1772" s="21">
        <f t="shared" si="254"/>
        <v>15.1925380947397</v>
      </c>
      <c r="M1772" s="21">
        <f t="shared" si="255"/>
        <v>321.72145823938803</v>
      </c>
      <c r="N1772" s="21">
        <f t="shared" si="249"/>
        <v>15.1925380947397</v>
      </c>
      <c r="O1772" s="40">
        <f t="shared" si="250"/>
        <v>2.3883371602001673</v>
      </c>
      <c r="P1772" s="32">
        <f t="shared" si="251"/>
        <v>6828.0565932137615</v>
      </c>
      <c r="R1772">
        <v>21.3552</v>
      </c>
      <c r="S1772">
        <v>0.98582999999999998</v>
      </c>
      <c r="T1772">
        <v>17.739999999999998</v>
      </c>
    </row>
    <row r="1773" spans="5:20" x14ac:dyDescent="0.3">
      <c r="E1773" s="26">
        <v>21.451000000000001</v>
      </c>
      <c r="F1773" s="38">
        <v>0.98580999999999996</v>
      </c>
      <c r="G1773" s="38">
        <v>17.61</v>
      </c>
      <c r="H1773" s="19">
        <f t="shared" si="247"/>
        <v>0.93961285325977617</v>
      </c>
      <c r="I1773" s="19">
        <f t="shared" si="248"/>
        <v>0.29824325992220213</v>
      </c>
      <c r="J1773" s="20" t="str">
        <f t="shared" si="252"/>
        <v>0,939612853259776+0,298243259922202j</v>
      </c>
      <c r="K1773" s="20" t="str">
        <f t="shared" si="253"/>
        <v>15,215965343771+322,092086694729j</v>
      </c>
      <c r="L1773" s="21">
        <f t="shared" si="254"/>
        <v>15.215965343771</v>
      </c>
      <c r="M1773" s="21">
        <f t="shared" si="255"/>
        <v>322.09208669472901</v>
      </c>
      <c r="N1773" s="21">
        <f t="shared" si="249"/>
        <v>15.215965343771</v>
      </c>
      <c r="O1773" s="40">
        <f t="shared" si="250"/>
        <v>2.3897509546524365</v>
      </c>
      <c r="P1773" s="32">
        <f t="shared" si="251"/>
        <v>6833.2725241959342</v>
      </c>
      <c r="R1773">
        <v>21.3672</v>
      </c>
      <c r="S1773">
        <v>0.9859</v>
      </c>
      <c r="T1773">
        <v>17.72</v>
      </c>
    </row>
    <row r="1774" spans="5:20" x14ac:dyDescent="0.3">
      <c r="E1774" s="26">
        <v>21.463000000000001</v>
      </c>
      <c r="F1774" s="38">
        <v>0.98582999999999998</v>
      </c>
      <c r="G1774" s="38">
        <v>17.600000000000001</v>
      </c>
      <c r="H1774" s="19">
        <f t="shared" si="247"/>
        <v>0.93968395603032095</v>
      </c>
      <c r="I1774" s="19">
        <f t="shared" si="248"/>
        <v>0.29808530939851069</v>
      </c>
      <c r="J1774" s="20" t="str">
        <f t="shared" si="252"/>
        <v>0,939683956030321+0,298085309398511j</v>
      </c>
      <c r="K1774" s="20" t="str">
        <f t="shared" si="253"/>
        <v>15,2115557768151+322,27920633956j</v>
      </c>
      <c r="L1774" s="21">
        <f t="shared" si="254"/>
        <v>15.2115557768151</v>
      </c>
      <c r="M1774" s="21">
        <f t="shared" si="255"/>
        <v>322.27920633956001</v>
      </c>
      <c r="N1774" s="21">
        <f t="shared" si="249"/>
        <v>15.2115557768151</v>
      </c>
      <c r="O1774" s="40">
        <f t="shared" si="250"/>
        <v>2.3898023922412466</v>
      </c>
      <c r="P1774" s="32">
        <f t="shared" si="251"/>
        <v>6843.1710599034277</v>
      </c>
      <c r="R1774">
        <v>21.379200000000001</v>
      </c>
      <c r="S1774">
        <v>0.98582000000000003</v>
      </c>
      <c r="T1774">
        <v>17.71</v>
      </c>
    </row>
    <row r="1775" spans="5:20" x14ac:dyDescent="0.3">
      <c r="E1775" s="26">
        <v>21.474900000000002</v>
      </c>
      <c r="F1775" s="38">
        <v>0.98582000000000003</v>
      </c>
      <c r="G1775" s="38">
        <v>17.579999999999998</v>
      </c>
      <c r="H1775" s="19">
        <f t="shared" si="247"/>
        <v>0.93977841721983746</v>
      </c>
      <c r="I1775" s="19">
        <f t="shared" si="248"/>
        <v>0.29775425929409832</v>
      </c>
      <c r="J1775" s="20" t="str">
        <f t="shared" si="252"/>
        <v>0,939778417219837+0,297754259294098j</v>
      </c>
      <c r="K1775" s="20" t="str">
        <f t="shared" si="253"/>
        <v>15,25662898799+322,649095744942j</v>
      </c>
      <c r="L1775" s="21">
        <f t="shared" si="254"/>
        <v>15.25662898799</v>
      </c>
      <c r="M1775" s="21">
        <f t="shared" si="255"/>
        <v>322.64909574494197</v>
      </c>
      <c r="N1775" s="21">
        <f t="shared" si="249"/>
        <v>15.25662898799</v>
      </c>
      <c r="O1775" s="40">
        <f t="shared" si="250"/>
        <v>2.3912194455824114</v>
      </c>
      <c r="P1775" s="32">
        <f t="shared" si="251"/>
        <v>6838.680012159849</v>
      </c>
      <c r="R1775">
        <v>21.391100000000002</v>
      </c>
      <c r="S1775">
        <v>0.98582999999999998</v>
      </c>
      <c r="T1775">
        <v>17.690000000000001</v>
      </c>
    </row>
    <row r="1776" spans="5:20" x14ac:dyDescent="0.3">
      <c r="E1776" s="26">
        <v>21.486899999999999</v>
      </c>
      <c r="F1776" s="38">
        <v>0.98585</v>
      </c>
      <c r="G1776" s="38">
        <v>17.57</v>
      </c>
      <c r="H1776" s="19">
        <f t="shared" si="247"/>
        <v>0.9398589712935238</v>
      </c>
      <c r="I1776" s="19">
        <f t="shared" si="248"/>
        <v>0.29759928860647356</v>
      </c>
      <c r="J1776" s="20" t="str">
        <f t="shared" si="252"/>
        <v>0,939858971293524+0,297599288606474j</v>
      </c>
      <c r="K1776" s="20" t="str">
        <f t="shared" si="253"/>
        <v>15,2414203285782+322,837847889524j</v>
      </c>
      <c r="L1776" s="21">
        <f t="shared" si="254"/>
        <v>15.241420328578201</v>
      </c>
      <c r="M1776" s="21">
        <f t="shared" si="255"/>
        <v>322.83784788952403</v>
      </c>
      <c r="N1776" s="21">
        <f t="shared" si="249"/>
        <v>15.241420328578201</v>
      </c>
      <c r="O1776" s="40">
        <f t="shared" si="250"/>
        <v>2.3912820978720601</v>
      </c>
      <c r="P1776" s="32">
        <f t="shared" si="251"/>
        <v>6853.4673719162593</v>
      </c>
      <c r="R1776">
        <v>21.403099999999998</v>
      </c>
      <c r="S1776">
        <v>0.98585999999999996</v>
      </c>
      <c r="T1776">
        <v>17.68</v>
      </c>
    </row>
    <row r="1777" spans="5:20" x14ac:dyDescent="0.3">
      <c r="E1777" s="26">
        <v>21.498899999999999</v>
      </c>
      <c r="F1777" s="38">
        <v>0.98587000000000002</v>
      </c>
      <c r="G1777" s="38">
        <v>17.55</v>
      </c>
      <c r="H1777" s="19">
        <f t="shared" si="247"/>
        <v>0.93998186486413371</v>
      </c>
      <c r="I1777" s="19">
        <f t="shared" si="248"/>
        <v>0.29727722857047995</v>
      </c>
      <c r="J1777" s="20" t="str">
        <f t="shared" si="252"/>
        <v>0,939981864864134+0,29727722857048j</v>
      </c>
      <c r="K1777" s="20" t="str">
        <f t="shared" si="253"/>
        <v>15,2541778935299+323,211994390032j</v>
      </c>
      <c r="L1777" s="21">
        <f t="shared" si="254"/>
        <v>15.254177893529899</v>
      </c>
      <c r="M1777" s="21">
        <f t="shared" si="255"/>
        <v>323.21199439003198</v>
      </c>
      <c r="N1777" s="21">
        <f t="shared" si="249"/>
        <v>15.254177893529899</v>
      </c>
      <c r="O1777" s="40">
        <f t="shared" si="250"/>
        <v>2.3927171424474527</v>
      </c>
      <c r="P1777" s="32">
        <f t="shared" si="251"/>
        <v>6863.6070715549822</v>
      </c>
      <c r="R1777">
        <v>21.415099999999999</v>
      </c>
      <c r="S1777">
        <v>0.98580999999999996</v>
      </c>
      <c r="T1777">
        <v>17.66</v>
      </c>
    </row>
    <row r="1778" spans="5:20" x14ac:dyDescent="0.3">
      <c r="E1778" s="26">
        <v>21.5108</v>
      </c>
      <c r="F1778" s="38">
        <v>0.98587000000000002</v>
      </c>
      <c r="G1778" s="38">
        <v>17.53</v>
      </c>
      <c r="H1778" s="19">
        <f t="shared" si="247"/>
        <v>0.94008557692365213</v>
      </c>
      <c r="I1778" s="19">
        <f t="shared" si="248"/>
        <v>0.2969490948969607</v>
      </c>
      <c r="J1778" s="20" t="str">
        <f t="shared" si="252"/>
        <v>0,940085576923652+0,296949094896961j</v>
      </c>
      <c r="K1778" s="20" t="str">
        <f t="shared" si="253"/>
        <v>15,2886568738551+323,58498288508j</v>
      </c>
      <c r="L1778" s="21">
        <f t="shared" si="254"/>
        <v>15.2886568738551</v>
      </c>
      <c r="M1778" s="21">
        <f t="shared" si="255"/>
        <v>323.58498288508002</v>
      </c>
      <c r="N1778" s="21">
        <f t="shared" si="249"/>
        <v>15.2886568738551</v>
      </c>
      <c r="O1778" s="40">
        <f t="shared" si="250"/>
        <v>2.3941531480217768</v>
      </c>
      <c r="P1778" s="32">
        <f t="shared" si="251"/>
        <v>6863.9766752305177</v>
      </c>
      <c r="R1778">
        <v>21.427099999999999</v>
      </c>
      <c r="S1778">
        <v>0.98580000000000001</v>
      </c>
      <c r="T1778">
        <v>17.64</v>
      </c>
    </row>
    <row r="1779" spans="5:20" x14ac:dyDescent="0.3">
      <c r="E1779" s="26">
        <v>21.5228</v>
      </c>
      <c r="F1779" s="38">
        <v>0.98584000000000005</v>
      </c>
      <c r="G1779" s="38">
        <v>17.52</v>
      </c>
      <c r="H1779" s="19">
        <f t="shared" si="247"/>
        <v>0.94010878164143896</v>
      </c>
      <c r="I1779" s="19">
        <f t="shared" si="248"/>
        <v>0.29677598332858618</v>
      </c>
      <c r="J1779" s="20" t="str">
        <f t="shared" si="252"/>
        <v>0,940108781641439+0,296775983328586j</v>
      </c>
      <c r="K1779" s="20" t="str">
        <f t="shared" si="253"/>
        <v>15,3385292295748+323,768772664797j</v>
      </c>
      <c r="L1779" s="21">
        <f t="shared" si="254"/>
        <v>15.338529229574799</v>
      </c>
      <c r="M1779" s="21">
        <f t="shared" si="255"/>
        <v>323.76877266479698</v>
      </c>
      <c r="N1779" s="21">
        <f t="shared" si="249"/>
        <v>15.338529229574799</v>
      </c>
      <c r="O1779" s="40">
        <f t="shared" si="250"/>
        <v>2.3941773648595244</v>
      </c>
      <c r="P1779" s="32">
        <f t="shared" si="251"/>
        <v>6849.5151692394556</v>
      </c>
      <c r="R1779">
        <v>21.439</v>
      </c>
      <c r="S1779">
        <v>0.98580000000000001</v>
      </c>
      <c r="T1779">
        <v>17.63</v>
      </c>
    </row>
    <row r="1780" spans="5:20" x14ac:dyDescent="0.3">
      <c r="E1780" s="26">
        <v>21.534800000000001</v>
      </c>
      <c r="F1780" s="38">
        <v>0.98587999999999998</v>
      </c>
      <c r="G1780" s="38">
        <v>17.5</v>
      </c>
      <c r="H1780" s="19">
        <f t="shared" si="247"/>
        <v>0.94025046740366192</v>
      </c>
      <c r="I1780" s="19">
        <f t="shared" si="248"/>
        <v>0.29645983361527278</v>
      </c>
      <c r="J1780" s="20" t="str">
        <f t="shared" si="252"/>
        <v>0,940250467403662+0,296459833615273j</v>
      </c>
      <c r="K1780" s="20" t="str">
        <f t="shared" si="253"/>
        <v>15,3297091689311+324,147049671524j</v>
      </c>
      <c r="L1780" s="21">
        <f t="shared" si="254"/>
        <v>15.3297091689311</v>
      </c>
      <c r="M1780" s="21">
        <f t="shared" si="255"/>
        <v>324.14704967152397</v>
      </c>
      <c r="N1780" s="21">
        <f t="shared" si="249"/>
        <v>15.3297091689311</v>
      </c>
      <c r="O1780" s="40">
        <f t="shared" si="250"/>
        <v>2.3956389306553656</v>
      </c>
      <c r="P1780" s="32">
        <f t="shared" si="251"/>
        <v>6869.4264603129386</v>
      </c>
      <c r="R1780">
        <v>21.451000000000001</v>
      </c>
      <c r="S1780">
        <v>0.98580999999999996</v>
      </c>
      <c r="T1780">
        <v>17.61</v>
      </c>
    </row>
    <row r="1781" spans="5:20" x14ac:dyDescent="0.3">
      <c r="E1781" s="26">
        <v>21.546800000000001</v>
      </c>
      <c r="F1781" s="38">
        <v>0.98587999999999998</v>
      </c>
      <c r="G1781" s="38">
        <v>17.489999999999998</v>
      </c>
      <c r="H1781" s="19">
        <f t="shared" si="247"/>
        <v>0.94030219508453072</v>
      </c>
      <c r="I1781" s="19">
        <f t="shared" si="248"/>
        <v>0.29629572443626839</v>
      </c>
      <c r="J1781" s="20" t="str">
        <f t="shared" si="252"/>
        <v>0,940302195084531+0,296295724436268j</v>
      </c>
      <c r="K1781" s="20" t="str">
        <f t="shared" si="253"/>
        <v>15,3470693668532+324,334492453368j</v>
      </c>
      <c r="L1781" s="21">
        <f t="shared" si="254"/>
        <v>15.3470693668532</v>
      </c>
      <c r="M1781" s="21">
        <f t="shared" si="255"/>
        <v>324.334492453368</v>
      </c>
      <c r="N1781" s="21">
        <f t="shared" si="249"/>
        <v>15.3470693668532</v>
      </c>
      <c r="O1781" s="40">
        <f t="shared" si="250"/>
        <v>2.3956892758625199</v>
      </c>
      <c r="P1781" s="32">
        <f t="shared" si="251"/>
        <v>6869.6109343742473</v>
      </c>
      <c r="R1781">
        <v>21.463000000000001</v>
      </c>
      <c r="S1781">
        <v>0.98582999999999998</v>
      </c>
      <c r="T1781">
        <v>17.600000000000001</v>
      </c>
    </row>
    <row r="1782" spans="5:20" x14ac:dyDescent="0.3">
      <c r="E1782" s="26">
        <v>21.558700000000002</v>
      </c>
      <c r="F1782" s="38">
        <v>0.98587000000000002</v>
      </c>
      <c r="G1782" s="38">
        <v>17.47</v>
      </c>
      <c r="H1782" s="19">
        <f t="shared" si="247"/>
        <v>0.94039602577227321</v>
      </c>
      <c r="I1782" s="19">
        <f t="shared" si="248"/>
        <v>0.2959644769422744</v>
      </c>
      <c r="J1782" s="20" t="str">
        <f t="shared" si="252"/>
        <v>0,940396025772273+0,295964476942274j</v>
      </c>
      <c r="K1782" s="20" t="str">
        <f t="shared" si="253"/>
        <v>15,3928032396309+324,708998978179j</v>
      </c>
      <c r="L1782" s="21">
        <f t="shared" si="254"/>
        <v>15.392803239630901</v>
      </c>
      <c r="M1782" s="21">
        <f t="shared" si="255"/>
        <v>324.70899897817901</v>
      </c>
      <c r="N1782" s="21">
        <f t="shared" si="249"/>
        <v>15.392803239630901</v>
      </c>
      <c r="O1782" s="40">
        <f t="shared" si="250"/>
        <v>2.3971316570015064</v>
      </c>
      <c r="P1782" s="32">
        <f t="shared" si="251"/>
        <v>6865.0830367866893</v>
      </c>
      <c r="R1782">
        <v>21.474900000000002</v>
      </c>
      <c r="S1782">
        <v>0.98582000000000003</v>
      </c>
      <c r="T1782">
        <v>17.579999999999998</v>
      </c>
    </row>
    <row r="1783" spans="5:20" x14ac:dyDescent="0.3">
      <c r="E1783" s="26">
        <v>21.570699999999999</v>
      </c>
      <c r="F1783" s="38">
        <v>0.98585</v>
      </c>
      <c r="G1783" s="38">
        <v>17.46</v>
      </c>
      <c r="H1783" s="19">
        <f t="shared" si="247"/>
        <v>0.94042858846186494</v>
      </c>
      <c r="I1783" s="19">
        <f t="shared" si="248"/>
        <v>0.29579434156796219</v>
      </c>
      <c r="J1783" s="20" t="str">
        <f t="shared" si="252"/>
        <v>0,940428588461865+0,295794341567962j</v>
      </c>
      <c r="K1783" s="20" t="str">
        <f t="shared" si="253"/>
        <v>15,4321383484803+324,89504244469j</v>
      </c>
      <c r="L1783" s="21">
        <f t="shared" si="254"/>
        <v>15.432138348480301</v>
      </c>
      <c r="M1783" s="21">
        <f t="shared" si="255"/>
        <v>324.89504244468998</v>
      </c>
      <c r="N1783" s="21">
        <f t="shared" si="249"/>
        <v>15.432138348480301</v>
      </c>
      <c r="O1783" s="40">
        <f t="shared" si="250"/>
        <v>2.3971707914496774</v>
      </c>
      <c r="P1783" s="32">
        <f t="shared" si="251"/>
        <v>6855.4944953277882</v>
      </c>
      <c r="R1783">
        <v>21.486899999999999</v>
      </c>
      <c r="S1783">
        <v>0.98585</v>
      </c>
      <c r="T1783">
        <v>17.57</v>
      </c>
    </row>
    <row r="1784" spans="5:20" x14ac:dyDescent="0.3">
      <c r="E1784" s="26">
        <v>21.582699999999999</v>
      </c>
      <c r="F1784" s="38">
        <v>0.98587000000000002</v>
      </c>
      <c r="G1784" s="38">
        <v>17.440000000000001</v>
      </c>
      <c r="H1784" s="19">
        <f t="shared" si="247"/>
        <v>0.940550863495488</v>
      </c>
      <c r="I1784" s="19">
        <f t="shared" si="248"/>
        <v>0.29547204618693118</v>
      </c>
      <c r="J1784" s="20" t="str">
        <f t="shared" si="252"/>
        <v>0,940550863495488+0,295472046186931j</v>
      </c>
      <c r="K1784" s="20" t="str">
        <f t="shared" si="253"/>
        <v>15,4452788213597+325,273865755035j</v>
      </c>
      <c r="L1784" s="21">
        <f t="shared" si="254"/>
        <v>15.4452788213597</v>
      </c>
      <c r="M1784" s="21">
        <f t="shared" si="255"/>
        <v>325.27386575503499</v>
      </c>
      <c r="N1784" s="21">
        <f t="shared" si="249"/>
        <v>15.4452788213597</v>
      </c>
      <c r="O1784" s="40">
        <f t="shared" si="250"/>
        <v>2.398631477689233</v>
      </c>
      <c r="P1784" s="32">
        <f t="shared" si="251"/>
        <v>6865.6348394595661</v>
      </c>
      <c r="R1784">
        <v>21.498899999999999</v>
      </c>
      <c r="S1784">
        <v>0.98587000000000002</v>
      </c>
      <c r="T1784">
        <v>17.55</v>
      </c>
    </row>
    <row r="1785" spans="5:20" x14ac:dyDescent="0.3">
      <c r="E1785" s="26">
        <v>21.5946</v>
      </c>
      <c r="F1785" s="38">
        <v>0.98585999999999996</v>
      </c>
      <c r="G1785" s="38">
        <v>17.43</v>
      </c>
      <c r="H1785" s="19">
        <f t="shared" si="247"/>
        <v>0.9405928779341497</v>
      </c>
      <c r="I1785" s="19">
        <f t="shared" si="248"/>
        <v>0.2953048891900602</v>
      </c>
      <c r="J1785" s="20" t="str">
        <f t="shared" si="252"/>
        <v>0,94059287793415+0,29530488919006j</v>
      </c>
      <c r="K1785" s="20" t="str">
        <f t="shared" si="253"/>
        <v>15,473804494143+325,461559298612j</v>
      </c>
      <c r="L1785" s="21">
        <f t="shared" si="254"/>
        <v>15.473804494143</v>
      </c>
      <c r="M1785" s="21">
        <f t="shared" si="255"/>
        <v>325.46155929861197</v>
      </c>
      <c r="N1785" s="21">
        <f t="shared" si="249"/>
        <v>15.473804494143</v>
      </c>
      <c r="O1785" s="40">
        <f t="shared" si="250"/>
        <v>2.3986930042126322</v>
      </c>
      <c r="P1785" s="32">
        <f t="shared" si="251"/>
        <v>6860.9284320990109</v>
      </c>
      <c r="R1785">
        <v>21.5108</v>
      </c>
      <c r="S1785">
        <v>0.98587000000000002</v>
      </c>
      <c r="T1785">
        <v>17.53</v>
      </c>
    </row>
    <row r="1786" spans="5:20" x14ac:dyDescent="0.3">
      <c r="E1786" s="26">
        <v>21.6066</v>
      </c>
      <c r="F1786" s="38">
        <v>0.98584000000000005</v>
      </c>
      <c r="G1786" s="38">
        <v>17.41</v>
      </c>
      <c r="H1786" s="19">
        <f t="shared" si="247"/>
        <v>0.94067681771770362</v>
      </c>
      <c r="I1786" s="19">
        <f t="shared" si="248"/>
        <v>0.29497055820622903</v>
      </c>
      <c r="J1786" s="20" t="str">
        <f t="shared" si="252"/>
        <v>0,940676817717704+0,294970558206229j</v>
      </c>
      <c r="K1786" s="20" t="str">
        <f t="shared" si="253"/>
        <v>15,5310209824293+325,837574711158j</v>
      </c>
      <c r="L1786" s="21">
        <f t="shared" si="254"/>
        <v>15.5310209824293</v>
      </c>
      <c r="M1786" s="21">
        <f t="shared" si="255"/>
        <v>325.83757471115803</v>
      </c>
      <c r="N1786" s="21">
        <f t="shared" si="249"/>
        <v>15.5310209824293</v>
      </c>
      <c r="O1786" s="40">
        <f t="shared" si="250"/>
        <v>2.4001305462384432</v>
      </c>
      <c r="P1786" s="32">
        <f t="shared" si="251"/>
        <v>6851.535248506364</v>
      </c>
      <c r="R1786">
        <v>21.5228</v>
      </c>
      <c r="S1786">
        <v>0.98584000000000005</v>
      </c>
      <c r="T1786">
        <v>17.52</v>
      </c>
    </row>
    <row r="1787" spans="5:20" x14ac:dyDescent="0.3">
      <c r="E1787" s="26">
        <v>21.618600000000001</v>
      </c>
      <c r="F1787" s="38">
        <v>0.98582999999999998</v>
      </c>
      <c r="G1787" s="38">
        <v>17.39</v>
      </c>
      <c r="H1787" s="19">
        <f t="shared" si="247"/>
        <v>0.94077018162998249</v>
      </c>
      <c r="I1787" s="19">
        <f t="shared" si="248"/>
        <v>0.29463919334652278</v>
      </c>
      <c r="J1787" s="20" t="str">
        <f t="shared" si="252"/>
        <v>0,940770181629982+0,294639193346523j</v>
      </c>
      <c r="K1787" s="20" t="str">
        <f t="shared" si="253"/>
        <v>15,5774349492923+326,215461517845j</v>
      </c>
      <c r="L1787" s="21">
        <f t="shared" si="254"/>
        <v>15.5774349492923</v>
      </c>
      <c r="M1787" s="21">
        <f t="shared" si="255"/>
        <v>326.21546151784497</v>
      </c>
      <c r="N1787" s="21">
        <f t="shared" si="249"/>
        <v>15.5774349492923</v>
      </c>
      <c r="O1787" s="40">
        <f t="shared" si="250"/>
        <v>2.401580269470224</v>
      </c>
      <c r="P1787" s="32">
        <f t="shared" si="251"/>
        <v>6847.0312448806435</v>
      </c>
      <c r="R1787">
        <v>21.534800000000001</v>
      </c>
      <c r="S1787">
        <v>0.98587999999999998</v>
      </c>
      <c r="T1787">
        <v>17.5</v>
      </c>
    </row>
    <row r="1788" spans="5:20" x14ac:dyDescent="0.3">
      <c r="E1788" s="26">
        <v>21.630500000000001</v>
      </c>
      <c r="F1788" s="38">
        <v>0.98584000000000005</v>
      </c>
      <c r="G1788" s="38">
        <v>17.38</v>
      </c>
      <c r="H1788" s="19">
        <f t="shared" si="247"/>
        <v>0.94083113498781856</v>
      </c>
      <c r="I1788" s="19">
        <f t="shared" si="248"/>
        <v>0.29447798056481789</v>
      </c>
      <c r="J1788" s="20" t="str">
        <f t="shared" si="252"/>
        <v>0,940831134987819+0,294477980564818j</v>
      </c>
      <c r="K1788" s="20" t="str">
        <f t="shared" si="253"/>
        <v>15,5841522533641+326,406273107491j</v>
      </c>
      <c r="L1788" s="21">
        <f t="shared" si="254"/>
        <v>15.584152253364101</v>
      </c>
      <c r="M1788" s="21">
        <f t="shared" si="255"/>
        <v>326.40627310749102</v>
      </c>
      <c r="N1788" s="21">
        <f t="shared" si="249"/>
        <v>15.584152253364101</v>
      </c>
      <c r="O1788" s="40">
        <f t="shared" si="250"/>
        <v>2.4016630138582271</v>
      </c>
      <c r="P1788" s="32">
        <f t="shared" si="251"/>
        <v>6852.0840395618334</v>
      </c>
      <c r="R1788">
        <v>21.546800000000001</v>
      </c>
      <c r="S1788">
        <v>0.98587999999999998</v>
      </c>
      <c r="T1788">
        <v>17.489999999999998</v>
      </c>
    </row>
    <row r="1789" spans="5:20" x14ac:dyDescent="0.3">
      <c r="E1789" s="26">
        <v>21.642499999999998</v>
      </c>
      <c r="F1789" s="38">
        <v>0.98585999999999996</v>
      </c>
      <c r="G1789" s="38">
        <v>17.36</v>
      </c>
      <c r="H1789" s="19">
        <f t="shared" si="247"/>
        <v>0.94095295885104691</v>
      </c>
      <c r="I1789" s="19">
        <f t="shared" si="248"/>
        <v>0.29415551810132684</v>
      </c>
      <c r="J1789" s="20" t="str">
        <f t="shared" si="252"/>
        <v>0,940952958851047+0,294155518101327j</v>
      </c>
      <c r="K1789" s="20" t="str">
        <f t="shared" si="253"/>
        <v>15,5976034666289+326,788551271443j</v>
      </c>
      <c r="L1789" s="21">
        <f t="shared" si="254"/>
        <v>15.5976034666289</v>
      </c>
      <c r="M1789" s="21">
        <f t="shared" si="255"/>
        <v>326.788551271443</v>
      </c>
      <c r="N1789" s="21">
        <f t="shared" si="249"/>
        <v>15.5976034666289</v>
      </c>
      <c r="O1789" s="40">
        <f t="shared" si="250"/>
        <v>2.4031425796783847</v>
      </c>
      <c r="P1789" s="32">
        <f t="shared" si="251"/>
        <v>6862.2107687883163</v>
      </c>
      <c r="R1789">
        <v>21.558700000000002</v>
      </c>
      <c r="S1789">
        <v>0.98587000000000002</v>
      </c>
      <c r="T1789">
        <v>17.47</v>
      </c>
    </row>
    <row r="1790" spans="5:20" x14ac:dyDescent="0.3">
      <c r="E1790" s="26">
        <v>21.654499999999999</v>
      </c>
      <c r="F1790" s="38">
        <v>0.98585999999999996</v>
      </c>
      <c r="G1790" s="38">
        <v>17.350000000000001</v>
      </c>
      <c r="H1790" s="19">
        <f t="shared" si="247"/>
        <v>0.94100428434229089</v>
      </c>
      <c r="I1790" s="19">
        <f t="shared" si="248"/>
        <v>0.29399128634953259</v>
      </c>
      <c r="J1790" s="20" t="str">
        <f t="shared" si="252"/>
        <v>0,941004284342291+0,293991286349533j</v>
      </c>
      <c r="K1790" s="20" t="str">
        <f t="shared" si="253"/>
        <v>15,6154111065747+326,978983143408j</v>
      </c>
      <c r="L1790" s="21">
        <f t="shared" si="254"/>
        <v>15.615411106574699</v>
      </c>
      <c r="M1790" s="21">
        <f t="shared" si="255"/>
        <v>326.97898314340802</v>
      </c>
      <c r="N1790" s="21">
        <f t="shared" si="249"/>
        <v>15.615411106574699</v>
      </c>
      <c r="O1790" s="40">
        <f t="shared" si="250"/>
        <v>2.40321048532337</v>
      </c>
      <c r="P1790" s="32">
        <f t="shared" si="251"/>
        <v>6862.3935514836585</v>
      </c>
      <c r="R1790">
        <v>21.570699999999999</v>
      </c>
      <c r="S1790">
        <v>0.98585</v>
      </c>
      <c r="T1790">
        <v>17.46</v>
      </c>
    </row>
    <row r="1791" spans="5:20" x14ac:dyDescent="0.3">
      <c r="E1791" s="26">
        <v>21.666499999999999</v>
      </c>
      <c r="F1791" s="38">
        <v>0.98587000000000002</v>
      </c>
      <c r="G1791" s="38">
        <v>17.329999999999998</v>
      </c>
      <c r="H1791" s="19">
        <f t="shared" si="247"/>
        <v>0.94111639537896263</v>
      </c>
      <c r="I1791" s="19">
        <f t="shared" si="248"/>
        <v>0.29366577473193572</v>
      </c>
      <c r="J1791" s="20" t="str">
        <f t="shared" si="252"/>
        <v>0,941116395378963+0,293665774731936j</v>
      </c>
      <c r="K1791" s="20" t="str">
        <f t="shared" si="253"/>
        <v>15,6400197146325+327,361535812473j</v>
      </c>
      <c r="L1791" s="21">
        <f t="shared" si="254"/>
        <v>15.6400197146325</v>
      </c>
      <c r="M1791" s="21">
        <f t="shared" si="255"/>
        <v>327.36153581247299</v>
      </c>
      <c r="N1791" s="21">
        <f t="shared" si="249"/>
        <v>15.6400197146325</v>
      </c>
      <c r="O1791" s="40">
        <f t="shared" si="250"/>
        <v>2.4046895715833014</v>
      </c>
      <c r="P1791" s="32">
        <f t="shared" si="251"/>
        <v>6867.6502527477114</v>
      </c>
      <c r="R1791">
        <v>21.582699999999999</v>
      </c>
      <c r="S1791">
        <v>0.98587000000000002</v>
      </c>
      <c r="T1791">
        <v>17.440000000000001</v>
      </c>
    </row>
    <row r="1792" spans="5:20" x14ac:dyDescent="0.3">
      <c r="E1792" s="26">
        <v>21.6784</v>
      </c>
      <c r="F1792" s="38">
        <v>0.98589000000000004</v>
      </c>
      <c r="G1792" s="38">
        <v>17.32</v>
      </c>
      <c r="H1792" s="19">
        <f t="shared" si="247"/>
        <v>0.94118672853013352</v>
      </c>
      <c r="I1792" s="19">
        <f t="shared" si="248"/>
        <v>0.29350746862515237</v>
      </c>
      <c r="J1792" s="20" t="str">
        <f t="shared" si="252"/>
        <v>0,941186728530134+0,293507468625152j</v>
      </c>
      <c r="K1792" s="20" t="str">
        <f t="shared" si="253"/>
        <v>15,6356840100369+327,554699539828j</v>
      </c>
      <c r="L1792" s="21">
        <f t="shared" si="254"/>
        <v>15.635684010036901</v>
      </c>
      <c r="M1792" s="21">
        <f t="shared" si="255"/>
        <v>327.55469953982799</v>
      </c>
      <c r="N1792" s="21">
        <f t="shared" si="249"/>
        <v>15.635684010036901</v>
      </c>
      <c r="O1792" s="40">
        <f t="shared" si="250"/>
        <v>2.4047876948826574</v>
      </c>
      <c r="P1792" s="32">
        <f t="shared" si="251"/>
        <v>6877.6368041243786</v>
      </c>
      <c r="R1792">
        <v>21.5946</v>
      </c>
      <c r="S1792">
        <v>0.98585999999999996</v>
      </c>
      <c r="T1792">
        <v>17.43</v>
      </c>
    </row>
    <row r="1793" spans="5:20" x14ac:dyDescent="0.3">
      <c r="E1793" s="26">
        <v>21.6904</v>
      </c>
      <c r="F1793" s="38">
        <v>0.98587000000000002</v>
      </c>
      <c r="G1793" s="38">
        <v>17.3</v>
      </c>
      <c r="H1793" s="19">
        <f t="shared" si="247"/>
        <v>0.94127002940582294</v>
      </c>
      <c r="I1793" s="19">
        <f t="shared" si="248"/>
        <v>0.29317296710706686</v>
      </c>
      <c r="J1793" s="20" t="str">
        <f t="shared" si="252"/>
        <v>0,941270029405823+0,293172967107067j</v>
      </c>
      <c r="K1793" s="20" t="str">
        <f t="shared" si="253"/>
        <v>15,6937747484431+327,935441966217j</v>
      </c>
      <c r="L1793" s="21">
        <f t="shared" si="254"/>
        <v>15.693774748443101</v>
      </c>
      <c r="M1793" s="21">
        <f t="shared" si="255"/>
        <v>327.93544196621701</v>
      </c>
      <c r="N1793" s="21">
        <f t="shared" si="249"/>
        <v>15.693774748443101</v>
      </c>
      <c r="O1793" s="40">
        <f t="shared" si="250"/>
        <v>2.4062509960143115</v>
      </c>
      <c r="P1793" s="32">
        <f t="shared" si="251"/>
        <v>6868.1977657495108</v>
      </c>
      <c r="R1793">
        <v>21.6066</v>
      </c>
      <c r="S1793">
        <v>0.98584000000000005</v>
      </c>
      <c r="T1793">
        <v>17.41</v>
      </c>
    </row>
    <row r="1794" spans="5:20" x14ac:dyDescent="0.3">
      <c r="E1794" s="26">
        <v>21.702400000000001</v>
      </c>
      <c r="F1794" s="38">
        <v>0.98589000000000004</v>
      </c>
      <c r="G1794" s="38">
        <v>17.29</v>
      </c>
      <c r="H1794" s="19">
        <f t="shared" si="247"/>
        <v>0.94134027965847278</v>
      </c>
      <c r="I1794" s="19">
        <f t="shared" si="248"/>
        <v>0.29301462419563362</v>
      </c>
      <c r="J1794" s="20" t="str">
        <f t="shared" si="252"/>
        <v>0,941340279658473+0,293014624195634j</v>
      </c>
      <c r="K1794" s="20" t="str">
        <f t="shared" si="253"/>
        <v>15,689455933209+328,129270508279j</v>
      </c>
      <c r="L1794" s="21">
        <f t="shared" si="254"/>
        <v>15.689455933209</v>
      </c>
      <c r="M1794" s="21">
        <f t="shared" si="255"/>
        <v>328.12927050827898</v>
      </c>
      <c r="N1794" s="21">
        <f t="shared" si="249"/>
        <v>15.689455933209</v>
      </c>
      <c r="O1794" s="40">
        <f t="shared" si="250"/>
        <v>2.4063419425745667</v>
      </c>
      <c r="P1794" s="32">
        <f t="shared" si="251"/>
        <v>6878.1847918230042</v>
      </c>
      <c r="R1794">
        <v>21.618600000000001</v>
      </c>
      <c r="S1794">
        <v>0.98582999999999998</v>
      </c>
      <c r="T1794">
        <v>17.39</v>
      </c>
    </row>
    <row r="1795" spans="5:20" x14ac:dyDescent="0.3">
      <c r="E1795" s="26">
        <v>21.714300000000001</v>
      </c>
      <c r="F1795" s="38">
        <v>0.9859</v>
      </c>
      <c r="G1795" s="38">
        <v>17.27</v>
      </c>
      <c r="H1795" s="19">
        <f t="shared" si="247"/>
        <v>0.94145205286937839</v>
      </c>
      <c r="I1795" s="19">
        <f t="shared" si="248"/>
        <v>0.29268898535481874</v>
      </c>
      <c r="J1795" s="20" t="str">
        <f t="shared" si="252"/>
        <v>0,941452052869378+0,292688985354819j</v>
      </c>
      <c r="K1795" s="20" t="str">
        <f t="shared" si="253"/>
        <v>15,714284160984+328,514458610914j</v>
      </c>
      <c r="L1795" s="21">
        <f t="shared" si="254"/>
        <v>15.714284160984</v>
      </c>
      <c r="M1795" s="21">
        <f t="shared" si="255"/>
        <v>328.51445861091401</v>
      </c>
      <c r="N1795" s="21">
        <f t="shared" si="249"/>
        <v>15.714284160984</v>
      </c>
      <c r="O1795" s="40">
        <f t="shared" si="250"/>
        <v>2.4078464405983531</v>
      </c>
      <c r="P1795" s="32">
        <f t="shared" si="251"/>
        <v>6883.4626595132595</v>
      </c>
      <c r="R1795">
        <v>21.630500000000001</v>
      </c>
      <c r="S1795">
        <v>0.98584000000000005</v>
      </c>
      <c r="T1795">
        <v>17.38</v>
      </c>
    </row>
    <row r="1796" spans="5:20" x14ac:dyDescent="0.3">
      <c r="E1796" s="26">
        <v>21.726299999999998</v>
      </c>
      <c r="F1796" s="38">
        <v>0.98590999999999995</v>
      </c>
      <c r="G1796" s="38">
        <v>17.25</v>
      </c>
      <c r="H1796" s="19">
        <f t="shared" si="247"/>
        <v>0.94156371343978484</v>
      </c>
      <c r="I1796" s="19">
        <f t="shared" si="248"/>
        <v>0.29236330418416512</v>
      </c>
      <c r="J1796" s="20" t="str">
        <f t="shared" si="252"/>
        <v>0,941563713439785+0,292363304184165j</v>
      </c>
      <c r="K1796" s="20" t="str">
        <f t="shared" si="253"/>
        <v>15,7391862153962+328,900531290717j</v>
      </c>
      <c r="L1796" s="21">
        <f t="shared" si="254"/>
        <v>15.739186215396201</v>
      </c>
      <c r="M1796" s="21">
        <f t="shared" si="255"/>
        <v>328.90053129071703</v>
      </c>
      <c r="N1796" s="21">
        <f t="shared" si="249"/>
        <v>15.739186215396201</v>
      </c>
      <c r="O1796" s="40">
        <f t="shared" si="250"/>
        <v>2.4093446808922003</v>
      </c>
      <c r="P1796" s="32">
        <f t="shared" si="251"/>
        <v>6888.7476126293386</v>
      </c>
      <c r="R1796">
        <v>21.642499999999998</v>
      </c>
      <c r="S1796">
        <v>0.98585999999999996</v>
      </c>
      <c r="T1796">
        <v>17.36</v>
      </c>
    </row>
    <row r="1797" spans="5:20" x14ac:dyDescent="0.3">
      <c r="E1797" s="26">
        <v>21.738299999999999</v>
      </c>
      <c r="F1797" s="38">
        <v>0.98585999999999996</v>
      </c>
      <c r="G1797" s="38">
        <v>17.239999999999998</v>
      </c>
      <c r="H1797" s="19">
        <f t="shared" si="247"/>
        <v>0.94156697253708166</v>
      </c>
      <c r="I1797" s="19">
        <f t="shared" si="248"/>
        <v>0.29218414711848162</v>
      </c>
      <c r="J1797" s="20" t="str">
        <f t="shared" si="252"/>
        <v>0,941566972537082+0,292184147118482j</v>
      </c>
      <c r="K1797" s="20" t="str">
        <f t="shared" si="253"/>
        <v>15,813338888617+329,088105256799j</v>
      </c>
      <c r="L1797" s="21">
        <f t="shared" si="254"/>
        <v>15.813338888617</v>
      </c>
      <c r="M1797" s="21">
        <f t="shared" si="255"/>
        <v>329.088105256799</v>
      </c>
      <c r="N1797" s="21">
        <f t="shared" si="249"/>
        <v>15.813338888617</v>
      </c>
      <c r="O1797" s="40">
        <f t="shared" si="250"/>
        <v>2.4093879771815416</v>
      </c>
      <c r="P1797" s="32">
        <f t="shared" si="251"/>
        <v>6864.3974225110424</v>
      </c>
      <c r="R1797">
        <v>21.654499999999999</v>
      </c>
      <c r="S1797">
        <v>0.98585999999999996</v>
      </c>
      <c r="T1797">
        <v>17.350000000000001</v>
      </c>
    </row>
    <row r="1798" spans="5:20" x14ac:dyDescent="0.3">
      <c r="E1798" s="26">
        <v>21.7502</v>
      </c>
      <c r="F1798" s="38">
        <v>0.98587999999999998</v>
      </c>
      <c r="G1798" s="38">
        <v>17.22</v>
      </c>
      <c r="H1798" s="19">
        <f t="shared" si="247"/>
        <v>0.94168801018090442</v>
      </c>
      <c r="I1798" s="19">
        <f t="shared" si="248"/>
        <v>0.29186138127804551</v>
      </c>
      <c r="J1798" s="20" t="str">
        <f t="shared" si="252"/>
        <v>0,941688010180904+0,291861381278046j</v>
      </c>
      <c r="K1798" s="20" t="str">
        <f t="shared" si="253"/>
        <v>15,8272544003646+329,476552843341j</v>
      </c>
      <c r="L1798" s="21">
        <f t="shared" si="254"/>
        <v>15.8272544003646</v>
      </c>
      <c r="M1798" s="21">
        <f t="shared" si="255"/>
        <v>329.47655284334098</v>
      </c>
      <c r="N1798" s="21">
        <f t="shared" si="249"/>
        <v>15.8272544003646</v>
      </c>
      <c r="O1798" s="40">
        <f t="shared" si="250"/>
        <v>2.4109121763430124</v>
      </c>
      <c r="P1798" s="32">
        <f t="shared" si="251"/>
        <v>6874.5531033404322</v>
      </c>
      <c r="R1798">
        <v>21.666499999999999</v>
      </c>
      <c r="S1798">
        <v>0.98587000000000002</v>
      </c>
      <c r="T1798">
        <v>17.329999999999998</v>
      </c>
    </row>
    <row r="1799" spans="5:20" x14ac:dyDescent="0.3">
      <c r="E1799" s="26">
        <v>21.7622</v>
      </c>
      <c r="F1799" s="38">
        <v>0.98589000000000004</v>
      </c>
      <c r="G1799" s="38">
        <v>17.21</v>
      </c>
      <c r="H1799" s="19">
        <f t="shared" ref="H1799:H1862" si="256">F1799*COS(G1799*PI()/180)</f>
        <v>0.94174848752591245</v>
      </c>
      <c r="I1799" s="19">
        <f t="shared" ref="I1799:I1862" si="257">F1799*SIN(G1799*PI()/180)</f>
        <v>0.29169998001826558</v>
      </c>
      <c r="J1799" s="20" t="str">
        <f t="shared" si="252"/>
        <v>0,941748487525912+0,291699980018266j</v>
      </c>
      <c r="K1799" s="20" t="str">
        <f t="shared" si="253"/>
        <v>15,8342209899565+329,671112931718j</v>
      </c>
      <c r="L1799" s="21">
        <f t="shared" si="254"/>
        <v>15.834220989956499</v>
      </c>
      <c r="M1799" s="21">
        <f t="shared" si="255"/>
        <v>329.67111293171803</v>
      </c>
      <c r="N1799" s="21">
        <f t="shared" ref="N1799:N1862" si="258">L1799</f>
        <v>15.834220989956499</v>
      </c>
      <c r="O1799" s="40">
        <f t="shared" ref="O1799:O1862" si="259">M1799/(2*PI()*E1799)</f>
        <v>2.4110056528149446</v>
      </c>
      <c r="P1799" s="32">
        <f t="shared" ref="P1799:P1862" si="260">1/(IMREAL(IMDIV(1,K1799)))</f>
        <v>6879.6415892573232</v>
      </c>
      <c r="R1799">
        <v>21.6784</v>
      </c>
      <c r="S1799">
        <v>0.98589000000000004</v>
      </c>
      <c r="T1799">
        <v>17.32</v>
      </c>
    </row>
    <row r="1800" spans="5:20" x14ac:dyDescent="0.3">
      <c r="E1800" s="26">
        <v>21.7742</v>
      </c>
      <c r="F1800" s="38">
        <v>0.98585999999999996</v>
      </c>
      <c r="G1800" s="38">
        <v>17.190000000000001</v>
      </c>
      <c r="H1800" s="19">
        <f t="shared" si="256"/>
        <v>0.94182159275208166</v>
      </c>
      <c r="I1800" s="19">
        <f t="shared" si="257"/>
        <v>0.29136236377736202</v>
      </c>
      <c r="J1800" s="20" t="str">
        <f t="shared" si="252"/>
        <v>0,941821592752082+0,291362363777362j</v>
      </c>
      <c r="K1800" s="20" t="str">
        <f t="shared" si="253"/>
        <v>15,9045609954772+330,055592507454j</v>
      </c>
      <c r="L1800" s="21">
        <f t="shared" si="254"/>
        <v>15.904560995477199</v>
      </c>
      <c r="M1800" s="21">
        <f t="shared" si="255"/>
        <v>330.05559250745398</v>
      </c>
      <c r="N1800" s="21">
        <f t="shared" si="258"/>
        <v>15.904560995477199</v>
      </c>
      <c r="O1800" s="40">
        <f t="shared" si="259"/>
        <v>2.4124872115937963</v>
      </c>
      <c r="P1800" s="32">
        <f t="shared" si="260"/>
        <v>6865.3041877079113</v>
      </c>
      <c r="R1800">
        <v>21.6904</v>
      </c>
      <c r="S1800">
        <v>0.98587000000000002</v>
      </c>
      <c r="T1800">
        <v>17.3</v>
      </c>
    </row>
    <row r="1801" spans="5:20" x14ac:dyDescent="0.3">
      <c r="E1801" s="26">
        <v>21.786200000000001</v>
      </c>
      <c r="F1801" s="38">
        <v>0.98592000000000002</v>
      </c>
      <c r="G1801" s="38">
        <v>17.18</v>
      </c>
      <c r="H1801" s="19">
        <f t="shared" si="256"/>
        <v>0.94192975362423381</v>
      </c>
      <c r="I1801" s="19">
        <f t="shared" si="257"/>
        <v>0.29121570293751387</v>
      </c>
      <c r="J1801" s="20" t="str">
        <f t="shared" si="252"/>
        <v>0,941929753624234+0,291215702937514j</v>
      </c>
      <c r="K1801" s="20" t="str">
        <f t="shared" si="253"/>
        <v>15,8551561686246+330,256143078966j</v>
      </c>
      <c r="L1801" s="21">
        <f t="shared" si="254"/>
        <v>15.8551561686246</v>
      </c>
      <c r="M1801" s="21">
        <f t="shared" si="255"/>
        <v>330.25614307896598</v>
      </c>
      <c r="N1801" s="21">
        <f t="shared" si="258"/>
        <v>15.8551561686246</v>
      </c>
      <c r="O1801" s="40">
        <f t="shared" si="259"/>
        <v>2.4126234798855086</v>
      </c>
      <c r="P1801" s="32">
        <f t="shared" si="260"/>
        <v>6894.9498103877049</v>
      </c>
      <c r="R1801">
        <v>21.702400000000001</v>
      </c>
      <c r="S1801">
        <v>0.98589000000000004</v>
      </c>
      <c r="T1801">
        <v>17.29</v>
      </c>
    </row>
    <row r="1802" spans="5:20" x14ac:dyDescent="0.3">
      <c r="E1802" s="26">
        <v>21.798100000000002</v>
      </c>
      <c r="F1802" s="38">
        <v>0.9859</v>
      </c>
      <c r="G1802" s="38">
        <v>17.16</v>
      </c>
      <c r="H1802" s="19">
        <f t="shared" si="256"/>
        <v>0.94201224000207362</v>
      </c>
      <c r="I1802" s="19">
        <f t="shared" si="257"/>
        <v>0.29088098887049257</v>
      </c>
      <c r="J1802" s="20" t="str">
        <f t="shared" si="252"/>
        <v>0,942012240002074+0,290880988870493j</v>
      </c>
      <c r="K1802" s="20" t="str">
        <f t="shared" si="253"/>
        <v>15,91440935175+330,643028351798j</v>
      </c>
      <c r="L1802" s="21">
        <f t="shared" si="254"/>
        <v>15.914409351750001</v>
      </c>
      <c r="M1802" s="21">
        <f t="shared" si="255"/>
        <v>330.64302835179802</v>
      </c>
      <c r="N1802" s="21">
        <f t="shared" si="258"/>
        <v>15.914409351750001</v>
      </c>
      <c r="O1802" s="40">
        <f t="shared" si="259"/>
        <v>2.4141311564339256</v>
      </c>
      <c r="P1802" s="32">
        <f t="shared" si="260"/>
        <v>6885.4632428198311</v>
      </c>
      <c r="R1802">
        <v>21.714300000000001</v>
      </c>
      <c r="S1802">
        <v>0.9859</v>
      </c>
      <c r="T1802">
        <v>17.27</v>
      </c>
    </row>
    <row r="1803" spans="5:20" x14ac:dyDescent="0.3">
      <c r="E1803" s="26">
        <v>21.810099999999998</v>
      </c>
      <c r="F1803" s="38">
        <v>0.98587000000000002</v>
      </c>
      <c r="G1803" s="38">
        <v>17.149999999999999</v>
      </c>
      <c r="H1803" s="19">
        <f t="shared" si="256"/>
        <v>0.94203432788245256</v>
      </c>
      <c r="I1803" s="19">
        <f t="shared" si="257"/>
        <v>0.29070772606013767</v>
      </c>
      <c r="J1803" s="20" t="str">
        <f t="shared" si="252"/>
        <v>0,942034327882453+0,290707726060138j</v>
      </c>
      <c r="K1803" s="20" t="str">
        <f t="shared" si="253"/>
        <v>15,9667824068932+330,834657970035j</v>
      </c>
      <c r="L1803" s="21">
        <f t="shared" si="254"/>
        <v>15.9667824068932</v>
      </c>
      <c r="M1803" s="21">
        <f t="shared" si="255"/>
        <v>330.83465797003498</v>
      </c>
      <c r="N1803" s="21">
        <f t="shared" si="258"/>
        <v>15.9667824068932</v>
      </c>
      <c r="O1803" s="40">
        <f t="shared" si="259"/>
        <v>2.4142012719816774</v>
      </c>
      <c r="P1803" s="32">
        <f t="shared" si="260"/>
        <v>6870.9215331459936</v>
      </c>
      <c r="R1803">
        <v>21.726299999999998</v>
      </c>
      <c r="S1803">
        <v>0.98590999999999995</v>
      </c>
      <c r="T1803">
        <v>17.25</v>
      </c>
    </row>
    <row r="1804" spans="5:20" x14ac:dyDescent="0.3">
      <c r="E1804" s="26">
        <v>21.822099999999999</v>
      </c>
      <c r="F1804" s="38">
        <v>0.98590999999999995</v>
      </c>
      <c r="G1804" s="38">
        <v>17.13</v>
      </c>
      <c r="H1804" s="19">
        <f t="shared" si="256"/>
        <v>0.942173972184979</v>
      </c>
      <c r="I1804" s="19">
        <f t="shared" si="257"/>
        <v>0.29039065797159919</v>
      </c>
      <c r="J1804" s="20" t="str">
        <f t="shared" ref="J1804:J1867" si="261">COMPLEX(H1804,I1804,"j")</f>
        <v>0,942173972184979+0,290390657971599j</v>
      </c>
      <c r="K1804" s="20" t="str">
        <f t="shared" ref="K1804:K1867" si="262">IMPRODUCT(IMDIV(IMSUM(1,J1804),IMSUB(1,J1804)),50)</f>
        <v>15,9583013534857+331,229296779613j</v>
      </c>
      <c r="L1804" s="21">
        <f t="shared" ref="L1804:L1867" si="263">IMREAL(K1804)</f>
        <v>15.9583013534857</v>
      </c>
      <c r="M1804" s="21">
        <f t="shared" ref="M1804:M1867" si="264">IMAGINARY(K1804)</f>
        <v>331.22929677961298</v>
      </c>
      <c r="N1804" s="21">
        <f t="shared" si="258"/>
        <v>15.9583013534857</v>
      </c>
      <c r="O1804" s="40">
        <f t="shared" si="259"/>
        <v>2.4157519156876663</v>
      </c>
      <c r="P1804" s="32">
        <f t="shared" si="260"/>
        <v>6890.9285513139057</v>
      </c>
      <c r="R1804">
        <v>21.738299999999999</v>
      </c>
      <c r="S1804">
        <v>0.98585999999999996</v>
      </c>
      <c r="T1804">
        <v>17.239999999999998</v>
      </c>
    </row>
    <row r="1805" spans="5:20" x14ac:dyDescent="0.3">
      <c r="E1805" s="26">
        <v>21.834</v>
      </c>
      <c r="F1805" s="38">
        <v>0.98585</v>
      </c>
      <c r="G1805" s="38">
        <v>17.11</v>
      </c>
      <c r="H1805" s="19">
        <f t="shared" si="256"/>
        <v>0.94221793574354151</v>
      </c>
      <c r="I1805" s="19">
        <f t="shared" si="257"/>
        <v>0.29004410709955702</v>
      </c>
      <c r="J1805" s="20" t="str">
        <f t="shared" si="261"/>
        <v>0,942217935743542+0,290044107099557j</v>
      </c>
      <c r="K1805" s="20" t="str">
        <f t="shared" si="262"/>
        <v>16,063560281748+331,614084756341j</v>
      </c>
      <c r="L1805" s="21">
        <f t="shared" si="263"/>
        <v>16.063560281748</v>
      </c>
      <c r="M1805" s="21">
        <f t="shared" si="264"/>
        <v>331.61408475634101</v>
      </c>
      <c r="N1805" s="21">
        <f t="shared" si="258"/>
        <v>16.063560281748</v>
      </c>
      <c r="O1805" s="40">
        <f t="shared" si="259"/>
        <v>2.4172401203566185</v>
      </c>
      <c r="P1805" s="32">
        <f t="shared" si="260"/>
        <v>6861.8623296700898</v>
      </c>
      <c r="R1805">
        <v>21.7502</v>
      </c>
      <c r="S1805">
        <v>0.98587999999999998</v>
      </c>
      <c r="T1805">
        <v>17.22</v>
      </c>
    </row>
    <row r="1806" spans="5:20" x14ac:dyDescent="0.3">
      <c r="E1806" s="26">
        <v>21.846</v>
      </c>
      <c r="F1806" s="38">
        <v>0.98585</v>
      </c>
      <c r="G1806" s="38">
        <v>17.100000000000001</v>
      </c>
      <c r="H1806" s="19">
        <f t="shared" si="256"/>
        <v>0.94226854363893375</v>
      </c>
      <c r="I1806" s="19">
        <f t="shared" si="257"/>
        <v>0.28987965463026688</v>
      </c>
      <c r="J1806" s="20" t="str">
        <f t="shared" si="261"/>
        <v>0,942268543638934+0,289879654630267j</v>
      </c>
      <c r="K1806" s="20" t="str">
        <f t="shared" si="262"/>
        <v>16,0821709457609+331,810040806352j</v>
      </c>
      <c r="L1806" s="21">
        <f t="shared" si="263"/>
        <v>16.0821709457609</v>
      </c>
      <c r="M1806" s="21">
        <f t="shared" si="264"/>
        <v>331.81004080635199</v>
      </c>
      <c r="N1806" s="21">
        <f t="shared" si="258"/>
        <v>16.0821709457609</v>
      </c>
      <c r="O1806" s="40">
        <f t="shared" si="259"/>
        <v>2.4173399323379301</v>
      </c>
      <c r="P1806" s="32">
        <f t="shared" si="260"/>
        <v>6862.042430367942</v>
      </c>
      <c r="R1806">
        <v>21.7622</v>
      </c>
      <c r="S1806">
        <v>0.98589000000000004</v>
      </c>
      <c r="T1806">
        <v>17.21</v>
      </c>
    </row>
    <row r="1807" spans="5:20" x14ac:dyDescent="0.3">
      <c r="E1807" s="26">
        <v>21.858000000000001</v>
      </c>
      <c r="F1807" s="38">
        <v>0.98587000000000002</v>
      </c>
      <c r="G1807" s="38">
        <v>17.09</v>
      </c>
      <c r="H1807" s="19">
        <f t="shared" si="256"/>
        <v>0.9423382397175839</v>
      </c>
      <c r="I1807" s="19">
        <f t="shared" si="257"/>
        <v>0.28972107080080556</v>
      </c>
      <c r="J1807" s="20" t="str">
        <f t="shared" si="261"/>
        <v>0,942338239717584+0,289721070800806j</v>
      </c>
      <c r="K1807" s="20" t="str">
        <f t="shared" si="262"/>
        <v>16,0779975673633+332,00839027156j</v>
      </c>
      <c r="L1807" s="21">
        <f t="shared" si="263"/>
        <v>16.077997567363301</v>
      </c>
      <c r="M1807" s="21">
        <f t="shared" si="264"/>
        <v>332.00839027156002</v>
      </c>
      <c r="N1807" s="21">
        <f t="shared" si="258"/>
        <v>16.077997567363301</v>
      </c>
      <c r="O1807" s="40">
        <f t="shared" si="259"/>
        <v>2.4174570619316458</v>
      </c>
      <c r="P1807" s="32">
        <f t="shared" si="260"/>
        <v>6872.004598431352</v>
      </c>
      <c r="R1807">
        <v>21.7742</v>
      </c>
      <c r="S1807">
        <v>0.98585999999999996</v>
      </c>
      <c r="T1807">
        <v>17.190000000000001</v>
      </c>
    </row>
    <row r="1808" spans="5:20" x14ac:dyDescent="0.3">
      <c r="E1808" s="26">
        <v>21.869900000000001</v>
      </c>
      <c r="F1808" s="38">
        <v>0.98587000000000002</v>
      </c>
      <c r="G1808" s="38">
        <v>17.07</v>
      </c>
      <c r="H1808" s="19">
        <f t="shared" si="256"/>
        <v>0.94243931403695969</v>
      </c>
      <c r="I1808" s="19">
        <f t="shared" si="257"/>
        <v>0.28939211505765838</v>
      </c>
      <c r="J1808" s="20" t="str">
        <f t="shared" si="261"/>
        <v>0,94243931403696+0,289392115057658j</v>
      </c>
      <c r="K1808" s="20" t="str">
        <f t="shared" si="262"/>
        <v>16,1153293720288+332,40144179294j</v>
      </c>
      <c r="L1808" s="21">
        <f t="shared" si="263"/>
        <v>16.1153293720288</v>
      </c>
      <c r="M1808" s="21">
        <f t="shared" si="264"/>
        <v>332.40144179293998</v>
      </c>
      <c r="N1808" s="21">
        <f t="shared" si="258"/>
        <v>16.1153293720288</v>
      </c>
      <c r="O1808" s="40">
        <f t="shared" si="259"/>
        <v>2.4190020325753352</v>
      </c>
      <c r="P1808" s="32">
        <f t="shared" si="260"/>
        <v>6872.3648018651584</v>
      </c>
      <c r="R1808">
        <v>21.786200000000001</v>
      </c>
      <c r="S1808">
        <v>0.98592000000000002</v>
      </c>
      <c r="T1808">
        <v>17.18</v>
      </c>
    </row>
    <row r="1809" spans="5:20" x14ac:dyDescent="0.3">
      <c r="E1809" s="26">
        <v>21.881900000000002</v>
      </c>
      <c r="F1809" s="38">
        <v>0.98587000000000002</v>
      </c>
      <c r="G1809" s="38">
        <v>17.05</v>
      </c>
      <c r="H1809" s="19">
        <f t="shared" si="256"/>
        <v>0.94254027352296366</v>
      </c>
      <c r="I1809" s="19">
        <f t="shared" si="257"/>
        <v>0.28906312405295975</v>
      </c>
      <c r="J1809" s="20" t="str">
        <f t="shared" si="261"/>
        <v>0,942540273522964+0,28906312405296j</v>
      </c>
      <c r="K1809" s="20" t="str">
        <f t="shared" si="262"/>
        <v>16,1527922328134+332,795402276858j</v>
      </c>
      <c r="L1809" s="21">
        <f t="shared" si="263"/>
        <v>16.1527922328134</v>
      </c>
      <c r="M1809" s="21">
        <f t="shared" si="264"/>
        <v>332.795402276858</v>
      </c>
      <c r="N1809" s="21">
        <f t="shared" si="258"/>
        <v>16.1527922328134</v>
      </c>
      <c r="O1809" s="40">
        <f t="shared" si="259"/>
        <v>2.4205408721645627</v>
      </c>
      <c r="P1809" s="32">
        <f t="shared" si="260"/>
        <v>6872.724596061772</v>
      </c>
      <c r="R1809">
        <v>21.798100000000002</v>
      </c>
      <c r="S1809">
        <v>0.9859</v>
      </c>
      <c r="T1809">
        <v>17.16</v>
      </c>
    </row>
    <row r="1810" spans="5:20" x14ac:dyDescent="0.3">
      <c r="E1810" s="26">
        <v>21.893899999999999</v>
      </c>
      <c r="F1810" s="38">
        <v>0.98592999999999997</v>
      </c>
      <c r="G1810" s="38">
        <v>17.04</v>
      </c>
      <c r="H1810" s="19">
        <f t="shared" si="256"/>
        <v>0.94264807622414526</v>
      </c>
      <c r="I1810" s="19">
        <f t="shared" si="257"/>
        <v>0.28891619769566063</v>
      </c>
      <c r="J1810" s="20" t="str">
        <f t="shared" si="261"/>
        <v>0,942648076224145+0,288916197695661j</v>
      </c>
      <c r="K1810" s="20" t="str">
        <f t="shared" si="262"/>
        <v>16,102726712603+332,999264920228j</v>
      </c>
      <c r="L1810" s="21">
        <f t="shared" si="263"/>
        <v>16.102726712603001</v>
      </c>
      <c r="M1810" s="21">
        <f t="shared" si="264"/>
        <v>332.99926492022797</v>
      </c>
      <c r="N1810" s="21">
        <f t="shared" si="258"/>
        <v>16.102726712603001</v>
      </c>
      <c r="O1810" s="40">
        <f t="shared" si="259"/>
        <v>2.4206961326224139</v>
      </c>
      <c r="P1810" s="32">
        <f t="shared" si="260"/>
        <v>6902.4215729874868</v>
      </c>
      <c r="R1810">
        <v>21.810099999999998</v>
      </c>
      <c r="S1810">
        <v>0.98587000000000002</v>
      </c>
      <c r="T1810">
        <v>17.149999999999999</v>
      </c>
    </row>
    <row r="1811" spans="5:20" x14ac:dyDescent="0.3">
      <c r="E1811" s="26">
        <v>21.905899999999999</v>
      </c>
      <c r="F1811" s="38">
        <v>0.98587000000000002</v>
      </c>
      <c r="G1811" s="38">
        <v>17.02</v>
      </c>
      <c r="H1811" s="19">
        <f t="shared" si="256"/>
        <v>0.94269149741249192</v>
      </c>
      <c r="I1811" s="19">
        <f t="shared" si="257"/>
        <v>0.28856957151819351</v>
      </c>
      <c r="J1811" s="20" t="str">
        <f t="shared" si="261"/>
        <v>0,942691497412492+0,288569571518194j</v>
      </c>
      <c r="K1811" s="20" t="str">
        <f t="shared" si="262"/>
        <v>16,2092335975711+333,388054252945j</v>
      </c>
      <c r="L1811" s="21">
        <f t="shared" si="263"/>
        <v>16.209233597571099</v>
      </c>
      <c r="M1811" s="21">
        <f t="shared" si="264"/>
        <v>333.38805425294498</v>
      </c>
      <c r="N1811" s="21">
        <f t="shared" si="258"/>
        <v>16.209233597571099</v>
      </c>
      <c r="O1811" s="40">
        <f t="shared" si="259"/>
        <v>2.4221947878035222</v>
      </c>
      <c r="P1811" s="32">
        <f t="shared" si="260"/>
        <v>6873.2635199408805</v>
      </c>
      <c r="R1811">
        <v>21.822099999999999</v>
      </c>
      <c r="S1811">
        <v>0.98590999999999995</v>
      </c>
      <c r="T1811">
        <v>17.13</v>
      </c>
    </row>
    <row r="1812" spans="5:20" x14ac:dyDescent="0.3">
      <c r="E1812" s="26">
        <v>21.9178</v>
      </c>
      <c r="F1812" s="38">
        <v>0.98587999999999998</v>
      </c>
      <c r="G1812" s="38">
        <v>17.010000000000002</v>
      </c>
      <c r="H1812" s="19">
        <f t="shared" si="256"/>
        <v>0.94275141048279343</v>
      </c>
      <c r="I1812" s="19">
        <f t="shared" si="257"/>
        <v>0.28840796180532824</v>
      </c>
      <c r="J1812" s="20" t="str">
        <f t="shared" si="261"/>
        <v>0,942751410482793+0,288407961805328j</v>
      </c>
      <c r="K1812" s="20" t="str">
        <f t="shared" si="262"/>
        <v>16,2165992548341+333,587160658812j</v>
      </c>
      <c r="L1812" s="21">
        <f t="shared" si="263"/>
        <v>16.216599254834101</v>
      </c>
      <c r="M1812" s="21">
        <f t="shared" si="264"/>
        <v>333.58716065881202</v>
      </c>
      <c r="N1812" s="21">
        <f t="shared" si="258"/>
        <v>16.216599254834101</v>
      </c>
      <c r="O1812" s="40">
        <f t="shared" si="259"/>
        <v>2.4223254875416411</v>
      </c>
      <c r="P1812" s="32">
        <f t="shared" si="260"/>
        <v>6878.3454591781338</v>
      </c>
      <c r="R1812">
        <v>21.834</v>
      </c>
      <c r="S1812">
        <v>0.98585</v>
      </c>
      <c r="T1812">
        <v>17.11</v>
      </c>
    </row>
    <row r="1813" spans="5:20" x14ac:dyDescent="0.3">
      <c r="E1813" s="26">
        <v>21.9298</v>
      </c>
      <c r="F1813" s="38">
        <v>0.98585</v>
      </c>
      <c r="G1813" s="38">
        <v>16.989999999999998</v>
      </c>
      <c r="H1813" s="19">
        <f t="shared" si="256"/>
        <v>0.94282333574240185</v>
      </c>
      <c r="I1813" s="19">
        <f t="shared" si="257"/>
        <v>0.28807009577457049</v>
      </c>
      <c r="J1813" s="20" t="str">
        <f t="shared" si="261"/>
        <v>0,942823335742402+0,28807009577457j</v>
      </c>
      <c r="K1813" s="20" t="str">
        <f t="shared" si="262"/>
        <v>16,2890554471487+333,980563564065j</v>
      </c>
      <c r="L1813" s="21">
        <f t="shared" si="263"/>
        <v>16.289055447148701</v>
      </c>
      <c r="M1813" s="21">
        <f t="shared" si="264"/>
        <v>333.98056356406499</v>
      </c>
      <c r="N1813" s="21">
        <f t="shared" si="258"/>
        <v>16.289055447148701</v>
      </c>
      <c r="O1813" s="40">
        <f t="shared" si="259"/>
        <v>2.423855100723121</v>
      </c>
      <c r="P1813" s="32">
        <f t="shared" si="260"/>
        <v>6864.0167951237499</v>
      </c>
      <c r="R1813">
        <v>21.846</v>
      </c>
      <c r="S1813">
        <v>0.98585</v>
      </c>
      <c r="T1813">
        <v>17.100000000000001</v>
      </c>
    </row>
    <row r="1814" spans="5:20" x14ac:dyDescent="0.3">
      <c r="E1814" s="26">
        <v>21.941800000000001</v>
      </c>
      <c r="F1814" s="38">
        <v>0.9859</v>
      </c>
      <c r="G1814" s="38">
        <v>16.98</v>
      </c>
      <c r="H1814" s="19">
        <f t="shared" si="256"/>
        <v>0.94292141943633789</v>
      </c>
      <c r="I1814" s="19">
        <f t="shared" si="257"/>
        <v>0.2879201395667933</v>
      </c>
      <c r="J1814" s="20" t="str">
        <f t="shared" si="261"/>
        <v>0,942921419436338+0,287920139566793j</v>
      </c>
      <c r="K1814" s="20" t="str">
        <f t="shared" si="262"/>
        <v>16,2502898137026+334,184776515717j</v>
      </c>
      <c r="L1814" s="21">
        <f t="shared" si="263"/>
        <v>16.250289813702601</v>
      </c>
      <c r="M1814" s="21">
        <f t="shared" si="264"/>
        <v>334.18477651571698</v>
      </c>
      <c r="N1814" s="21">
        <f t="shared" si="258"/>
        <v>16.250289813702601</v>
      </c>
      <c r="O1814" s="40">
        <f t="shared" si="259"/>
        <v>2.4240107506465605</v>
      </c>
      <c r="P1814" s="32">
        <f t="shared" si="260"/>
        <v>6888.7101742330678</v>
      </c>
      <c r="R1814">
        <v>21.858000000000001</v>
      </c>
      <c r="S1814">
        <v>0.98587000000000002</v>
      </c>
      <c r="T1814">
        <v>17.09</v>
      </c>
    </row>
    <row r="1815" spans="5:20" x14ac:dyDescent="0.3">
      <c r="E1815" s="26">
        <v>21.953700000000001</v>
      </c>
      <c r="F1815" s="38">
        <v>0.98590999999999995</v>
      </c>
      <c r="G1815" s="38">
        <v>16.96</v>
      </c>
      <c r="H1815" s="19">
        <f t="shared" si="256"/>
        <v>0.94303143016297286</v>
      </c>
      <c r="I1815" s="19">
        <f t="shared" si="257"/>
        <v>0.28759389740531338</v>
      </c>
      <c r="J1815" s="20" t="str">
        <f t="shared" si="261"/>
        <v>0,943031430162973+0,287593897405313j</v>
      </c>
      <c r="K1815" s="20" t="str">
        <f t="shared" si="262"/>
        <v>16,2766881024955+334,583983642931j</v>
      </c>
      <c r="L1815" s="21">
        <f t="shared" si="263"/>
        <v>16.276688102495498</v>
      </c>
      <c r="M1815" s="21">
        <f t="shared" si="264"/>
        <v>334.583983642931</v>
      </c>
      <c r="N1815" s="21">
        <f t="shared" si="258"/>
        <v>16.276688102495498</v>
      </c>
      <c r="O1815" s="40">
        <f t="shared" si="259"/>
        <v>2.4255908970310389</v>
      </c>
      <c r="P1815" s="32">
        <f t="shared" si="260"/>
        <v>6893.9929289887477</v>
      </c>
      <c r="R1815">
        <v>21.869900000000001</v>
      </c>
      <c r="S1815">
        <v>0.98587000000000002</v>
      </c>
      <c r="T1815">
        <v>17.07</v>
      </c>
    </row>
    <row r="1816" spans="5:20" x14ac:dyDescent="0.3">
      <c r="E1816" s="26">
        <v>21.965699999999998</v>
      </c>
      <c r="F1816" s="38">
        <v>0.98587000000000002</v>
      </c>
      <c r="G1816" s="38">
        <v>16.95</v>
      </c>
      <c r="H1816" s="19">
        <f t="shared" si="256"/>
        <v>0.94304334802234213</v>
      </c>
      <c r="I1816" s="19">
        <f t="shared" si="257"/>
        <v>0.28741764150937527</v>
      </c>
      <c r="J1816" s="20" t="str">
        <f t="shared" si="261"/>
        <v>0,943043348022342+0,287417641509375j</v>
      </c>
      <c r="K1816" s="20" t="str">
        <f t="shared" si="262"/>
        <v>16,3420939828092+334,778950715221j</v>
      </c>
      <c r="L1816" s="21">
        <f t="shared" si="263"/>
        <v>16.3420939828092</v>
      </c>
      <c r="M1816" s="21">
        <f t="shared" si="264"/>
        <v>334.77895071522101</v>
      </c>
      <c r="N1816" s="21">
        <f t="shared" si="258"/>
        <v>16.3420939828092</v>
      </c>
      <c r="O1816" s="40">
        <f t="shared" si="259"/>
        <v>2.4256784372656202</v>
      </c>
      <c r="P1816" s="32">
        <f t="shared" si="260"/>
        <v>6874.5174269531071</v>
      </c>
      <c r="R1816">
        <v>21.881900000000002</v>
      </c>
      <c r="S1816">
        <v>0.98587000000000002</v>
      </c>
      <c r="T1816">
        <v>17.05</v>
      </c>
    </row>
    <row r="1817" spans="5:20" x14ac:dyDescent="0.3">
      <c r="E1817" s="26">
        <v>21.977699999999999</v>
      </c>
      <c r="F1817" s="38">
        <v>0.98587000000000002</v>
      </c>
      <c r="G1817" s="38">
        <v>16.93</v>
      </c>
      <c r="H1817" s="19">
        <f t="shared" si="256"/>
        <v>0.94314361825027215</v>
      </c>
      <c r="I1817" s="19">
        <f t="shared" si="257"/>
        <v>0.287088439777336</v>
      </c>
      <c r="J1817" s="20" t="str">
        <f t="shared" si="261"/>
        <v>0,943143618250272+0,287088439777336j</v>
      </c>
      <c r="K1817" s="20" t="str">
        <f t="shared" si="262"/>
        <v>16,3803561937511+335,178432131218j</v>
      </c>
      <c r="L1817" s="21">
        <f t="shared" si="263"/>
        <v>16.380356193751101</v>
      </c>
      <c r="M1817" s="21">
        <f t="shared" si="264"/>
        <v>335.17843213121802</v>
      </c>
      <c r="N1817" s="21">
        <f t="shared" si="258"/>
        <v>16.380356193751101</v>
      </c>
      <c r="O1817" s="40">
        <f t="shared" si="259"/>
        <v>2.4272469044292495</v>
      </c>
      <c r="P1817" s="32">
        <f t="shared" si="260"/>
        <v>6874.8747648073731</v>
      </c>
      <c r="R1817">
        <v>21.893899999999999</v>
      </c>
      <c r="S1817">
        <v>0.98592999999999997</v>
      </c>
      <c r="T1817">
        <v>17.04</v>
      </c>
    </row>
    <row r="1818" spans="5:20" x14ac:dyDescent="0.3">
      <c r="E1818" s="26">
        <v>21.989599999999999</v>
      </c>
      <c r="F1818" s="38">
        <v>0.98589000000000004</v>
      </c>
      <c r="G1818" s="38">
        <v>16.920000000000002</v>
      </c>
      <c r="H1818" s="19">
        <f t="shared" si="256"/>
        <v>0.94321284451133536</v>
      </c>
      <c r="I1818" s="19">
        <f t="shared" si="257"/>
        <v>0.2869296465143249</v>
      </c>
      <c r="J1818" s="20" t="str">
        <f t="shared" si="261"/>
        <v>0,943212844511335+0,286929646514325j</v>
      </c>
      <c r="K1818" s="20" t="str">
        <f t="shared" si="262"/>
        <v>16,3762672740637+335,380751897125j</v>
      </c>
      <c r="L1818" s="21">
        <f t="shared" si="263"/>
        <v>16.3762672740637</v>
      </c>
      <c r="M1818" s="21">
        <f t="shared" si="264"/>
        <v>335.38075189712498</v>
      </c>
      <c r="N1818" s="21">
        <f t="shared" si="258"/>
        <v>16.3762672740637</v>
      </c>
      <c r="O1818" s="40">
        <f t="shared" si="259"/>
        <v>2.4273977008360315</v>
      </c>
      <c r="P1818" s="32">
        <f t="shared" si="260"/>
        <v>6884.8675333652282</v>
      </c>
      <c r="R1818">
        <v>21.905899999999999</v>
      </c>
      <c r="S1818">
        <v>0.98587000000000002</v>
      </c>
      <c r="T1818">
        <v>17.02</v>
      </c>
    </row>
    <row r="1819" spans="5:20" x14ac:dyDescent="0.3">
      <c r="E1819" s="26">
        <v>22.0016</v>
      </c>
      <c r="F1819" s="38">
        <v>0.98589000000000004</v>
      </c>
      <c r="G1819" s="38">
        <v>16.899999999999999</v>
      </c>
      <c r="H1819" s="19">
        <f t="shared" si="256"/>
        <v>0.94331294438655466</v>
      </c>
      <c r="I1819" s="19">
        <f t="shared" si="257"/>
        <v>0.28660038564658114</v>
      </c>
      <c r="J1819" s="20" t="str">
        <f t="shared" si="261"/>
        <v>0,943312944386555+0,286600385646581j</v>
      </c>
      <c r="K1819" s="20" t="str">
        <f t="shared" si="262"/>
        <v>16,4146785403489+335,78163967548j</v>
      </c>
      <c r="L1819" s="21">
        <f t="shared" si="263"/>
        <v>16.414678540348898</v>
      </c>
      <c r="M1819" s="21">
        <f t="shared" si="264"/>
        <v>335.78163967547999</v>
      </c>
      <c r="N1819" s="21">
        <f t="shared" si="258"/>
        <v>16.414678540348898</v>
      </c>
      <c r="O1819" s="40">
        <f t="shared" si="259"/>
        <v>2.4289736998152098</v>
      </c>
      <c r="P1819" s="32">
        <f t="shared" si="260"/>
        <v>6885.2247661704623</v>
      </c>
      <c r="R1819">
        <v>21.9178</v>
      </c>
      <c r="S1819">
        <v>0.98587999999999998</v>
      </c>
      <c r="T1819">
        <v>17.010000000000002</v>
      </c>
    </row>
    <row r="1820" spans="5:20" x14ac:dyDescent="0.3">
      <c r="E1820" s="26">
        <v>22.0136</v>
      </c>
      <c r="F1820" s="38">
        <v>0.98587000000000002</v>
      </c>
      <c r="G1820" s="38">
        <v>16.89</v>
      </c>
      <c r="H1820" s="19">
        <f t="shared" si="256"/>
        <v>0.94334381393636135</v>
      </c>
      <c r="I1820" s="19">
        <f t="shared" si="257"/>
        <v>0.28642993141080725</v>
      </c>
      <c r="J1820" s="20" t="str">
        <f t="shared" si="261"/>
        <v>0,943343813936361+0,286429931410807j</v>
      </c>
      <c r="K1820" s="20" t="str">
        <f t="shared" si="262"/>
        <v>16,4572875391754+335,980192705044j</v>
      </c>
      <c r="L1820" s="21">
        <f t="shared" si="263"/>
        <v>16.4572875391754</v>
      </c>
      <c r="M1820" s="21">
        <f t="shared" si="264"/>
        <v>335.98019270504398</v>
      </c>
      <c r="N1820" s="21">
        <f t="shared" si="258"/>
        <v>16.4572875391754</v>
      </c>
      <c r="O1820" s="40">
        <f t="shared" si="259"/>
        <v>2.4290851314630637</v>
      </c>
      <c r="P1820" s="32">
        <f t="shared" si="260"/>
        <v>6875.5882118430281</v>
      </c>
      <c r="R1820">
        <v>21.9298</v>
      </c>
      <c r="S1820">
        <v>0.98585</v>
      </c>
      <c r="T1820">
        <v>16.989999999999998</v>
      </c>
    </row>
    <row r="1821" spans="5:20" x14ac:dyDescent="0.3">
      <c r="E1821" s="26">
        <v>22.025600000000001</v>
      </c>
      <c r="F1821" s="38">
        <v>0.98589000000000004</v>
      </c>
      <c r="G1821" s="38">
        <v>16.87</v>
      </c>
      <c r="H1821" s="19">
        <f t="shared" si="256"/>
        <v>0.9434628786834115</v>
      </c>
      <c r="I1821" s="19">
        <f t="shared" si="257"/>
        <v>0.28610642887990212</v>
      </c>
      <c r="J1821" s="20" t="str">
        <f t="shared" si="261"/>
        <v>0,943462878683411+0,286106428879902j</v>
      </c>
      <c r="K1821" s="20" t="str">
        <f t="shared" si="262"/>
        <v>16,472551010437+336,384728214894j</v>
      </c>
      <c r="L1821" s="21">
        <f t="shared" si="263"/>
        <v>16.472551010437002</v>
      </c>
      <c r="M1821" s="21">
        <f t="shared" si="264"/>
        <v>336.38472821489398</v>
      </c>
      <c r="N1821" s="21">
        <f t="shared" si="258"/>
        <v>16.472551010437002</v>
      </c>
      <c r="O1821" s="40">
        <f t="shared" si="259"/>
        <v>2.430684851991507</v>
      </c>
      <c r="P1821" s="32">
        <f t="shared" si="260"/>
        <v>6885.7598462516689</v>
      </c>
      <c r="R1821">
        <v>21.941800000000001</v>
      </c>
      <c r="S1821">
        <v>0.9859</v>
      </c>
      <c r="T1821">
        <v>16.98</v>
      </c>
    </row>
    <row r="1822" spans="5:20" x14ac:dyDescent="0.3">
      <c r="E1822" s="26">
        <v>22.037500000000001</v>
      </c>
      <c r="F1822" s="38">
        <v>0.9859</v>
      </c>
      <c r="G1822" s="38">
        <v>16.86</v>
      </c>
      <c r="H1822" s="19">
        <f t="shared" si="256"/>
        <v>0.94352236946834023</v>
      </c>
      <c r="I1822" s="19">
        <f t="shared" si="257"/>
        <v>0.28594465952846337</v>
      </c>
      <c r="J1822" s="20" t="str">
        <f t="shared" si="261"/>
        <v>0,94352236946834+0,285944659528463j</v>
      </c>
      <c r="K1822" s="20" t="str">
        <f t="shared" si="262"/>
        <v>16,480193149973+336,587353554061j</v>
      </c>
      <c r="L1822" s="21">
        <f t="shared" si="263"/>
        <v>16.480193149973001</v>
      </c>
      <c r="M1822" s="21">
        <f t="shared" si="264"/>
        <v>336.587353554061</v>
      </c>
      <c r="N1822" s="21">
        <f t="shared" si="258"/>
        <v>16.480193149973001</v>
      </c>
      <c r="O1822" s="40">
        <f t="shared" si="259"/>
        <v>2.4308356710311165</v>
      </c>
      <c r="P1822" s="32">
        <f t="shared" si="260"/>
        <v>6890.8563331354662</v>
      </c>
      <c r="R1822">
        <v>21.953700000000001</v>
      </c>
      <c r="S1822">
        <v>0.98590999999999995</v>
      </c>
      <c r="T1822">
        <v>16.96</v>
      </c>
    </row>
    <row r="1823" spans="5:20" x14ac:dyDescent="0.3">
      <c r="E1823" s="26">
        <v>22.049499999999998</v>
      </c>
      <c r="F1823" s="38">
        <v>0.98587000000000002</v>
      </c>
      <c r="G1823" s="38">
        <v>16.84</v>
      </c>
      <c r="H1823" s="19">
        <f t="shared" si="256"/>
        <v>0.94359341197492941</v>
      </c>
      <c r="I1823" s="19">
        <f t="shared" si="257"/>
        <v>0.28560659967429203</v>
      </c>
      <c r="J1823" s="20" t="str">
        <f t="shared" si="261"/>
        <v>0,943593411974929+0,285606599674292j</v>
      </c>
      <c r="K1823" s="20" t="str">
        <f t="shared" si="262"/>
        <v>16,5542213299868+336,987673134548j</v>
      </c>
      <c r="L1823" s="21">
        <f t="shared" si="263"/>
        <v>16.554221329986799</v>
      </c>
      <c r="M1823" s="21">
        <f t="shared" si="264"/>
        <v>336.987673134548</v>
      </c>
      <c r="N1823" s="21">
        <f t="shared" si="258"/>
        <v>16.554221329986799</v>
      </c>
      <c r="O1823" s="40">
        <f t="shared" si="259"/>
        <v>2.4324022739925724</v>
      </c>
      <c r="P1823" s="32">
        <f t="shared" si="260"/>
        <v>6876.4777164284951</v>
      </c>
      <c r="R1823">
        <v>21.965699999999998</v>
      </c>
      <c r="S1823">
        <v>0.98587000000000002</v>
      </c>
      <c r="T1823">
        <v>16.95</v>
      </c>
    </row>
    <row r="1824" spans="5:20" x14ac:dyDescent="0.3">
      <c r="E1824" s="26">
        <v>22.061499999999999</v>
      </c>
      <c r="F1824" s="38">
        <v>0.98595999999999995</v>
      </c>
      <c r="G1824" s="38">
        <v>16.82</v>
      </c>
      <c r="H1824" s="19">
        <f t="shared" si="256"/>
        <v>0.94377919966582924</v>
      </c>
      <c r="I1824" s="19">
        <f t="shared" si="257"/>
        <v>0.28530324897926884</v>
      </c>
      <c r="J1824" s="20" t="str">
        <f t="shared" si="261"/>
        <v>0,943779199665829+0,285303248979269j</v>
      </c>
      <c r="K1824" s="20" t="str">
        <f t="shared" si="262"/>
        <v>16,487286971719+337,402507187701j</v>
      </c>
      <c r="L1824" s="21">
        <f t="shared" si="263"/>
        <v>16.487286971719001</v>
      </c>
      <c r="M1824" s="21">
        <f t="shared" si="264"/>
        <v>337.40250718770102</v>
      </c>
      <c r="N1824" s="21">
        <f t="shared" si="258"/>
        <v>16.487286971719001</v>
      </c>
      <c r="O1824" s="40">
        <f t="shared" si="259"/>
        <v>2.4340718822619207</v>
      </c>
      <c r="P1824" s="32">
        <f t="shared" si="260"/>
        <v>6921.2286220269962</v>
      </c>
      <c r="R1824">
        <v>21.977699999999999</v>
      </c>
      <c r="S1824">
        <v>0.98587000000000002</v>
      </c>
      <c r="T1824">
        <v>16.93</v>
      </c>
    </row>
    <row r="1825" spans="5:20" x14ac:dyDescent="0.3">
      <c r="E1825" s="26">
        <v>22.073399999999999</v>
      </c>
      <c r="F1825" s="38">
        <v>0.9859</v>
      </c>
      <c r="G1825" s="38">
        <v>16.809999999999999</v>
      </c>
      <c r="H1825" s="19">
        <f t="shared" si="256"/>
        <v>0.94377154395936735</v>
      </c>
      <c r="I1825" s="19">
        <f t="shared" si="257"/>
        <v>0.28512117215764921</v>
      </c>
      <c r="J1825" s="20" t="str">
        <f t="shared" si="261"/>
        <v>0,943771543959367+0,285121172157649j</v>
      </c>
      <c r="K1825" s="20" t="str">
        <f t="shared" si="262"/>
        <v>16,5774380408812+337,598406752476j</v>
      </c>
      <c r="L1825" s="21">
        <f t="shared" si="263"/>
        <v>16.577438040881201</v>
      </c>
      <c r="M1825" s="21">
        <f t="shared" si="264"/>
        <v>337.59840675247602</v>
      </c>
      <c r="N1825" s="21">
        <f t="shared" si="258"/>
        <v>16.577438040881201</v>
      </c>
      <c r="O1825" s="40">
        <f t="shared" si="259"/>
        <v>2.4341721354483159</v>
      </c>
      <c r="P1825" s="32">
        <f t="shared" si="260"/>
        <v>6891.7462042124034</v>
      </c>
      <c r="R1825">
        <v>21.989599999999999</v>
      </c>
      <c r="S1825">
        <v>0.98589000000000004</v>
      </c>
      <c r="T1825">
        <v>16.920000000000002</v>
      </c>
    </row>
    <row r="1826" spans="5:20" x14ac:dyDescent="0.3">
      <c r="E1826" s="26">
        <v>22.0854</v>
      </c>
      <c r="F1826" s="38">
        <v>0.98587999999999998</v>
      </c>
      <c r="G1826" s="38">
        <v>16.8</v>
      </c>
      <c r="H1826" s="19">
        <f t="shared" si="256"/>
        <v>0.94380214622691438</v>
      </c>
      <c r="I1826" s="19">
        <f t="shared" si="257"/>
        <v>0.28495066797161567</v>
      </c>
      <c r="J1826" s="20" t="str">
        <f t="shared" si="261"/>
        <v>0,943802146226914+0,284950667971616j</v>
      </c>
      <c r="K1826" s="20" t="str">
        <f t="shared" si="262"/>
        <v>16,6205905756179+337,799053000089j</v>
      </c>
      <c r="L1826" s="21">
        <f t="shared" si="263"/>
        <v>16.6205905756179</v>
      </c>
      <c r="M1826" s="21">
        <f t="shared" si="264"/>
        <v>337.79905300008897</v>
      </c>
      <c r="N1826" s="21">
        <f t="shared" si="258"/>
        <v>16.6205905756179</v>
      </c>
      <c r="O1826" s="40">
        <f t="shared" si="259"/>
        <v>2.434295464728975</v>
      </c>
      <c r="P1826" s="32">
        <f t="shared" si="260"/>
        <v>6882.0926499831403</v>
      </c>
      <c r="R1826">
        <v>22.0016</v>
      </c>
      <c r="S1826">
        <v>0.98589000000000004</v>
      </c>
      <c r="T1826">
        <v>16.899999999999999</v>
      </c>
    </row>
    <row r="1827" spans="5:20" x14ac:dyDescent="0.3">
      <c r="E1827" s="26">
        <v>22.0974</v>
      </c>
      <c r="F1827" s="38">
        <v>0.98592000000000002</v>
      </c>
      <c r="G1827" s="38">
        <v>16.78</v>
      </c>
      <c r="H1827" s="19">
        <f t="shared" si="256"/>
        <v>0.94393985208563091</v>
      </c>
      <c r="I1827" s="19">
        <f t="shared" si="257"/>
        <v>0.28463274942380973</v>
      </c>
      <c r="J1827" s="20" t="str">
        <f t="shared" si="261"/>
        <v>0,943939852085631+0,28463274942381j</v>
      </c>
      <c r="K1827" s="20" t="str">
        <f t="shared" si="262"/>
        <v>16,6125463081341+338,210170810936j</v>
      </c>
      <c r="L1827" s="21">
        <f t="shared" si="263"/>
        <v>16.6125463081341</v>
      </c>
      <c r="M1827" s="21">
        <f t="shared" si="264"/>
        <v>338.21017081093601</v>
      </c>
      <c r="N1827" s="21">
        <f t="shared" si="258"/>
        <v>16.6125463081341</v>
      </c>
      <c r="O1827" s="40">
        <f t="shared" si="259"/>
        <v>2.4359345664428722</v>
      </c>
      <c r="P1827" s="32">
        <f t="shared" si="260"/>
        <v>6902.1385528755336</v>
      </c>
      <c r="R1827">
        <v>22.0136</v>
      </c>
      <c r="S1827">
        <v>0.98587000000000002</v>
      </c>
      <c r="T1827">
        <v>16.89</v>
      </c>
    </row>
    <row r="1828" spans="5:20" x14ac:dyDescent="0.3">
      <c r="E1828" s="26">
        <v>22.109300000000001</v>
      </c>
      <c r="F1828" s="38">
        <v>0.98589000000000004</v>
      </c>
      <c r="G1828" s="38">
        <v>16.77</v>
      </c>
      <c r="H1828" s="19">
        <f t="shared" si="256"/>
        <v>0.94396079137362732</v>
      </c>
      <c r="I1828" s="19">
        <f t="shared" si="257"/>
        <v>0.28445934059066363</v>
      </c>
      <c r="J1828" s="20" t="str">
        <f t="shared" si="261"/>
        <v>0,943960791373627+0,284459340590664j</v>
      </c>
      <c r="K1828" s="20" t="str">
        <f t="shared" si="262"/>
        <v>16,6677005515423+338,410384486812j</v>
      </c>
      <c r="L1828" s="21">
        <f t="shared" si="263"/>
        <v>16.6677005515423</v>
      </c>
      <c r="M1828" s="21">
        <f t="shared" si="264"/>
        <v>338.41038448681201</v>
      </c>
      <c r="N1828" s="21">
        <f t="shared" si="258"/>
        <v>16.6677005515423</v>
      </c>
      <c r="O1828" s="40">
        <f t="shared" si="259"/>
        <v>2.4360647096337282</v>
      </c>
      <c r="P1828" s="32">
        <f t="shared" si="260"/>
        <v>6887.536779004884</v>
      </c>
      <c r="R1828">
        <v>22.025600000000001</v>
      </c>
      <c r="S1828">
        <v>0.98589000000000004</v>
      </c>
      <c r="T1828">
        <v>16.87</v>
      </c>
    </row>
    <row r="1829" spans="5:20" x14ac:dyDescent="0.3">
      <c r="E1829" s="26">
        <v>22.121300000000002</v>
      </c>
      <c r="F1829" s="38">
        <v>0.9859</v>
      </c>
      <c r="G1829" s="38">
        <v>16.75</v>
      </c>
      <c r="H1829" s="19">
        <f t="shared" si="256"/>
        <v>0.94406960461746658</v>
      </c>
      <c r="I1829" s="19">
        <f t="shared" si="257"/>
        <v>0.28413270075339864</v>
      </c>
      <c r="J1829" s="20" t="str">
        <f t="shared" si="261"/>
        <v>0,944069604617467+0,284132700753399j</v>
      </c>
      <c r="K1829" s="20" t="str">
        <f t="shared" si="262"/>
        <v>16,6952798156317+338,819524730863j</v>
      </c>
      <c r="L1829" s="21">
        <f t="shared" si="263"/>
        <v>16.6952798156317</v>
      </c>
      <c r="M1829" s="21">
        <f t="shared" si="264"/>
        <v>338.81952473086301</v>
      </c>
      <c r="N1829" s="21">
        <f t="shared" si="258"/>
        <v>16.6952798156317</v>
      </c>
      <c r="O1829" s="40">
        <f t="shared" si="259"/>
        <v>2.4376868528053741</v>
      </c>
      <c r="P1829" s="32">
        <f t="shared" si="260"/>
        <v>6892.8106613238124</v>
      </c>
      <c r="R1829">
        <v>22.037500000000001</v>
      </c>
      <c r="S1829">
        <v>0.9859</v>
      </c>
      <c r="T1829">
        <v>16.86</v>
      </c>
    </row>
    <row r="1830" spans="5:20" x14ac:dyDescent="0.3">
      <c r="E1830" s="26">
        <v>22.133299999999998</v>
      </c>
      <c r="F1830" s="38">
        <v>0.98587999999999998</v>
      </c>
      <c r="G1830" s="38">
        <v>16.739999999999998</v>
      </c>
      <c r="H1830" s="19">
        <f t="shared" si="256"/>
        <v>0.94410002831670059</v>
      </c>
      <c r="I1830" s="19">
        <f t="shared" si="257"/>
        <v>0.28396216461424062</v>
      </c>
      <c r="J1830" s="20" t="str">
        <f t="shared" si="261"/>
        <v>0,944100028316701+0,283962164614241j</v>
      </c>
      <c r="K1830" s="20" t="str">
        <f t="shared" si="262"/>
        <v>16,7388096916788+339,021582536669j</v>
      </c>
      <c r="L1830" s="21">
        <f t="shared" si="263"/>
        <v>16.738809691678799</v>
      </c>
      <c r="M1830" s="21">
        <f t="shared" si="264"/>
        <v>339.02158253666897</v>
      </c>
      <c r="N1830" s="21">
        <f t="shared" si="258"/>
        <v>16.738809691678799</v>
      </c>
      <c r="O1830" s="40">
        <f t="shared" si="259"/>
        <v>2.4378181597659565</v>
      </c>
      <c r="P1830" s="32">
        <f t="shared" si="260"/>
        <v>6883.1549732498643</v>
      </c>
      <c r="R1830">
        <v>22.049499999999998</v>
      </c>
      <c r="S1830">
        <v>0.98587000000000002</v>
      </c>
      <c r="T1830">
        <v>16.84</v>
      </c>
    </row>
    <row r="1831" spans="5:20" x14ac:dyDescent="0.3">
      <c r="E1831" s="26">
        <v>22.145299999999999</v>
      </c>
      <c r="F1831" s="38">
        <v>0.98592000000000002</v>
      </c>
      <c r="G1831" s="38">
        <v>16.72</v>
      </c>
      <c r="H1831" s="19">
        <f t="shared" si="256"/>
        <v>0.9442374011764475</v>
      </c>
      <c r="I1831" s="19">
        <f t="shared" si="257"/>
        <v>0.2836441020355413</v>
      </c>
      <c r="J1831" s="20" t="str">
        <f t="shared" si="261"/>
        <v>0,944237401176447+0,283644102035541j</v>
      </c>
      <c r="K1831" s="20" t="str">
        <f t="shared" si="262"/>
        <v>16,7308527783027+339,435629143829j</v>
      </c>
      <c r="L1831" s="21">
        <f t="shared" si="263"/>
        <v>16.730852778302701</v>
      </c>
      <c r="M1831" s="21">
        <f t="shared" si="264"/>
        <v>339.43562914382898</v>
      </c>
      <c r="N1831" s="21">
        <f t="shared" si="258"/>
        <v>16.730852778302701</v>
      </c>
      <c r="O1831" s="40">
        <f t="shared" si="259"/>
        <v>2.4394728560799717</v>
      </c>
      <c r="P1831" s="32">
        <f t="shared" si="260"/>
        <v>6903.2026817388105</v>
      </c>
      <c r="R1831">
        <v>22.061499999999999</v>
      </c>
      <c r="S1831">
        <v>0.98595999999999995</v>
      </c>
      <c r="T1831">
        <v>16.82</v>
      </c>
    </row>
    <row r="1832" spans="5:20" x14ac:dyDescent="0.3">
      <c r="E1832" s="26">
        <v>22.1572</v>
      </c>
      <c r="F1832" s="38">
        <v>0.98592999999999997</v>
      </c>
      <c r="G1832" s="38">
        <v>16.71</v>
      </c>
      <c r="H1832" s="19">
        <f t="shared" si="256"/>
        <v>0.94429646975274584</v>
      </c>
      <c r="I1832" s="19">
        <f t="shared" si="257"/>
        <v>0.28348217247739166</v>
      </c>
      <c r="J1832" s="20" t="str">
        <f t="shared" si="261"/>
        <v>0,944296469752746+0,283482172477392j</v>
      </c>
      <c r="K1832" s="20" t="str">
        <f t="shared" si="262"/>
        <v>16,7387687045731+339,641869318887j</v>
      </c>
      <c r="L1832" s="21">
        <f t="shared" si="263"/>
        <v>16.738768704573101</v>
      </c>
      <c r="M1832" s="21">
        <f t="shared" si="264"/>
        <v>339.64186931888702</v>
      </c>
      <c r="N1832" s="21">
        <f t="shared" si="258"/>
        <v>16.738768704573101</v>
      </c>
      <c r="O1832" s="40">
        <f t="shared" si="259"/>
        <v>2.439644105892099</v>
      </c>
      <c r="P1832" s="32">
        <f t="shared" si="260"/>
        <v>6908.3209053830178</v>
      </c>
      <c r="R1832">
        <v>22.073399999999999</v>
      </c>
      <c r="S1832">
        <v>0.9859</v>
      </c>
      <c r="T1832">
        <v>16.809999999999999</v>
      </c>
    </row>
    <row r="1833" spans="5:20" x14ac:dyDescent="0.3">
      <c r="E1833" s="26">
        <v>22.1692</v>
      </c>
      <c r="F1833" s="38">
        <v>0.98592000000000002</v>
      </c>
      <c r="G1833" s="38">
        <v>16.690000000000001</v>
      </c>
      <c r="H1833" s="19">
        <f t="shared" si="256"/>
        <v>0.94438578744017343</v>
      </c>
      <c r="I1833" s="19">
        <f t="shared" si="257"/>
        <v>0.28314966162968219</v>
      </c>
      <c r="J1833" s="20" t="str">
        <f t="shared" si="261"/>
        <v>0,944385787440173+0,283149661629682j</v>
      </c>
      <c r="K1833" s="20" t="str">
        <f t="shared" si="262"/>
        <v>16,7904835690479+340,051615444784j</v>
      </c>
      <c r="L1833" s="21">
        <f t="shared" si="263"/>
        <v>16.7904835690479</v>
      </c>
      <c r="M1833" s="21">
        <f t="shared" si="264"/>
        <v>340.05161544478398</v>
      </c>
      <c r="N1833" s="21">
        <f t="shared" si="258"/>
        <v>16.7904835690479</v>
      </c>
      <c r="O1833" s="40">
        <f t="shared" si="259"/>
        <v>2.4412651563620549</v>
      </c>
      <c r="P1833" s="32">
        <f t="shared" si="260"/>
        <v>6903.7333575534803</v>
      </c>
      <c r="R1833">
        <v>22.0854</v>
      </c>
      <c r="S1833">
        <v>0.98587999999999998</v>
      </c>
      <c r="T1833">
        <v>16.8</v>
      </c>
    </row>
    <row r="1834" spans="5:20" x14ac:dyDescent="0.3">
      <c r="E1834" s="26">
        <v>22.1812</v>
      </c>
      <c r="F1834" s="38">
        <v>0.98595999999999995</v>
      </c>
      <c r="G1834" s="38">
        <v>16.68</v>
      </c>
      <c r="H1834" s="19">
        <f t="shared" si="256"/>
        <v>0.94447350890458726</v>
      </c>
      <c r="I1834" s="19">
        <f t="shared" si="257"/>
        <v>0.2829963119502733</v>
      </c>
      <c r="J1834" s="20" t="str">
        <f t="shared" si="261"/>
        <v>0,944473508904587+0,282996311950273j</v>
      </c>
      <c r="K1834" s="20" t="str">
        <f t="shared" si="262"/>
        <v>16,7625607815322+340,262064193182j</v>
      </c>
      <c r="L1834" s="21">
        <f t="shared" si="263"/>
        <v>16.762560781532201</v>
      </c>
      <c r="M1834" s="21">
        <f t="shared" si="264"/>
        <v>340.26206419318203</v>
      </c>
      <c r="N1834" s="21">
        <f t="shared" si="258"/>
        <v>16.762560781532201</v>
      </c>
      <c r="O1834" s="40">
        <f t="shared" si="259"/>
        <v>2.4414544507509386</v>
      </c>
      <c r="P1834" s="32">
        <f t="shared" si="260"/>
        <v>6923.7187137197889</v>
      </c>
      <c r="R1834">
        <v>22.0974</v>
      </c>
      <c r="S1834">
        <v>0.98592000000000002</v>
      </c>
      <c r="T1834">
        <v>16.78</v>
      </c>
    </row>
    <row r="1835" spans="5:20" x14ac:dyDescent="0.3">
      <c r="E1835" s="26">
        <v>22.193100000000001</v>
      </c>
      <c r="F1835" s="38">
        <v>0.98589000000000004</v>
      </c>
      <c r="G1835" s="38">
        <v>16.66</v>
      </c>
      <c r="H1835" s="19">
        <f t="shared" si="256"/>
        <v>0.94450517410887269</v>
      </c>
      <c r="I1835" s="19">
        <f t="shared" si="257"/>
        <v>0.28264654284382845</v>
      </c>
      <c r="J1835" s="20" t="str">
        <f t="shared" si="261"/>
        <v>0,944505174108873+0,282646542843828j</v>
      </c>
      <c r="K1835" s="20" t="str">
        <f t="shared" si="262"/>
        <v>16,8864240850539+340,66629144699j</v>
      </c>
      <c r="L1835" s="21">
        <f t="shared" si="263"/>
        <v>16.8864240850539</v>
      </c>
      <c r="M1835" s="21">
        <f t="shared" si="264"/>
        <v>340.66629144698999</v>
      </c>
      <c r="N1835" s="21">
        <f t="shared" si="258"/>
        <v>16.8864240850539</v>
      </c>
      <c r="O1835" s="40">
        <f t="shared" si="259"/>
        <v>2.443044199709492</v>
      </c>
      <c r="P1835" s="32">
        <f t="shared" si="260"/>
        <v>6889.4795523699395</v>
      </c>
      <c r="R1835">
        <v>22.109300000000001</v>
      </c>
      <c r="S1835">
        <v>0.98589000000000004</v>
      </c>
      <c r="T1835">
        <v>16.77</v>
      </c>
    </row>
    <row r="1836" spans="5:20" x14ac:dyDescent="0.3">
      <c r="E1836" s="26">
        <v>22.205100000000002</v>
      </c>
      <c r="F1836" s="38">
        <v>0.98594000000000004</v>
      </c>
      <c r="G1836" s="38">
        <v>16.64</v>
      </c>
      <c r="H1836" s="19">
        <f t="shared" si="256"/>
        <v>0.94465168496480578</v>
      </c>
      <c r="I1836" s="19">
        <f t="shared" si="257"/>
        <v>0.28233114899556033</v>
      </c>
      <c r="J1836" s="20" t="str">
        <f t="shared" si="261"/>
        <v>0,944651684964806+0,28233114899556j</v>
      </c>
      <c r="K1836" s="20" t="str">
        <f t="shared" si="262"/>
        <v>16,866534533399+341,085460544945j</v>
      </c>
      <c r="L1836" s="21">
        <f t="shared" si="263"/>
        <v>16.866534533399001</v>
      </c>
      <c r="M1836" s="21">
        <f t="shared" si="264"/>
        <v>341.08546054494502</v>
      </c>
      <c r="N1836" s="21">
        <f t="shared" si="258"/>
        <v>16.866534533399001</v>
      </c>
      <c r="O1836" s="40">
        <f t="shared" si="259"/>
        <v>2.4447283309916927</v>
      </c>
      <c r="P1836" s="32">
        <f t="shared" si="260"/>
        <v>6914.5070169207756</v>
      </c>
      <c r="R1836">
        <v>22.121300000000002</v>
      </c>
      <c r="S1836">
        <v>0.9859</v>
      </c>
      <c r="T1836">
        <v>16.75</v>
      </c>
    </row>
    <row r="1837" spans="5:20" x14ac:dyDescent="0.3">
      <c r="E1837" s="26">
        <v>22.217099999999999</v>
      </c>
      <c r="F1837" s="38">
        <v>0.98592999999999997</v>
      </c>
      <c r="G1837" s="38">
        <v>16.63</v>
      </c>
      <c r="H1837" s="19">
        <f t="shared" si="256"/>
        <v>0.94469136492942662</v>
      </c>
      <c r="I1837" s="19">
        <f t="shared" si="257"/>
        <v>0.28216340997332906</v>
      </c>
      <c r="J1837" s="20" t="str">
        <f t="shared" si="261"/>
        <v>0,944691364929427+0,282163409973329j</v>
      </c>
      <c r="K1837" s="20" t="str">
        <f t="shared" si="262"/>
        <v>16,8986729134141+341,291330871813j</v>
      </c>
      <c r="L1837" s="21">
        <f t="shared" si="263"/>
        <v>16.898672913414099</v>
      </c>
      <c r="M1837" s="21">
        <f t="shared" si="264"/>
        <v>341.29133087181299</v>
      </c>
      <c r="N1837" s="21">
        <f t="shared" si="258"/>
        <v>16.898672913414099</v>
      </c>
      <c r="O1837" s="40">
        <f t="shared" si="259"/>
        <v>2.444882650870754</v>
      </c>
      <c r="P1837" s="32">
        <f t="shared" si="260"/>
        <v>6909.7341710070214</v>
      </c>
      <c r="R1837">
        <v>22.133299999999998</v>
      </c>
      <c r="S1837">
        <v>0.98587999999999998</v>
      </c>
      <c r="T1837">
        <v>16.739999999999998</v>
      </c>
    </row>
    <row r="1838" spans="5:20" x14ac:dyDescent="0.3">
      <c r="E1838" s="26">
        <v>22.228999999999999</v>
      </c>
      <c r="F1838" s="38">
        <v>0.98594000000000004</v>
      </c>
      <c r="G1838" s="38">
        <v>16.62</v>
      </c>
      <c r="H1838" s="19">
        <f t="shared" si="256"/>
        <v>0.94475017957395147</v>
      </c>
      <c r="I1838" s="19">
        <f t="shared" si="257"/>
        <v>0.2820013861579167</v>
      </c>
      <c r="J1838" s="20" t="str">
        <f t="shared" si="261"/>
        <v>0,944750179573951+0,282001386157917j</v>
      </c>
      <c r="K1838" s="20" t="str">
        <f t="shared" si="262"/>
        <v>16,9067698579882+341,499785841941j</v>
      </c>
      <c r="L1838" s="21">
        <f t="shared" si="263"/>
        <v>16.906769857988198</v>
      </c>
      <c r="M1838" s="21">
        <f t="shared" si="264"/>
        <v>341.49978584194099</v>
      </c>
      <c r="N1838" s="21">
        <f t="shared" si="258"/>
        <v>16.906769857988198</v>
      </c>
      <c r="O1838" s="40">
        <f t="shared" si="259"/>
        <v>2.4450663089463567</v>
      </c>
      <c r="P1838" s="32">
        <f t="shared" si="260"/>
        <v>6914.8597620429191</v>
      </c>
      <c r="R1838">
        <v>22.145299999999999</v>
      </c>
      <c r="S1838">
        <v>0.98592000000000002</v>
      </c>
      <c r="T1838">
        <v>16.72</v>
      </c>
    </row>
    <row r="1839" spans="5:20" x14ac:dyDescent="0.3">
      <c r="E1839" s="26">
        <v>22.241</v>
      </c>
      <c r="F1839" s="38">
        <v>0.98592999999999997</v>
      </c>
      <c r="G1839" s="38">
        <v>16.600000000000001</v>
      </c>
      <c r="H1839" s="19">
        <f t="shared" si="256"/>
        <v>0.94483897584240883</v>
      </c>
      <c r="I1839" s="19">
        <f t="shared" si="257"/>
        <v>0.28166873207558557</v>
      </c>
      <c r="J1839" s="20" t="str">
        <f t="shared" si="261"/>
        <v>0,944838975842409+0,281668732075586j</v>
      </c>
      <c r="K1839" s="20" t="str">
        <f t="shared" si="262"/>
        <v>16,9592319844699+341,913919508421j</v>
      </c>
      <c r="L1839" s="21">
        <f t="shared" si="263"/>
        <v>16.959231984469898</v>
      </c>
      <c r="M1839" s="21">
        <f t="shared" si="264"/>
        <v>341.91391950842097</v>
      </c>
      <c r="N1839" s="21">
        <f t="shared" si="258"/>
        <v>16.959231984469898</v>
      </c>
      <c r="O1839" s="40">
        <f t="shared" si="259"/>
        <v>2.4467105976210433</v>
      </c>
      <c r="P1839" s="32">
        <f t="shared" si="260"/>
        <v>6910.2624464616802</v>
      </c>
      <c r="R1839">
        <v>22.1572</v>
      </c>
      <c r="S1839">
        <v>0.98592999999999997</v>
      </c>
      <c r="T1839">
        <v>16.71</v>
      </c>
    </row>
    <row r="1840" spans="5:20" x14ac:dyDescent="0.3">
      <c r="E1840" s="26">
        <v>22.253</v>
      </c>
      <c r="F1840" s="38">
        <v>0.98595999999999995</v>
      </c>
      <c r="G1840" s="38">
        <v>16.59</v>
      </c>
      <c r="H1840" s="19">
        <f t="shared" si="256"/>
        <v>0.94491687309184191</v>
      </c>
      <c r="I1840" s="19">
        <f t="shared" si="257"/>
        <v>0.28151238790919286</v>
      </c>
      <c r="J1840" s="20" t="str">
        <f t="shared" si="261"/>
        <v>0,944916873091842+0,281512387909193j</v>
      </c>
      <c r="K1840" s="20" t="str">
        <f t="shared" si="262"/>
        <v>16,9432028395318+342,125473687569j</v>
      </c>
      <c r="L1840" s="21">
        <f t="shared" si="263"/>
        <v>16.9432028395318</v>
      </c>
      <c r="M1840" s="21">
        <f t="shared" si="264"/>
        <v>342.12547368756901</v>
      </c>
      <c r="N1840" s="21">
        <f t="shared" si="258"/>
        <v>16.9432028395318</v>
      </c>
      <c r="O1840" s="40">
        <f t="shared" si="259"/>
        <v>2.446904250888994</v>
      </c>
      <c r="P1840" s="32">
        <f t="shared" si="260"/>
        <v>6925.3088084759893</v>
      </c>
      <c r="R1840">
        <v>22.1692</v>
      </c>
      <c r="S1840">
        <v>0.98592000000000002</v>
      </c>
      <c r="T1840">
        <v>16.690000000000001</v>
      </c>
    </row>
    <row r="1841" spans="5:20" x14ac:dyDescent="0.3">
      <c r="E1841" s="26">
        <v>22.265000000000001</v>
      </c>
      <c r="F1841" s="38">
        <v>0.98594999999999999</v>
      </c>
      <c r="G1841" s="38">
        <v>16.57</v>
      </c>
      <c r="H1841" s="19">
        <f t="shared" si="256"/>
        <v>0.94500549716301052</v>
      </c>
      <c r="I1841" s="19">
        <f t="shared" si="257"/>
        <v>0.28117968068779642</v>
      </c>
      <c r="J1841" s="20" t="str">
        <f t="shared" si="261"/>
        <v>0,945005497163011+0,281179680687796j</v>
      </c>
      <c r="K1841" s="20" t="str">
        <f t="shared" si="262"/>
        <v>16,995869426313+342,541094125897j</v>
      </c>
      <c r="L1841" s="21">
        <f t="shared" si="263"/>
        <v>16.995869426313</v>
      </c>
      <c r="M1841" s="21">
        <f t="shared" si="264"/>
        <v>342.54109412589702</v>
      </c>
      <c r="N1841" s="21">
        <f t="shared" si="258"/>
        <v>16.995869426313</v>
      </c>
      <c r="O1841" s="40">
        <f t="shared" si="259"/>
        <v>2.4485564043226007</v>
      </c>
      <c r="P1841" s="32">
        <f t="shared" si="260"/>
        <v>6920.6968935886434</v>
      </c>
      <c r="R1841">
        <v>22.1812</v>
      </c>
      <c r="S1841">
        <v>0.98595999999999995</v>
      </c>
      <c r="T1841">
        <v>16.68</v>
      </c>
    </row>
    <row r="1842" spans="5:20" x14ac:dyDescent="0.3">
      <c r="E1842" s="26">
        <v>22.276900000000001</v>
      </c>
      <c r="F1842" s="38">
        <v>0.98597999999999997</v>
      </c>
      <c r="G1842" s="38">
        <v>16.55</v>
      </c>
      <c r="H1842" s="19">
        <f t="shared" si="256"/>
        <v>0.9451323469579348</v>
      </c>
      <c r="I1842" s="19">
        <f t="shared" si="257"/>
        <v>0.28085833997548654</v>
      </c>
      <c r="J1842" s="20" t="str">
        <f t="shared" si="261"/>
        <v>0,945132346957935+0,280858339975487j</v>
      </c>
      <c r="K1842" s="20" t="str">
        <f t="shared" si="262"/>
        <v>17,0001251622435+342,962435750457j</v>
      </c>
      <c r="L1842" s="21">
        <f t="shared" si="263"/>
        <v>17.000125162243499</v>
      </c>
      <c r="M1842" s="21">
        <f t="shared" si="264"/>
        <v>342.96243575045702</v>
      </c>
      <c r="N1842" s="21">
        <f t="shared" si="258"/>
        <v>17.000125162243499</v>
      </c>
      <c r="O1842" s="40">
        <f t="shared" si="259"/>
        <v>2.4502586510924678</v>
      </c>
      <c r="P1842" s="32">
        <f t="shared" si="260"/>
        <v>6935.9628512204117</v>
      </c>
      <c r="R1842">
        <v>22.193100000000001</v>
      </c>
      <c r="S1842">
        <v>0.98589000000000004</v>
      </c>
      <c r="T1842">
        <v>16.66</v>
      </c>
    </row>
    <row r="1843" spans="5:20" x14ac:dyDescent="0.3">
      <c r="E1843" s="26">
        <v>22.288900000000002</v>
      </c>
      <c r="F1843" s="38">
        <v>0.98594999999999999</v>
      </c>
      <c r="G1843" s="38">
        <v>16.54</v>
      </c>
      <c r="H1843" s="19">
        <f t="shared" si="256"/>
        <v>0.9451525929535064</v>
      </c>
      <c r="I1843" s="19">
        <f t="shared" si="257"/>
        <v>0.28068483844565495</v>
      </c>
      <c r="J1843" s="20" t="str">
        <f t="shared" si="261"/>
        <v>0,945152592953506+0,280684838445655j</v>
      </c>
      <c r="K1843" s="20" t="str">
        <f t="shared" si="262"/>
        <v>17,0570004471509+343,168152346811j</v>
      </c>
      <c r="L1843" s="21">
        <f t="shared" si="263"/>
        <v>17.057000447150902</v>
      </c>
      <c r="M1843" s="21">
        <f t="shared" si="264"/>
        <v>343.16815234681098</v>
      </c>
      <c r="N1843" s="21">
        <f t="shared" si="258"/>
        <v>17.057000447150902</v>
      </c>
      <c r="O1843" s="40">
        <f t="shared" si="259"/>
        <v>2.4504083986965512</v>
      </c>
      <c r="P1843" s="32">
        <f t="shared" si="260"/>
        <v>6921.2240695636083</v>
      </c>
      <c r="R1843">
        <v>22.205100000000002</v>
      </c>
      <c r="S1843">
        <v>0.98594000000000004</v>
      </c>
      <c r="T1843">
        <v>16.64</v>
      </c>
    </row>
    <row r="1844" spans="5:20" x14ac:dyDescent="0.3">
      <c r="E1844" s="26">
        <v>22.300899999999999</v>
      </c>
      <c r="F1844" s="38">
        <v>0.98594999999999999</v>
      </c>
      <c r="G1844" s="38">
        <v>16.53</v>
      </c>
      <c r="H1844" s="19">
        <f t="shared" si="256"/>
        <v>0.94520156730367355</v>
      </c>
      <c r="I1844" s="19">
        <f t="shared" si="257"/>
        <v>0.28051987392460997</v>
      </c>
      <c r="J1844" s="20" t="str">
        <f t="shared" si="261"/>
        <v>0,945201567303674+0,28051987392461j</v>
      </c>
      <c r="K1844" s="20" t="str">
        <f t="shared" si="262"/>
        <v>17,0774512213411+343,377670381006j</v>
      </c>
      <c r="L1844" s="21">
        <f t="shared" si="263"/>
        <v>17.0774512213411</v>
      </c>
      <c r="M1844" s="21">
        <f t="shared" si="264"/>
        <v>343.377670381006</v>
      </c>
      <c r="N1844" s="21">
        <f t="shared" si="258"/>
        <v>17.0774512213411</v>
      </c>
      <c r="O1844" s="40">
        <f t="shared" si="259"/>
        <v>2.4505851148840003</v>
      </c>
      <c r="P1844" s="32">
        <f t="shared" si="260"/>
        <v>6921.3995885283912</v>
      </c>
      <c r="R1844">
        <v>22.217099999999999</v>
      </c>
      <c r="S1844">
        <v>0.98592999999999997</v>
      </c>
      <c r="T1844">
        <v>16.63</v>
      </c>
    </row>
    <row r="1845" spans="5:20" x14ac:dyDescent="0.3">
      <c r="E1845" s="26">
        <v>22.312799999999999</v>
      </c>
      <c r="F1845" s="38">
        <v>0.98597000000000001</v>
      </c>
      <c r="G1845" s="38">
        <v>16.510000000000002</v>
      </c>
      <c r="H1845" s="19">
        <f t="shared" si="256"/>
        <v>0.9453186050280632</v>
      </c>
      <c r="I1845" s="19">
        <f t="shared" si="257"/>
        <v>0.28019560290589296</v>
      </c>
      <c r="J1845" s="20" t="str">
        <f t="shared" si="261"/>
        <v>0,945318605028063+0,280195602905893j</v>
      </c>
      <c r="K1845" s="20" t="str">
        <f t="shared" si="262"/>
        <v>17,0940400658848+343,799843023404j</v>
      </c>
      <c r="L1845" s="21">
        <f t="shared" si="263"/>
        <v>17.094040065884801</v>
      </c>
      <c r="M1845" s="21">
        <f t="shared" si="264"/>
        <v>343.79984302340398</v>
      </c>
      <c r="N1845" s="21">
        <f t="shared" si="258"/>
        <v>17.094040065884801</v>
      </c>
      <c r="O1845" s="40">
        <f t="shared" si="259"/>
        <v>2.4522894684393002</v>
      </c>
      <c r="P1845" s="32">
        <f t="shared" si="260"/>
        <v>6931.6871735410787</v>
      </c>
      <c r="R1845">
        <v>22.228999999999999</v>
      </c>
      <c r="S1845">
        <v>0.98594000000000004</v>
      </c>
      <c r="T1845">
        <v>16.62</v>
      </c>
    </row>
    <row r="1846" spans="5:20" x14ac:dyDescent="0.3">
      <c r="E1846" s="26">
        <v>22.3248</v>
      </c>
      <c r="F1846" s="38">
        <v>0.98599000000000003</v>
      </c>
      <c r="G1846" s="38">
        <v>16.5</v>
      </c>
      <c r="H1846" s="19">
        <f t="shared" si="256"/>
        <v>0.94538667038268975</v>
      </c>
      <c r="I1846" s="19">
        <f t="shared" si="257"/>
        <v>0.28003628972462069</v>
      </c>
      <c r="J1846" s="20" t="str">
        <f t="shared" si="261"/>
        <v>0,94538667038269+0,280036289724621j</v>
      </c>
      <c r="K1846" s="20" t="str">
        <f t="shared" si="262"/>
        <v>17,0901199191499+344,012503742013j</v>
      </c>
      <c r="L1846" s="21">
        <f t="shared" si="263"/>
        <v>17.090119919149899</v>
      </c>
      <c r="M1846" s="21">
        <f t="shared" si="264"/>
        <v>344.012503742013</v>
      </c>
      <c r="N1846" s="21">
        <f t="shared" si="258"/>
        <v>17.090119919149899</v>
      </c>
      <c r="O1846" s="40">
        <f t="shared" si="259"/>
        <v>2.452487388731837</v>
      </c>
      <c r="P1846" s="32">
        <f t="shared" si="260"/>
        <v>6941.8281141938842</v>
      </c>
      <c r="R1846">
        <v>22.241</v>
      </c>
      <c r="S1846">
        <v>0.98592999999999997</v>
      </c>
      <c r="T1846">
        <v>16.600000000000001</v>
      </c>
    </row>
    <row r="1847" spans="5:20" x14ac:dyDescent="0.3">
      <c r="E1847" s="26">
        <v>22.3368</v>
      </c>
      <c r="F1847" s="38">
        <v>0.98597000000000001</v>
      </c>
      <c r="G1847" s="38">
        <v>16.48</v>
      </c>
      <c r="H1847" s="19">
        <f t="shared" si="256"/>
        <v>0.94546518551374059</v>
      </c>
      <c r="I1847" s="19">
        <f t="shared" si="257"/>
        <v>0.27970059685575954</v>
      </c>
      <c r="J1847" s="20" t="str">
        <f t="shared" si="261"/>
        <v>0,945465185513741+0,27970059685576j</v>
      </c>
      <c r="K1847" s="20" t="str">
        <f t="shared" si="262"/>
        <v>17,1557507325091+344,431419435969j</v>
      </c>
      <c r="L1847" s="21">
        <f t="shared" si="263"/>
        <v>17.155750732509102</v>
      </c>
      <c r="M1847" s="21">
        <f t="shared" si="264"/>
        <v>344.43141943596902</v>
      </c>
      <c r="N1847" s="21">
        <f t="shared" si="258"/>
        <v>17.155750732509102</v>
      </c>
      <c r="O1847" s="40">
        <f t="shared" si="259"/>
        <v>2.4541547114802649</v>
      </c>
      <c r="P1847" s="32">
        <f t="shared" si="260"/>
        <v>6932.2132462855179</v>
      </c>
      <c r="R1847">
        <v>22.253</v>
      </c>
      <c r="S1847">
        <v>0.98595999999999995</v>
      </c>
      <c r="T1847">
        <v>16.59</v>
      </c>
    </row>
    <row r="1848" spans="5:20" x14ac:dyDescent="0.3">
      <c r="E1848" s="26">
        <v>22.348700000000001</v>
      </c>
      <c r="F1848" s="38">
        <v>0.98592999999999997</v>
      </c>
      <c r="G1848" s="38">
        <v>16.47</v>
      </c>
      <c r="H1848" s="19">
        <f t="shared" si="256"/>
        <v>0.94547562934404317</v>
      </c>
      <c r="I1848" s="19">
        <f t="shared" si="257"/>
        <v>0.27952423726125347</v>
      </c>
      <c r="J1848" s="20" t="str">
        <f t="shared" si="261"/>
        <v>0,945475629344043+0,279524237261253j</v>
      </c>
      <c r="K1848" s="20" t="str">
        <f t="shared" si="262"/>
        <v>17,2254776485402+344,637638878984j</v>
      </c>
      <c r="L1848" s="21">
        <f t="shared" si="263"/>
        <v>17.225477648540199</v>
      </c>
      <c r="M1848" s="21">
        <f t="shared" si="264"/>
        <v>344.63763887898398</v>
      </c>
      <c r="N1848" s="21">
        <f t="shared" si="258"/>
        <v>17.225477648540199</v>
      </c>
      <c r="O1848" s="40">
        <f t="shared" si="259"/>
        <v>2.4543165286173183</v>
      </c>
      <c r="P1848" s="32">
        <f t="shared" si="260"/>
        <v>6912.5409258182353</v>
      </c>
      <c r="R1848">
        <v>22.265000000000001</v>
      </c>
      <c r="S1848">
        <v>0.98594999999999999</v>
      </c>
      <c r="T1848">
        <v>16.57</v>
      </c>
    </row>
    <row r="1849" spans="5:20" x14ac:dyDescent="0.3">
      <c r="E1849" s="26">
        <v>22.360700000000001</v>
      </c>
      <c r="F1849" s="38">
        <v>0.98595999999999995</v>
      </c>
      <c r="G1849" s="38">
        <v>16.45</v>
      </c>
      <c r="H1849" s="19">
        <f t="shared" si="256"/>
        <v>0.94560191612257627</v>
      </c>
      <c r="I1849" s="19">
        <f t="shared" si="257"/>
        <v>0.27920268233903511</v>
      </c>
      <c r="J1849" s="20" t="str">
        <f t="shared" si="261"/>
        <v>0,945601916122576+0,279202682339035j</v>
      </c>
      <c r="K1849" s="20" t="str">
        <f t="shared" si="262"/>
        <v>17,2300981843166+345,064061250291j</v>
      </c>
      <c r="L1849" s="21">
        <f t="shared" si="263"/>
        <v>17.230098184316599</v>
      </c>
      <c r="M1849" s="21">
        <f t="shared" si="264"/>
        <v>345.06406125029099</v>
      </c>
      <c r="N1849" s="21">
        <f t="shared" si="258"/>
        <v>17.230098184316599</v>
      </c>
      <c r="O1849" s="40">
        <f t="shared" si="259"/>
        <v>2.456034517316021</v>
      </c>
      <c r="P1849" s="32">
        <f t="shared" si="260"/>
        <v>6927.7656675593817</v>
      </c>
      <c r="R1849">
        <v>22.276900000000001</v>
      </c>
      <c r="S1849">
        <v>0.98597999999999997</v>
      </c>
      <c r="T1849">
        <v>16.55</v>
      </c>
    </row>
    <row r="1850" spans="5:20" x14ac:dyDescent="0.3">
      <c r="E1850" s="26">
        <v>22.372699999999998</v>
      </c>
      <c r="F1850" s="38">
        <v>0.98597999999999997</v>
      </c>
      <c r="G1850" s="38">
        <v>16.440000000000001</v>
      </c>
      <c r="H1850" s="19">
        <f t="shared" si="256"/>
        <v>0.94566981411344542</v>
      </c>
      <c r="I1850" s="19">
        <f t="shared" si="257"/>
        <v>0.27904329964118751</v>
      </c>
      <c r="J1850" s="20" t="str">
        <f t="shared" si="261"/>
        <v>0,945669814113445+0,279043299641188j</v>
      </c>
      <c r="K1850" s="20" t="str">
        <f t="shared" si="262"/>
        <v>17,2262413650891+345,27826302968j</v>
      </c>
      <c r="L1850" s="21">
        <f t="shared" si="263"/>
        <v>17.226241365089098</v>
      </c>
      <c r="M1850" s="21">
        <f t="shared" si="264"/>
        <v>345.27826302967998</v>
      </c>
      <c r="N1850" s="21">
        <f t="shared" si="258"/>
        <v>17.226241365089098</v>
      </c>
      <c r="O1850" s="40">
        <f t="shared" si="259"/>
        <v>2.4562409679366906</v>
      </c>
      <c r="P1850" s="32">
        <f t="shared" si="260"/>
        <v>6937.8931700428648</v>
      </c>
      <c r="R1850">
        <v>22.288900000000002</v>
      </c>
      <c r="S1850">
        <v>0.98594999999999999</v>
      </c>
      <c r="T1850">
        <v>16.54</v>
      </c>
    </row>
    <row r="1851" spans="5:20" x14ac:dyDescent="0.3">
      <c r="E1851" s="26">
        <v>22.384699999999999</v>
      </c>
      <c r="F1851" s="38">
        <v>0.98595999999999995</v>
      </c>
      <c r="G1851" s="38">
        <v>16.420000000000002</v>
      </c>
      <c r="H1851" s="19">
        <f t="shared" si="256"/>
        <v>0.9457479766774487</v>
      </c>
      <c r="I1851" s="19">
        <f t="shared" si="257"/>
        <v>0.27870752808367361</v>
      </c>
      <c r="J1851" s="20" t="str">
        <f t="shared" si="261"/>
        <v>0,945747976677449+0,278707528083674j</v>
      </c>
      <c r="K1851" s="20" t="str">
        <f t="shared" si="262"/>
        <v>17,2925293734461+345,700185385994j</v>
      </c>
      <c r="L1851" s="21">
        <f t="shared" si="263"/>
        <v>17.292529373446101</v>
      </c>
      <c r="M1851" s="21">
        <f t="shared" si="264"/>
        <v>345.70018538599402</v>
      </c>
      <c r="N1851" s="21">
        <f t="shared" si="258"/>
        <v>17.292529373446101</v>
      </c>
      <c r="O1851" s="40">
        <f t="shared" si="259"/>
        <v>2.4579240879692628</v>
      </c>
      <c r="P1851" s="32">
        <f t="shared" si="260"/>
        <v>6928.2895035595766</v>
      </c>
      <c r="R1851">
        <v>22.300899999999999</v>
      </c>
      <c r="S1851">
        <v>0.98594999999999999</v>
      </c>
      <c r="T1851">
        <v>16.53</v>
      </c>
    </row>
    <row r="1852" spans="5:20" x14ac:dyDescent="0.3">
      <c r="E1852" s="26">
        <v>22.396599999999999</v>
      </c>
      <c r="F1852" s="38">
        <v>0.98594000000000004</v>
      </c>
      <c r="G1852" s="38">
        <v>16.41</v>
      </c>
      <c r="H1852" s="19">
        <f t="shared" si="256"/>
        <v>0.94577742061914705</v>
      </c>
      <c r="I1852" s="19">
        <f t="shared" si="257"/>
        <v>0.27853680950099402</v>
      </c>
      <c r="J1852" s="20" t="str">
        <f t="shared" si="261"/>
        <v>0,945777420619147+0,278536809500994j</v>
      </c>
      <c r="K1852" s="20" t="str">
        <f t="shared" si="262"/>
        <v>17,3381338642854+345,910304867054j</v>
      </c>
      <c r="L1852" s="21">
        <f t="shared" si="263"/>
        <v>17.3381338642854</v>
      </c>
      <c r="M1852" s="21">
        <f t="shared" si="264"/>
        <v>345.91030486705398</v>
      </c>
      <c r="N1852" s="21">
        <f t="shared" si="258"/>
        <v>17.3381338642854</v>
      </c>
      <c r="O1852" s="40">
        <f t="shared" si="259"/>
        <v>2.4581112707293138</v>
      </c>
      <c r="P1852" s="32">
        <f t="shared" si="260"/>
        <v>6918.538686923318</v>
      </c>
      <c r="R1852">
        <v>22.312799999999999</v>
      </c>
      <c r="S1852">
        <v>0.98597000000000001</v>
      </c>
      <c r="T1852">
        <v>16.510000000000002</v>
      </c>
    </row>
    <row r="1853" spans="5:20" x14ac:dyDescent="0.3">
      <c r="E1853" s="26">
        <v>22.4086</v>
      </c>
      <c r="F1853" s="38">
        <v>0.98595999999999995</v>
      </c>
      <c r="G1853" s="38">
        <v>16.39</v>
      </c>
      <c r="H1853" s="19">
        <f t="shared" si="256"/>
        <v>0.94589377795014962</v>
      </c>
      <c r="I1853" s="19">
        <f t="shared" si="257"/>
        <v>0.27821229741906262</v>
      </c>
      <c r="J1853" s="20" t="str">
        <f t="shared" si="261"/>
        <v>0,94589377795015+0,278212297419063j</v>
      </c>
      <c r="K1853" s="20" t="str">
        <f t="shared" si="262"/>
        <v>17,3553025944613+346,338605214318j</v>
      </c>
      <c r="L1853" s="21">
        <f t="shared" si="263"/>
        <v>17.3553025944613</v>
      </c>
      <c r="M1853" s="21">
        <f t="shared" si="264"/>
        <v>346.33860521431802</v>
      </c>
      <c r="N1853" s="21">
        <f t="shared" si="258"/>
        <v>17.3553025944613</v>
      </c>
      <c r="O1853" s="40">
        <f t="shared" si="259"/>
        <v>2.4598368931308152</v>
      </c>
      <c r="P1853" s="32">
        <f t="shared" si="260"/>
        <v>6928.8124096621041</v>
      </c>
      <c r="R1853">
        <v>22.3248</v>
      </c>
      <c r="S1853">
        <v>0.98599000000000003</v>
      </c>
      <c r="T1853">
        <v>16.5</v>
      </c>
    </row>
    <row r="1854" spans="5:20" x14ac:dyDescent="0.3">
      <c r="E1854" s="26">
        <v>22.4206</v>
      </c>
      <c r="F1854" s="38">
        <v>0.98594999999999999</v>
      </c>
      <c r="G1854" s="38">
        <v>16.38</v>
      </c>
      <c r="H1854" s="19">
        <f t="shared" si="256"/>
        <v>0.94593272662449357</v>
      </c>
      <c r="I1854" s="19">
        <f t="shared" si="257"/>
        <v>0.27804438350873256</v>
      </c>
      <c r="J1854" s="20" t="str">
        <f t="shared" si="261"/>
        <v>0,945932726624494+0,278044383508733j</v>
      </c>
      <c r="K1854" s="20" t="str">
        <f t="shared" si="262"/>
        <v>17,3887072173099+346,550702188283j</v>
      </c>
      <c r="L1854" s="21">
        <f t="shared" si="263"/>
        <v>17.3887072173099</v>
      </c>
      <c r="M1854" s="21">
        <f t="shared" si="264"/>
        <v>346.55070218828303</v>
      </c>
      <c r="N1854" s="21">
        <f t="shared" si="258"/>
        <v>17.3887072173099</v>
      </c>
      <c r="O1854" s="40">
        <f t="shared" si="259"/>
        <v>2.4600259263905766</v>
      </c>
      <c r="P1854" s="32">
        <f t="shared" si="260"/>
        <v>6924.0199872954008</v>
      </c>
      <c r="R1854">
        <v>22.3368</v>
      </c>
      <c r="S1854">
        <v>0.98597000000000001</v>
      </c>
      <c r="T1854">
        <v>16.48</v>
      </c>
    </row>
    <row r="1855" spans="5:20" x14ac:dyDescent="0.3">
      <c r="E1855" s="26">
        <v>22.432500000000001</v>
      </c>
      <c r="F1855" s="38">
        <v>0.98599000000000003</v>
      </c>
      <c r="G1855" s="38">
        <v>16.36</v>
      </c>
      <c r="H1855" s="19">
        <f t="shared" si="256"/>
        <v>0.9460681052262746</v>
      </c>
      <c r="I1855" s="19">
        <f t="shared" si="257"/>
        <v>0.2777254406307903</v>
      </c>
      <c r="J1855" s="20" t="str">
        <f t="shared" si="261"/>
        <v>0,946068105226275+0,27772544063079j</v>
      </c>
      <c r="K1855" s="20" t="str">
        <f t="shared" si="262"/>
        <v>17,3811192459938+346,983007203863j</v>
      </c>
      <c r="L1855" s="21">
        <f t="shared" si="263"/>
        <v>17.381119245993801</v>
      </c>
      <c r="M1855" s="21">
        <f t="shared" si="264"/>
        <v>346.983007203863</v>
      </c>
      <c r="N1855" s="21">
        <f t="shared" si="258"/>
        <v>17.381119245993801</v>
      </c>
      <c r="O1855" s="40">
        <f t="shared" si="259"/>
        <v>2.4617880648784363</v>
      </c>
      <c r="P1855" s="32">
        <f t="shared" si="260"/>
        <v>6944.2772289994755</v>
      </c>
      <c r="R1855">
        <v>22.348700000000001</v>
      </c>
      <c r="S1855">
        <v>0.98592999999999997</v>
      </c>
      <c r="T1855">
        <v>16.47</v>
      </c>
    </row>
    <row r="1856" spans="5:20" x14ac:dyDescent="0.3">
      <c r="E1856" s="26">
        <v>22.444500000000001</v>
      </c>
      <c r="F1856" s="38">
        <v>0.98594999999999999</v>
      </c>
      <c r="G1856" s="38">
        <v>16.350000000000001</v>
      </c>
      <c r="H1856" s="19">
        <f t="shared" si="256"/>
        <v>0.94607818065019766</v>
      </c>
      <c r="I1856" s="19">
        <f t="shared" si="257"/>
        <v>0.27754905620018239</v>
      </c>
      <c r="J1856" s="20" t="str">
        <f t="shared" si="261"/>
        <v>0,946078180650198+0,277549056200182j</v>
      </c>
      <c r="K1856" s="20" t="str">
        <f t="shared" si="262"/>
        <v>17,4519852889642+347,192195692286j</v>
      </c>
      <c r="L1856" s="21">
        <f t="shared" si="263"/>
        <v>17.451985288964199</v>
      </c>
      <c r="M1856" s="21">
        <f t="shared" si="264"/>
        <v>347.19219569228602</v>
      </c>
      <c r="N1856" s="21">
        <f t="shared" si="258"/>
        <v>17.451985288964199</v>
      </c>
      <c r="O1856" s="40">
        <f t="shared" si="259"/>
        <v>2.4619552294484603</v>
      </c>
      <c r="P1856" s="32">
        <f t="shared" si="260"/>
        <v>6924.5412793565911</v>
      </c>
      <c r="R1856">
        <v>22.360700000000001</v>
      </c>
      <c r="S1856">
        <v>0.98595999999999995</v>
      </c>
      <c r="T1856">
        <v>16.45</v>
      </c>
    </row>
    <row r="1857" spans="5:20" x14ac:dyDescent="0.3">
      <c r="E1857" s="26">
        <v>22.456499999999998</v>
      </c>
      <c r="F1857" s="38">
        <v>0.98592999999999997</v>
      </c>
      <c r="G1857" s="38">
        <v>16.329999999999998</v>
      </c>
      <c r="H1857" s="19">
        <f t="shared" si="256"/>
        <v>0.94615581274310845</v>
      </c>
      <c r="I1857" s="19">
        <f t="shared" si="257"/>
        <v>0.27721317232849513</v>
      </c>
      <c r="J1857" s="20" t="str">
        <f t="shared" si="261"/>
        <v>0,946155812743108+0,277213172328495j</v>
      </c>
      <c r="K1857" s="20" t="str">
        <f t="shared" si="262"/>
        <v>17,5193214543786+347,61867988712j</v>
      </c>
      <c r="L1857" s="21">
        <f t="shared" si="263"/>
        <v>17.519321454378598</v>
      </c>
      <c r="M1857" s="21">
        <f t="shared" si="264"/>
        <v>347.61867988711998</v>
      </c>
      <c r="N1857" s="21">
        <f t="shared" si="258"/>
        <v>17.519321454378598</v>
      </c>
      <c r="O1857" s="40">
        <f t="shared" si="259"/>
        <v>2.4636622454574115</v>
      </c>
      <c r="P1857" s="32">
        <f t="shared" si="260"/>
        <v>6914.9751915995357</v>
      </c>
      <c r="R1857">
        <v>22.372699999999998</v>
      </c>
      <c r="S1857">
        <v>0.98597999999999997</v>
      </c>
      <c r="T1857">
        <v>16.440000000000001</v>
      </c>
    </row>
    <row r="1858" spans="5:20" x14ac:dyDescent="0.3">
      <c r="E1858" s="26">
        <v>22.468399999999999</v>
      </c>
      <c r="F1858" s="38">
        <v>0.98594999999999999</v>
      </c>
      <c r="G1858" s="38">
        <v>16.32</v>
      </c>
      <c r="H1858" s="19">
        <f t="shared" si="256"/>
        <v>0.94622337530320277</v>
      </c>
      <c r="I1858" s="19">
        <f t="shared" si="257"/>
        <v>0.27705365279998423</v>
      </c>
      <c r="J1858" s="20" t="str">
        <f t="shared" si="261"/>
        <v>0,946223375303203+0,277053652799984j</v>
      </c>
      <c r="K1858" s="20" t="str">
        <f t="shared" si="262"/>
        <v>17,5156115089144+347,836014161066j</v>
      </c>
      <c r="L1858" s="21">
        <f t="shared" si="263"/>
        <v>17.5156115089144</v>
      </c>
      <c r="M1858" s="21">
        <f t="shared" si="264"/>
        <v>347.83601416106598</v>
      </c>
      <c r="N1858" s="21">
        <f t="shared" si="258"/>
        <v>17.5156115089144</v>
      </c>
      <c r="O1858" s="40">
        <f t="shared" si="259"/>
        <v>2.4638968969359705</v>
      </c>
      <c r="P1858" s="32">
        <f t="shared" si="260"/>
        <v>6925.0616418533891</v>
      </c>
      <c r="R1858">
        <v>22.384699999999999</v>
      </c>
      <c r="S1858">
        <v>0.98595999999999995</v>
      </c>
      <c r="T1858">
        <v>16.420000000000002</v>
      </c>
    </row>
    <row r="1859" spans="5:20" x14ac:dyDescent="0.3">
      <c r="E1859" s="26">
        <v>22.480399999999999</v>
      </c>
      <c r="F1859" s="38">
        <v>0.98594999999999999</v>
      </c>
      <c r="G1859" s="38">
        <v>16.3</v>
      </c>
      <c r="H1859" s="19">
        <f t="shared" si="256"/>
        <v>0.94632002762293554</v>
      </c>
      <c r="I1859" s="19">
        <f t="shared" si="257"/>
        <v>0.27672334166045076</v>
      </c>
      <c r="J1859" s="20" t="str">
        <f t="shared" si="261"/>
        <v>0,946320027622936+0,276723341660451j</v>
      </c>
      <c r="K1859" s="20" t="str">
        <f t="shared" si="262"/>
        <v>17,5582236660621+348,266524397556j</v>
      </c>
      <c r="L1859" s="21">
        <f t="shared" si="263"/>
        <v>17.558223666062101</v>
      </c>
      <c r="M1859" s="21">
        <f t="shared" si="264"/>
        <v>348.266524397556</v>
      </c>
      <c r="N1859" s="21">
        <f t="shared" si="258"/>
        <v>17.558223666062101</v>
      </c>
      <c r="O1859" s="40">
        <f t="shared" si="259"/>
        <v>2.4656295649234536</v>
      </c>
      <c r="P1859" s="32">
        <f t="shared" si="260"/>
        <v>6925.4080336893303</v>
      </c>
      <c r="R1859">
        <v>22.396599999999999</v>
      </c>
      <c r="S1859">
        <v>0.98594000000000004</v>
      </c>
      <c r="T1859">
        <v>16.41</v>
      </c>
    </row>
    <row r="1860" spans="5:20" x14ac:dyDescent="0.3">
      <c r="E1860" s="26">
        <v>22.4924</v>
      </c>
      <c r="F1860" s="38">
        <v>0.98594999999999999</v>
      </c>
      <c r="G1860" s="38">
        <v>16.29</v>
      </c>
      <c r="H1860" s="19">
        <f t="shared" si="256"/>
        <v>0.94636831054370307</v>
      </c>
      <c r="I1860" s="19">
        <f t="shared" si="257"/>
        <v>0.27655817344395583</v>
      </c>
      <c r="J1860" s="20" t="str">
        <f t="shared" si="261"/>
        <v>0,946368310543703+0,276558173443956j</v>
      </c>
      <c r="K1860" s="20" t="str">
        <f t="shared" si="262"/>
        <v>17,5795884335711+348,48217031299j</v>
      </c>
      <c r="L1860" s="21">
        <f t="shared" si="263"/>
        <v>17.5795884335711</v>
      </c>
      <c r="M1860" s="21">
        <f t="shared" si="264"/>
        <v>348.48217031298998</v>
      </c>
      <c r="N1860" s="21">
        <f t="shared" si="258"/>
        <v>17.5795884335711</v>
      </c>
      <c r="O1860" s="40">
        <f t="shared" si="259"/>
        <v>2.4658400163923861</v>
      </c>
      <c r="P1860" s="32">
        <f t="shared" si="260"/>
        <v>6925.5810746425877</v>
      </c>
      <c r="R1860">
        <v>22.4086</v>
      </c>
      <c r="S1860">
        <v>0.98595999999999995</v>
      </c>
      <c r="T1860">
        <v>16.39</v>
      </c>
    </row>
    <row r="1861" spans="5:20" x14ac:dyDescent="0.3">
      <c r="E1861" s="26">
        <v>22.5044</v>
      </c>
      <c r="F1861" s="38">
        <v>0.98594999999999999</v>
      </c>
      <c r="G1861" s="38">
        <v>16.27</v>
      </c>
      <c r="H1861" s="19">
        <f t="shared" si="256"/>
        <v>0.94646478989968663</v>
      </c>
      <c r="I1861" s="19">
        <f t="shared" si="257"/>
        <v>0.2762278117426667</v>
      </c>
      <c r="J1861" s="20" t="str">
        <f t="shared" si="261"/>
        <v>0,946464789899687+0,276227811742667j</v>
      </c>
      <c r="K1861" s="20" t="str">
        <f t="shared" si="262"/>
        <v>17,6224358256718+348,914246116408j</v>
      </c>
      <c r="L1861" s="21">
        <f t="shared" si="263"/>
        <v>17.622435825671801</v>
      </c>
      <c r="M1861" s="21">
        <f t="shared" si="264"/>
        <v>348.91424611640798</v>
      </c>
      <c r="N1861" s="21">
        <f t="shared" si="258"/>
        <v>17.622435825671801</v>
      </c>
      <c r="O1861" s="40">
        <f t="shared" si="259"/>
        <v>2.4675808723897759</v>
      </c>
      <c r="P1861" s="32">
        <f t="shared" si="260"/>
        <v>6925.9268465946252</v>
      </c>
      <c r="R1861">
        <v>22.4206</v>
      </c>
      <c r="S1861">
        <v>0.98594999999999999</v>
      </c>
      <c r="T1861">
        <v>16.38</v>
      </c>
    </row>
    <row r="1862" spans="5:20" x14ac:dyDescent="0.3">
      <c r="E1862" s="26">
        <v>22.516300000000001</v>
      </c>
      <c r="F1862" s="38">
        <v>0.98597000000000001</v>
      </c>
      <c r="G1862" s="38">
        <v>16.260000000000002</v>
      </c>
      <c r="H1862" s="19">
        <f t="shared" si="256"/>
        <v>0.94653218635197134</v>
      </c>
      <c r="I1862" s="19">
        <f t="shared" si="257"/>
        <v>0.27606821819933736</v>
      </c>
      <c r="J1862" s="20" t="str">
        <f t="shared" si="261"/>
        <v>0,946532186351971+0,276068218199337j</v>
      </c>
      <c r="K1862" s="20" t="str">
        <f t="shared" si="262"/>
        <v>17,6187488108473+349,133174286196j</v>
      </c>
      <c r="L1862" s="21">
        <f t="shared" si="263"/>
        <v>17.6187488108473</v>
      </c>
      <c r="M1862" s="21">
        <f t="shared" si="264"/>
        <v>349.13317428619598</v>
      </c>
      <c r="N1862" s="21">
        <f t="shared" si="258"/>
        <v>17.6187488108473</v>
      </c>
      <c r="O1862" s="40">
        <f t="shared" si="259"/>
        <v>2.46782422001005</v>
      </c>
      <c r="P1862" s="32">
        <f t="shared" si="260"/>
        <v>6936.042678670673</v>
      </c>
      <c r="R1862">
        <v>22.432500000000001</v>
      </c>
      <c r="S1862">
        <v>0.98599000000000003</v>
      </c>
      <c r="T1862">
        <v>16.36</v>
      </c>
    </row>
    <row r="1863" spans="5:20" x14ac:dyDescent="0.3">
      <c r="E1863" s="26">
        <v>22.528300000000002</v>
      </c>
      <c r="F1863" s="38">
        <v>0.98599999999999999</v>
      </c>
      <c r="G1863" s="38">
        <v>16.239999999999998</v>
      </c>
      <c r="H1863" s="19">
        <f t="shared" ref="H1863:H1926" si="265">F1863*COS(G1863*PI()/180)</f>
        <v>0.94665729763170459</v>
      </c>
      <c r="I1863" s="19">
        <f t="shared" ref="I1863:I1926" si="266">F1863*SIN(G1863*PI()/180)</f>
        <v>0.27574618916793453</v>
      </c>
      <c r="J1863" s="20" t="str">
        <f t="shared" si="261"/>
        <v>0,946657297631705+0,275746189167935j</v>
      </c>
      <c r="K1863" s="20" t="str">
        <f t="shared" si="262"/>
        <v>17,6239254947634+349,570586488331j</v>
      </c>
      <c r="L1863" s="21">
        <f t="shared" si="263"/>
        <v>17.623925494763402</v>
      </c>
      <c r="M1863" s="21">
        <f t="shared" si="264"/>
        <v>349.570586488331</v>
      </c>
      <c r="N1863" s="21">
        <f t="shared" ref="N1863:N1926" si="267">L1863</f>
        <v>17.623925494763402</v>
      </c>
      <c r="O1863" s="40">
        <f t="shared" ref="O1863:O1926" si="268">M1863/(2*PI()*E1863)</f>
        <v>2.4695998721230983</v>
      </c>
      <c r="P1863" s="32">
        <f t="shared" ref="P1863:P1926" si="269">1/(IMREAL(IMDIV(1,K1863)))</f>
        <v>6951.3569904753922</v>
      </c>
      <c r="R1863">
        <v>22.444500000000001</v>
      </c>
      <c r="S1863">
        <v>0.98594999999999999</v>
      </c>
      <c r="T1863">
        <v>16.350000000000001</v>
      </c>
    </row>
    <row r="1864" spans="5:20" x14ac:dyDescent="0.3">
      <c r="E1864" s="26">
        <v>22.540299999999998</v>
      </c>
      <c r="F1864" s="38">
        <v>0.98602000000000001</v>
      </c>
      <c r="G1864" s="38">
        <v>16.23</v>
      </c>
      <c r="H1864" s="19">
        <f t="shared" si="265"/>
        <v>0.94672461295154609</v>
      </c>
      <c r="I1864" s="19">
        <f t="shared" si="266"/>
        <v>0.27558655197912918</v>
      </c>
      <c r="J1864" s="20" t="str">
        <f t="shared" si="261"/>
        <v>0,946724612951546+0,275586551979129j</v>
      </c>
      <c r="K1864" s="20" t="str">
        <f t="shared" si="262"/>
        <v>17,620188872693+349,790320221497j</v>
      </c>
      <c r="L1864" s="21">
        <f t="shared" si="263"/>
        <v>17.620188872692999</v>
      </c>
      <c r="M1864" s="21">
        <f t="shared" si="264"/>
        <v>349.79032022149698</v>
      </c>
      <c r="N1864" s="21">
        <f t="shared" si="267"/>
        <v>17.620188872692999</v>
      </c>
      <c r="O1864" s="40">
        <f t="shared" si="268"/>
        <v>2.4698366263513889</v>
      </c>
      <c r="P1864" s="32">
        <f t="shared" si="269"/>
        <v>6961.5450812031922</v>
      </c>
      <c r="R1864">
        <v>22.456499999999998</v>
      </c>
      <c r="S1864">
        <v>0.98592999999999997</v>
      </c>
      <c r="T1864">
        <v>16.329999999999998</v>
      </c>
    </row>
    <row r="1865" spans="5:20" x14ac:dyDescent="0.3">
      <c r="E1865" s="26">
        <v>22.552199999999999</v>
      </c>
      <c r="F1865" s="38">
        <v>0.98599000000000003</v>
      </c>
      <c r="G1865" s="38">
        <v>16.21</v>
      </c>
      <c r="H1865" s="19">
        <f t="shared" si="265"/>
        <v>0.94679194577661885</v>
      </c>
      <c r="I1865" s="19">
        <f t="shared" si="266"/>
        <v>0.2752476912028945</v>
      </c>
      <c r="J1865" s="20" t="str">
        <f t="shared" si="261"/>
        <v>0,946791945776619+0,275247691202894j</v>
      </c>
      <c r="K1865" s="20" t="str">
        <f t="shared" si="262"/>
        <v>17,7012815200579+350,221817013646j</v>
      </c>
      <c r="L1865" s="21">
        <f t="shared" si="263"/>
        <v>17.701281520057901</v>
      </c>
      <c r="M1865" s="21">
        <f t="shared" si="264"/>
        <v>350.22181701364599</v>
      </c>
      <c r="N1865" s="21">
        <f t="shared" si="267"/>
        <v>17.701281520057901</v>
      </c>
      <c r="O1865" s="40">
        <f t="shared" si="268"/>
        <v>2.4715785314225225</v>
      </c>
      <c r="P1865" s="32">
        <f t="shared" si="269"/>
        <v>6946.8787522785806</v>
      </c>
      <c r="R1865">
        <v>22.468399999999999</v>
      </c>
      <c r="S1865">
        <v>0.98594999999999999</v>
      </c>
      <c r="T1865">
        <v>16.32</v>
      </c>
    </row>
    <row r="1866" spans="5:20" x14ac:dyDescent="0.3">
      <c r="E1866" s="26">
        <v>22.5642</v>
      </c>
      <c r="F1866" s="38">
        <v>0.98595999999999995</v>
      </c>
      <c r="G1866" s="38">
        <v>16.2</v>
      </c>
      <c r="H1866" s="19">
        <f t="shared" si="265"/>
        <v>0.9468111623300387</v>
      </c>
      <c r="I1866" s="19">
        <f t="shared" si="266"/>
        <v>0.27507407091043845</v>
      </c>
      <c r="J1866" s="20" t="str">
        <f t="shared" si="261"/>
        <v>0,946811162330039+0,275074070910438j</v>
      </c>
      <c r="K1866" s="20" t="str">
        <f t="shared" si="262"/>
        <v>17,7609723746025+350,436056444573j</v>
      </c>
      <c r="L1866" s="21">
        <f t="shared" si="263"/>
        <v>17.760972374602499</v>
      </c>
      <c r="M1866" s="21">
        <f t="shared" si="264"/>
        <v>350.43605644457301</v>
      </c>
      <c r="N1866" s="21">
        <f t="shared" si="267"/>
        <v>17.760972374602499</v>
      </c>
      <c r="O1866" s="40">
        <f t="shared" si="268"/>
        <v>2.4717752289371768</v>
      </c>
      <c r="P1866" s="32">
        <f t="shared" si="269"/>
        <v>6932.1025448006012</v>
      </c>
      <c r="R1866">
        <v>22.480399999999999</v>
      </c>
      <c r="S1866">
        <v>0.98594999999999999</v>
      </c>
      <c r="T1866">
        <v>16.3</v>
      </c>
    </row>
    <row r="1867" spans="5:20" x14ac:dyDescent="0.3">
      <c r="E1867" s="26">
        <v>22.5762</v>
      </c>
      <c r="F1867" s="38">
        <v>0.98599000000000003</v>
      </c>
      <c r="G1867" s="38">
        <v>16.190000000000001</v>
      </c>
      <c r="H1867" s="19">
        <f t="shared" si="265"/>
        <v>0.94688796766220451</v>
      </c>
      <c r="I1867" s="19">
        <f t="shared" si="266"/>
        <v>0.27491718170485463</v>
      </c>
      <c r="J1867" s="20" t="str">
        <f t="shared" si="261"/>
        <v>0,946887967662205+0,274917181704855j</v>
      </c>
      <c r="K1867" s="20" t="str">
        <f t="shared" si="262"/>
        <v>17,744641289295+350,658128470942j</v>
      </c>
      <c r="L1867" s="21">
        <f t="shared" si="263"/>
        <v>17.744641289295</v>
      </c>
      <c r="M1867" s="21">
        <f t="shared" si="264"/>
        <v>350.65812847094202</v>
      </c>
      <c r="N1867" s="21">
        <f t="shared" si="267"/>
        <v>17.744641289295</v>
      </c>
      <c r="O1867" s="40">
        <f t="shared" si="268"/>
        <v>2.4720269346259909</v>
      </c>
      <c r="P1867" s="32">
        <f t="shared" si="269"/>
        <v>6947.2238602873222</v>
      </c>
      <c r="R1867">
        <v>22.4924</v>
      </c>
      <c r="S1867">
        <v>0.98594999999999999</v>
      </c>
      <c r="T1867">
        <v>16.29</v>
      </c>
    </row>
    <row r="1868" spans="5:20" x14ac:dyDescent="0.3">
      <c r="E1868" s="26">
        <v>22.588100000000001</v>
      </c>
      <c r="F1868" s="38">
        <v>0.98601000000000005</v>
      </c>
      <c r="G1868" s="38">
        <v>16.170000000000002</v>
      </c>
      <c r="H1868" s="19">
        <f t="shared" si="265"/>
        <v>0.94700308296503222</v>
      </c>
      <c r="I1868" s="19">
        <f t="shared" si="266"/>
        <v>0.27459220847417448</v>
      </c>
      <c r="J1868" s="20" t="str">
        <f t="shared" ref="J1868:J1931" si="270">COMPLEX(H1868,I1868,"j")</f>
        <v>0,947003082965032+0,274592208474174j</v>
      </c>
      <c r="K1868" s="20" t="str">
        <f t="shared" ref="K1868:K1931" si="271">IMPRODUCT(IMDIV(IMSUM(1,J1868),IMSUB(1,J1868)),50)</f>
        <v>17,7627146675904+351,098035768793j</v>
      </c>
      <c r="L1868" s="21">
        <f t="shared" ref="L1868:L1931" si="272">IMREAL(K1868)</f>
        <v>17.762714667590402</v>
      </c>
      <c r="M1868" s="21">
        <f t="shared" ref="M1868:M1931" si="273">IMAGINARY(K1868)</f>
        <v>351.09803576879301</v>
      </c>
      <c r="N1868" s="21">
        <f t="shared" si="267"/>
        <v>17.762714667590402</v>
      </c>
      <c r="O1868" s="40">
        <f t="shared" si="268"/>
        <v>2.473824177441152</v>
      </c>
      <c r="P1868" s="32">
        <f t="shared" si="269"/>
        <v>6957.5707917303262</v>
      </c>
      <c r="R1868">
        <v>22.5044</v>
      </c>
      <c r="S1868">
        <v>0.98594999999999999</v>
      </c>
      <c r="T1868">
        <v>16.27</v>
      </c>
    </row>
    <row r="1869" spans="5:20" x14ac:dyDescent="0.3">
      <c r="E1869" s="26">
        <v>22.600100000000001</v>
      </c>
      <c r="F1869" s="38">
        <v>0.98599999999999999</v>
      </c>
      <c r="G1869" s="38">
        <v>16.16</v>
      </c>
      <c r="H1869" s="19">
        <f t="shared" si="265"/>
        <v>0.94704138904024726</v>
      </c>
      <c r="I1869" s="19">
        <f t="shared" si="266"/>
        <v>0.27442413786822589</v>
      </c>
      <c r="J1869" s="20" t="str">
        <f t="shared" si="270"/>
        <v>0,947041389040247+0,274424137868226j</v>
      </c>
      <c r="K1869" s="20" t="str">
        <f t="shared" si="271"/>
        <v>17,7972431022319+351,315860650347j</v>
      </c>
      <c r="L1869" s="21">
        <f t="shared" si="272"/>
        <v>17.797243102231899</v>
      </c>
      <c r="M1869" s="21">
        <f t="shared" si="273"/>
        <v>351.31586065034702</v>
      </c>
      <c r="N1869" s="21">
        <f t="shared" si="267"/>
        <v>17.797243102231899</v>
      </c>
      <c r="O1869" s="40">
        <f t="shared" si="268"/>
        <v>2.4740446196736392</v>
      </c>
      <c r="P1869" s="32">
        <f t="shared" si="269"/>
        <v>6952.7384154805513</v>
      </c>
      <c r="R1869">
        <v>22.516300000000001</v>
      </c>
      <c r="S1869">
        <v>0.98597000000000001</v>
      </c>
      <c r="T1869">
        <v>16.260000000000002</v>
      </c>
    </row>
    <row r="1870" spans="5:20" x14ac:dyDescent="0.3">
      <c r="E1870" s="26">
        <v>22.612100000000002</v>
      </c>
      <c r="F1870" s="38">
        <v>0.98604000000000003</v>
      </c>
      <c r="G1870" s="38">
        <v>16.14</v>
      </c>
      <c r="H1870" s="19">
        <f t="shared" si="265"/>
        <v>0.94717554684901206</v>
      </c>
      <c r="I1870" s="19">
        <f t="shared" si="266"/>
        <v>0.27410466076167872</v>
      </c>
      <c r="J1870" s="20" t="str">
        <f t="shared" si="270"/>
        <v>0,947175546849012+0,274104660761679j</v>
      </c>
      <c r="K1870" s="20" t="str">
        <f t="shared" si="271"/>
        <v>17,789893912034+351,759928696598j</v>
      </c>
      <c r="L1870" s="21">
        <f t="shared" si="272"/>
        <v>17.789893912034</v>
      </c>
      <c r="M1870" s="21">
        <f t="shared" si="273"/>
        <v>351.75992869659802</v>
      </c>
      <c r="N1870" s="21">
        <f t="shared" si="267"/>
        <v>17.789893912034</v>
      </c>
      <c r="O1870" s="40">
        <f t="shared" si="268"/>
        <v>2.4758572372188437</v>
      </c>
      <c r="P1870" s="32">
        <f t="shared" si="269"/>
        <v>6973.1460106191062</v>
      </c>
      <c r="R1870">
        <v>22.528300000000002</v>
      </c>
      <c r="S1870">
        <v>0.98599999999999999</v>
      </c>
      <c r="T1870">
        <v>16.239999999999998</v>
      </c>
    </row>
    <row r="1871" spans="5:20" x14ac:dyDescent="0.3">
      <c r="E1871" s="26">
        <v>22.624099999999999</v>
      </c>
      <c r="F1871" s="38">
        <v>0.98601000000000005</v>
      </c>
      <c r="G1871" s="38">
        <v>16.13</v>
      </c>
      <c r="H1871" s="19">
        <f t="shared" si="265"/>
        <v>0.94719455369608874</v>
      </c>
      <c r="I1871" s="19">
        <f t="shared" si="266"/>
        <v>0.27393100873845477</v>
      </c>
      <c r="J1871" s="20" t="str">
        <f t="shared" si="270"/>
        <v>0,947194553696089+0,273931008738455j</v>
      </c>
      <c r="K1871" s="20" t="str">
        <f t="shared" si="271"/>
        <v>17,85011510414+351,976013355289j</v>
      </c>
      <c r="L1871" s="21">
        <f t="shared" si="272"/>
        <v>17.850115104139999</v>
      </c>
      <c r="M1871" s="21">
        <f t="shared" si="273"/>
        <v>351.97601335528901</v>
      </c>
      <c r="N1871" s="21">
        <f t="shared" si="267"/>
        <v>17.850115104139999</v>
      </c>
      <c r="O1871" s="40">
        <f t="shared" si="268"/>
        <v>2.476064125214847</v>
      </c>
      <c r="P1871" s="32">
        <f t="shared" si="269"/>
        <v>6958.25992505259</v>
      </c>
      <c r="R1871">
        <v>22.540299999999998</v>
      </c>
      <c r="S1871">
        <v>0.98602000000000001</v>
      </c>
      <c r="T1871">
        <v>16.23</v>
      </c>
    </row>
    <row r="1872" spans="5:20" x14ac:dyDescent="0.3">
      <c r="E1872" s="26">
        <v>22.635999999999999</v>
      </c>
      <c r="F1872" s="38">
        <v>0.98599999999999999</v>
      </c>
      <c r="G1872" s="38">
        <v>16.11</v>
      </c>
      <c r="H1872" s="19">
        <f t="shared" si="265"/>
        <v>0.94728050864088131</v>
      </c>
      <c r="I1872" s="19">
        <f t="shared" si="266"/>
        <v>0.27359758396059208</v>
      </c>
      <c r="J1872" s="20" t="str">
        <f t="shared" si="270"/>
        <v>0,947280508640881+0,273597583960592j</v>
      </c>
      <c r="K1872" s="20" t="str">
        <f t="shared" si="271"/>
        <v>17,90687588668+352,41533440352j</v>
      </c>
      <c r="L1872" s="21">
        <f t="shared" si="272"/>
        <v>17.906875886680002</v>
      </c>
      <c r="M1872" s="21">
        <f t="shared" si="273"/>
        <v>352.41533440351998</v>
      </c>
      <c r="N1872" s="21">
        <f t="shared" si="267"/>
        <v>17.906875886680002</v>
      </c>
      <c r="O1872" s="40">
        <f t="shared" si="268"/>
        <v>2.4778513205382349</v>
      </c>
      <c r="P1872" s="32">
        <f t="shared" si="269"/>
        <v>6953.5984341851545</v>
      </c>
      <c r="R1872">
        <v>22.552199999999999</v>
      </c>
      <c r="S1872">
        <v>0.98599000000000003</v>
      </c>
      <c r="T1872">
        <v>16.21</v>
      </c>
    </row>
    <row r="1873" spans="5:20" x14ac:dyDescent="0.3">
      <c r="E1873" s="26">
        <v>22.648</v>
      </c>
      <c r="F1873" s="38">
        <v>0.98597999999999997</v>
      </c>
      <c r="G1873" s="38">
        <v>16.100000000000001</v>
      </c>
      <c r="H1873" s="19">
        <f t="shared" si="265"/>
        <v>0.94730903041630454</v>
      </c>
      <c r="I1873" s="19">
        <f t="shared" si="266"/>
        <v>0.27342670186307849</v>
      </c>
      <c r="J1873" s="20" t="str">
        <f t="shared" si="270"/>
        <v>0,947309030416305+0,273426701863078j</v>
      </c>
      <c r="K1873" s="20" t="str">
        <f t="shared" si="271"/>
        <v>17,9545901425395+352,633470325842j</v>
      </c>
      <c r="L1873" s="21">
        <f t="shared" si="272"/>
        <v>17.954590142539502</v>
      </c>
      <c r="M1873" s="21">
        <f t="shared" si="273"/>
        <v>352.63347032584198</v>
      </c>
      <c r="N1873" s="21">
        <f t="shared" si="267"/>
        <v>17.954590142539502</v>
      </c>
      <c r="O1873" s="40">
        <f t="shared" si="268"/>
        <v>2.4780713485520556</v>
      </c>
      <c r="P1873" s="32">
        <f t="shared" si="269"/>
        <v>6943.7804322722113</v>
      </c>
      <c r="R1873">
        <v>22.5642</v>
      </c>
      <c r="S1873">
        <v>0.98595999999999995</v>
      </c>
      <c r="T1873">
        <v>16.2</v>
      </c>
    </row>
    <row r="1874" spans="5:20" x14ac:dyDescent="0.3">
      <c r="E1874" s="26">
        <v>22.66</v>
      </c>
      <c r="F1874" s="38">
        <v>0.98599000000000003</v>
      </c>
      <c r="G1874" s="38">
        <v>16.079999999999998</v>
      </c>
      <c r="H1874" s="19">
        <f t="shared" si="265"/>
        <v>0.94741402538417507</v>
      </c>
      <c r="I1874" s="19">
        <f t="shared" si="266"/>
        <v>0.27309878177200603</v>
      </c>
      <c r="J1874" s="20" t="str">
        <f t="shared" si="270"/>
        <v>0,947414025384175+0,273098781772006j</v>
      </c>
      <c r="K1874" s="20" t="str">
        <f t="shared" si="271"/>
        <v>17,9860095960947+353,076966508213j</v>
      </c>
      <c r="L1874" s="21">
        <f t="shared" si="272"/>
        <v>17.9860095960947</v>
      </c>
      <c r="M1874" s="21">
        <f t="shared" si="273"/>
        <v>353.07696650821299</v>
      </c>
      <c r="N1874" s="21">
        <f t="shared" si="267"/>
        <v>17.9860095960947</v>
      </c>
      <c r="O1874" s="40">
        <f t="shared" si="268"/>
        <v>2.4798739855107534</v>
      </c>
      <c r="P1874" s="32">
        <f t="shared" si="269"/>
        <v>6949.1145410581148</v>
      </c>
      <c r="R1874">
        <v>22.5762</v>
      </c>
      <c r="S1874">
        <v>0.98599000000000003</v>
      </c>
      <c r="T1874">
        <v>16.190000000000001</v>
      </c>
    </row>
    <row r="1875" spans="5:20" x14ac:dyDescent="0.3">
      <c r="E1875" s="26">
        <v>22.671900000000001</v>
      </c>
      <c r="F1875" s="38">
        <v>0.98599999999999999</v>
      </c>
      <c r="G1875" s="38">
        <v>16.07</v>
      </c>
      <c r="H1875" s="19">
        <f t="shared" si="265"/>
        <v>0.94747128492548405</v>
      </c>
      <c r="I1875" s="19">
        <f t="shared" si="266"/>
        <v>0.27293619078761316</v>
      </c>
      <c r="J1875" s="20" t="str">
        <f t="shared" si="270"/>
        <v>0,947471284925484+0,272936190787613j</v>
      </c>
      <c r="K1875" s="20" t="str">
        <f t="shared" si="271"/>
        <v>17,9953174547475+353,299769681531j</v>
      </c>
      <c r="L1875" s="21">
        <f t="shared" si="272"/>
        <v>17.9953174547475</v>
      </c>
      <c r="M1875" s="21">
        <f t="shared" si="273"/>
        <v>353.29976968153102</v>
      </c>
      <c r="N1875" s="21">
        <f t="shared" si="267"/>
        <v>17.9953174547475</v>
      </c>
      <c r="O1875" s="40">
        <f t="shared" si="268"/>
        <v>2.4801364128301464</v>
      </c>
      <c r="P1875" s="32">
        <f t="shared" si="269"/>
        <v>6954.2845810872268</v>
      </c>
      <c r="R1875">
        <v>22.588100000000001</v>
      </c>
      <c r="S1875">
        <v>0.98601000000000005</v>
      </c>
      <c r="T1875">
        <v>16.170000000000002</v>
      </c>
    </row>
    <row r="1876" spans="5:20" x14ac:dyDescent="0.3">
      <c r="E1876" s="26">
        <v>22.683900000000001</v>
      </c>
      <c r="F1876" s="38">
        <v>0.98602000000000001</v>
      </c>
      <c r="G1876" s="38">
        <v>16.05</v>
      </c>
      <c r="H1876" s="19">
        <f t="shared" si="265"/>
        <v>0.9475857203196596</v>
      </c>
      <c r="I1876" s="19">
        <f t="shared" si="266"/>
        <v>0.27261097381850175</v>
      </c>
      <c r="J1876" s="20" t="str">
        <f t="shared" si="270"/>
        <v>0,94758572031966+0,272610973818502j</v>
      </c>
      <c r="K1876" s="20" t="str">
        <f t="shared" si="271"/>
        <v>18,0139622172615+353,746204018847j</v>
      </c>
      <c r="L1876" s="21">
        <f t="shared" si="272"/>
        <v>18.013962217261501</v>
      </c>
      <c r="M1876" s="21">
        <f t="shared" si="273"/>
        <v>353.74620401884698</v>
      </c>
      <c r="N1876" s="21">
        <f t="shared" si="267"/>
        <v>18.013962217261501</v>
      </c>
      <c r="O1876" s="40">
        <f t="shared" si="268"/>
        <v>2.4819566727764442</v>
      </c>
      <c r="P1876" s="32">
        <f t="shared" si="269"/>
        <v>6964.6465435732125</v>
      </c>
      <c r="R1876">
        <v>22.600100000000001</v>
      </c>
      <c r="S1876">
        <v>0.98599999999999999</v>
      </c>
      <c r="T1876">
        <v>16.16</v>
      </c>
    </row>
    <row r="1877" spans="5:20" x14ac:dyDescent="0.3">
      <c r="E1877" s="26">
        <v>22.695900000000002</v>
      </c>
      <c r="F1877" s="38">
        <v>0.98602000000000001</v>
      </c>
      <c r="G1877" s="38">
        <v>16.04</v>
      </c>
      <c r="H1877" s="19">
        <f t="shared" si="265"/>
        <v>0.9476332854775642</v>
      </c>
      <c r="I1877" s="19">
        <f t="shared" si="266"/>
        <v>0.27244558475959429</v>
      </c>
      <c r="J1877" s="20" t="str">
        <f t="shared" si="270"/>
        <v>0,947633285477564+0,272445584759594j</v>
      </c>
      <c r="K1877" s="20" t="str">
        <f t="shared" si="271"/>
        <v>18,0362267240306+353,968541729369j</v>
      </c>
      <c r="L1877" s="21">
        <f t="shared" si="272"/>
        <v>18.036226724030598</v>
      </c>
      <c r="M1877" s="21">
        <f t="shared" si="273"/>
        <v>353.96854172936901</v>
      </c>
      <c r="N1877" s="21">
        <f t="shared" si="267"/>
        <v>18.036226724030598</v>
      </c>
      <c r="O1877" s="40">
        <f t="shared" si="268"/>
        <v>2.482203530825343</v>
      </c>
      <c r="P1877" s="32">
        <f t="shared" si="269"/>
        <v>6964.8178596628641</v>
      </c>
      <c r="R1877">
        <v>22.612100000000002</v>
      </c>
      <c r="S1877">
        <v>0.98604000000000003</v>
      </c>
      <c r="T1877">
        <v>16.14</v>
      </c>
    </row>
    <row r="1878" spans="5:20" x14ac:dyDescent="0.3">
      <c r="E1878" s="26">
        <v>22.707799999999999</v>
      </c>
      <c r="F1878" s="38">
        <v>0.98597000000000001</v>
      </c>
      <c r="G1878" s="38">
        <v>16.03</v>
      </c>
      <c r="H1878" s="19">
        <f t="shared" si="265"/>
        <v>0.94763276590686851</v>
      </c>
      <c r="I1878" s="19">
        <f t="shared" si="266"/>
        <v>0.27226638036984679</v>
      </c>
      <c r="J1878" s="20" t="str">
        <f t="shared" si="270"/>
        <v>0,947632765906869+0,272266380369847j</v>
      </c>
      <c r="K1878" s="20" t="str">
        <f t="shared" si="271"/>
        <v>18,1232500338532+354,18465433484j</v>
      </c>
      <c r="L1878" s="21">
        <f t="shared" si="272"/>
        <v>18.1232500338532</v>
      </c>
      <c r="M1878" s="21">
        <f t="shared" si="273"/>
        <v>354.18465433483999</v>
      </c>
      <c r="N1878" s="21">
        <f t="shared" si="267"/>
        <v>18.1232500338532</v>
      </c>
      <c r="O1878" s="40">
        <f t="shared" si="268"/>
        <v>2.482417429459661</v>
      </c>
      <c r="P1878" s="32">
        <f t="shared" si="269"/>
        <v>6939.9926240127234</v>
      </c>
      <c r="R1878">
        <v>22.624099999999999</v>
      </c>
      <c r="S1878">
        <v>0.98601000000000005</v>
      </c>
      <c r="T1878">
        <v>16.13</v>
      </c>
    </row>
    <row r="1879" spans="5:20" x14ac:dyDescent="0.3">
      <c r="E1879" s="26">
        <v>22.719799999999999</v>
      </c>
      <c r="F1879" s="38">
        <v>0.98599000000000003</v>
      </c>
      <c r="G1879" s="38">
        <v>16.010000000000002</v>
      </c>
      <c r="H1879" s="19">
        <f t="shared" si="265"/>
        <v>0.94774697133891839</v>
      </c>
      <c r="I1879" s="19">
        <f t="shared" si="266"/>
        <v>0.27194109365431962</v>
      </c>
      <c r="J1879" s="20" t="str">
        <f t="shared" si="270"/>
        <v>0,947746971338918+0,27194109365432j</v>
      </c>
      <c r="K1879" s="20" t="str">
        <f t="shared" si="271"/>
        <v>18,1421959967267+354,633286876987j</v>
      </c>
      <c r="L1879" s="21">
        <f t="shared" si="272"/>
        <v>18.142195996726699</v>
      </c>
      <c r="M1879" s="21">
        <f t="shared" si="273"/>
        <v>354.63328687698697</v>
      </c>
      <c r="N1879" s="21">
        <f t="shared" si="267"/>
        <v>18.142195996726699</v>
      </c>
      <c r="O1879" s="40">
        <f t="shared" si="268"/>
        <v>2.484249007095074</v>
      </c>
      <c r="P1879" s="32">
        <f t="shared" si="269"/>
        <v>6950.3111673751891</v>
      </c>
      <c r="R1879">
        <v>22.635999999999999</v>
      </c>
      <c r="S1879">
        <v>0.98599999999999999</v>
      </c>
      <c r="T1879">
        <v>16.11</v>
      </c>
    </row>
    <row r="1880" spans="5:20" x14ac:dyDescent="0.3">
      <c r="E1880" s="26">
        <v>22.7318</v>
      </c>
      <c r="F1880" s="38">
        <v>0.98594999999999999</v>
      </c>
      <c r="G1880" s="38">
        <v>16</v>
      </c>
      <c r="H1880" s="19">
        <f t="shared" si="265"/>
        <v>0.94775596911038551</v>
      </c>
      <c r="I1880" s="19">
        <f t="shared" si="266"/>
        <v>0.2717646509677703</v>
      </c>
      <c r="J1880" s="20" t="str">
        <f t="shared" si="270"/>
        <v>0,947755969110386+0,27176465096777j</v>
      </c>
      <c r="K1880" s="20" t="str">
        <f t="shared" si="271"/>
        <v>18,216640561365+354,851476746192j</v>
      </c>
      <c r="L1880" s="21">
        <f t="shared" si="272"/>
        <v>18.216640561365001</v>
      </c>
      <c r="M1880" s="21">
        <f t="shared" si="273"/>
        <v>354.85147674619202</v>
      </c>
      <c r="N1880" s="21">
        <f t="shared" si="267"/>
        <v>18.216640561365001</v>
      </c>
      <c r="O1880" s="40">
        <f t="shared" si="268"/>
        <v>2.4844652243823724</v>
      </c>
      <c r="P1880" s="32">
        <f t="shared" si="269"/>
        <v>6930.554298252835</v>
      </c>
      <c r="R1880">
        <v>22.648</v>
      </c>
      <c r="S1880">
        <v>0.98597999999999997</v>
      </c>
      <c r="T1880">
        <v>16.100000000000001</v>
      </c>
    </row>
    <row r="1881" spans="5:20" x14ac:dyDescent="0.3">
      <c r="E1881" s="26">
        <v>22.7438</v>
      </c>
      <c r="F1881" s="38">
        <v>0.98595999999999995</v>
      </c>
      <c r="G1881" s="38">
        <v>15.98</v>
      </c>
      <c r="H1881" s="19">
        <f t="shared" si="265"/>
        <v>0.94786038870539202</v>
      </c>
      <c r="I1881" s="19">
        <f t="shared" si="266"/>
        <v>0.27143655819226542</v>
      </c>
      <c r="J1881" s="20" t="str">
        <f t="shared" si="270"/>
        <v>0,947860388705392+0,271436558192265j</v>
      </c>
      <c r="K1881" s="20" t="str">
        <f t="shared" si="271"/>
        <v>18,2488302914999+355,300454587173j</v>
      </c>
      <c r="L1881" s="21">
        <f t="shared" si="272"/>
        <v>18.2488302914999</v>
      </c>
      <c r="M1881" s="21">
        <f t="shared" si="273"/>
        <v>355.30045458717302</v>
      </c>
      <c r="N1881" s="21">
        <f t="shared" si="267"/>
        <v>18.2488302914999</v>
      </c>
      <c r="O1881" s="40">
        <f t="shared" si="268"/>
        <v>2.4862962051348525</v>
      </c>
      <c r="P1881" s="32">
        <f t="shared" si="269"/>
        <v>6935.8655220666697</v>
      </c>
      <c r="R1881">
        <v>22.66</v>
      </c>
      <c r="S1881">
        <v>0.98599000000000003</v>
      </c>
      <c r="T1881">
        <v>16.079999999999998</v>
      </c>
    </row>
    <row r="1882" spans="5:20" x14ac:dyDescent="0.3">
      <c r="E1882" s="26">
        <v>22.755700000000001</v>
      </c>
      <c r="F1882" s="38">
        <v>0.98597999999999997</v>
      </c>
      <c r="G1882" s="38">
        <v>15.97</v>
      </c>
      <c r="H1882" s="19">
        <f t="shared" si="265"/>
        <v>0.94792697700267048</v>
      </c>
      <c r="I1882" s="19">
        <f t="shared" si="266"/>
        <v>0.27127662389262092</v>
      </c>
      <c r="J1882" s="20" t="str">
        <f t="shared" si="270"/>
        <v>0,94792697700267+0,271276623892621j</v>
      </c>
      <c r="K1882" s="20" t="str">
        <f t="shared" si="271"/>
        <v>18,245405311574+355,527336103698j</v>
      </c>
      <c r="L1882" s="21">
        <f t="shared" si="272"/>
        <v>18.245405311574</v>
      </c>
      <c r="M1882" s="21">
        <f t="shared" si="273"/>
        <v>355.52733610369802</v>
      </c>
      <c r="N1882" s="21">
        <f t="shared" si="267"/>
        <v>18.245405311574</v>
      </c>
      <c r="O1882" s="40">
        <f t="shared" si="268"/>
        <v>2.4865828317826835</v>
      </c>
      <c r="P1882" s="32">
        <f t="shared" si="269"/>
        <v>6945.9997937991948</v>
      </c>
      <c r="R1882">
        <v>22.671900000000001</v>
      </c>
      <c r="S1882">
        <v>0.98599999999999999</v>
      </c>
      <c r="T1882">
        <v>16.07</v>
      </c>
    </row>
    <row r="1883" spans="5:20" x14ac:dyDescent="0.3">
      <c r="E1883" s="26">
        <v>22.767700000000001</v>
      </c>
      <c r="F1883" s="38">
        <v>0.98599999999999999</v>
      </c>
      <c r="G1883" s="38">
        <v>15.96</v>
      </c>
      <c r="H1883" s="19">
        <f t="shared" si="265"/>
        <v>0.94799353834523981</v>
      </c>
      <c r="I1883" s="19">
        <f t="shared" si="266"/>
        <v>0.27111667461753863</v>
      </c>
      <c r="J1883" s="20" t="str">
        <f t="shared" si="270"/>
        <v>0,94799353834524+0,271116674617539j</v>
      </c>
      <c r="K1883" s="20" t="str">
        <f t="shared" si="271"/>
        <v>18,2419582855634+355,75450071169j</v>
      </c>
      <c r="L1883" s="21">
        <f t="shared" si="272"/>
        <v>18.241958285563399</v>
      </c>
      <c r="M1883" s="21">
        <f t="shared" si="273"/>
        <v>355.75450071169001</v>
      </c>
      <c r="N1883" s="21">
        <f t="shared" si="267"/>
        <v>18.241958285563399</v>
      </c>
      <c r="O1883" s="40">
        <f t="shared" si="268"/>
        <v>2.4868602149296883</v>
      </c>
      <c r="P1883" s="32">
        <f t="shared" si="269"/>
        <v>6956.16292024631</v>
      </c>
      <c r="R1883">
        <v>22.683900000000001</v>
      </c>
      <c r="S1883">
        <v>0.98602000000000001</v>
      </c>
      <c r="T1883">
        <v>16.05</v>
      </c>
    </row>
    <row r="1884" spans="5:20" x14ac:dyDescent="0.3">
      <c r="E1884" s="26">
        <v>22.779699999999998</v>
      </c>
      <c r="F1884" s="38">
        <v>0.98599999999999999</v>
      </c>
      <c r="G1884" s="38">
        <v>15.94</v>
      </c>
      <c r="H1884" s="19">
        <f t="shared" si="265"/>
        <v>0.94808811816083216</v>
      </c>
      <c r="I1884" s="19">
        <f t="shared" si="266"/>
        <v>0.27078574593625143</v>
      </c>
      <c r="J1884" s="20" t="str">
        <f t="shared" si="270"/>
        <v>0,948088118160832+0,270785745936251j</v>
      </c>
      <c r="K1884" s="20" t="str">
        <f t="shared" si="271"/>
        <v>18,2873496671524+356,204403741682j</v>
      </c>
      <c r="L1884" s="21">
        <f t="shared" si="272"/>
        <v>18.287349667152402</v>
      </c>
      <c r="M1884" s="21">
        <f t="shared" si="273"/>
        <v>356.20440374168197</v>
      </c>
      <c r="N1884" s="21">
        <f t="shared" si="267"/>
        <v>18.287349667152402</v>
      </c>
      <c r="O1884" s="40">
        <f t="shared" si="268"/>
        <v>2.488693512495332</v>
      </c>
      <c r="P1884" s="32">
        <f t="shared" si="269"/>
        <v>6956.5030864652817</v>
      </c>
      <c r="R1884">
        <v>22.695900000000002</v>
      </c>
      <c r="S1884">
        <v>0.98602000000000001</v>
      </c>
      <c r="T1884">
        <v>16.04</v>
      </c>
    </row>
    <row r="1885" spans="5:20" x14ac:dyDescent="0.3">
      <c r="E1885" s="26">
        <v>22.791599999999999</v>
      </c>
      <c r="F1885" s="38">
        <v>0.98599000000000003</v>
      </c>
      <c r="G1885" s="38">
        <v>15.92</v>
      </c>
      <c r="H1885" s="19">
        <f t="shared" si="265"/>
        <v>0.9481729659985515</v>
      </c>
      <c r="I1885" s="19">
        <f t="shared" si="266"/>
        <v>0.27045204131141204</v>
      </c>
      <c r="J1885" s="20" t="str">
        <f t="shared" si="270"/>
        <v>0,948172965998551+0,270452041311412j</v>
      </c>
      <c r="K1885" s="20" t="str">
        <f t="shared" si="271"/>
        <v>18,3460320281305+356,654094406141j</v>
      </c>
      <c r="L1885" s="21">
        <f t="shared" si="272"/>
        <v>18.346032028130502</v>
      </c>
      <c r="M1885" s="21">
        <f t="shared" si="273"/>
        <v>356.65409440614098</v>
      </c>
      <c r="N1885" s="21">
        <f t="shared" si="267"/>
        <v>18.346032028130502</v>
      </c>
      <c r="O1885" s="40">
        <f t="shared" si="268"/>
        <v>2.4905343239922093</v>
      </c>
      <c r="P1885" s="32">
        <f t="shared" si="269"/>
        <v>6951.8422159234815</v>
      </c>
      <c r="R1885">
        <v>22.707799999999999</v>
      </c>
      <c r="S1885">
        <v>0.98597000000000001</v>
      </c>
      <c r="T1885">
        <v>16.03</v>
      </c>
    </row>
    <row r="1886" spans="5:20" x14ac:dyDescent="0.3">
      <c r="E1886" s="26">
        <v>22.803599999999999</v>
      </c>
      <c r="F1886" s="38">
        <v>0.98606000000000005</v>
      </c>
      <c r="G1886" s="38">
        <v>15.91</v>
      </c>
      <c r="H1886" s="19">
        <f t="shared" si="265"/>
        <v>0.94828747288630788</v>
      </c>
      <c r="I1886" s="19">
        <f t="shared" si="266"/>
        <v>0.27030573868658431</v>
      </c>
      <c r="J1886" s="20" t="str">
        <f t="shared" si="270"/>
        <v>0,948287472886308+0,270305738686584j</v>
      </c>
      <c r="K1886" s="20" t="str">
        <f t="shared" si="271"/>
        <v>18,2769367759382+356,88930440204j</v>
      </c>
      <c r="L1886" s="21">
        <f t="shared" si="272"/>
        <v>18.2769367759382</v>
      </c>
      <c r="M1886" s="21">
        <f t="shared" si="273"/>
        <v>356.88930440204001</v>
      </c>
      <c r="N1886" s="21">
        <f t="shared" si="267"/>
        <v>18.2769367759382</v>
      </c>
      <c r="O1886" s="40">
        <f t="shared" si="268"/>
        <v>2.4908653428499354</v>
      </c>
      <c r="P1886" s="32">
        <f t="shared" si="269"/>
        <v>6987.1676846093305</v>
      </c>
      <c r="R1886">
        <v>22.719799999999999</v>
      </c>
      <c r="S1886">
        <v>0.98599000000000003</v>
      </c>
      <c r="T1886">
        <v>16.010000000000002</v>
      </c>
    </row>
    <row r="1887" spans="5:20" x14ac:dyDescent="0.3">
      <c r="E1887" s="26">
        <v>22.8156</v>
      </c>
      <c r="F1887" s="38">
        <v>0.98601000000000005</v>
      </c>
      <c r="G1887" s="38">
        <v>15.9</v>
      </c>
      <c r="H1887" s="19">
        <f t="shared" si="265"/>
        <v>0.94828654862861794</v>
      </c>
      <c r="I1887" s="19">
        <f t="shared" si="266"/>
        <v>0.27012652922292535</v>
      </c>
      <c r="J1887" s="20" t="str">
        <f t="shared" si="270"/>
        <v>0,948286548628618+0,270126529222925j</v>
      </c>
      <c r="K1887" s="20" t="str">
        <f t="shared" si="271"/>
        <v>18,36549213646+357,108887914197j</v>
      </c>
      <c r="L1887" s="21">
        <f t="shared" si="272"/>
        <v>18.365492136459999</v>
      </c>
      <c r="M1887" s="21">
        <f t="shared" si="273"/>
        <v>357.108887914197</v>
      </c>
      <c r="N1887" s="21">
        <f t="shared" si="267"/>
        <v>18.365492136459999</v>
      </c>
      <c r="O1887" s="40">
        <f t="shared" si="268"/>
        <v>2.4910870077312919</v>
      </c>
      <c r="P1887" s="32">
        <f t="shared" si="269"/>
        <v>6962.1901868280202</v>
      </c>
      <c r="R1887">
        <v>22.7318</v>
      </c>
      <c r="S1887">
        <v>0.98594999999999999</v>
      </c>
      <c r="T1887">
        <v>16</v>
      </c>
    </row>
    <row r="1888" spans="5:20" x14ac:dyDescent="0.3">
      <c r="E1888" s="26">
        <v>22.827500000000001</v>
      </c>
      <c r="F1888" s="38">
        <v>0.98601000000000005</v>
      </c>
      <c r="G1888" s="38">
        <v>15.88</v>
      </c>
      <c r="H1888" s="19">
        <f t="shared" si="265"/>
        <v>0.94838078280042182</v>
      </c>
      <c r="I1888" s="19">
        <f t="shared" si="266"/>
        <v>0.26979549832207955</v>
      </c>
      <c r="J1888" s="20" t="str">
        <f t="shared" si="270"/>
        <v>0,948380782800422+0,26979549832208j</v>
      </c>
      <c r="K1888" s="20" t="str">
        <f t="shared" si="271"/>
        <v>18,4113652087307+357,562151630889j</v>
      </c>
      <c r="L1888" s="21">
        <f t="shared" si="272"/>
        <v>18.4113652087307</v>
      </c>
      <c r="M1888" s="21">
        <f t="shared" si="273"/>
        <v>357.56215163088899</v>
      </c>
      <c r="N1888" s="21">
        <f t="shared" si="267"/>
        <v>18.4113652087307</v>
      </c>
      <c r="O1888" s="40">
        <f t="shared" si="268"/>
        <v>2.4929485880902327</v>
      </c>
      <c r="P1888" s="32">
        <f t="shared" si="269"/>
        <v>6962.5293504564643</v>
      </c>
      <c r="R1888">
        <v>22.7438</v>
      </c>
      <c r="S1888">
        <v>0.98595999999999995</v>
      </c>
      <c r="T1888">
        <v>15.98</v>
      </c>
    </row>
    <row r="1889" spans="5:20" x14ac:dyDescent="0.3">
      <c r="E1889" s="26">
        <v>22.839500000000001</v>
      </c>
      <c r="F1889" s="38">
        <v>0.98607999999999996</v>
      </c>
      <c r="G1889" s="38">
        <v>15.87</v>
      </c>
      <c r="H1889" s="19">
        <f t="shared" si="265"/>
        <v>0.94849518847661463</v>
      </c>
      <c r="I1889" s="19">
        <f t="shared" si="266"/>
        <v>0.26964911243449569</v>
      </c>
      <c r="J1889" s="20" t="str">
        <f t="shared" si="270"/>
        <v>0,948495188476615+0,269649112434496j</v>
      </c>
      <c r="K1889" s="20" t="str">
        <f t="shared" si="271"/>
        <v>18,3419521089387+357,798547031845j</v>
      </c>
      <c r="L1889" s="21">
        <f t="shared" si="272"/>
        <v>18.341952108938699</v>
      </c>
      <c r="M1889" s="21">
        <f t="shared" si="273"/>
        <v>357.79854703184498</v>
      </c>
      <c r="N1889" s="21">
        <f t="shared" si="267"/>
        <v>18.341952108938699</v>
      </c>
      <c r="O1889" s="40">
        <f t="shared" si="268"/>
        <v>2.4932860785575919</v>
      </c>
      <c r="P1889" s="32">
        <f t="shared" si="269"/>
        <v>6997.9589251415391</v>
      </c>
      <c r="R1889">
        <v>22.755700000000001</v>
      </c>
      <c r="S1889">
        <v>0.98597999999999997</v>
      </c>
      <c r="T1889">
        <v>15.97</v>
      </c>
    </row>
    <row r="1890" spans="5:20" x14ac:dyDescent="0.3">
      <c r="E1890" s="26">
        <v>22.851500000000001</v>
      </c>
      <c r="F1890" s="38">
        <v>0.98604999999999998</v>
      </c>
      <c r="G1890" s="38">
        <v>15.85</v>
      </c>
      <c r="H1890" s="19">
        <f t="shared" si="265"/>
        <v>0.94856039658527858</v>
      </c>
      <c r="I1890" s="19">
        <f t="shared" si="266"/>
        <v>0.26930981513858537</v>
      </c>
      <c r="J1890" s="20" t="str">
        <f t="shared" si="270"/>
        <v>0,948560396585279+0,269309815138585j</v>
      </c>
      <c r="K1890" s="20" t="str">
        <f t="shared" si="271"/>
        <v>18,4275599089192+358,249525387703j</v>
      </c>
      <c r="L1890" s="21">
        <f t="shared" si="272"/>
        <v>18.4275599089192</v>
      </c>
      <c r="M1890" s="21">
        <f t="shared" si="273"/>
        <v>358.24952538770299</v>
      </c>
      <c r="N1890" s="21">
        <f t="shared" si="267"/>
        <v>18.4275599089192</v>
      </c>
      <c r="O1890" s="40">
        <f t="shared" si="268"/>
        <v>2.4951177308175994</v>
      </c>
      <c r="P1890" s="32">
        <f t="shared" si="269"/>
        <v>6983.1436197055909</v>
      </c>
      <c r="R1890">
        <v>22.767700000000001</v>
      </c>
      <c r="S1890">
        <v>0.98599999999999999</v>
      </c>
      <c r="T1890">
        <v>15.96</v>
      </c>
    </row>
    <row r="1891" spans="5:20" x14ac:dyDescent="0.3">
      <c r="E1891" s="26">
        <v>22.863499999999998</v>
      </c>
      <c r="F1891" s="38">
        <v>0.98611000000000004</v>
      </c>
      <c r="G1891" s="38">
        <v>15.84</v>
      </c>
      <c r="H1891" s="19">
        <f t="shared" si="265"/>
        <v>0.94866510722775521</v>
      </c>
      <c r="I1891" s="19">
        <f t="shared" si="266"/>
        <v>0.2691606331329896</v>
      </c>
      <c r="J1891" s="20" t="str">
        <f t="shared" si="270"/>
        <v>0,948665107227755+0,26916063313299j</v>
      </c>
      <c r="K1891" s="20" t="str">
        <f t="shared" si="271"/>
        <v>18,3711170596023+358,485469861975j</v>
      </c>
      <c r="L1891" s="21">
        <f t="shared" si="272"/>
        <v>18.371117059602302</v>
      </c>
      <c r="M1891" s="21">
        <f t="shared" si="273"/>
        <v>358.48546986197499</v>
      </c>
      <c r="N1891" s="21">
        <f t="shared" si="267"/>
        <v>18.371117059602302</v>
      </c>
      <c r="O1891" s="40">
        <f t="shared" si="268"/>
        <v>2.4954505895927568</v>
      </c>
      <c r="P1891" s="32">
        <f t="shared" si="269"/>
        <v>7013.6905462061031</v>
      </c>
      <c r="R1891">
        <v>22.779699999999998</v>
      </c>
      <c r="S1891">
        <v>0.98599999999999999</v>
      </c>
      <c r="T1891">
        <v>15.94</v>
      </c>
    </row>
    <row r="1892" spans="5:20" x14ac:dyDescent="0.3">
      <c r="E1892" s="26">
        <v>22.875399999999999</v>
      </c>
      <c r="F1892" s="38">
        <v>0.98607</v>
      </c>
      <c r="G1892" s="38">
        <v>15.82</v>
      </c>
      <c r="H1892" s="19">
        <f t="shared" si="265"/>
        <v>0.94872051929951584</v>
      </c>
      <c r="I1892" s="19">
        <f t="shared" si="266"/>
        <v>0.26881856550479738</v>
      </c>
      <c r="J1892" s="20" t="str">
        <f t="shared" si="270"/>
        <v>0,948720519299516+0,268818565504797j</v>
      </c>
      <c r="K1892" s="20" t="str">
        <f t="shared" si="271"/>
        <v>18,4703195040806+358,936807029099j</v>
      </c>
      <c r="L1892" s="21">
        <f t="shared" si="272"/>
        <v>18.470319504080599</v>
      </c>
      <c r="M1892" s="21">
        <f t="shared" si="273"/>
        <v>358.93680702909899</v>
      </c>
      <c r="N1892" s="21">
        <f t="shared" si="267"/>
        <v>18.470319504080599</v>
      </c>
      <c r="O1892" s="40">
        <f t="shared" si="268"/>
        <v>2.4972925980005978</v>
      </c>
      <c r="P1892" s="32">
        <f t="shared" si="269"/>
        <v>6993.749302186613</v>
      </c>
      <c r="R1892">
        <v>22.791599999999999</v>
      </c>
      <c r="S1892">
        <v>0.98599000000000003</v>
      </c>
      <c r="T1892">
        <v>15.92</v>
      </c>
    </row>
    <row r="1893" spans="5:20" x14ac:dyDescent="0.3">
      <c r="E1893" s="26">
        <v>22.8874</v>
      </c>
      <c r="F1893" s="38">
        <v>0.98599999999999999</v>
      </c>
      <c r="G1893" s="38">
        <v>15.81</v>
      </c>
      <c r="H1893" s="19">
        <f t="shared" si="265"/>
        <v>0.94870007060803285</v>
      </c>
      <c r="I1893" s="19">
        <f t="shared" si="266"/>
        <v>0.26863390707115409</v>
      </c>
      <c r="J1893" s="20" t="str">
        <f t="shared" si="270"/>
        <v>0,948700070608033+0,268633907071154j</v>
      </c>
      <c r="K1893" s="20" t="str">
        <f t="shared" si="271"/>
        <v>18,586590522557+359,156123666107j</v>
      </c>
      <c r="L1893" s="21">
        <f t="shared" si="272"/>
        <v>18.586590522557</v>
      </c>
      <c r="M1893" s="21">
        <f t="shared" si="273"/>
        <v>359.15612366610702</v>
      </c>
      <c r="N1893" s="21">
        <f t="shared" si="267"/>
        <v>18.586590522557</v>
      </c>
      <c r="O1893" s="40">
        <f t="shared" si="268"/>
        <v>2.4975083418468236</v>
      </c>
      <c r="P1893" s="32">
        <f t="shared" si="269"/>
        <v>6958.7040375775168</v>
      </c>
      <c r="R1893">
        <v>22.803599999999999</v>
      </c>
      <c r="S1893">
        <v>0.98606000000000005</v>
      </c>
      <c r="T1893">
        <v>15.91</v>
      </c>
    </row>
    <row r="1894" spans="5:20" x14ac:dyDescent="0.3">
      <c r="E1894" s="26">
        <v>22.8994</v>
      </c>
      <c r="F1894" s="38">
        <v>0.98607999999999996</v>
      </c>
      <c r="G1894" s="38">
        <v>15.8</v>
      </c>
      <c r="H1894" s="19">
        <f t="shared" si="265"/>
        <v>0.9488239190593577</v>
      </c>
      <c r="I1894" s="19">
        <f t="shared" si="266"/>
        <v>0.26849010600176954</v>
      </c>
      <c r="J1894" s="20" t="str">
        <f t="shared" si="270"/>
        <v>0,948823919059358+0,26849010600177j</v>
      </c>
      <c r="K1894" s="20" t="str">
        <f t="shared" si="271"/>
        <v>18,5033733172452+359,395983931615j</v>
      </c>
      <c r="L1894" s="21">
        <f t="shared" si="272"/>
        <v>18.503373317245199</v>
      </c>
      <c r="M1894" s="21">
        <f t="shared" si="273"/>
        <v>359.39598393161498</v>
      </c>
      <c r="N1894" s="21">
        <f t="shared" si="267"/>
        <v>18.503373317245199</v>
      </c>
      <c r="O1894" s="40">
        <f t="shared" si="268"/>
        <v>2.4978666414880699</v>
      </c>
      <c r="P1894" s="32">
        <f t="shared" si="269"/>
        <v>6999.1479861452763</v>
      </c>
      <c r="R1894">
        <v>22.8156</v>
      </c>
      <c r="S1894">
        <v>0.98601000000000005</v>
      </c>
      <c r="T1894">
        <v>15.9</v>
      </c>
    </row>
    <row r="1895" spans="5:20" x14ac:dyDescent="0.3">
      <c r="E1895" s="26">
        <v>22.911300000000001</v>
      </c>
      <c r="F1895" s="38">
        <v>0.98607</v>
      </c>
      <c r="G1895" s="38">
        <v>15.78</v>
      </c>
      <c r="H1895" s="19">
        <f t="shared" si="265"/>
        <v>0.948907958849185</v>
      </c>
      <c r="I1895" s="19">
        <f t="shared" si="266"/>
        <v>0.26815616817942761</v>
      </c>
      <c r="J1895" s="20" t="str">
        <f t="shared" si="270"/>
        <v>0,948907958849185+0,268156168179428j</v>
      </c>
      <c r="K1895" s="20" t="str">
        <f t="shared" si="271"/>
        <v>18,5632383279989+359,853606430359j</v>
      </c>
      <c r="L1895" s="21">
        <f t="shared" si="272"/>
        <v>18.563238327998899</v>
      </c>
      <c r="M1895" s="21">
        <f t="shared" si="273"/>
        <v>359.85360643035898</v>
      </c>
      <c r="N1895" s="21">
        <f t="shared" si="267"/>
        <v>18.563238327998899</v>
      </c>
      <c r="O1895" s="40">
        <f t="shared" si="268"/>
        <v>2.4997481702407582</v>
      </c>
      <c r="P1895" s="32">
        <f t="shared" si="269"/>
        <v>6994.4268119599446</v>
      </c>
      <c r="R1895">
        <v>22.827500000000001</v>
      </c>
      <c r="S1895">
        <v>0.98601000000000005</v>
      </c>
      <c r="T1895">
        <v>15.88</v>
      </c>
    </row>
    <row r="1896" spans="5:20" x14ac:dyDescent="0.3">
      <c r="E1896" s="26">
        <v>22.923300000000001</v>
      </c>
      <c r="F1896" s="38">
        <v>0.98607</v>
      </c>
      <c r="G1896" s="38">
        <v>15.76</v>
      </c>
      <c r="H1896" s="19">
        <f t="shared" si="265"/>
        <v>0.94900150519739113</v>
      </c>
      <c r="I1896" s="19">
        <f t="shared" si="266"/>
        <v>0.26782492048554041</v>
      </c>
      <c r="J1896" s="20" t="str">
        <f t="shared" si="270"/>
        <v>0,949001505197391+0,26782492048554j</v>
      </c>
      <c r="K1896" s="20" t="str">
        <f t="shared" si="271"/>
        <v>18,6099623691221+360,313726653085j</v>
      </c>
      <c r="L1896" s="21">
        <f t="shared" si="272"/>
        <v>18.609962369122101</v>
      </c>
      <c r="M1896" s="21">
        <f t="shared" si="273"/>
        <v>360.31372665308498</v>
      </c>
      <c r="N1896" s="21">
        <f t="shared" si="267"/>
        <v>18.609962369122101</v>
      </c>
      <c r="O1896" s="40">
        <f t="shared" si="268"/>
        <v>2.5016341739932941</v>
      </c>
      <c r="P1896" s="32">
        <f t="shared" si="269"/>
        <v>6994.7649399870697</v>
      </c>
      <c r="R1896">
        <v>22.839500000000001</v>
      </c>
      <c r="S1896">
        <v>0.98607999999999996</v>
      </c>
      <c r="T1896">
        <v>15.87</v>
      </c>
    </row>
    <row r="1897" spans="5:20" x14ac:dyDescent="0.3">
      <c r="E1897" s="26">
        <v>22.935300000000002</v>
      </c>
      <c r="F1897" s="38">
        <v>0.98607999999999996</v>
      </c>
      <c r="G1897" s="38">
        <v>15.75</v>
      </c>
      <c r="H1897" s="19">
        <f t="shared" si="265"/>
        <v>0.94905785956221245</v>
      </c>
      <c r="I1897" s="19">
        <f t="shared" si="266"/>
        <v>0.26766199880295244</v>
      </c>
      <c r="J1897" s="20" t="str">
        <f t="shared" si="270"/>
        <v>0,949057859562212+0,267661998802952j</v>
      </c>
      <c r="K1897" s="20" t="str">
        <f t="shared" si="271"/>
        <v>18,6199897590093+360,545580905945j</v>
      </c>
      <c r="L1897" s="21">
        <f t="shared" si="272"/>
        <v>18.6199897590093</v>
      </c>
      <c r="M1897" s="21">
        <f t="shared" si="273"/>
        <v>360.54558090594497</v>
      </c>
      <c r="N1897" s="21">
        <f t="shared" si="267"/>
        <v>18.6199897590093</v>
      </c>
      <c r="O1897" s="40">
        <f t="shared" si="268"/>
        <v>2.5019341979882546</v>
      </c>
      <c r="P1897" s="32">
        <f t="shared" si="269"/>
        <v>6999.994179178655</v>
      </c>
      <c r="R1897">
        <v>22.851500000000001</v>
      </c>
      <c r="S1897">
        <v>0.98604999999999998</v>
      </c>
      <c r="T1897">
        <v>15.85</v>
      </c>
    </row>
    <row r="1898" spans="5:20" x14ac:dyDescent="0.3">
      <c r="E1898" s="26">
        <v>22.947199999999999</v>
      </c>
      <c r="F1898" s="38">
        <v>0.98612</v>
      </c>
      <c r="G1898" s="38">
        <v>15.74</v>
      </c>
      <c r="H1898" s="19">
        <f t="shared" si="265"/>
        <v>0.94914306104249702</v>
      </c>
      <c r="I1898" s="19">
        <f t="shared" si="266"/>
        <v>0.26750720378127929</v>
      </c>
      <c r="J1898" s="20" t="str">
        <f t="shared" si="270"/>
        <v>0,949143061042497+0,267507203781279j</v>
      </c>
      <c r="K1898" s="20" t="str">
        <f t="shared" si="271"/>
        <v>18,5897740186166+360,781813294782j</v>
      </c>
      <c r="L1898" s="21">
        <f t="shared" si="272"/>
        <v>18.589774018616598</v>
      </c>
      <c r="M1898" s="21">
        <f t="shared" si="273"/>
        <v>360.78181329478201</v>
      </c>
      <c r="N1898" s="21">
        <f t="shared" si="267"/>
        <v>18.589774018616598</v>
      </c>
      <c r="O1898" s="40">
        <f t="shared" si="268"/>
        <v>2.5022751779529462</v>
      </c>
      <c r="P1898" s="32">
        <f t="shared" si="269"/>
        <v>7020.4778375270689</v>
      </c>
      <c r="R1898">
        <v>22.863499999999998</v>
      </c>
      <c r="S1898">
        <v>0.98611000000000004</v>
      </c>
      <c r="T1898">
        <v>15.84</v>
      </c>
    </row>
    <row r="1899" spans="5:20" x14ac:dyDescent="0.3">
      <c r="E1899" s="26">
        <v>22.959199999999999</v>
      </c>
      <c r="F1899" s="38">
        <v>0.98609000000000002</v>
      </c>
      <c r="G1899" s="38">
        <v>15.73</v>
      </c>
      <c r="H1899" s="19">
        <f t="shared" si="265"/>
        <v>0.94916085890292012</v>
      </c>
      <c r="I1899" s="19">
        <f t="shared" si="266"/>
        <v>0.26733340985868376</v>
      </c>
      <c r="J1899" s="20" t="str">
        <f t="shared" si="270"/>
        <v>0,94916085890292+0,267333409858684j</v>
      </c>
      <c r="K1899" s="20" t="str">
        <f t="shared" si="271"/>
        <v>18,6535121241922+361,008803431357j</v>
      </c>
      <c r="L1899" s="21">
        <f t="shared" si="272"/>
        <v>18.653512124192201</v>
      </c>
      <c r="M1899" s="21">
        <f t="shared" si="273"/>
        <v>361.00880343135702</v>
      </c>
      <c r="N1899" s="21">
        <f t="shared" si="267"/>
        <v>18.653512124192201</v>
      </c>
      <c r="O1899" s="40">
        <f t="shared" si="268"/>
        <v>2.5025408361698518</v>
      </c>
      <c r="P1899" s="32">
        <f t="shared" si="269"/>
        <v>7005.3997767011024</v>
      </c>
      <c r="R1899">
        <v>22.875399999999999</v>
      </c>
      <c r="S1899">
        <v>0.98607</v>
      </c>
      <c r="T1899">
        <v>15.82</v>
      </c>
    </row>
    <row r="1900" spans="5:20" x14ac:dyDescent="0.3">
      <c r="E1900" s="26">
        <v>22.9712</v>
      </c>
      <c r="F1900" s="38">
        <v>0.98602999999999996</v>
      </c>
      <c r="G1900" s="38">
        <v>15.71</v>
      </c>
      <c r="H1900" s="19">
        <f t="shared" si="265"/>
        <v>0.94919635936870694</v>
      </c>
      <c r="I1900" s="19">
        <f t="shared" si="266"/>
        <v>0.26698582782835567</v>
      </c>
      <c r="J1900" s="20" t="str">
        <f t="shared" si="270"/>
        <v>0,949196359368707+0,266985827828356j</v>
      </c>
      <c r="K1900" s="20" t="str">
        <f t="shared" si="271"/>
        <v>18,7814255037275+361,463580151692j</v>
      </c>
      <c r="L1900" s="21">
        <f t="shared" si="272"/>
        <v>18.781425503727501</v>
      </c>
      <c r="M1900" s="21">
        <f t="shared" si="273"/>
        <v>361.46358015169199</v>
      </c>
      <c r="N1900" s="21">
        <f t="shared" si="267"/>
        <v>18.781425503727501</v>
      </c>
      <c r="O1900" s="40">
        <f t="shared" si="268"/>
        <v>2.504384426100303</v>
      </c>
      <c r="P1900" s="32">
        <f t="shared" si="269"/>
        <v>6975.4376042451877</v>
      </c>
      <c r="R1900">
        <v>22.8874</v>
      </c>
      <c r="S1900">
        <v>0.98599999999999999</v>
      </c>
      <c r="T1900">
        <v>15.81</v>
      </c>
    </row>
    <row r="1901" spans="5:20" x14ac:dyDescent="0.3">
      <c r="E1901" s="26">
        <v>22.9832</v>
      </c>
      <c r="F1901" s="38">
        <v>0.98606000000000005</v>
      </c>
      <c r="G1901" s="38">
        <v>15.69</v>
      </c>
      <c r="H1901" s="19">
        <f t="shared" si="265"/>
        <v>0.94931837934231478</v>
      </c>
      <c r="I1901" s="19">
        <f t="shared" si="266"/>
        <v>0.26666259250761265</v>
      </c>
      <c r="J1901" s="20" t="str">
        <f t="shared" si="270"/>
        <v>0,949318379342315+0,266662592507613j</v>
      </c>
      <c r="K1901" s="20" t="str">
        <f t="shared" si="271"/>
        <v>18,788403519986+361,931875481923j</v>
      </c>
      <c r="L1901" s="21">
        <f t="shared" si="272"/>
        <v>18.788403519986002</v>
      </c>
      <c r="M1901" s="21">
        <f t="shared" si="273"/>
        <v>361.93187548192299</v>
      </c>
      <c r="N1901" s="21">
        <f t="shared" si="267"/>
        <v>18.788403519986002</v>
      </c>
      <c r="O1901" s="40">
        <f t="shared" si="268"/>
        <v>2.5063197050658048</v>
      </c>
      <c r="P1901" s="32">
        <f t="shared" si="269"/>
        <v>6990.8912940352793</v>
      </c>
      <c r="R1901">
        <v>22.8994</v>
      </c>
      <c r="S1901">
        <v>0.98607999999999996</v>
      </c>
      <c r="T1901">
        <v>15.8</v>
      </c>
    </row>
    <row r="1902" spans="5:20" x14ac:dyDescent="0.3">
      <c r="E1902" s="26">
        <v>22.995100000000001</v>
      </c>
      <c r="F1902" s="38">
        <v>0.98607999999999996</v>
      </c>
      <c r="G1902" s="38">
        <v>15.68</v>
      </c>
      <c r="H1902" s="19">
        <f t="shared" si="265"/>
        <v>0.9493841620083473</v>
      </c>
      <c r="I1902" s="19">
        <f t="shared" si="266"/>
        <v>0.26650230642099165</v>
      </c>
      <c r="J1902" s="20" t="str">
        <f t="shared" si="270"/>
        <v>0,949384162008347+0,266502306420992j</v>
      </c>
      <c r="K1902" s="20" t="str">
        <f t="shared" si="271"/>
        <v>18,7851242749834+362,167159412843j</v>
      </c>
      <c r="L1902" s="21">
        <f t="shared" si="272"/>
        <v>18.785124274983399</v>
      </c>
      <c r="M1902" s="21">
        <f t="shared" si="273"/>
        <v>362.16715941284298</v>
      </c>
      <c r="N1902" s="21">
        <f t="shared" si="267"/>
        <v>18.785124274983399</v>
      </c>
      <c r="O1902" s="40">
        <f t="shared" si="268"/>
        <v>2.5066511407258245</v>
      </c>
      <c r="P1902" s="32">
        <f t="shared" si="269"/>
        <v>7001.1744572986345</v>
      </c>
      <c r="R1902">
        <v>22.911300000000001</v>
      </c>
      <c r="S1902">
        <v>0.98607</v>
      </c>
      <c r="T1902">
        <v>15.78</v>
      </c>
    </row>
    <row r="1903" spans="5:20" x14ac:dyDescent="0.3">
      <c r="E1903" s="26">
        <v>23.007100000000001</v>
      </c>
      <c r="F1903" s="38">
        <v>0.98611000000000004</v>
      </c>
      <c r="G1903" s="38">
        <v>15.67</v>
      </c>
      <c r="H1903" s="19">
        <f t="shared" si="265"/>
        <v>0.94945954597429116</v>
      </c>
      <c r="I1903" s="19">
        <f t="shared" si="266"/>
        <v>0.26634470645817798</v>
      </c>
      <c r="J1903" s="20" t="str">
        <f t="shared" si="270"/>
        <v>0,949459545974291+0,266344706458178j</v>
      </c>
      <c r="K1903" s="20" t="str">
        <f t="shared" si="271"/>
        <v>18,7682857795721+362,404122453574j</v>
      </c>
      <c r="L1903" s="21">
        <f t="shared" si="272"/>
        <v>18.7682857795721</v>
      </c>
      <c r="M1903" s="21">
        <f t="shared" si="273"/>
        <v>362.40412245357402</v>
      </c>
      <c r="N1903" s="21">
        <f t="shared" si="267"/>
        <v>18.7682857795721</v>
      </c>
      <c r="O1903" s="40">
        <f t="shared" si="268"/>
        <v>2.5069829524523666</v>
      </c>
      <c r="P1903" s="32">
        <f t="shared" si="269"/>
        <v>7016.5702967813104</v>
      </c>
      <c r="R1903">
        <v>22.923300000000001</v>
      </c>
      <c r="S1903">
        <v>0.98607</v>
      </c>
      <c r="T1903">
        <v>15.76</v>
      </c>
    </row>
    <row r="1904" spans="5:20" x14ac:dyDescent="0.3">
      <c r="E1904" s="26">
        <v>23.019100000000002</v>
      </c>
      <c r="F1904" s="38">
        <v>0.98602999999999996</v>
      </c>
      <c r="G1904" s="38">
        <v>15.65</v>
      </c>
      <c r="H1904" s="19">
        <f t="shared" si="265"/>
        <v>0.94947542576761779</v>
      </c>
      <c r="I1904" s="19">
        <f t="shared" si="266"/>
        <v>0.26599168551554531</v>
      </c>
      <c r="J1904" s="20" t="str">
        <f t="shared" si="270"/>
        <v>0,949475425767618+0,265991685515545j</v>
      </c>
      <c r="K1904" s="20" t="str">
        <f t="shared" si="271"/>
        <v>18,9244256854948+362,859547849996j</v>
      </c>
      <c r="L1904" s="21">
        <f t="shared" si="272"/>
        <v>18.9244256854948</v>
      </c>
      <c r="M1904" s="21">
        <f t="shared" si="273"/>
        <v>362.85954784999598</v>
      </c>
      <c r="N1904" s="21">
        <f t="shared" si="267"/>
        <v>18.9244256854948</v>
      </c>
      <c r="O1904" s="40">
        <f t="shared" si="268"/>
        <v>2.5088248753607645</v>
      </c>
      <c r="P1904" s="32">
        <f t="shared" si="269"/>
        <v>6976.4434359888655</v>
      </c>
      <c r="R1904">
        <v>22.935300000000002</v>
      </c>
      <c r="S1904">
        <v>0.98607999999999996</v>
      </c>
      <c r="T1904">
        <v>15.75</v>
      </c>
    </row>
    <row r="1905" spans="5:20" x14ac:dyDescent="0.3">
      <c r="E1905" s="26">
        <v>23.030999999999999</v>
      </c>
      <c r="F1905" s="38">
        <v>0.98604999999999998</v>
      </c>
      <c r="G1905" s="38">
        <v>15.64</v>
      </c>
      <c r="H1905" s="19">
        <f t="shared" si="265"/>
        <v>0.94954109510480911</v>
      </c>
      <c r="I1905" s="19">
        <f t="shared" si="266"/>
        <v>0.26583135858502438</v>
      </c>
      <c r="J1905" s="20" t="str">
        <f t="shared" si="270"/>
        <v>0,949541095104809+0,265831358585024j</v>
      </c>
      <c r="K1905" s="20" t="str">
        <f t="shared" si="271"/>
        <v>18,9212434294016+363,09602466131j</v>
      </c>
      <c r="L1905" s="21">
        <f t="shared" si="272"/>
        <v>18.921243429401599</v>
      </c>
      <c r="M1905" s="21">
        <f t="shared" si="273"/>
        <v>363.09602466131003</v>
      </c>
      <c r="N1905" s="21">
        <f t="shared" si="267"/>
        <v>18.921243429401599</v>
      </c>
      <c r="O1905" s="40">
        <f t="shared" si="268"/>
        <v>2.5091627433400294</v>
      </c>
      <c r="P1905" s="32">
        <f t="shared" si="269"/>
        <v>6986.6833578358564</v>
      </c>
      <c r="R1905">
        <v>22.947199999999999</v>
      </c>
      <c r="S1905">
        <v>0.98612</v>
      </c>
      <c r="T1905">
        <v>15.74</v>
      </c>
    </row>
    <row r="1906" spans="5:20" x14ac:dyDescent="0.3">
      <c r="E1906" s="26">
        <v>23.042999999999999</v>
      </c>
      <c r="F1906" s="38">
        <v>0.98607</v>
      </c>
      <c r="G1906" s="38">
        <v>15.62</v>
      </c>
      <c r="H1906" s="19">
        <f t="shared" si="265"/>
        <v>0.94965309127556863</v>
      </c>
      <c r="I1906" s="19">
        <f t="shared" si="266"/>
        <v>0.26550527514675942</v>
      </c>
      <c r="J1906" s="20" t="str">
        <f t="shared" si="270"/>
        <v>0,949653091275569+0,265505275146759j</v>
      </c>
      <c r="K1906" s="20" t="str">
        <f t="shared" si="271"/>
        <v>18,9420545872179+363,567091527903j</v>
      </c>
      <c r="L1906" s="21">
        <f t="shared" si="272"/>
        <v>18.9420545872179</v>
      </c>
      <c r="M1906" s="21">
        <f t="shared" si="273"/>
        <v>363.56709152790302</v>
      </c>
      <c r="N1906" s="21">
        <f t="shared" si="267"/>
        <v>18.9420545872179</v>
      </c>
      <c r="O1906" s="40">
        <f t="shared" si="268"/>
        <v>2.5111096542207747</v>
      </c>
      <c r="P1906" s="32">
        <f t="shared" si="269"/>
        <v>6997.120130964151</v>
      </c>
      <c r="R1906">
        <v>22.959199999999999</v>
      </c>
      <c r="S1906">
        <v>0.98609000000000002</v>
      </c>
      <c r="T1906">
        <v>15.73</v>
      </c>
    </row>
    <row r="1907" spans="5:20" x14ac:dyDescent="0.3">
      <c r="E1907" s="26">
        <v>23.055</v>
      </c>
      <c r="F1907" s="38">
        <v>0.98604999999999998</v>
      </c>
      <c r="G1907" s="38">
        <v>15.61</v>
      </c>
      <c r="H1907" s="19">
        <f t="shared" si="265"/>
        <v>0.94968015391128158</v>
      </c>
      <c r="I1907" s="19">
        <f t="shared" si="266"/>
        <v>0.26533414361337732</v>
      </c>
      <c r="J1907" s="20" t="str">
        <f t="shared" si="270"/>
        <v>0,949680153911282+0,265334143613377j</v>
      </c>
      <c r="K1907" s="20" t="str">
        <f t="shared" si="271"/>
        <v>18,9933950979652+363,798875120215j</v>
      </c>
      <c r="L1907" s="21">
        <f t="shared" si="272"/>
        <v>18.993395097965202</v>
      </c>
      <c r="M1907" s="21">
        <f t="shared" si="273"/>
        <v>363.79887512021497</v>
      </c>
      <c r="N1907" s="21">
        <f t="shared" si="267"/>
        <v>18.993395097965202</v>
      </c>
      <c r="O1907" s="40">
        <f t="shared" si="268"/>
        <v>2.5114027007873934</v>
      </c>
      <c r="P1907" s="32">
        <f t="shared" si="269"/>
        <v>6987.1852773861638</v>
      </c>
      <c r="R1907">
        <v>22.9712</v>
      </c>
      <c r="S1907">
        <v>0.98602999999999996</v>
      </c>
      <c r="T1907">
        <v>15.71</v>
      </c>
    </row>
    <row r="1908" spans="5:20" x14ac:dyDescent="0.3">
      <c r="E1908" s="26">
        <v>23.0669</v>
      </c>
      <c r="F1908" s="38">
        <v>0.98609000000000002</v>
      </c>
      <c r="G1908" s="38">
        <v>15.6</v>
      </c>
      <c r="H1908" s="19">
        <f t="shared" si="265"/>
        <v>0.94976497549350281</v>
      </c>
      <c r="I1908" s="19">
        <f t="shared" si="266"/>
        <v>0.26517914591050734</v>
      </c>
      <c r="J1908" s="20" t="str">
        <f t="shared" si="270"/>
        <v>0,949764975493503+0,265179145910507j</v>
      </c>
      <c r="K1908" s="20" t="str">
        <f t="shared" si="271"/>
        <v>18,9629121504256+364,039359454996j</v>
      </c>
      <c r="L1908" s="21">
        <f t="shared" si="272"/>
        <v>18.962912150425598</v>
      </c>
      <c r="M1908" s="21">
        <f t="shared" si="273"/>
        <v>364.03935945499597</v>
      </c>
      <c r="N1908" s="21">
        <f t="shared" si="267"/>
        <v>18.962912150425598</v>
      </c>
      <c r="O1908" s="40">
        <f t="shared" si="268"/>
        <v>2.5117663638057093</v>
      </c>
      <c r="P1908" s="32">
        <f t="shared" si="269"/>
        <v>7007.5865044096754</v>
      </c>
      <c r="R1908">
        <v>22.9832</v>
      </c>
      <c r="S1908">
        <v>0.98606000000000005</v>
      </c>
      <c r="T1908">
        <v>15.69</v>
      </c>
    </row>
    <row r="1909" spans="5:20" x14ac:dyDescent="0.3">
      <c r="E1909" s="26">
        <v>23.078900000000001</v>
      </c>
      <c r="F1909" s="38">
        <v>0.98609999999999998</v>
      </c>
      <c r="G1909" s="38">
        <v>15.58</v>
      </c>
      <c r="H1909" s="19">
        <f t="shared" si="265"/>
        <v>0.94986711517649602</v>
      </c>
      <c r="I1909" s="19">
        <f t="shared" si="266"/>
        <v>0.26485028507872382</v>
      </c>
      <c r="J1909" s="20" t="str">
        <f t="shared" si="270"/>
        <v>0,949867115176496+0,264850285078724j</v>
      </c>
      <c r="K1909" s="20" t="str">
        <f t="shared" si="271"/>
        <v>18,9975073515479+364,511429097161j</v>
      </c>
      <c r="L1909" s="21">
        <f t="shared" si="272"/>
        <v>18.997507351547899</v>
      </c>
      <c r="M1909" s="21">
        <f t="shared" si="273"/>
        <v>364.511429097161</v>
      </c>
      <c r="N1909" s="21">
        <f t="shared" si="267"/>
        <v>18.997507351547899</v>
      </c>
      <c r="O1909" s="40">
        <f t="shared" si="268"/>
        <v>2.5137158076989845</v>
      </c>
      <c r="P1909" s="32">
        <f t="shared" si="269"/>
        <v>7012.9983246023839</v>
      </c>
      <c r="R1909">
        <v>22.995100000000001</v>
      </c>
      <c r="S1909">
        <v>0.98607999999999996</v>
      </c>
      <c r="T1909">
        <v>15.68</v>
      </c>
    </row>
    <row r="1910" spans="5:20" x14ac:dyDescent="0.3">
      <c r="E1910" s="26">
        <v>23.090900000000001</v>
      </c>
      <c r="F1910" s="38">
        <v>0.98606000000000005</v>
      </c>
      <c r="G1910" s="38">
        <v>15.57</v>
      </c>
      <c r="H1910" s="19">
        <f t="shared" si="265"/>
        <v>0.94987479367431848</v>
      </c>
      <c r="I1910" s="19">
        <f t="shared" si="266"/>
        <v>0.26467376134058113</v>
      </c>
      <c r="J1910" s="20" t="str">
        <f t="shared" si="270"/>
        <v>0,949874793674318+0,264673761340581j</v>
      </c>
      <c r="K1910" s="20" t="str">
        <f t="shared" si="271"/>
        <v>19,0765362283536+364,741574232084j</v>
      </c>
      <c r="L1910" s="21">
        <f t="shared" si="272"/>
        <v>19.0765362283536</v>
      </c>
      <c r="M1910" s="21">
        <f t="shared" si="273"/>
        <v>364.74157423208402</v>
      </c>
      <c r="N1910" s="21">
        <f t="shared" si="267"/>
        <v>19.0765362283536</v>
      </c>
      <c r="O1910" s="40">
        <f t="shared" si="268"/>
        <v>2.5139957511468003</v>
      </c>
      <c r="P1910" s="32">
        <f t="shared" si="269"/>
        <v>6992.9010492741454</v>
      </c>
      <c r="R1910">
        <v>23.007100000000001</v>
      </c>
      <c r="S1910">
        <v>0.98611000000000004</v>
      </c>
      <c r="T1910">
        <v>15.67</v>
      </c>
    </row>
    <row r="1911" spans="5:20" x14ac:dyDescent="0.3">
      <c r="E1911" s="26">
        <v>23.102900000000002</v>
      </c>
      <c r="F1911" s="38">
        <v>0.98609999999999998</v>
      </c>
      <c r="G1911" s="38">
        <v>15.55</v>
      </c>
      <c r="H1911" s="19">
        <f t="shared" si="265"/>
        <v>0.95000566024941524</v>
      </c>
      <c r="I1911" s="19">
        <f t="shared" si="266"/>
        <v>0.26435289953785762</v>
      </c>
      <c r="J1911" s="20" t="str">
        <f t="shared" si="270"/>
        <v>0,950005660249415+0,264352899537858j</v>
      </c>
      <c r="K1911" s="20" t="str">
        <f t="shared" si="271"/>
        <v>19,0702330308429+365,21967215789j</v>
      </c>
      <c r="L1911" s="21">
        <f t="shared" si="272"/>
        <v>19.0702330308429</v>
      </c>
      <c r="M1911" s="21">
        <f t="shared" si="273"/>
        <v>365.21967215788999</v>
      </c>
      <c r="N1911" s="21">
        <f t="shared" si="267"/>
        <v>19.0702330308429</v>
      </c>
      <c r="O1911" s="40">
        <f t="shared" si="268"/>
        <v>2.5159835405221704</v>
      </c>
      <c r="P1911" s="32">
        <f t="shared" si="269"/>
        <v>7013.5001760414116</v>
      </c>
      <c r="R1911">
        <v>23.019100000000002</v>
      </c>
      <c r="S1911">
        <v>0.98602999999999996</v>
      </c>
      <c r="T1911">
        <v>15.65</v>
      </c>
    </row>
    <row r="1912" spans="5:20" x14ac:dyDescent="0.3">
      <c r="E1912" s="26">
        <v>23.114799999999999</v>
      </c>
      <c r="F1912" s="38">
        <v>0.98606000000000005</v>
      </c>
      <c r="G1912" s="38">
        <v>15.54</v>
      </c>
      <c r="H1912" s="19">
        <f t="shared" si="265"/>
        <v>0.95001324631857631</v>
      </c>
      <c r="I1912" s="19">
        <f t="shared" si="266"/>
        <v>0.26417637180346054</v>
      </c>
      <c r="J1912" s="20" t="str">
        <f t="shared" si="270"/>
        <v>0,950013246318576+0,264176371803461j</v>
      </c>
      <c r="K1912" s="20" t="str">
        <f t="shared" si="271"/>
        <v>19,1496106822111+365,45068275632j</v>
      </c>
      <c r="L1912" s="21">
        <f t="shared" si="272"/>
        <v>19.149610682211101</v>
      </c>
      <c r="M1912" s="21">
        <f t="shared" si="273"/>
        <v>365.45068275632002</v>
      </c>
      <c r="N1912" s="21">
        <f t="shared" si="267"/>
        <v>19.149610682211101</v>
      </c>
      <c r="O1912" s="40">
        <f t="shared" si="268"/>
        <v>2.5162788610317377</v>
      </c>
      <c r="P1912" s="32">
        <f t="shared" si="269"/>
        <v>6993.4011369090531</v>
      </c>
      <c r="R1912">
        <v>23.030999999999999</v>
      </c>
      <c r="S1912">
        <v>0.98604999999999998</v>
      </c>
      <c r="T1912">
        <v>15.64</v>
      </c>
    </row>
    <row r="1913" spans="5:20" x14ac:dyDescent="0.3">
      <c r="E1913" s="26">
        <v>23.126799999999999</v>
      </c>
      <c r="F1913" s="38">
        <v>0.98611000000000004</v>
      </c>
      <c r="G1913" s="38">
        <v>15.53</v>
      </c>
      <c r="H1913" s="19">
        <f t="shared" si="265"/>
        <v>0.95010751384352432</v>
      </c>
      <c r="I1913" s="19">
        <f t="shared" si="266"/>
        <v>0.26402394633456527</v>
      </c>
      <c r="J1913" s="20" t="str">
        <f t="shared" si="270"/>
        <v>0,950107513843524+0,264023946334565j</v>
      </c>
      <c r="K1913" s="20" t="str">
        <f t="shared" si="271"/>
        <v>19,1051721821525+365,694750396663j</v>
      </c>
      <c r="L1913" s="21">
        <f t="shared" si="272"/>
        <v>19.105172182152501</v>
      </c>
      <c r="M1913" s="21">
        <f t="shared" si="273"/>
        <v>365.69475039666298</v>
      </c>
      <c r="N1913" s="21">
        <f t="shared" si="267"/>
        <v>19.105172182152501</v>
      </c>
      <c r="O1913" s="40">
        <f t="shared" si="268"/>
        <v>2.5166528524649223</v>
      </c>
      <c r="P1913" s="32">
        <f t="shared" si="269"/>
        <v>7018.9191069975241</v>
      </c>
      <c r="R1913">
        <v>23.042999999999999</v>
      </c>
      <c r="S1913">
        <v>0.98607</v>
      </c>
      <c r="T1913">
        <v>15.62</v>
      </c>
    </row>
    <row r="1914" spans="5:20" x14ac:dyDescent="0.3">
      <c r="E1914" s="26">
        <v>23.1388</v>
      </c>
      <c r="F1914" s="38">
        <v>0.98606000000000005</v>
      </c>
      <c r="G1914" s="38">
        <v>15.51</v>
      </c>
      <c r="H1914" s="19">
        <f t="shared" si="265"/>
        <v>0.95015143851131445</v>
      </c>
      <c r="I1914" s="19">
        <f t="shared" si="266"/>
        <v>0.26367890984088932</v>
      </c>
      <c r="J1914" s="20" t="str">
        <f t="shared" si="270"/>
        <v>0,950151438511314+0,263678909840889j</v>
      </c>
      <c r="K1914" s="20" t="str">
        <f t="shared" si="271"/>
        <v>19,2231080723081+366,162495510467j</v>
      </c>
      <c r="L1914" s="21">
        <f t="shared" si="272"/>
        <v>19.223108072308101</v>
      </c>
      <c r="M1914" s="21">
        <f t="shared" si="273"/>
        <v>366.16249551046701</v>
      </c>
      <c r="N1914" s="21">
        <f t="shared" si="267"/>
        <v>19.223108072308101</v>
      </c>
      <c r="O1914" s="40">
        <f t="shared" si="268"/>
        <v>2.5185649703249413</v>
      </c>
      <c r="P1914" s="32">
        <f t="shared" si="269"/>
        <v>6993.9002837989074</v>
      </c>
      <c r="R1914">
        <v>23.055</v>
      </c>
      <c r="S1914">
        <v>0.98604999999999998</v>
      </c>
      <c r="T1914">
        <v>15.61</v>
      </c>
    </row>
    <row r="1915" spans="5:20" x14ac:dyDescent="0.3">
      <c r="E1915" s="26">
        <v>23.150700000000001</v>
      </c>
      <c r="F1915" s="38">
        <v>0.98606000000000005</v>
      </c>
      <c r="G1915" s="38">
        <v>15.5</v>
      </c>
      <c r="H1915" s="19">
        <f t="shared" si="265"/>
        <v>0.95019744469089484</v>
      </c>
      <c r="I1915" s="19">
        <f t="shared" si="266"/>
        <v>0.26351307311572597</v>
      </c>
      <c r="J1915" s="20" t="str">
        <f t="shared" si="270"/>
        <v>0,950197444690895+0,263513073115726j</v>
      </c>
      <c r="K1915" s="20" t="str">
        <f t="shared" si="271"/>
        <v>19,2477017519342+366,400370053248j</v>
      </c>
      <c r="L1915" s="21">
        <f t="shared" si="272"/>
        <v>19.247701751934201</v>
      </c>
      <c r="M1915" s="21">
        <f t="shared" si="273"/>
        <v>366.40037005324803</v>
      </c>
      <c r="N1915" s="21">
        <f t="shared" si="267"/>
        <v>19.247701751934201</v>
      </c>
      <c r="O1915" s="40">
        <f t="shared" si="268"/>
        <v>2.5189056937662397</v>
      </c>
      <c r="P1915" s="32">
        <f t="shared" si="269"/>
        <v>6994.0664570179397</v>
      </c>
      <c r="R1915">
        <v>23.0669</v>
      </c>
      <c r="S1915">
        <v>0.98609000000000002</v>
      </c>
      <c r="T1915">
        <v>15.6</v>
      </c>
    </row>
    <row r="1916" spans="5:20" x14ac:dyDescent="0.3">
      <c r="E1916" s="26">
        <v>23.162700000000001</v>
      </c>
      <c r="F1916" s="38">
        <v>0.98611000000000004</v>
      </c>
      <c r="G1916" s="38">
        <v>15.49</v>
      </c>
      <c r="H1916" s="19">
        <f t="shared" si="265"/>
        <v>0.9502916057798273</v>
      </c>
      <c r="I1916" s="19">
        <f t="shared" si="266"/>
        <v>0.26336058187283373</v>
      </c>
      <c r="J1916" s="20" t="str">
        <f t="shared" si="270"/>
        <v>0,950291605779827+0,263360581872834j</v>
      </c>
      <c r="K1916" s="20" t="str">
        <f t="shared" si="271"/>
        <v>19,203101231965+366,645700264013j</v>
      </c>
      <c r="L1916" s="21">
        <f t="shared" si="272"/>
        <v>19.203101231965</v>
      </c>
      <c r="M1916" s="21">
        <f t="shared" si="273"/>
        <v>366.64570026401299</v>
      </c>
      <c r="N1916" s="21">
        <f t="shared" si="267"/>
        <v>19.203101231965</v>
      </c>
      <c r="O1916" s="40">
        <f t="shared" si="268"/>
        <v>2.5192864199945215</v>
      </c>
      <c r="P1916" s="32">
        <f t="shared" si="269"/>
        <v>7019.5864194389887</v>
      </c>
      <c r="R1916">
        <v>23.078900000000001</v>
      </c>
      <c r="S1916">
        <v>0.98609999999999998</v>
      </c>
      <c r="T1916">
        <v>15.58</v>
      </c>
    </row>
    <row r="1917" spans="5:20" x14ac:dyDescent="0.3">
      <c r="E1917" s="26">
        <v>23.174700000000001</v>
      </c>
      <c r="F1917" s="38">
        <v>0.98609999999999998</v>
      </c>
      <c r="G1917" s="38">
        <v>15.47</v>
      </c>
      <c r="H1917" s="19">
        <f t="shared" si="265"/>
        <v>0.95037384036589034</v>
      </c>
      <c r="I1917" s="19">
        <f t="shared" si="266"/>
        <v>0.26302618414939027</v>
      </c>
      <c r="J1917" s="20" t="str">
        <f t="shared" si="270"/>
        <v>0,95037384036589+0,26302618414939j</v>
      </c>
      <c r="K1917" s="20" t="str">
        <f t="shared" si="271"/>
        <v>19,2662335542596+367,121559203925j</v>
      </c>
      <c r="L1917" s="21">
        <f t="shared" si="272"/>
        <v>19.2662335542596</v>
      </c>
      <c r="M1917" s="21">
        <f t="shared" si="273"/>
        <v>367.12155920392502</v>
      </c>
      <c r="N1917" s="21">
        <f t="shared" si="267"/>
        <v>19.2662335542596</v>
      </c>
      <c r="O1917" s="40">
        <f t="shared" si="268"/>
        <v>2.5212499347524915</v>
      </c>
      <c r="P1917" s="32">
        <f t="shared" si="269"/>
        <v>7014.8338338713693</v>
      </c>
      <c r="R1917">
        <v>23.090900000000001</v>
      </c>
      <c r="S1917">
        <v>0.98606000000000005</v>
      </c>
      <c r="T1917">
        <v>15.57</v>
      </c>
    </row>
    <row r="1918" spans="5:20" x14ac:dyDescent="0.3">
      <c r="E1918" s="26">
        <v>23.186599999999999</v>
      </c>
      <c r="F1918" s="38">
        <v>0.98612999999999995</v>
      </c>
      <c r="G1918" s="38">
        <v>15.46</v>
      </c>
      <c r="H1918" s="19">
        <f t="shared" si="265"/>
        <v>0.95044864712353805</v>
      </c>
      <c r="I1918" s="19">
        <f t="shared" si="266"/>
        <v>0.26286830558482371</v>
      </c>
      <c r="J1918" s="20" t="str">
        <f t="shared" si="270"/>
        <v>0,950448647123538+0,262868305584824j</v>
      </c>
      <c r="K1918" s="20" t="str">
        <f t="shared" si="271"/>
        <v>19,2492427362701+367,364966734592j</v>
      </c>
      <c r="L1918" s="21">
        <f t="shared" si="272"/>
        <v>19.249242736270102</v>
      </c>
      <c r="M1918" s="21">
        <f t="shared" si="273"/>
        <v>367.36496673459197</v>
      </c>
      <c r="N1918" s="21">
        <f t="shared" si="267"/>
        <v>19.249242736270102</v>
      </c>
      <c r="O1918" s="40">
        <f t="shared" si="268"/>
        <v>2.5216267315863479</v>
      </c>
      <c r="P1918" s="32">
        <f t="shared" si="269"/>
        <v>7030.2792678092437</v>
      </c>
      <c r="R1918">
        <v>23.102900000000002</v>
      </c>
      <c r="S1918">
        <v>0.98609999999999998</v>
      </c>
      <c r="T1918">
        <v>15.55</v>
      </c>
    </row>
    <row r="1919" spans="5:20" x14ac:dyDescent="0.3">
      <c r="E1919" s="26">
        <v>23.198599999999999</v>
      </c>
      <c r="F1919" s="38">
        <v>0.98612</v>
      </c>
      <c r="G1919" s="38">
        <v>15.44</v>
      </c>
      <c r="H1919" s="19">
        <f t="shared" si="265"/>
        <v>0.95053070846790255</v>
      </c>
      <c r="I1919" s="19">
        <f t="shared" si="266"/>
        <v>0.26253385812025687</v>
      </c>
      <c r="J1919" s="20" t="str">
        <f t="shared" si="270"/>
        <v>0,950530708467903+0,262533858120257j</v>
      </c>
      <c r="K1919" s="20" t="str">
        <f t="shared" si="271"/>
        <v>19,3126437059669+367,842659659591j</v>
      </c>
      <c r="L1919" s="21">
        <f t="shared" si="272"/>
        <v>19.312643705966899</v>
      </c>
      <c r="M1919" s="21">
        <f t="shared" si="273"/>
        <v>367.84265965959099</v>
      </c>
      <c r="N1919" s="21">
        <f t="shared" si="267"/>
        <v>19.312643705966899</v>
      </c>
      <c r="O1919" s="40">
        <f t="shared" si="268"/>
        <v>2.5235995950140797</v>
      </c>
      <c r="P1919" s="32">
        <f t="shared" si="269"/>
        <v>7025.5115010709178</v>
      </c>
      <c r="R1919">
        <v>23.114799999999999</v>
      </c>
      <c r="S1919">
        <v>0.98606000000000005</v>
      </c>
      <c r="T1919">
        <v>15.54</v>
      </c>
    </row>
    <row r="1920" spans="5:20" x14ac:dyDescent="0.3">
      <c r="E1920" s="26">
        <v>23.210599999999999</v>
      </c>
      <c r="F1920" s="38">
        <v>0.98612</v>
      </c>
      <c r="G1920" s="38">
        <v>15.43</v>
      </c>
      <c r="H1920" s="19">
        <f t="shared" si="265"/>
        <v>0.95057651479248095</v>
      </c>
      <c r="I1920" s="19">
        <f t="shared" si="266"/>
        <v>0.26236795521743905</v>
      </c>
      <c r="J1920" s="20" t="str">
        <f t="shared" si="270"/>
        <v>0,950576514792481+0,262367955217439j</v>
      </c>
      <c r="K1920" s="20" t="str">
        <f t="shared" si="271"/>
        <v>19,3374654198405+368,082682671594j</v>
      </c>
      <c r="L1920" s="21">
        <f t="shared" si="272"/>
        <v>19.337465419840498</v>
      </c>
      <c r="M1920" s="21">
        <f t="shared" si="273"/>
        <v>368.082682671594</v>
      </c>
      <c r="N1920" s="21">
        <f t="shared" si="267"/>
        <v>19.337465419840498</v>
      </c>
      <c r="O1920" s="40">
        <f t="shared" si="268"/>
        <v>2.5239407173321551</v>
      </c>
      <c r="P1920" s="32">
        <f t="shared" si="269"/>
        <v>7025.6776626055416</v>
      </c>
      <c r="R1920">
        <v>23.126799999999999</v>
      </c>
      <c r="S1920">
        <v>0.98611000000000004</v>
      </c>
      <c r="T1920">
        <v>15.53</v>
      </c>
    </row>
    <row r="1921" spans="5:20" x14ac:dyDescent="0.3">
      <c r="E1921" s="26">
        <v>23.2226</v>
      </c>
      <c r="F1921" s="38">
        <v>0.98609000000000002</v>
      </c>
      <c r="G1921" s="38">
        <v>15.41</v>
      </c>
      <c r="H1921" s="19">
        <f t="shared" si="265"/>
        <v>0.95063911910035626</v>
      </c>
      <c r="I1921" s="19">
        <f t="shared" si="266"/>
        <v>0.26202815370890753</v>
      </c>
      <c r="J1921" s="20" t="str">
        <f t="shared" si="270"/>
        <v>0,950639119100356+0,262028153708908j</v>
      </c>
      <c r="K1921" s="20" t="str">
        <f t="shared" si="271"/>
        <v>19,4292248350877+368,559297674728j</v>
      </c>
      <c r="L1921" s="21">
        <f t="shared" si="272"/>
        <v>19.429224835087702</v>
      </c>
      <c r="M1921" s="21">
        <f t="shared" si="273"/>
        <v>368.55929767472799</v>
      </c>
      <c r="N1921" s="21">
        <f t="shared" si="267"/>
        <v>19.429224835087702</v>
      </c>
      <c r="O1921" s="40">
        <f t="shared" si="268"/>
        <v>2.5259029586441764</v>
      </c>
      <c r="P1921" s="32">
        <f t="shared" si="269"/>
        <v>7010.7506519864019</v>
      </c>
      <c r="R1921">
        <v>23.1388</v>
      </c>
      <c r="S1921">
        <v>0.98606000000000005</v>
      </c>
      <c r="T1921">
        <v>15.51</v>
      </c>
    </row>
    <row r="1922" spans="5:20" x14ac:dyDescent="0.3">
      <c r="E1922" s="26">
        <v>23.234500000000001</v>
      </c>
      <c r="F1922" s="38">
        <v>0.98611000000000004</v>
      </c>
      <c r="G1922" s="38">
        <v>15.4</v>
      </c>
      <c r="H1922" s="19">
        <f t="shared" si="265"/>
        <v>0.95070411906929841</v>
      </c>
      <c r="I1922" s="19">
        <f t="shared" si="266"/>
        <v>0.2618675430149171</v>
      </c>
      <c r="J1922" s="20" t="str">
        <f t="shared" si="270"/>
        <v>0,950704119069298+0,261867543014917j</v>
      </c>
      <c r="K1922" s="20" t="str">
        <f t="shared" si="271"/>
        <v>19,4262282962564+368,803143010887j</v>
      </c>
      <c r="L1922" s="21">
        <f t="shared" si="272"/>
        <v>19.426228296256401</v>
      </c>
      <c r="M1922" s="21">
        <f t="shared" si="273"/>
        <v>368.80314301088703</v>
      </c>
      <c r="N1922" s="21">
        <f t="shared" si="267"/>
        <v>19.426228296256401</v>
      </c>
      <c r="O1922" s="40">
        <f t="shared" si="268"/>
        <v>2.5262795944827676</v>
      </c>
      <c r="P1922" s="32">
        <f t="shared" si="269"/>
        <v>7021.0817334423737</v>
      </c>
      <c r="R1922">
        <v>23.150700000000001</v>
      </c>
      <c r="S1922">
        <v>0.98606000000000005</v>
      </c>
      <c r="T1922">
        <v>15.5</v>
      </c>
    </row>
    <row r="1923" spans="5:20" x14ac:dyDescent="0.3">
      <c r="E1923" s="26">
        <v>23.246500000000001</v>
      </c>
      <c r="F1923" s="38">
        <v>0.98612</v>
      </c>
      <c r="G1923" s="38">
        <v>15.38</v>
      </c>
      <c r="H1923" s="19">
        <f t="shared" si="265"/>
        <v>0.95080511204425056</v>
      </c>
      <c r="I1923" s="19">
        <f t="shared" si="266"/>
        <v>0.26153832092165819</v>
      </c>
      <c r="J1923" s="20" t="str">
        <f t="shared" si="270"/>
        <v>0,950805112044251+0,261538320921658j</v>
      </c>
      <c r="K1923" s="20" t="str">
        <f t="shared" si="271"/>
        <v>19,4622985110433+369,287413283238j</v>
      </c>
      <c r="L1923" s="21">
        <f t="shared" si="272"/>
        <v>19.462298511043301</v>
      </c>
      <c r="M1923" s="21">
        <f t="shared" si="273"/>
        <v>369.28741328323798</v>
      </c>
      <c r="N1923" s="21">
        <f t="shared" si="267"/>
        <v>19.462298511043301</v>
      </c>
      <c r="O1923" s="40">
        <f t="shared" si="268"/>
        <v>2.5282910221171777</v>
      </c>
      <c r="P1923" s="32">
        <f t="shared" si="269"/>
        <v>7026.5068946076472</v>
      </c>
      <c r="R1923">
        <v>23.162700000000001</v>
      </c>
      <c r="S1923">
        <v>0.98611000000000004</v>
      </c>
      <c r="T1923">
        <v>15.49</v>
      </c>
    </row>
    <row r="1924" spans="5:20" x14ac:dyDescent="0.3">
      <c r="E1924" s="26">
        <v>23.258500000000002</v>
      </c>
      <c r="F1924" s="38">
        <v>0.98607999999999996</v>
      </c>
      <c r="G1924" s="38">
        <v>15.37</v>
      </c>
      <c r="H1924" s="19">
        <f t="shared" si="265"/>
        <v>0.9508121752379538</v>
      </c>
      <c r="I1924" s="19">
        <f t="shared" si="266"/>
        <v>0.26136176809026712</v>
      </c>
      <c r="J1924" s="20" t="str">
        <f t="shared" si="270"/>
        <v>0,950812175237954+0,261361768090267j</v>
      </c>
      <c r="K1924" s="20" t="str">
        <f t="shared" si="271"/>
        <v>19,5436603277411+369,523436148212j</v>
      </c>
      <c r="L1924" s="21">
        <f t="shared" si="272"/>
        <v>19.543660327741101</v>
      </c>
      <c r="M1924" s="21">
        <f t="shared" si="273"/>
        <v>369.523436148212</v>
      </c>
      <c r="N1924" s="21">
        <f t="shared" si="267"/>
        <v>19.543660327741101</v>
      </c>
      <c r="O1924" s="40">
        <f t="shared" si="268"/>
        <v>2.5286016489150334</v>
      </c>
      <c r="P1924" s="32">
        <f t="shared" si="269"/>
        <v>7006.3397657103524</v>
      </c>
      <c r="R1924">
        <v>23.174700000000001</v>
      </c>
      <c r="S1924">
        <v>0.98609999999999998</v>
      </c>
      <c r="T1924">
        <v>15.47</v>
      </c>
    </row>
    <row r="1925" spans="5:20" x14ac:dyDescent="0.3">
      <c r="E1925" s="26">
        <v>23.270399999999999</v>
      </c>
      <c r="F1925" s="38">
        <v>0.98612999999999995</v>
      </c>
      <c r="G1925" s="38">
        <v>15.36</v>
      </c>
      <c r="H1925" s="19">
        <f t="shared" si="265"/>
        <v>0.95090599101806561</v>
      </c>
      <c r="I1925" s="19">
        <f t="shared" si="266"/>
        <v>0.2612090602294459</v>
      </c>
      <c r="J1925" s="20" t="str">
        <f t="shared" si="270"/>
        <v>0,950905991018066+0,261209060229446j</v>
      </c>
      <c r="K1925" s="20" t="str">
        <f t="shared" si="271"/>
        <v>19,4984917291916+369,772933365992j</v>
      </c>
      <c r="L1925" s="21">
        <f t="shared" si="272"/>
        <v>19.498491729191599</v>
      </c>
      <c r="M1925" s="21">
        <f t="shared" si="273"/>
        <v>369.772933365992</v>
      </c>
      <c r="N1925" s="21">
        <f t="shared" si="267"/>
        <v>19.498491729191599</v>
      </c>
      <c r="O1925" s="40">
        <f t="shared" si="268"/>
        <v>2.5290149789770555</v>
      </c>
      <c r="P1925" s="32">
        <f t="shared" si="269"/>
        <v>7031.9394614779394</v>
      </c>
      <c r="R1925">
        <v>23.186599999999999</v>
      </c>
      <c r="S1925">
        <v>0.98612999999999995</v>
      </c>
      <c r="T1925">
        <v>15.46</v>
      </c>
    </row>
    <row r="1926" spans="5:20" x14ac:dyDescent="0.3">
      <c r="E1926" s="26">
        <v>23.282399999999999</v>
      </c>
      <c r="F1926" s="38">
        <v>0.98612</v>
      </c>
      <c r="G1926" s="38">
        <v>15.34</v>
      </c>
      <c r="H1926" s="19">
        <f t="shared" si="265"/>
        <v>0.95098746851679694</v>
      </c>
      <c r="I1926" s="19">
        <f t="shared" si="266"/>
        <v>0.26087447005027958</v>
      </c>
      <c r="J1926" s="20" t="str">
        <f t="shared" si="270"/>
        <v>0,950987468516797+0,26087447005028j</v>
      </c>
      <c r="K1926" s="20" t="str">
        <f t="shared" si="271"/>
        <v>19,5630419423319+370,256772148373j</v>
      </c>
      <c r="L1926" s="21">
        <f t="shared" si="272"/>
        <v>19.5630419423319</v>
      </c>
      <c r="M1926" s="21">
        <f t="shared" si="273"/>
        <v>370.25677214837299</v>
      </c>
      <c r="N1926" s="21">
        <f t="shared" si="267"/>
        <v>19.5630419423319</v>
      </c>
      <c r="O1926" s="40">
        <f t="shared" si="268"/>
        <v>2.5310189456698264</v>
      </c>
      <c r="P1926" s="32">
        <f t="shared" si="269"/>
        <v>7027.1683890988379</v>
      </c>
      <c r="R1926">
        <v>23.198599999999999</v>
      </c>
      <c r="S1926">
        <v>0.98612</v>
      </c>
      <c r="T1926">
        <v>15.44</v>
      </c>
    </row>
    <row r="1927" spans="5:20" x14ac:dyDescent="0.3">
      <c r="E1927" s="26">
        <v>23.2944</v>
      </c>
      <c r="F1927" s="38">
        <v>0.98607</v>
      </c>
      <c r="G1927" s="38">
        <v>15.33</v>
      </c>
      <c r="H1927" s="19">
        <f t="shared" ref="H1927:H1990" si="274">F1927*COS(G1927*PI()/180)</f>
        <v>0.9509847642604341</v>
      </c>
      <c r="I1927" s="19">
        <f t="shared" ref="I1927:I1990" si="275">F1927*SIN(G1927*PI()/180)</f>
        <v>0.26069526855032599</v>
      </c>
      <c r="J1927" s="20" t="str">
        <f t="shared" si="270"/>
        <v>0,950984764260434+0,260695268550326j</v>
      </c>
      <c r="K1927" s="20" t="str">
        <f t="shared" si="271"/>
        <v>19,6590245507642+370,492518055081j</v>
      </c>
      <c r="L1927" s="21">
        <f t="shared" si="272"/>
        <v>19.659024550764201</v>
      </c>
      <c r="M1927" s="21">
        <f t="shared" si="273"/>
        <v>370.49251805508101</v>
      </c>
      <c r="N1927" s="21">
        <f t="shared" ref="N1927:N1990" si="276">L1927</f>
        <v>19.659024550764201</v>
      </c>
      <c r="O1927" s="40">
        <f t="shared" ref="O1927:O1990" si="277">M1927/(2*PI()*E1927)</f>
        <v>2.5313257962012083</v>
      </c>
      <c r="P1927" s="32">
        <f t="shared" ref="P1927:P1990" si="278">1/(IMREAL(IMDIV(1,K1927)))</f>
        <v>7001.9335306100493</v>
      </c>
      <c r="R1927">
        <v>23.210599999999999</v>
      </c>
      <c r="S1927">
        <v>0.98612</v>
      </c>
      <c r="T1927">
        <v>15.43</v>
      </c>
    </row>
    <row r="1928" spans="5:20" x14ac:dyDescent="0.3">
      <c r="E1928" s="26">
        <v>23.3063</v>
      </c>
      <c r="F1928" s="38">
        <v>0.98609999999999998</v>
      </c>
      <c r="G1928" s="38">
        <v>15.32</v>
      </c>
      <c r="H1928" s="19">
        <f t="shared" si="274"/>
        <v>0.95105918364120134</v>
      </c>
      <c r="I1928" s="19">
        <f t="shared" si="275"/>
        <v>0.26053721271966424</v>
      </c>
      <c r="J1928" s="20" t="str">
        <f t="shared" si="270"/>
        <v>0,951059183641201+0,260537212719664j</v>
      </c>
      <c r="K1928" s="20" t="str">
        <f t="shared" si="271"/>
        <v>19,6420147896596+370,740371154789j</v>
      </c>
      <c r="L1928" s="21">
        <f t="shared" si="272"/>
        <v>19.642014789659601</v>
      </c>
      <c r="M1928" s="21">
        <f t="shared" si="273"/>
        <v>370.74037115478899</v>
      </c>
      <c r="N1928" s="21">
        <f t="shared" si="276"/>
        <v>19.642014789659601</v>
      </c>
      <c r="O1928" s="40">
        <f t="shared" si="277"/>
        <v>2.5317258712454827</v>
      </c>
      <c r="P1928" s="32">
        <f t="shared" si="278"/>
        <v>7017.3163509453152</v>
      </c>
      <c r="R1928">
        <v>23.2226</v>
      </c>
      <c r="S1928">
        <v>0.98609000000000002</v>
      </c>
      <c r="T1928">
        <v>15.41</v>
      </c>
    </row>
    <row r="1929" spans="5:20" x14ac:dyDescent="0.3">
      <c r="E1929" s="26">
        <v>23.318300000000001</v>
      </c>
      <c r="F1929" s="38">
        <v>0.98606000000000005</v>
      </c>
      <c r="G1929" s="38">
        <v>15.3</v>
      </c>
      <c r="H1929" s="19">
        <f t="shared" si="274"/>
        <v>0.95111148804449641</v>
      </c>
      <c r="I1929" s="19">
        <f t="shared" si="275"/>
        <v>0.26019465964885558</v>
      </c>
      <c r="J1929" s="20" t="str">
        <f t="shared" si="270"/>
        <v>0,951111488044496+0,260194659648856j</v>
      </c>
      <c r="K1929" s="20" t="str">
        <f t="shared" si="271"/>
        <v>19,7497104729316+371,222224837373j</v>
      </c>
      <c r="L1929" s="21">
        <f t="shared" si="272"/>
        <v>19.7497104729316</v>
      </c>
      <c r="M1929" s="21">
        <f t="shared" si="273"/>
        <v>371.22222483737301</v>
      </c>
      <c r="N1929" s="21">
        <f t="shared" si="276"/>
        <v>19.7497104729316</v>
      </c>
      <c r="O1929" s="40">
        <f t="shared" si="277"/>
        <v>2.5337118086841186</v>
      </c>
      <c r="P1929" s="32">
        <f t="shared" si="278"/>
        <v>6997.3679597167529</v>
      </c>
      <c r="R1929">
        <v>23.234500000000001</v>
      </c>
      <c r="S1929">
        <v>0.98611000000000004</v>
      </c>
      <c r="T1929">
        <v>15.4</v>
      </c>
    </row>
    <row r="1930" spans="5:20" x14ac:dyDescent="0.3">
      <c r="E1930" s="26">
        <v>23.330300000000001</v>
      </c>
      <c r="F1930" s="38">
        <v>0.98607999999999996</v>
      </c>
      <c r="G1930" s="38">
        <v>15.29</v>
      </c>
      <c r="H1930" s="19">
        <f t="shared" si="274"/>
        <v>0.95117617816224531</v>
      </c>
      <c r="I1930" s="19">
        <f t="shared" si="275"/>
        <v>0.26003392951048632</v>
      </c>
      <c r="J1930" s="20" t="str">
        <f t="shared" si="270"/>
        <v>0,951176178162245+0,260033929510486j</v>
      </c>
      <c r="K1930" s="20" t="str">
        <f t="shared" si="271"/>
        <v>19,746911933759+371,469559298865j</v>
      </c>
      <c r="L1930" s="21">
        <f t="shared" si="272"/>
        <v>19.746911933759002</v>
      </c>
      <c r="M1930" s="21">
        <f t="shared" si="273"/>
        <v>371.46955929886502</v>
      </c>
      <c r="N1930" s="21">
        <f t="shared" si="276"/>
        <v>19.746911933759002</v>
      </c>
      <c r="O1930" s="40">
        <f t="shared" si="277"/>
        <v>2.5340958569149263</v>
      </c>
      <c r="P1930" s="32">
        <f t="shared" si="278"/>
        <v>7007.6564113319128</v>
      </c>
      <c r="R1930">
        <v>23.246500000000001</v>
      </c>
      <c r="S1930">
        <v>0.98612</v>
      </c>
      <c r="T1930">
        <v>15.38</v>
      </c>
    </row>
    <row r="1931" spans="5:20" x14ac:dyDescent="0.3">
      <c r="E1931" s="26">
        <v>23.342300000000002</v>
      </c>
      <c r="F1931" s="38">
        <v>0.98614999999999997</v>
      </c>
      <c r="G1931" s="38">
        <v>15.27</v>
      </c>
      <c r="H1931" s="19">
        <f t="shared" si="274"/>
        <v>0.95133441785766171</v>
      </c>
      <c r="I1931" s="19">
        <f t="shared" si="275"/>
        <v>0.25972032631163816</v>
      </c>
      <c r="J1931" s="20" t="str">
        <f t="shared" si="270"/>
        <v>0,951334417857662+0,259720326311638j</v>
      </c>
      <c r="K1931" s="20" t="str">
        <f t="shared" si="271"/>
        <v>19,698511025338+371,969659666058j</v>
      </c>
      <c r="L1931" s="21">
        <f t="shared" si="272"/>
        <v>19.698511025338</v>
      </c>
      <c r="M1931" s="21">
        <f t="shared" si="273"/>
        <v>371.96965966605802</v>
      </c>
      <c r="N1931" s="21">
        <f t="shared" si="276"/>
        <v>19.698511025338</v>
      </c>
      <c r="O1931" s="40">
        <f t="shared" si="277"/>
        <v>2.536202945556485</v>
      </c>
      <c r="P1931" s="32">
        <f t="shared" si="278"/>
        <v>7043.6521252914226</v>
      </c>
      <c r="R1931">
        <v>23.258500000000002</v>
      </c>
      <c r="S1931">
        <v>0.98607999999999996</v>
      </c>
      <c r="T1931">
        <v>15.37</v>
      </c>
    </row>
    <row r="1932" spans="5:20" x14ac:dyDescent="0.3">
      <c r="E1932" s="26">
        <v>23.354199999999999</v>
      </c>
      <c r="F1932" s="38">
        <v>0.98609000000000002</v>
      </c>
      <c r="G1932" s="38">
        <v>15.26</v>
      </c>
      <c r="H1932" s="19">
        <f t="shared" si="274"/>
        <v>0.95132184863197322</v>
      </c>
      <c r="I1932" s="19">
        <f t="shared" si="275"/>
        <v>0.25953849120206657</v>
      </c>
      <c r="J1932" s="20" t="str">
        <f t="shared" ref="J1932:J1995" si="279">COMPLEX(H1932,I1932,"j")</f>
        <v>0,951321848631973+0,259538491202067j</v>
      </c>
      <c r="K1932" s="20" t="str">
        <f t="shared" ref="K1932:K1995" si="280">IMPRODUCT(IMDIV(IMSUM(1,J1932),IMSUB(1,J1932)),50)</f>
        <v>19,8096907855025+372,20603717611j</v>
      </c>
      <c r="L1932" s="21">
        <f t="shared" ref="L1932:L1995" si="281">IMREAL(K1932)</f>
        <v>19.8096907855025</v>
      </c>
      <c r="M1932" s="21">
        <f t="shared" ref="M1932:M1995" si="282">IMAGINARY(K1932)</f>
        <v>372.20603717610999</v>
      </c>
      <c r="N1932" s="21">
        <f t="shared" si="276"/>
        <v>19.8096907855025</v>
      </c>
      <c r="O1932" s="40">
        <f t="shared" si="277"/>
        <v>2.5365215107014443</v>
      </c>
      <c r="P1932" s="32">
        <f t="shared" si="278"/>
        <v>7013.2219358535021</v>
      </c>
      <c r="R1932">
        <v>23.270399999999999</v>
      </c>
      <c r="S1932">
        <v>0.98612999999999995</v>
      </c>
      <c r="T1932">
        <v>15.36</v>
      </c>
    </row>
    <row r="1933" spans="5:20" x14ac:dyDescent="0.3">
      <c r="E1933" s="26">
        <v>23.366199999999999</v>
      </c>
      <c r="F1933" s="38">
        <v>0.98607</v>
      </c>
      <c r="G1933" s="38">
        <v>15.24</v>
      </c>
      <c r="H1933" s="19">
        <f t="shared" si="274"/>
        <v>0.95139309003210049</v>
      </c>
      <c r="I1933" s="19">
        <f t="shared" si="275"/>
        <v>0.25920114417025952</v>
      </c>
      <c r="J1933" s="20" t="str">
        <f t="shared" si="279"/>
        <v>0,9513930900321+0,25920114417026j</v>
      </c>
      <c r="K1933" s="20" t="str">
        <f t="shared" si="280"/>
        <v>19,8898666158329+372,694610801103j</v>
      </c>
      <c r="L1933" s="21">
        <f t="shared" si="281"/>
        <v>19.889866615832901</v>
      </c>
      <c r="M1933" s="21">
        <f t="shared" si="282"/>
        <v>372.69461080110301</v>
      </c>
      <c r="N1933" s="21">
        <f t="shared" si="276"/>
        <v>19.889866615832901</v>
      </c>
      <c r="O1933" s="40">
        <f t="shared" si="277"/>
        <v>2.5385466859269212</v>
      </c>
      <c r="P1933" s="32">
        <f t="shared" si="278"/>
        <v>7003.4094448525111</v>
      </c>
      <c r="R1933">
        <v>23.282399999999999</v>
      </c>
      <c r="S1933">
        <v>0.98612</v>
      </c>
      <c r="T1933">
        <v>15.34</v>
      </c>
    </row>
    <row r="1934" spans="5:20" x14ac:dyDescent="0.3">
      <c r="E1934" s="26">
        <v>23.3782</v>
      </c>
      <c r="F1934" s="38">
        <v>0.98609000000000002</v>
      </c>
      <c r="G1934" s="38">
        <v>15.23</v>
      </c>
      <c r="H1934" s="19">
        <f t="shared" si="274"/>
        <v>0.95145761225683767</v>
      </c>
      <c r="I1934" s="19">
        <f t="shared" si="275"/>
        <v>0.25904034469270826</v>
      </c>
      <c r="J1934" s="20" t="str">
        <f t="shared" si="279"/>
        <v>0,951457612256838+0,259040344692708j</v>
      </c>
      <c r="K1934" s="20" t="str">
        <f t="shared" si="280"/>
        <v>19,8871311155545+372,943882149841j</v>
      </c>
      <c r="L1934" s="21">
        <f t="shared" si="281"/>
        <v>19.887131115554499</v>
      </c>
      <c r="M1934" s="21">
        <f t="shared" si="282"/>
        <v>372.94388214984099</v>
      </c>
      <c r="N1934" s="21">
        <f t="shared" si="276"/>
        <v>19.887131115554499</v>
      </c>
      <c r="O1934" s="40">
        <f t="shared" si="277"/>
        <v>2.5389406515483857</v>
      </c>
      <c r="P1934" s="32">
        <f t="shared" si="278"/>
        <v>7013.7133609939046</v>
      </c>
      <c r="R1934">
        <v>23.2944</v>
      </c>
      <c r="S1934">
        <v>0.98607</v>
      </c>
      <c r="T1934">
        <v>15.33</v>
      </c>
    </row>
    <row r="1935" spans="5:20" x14ac:dyDescent="0.3">
      <c r="E1935" s="26">
        <v>23.3901</v>
      </c>
      <c r="F1935" s="38">
        <v>0.98612999999999995</v>
      </c>
      <c r="G1935" s="38">
        <v>15.22</v>
      </c>
      <c r="H1935" s="19">
        <f t="shared" si="274"/>
        <v>0.95154140583075963</v>
      </c>
      <c r="I1935" s="19">
        <f t="shared" si="275"/>
        <v>0.2588847811085494</v>
      </c>
      <c r="J1935" s="20" t="str">
        <f t="shared" si="279"/>
        <v>0,95154140583076+0,258884781108549j</v>
      </c>
      <c r="K1935" s="20" t="str">
        <f t="shared" si="280"/>
        <v>19,855698248429+373,196487852488j</v>
      </c>
      <c r="L1935" s="21">
        <f t="shared" si="281"/>
        <v>19.855698248429</v>
      </c>
      <c r="M1935" s="21">
        <f t="shared" si="282"/>
        <v>373.19648785248802</v>
      </c>
      <c r="N1935" s="21">
        <f t="shared" si="276"/>
        <v>19.855698248429</v>
      </c>
      <c r="O1935" s="40">
        <f t="shared" si="277"/>
        <v>2.5393677575665747</v>
      </c>
      <c r="P1935" s="32">
        <f t="shared" si="278"/>
        <v>7034.2460663359534</v>
      </c>
      <c r="R1935">
        <v>23.3063</v>
      </c>
      <c r="S1935">
        <v>0.98609999999999998</v>
      </c>
      <c r="T1935">
        <v>15.32</v>
      </c>
    </row>
    <row r="1936" spans="5:20" x14ac:dyDescent="0.3">
      <c r="E1936" s="26">
        <v>23.402100000000001</v>
      </c>
      <c r="F1936" s="38">
        <v>0.98609000000000002</v>
      </c>
      <c r="G1936" s="38">
        <v>15.21</v>
      </c>
      <c r="H1936" s="19">
        <f t="shared" si="274"/>
        <v>0.95154797642709721</v>
      </c>
      <c r="I1936" s="19">
        <f t="shared" si="275"/>
        <v>0.25870820755727192</v>
      </c>
      <c r="J1936" s="20" t="str">
        <f t="shared" si="279"/>
        <v>0,951547976427097+0,258708207557272j</v>
      </c>
      <c r="K1936" s="20" t="str">
        <f t="shared" si="280"/>
        <v>19,9390118326078+373,43737279241j</v>
      </c>
      <c r="L1936" s="21">
        <f t="shared" si="281"/>
        <v>19.9390118326078</v>
      </c>
      <c r="M1936" s="21">
        <f t="shared" si="282"/>
        <v>373.43737279240997</v>
      </c>
      <c r="N1936" s="21">
        <f t="shared" si="276"/>
        <v>19.9390118326078</v>
      </c>
      <c r="O1936" s="40">
        <f t="shared" si="277"/>
        <v>2.5397038648310581</v>
      </c>
      <c r="P1936" s="32">
        <f t="shared" si="278"/>
        <v>7014.0404532107141</v>
      </c>
      <c r="R1936">
        <v>23.318300000000001</v>
      </c>
      <c r="S1936">
        <v>0.98606000000000005</v>
      </c>
      <c r="T1936">
        <v>15.3</v>
      </c>
    </row>
    <row r="1937" spans="5:20" x14ac:dyDescent="0.3">
      <c r="E1937" s="26">
        <v>23.414100000000001</v>
      </c>
      <c r="F1937" s="38">
        <v>0.98612</v>
      </c>
      <c r="G1937" s="38">
        <v>15.19</v>
      </c>
      <c r="H1937" s="19">
        <f t="shared" si="274"/>
        <v>0.9516671765213347</v>
      </c>
      <c r="I1937" s="19">
        <f t="shared" si="275"/>
        <v>0.25838389952145002</v>
      </c>
      <c r="J1937" s="20" t="str">
        <f t="shared" si="279"/>
        <v>0,951667176521335+0,25838389952145j</v>
      </c>
      <c r="K1937" s="20" t="str">
        <f t="shared" si="280"/>
        <v>19,9479184426251+373,93668794441j</v>
      </c>
      <c r="L1937" s="21">
        <f t="shared" si="281"/>
        <v>19.947918442625099</v>
      </c>
      <c r="M1937" s="21">
        <f t="shared" si="282"/>
        <v>373.93668794440998</v>
      </c>
      <c r="N1937" s="21">
        <f t="shared" si="276"/>
        <v>19.947918442625099</v>
      </c>
      <c r="O1937" s="40">
        <f t="shared" si="277"/>
        <v>2.5417962804363348</v>
      </c>
      <c r="P1937" s="32">
        <f t="shared" si="278"/>
        <v>7029.634016418966</v>
      </c>
      <c r="R1937">
        <v>23.330300000000001</v>
      </c>
      <c r="S1937">
        <v>0.98607999999999996</v>
      </c>
      <c r="T1937">
        <v>15.29</v>
      </c>
    </row>
    <row r="1938" spans="5:20" x14ac:dyDescent="0.3">
      <c r="E1938" s="26">
        <v>23.425999999999998</v>
      </c>
      <c r="F1938" s="38">
        <v>0.98612999999999995</v>
      </c>
      <c r="G1938" s="38">
        <v>15.18</v>
      </c>
      <c r="H1938" s="19">
        <f t="shared" si="274"/>
        <v>0.95172190960376335</v>
      </c>
      <c r="I1938" s="19">
        <f t="shared" si="275"/>
        <v>0.25822041685383063</v>
      </c>
      <c r="J1938" s="20" t="str">
        <f t="shared" si="279"/>
        <v>0,951721909603763+0,258220416853831j</v>
      </c>
      <c r="K1938" s="20" t="str">
        <f t="shared" si="280"/>
        <v>19,9595702483468+374,186079941783j</v>
      </c>
      <c r="L1938" s="21">
        <f t="shared" si="281"/>
        <v>19.9595702483468</v>
      </c>
      <c r="M1938" s="21">
        <f t="shared" si="282"/>
        <v>374.18607994178302</v>
      </c>
      <c r="N1938" s="21">
        <f t="shared" si="276"/>
        <v>19.9595702483468</v>
      </c>
      <c r="O1938" s="40">
        <f t="shared" si="277"/>
        <v>2.5421994475759364</v>
      </c>
      <c r="P1938" s="32">
        <f t="shared" si="278"/>
        <v>7034.9013089761656</v>
      </c>
      <c r="R1938">
        <v>23.342300000000002</v>
      </c>
      <c r="S1938">
        <v>0.98614999999999997</v>
      </c>
      <c r="T1938">
        <v>15.27</v>
      </c>
    </row>
    <row r="1939" spans="5:20" x14ac:dyDescent="0.3">
      <c r="E1939" s="26">
        <v>23.437999999999999</v>
      </c>
      <c r="F1939" s="38">
        <v>0.98607999999999996</v>
      </c>
      <c r="G1939" s="38">
        <v>15.16</v>
      </c>
      <c r="H1939" s="19">
        <f t="shared" si="274"/>
        <v>0.95176372758402517</v>
      </c>
      <c r="I1939" s="19">
        <f t="shared" si="275"/>
        <v>0.25787511174086114</v>
      </c>
      <c r="J1939" s="20" t="str">
        <f t="shared" si="279"/>
        <v>0,951763727584025+0,257875111740861j</v>
      </c>
      <c r="K1939" s="20" t="str">
        <f t="shared" si="280"/>
        <v>20,0840587742895+374,675189073846j</v>
      </c>
      <c r="L1939" s="21">
        <f t="shared" si="281"/>
        <v>20.084058774289499</v>
      </c>
      <c r="M1939" s="21">
        <f t="shared" si="282"/>
        <v>374.67518907384601</v>
      </c>
      <c r="N1939" s="21">
        <f t="shared" si="276"/>
        <v>20.084058774289499</v>
      </c>
      <c r="O1939" s="40">
        <f t="shared" si="277"/>
        <v>2.5442191481778775</v>
      </c>
      <c r="P1939" s="32">
        <f t="shared" si="278"/>
        <v>7009.7816535269521</v>
      </c>
      <c r="R1939">
        <v>23.354199999999999</v>
      </c>
      <c r="S1939">
        <v>0.98609000000000002</v>
      </c>
      <c r="T1939">
        <v>15.26</v>
      </c>
    </row>
    <row r="1940" spans="5:20" x14ac:dyDescent="0.3">
      <c r="E1940" s="26">
        <v>23.45</v>
      </c>
      <c r="F1940" s="38">
        <v>0.98607999999999996</v>
      </c>
      <c r="G1940" s="38">
        <v>15.15</v>
      </c>
      <c r="H1940" s="19">
        <f t="shared" si="274"/>
        <v>0.95180872078519441</v>
      </c>
      <c r="I1940" s="19">
        <f t="shared" si="275"/>
        <v>0.25770899370656791</v>
      </c>
      <c r="J1940" s="20" t="str">
        <f t="shared" si="279"/>
        <v>0,951808720785194+0,257708993706568j</v>
      </c>
      <c r="K1940" s="20" t="str">
        <f t="shared" si="280"/>
        <v>20,1103518907448+374,924022116975j</v>
      </c>
      <c r="L1940" s="21">
        <f t="shared" si="281"/>
        <v>20.110351890744798</v>
      </c>
      <c r="M1940" s="21">
        <f t="shared" si="282"/>
        <v>374.92402211697498</v>
      </c>
      <c r="N1940" s="21">
        <f t="shared" si="276"/>
        <v>20.110351890744798</v>
      </c>
      <c r="O1940" s="40">
        <f t="shared" si="277"/>
        <v>2.5446060300132904</v>
      </c>
      <c r="P1940" s="32">
        <f t="shared" si="278"/>
        <v>7009.944399750545</v>
      </c>
      <c r="R1940">
        <v>23.366199999999999</v>
      </c>
      <c r="S1940">
        <v>0.98607</v>
      </c>
      <c r="T1940">
        <v>15.24</v>
      </c>
    </row>
    <row r="1941" spans="5:20" x14ac:dyDescent="0.3">
      <c r="E1941" s="26">
        <v>23.462</v>
      </c>
      <c r="F1941" s="38">
        <v>0.98612</v>
      </c>
      <c r="G1941" s="38">
        <v>15.14</v>
      </c>
      <c r="H1941" s="19">
        <f t="shared" si="274"/>
        <v>0.95189229661377839</v>
      </c>
      <c r="I1941" s="19">
        <f t="shared" si="275"/>
        <v>0.25755331496089617</v>
      </c>
      <c r="J1941" s="20" t="str">
        <f t="shared" si="279"/>
        <v>0,951892296613778+0,257553314960896j</v>
      </c>
      <c r="K1941" s="20" t="str">
        <f t="shared" si="280"/>
        <v>20,078750316598+375,179299403555j</v>
      </c>
      <c r="L1941" s="21">
        <f t="shared" si="281"/>
        <v>20.078750316598001</v>
      </c>
      <c r="M1941" s="21">
        <f t="shared" si="282"/>
        <v>375.17929940355498</v>
      </c>
      <c r="N1941" s="21">
        <f t="shared" si="276"/>
        <v>20.078750316598001</v>
      </c>
      <c r="O1941" s="40">
        <f t="shared" si="277"/>
        <v>2.5450362307488685</v>
      </c>
      <c r="P1941" s="32">
        <f t="shared" si="278"/>
        <v>7030.4506350939046</v>
      </c>
      <c r="R1941">
        <v>23.3782</v>
      </c>
      <c r="S1941">
        <v>0.98609000000000002</v>
      </c>
      <c r="T1941">
        <v>15.23</v>
      </c>
    </row>
    <row r="1942" spans="5:20" x14ac:dyDescent="0.3">
      <c r="E1942" s="26">
        <v>23.4739</v>
      </c>
      <c r="F1942" s="38">
        <v>0.98612</v>
      </c>
      <c r="G1942" s="38">
        <v>15.12</v>
      </c>
      <c r="H1942" s="19">
        <f t="shared" si="274"/>
        <v>0.95198214168626805</v>
      </c>
      <c r="I1942" s="19">
        <f t="shared" si="275"/>
        <v>0.25722102618259313</v>
      </c>
      <c r="J1942" s="20" t="str">
        <f t="shared" si="279"/>
        <v>0,951982141686268+0,257221026182593j</v>
      </c>
      <c r="K1942" s="20" t="str">
        <f t="shared" si="280"/>
        <v>20,131445502729+375,678612361637j</v>
      </c>
      <c r="L1942" s="21">
        <f t="shared" si="281"/>
        <v>20.131445502729001</v>
      </c>
      <c r="M1942" s="21">
        <f t="shared" si="282"/>
        <v>375.67861236163702</v>
      </c>
      <c r="N1942" s="21">
        <f t="shared" si="276"/>
        <v>20.131445502729001</v>
      </c>
      <c r="O1942" s="40">
        <f t="shared" si="277"/>
        <v>2.5471314170742203</v>
      </c>
      <c r="P1942" s="32">
        <f t="shared" si="278"/>
        <v>7030.776546314436</v>
      </c>
      <c r="R1942">
        <v>23.3901</v>
      </c>
      <c r="S1942">
        <v>0.98612999999999995</v>
      </c>
      <c r="T1942">
        <v>15.22</v>
      </c>
    </row>
    <row r="1943" spans="5:20" x14ac:dyDescent="0.3">
      <c r="E1943" s="26">
        <v>23.485900000000001</v>
      </c>
      <c r="F1943" s="38">
        <v>0.98611000000000004</v>
      </c>
      <c r="G1943" s="38">
        <v>15.11</v>
      </c>
      <c r="H1943" s="19">
        <f t="shared" si="274"/>
        <v>0.95201736645314983</v>
      </c>
      <c r="I1943" s="19">
        <f t="shared" si="275"/>
        <v>0.25705226330769593</v>
      </c>
      <c r="J1943" s="20" t="str">
        <f t="shared" si="279"/>
        <v>0,95201736645315+0,257052263307696j</v>
      </c>
      <c r="K1943" s="20" t="str">
        <f t="shared" si="280"/>
        <v>20,1724147647203+375,927219989406j</v>
      </c>
      <c r="L1943" s="21">
        <f t="shared" si="281"/>
        <v>20.172414764720301</v>
      </c>
      <c r="M1943" s="21">
        <f t="shared" si="282"/>
        <v>375.92721998940601</v>
      </c>
      <c r="N1943" s="21">
        <f t="shared" si="276"/>
        <v>20.172414764720301</v>
      </c>
      <c r="O1943" s="40">
        <f t="shared" si="277"/>
        <v>2.5475146919687273</v>
      </c>
      <c r="P1943" s="32">
        <f t="shared" si="278"/>
        <v>7025.8421066313167</v>
      </c>
      <c r="R1943">
        <v>23.402100000000001</v>
      </c>
      <c r="S1943">
        <v>0.98609000000000002</v>
      </c>
      <c r="T1943">
        <v>15.21</v>
      </c>
    </row>
    <row r="1944" spans="5:20" x14ac:dyDescent="0.3">
      <c r="E1944" s="26">
        <v>23.497900000000001</v>
      </c>
      <c r="F1944" s="38">
        <v>0.98612</v>
      </c>
      <c r="G1944" s="38">
        <v>15.09</v>
      </c>
      <c r="H1944" s="19">
        <f t="shared" si="274"/>
        <v>0.95211669179882974</v>
      </c>
      <c r="I1944" s="19">
        <f t="shared" si="275"/>
        <v>0.25672253426228897</v>
      </c>
      <c r="J1944" s="20" t="str">
        <f t="shared" si="279"/>
        <v>0,95211669179883+0,256722534262289j</v>
      </c>
      <c r="K1944" s="20" t="str">
        <f t="shared" si="280"/>
        <v>20,2108800253137+376,430028124992j</v>
      </c>
      <c r="L1944" s="21">
        <f t="shared" si="281"/>
        <v>20.210880025313699</v>
      </c>
      <c r="M1944" s="21">
        <f t="shared" si="282"/>
        <v>376.43002812499202</v>
      </c>
      <c r="N1944" s="21">
        <f t="shared" si="276"/>
        <v>20.210880025313699</v>
      </c>
      <c r="O1944" s="40">
        <f t="shared" si="277"/>
        <v>2.5496193151010798</v>
      </c>
      <c r="P1944" s="32">
        <f t="shared" si="278"/>
        <v>7031.2646241822495</v>
      </c>
      <c r="R1944">
        <v>23.414100000000001</v>
      </c>
      <c r="S1944">
        <v>0.98612</v>
      </c>
      <c r="T1944">
        <v>15.19</v>
      </c>
    </row>
    <row r="1945" spans="5:20" x14ac:dyDescent="0.3">
      <c r="E1945" s="26">
        <v>23.509799999999998</v>
      </c>
      <c r="F1945" s="38">
        <v>0.98611000000000004</v>
      </c>
      <c r="G1945" s="38">
        <v>15.08</v>
      </c>
      <c r="H1945" s="19">
        <f t="shared" si="274"/>
        <v>0.9521518281968524</v>
      </c>
      <c r="I1945" s="19">
        <f t="shared" si="275"/>
        <v>0.25655375296688149</v>
      </c>
      <c r="J1945" s="20" t="str">
        <f t="shared" si="279"/>
        <v>0,952151828196852+0,256553752966881j</v>
      </c>
      <c r="K1945" s="20" t="str">
        <f t="shared" si="280"/>
        <v>20,2520637709932+376,679608330013j</v>
      </c>
      <c r="L1945" s="21">
        <f t="shared" si="281"/>
        <v>20.2520637709932</v>
      </c>
      <c r="M1945" s="21">
        <f t="shared" si="282"/>
        <v>376.67960833001302</v>
      </c>
      <c r="N1945" s="21">
        <f t="shared" si="276"/>
        <v>20.2520637709932</v>
      </c>
      <c r="O1945" s="40">
        <f t="shared" si="277"/>
        <v>2.550018359477352</v>
      </c>
      <c r="P1945" s="32">
        <f t="shared" si="278"/>
        <v>7026.3295152392011</v>
      </c>
      <c r="R1945">
        <v>23.425999999999998</v>
      </c>
      <c r="S1945">
        <v>0.98612999999999995</v>
      </c>
      <c r="T1945">
        <v>15.18</v>
      </c>
    </row>
    <row r="1946" spans="5:20" x14ac:dyDescent="0.3">
      <c r="E1946" s="26">
        <v>23.521799999999999</v>
      </c>
      <c r="F1946" s="38">
        <v>0.98611000000000004</v>
      </c>
      <c r="G1946" s="38">
        <v>15.07</v>
      </c>
      <c r="H1946" s="19">
        <f t="shared" si="274"/>
        <v>0.95219659077149965</v>
      </c>
      <c r="I1946" s="19">
        <f t="shared" si="275"/>
        <v>0.2563875672163789</v>
      </c>
      <c r="J1946" s="20" t="str">
        <f t="shared" si="279"/>
        <v>0,9521965907715+0,256387567216379j</v>
      </c>
      <c r="K1946" s="20" t="str">
        <f t="shared" si="280"/>
        <v>20,2787188089445+376,931060635874j</v>
      </c>
      <c r="L1946" s="21">
        <f t="shared" si="281"/>
        <v>20.2787188089445</v>
      </c>
      <c r="M1946" s="21">
        <f t="shared" si="282"/>
        <v>376.93106063587402</v>
      </c>
      <c r="N1946" s="21">
        <f t="shared" si="276"/>
        <v>20.2787188089445</v>
      </c>
      <c r="O1946" s="40">
        <f t="shared" si="277"/>
        <v>2.5504188244551984</v>
      </c>
      <c r="P1946" s="32">
        <f t="shared" si="278"/>
        <v>7026.4917745083794</v>
      </c>
      <c r="R1946">
        <v>23.437999999999999</v>
      </c>
      <c r="S1946">
        <v>0.98607999999999996</v>
      </c>
      <c r="T1946">
        <v>15.16</v>
      </c>
    </row>
    <row r="1947" spans="5:20" x14ac:dyDescent="0.3">
      <c r="E1947" s="26">
        <v>23.533799999999999</v>
      </c>
      <c r="F1947" s="38">
        <v>0.98607999999999996</v>
      </c>
      <c r="G1947" s="38">
        <v>15.05</v>
      </c>
      <c r="H1947" s="19">
        <f t="shared" si="274"/>
        <v>0.95225705791484228</v>
      </c>
      <c r="I1947" s="19">
        <f t="shared" si="275"/>
        <v>0.25604738243412822</v>
      </c>
      <c r="J1947" s="20" t="str">
        <f t="shared" si="279"/>
        <v>0,952257057914842+0,256047382434128j</v>
      </c>
      <c r="K1947" s="20" t="str">
        <f t="shared" si="280"/>
        <v>20,3761615571304+377,43027902058j</v>
      </c>
      <c r="L1947" s="21">
        <f t="shared" si="281"/>
        <v>20.376161557130398</v>
      </c>
      <c r="M1947" s="21">
        <f t="shared" si="282"/>
        <v>377.43027902057997</v>
      </c>
      <c r="N1947" s="21">
        <f t="shared" si="276"/>
        <v>20.376161557130398</v>
      </c>
      <c r="O1947" s="40">
        <f t="shared" si="277"/>
        <v>2.5524944793734368</v>
      </c>
      <c r="P1947" s="32">
        <f t="shared" si="278"/>
        <v>7011.5660930927497</v>
      </c>
      <c r="R1947">
        <v>23.45</v>
      </c>
      <c r="S1947">
        <v>0.98607999999999996</v>
      </c>
      <c r="T1947">
        <v>15.15</v>
      </c>
    </row>
    <row r="1948" spans="5:20" x14ac:dyDescent="0.3">
      <c r="E1948" s="26">
        <v>23.5457</v>
      </c>
      <c r="F1948" s="38">
        <v>0.98609999999999998</v>
      </c>
      <c r="G1948" s="38">
        <v>15.04</v>
      </c>
      <c r="H1948" s="19">
        <f t="shared" si="274"/>
        <v>0.95232104700757958</v>
      </c>
      <c r="I1948" s="19">
        <f t="shared" si="275"/>
        <v>0.25588636819179594</v>
      </c>
      <c r="J1948" s="20" t="str">
        <f t="shared" si="279"/>
        <v>0,95232104700758+0,255886368191796j</v>
      </c>
      <c r="K1948" s="20" t="str">
        <f t="shared" si="280"/>
        <v>20,3736791628467+377,685835092444j</v>
      </c>
      <c r="L1948" s="21">
        <f t="shared" si="281"/>
        <v>20.373679162846699</v>
      </c>
      <c r="M1948" s="21">
        <f t="shared" si="282"/>
        <v>377.68583509244399</v>
      </c>
      <c r="N1948" s="21">
        <f t="shared" si="276"/>
        <v>20.373679162846699</v>
      </c>
      <c r="O1948" s="40">
        <f t="shared" si="277"/>
        <v>2.5529318555300073</v>
      </c>
      <c r="P1948" s="32">
        <f t="shared" si="278"/>
        <v>7021.8871951705823</v>
      </c>
      <c r="R1948">
        <v>23.462</v>
      </c>
      <c r="S1948">
        <v>0.98612</v>
      </c>
      <c r="T1948">
        <v>15.14</v>
      </c>
    </row>
    <row r="1949" spans="5:20" x14ac:dyDescent="0.3">
      <c r="E1949" s="26">
        <v>23.557700000000001</v>
      </c>
      <c r="F1949" s="38">
        <v>0.98612999999999995</v>
      </c>
      <c r="G1949" s="38">
        <v>15.02</v>
      </c>
      <c r="H1949" s="19">
        <f t="shared" si="274"/>
        <v>0.95243928524244503</v>
      </c>
      <c r="I1949" s="19">
        <f t="shared" si="275"/>
        <v>0.25556170453896287</v>
      </c>
      <c r="J1949" s="20" t="str">
        <f t="shared" si="279"/>
        <v>0,952439285242445+0,255561704538963j</v>
      </c>
      <c r="K1949" s="20" t="str">
        <f t="shared" si="280"/>
        <v>20,3833589976964+378,196401974211j</v>
      </c>
      <c r="L1949" s="21">
        <f t="shared" si="281"/>
        <v>20.383358997696401</v>
      </c>
      <c r="M1949" s="21">
        <f t="shared" si="282"/>
        <v>378.19640197421103</v>
      </c>
      <c r="N1949" s="21">
        <f t="shared" si="276"/>
        <v>20.383358997696401</v>
      </c>
      <c r="O1949" s="40">
        <f t="shared" si="277"/>
        <v>2.5550807945497707</v>
      </c>
      <c r="P1949" s="32">
        <f t="shared" si="278"/>
        <v>7037.5054379643416</v>
      </c>
      <c r="R1949">
        <v>23.4739</v>
      </c>
      <c r="S1949">
        <v>0.98612</v>
      </c>
      <c r="T1949">
        <v>15.12</v>
      </c>
    </row>
    <row r="1950" spans="5:20" x14ac:dyDescent="0.3">
      <c r="E1950" s="26">
        <v>23.569700000000001</v>
      </c>
      <c r="F1950" s="38">
        <v>0.98612999999999995</v>
      </c>
      <c r="G1950" s="38">
        <v>15.01</v>
      </c>
      <c r="H1950" s="19">
        <f t="shared" si="274"/>
        <v>0.95248387466760098</v>
      </c>
      <c r="I1950" s="19">
        <f t="shared" si="275"/>
        <v>0.25539546863285123</v>
      </c>
      <c r="J1950" s="20" t="str">
        <f t="shared" si="279"/>
        <v>0,952483874667601+0,255395468632851j</v>
      </c>
      <c r="K1950" s="20" t="str">
        <f t="shared" si="280"/>
        <v>20,4102949768444+378,44984531866j</v>
      </c>
      <c r="L1950" s="21">
        <f t="shared" si="281"/>
        <v>20.410294976844401</v>
      </c>
      <c r="M1950" s="21">
        <f t="shared" si="282"/>
        <v>378.44984531865998</v>
      </c>
      <c r="N1950" s="21">
        <f t="shared" si="276"/>
        <v>20.410294976844401</v>
      </c>
      <c r="O1950" s="40">
        <f t="shared" si="277"/>
        <v>2.5554913127798793</v>
      </c>
      <c r="P1950" s="32">
        <f t="shared" si="278"/>
        <v>7037.6673010224076</v>
      </c>
      <c r="R1950">
        <v>23.485900000000001</v>
      </c>
      <c r="S1950">
        <v>0.98611000000000004</v>
      </c>
      <c r="T1950">
        <v>15.11</v>
      </c>
    </row>
    <row r="1951" spans="5:20" x14ac:dyDescent="0.3">
      <c r="E1951" s="26">
        <v>23.581700000000001</v>
      </c>
      <c r="F1951" s="38">
        <v>0.98614000000000002</v>
      </c>
      <c r="G1951" s="38">
        <v>15</v>
      </c>
      <c r="H1951" s="19">
        <f t="shared" si="274"/>
        <v>0.95253809433670189</v>
      </c>
      <c r="I1951" s="19">
        <f t="shared" si="275"/>
        <v>0.25523181313739979</v>
      </c>
      <c r="J1951" s="20" t="str">
        <f t="shared" si="279"/>
        <v>0,952538094336702+0,2552318131374j</v>
      </c>
      <c r="K1951" s="20" t="str">
        <f t="shared" si="280"/>
        <v>20,4225301071909+378,705190905992j</v>
      </c>
      <c r="L1951" s="21">
        <f t="shared" si="281"/>
        <v>20.422530107190902</v>
      </c>
      <c r="M1951" s="21">
        <f t="shared" si="282"/>
        <v>378.70519090599203</v>
      </c>
      <c r="N1951" s="21">
        <f t="shared" si="276"/>
        <v>20.422530107190902</v>
      </c>
      <c r="O1951" s="40">
        <f t="shared" si="277"/>
        <v>2.5559142516124163</v>
      </c>
      <c r="P1951" s="32">
        <f t="shared" si="278"/>
        <v>7042.9423093115201</v>
      </c>
      <c r="R1951">
        <v>23.497900000000001</v>
      </c>
      <c r="S1951">
        <v>0.98612</v>
      </c>
      <c r="T1951">
        <v>15.09</v>
      </c>
    </row>
    <row r="1952" spans="5:20" x14ac:dyDescent="0.3">
      <c r="E1952" s="26">
        <v>23.593599999999999</v>
      </c>
      <c r="F1952" s="38">
        <v>0.98612</v>
      </c>
      <c r="G1952" s="38">
        <v>14.98</v>
      </c>
      <c r="H1952" s="19">
        <f t="shared" si="274"/>
        <v>0.95260780869060879</v>
      </c>
      <c r="I1952" s="19">
        <f t="shared" si="275"/>
        <v>0.25489412943745166</v>
      </c>
      <c r="J1952" s="20" t="str">
        <f t="shared" si="279"/>
        <v>0,952607808690609+0,254894129437452j</v>
      </c>
      <c r="K1952" s="20" t="str">
        <f t="shared" si="280"/>
        <v>20,506218975627+379,210600083766j</v>
      </c>
      <c r="L1952" s="21">
        <f t="shared" si="281"/>
        <v>20.506218975627</v>
      </c>
      <c r="M1952" s="21">
        <f t="shared" si="282"/>
        <v>379.210600083766</v>
      </c>
      <c r="N1952" s="21">
        <f t="shared" si="276"/>
        <v>20.506218975627</v>
      </c>
      <c r="O1952" s="40">
        <f t="shared" si="277"/>
        <v>2.5580344447721108</v>
      </c>
      <c r="P1952" s="32">
        <f t="shared" si="278"/>
        <v>7033.0461409771924</v>
      </c>
      <c r="R1952">
        <v>23.509799999999998</v>
      </c>
      <c r="S1952">
        <v>0.98611000000000004</v>
      </c>
      <c r="T1952">
        <v>15.08</v>
      </c>
    </row>
    <row r="1953" spans="5:20" x14ac:dyDescent="0.3">
      <c r="E1953" s="26">
        <v>23.605599999999999</v>
      </c>
      <c r="F1953" s="38">
        <v>0.98612999999999995</v>
      </c>
      <c r="G1953" s="38">
        <v>14.97</v>
      </c>
      <c r="H1953" s="19">
        <f t="shared" si="274"/>
        <v>0.95266194221147538</v>
      </c>
      <c r="I1953" s="19">
        <f t="shared" si="275"/>
        <v>0.25473044726113825</v>
      </c>
      <c r="J1953" s="20" t="str">
        <f t="shared" si="279"/>
        <v>0,952661942211475+0,254730447261138j</v>
      </c>
      <c r="K1953" s="20" t="str">
        <f t="shared" si="280"/>
        <v>20,5185771968732+379,466956372109j</v>
      </c>
      <c r="L1953" s="21">
        <f t="shared" si="281"/>
        <v>20.518577196873199</v>
      </c>
      <c r="M1953" s="21">
        <f t="shared" si="282"/>
        <v>379.466956372109</v>
      </c>
      <c r="N1953" s="21">
        <f t="shared" si="276"/>
        <v>20.518577196873199</v>
      </c>
      <c r="O1953" s="40">
        <f t="shared" si="277"/>
        <v>2.5584624769824851</v>
      </c>
      <c r="P1953" s="32">
        <f t="shared" si="278"/>
        <v>7038.3136999627686</v>
      </c>
      <c r="R1953">
        <v>23.521799999999999</v>
      </c>
      <c r="S1953">
        <v>0.98611000000000004</v>
      </c>
      <c r="T1953">
        <v>15.07</v>
      </c>
    </row>
    <row r="1954" spans="5:20" x14ac:dyDescent="0.3">
      <c r="E1954" s="26">
        <v>23.617599999999999</v>
      </c>
      <c r="F1954" s="38">
        <v>0.98619000000000001</v>
      </c>
      <c r="G1954" s="38">
        <v>14.96</v>
      </c>
      <c r="H1954" s="19">
        <f t="shared" si="274"/>
        <v>0.95276435292831629</v>
      </c>
      <c r="I1954" s="19">
        <f t="shared" si="275"/>
        <v>0.25457966118503417</v>
      </c>
      <c r="J1954" s="20" t="str">
        <f t="shared" si="279"/>
        <v>0,952764352928316+0,254579661185034j</v>
      </c>
      <c r="K1954" s="20" t="str">
        <f t="shared" si="280"/>
        <v>20,4567880649987+379,731544834189j</v>
      </c>
      <c r="L1954" s="21">
        <f t="shared" si="281"/>
        <v>20.456788064998701</v>
      </c>
      <c r="M1954" s="21">
        <f t="shared" si="282"/>
        <v>379.73154483418898</v>
      </c>
      <c r="N1954" s="21">
        <f t="shared" si="276"/>
        <v>20.456788064998701</v>
      </c>
      <c r="O1954" s="40">
        <f t="shared" si="277"/>
        <v>2.5589455494327473</v>
      </c>
      <c r="P1954" s="32">
        <f t="shared" si="278"/>
        <v>7069.2684433452005</v>
      </c>
      <c r="R1954">
        <v>23.533799999999999</v>
      </c>
      <c r="S1954">
        <v>0.98607999999999996</v>
      </c>
      <c r="T1954">
        <v>15.05</v>
      </c>
    </row>
    <row r="1955" spans="5:20" x14ac:dyDescent="0.3">
      <c r="E1955" s="26">
        <v>23.6295</v>
      </c>
      <c r="F1955" s="38">
        <v>0.98609999999999998</v>
      </c>
      <c r="G1955" s="38">
        <v>14.94</v>
      </c>
      <c r="H1955" s="19">
        <f t="shared" si="274"/>
        <v>0.9527662022768989</v>
      </c>
      <c r="I1955" s="19">
        <f t="shared" si="275"/>
        <v>0.2542238655178844</v>
      </c>
      <c r="J1955" s="20" t="str">
        <f t="shared" si="279"/>
        <v>0,952766202276899+0,254223865517884j</v>
      </c>
      <c r="K1955" s="20" t="str">
        <f t="shared" si="280"/>
        <v>20,6449726530839+380,22854170137j</v>
      </c>
      <c r="L1955" s="21">
        <f t="shared" si="281"/>
        <v>20.644972653083901</v>
      </c>
      <c r="M1955" s="21">
        <f t="shared" si="282"/>
        <v>380.22854170136998</v>
      </c>
      <c r="N1955" s="21">
        <f t="shared" si="276"/>
        <v>20.644972653083901</v>
      </c>
      <c r="O1955" s="40">
        <f t="shared" si="277"/>
        <v>2.5610043342599669</v>
      </c>
      <c r="P1955" s="32">
        <f t="shared" si="278"/>
        <v>7023.4996798863303</v>
      </c>
      <c r="R1955">
        <v>23.5457</v>
      </c>
      <c r="S1955">
        <v>0.98609999999999998</v>
      </c>
      <c r="T1955">
        <v>15.04</v>
      </c>
    </row>
    <row r="1956" spans="5:20" x14ac:dyDescent="0.3">
      <c r="E1956" s="26">
        <v>23.641500000000001</v>
      </c>
      <c r="F1956" s="38">
        <v>0.98611000000000004</v>
      </c>
      <c r="G1956" s="38">
        <v>14.93</v>
      </c>
      <c r="H1956" s="19">
        <f t="shared" si="274"/>
        <v>0.95282022061324334</v>
      </c>
      <c r="I1956" s="19">
        <f t="shared" si="275"/>
        <v>0.2540601489618754</v>
      </c>
      <c r="J1956" s="20" t="str">
        <f t="shared" si="279"/>
        <v>0,952820220613243+0,254060148961875j</v>
      </c>
      <c r="K1956" s="20" t="str">
        <f t="shared" si="280"/>
        <v>20,6575099559029+380,486253602759j</v>
      </c>
      <c r="L1956" s="21">
        <f t="shared" si="281"/>
        <v>20.657509955902899</v>
      </c>
      <c r="M1956" s="21">
        <f t="shared" si="282"/>
        <v>380.48625360275901</v>
      </c>
      <c r="N1956" s="21">
        <f t="shared" si="276"/>
        <v>20.657509955902899</v>
      </c>
      <c r="O1956" s="40">
        <f t="shared" si="277"/>
        <v>2.5614393350420048</v>
      </c>
      <c r="P1956" s="32">
        <f t="shared" si="278"/>
        <v>7028.7523621282744</v>
      </c>
      <c r="R1956">
        <v>23.557700000000001</v>
      </c>
      <c r="S1956">
        <v>0.98612999999999995</v>
      </c>
      <c r="T1956">
        <v>15.02</v>
      </c>
    </row>
    <row r="1957" spans="5:20" x14ac:dyDescent="0.3">
      <c r="E1957" s="26">
        <v>23.653500000000001</v>
      </c>
      <c r="F1957" s="38">
        <v>0.98611000000000004</v>
      </c>
      <c r="G1957" s="38">
        <v>14.92</v>
      </c>
      <c r="H1957" s="19">
        <f t="shared" si="274"/>
        <v>0.95286454796171127</v>
      </c>
      <c r="I1957" s="19">
        <f t="shared" si="275"/>
        <v>0.25389384659286957</v>
      </c>
      <c r="J1957" s="20" t="str">
        <f t="shared" si="279"/>
        <v>0,952864547961711+0,25389384659287j</v>
      </c>
      <c r="K1957" s="20" t="str">
        <f t="shared" si="280"/>
        <v>20,6849736620956+380,742712402693j</v>
      </c>
      <c r="L1957" s="21">
        <f t="shared" si="281"/>
        <v>20.684973662095601</v>
      </c>
      <c r="M1957" s="21">
        <f t="shared" si="282"/>
        <v>380.74271240269297</v>
      </c>
      <c r="N1957" s="21">
        <f t="shared" si="276"/>
        <v>20.684973662095601</v>
      </c>
      <c r="O1957" s="40">
        <f t="shared" si="277"/>
        <v>2.5618654628323281</v>
      </c>
      <c r="P1957" s="32">
        <f t="shared" si="278"/>
        <v>7028.9130437515469</v>
      </c>
      <c r="R1957">
        <v>23.569700000000001</v>
      </c>
      <c r="S1957">
        <v>0.98612999999999995</v>
      </c>
      <c r="T1957">
        <v>15.01</v>
      </c>
    </row>
    <row r="1958" spans="5:20" x14ac:dyDescent="0.3">
      <c r="E1958" s="26">
        <v>23.665400000000002</v>
      </c>
      <c r="F1958" s="38">
        <v>0.98614999999999997</v>
      </c>
      <c r="G1958" s="38">
        <v>14.9</v>
      </c>
      <c r="H1958" s="19">
        <f t="shared" si="274"/>
        <v>0.95299177062272888</v>
      </c>
      <c r="I1958" s="19">
        <f t="shared" si="275"/>
        <v>0.25357150396950368</v>
      </c>
      <c r="J1958" s="20" t="str">
        <f t="shared" si="279"/>
        <v>0,952991770622729+0,253571503969504j</v>
      </c>
      <c r="K1958" s="20" t="str">
        <f t="shared" si="280"/>
        <v>20,6802649092071+381,263053542202j</v>
      </c>
      <c r="L1958" s="21">
        <f t="shared" si="281"/>
        <v>20.6802649092071</v>
      </c>
      <c r="M1958" s="21">
        <f t="shared" si="282"/>
        <v>381.26305354220199</v>
      </c>
      <c r="N1958" s="21">
        <f t="shared" si="276"/>
        <v>20.6802649092071</v>
      </c>
      <c r="O1958" s="40">
        <f t="shared" si="277"/>
        <v>2.5640766515483109</v>
      </c>
      <c r="P1958" s="32">
        <f t="shared" si="278"/>
        <v>7049.6770710191468</v>
      </c>
      <c r="R1958">
        <v>23.581700000000001</v>
      </c>
      <c r="S1958">
        <v>0.98614000000000002</v>
      </c>
      <c r="T1958">
        <v>15</v>
      </c>
    </row>
    <row r="1959" spans="5:20" x14ac:dyDescent="0.3">
      <c r="E1959" s="26">
        <v>23.677399999999999</v>
      </c>
      <c r="F1959" s="38">
        <v>0.98616000000000004</v>
      </c>
      <c r="G1959" s="38">
        <v>14.89</v>
      </c>
      <c r="H1959" s="19">
        <f t="shared" si="274"/>
        <v>0.95304567689337205</v>
      </c>
      <c r="I1959" s="19">
        <f t="shared" si="275"/>
        <v>0.25340774130806343</v>
      </c>
      <c r="J1959" s="20" t="str">
        <f t="shared" si="279"/>
        <v>0,953045676893372+0,253407741308063j</v>
      </c>
      <c r="K1959" s="20" t="str">
        <f t="shared" si="280"/>
        <v>20,6928447882877+381,522146187914j</v>
      </c>
      <c r="L1959" s="21">
        <f t="shared" si="281"/>
        <v>20.692844788287701</v>
      </c>
      <c r="M1959" s="21">
        <f t="shared" si="282"/>
        <v>381.52214618791402</v>
      </c>
      <c r="N1959" s="21">
        <f t="shared" si="276"/>
        <v>20.692844788287701</v>
      </c>
      <c r="O1959" s="40">
        <f t="shared" si="277"/>
        <v>2.5645187167862704</v>
      </c>
      <c r="P1959" s="32">
        <f t="shared" si="278"/>
        <v>7054.9672290536764</v>
      </c>
      <c r="R1959">
        <v>23.593599999999999</v>
      </c>
      <c r="S1959">
        <v>0.98612</v>
      </c>
      <c r="T1959">
        <v>14.98</v>
      </c>
    </row>
    <row r="1960" spans="5:20" x14ac:dyDescent="0.3">
      <c r="E1960" s="26">
        <v>23.689399999999999</v>
      </c>
      <c r="F1960" s="38">
        <v>0.98614000000000002</v>
      </c>
      <c r="G1960" s="38">
        <v>14.88</v>
      </c>
      <c r="H1960" s="19">
        <f t="shared" si="274"/>
        <v>0.95307056105625598</v>
      </c>
      <c r="I1960" s="19">
        <f t="shared" si="275"/>
        <v>0.25323626369047836</v>
      </c>
      <c r="J1960" s="20" t="str">
        <f t="shared" si="279"/>
        <v>0,953070561056256+0,253236263690478j</v>
      </c>
      <c r="K1960" s="20" t="str">
        <f t="shared" si="280"/>
        <v>20,7504106246534+381,77677049648j</v>
      </c>
      <c r="L1960" s="21">
        <f t="shared" si="281"/>
        <v>20.750410624653401</v>
      </c>
      <c r="M1960" s="21">
        <f t="shared" si="282"/>
        <v>381.77677049648003</v>
      </c>
      <c r="N1960" s="21">
        <f t="shared" si="276"/>
        <v>20.750410624653401</v>
      </c>
      <c r="O1960" s="40">
        <f t="shared" si="277"/>
        <v>2.5649303140719</v>
      </c>
      <c r="P1960" s="32">
        <f t="shared" si="278"/>
        <v>7044.8765894846392</v>
      </c>
      <c r="R1960">
        <v>23.605599999999999</v>
      </c>
      <c r="S1960">
        <v>0.98612999999999995</v>
      </c>
      <c r="T1960">
        <v>14.97</v>
      </c>
    </row>
    <row r="1961" spans="5:20" x14ac:dyDescent="0.3">
      <c r="E1961" s="26">
        <v>23.7014</v>
      </c>
      <c r="F1961" s="38">
        <v>0.98612</v>
      </c>
      <c r="G1961" s="38">
        <v>14.86</v>
      </c>
      <c r="H1961" s="19">
        <f t="shared" si="274"/>
        <v>0.95313956801469213</v>
      </c>
      <c r="I1961" s="19">
        <f t="shared" si="275"/>
        <v>0.25289843472185836</v>
      </c>
      <c r="J1961" s="20" t="str">
        <f t="shared" si="279"/>
        <v>0,953139568014692+0,252898434721858j</v>
      </c>
      <c r="K1961" s="20" t="str">
        <f t="shared" si="280"/>
        <v>20,8358877040812+382,29022575191j</v>
      </c>
      <c r="L1961" s="21">
        <f t="shared" si="281"/>
        <v>20.835887704081198</v>
      </c>
      <c r="M1961" s="21">
        <f t="shared" si="282"/>
        <v>382.29022575190999</v>
      </c>
      <c r="N1961" s="21">
        <f t="shared" si="276"/>
        <v>20.835887704081198</v>
      </c>
      <c r="O1961" s="40">
        <f t="shared" si="277"/>
        <v>2.5670795448426276</v>
      </c>
      <c r="P1961" s="32">
        <f t="shared" si="278"/>
        <v>7034.9750873898429</v>
      </c>
      <c r="R1961">
        <v>23.617599999999999</v>
      </c>
      <c r="S1961">
        <v>0.98619000000000001</v>
      </c>
      <c r="T1961">
        <v>14.96</v>
      </c>
    </row>
    <row r="1962" spans="5:20" x14ac:dyDescent="0.3">
      <c r="E1962" s="26">
        <v>23.7133</v>
      </c>
      <c r="F1962" s="38">
        <v>0.98616000000000004</v>
      </c>
      <c r="G1962" s="38">
        <v>14.85</v>
      </c>
      <c r="H1962" s="19">
        <f t="shared" si="274"/>
        <v>0.95322235660499333</v>
      </c>
      <c r="I1962" s="19">
        <f t="shared" si="275"/>
        <v>0.25274232820883596</v>
      </c>
      <c r="J1962" s="20" t="str">
        <f t="shared" si="279"/>
        <v>0,953222356604993+0,252742328208836j</v>
      </c>
      <c r="K1962" s="20" t="str">
        <f t="shared" si="280"/>
        <v>20,8035207725167+382,55554120836j</v>
      </c>
      <c r="L1962" s="21">
        <f t="shared" si="281"/>
        <v>20.803520772516698</v>
      </c>
      <c r="M1962" s="21">
        <f t="shared" si="282"/>
        <v>382.55554120836001</v>
      </c>
      <c r="N1962" s="21">
        <f t="shared" si="276"/>
        <v>20.803520772516698</v>
      </c>
      <c r="O1962" s="40">
        <f t="shared" si="277"/>
        <v>2.567572011930257</v>
      </c>
      <c r="P1962" s="32">
        <f t="shared" si="278"/>
        <v>7055.6099705807947</v>
      </c>
      <c r="R1962">
        <v>23.6295</v>
      </c>
      <c r="S1962">
        <v>0.98609999999999998</v>
      </c>
      <c r="T1962">
        <v>14.94</v>
      </c>
    </row>
    <row r="1963" spans="5:20" x14ac:dyDescent="0.3">
      <c r="E1963" s="26">
        <v>23.725300000000001</v>
      </c>
      <c r="F1963" s="38">
        <v>0.98616000000000004</v>
      </c>
      <c r="G1963" s="38">
        <v>14.83</v>
      </c>
      <c r="H1963" s="19">
        <f t="shared" si="274"/>
        <v>0.95331052224530333</v>
      </c>
      <c r="I1963" s="19">
        <f t="shared" si="275"/>
        <v>0.25240957544512255</v>
      </c>
      <c r="J1963" s="20" t="str">
        <f t="shared" si="279"/>
        <v>0,953310522245303+0,252409575445123j</v>
      </c>
      <c r="K1963" s="20" t="str">
        <f t="shared" si="280"/>
        <v>20,8591936145416+383,074299322847j</v>
      </c>
      <c r="L1963" s="21">
        <f t="shared" si="281"/>
        <v>20.859193614541599</v>
      </c>
      <c r="M1963" s="21">
        <f t="shared" si="282"/>
        <v>383.07429932284703</v>
      </c>
      <c r="N1963" s="21">
        <f t="shared" si="276"/>
        <v>20.859193614541599</v>
      </c>
      <c r="O1963" s="40">
        <f t="shared" si="277"/>
        <v>2.5697533143393509</v>
      </c>
      <c r="P1963" s="32">
        <f t="shared" si="278"/>
        <v>7055.9307075674496</v>
      </c>
      <c r="R1963">
        <v>23.641500000000001</v>
      </c>
      <c r="S1963">
        <v>0.98611000000000004</v>
      </c>
      <c r="T1963">
        <v>14.93</v>
      </c>
    </row>
    <row r="1964" spans="5:20" x14ac:dyDescent="0.3">
      <c r="E1964" s="26">
        <v>23.737300000000001</v>
      </c>
      <c r="F1964" s="38">
        <v>0.98616999999999999</v>
      </c>
      <c r="G1964" s="38">
        <v>14.82</v>
      </c>
      <c r="H1964" s="19">
        <f t="shared" si="274"/>
        <v>0.95336422884850403</v>
      </c>
      <c r="I1964" s="19">
        <f t="shared" si="275"/>
        <v>0.25224574535975269</v>
      </c>
      <c r="J1964" s="20" t="str">
        <f t="shared" si="279"/>
        <v>0,953364228848504+0,252245745359753j</v>
      </c>
      <c r="K1964" s="20" t="str">
        <f t="shared" si="280"/>
        <v>20,8720042486199+383,33581916677j</v>
      </c>
      <c r="L1964" s="21">
        <f t="shared" si="281"/>
        <v>20.872004248619898</v>
      </c>
      <c r="M1964" s="21">
        <f t="shared" si="282"/>
        <v>383.33581916677002</v>
      </c>
      <c r="N1964" s="21">
        <f t="shared" si="276"/>
        <v>20.872004248619898</v>
      </c>
      <c r="O1964" s="40">
        <f t="shared" si="277"/>
        <v>2.5702076682930395</v>
      </c>
      <c r="P1964" s="32">
        <f t="shared" si="278"/>
        <v>7061.2284791652728</v>
      </c>
      <c r="R1964">
        <v>23.653500000000001</v>
      </c>
      <c r="S1964">
        <v>0.98611000000000004</v>
      </c>
      <c r="T1964">
        <v>14.92</v>
      </c>
    </row>
    <row r="1965" spans="5:20" x14ac:dyDescent="0.3">
      <c r="E1965" s="26">
        <v>23.749199999999998</v>
      </c>
      <c r="F1965" s="38">
        <v>0.98614000000000002</v>
      </c>
      <c r="G1965" s="38">
        <v>14.81</v>
      </c>
      <c r="H1965" s="19">
        <f t="shared" si="274"/>
        <v>0.95337923615181419</v>
      </c>
      <c r="I1965" s="19">
        <f t="shared" si="275"/>
        <v>0.25207167963613691</v>
      </c>
      <c r="J1965" s="20" t="str">
        <f t="shared" si="279"/>
        <v>0,953379236151814+0,252071679636137j</v>
      </c>
      <c r="K1965" s="20" t="str">
        <f t="shared" si="280"/>
        <v>20,945351468614+383,591181931384j</v>
      </c>
      <c r="L1965" s="21">
        <f t="shared" si="281"/>
        <v>20.945351468614</v>
      </c>
      <c r="M1965" s="21">
        <f t="shared" si="282"/>
        <v>383.59118193138403</v>
      </c>
      <c r="N1965" s="21">
        <f t="shared" si="276"/>
        <v>20.945351468614</v>
      </c>
      <c r="O1965" s="40">
        <f t="shared" si="277"/>
        <v>2.5706311257154892</v>
      </c>
      <c r="P1965" s="32">
        <f t="shared" si="278"/>
        <v>7045.9979067338809</v>
      </c>
      <c r="R1965">
        <v>23.665400000000002</v>
      </c>
      <c r="S1965">
        <v>0.98614999999999997</v>
      </c>
      <c r="T1965">
        <v>14.9</v>
      </c>
    </row>
    <row r="1966" spans="5:20" x14ac:dyDescent="0.3">
      <c r="E1966" s="26">
        <v>23.761199999999999</v>
      </c>
      <c r="F1966" s="38">
        <v>0.98614000000000002</v>
      </c>
      <c r="G1966" s="38">
        <v>14.8</v>
      </c>
      <c r="H1966" s="19">
        <f t="shared" si="274"/>
        <v>0.95342321643840156</v>
      </c>
      <c r="I1966" s="19">
        <f t="shared" si="275"/>
        <v>0.25190527973080046</v>
      </c>
      <c r="J1966" s="20" t="str">
        <f t="shared" si="279"/>
        <v>0,953423216438402+0,2519052797308j</v>
      </c>
      <c r="K1966" s="20" t="str">
        <f t="shared" si="280"/>
        <v>20,9734253185646+383,851764574545j</v>
      </c>
      <c r="L1966" s="21">
        <f t="shared" si="281"/>
        <v>20.973425318564601</v>
      </c>
      <c r="M1966" s="21">
        <f t="shared" si="282"/>
        <v>383.85176457454497</v>
      </c>
      <c r="N1966" s="21">
        <f t="shared" si="276"/>
        <v>20.973425318564601</v>
      </c>
      <c r="O1966" s="40">
        <f t="shared" si="277"/>
        <v>2.5710783018780754</v>
      </c>
      <c r="P1966" s="32">
        <f t="shared" si="278"/>
        <v>7046.1576729565722</v>
      </c>
      <c r="R1966">
        <v>23.677399999999999</v>
      </c>
      <c r="S1966">
        <v>0.98616000000000004</v>
      </c>
      <c r="T1966">
        <v>14.89</v>
      </c>
    </row>
    <row r="1967" spans="5:20" x14ac:dyDescent="0.3">
      <c r="E1967" s="26">
        <v>23.773199999999999</v>
      </c>
      <c r="F1967" s="38">
        <v>0.98616000000000004</v>
      </c>
      <c r="G1967" s="38">
        <v>14.78</v>
      </c>
      <c r="H1967" s="19">
        <f t="shared" si="274"/>
        <v>0.95353042813138345</v>
      </c>
      <c r="I1967" s="19">
        <f t="shared" si="275"/>
        <v>0.25157755906992291</v>
      </c>
      <c r="J1967" s="20" t="str">
        <f t="shared" si="279"/>
        <v>0,953530428131383+0,251577559069923j</v>
      </c>
      <c r="K1967" s="20" t="str">
        <f t="shared" si="280"/>
        <v>20,9993620222753+384,377248914332j</v>
      </c>
      <c r="L1967" s="21">
        <f t="shared" si="281"/>
        <v>20.999362022275299</v>
      </c>
      <c r="M1967" s="21">
        <f t="shared" si="282"/>
        <v>384.37724891433197</v>
      </c>
      <c r="N1967" s="21">
        <f t="shared" si="276"/>
        <v>20.999362022275299</v>
      </c>
      <c r="O1967" s="40">
        <f t="shared" si="277"/>
        <v>2.5732984695699277</v>
      </c>
      <c r="P1967" s="32">
        <f t="shared" si="278"/>
        <v>7056.7307012042656</v>
      </c>
      <c r="R1967">
        <v>23.689399999999999</v>
      </c>
      <c r="S1967">
        <v>0.98614000000000002</v>
      </c>
      <c r="T1967">
        <v>14.88</v>
      </c>
    </row>
    <row r="1968" spans="5:20" x14ac:dyDescent="0.3">
      <c r="E1968" s="26">
        <v>23.7851</v>
      </c>
      <c r="F1968" s="38">
        <v>0.98617999999999995</v>
      </c>
      <c r="G1968" s="38">
        <v>14.77</v>
      </c>
      <c r="H1968" s="19">
        <f t="shared" si="274"/>
        <v>0.95359366131550372</v>
      </c>
      <c r="I1968" s="19">
        <f t="shared" si="275"/>
        <v>0.25141623157404203</v>
      </c>
      <c r="J1968" s="20" t="str">
        <f t="shared" si="279"/>
        <v>0,953593661315504+0,251416231574042j</v>
      </c>
      <c r="K1968" s="20" t="str">
        <f t="shared" si="280"/>
        <v>20,9971439004338+384,642160488531j</v>
      </c>
      <c r="L1968" s="21">
        <f t="shared" si="281"/>
        <v>20.997143900433802</v>
      </c>
      <c r="M1968" s="21">
        <f t="shared" si="282"/>
        <v>384.64216048853098</v>
      </c>
      <c r="N1968" s="21">
        <f t="shared" si="276"/>
        <v>20.997143900433802</v>
      </c>
      <c r="O1968" s="40">
        <f t="shared" si="277"/>
        <v>2.5737836361123487</v>
      </c>
      <c r="P1968" s="32">
        <f t="shared" si="278"/>
        <v>7067.1741061980829</v>
      </c>
      <c r="R1968">
        <v>23.7014</v>
      </c>
      <c r="S1968">
        <v>0.98612</v>
      </c>
      <c r="T1968">
        <v>14.86</v>
      </c>
    </row>
    <row r="1969" spans="5:20" x14ac:dyDescent="0.3">
      <c r="E1969" s="26">
        <v>23.7971</v>
      </c>
      <c r="F1969" s="38">
        <v>0.98614000000000002</v>
      </c>
      <c r="G1969" s="38">
        <v>14.75</v>
      </c>
      <c r="H1969" s="19">
        <f t="shared" si="274"/>
        <v>0.953642682200596</v>
      </c>
      <c r="I1969" s="19">
        <f t="shared" si="275"/>
        <v>0.25107316520339895</v>
      </c>
      <c r="J1969" s="20" t="str">
        <f t="shared" si="279"/>
        <v>0,953642682200596+0,251073165203399j</v>
      </c>
      <c r="K1969" s="20" t="str">
        <f t="shared" si="280"/>
        <v>21,1146487978303+385,159901685013j</v>
      </c>
      <c r="L1969" s="21">
        <f t="shared" si="281"/>
        <v>21.114648797830299</v>
      </c>
      <c r="M1969" s="21">
        <f t="shared" si="282"/>
        <v>385.15990168501298</v>
      </c>
      <c r="N1969" s="21">
        <f t="shared" si="276"/>
        <v>21.114648797830299</v>
      </c>
      <c r="O1969" s="40">
        <f t="shared" si="277"/>
        <v>2.57594842371374</v>
      </c>
      <c r="P1969" s="32">
        <f t="shared" si="278"/>
        <v>7046.9549214171093</v>
      </c>
      <c r="R1969">
        <v>23.7133</v>
      </c>
      <c r="S1969">
        <v>0.98616000000000004</v>
      </c>
      <c r="T1969">
        <v>14.85</v>
      </c>
    </row>
    <row r="1970" spans="5:20" x14ac:dyDescent="0.3">
      <c r="E1970" s="26">
        <v>23.809100000000001</v>
      </c>
      <c r="F1970" s="38">
        <v>0.98612</v>
      </c>
      <c r="G1970" s="38">
        <v>14.74</v>
      </c>
      <c r="H1970" s="19">
        <f t="shared" si="274"/>
        <v>0.95366714640231465</v>
      </c>
      <c r="I1970" s="19">
        <f t="shared" si="275"/>
        <v>0.25090163067000204</v>
      </c>
      <c r="J1970" s="20" t="str">
        <f t="shared" si="279"/>
        <v>0,953667146402315+0,250901630670002j</v>
      </c>
      <c r="K1970" s="20" t="str">
        <f t="shared" si="280"/>
        <v>21,1736093846328+385,419270963409j</v>
      </c>
      <c r="L1970" s="21">
        <f t="shared" si="281"/>
        <v>21.173609384632801</v>
      </c>
      <c r="M1970" s="21">
        <f t="shared" si="282"/>
        <v>385.41927096340902</v>
      </c>
      <c r="N1970" s="21">
        <f t="shared" si="276"/>
        <v>21.173609384632801</v>
      </c>
      <c r="O1970" s="40">
        <f t="shared" si="277"/>
        <v>2.5763839093750351</v>
      </c>
      <c r="P1970" s="32">
        <f t="shared" si="278"/>
        <v>7036.8888675388262</v>
      </c>
      <c r="R1970">
        <v>23.725300000000001</v>
      </c>
      <c r="S1970">
        <v>0.98616000000000004</v>
      </c>
      <c r="T1970">
        <v>14.83</v>
      </c>
    </row>
    <row r="1971" spans="5:20" x14ac:dyDescent="0.3">
      <c r="E1971" s="26">
        <v>23.821100000000001</v>
      </c>
      <c r="F1971" s="38">
        <v>0.98619000000000001</v>
      </c>
      <c r="G1971" s="38">
        <v>14.73</v>
      </c>
      <c r="H1971" s="19">
        <f t="shared" si="274"/>
        <v>0.95377862190514817</v>
      </c>
      <c r="I1971" s="19">
        <f t="shared" si="275"/>
        <v>0.25075297903856769</v>
      </c>
      <c r="J1971" s="20" t="str">
        <f t="shared" si="279"/>
        <v>0,953778621905148+0,250752979038568j</v>
      </c>
      <c r="K1971" s="20" t="str">
        <f t="shared" si="280"/>
        <v>21,0950768617418+385,693872681032j</v>
      </c>
      <c r="L1971" s="21">
        <f t="shared" si="281"/>
        <v>21.095076861741799</v>
      </c>
      <c r="M1971" s="21">
        <f t="shared" si="282"/>
        <v>385.69387268103202</v>
      </c>
      <c r="N1971" s="21">
        <f t="shared" si="276"/>
        <v>21.095076861741799</v>
      </c>
      <c r="O1971" s="40">
        <f t="shared" si="277"/>
        <v>2.5769207281545512</v>
      </c>
      <c r="P1971" s="32">
        <f t="shared" si="278"/>
        <v>7072.9662029387282</v>
      </c>
      <c r="R1971">
        <v>23.737300000000001</v>
      </c>
      <c r="S1971">
        <v>0.98616999999999999</v>
      </c>
      <c r="T1971">
        <v>14.82</v>
      </c>
    </row>
    <row r="1972" spans="5:20" x14ac:dyDescent="0.3">
      <c r="E1972" s="26">
        <v>23.832999999999998</v>
      </c>
      <c r="F1972" s="38">
        <v>0.98616999999999999</v>
      </c>
      <c r="G1972" s="38">
        <v>14.71</v>
      </c>
      <c r="H1972" s="19">
        <f t="shared" si="274"/>
        <v>0.95384674862874419</v>
      </c>
      <c r="I1972" s="19">
        <f t="shared" si="275"/>
        <v>0.25041495368762051</v>
      </c>
      <c r="J1972" s="20" t="str">
        <f t="shared" si="279"/>
        <v>0,953846748628744+0,250414953687621j</v>
      </c>
      <c r="K1972" s="20" t="str">
        <f t="shared" si="280"/>
        <v>21,1826612822624+386,217705118405j</v>
      </c>
      <c r="L1972" s="21">
        <f t="shared" si="281"/>
        <v>21.182661282262401</v>
      </c>
      <c r="M1972" s="21">
        <f t="shared" si="282"/>
        <v>386.21770511840498</v>
      </c>
      <c r="N1972" s="21">
        <f t="shared" si="276"/>
        <v>21.182661282262401</v>
      </c>
      <c r="O1972" s="40">
        <f t="shared" si="277"/>
        <v>2.5791321646121834</v>
      </c>
      <c r="P1972" s="32">
        <f t="shared" si="278"/>
        <v>7062.9850939082307</v>
      </c>
      <c r="R1972">
        <v>23.749199999999998</v>
      </c>
      <c r="S1972">
        <v>0.98614000000000002</v>
      </c>
      <c r="T1972">
        <v>14.81</v>
      </c>
    </row>
    <row r="1973" spans="5:20" x14ac:dyDescent="0.3">
      <c r="E1973" s="26">
        <v>23.844999999999999</v>
      </c>
      <c r="F1973" s="38">
        <v>0.98612</v>
      </c>
      <c r="G1973" s="38">
        <v>14.7</v>
      </c>
      <c r="H1973" s="19">
        <f t="shared" si="274"/>
        <v>0.95384207636734764</v>
      </c>
      <c r="I1973" s="19">
        <f t="shared" si="275"/>
        <v>0.25023578431396848</v>
      </c>
      <c r="J1973" s="20" t="str">
        <f t="shared" si="279"/>
        <v>0,953842076367348+0,250235784313968j</v>
      </c>
      <c r="K1973" s="20" t="str">
        <f t="shared" si="280"/>
        <v>21,2880181710612+386,47347487279j</v>
      </c>
      <c r="L1973" s="21">
        <f t="shared" si="281"/>
        <v>21.2880181710612</v>
      </c>
      <c r="M1973" s="21">
        <f t="shared" si="282"/>
        <v>386.47347487279001</v>
      </c>
      <c r="N1973" s="21">
        <f t="shared" si="276"/>
        <v>21.2880181710612</v>
      </c>
      <c r="O1973" s="40">
        <f t="shared" si="277"/>
        <v>2.5795413671589826</v>
      </c>
      <c r="P1973" s="32">
        <f t="shared" si="278"/>
        <v>7037.5234225212362</v>
      </c>
      <c r="R1973">
        <v>23.761199999999999</v>
      </c>
      <c r="S1973">
        <v>0.98614000000000002</v>
      </c>
      <c r="T1973">
        <v>14.8</v>
      </c>
    </row>
    <row r="1974" spans="5:20" x14ac:dyDescent="0.3">
      <c r="E1974" s="26">
        <v>23.856999999999999</v>
      </c>
      <c r="F1974" s="38">
        <v>0.98617999999999995</v>
      </c>
      <c r="G1974" s="38">
        <v>14.69</v>
      </c>
      <c r="H1974" s="19">
        <f t="shared" si="274"/>
        <v>0.95394377494433569</v>
      </c>
      <c r="I1974" s="19">
        <f t="shared" si="275"/>
        <v>0.25008451900297707</v>
      </c>
      <c r="J1974" s="20" t="str">
        <f t="shared" si="279"/>
        <v>0,953943774944336+0,250084519002977j</v>
      </c>
      <c r="K1974" s="20" t="str">
        <f t="shared" si="280"/>
        <v>21,2245176980726+386,747920139212j</v>
      </c>
      <c r="L1974" s="21">
        <f t="shared" si="281"/>
        <v>21.224517698072599</v>
      </c>
      <c r="M1974" s="21">
        <f t="shared" si="282"/>
        <v>386.747920139212</v>
      </c>
      <c r="N1974" s="21">
        <f t="shared" si="276"/>
        <v>21.224517698072599</v>
      </c>
      <c r="O1974" s="40">
        <f t="shared" si="277"/>
        <v>2.5800747462239664</v>
      </c>
      <c r="P1974" s="32">
        <f t="shared" si="278"/>
        <v>7068.4496117971185</v>
      </c>
      <c r="R1974">
        <v>23.773199999999999</v>
      </c>
      <c r="S1974">
        <v>0.98616000000000004</v>
      </c>
      <c r="T1974">
        <v>14.78</v>
      </c>
    </row>
    <row r="1975" spans="5:20" x14ac:dyDescent="0.3">
      <c r="E1975" s="26">
        <v>23.8689</v>
      </c>
      <c r="F1975" s="38">
        <v>0.98619000000000001</v>
      </c>
      <c r="G1975" s="38">
        <v>14.67</v>
      </c>
      <c r="H1975" s="19">
        <f t="shared" si="274"/>
        <v>0.95404068679515797</v>
      </c>
      <c r="I1975" s="19">
        <f t="shared" si="275"/>
        <v>0.24975404709318186</v>
      </c>
      <c r="J1975" s="20" t="str">
        <f t="shared" si="279"/>
        <v>0,954040686795158+0,249754047093182j</v>
      </c>
      <c r="K1975" s="20" t="str">
        <f t="shared" si="280"/>
        <v>21,2665246942788+387,279568024247j</v>
      </c>
      <c r="L1975" s="21">
        <f t="shared" si="281"/>
        <v>21.2665246942788</v>
      </c>
      <c r="M1975" s="21">
        <f t="shared" si="282"/>
        <v>387.279568024247</v>
      </c>
      <c r="N1975" s="21">
        <f t="shared" si="276"/>
        <v>21.2665246942788</v>
      </c>
      <c r="O1975" s="40">
        <f t="shared" si="277"/>
        <v>2.5823333965768365</v>
      </c>
      <c r="P1975" s="32">
        <f t="shared" si="278"/>
        <v>7073.9216230328038</v>
      </c>
      <c r="R1975">
        <v>23.7851</v>
      </c>
      <c r="S1975">
        <v>0.98617999999999995</v>
      </c>
      <c r="T1975">
        <v>14.77</v>
      </c>
    </row>
    <row r="1976" spans="5:20" x14ac:dyDescent="0.3">
      <c r="E1976" s="26">
        <v>23.8809</v>
      </c>
      <c r="F1976" s="38">
        <v>0.98614999999999997</v>
      </c>
      <c r="G1976" s="38">
        <v>14.66</v>
      </c>
      <c r="H1976" s="19">
        <f t="shared" si="274"/>
        <v>0.95404556478154523</v>
      </c>
      <c r="I1976" s="19">
        <f t="shared" si="275"/>
        <v>0.24957740847412915</v>
      </c>
      <c r="J1976" s="20" t="str">
        <f t="shared" si="279"/>
        <v>0,954045564781545+0,249577408474129j</v>
      </c>
      <c r="K1976" s="20" t="str">
        <f t="shared" si="280"/>
        <v>21,3570508681862+387,538389872029j</v>
      </c>
      <c r="L1976" s="21">
        <f t="shared" si="281"/>
        <v>21.357050868186199</v>
      </c>
      <c r="M1976" s="21">
        <f t="shared" si="282"/>
        <v>387.53838987202897</v>
      </c>
      <c r="N1976" s="21">
        <f t="shared" si="276"/>
        <v>21.357050868186199</v>
      </c>
      <c r="O1976" s="40">
        <f t="shared" si="277"/>
        <v>2.582760716137479</v>
      </c>
      <c r="P1976" s="32">
        <f t="shared" si="278"/>
        <v>7053.5079106259027</v>
      </c>
      <c r="R1976">
        <v>23.7971</v>
      </c>
      <c r="S1976">
        <v>0.98614000000000002</v>
      </c>
      <c r="T1976">
        <v>14.75</v>
      </c>
    </row>
    <row r="1977" spans="5:20" x14ac:dyDescent="0.3">
      <c r="E1977" s="26">
        <v>23.892900000000001</v>
      </c>
      <c r="F1977" s="38">
        <v>0.98616999999999999</v>
      </c>
      <c r="G1977" s="38">
        <v>14.65</v>
      </c>
      <c r="H1977" s="19">
        <f t="shared" si="274"/>
        <v>0.95410845950214429</v>
      </c>
      <c r="I1977" s="19">
        <f t="shared" si="275"/>
        <v>0.24941595058545268</v>
      </c>
      <c r="J1977" s="20" t="str">
        <f t="shared" si="279"/>
        <v>0,954108459502144+0,249415950585453j</v>
      </c>
      <c r="K1977" s="20" t="str">
        <f t="shared" si="280"/>
        <v>21,3550561768424+387,807621456007j</v>
      </c>
      <c r="L1977" s="21">
        <f t="shared" si="281"/>
        <v>21.3550561768424</v>
      </c>
      <c r="M1977" s="21">
        <f t="shared" si="282"/>
        <v>387.80762145600698</v>
      </c>
      <c r="N1977" s="21">
        <f t="shared" si="276"/>
        <v>21.3550561768424</v>
      </c>
      <c r="O1977" s="40">
        <f t="shared" si="277"/>
        <v>2.5832569476051077</v>
      </c>
      <c r="P1977" s="32">
        <f t="shared" si="278"/>
        <v>7063.9378531471775</v>
      </c>
      <c r="R1977">
        <v>23.809100000000001</v>
      </c>
      <c r="S1977">
        <v>0.98612</v>
      </c>
      <c r="T1977">
        <v>14.74</v>
      </c>
    </row>
    <row r="1978" spans="5:20" x14ac:dyDescent="0.3">
      <c r="E1978" s="26">
        <v>23.904800000000002</v>
      </c>
      <c r="F1978" s="38">
        <v>0.98616999999999999</v>
      </c>
      <c r="G1978" s="38">
        <v>14.63</v>
      </c>
      <c r="H1978" s="19">
        <f t="shared" si="274"/>
        <v>0.95419546396365962</v>
      </c>
      <c r="I1978" s="19">
        <f t="shared" si="275"/>
        <v>0.24908288871613873</v>
      </c>
      <c r="J1978" s="20" t="str">
        <f t="shared" si="279"/>
        <v>0,95419546396366+0,249082888716139j</v>
      </c>
      <c r="K1978" s="20" t="str">
        <f t="shared" si="280"/>
        <v>21,412991171733+388,340449924066j</v>
      </c>
      <c r="L1978" s="21">
        <f t="shared" si="281"/>
        <v>21.412991171733001</v>
      </c>
      <c r="M1978" s="21">
        <f t="shared" si="282"/>
        <v>388.34044992406598</v>
      </c>
      <c r="N1978" s="21">
        <f t="shared" si="276"/>
        <v>21.412991171733001</v>
      </c>
      <c r="O1978" s="40">
        <f t="shared" si="277"/>
        <v>2.5855184819762451</v>
      </c>
      <c r="P1978" s="32">
        <f t="shared" si="278"/>
        <v>7064.2545931570548</v>
      </c>
      <c r="R1978">
        <v>23.821100000000001</v>
      </c>
      <c r="S1978">
        <v>0.98619000000000001</v>
      </c>
      <c r="T1978">
        <v>14.73</v>
      </c>
    </row>
    <row r="1979" spans="5:20" x14ac:dyDescent="0.3">
      <c r="E1979" s="26">
        <v>23.916799999999999</v>
      </c>
      <c r="F1979" s="38">
        <v>0.98616999999999999</v>
      </c>
      <c r="G1979" s="38">
        <v>14.62</v>
      </c>
      <c r="H1979" s="19">
        <f t="shared" si="274"/>
        <v>0.95423892259539567</v>
      </c>
      <c r="I1979" s="19">
        <f t="shared" si="275"/>
        <v>0.24891634639769733</v>
      </c>
      <c r="J1979" s="20" t="str">
        <f t="shared" si="279"/>
        <v>0,954238922595396+0,248916346397697j</v>
      </c>
      <c r="K1979" s="20" t="str">
        <f t="shared" si="280"/>
        <v>21,4420475201318+388,607402982447j</v>
      </c>
      <c r="L1979" s="21">
        <f t="shared" si="281"/>
        <v>21.442047520131801</v>
      </c>
      <c r="M1979" s="21">
        <f t="shared" si="282"/>
        <v>388.60740298244701</v>
      </c>
      <c r="N1979" s="21">
        <f t="shared" si="276"/>
        <v>21.442047520131801</v>
      </c>
      <c r="O1979" s="40">
        <f t="shared" si="277"/>
        <v>2.5859976713757944</v>
      </c>
      <c r="P1979" s="32">
        <f t="shared" si="278"/>
        <v>7064.4128044394029</v>
      </c>
      <c r="R1979">
        <v>23.832999999999998</v>
      </c>
      <c r="S1979">
        <v>0.98616999999999999</v>
      </c>
      <c r="T1979">
        <v>14.71</v>
      </c>
    </row>
    <row r="1980" spans="5:20" x14ac:dyDescent="0.3">
      <c r="E1980" s="26">
        <v>23.928799999999999</v>
      </c>
      <c r="F1980" s="38">
        <v>0.98616000000000004</v>
      </c>
      <c r="G1980" s="38">
        <v>14.61</v>
      </c>
      <c r="H1980" s="19">
        <f t="shared" si="274"/>
        <v>0.95427267550773864</v>
      </c>
      <c r="I1980" s="19">
        <f t="shared" si="275"/>
        <v>0.24874727411431527</v>
      </c>
      <c r="J1980" s="20" t="str">
        <f t="shared" si="279"/>
        <v>0,954272675507739+0,248747274114315j</v>
      </c>
      <c r="K1980" s="20" t="str">
        <f t="shared" si="280"/>
        <v>21,486704483942+388,873022273709j</v>
      </c>
      <c r="L1980" s="21">
        <f t="shared" si="281"/>
        <v>21.486704483941999</v>
      </c>
      <c r="M1980" s="21">
        <f t="shared" si="282"/>
        <v>388.87302227370901</v>
      </c>
      <c r="N1980" s="21">
        <f t="shared" si="276"/>
        <v>21.486704483941999</v>
      </c>
      <c r="O1980" s="40">
        <f t="shared" si="277"/>
        <v>2.5864675090245024</v>
      </c>
      <c r="P1980" s="32">
        <f t="shared" si="278"/>
        <v>7059.430916231433</v>
      </c>
      <c r="R1980">
        <v>23.844999999999999</v>
      </c>
      <c r="S1980">
        <v>0.98612</v>
      </c>
      <c r="T1980">
        <v>14.7</v>
      </c>
    </row>
    <row r="1981" spans="5:20" x14ac:dyDescent="0.3">
      <c r="E1981" s="26">
        <v>23.940799999999999</v>
      </c>
      <c r="F1981" s="38">
        <v>0.98619000000000001</v>
      </c>
      <c r="G1981" s="38">
        <v>14.59</v>
      </c>
      <c r="H1981" s="19">
        <f t="shared" si="274"/>
        <v>0.95438847914163727</v>
      </c>
      <c r="I1981" s="19">
        <f t="shared" si="275"/>
        <v>0.24842171197725973</v>
      </c>
      <c r="J1981" s="20" t="str">
        <f t="shared" si="279"/>
        <v>0,954388479141637+0,24842171197726j</v>
      </c>
      <c r="K1981" s="20" t="str">
        <f t="shared" si="280"/>
        <v>21,4984073981052+389,4138242976j</v>
      </c>
      <c r="L1981" s="21">
        <f t="shared" si="281"/>
        <v>21.498407398105201</v>
      </c>
      <c r="M1981" s="21">
        <f t="shared" si="282"/>
        <v>389.4138242976</v>
      </c>
      <c r="N1981" s="21">
        <f t="shared" si="276"/>
        <v>21.498407398105201</v>
      </c>
      <c r="O1981" s="40">
        <f t="shared" si="277"/>
        <v>2.5887662503041611</v>
      </c>
      <c r="P1981" s="32">
        <f t="shared" si="278"/>
        <v>7075.1895830266394</v>
      </c>
      <c r="R1981">
        <v>23.856999999999999</v>
      </c>
      <c r="S1981">
        <v>0.98617999999999995</v>
      </c>
      <c r="T1981">
        <v>14.69</v>
      </c>
    </row>
    <row r="1982" spans="5:20" x14ac:dyDescent="0.3">
      <c r="E1982" s="26">
        <v>23.9527</v>
      </c>
      <c r="F1982" s="38">
        <v>0.98619000000000001</v>
      </c>
      <c r="G1982" s="38">
        <v>14.58</v>
      </c>
      <c r="H1982" s="19">
        <f t="shared" si="274"/>
        <v>0.9544318223733238</v>
      </c>
      <c r="I1982" s="19">
        <f t="shared" si="275"/>
        <v>0.24825513598138513</v>
      </c>
      <c r="J1982" s="20" t="str">
        <f t="shared" si="279"/>
        <v>0,954431822373324+0,248255135981385j</v>
      </c>
      <c r="K1982" s="20" t="str">
        <f t="shared" si="280"/>
        <v>21,527660365882+389,682229472508j</v>
      </c>
      <c r="L1982" s="21">
        <f t="shared" si="281"/>
        <v>21.527660365881999</v>
      </c>
      <c r="M1982" s="21">
        <f t="shared" si="282"/>
        <v>389.68222947250803</v>
      </c>
      <c r="N1982" s="21">
        <f t="shared" si="276"/>
        <v>21.527660365881999</v>
      </c>
      <c r="O1982" s="40">
        <f t="shared" si="277"/>
        <v>2.58926355089906</v>
      </c>
      <c r="P1982" s="32">
        <f t="shared" si="278"/>
        <v>7075.3476011210842</v>
      </c>
      <c r="R1982">
        <v>23.8689</v>
      </c>
      <c r="S1982">
        <v>0.98619000000000001</v>
      </c>
      <c r="T1982">
        <v>14.67</v>
      </c>
    </row>
    <row r="1983" spans="5:20" x14ac:dyDescent="0.3">
      <c r="E1983" s="26">
        <v>23.964700000000001</v>
      </c>
      <c r="F1983" s="38">
        <v>0.98619000000000001</v>
      </c>
      <c r="G1983" s="38">
        <v>14.57</v>
      </c>
      <c r="H1983" s="19">
        <f t="shared" si="274"/>
        <v>0.95447513653135463</v>
      </c>
      <c r="I1983" s="19">
        <f t="shared" si="275"/>
        <v>0.24808855242322667</v>
      </c>
      <c r="J1983" s="20" t="str">
        <f t="shared" si="279"/>
        <v>0,954475136531355+0,248088552423227j</v>
      </c>
      <c r="K1983" s="20" t="str">
        <f t="shared" si="280"/>
        <v>21,5569733488979+389,950997791403j</v>
      </c>
      <c r="L1983" s="21">
        <f t="shared" si="281"/>
        <v>21.556973348897898</v>
      </c>
      <c r="M1983" s="21">
        <f t="shared" si="282"/>
        <v>389.95099779140298</v>
      </c>
      <c r="N1983" s="21">
        <f t="shared" si="276"/>
        <v>21.556973348897898</v>
      </c>
      <c r="O1983" s="40">
        <f t="shared" si="277"/>
        <v>2.5897519627668424</v>
      </c>
      <c r="P1983" s="32">
        <f t="shared" si="278"/>
        <v>7075.5055132205543</v>
      </c>
      <c r="R1983">
        <v>23.8809</v>
      </c>
      <c r="S1983">
        <v>0.98614999999999997</v>
      </c>
      <c r="T1983">
        <v>14.66</v>
      </c>
    </row>
    <row r="1984" spans="5:20" x14ac:dyDescent="0.3">
      <c r="E1984" s="26">
        <v>23.976700000000001</v>
      </c>
      <c r="F1984" s="38">
        <v>0.98619000000000001</v>
      </c>
      <c r="G1984" s="38">
        <v>14.55</v>
      </c>
      <c r="H1984" s="19">
        <f t="shared" si="274"/>
        <v>0.95456167762117172</v>
      </c>
      <c r="I1984" s="19">
        <f t="shared" si="275"/>
        <v>0.24775536264035608</v>
      </c>
      <c r="J1984" s="20" t="str">
        <f t="shared" si="279"/>
        <v>0,954561677621172+0,247755362640356j</v>
      </c>
      <c r="K1984" s="20" t="str">
        <f t="shared" si="280"/>
        <v>21,6157800176565+390,489626820242j</v>
      </c>
      <c r="L1984" s="21">
        <f t="shared" si="281"/>
        <v>21.615780017656501</v>
      </c>
      <c r="M1984" s="21">
        <f t="shared" si="282"/>
        <v>390.48962682024199</v>
      </c>
      <c r="N1984" s="21">
        <f t="shared" si="276"/>
        <v>21.615780017656501</v>
      </c>
      <c r="O1984" s="40">
        <f t="shared" si="277"/>
        <v>2.59203119422402</v>
      </c>
      <c r="P1984" s="32">
        <f t="shared" si="278"/>
        <v>7075.8210194149669</v>
      </c>
      <c r="R1984">
        <v>23.892900000000001</v>
      </c>
      <c r="S1984">
        <v>0.98616999999999999</v>
      </c>
      <c r="T1984">
        <v>14.65</v>
      </c>
    </row>
    <row r="1985" spans="5:20" x14ac:dyDescent="0.3">
      <c r="E1985" s="26">
        <v>23.988600000000002</v>
      </c>
      <c r="F1985" s="38">
        <v>0.98619999999999997</v>
      </c>
      <c r="G1985" s="38">
        <v>14.54</v>
      </c>
      <c r="H1985" s="19">
        <f t="shared" si="274"/>
        <v>0.95461458427638424</v>
      </c>
      <c r="I1985" s="19">
        <f t="shared" si="275"/>
        <v>0.24759126698416883</v>
      </c>
      <c r="J1985" s="20" t="str">
        <f t="shared" si="279"/>
        <v>0,954614584276384+0,247591266984169j</v>
      </c>
      <c r="K1985" s="20" t="str">
        <f t="shared" si="280"/>
        <v>21,6295848977933+390,761203695806j</v>
      </c>
      <c r="L1985" s="21">
        <f t="shared" si="281"/>
        <v>21.629584897793301</v>
      </c>
      <c r="M1985" s="21">
        <f t="shared" si="282"/>
        <v>390.76120369580599</v>
      </c>
      <c r="N1985" s="21">
        <f t="shared" si="276"/>
        <v>21.629584897793301</v>
      </c>
      <c r="O1985" s="40">
        <f t="shared" si="277"/>
        <v>2.5925471739378922</v>
      </c>
      <c r="P1985" s="32">
        <f t="shared" si="278"/>
        <v>7081.1417778189461</v>
      </c>
      <c r="R1985">
        <v>23.904800000000002</v>
      </c>
      <c r="S1985">
        <v>0.98616999999999999</v>
      </c>
      <c r="T1985">
        <v>14.63</v>
      </c>
    </row>
    <row r="1986" spans="5:20" x14ac:dyDescent="0.3">
      <c r="E1986" s="26">
        <v>24.000599999999999</v>
      </c>
      <c r="F1986" s="38">
        <v>0.98624000000000001</v>
      </c>
      <c r="G1986" s="38">
        <v>14.53</v>
      </c>
      <c r="H1986" s="19">
        <f t="shared" si="274"/>
        <v>0.95469650322099431</v>
      </c>
      <c r="I1986" s="19">
        <f t="shared" si="275"/>
        <v>0.24743468701377744</v>
      </c>
      <c r="J1986" s="20" t="str">
        <f t="shared" si="279"/>
        <v>0,954696503220994+0,247434687013777j</v>
      </c>
      <c r="K1986" s="20" t="str">
        <f t="shared" si="280"/>
        <v>21,5962761271285+391,038295813789j</v>
      </c>
      <c r="L1986" s="21">
        <f t="shared" si="281"/>
        <v>21.596276127128501</v>
      </c>
      <c r="M1986" s="21">
        <f t="shared" si="282"/>
        <v>391.03829581378898</v>
      </c>
      <c r="N1986" s="21">
        <f t="shared" si="276"/>
        <v>21.596276127128501</v>
      </c>
      <c r="O1986" s="40">
        <f t="shared" si="277"/>
        <v>2.5930884109978636</v>
      </c>
      <c r="P1986" s="32">
        <f t="shared" si="278"/>
        <v>7102.0275455195069</v>
      </c>
      <c r="R1986">
        <v>23.916799999999999</v>
      </c>
      <c r="S1986">
        <v>0.98616999999999999</v>
      </c>
      <c r="T1986">
        <v>14.62</v>
      </c>
    </row>
    <row r="1987" spans="5:20" x14ac:dyDescent="0.3">
      <c r="E1987" s="26">
        <v>24.012599999999999</v>
      </c>
      <c r="F1987" s="38">
        <v>0.98619000000000001</v>
      </c>
      <c r="G1987" s="38">
        <v>14.51</v>
      </c>
      <c r="H1987" s="19">
        <f t="shared" si="274"/>
        <v>0.95473441085894062</v>
      </c>
      <c r="I1987" s="19">
        <f t="shared" si="275"/>
        <v>0.24708889255049835</v>
      </c>
      <c r="J1987" s="20" t="str">
        <f t="shared" si="279"/>
        <v>0,954734410858941+0,247088892550498j</v>
      </c>
      <c r="K1987" s="20" t="str">
        <f t="shared" si="280"/>
        <v>21,7341207966744+391,571275268268j</v>
      </c>
      <c r="L1987" s="21">
        <f t="shared" si="281"/>
        <v>21.7341207966744</v>
      </c>
      <c r="M1987" s="21">
        <f t="shared" si="282"/>
        <v>391.57127526826798</v>
      </c>
      <c r="N1987" s="21">
        <f t="shared" si="276"/>
        <v>21.7341207966744</v>
      </c>
      <c r="O1987" s="40">
        <f t="shared" si="277"/>
        <v>2.595325122300046</v>
      </c>
      <c r="P1987" s="32">
        <f t="shared" si="278"/>
        <v>7076.4507596532458</v>
      </c>
      <c r="R1987">
        <v>23.928799999999999</v>
      </c>
      <c r="S1987">
        <v>0.98616000000000004</v>
      </c>
      <c r="T1987">
        <v>14.61</v>
      </c>
    </row>
    <row r="1988" spans="5:20" x14ac:dyDescent="0.3">
      <c r="E1988" s="26">
        <v>24.0245</v>
      </c>
      <c r="F1988" s="38">
        <v>0.98617999999999995</v>
      </c>
      <c r="G1988" s="38">
        <v>14.5</v>
      </c>
      <c r="H1988" s="19">
        <f t="shared" si="274"/>
        <v>0.95476783998808223</v>
      </c>
      <c r="I1988" s="19">
        <f t="shared" si="275"/>
        <v>0.24691975239840905</v>
      </c>
      <c r="J1988" s="20" t="str">
        <f t="shared" si="279"/>
        <v>0,954767839988082+0,246919752398409j</v>
      </c>
      <c r="K1988" s="20" t="str">
        <f t="shared" si="280"/>
        <v>21,7796330321915+391,840876289954j</v>
      </c>
      <c r="L1988" s="21">
        <f t="shared" si="281"/>
        <v>21.779633032191501</v>
      </c>
      <c r="M1988" s="21">
        <f t="shared" si="282"/>
        <v>391.840876289954</v>
      </c>
      <c r="N1988" s="21">
        <f t="shared" si="276"/>
        <v>21.779633032191501</v>
      </c>
      <c r="O1988" s="40">
        <f t="shared" si="277"/>
        <v>2.5958256099817283</v>
      </c>
      <c r="P1988" s="32">
        <f t="shared" si="278"/>
        <v>7071.4517787813529</v>
      </c>
      <c r="R1988">
        <v>23.940799999999999</v>
      </c>
      <c r="S1988">
        <v>0.98619000000000001</v>
      </c>
      <c r="T1988">
        <v>14.59</v>
      </c>
    </row>
    <row r="1989" spans="5:20" x14ac:dyDescent="0.3">
      <c r="E1989" s="26">
        <v>24.0365</v>
      </c>
      <c r="F1989" s="38">
        <v>0.98619000000000001</v>
      </c>
      <c r="G1989" s="38">
        <v>14.49</v>
      </c>
      <c r="H1989" s="19">
        <f t="shared" si="274"/>
        <v>0.95482060298584526</v>
      </c>
      <c r="I1989" s="19">
        <f t="shared" si="275"/>
        <v>0.24675561232471868</v>
      </c>
      <c r="J1989" s="20" t="str">
        <f t="shared" si="279"/>
        <v>0,954820602985845+0,246755612324719j</v>
      </c>
      <c r="K1989" s="20" t="str">
        <f t="shared" si="280"/>
        <v>21,7936575734293+392,114306660896j</v>
      </c>
      <c r="L1989" s="21">
        <f t="shared" si="281"/>
        <v>21.7936575734293</v>
      </c>
      <c r="M1989" s="21">
        <f t="shared" si="282"/>
        <v>392.11430666089598</v>
      </c>
      <c r="N1989" s="21">
        <f t="shared" si="276"/>
        <v>21.7936575734293</v>
      </c>
      <c r="O1989" s="40">
        <f t="shared" si="277"/>
        <v>2.5963401561014665</v>
      </c>
      <c r="P1989" s="32">
        <f t="shared" si="278"/>
        <v>7076.7649936198613</v>
      </c>
      <c r="R1989">
        <v>23.9527</v>
      </c>
      <c r="S1989">
        <v>0.98619000000000001</v>
      </c>
      <c r="T1989">
        <v>14.58</v>
      </c>
    </row>
    <row r="1990" spans="5:20" x14ac:dyDescent="0.3">
      <c r="E1990" s="26">
        <v>24.048500000000001</v>
      </c>
      <c r="F1990" s="38">
        <v>0.98617999999999995</v>
      </c>
      <c r="G1990" s="38">
        <v>14.47</v>
      </c>
      <c r="H1990" s="19">
        <f t="shared" si="274"/>
        <v>0.95489699598469246</v>
      </c>
      <c r="I1990" s="19">
        <f t="shared" si="275"/>
        <v>0.24641980330202778</v>
      </c>
      <c r="J1990" s="20" t="str">
        <f t="shared" si="279"/>
        <v>0,954896995984692+0,246419803302028j</v>
      </c>
      <c r="K1990" s="20" t="str">
        <f t="shared" si="280"/>
        <v>21,8692794522173+392,657076678597j</v>
      </c>
      <c r="L1990" s="21">
        <f t="shared" si="281"/>
        <v>21.869279452217299</v>
      </c>
      <c r="M1990" s="21">
        <f t="shared" si="282"/>
        <v>392.65707667859698</v>
      </c>
      <c r="N1990" s="21">
        <f t="shared" si="276"/>
        <v>21.869279452217299</v>
      </c>
      <c r="O1990" s="40">
        <f t="shared" si="277"/>
        <v>2.5986367005597892</v>
      </c>
      <c r="P1990" s="32">
        <f t="shared" si="278"/>
        <v>7071.9223094412546</v>
      </c>
      <c r="R1990">
        <v>23.964700000000001</v>
      </c>
      <c r="S1990">
        <v>0.98619000000000001</v>
      </c>
      <c r="T1990">
        <v>14.57</v>
      </c>
    </row>
    <row r="1991" spans="5:20" x14ac:dyDescent="0.3">
      <c r="E1991" s="26">
        <v>24.060500000000001</v>
      </c>
      <c r="F1991" s="38">
        <v>0.98617999999999995</v>
      </c>
      <c r="G1991" s="38">
        <v>14.46</v>
      </c>
      <c r="H1991" s="19">
        <f t="shared" ref="H1991:H2054" si="283">F1991*COS(G1991*PI()/180)</f>
        <v>0.95493998980965855</v>
      </c>
      <c r="I1991" s="19">
        <f t="shared" ref="I1991:I2054" si="284">F1991*SIN(G1991*PI()/180)</f>
        <v>0.24625313858371234</v>
      </c>
      <c r="J1991" s="20" t="str">
        <f t="shared" si="279"/>
        <v>0,954939989809659+0,246253138583712j</v>
      </c>
      <c r="K1991" s="20" t="str">
        <f t="shared" si="280"/>
        <v>21,8992851576034+392,929885217391j</v>
      </c>
      <c r="L1991" s="21">
        <f t="shared" si="281"/>
        <v>21.899285157603401</v>
      </c>
      <c r="M1991" s="21">
        <f t="shared" si="282"/>
        <v>392.92988521739102</v>
      </c>
      <c r="N1991" s="21">
        <f t="shared" ref="N1991:N2054" si="285">L1991</f>
        <v>21.899285157603401</v>
      </c>
      <c r="O1991" s="40">
        <f t="shared" ref="O1991:O2054" si="286">M1991/(2*PI()*E1991)</f>
        <v>2.5991452181325756</v>
      </c>
      <c r="P1991" s="32">
        <f t="shared" ref="P1991:P2054" si="287">1/(IMREAL(IMDIV(1,K1991)))</f>
        <v>7072.0789410605121</v>
      </c>
      <c r="R1991">
        <v>23.976700000000001</v>
      </c>
      <c r="S1991">
        <v>0.98619000000000001</v>
      </c>
      <c r="T1991">
        <v>14.55</v>
      </c>
    </row>
    <row r="1992" spans="5:20" x14ac:dyDescent="0.3">
      <c r="E1992" s="26">
        <v>24.072399999999998</v>
      </c>
      <c r="F1992" s="38">
        <v>0.98621999999999999</v>
      </c>
      <c r="G1992" s="38">
        <v>14.45</v>
      </c>
      <c r="H1992" s="19">
        <f t="shared" si="283"/>
        <v>0.9550216891762684</v>
      </c>
      <c r="I1992" s="19">
        <f t="shared" si="284"/>
        <v>0.24609644776572237</v>
      </c>
      <c r="J1992" s="20" t="str">
        <f t="shared" si="279"/>
        <v>0,955021689176268+0,246096447765722j</v>
      </c>
      <c r="K1992" s="20" t="str">
        <f t="shared" si="280"/>
        <v>21,8658234651882+393,210050503044j</v>
      </c>
      <c r="L1992" s="21">
        <f t="shared" si="281"/>
        <v>21.8658234651882</v>
      </c>
      <c r="M1992" s="21">
        <f t="shared" si="282"/>
        <v>393.21005050304399</v>
      </c>
      <c r="N1992" s="21">
        <f t="shared" si="285"/>
        <v>21.8658234651882</v>
      </c>
      <c r="O1992" s="40">
        <f t="shared" si="286"/>
        <v>2.5997126672443653</v>
      </c>
      <c r="P1992" s="32">
        <f t="shared" si="287"/>
        <v>7092.9072623006641</v>
      </c>
      <c r="R1992">
        <v>23.988600000000002</v>
      </c>
      <c r="S1992">
        <v>0.98619999999999997</v>
      </c>
      <c r="T1992">
        <v>14.54</v>
      </c>
    </row>
    <row r="1993" spans="5:20" x14ac:dyDescent="0.3">
      <c r="E1993" s="26">
        <v>24.084399999999999</v>
      </c>
      <c r="F1993" s="38">
        <v>0.98624000000000001</v>
      </c>
      <c r="G1993" s="38">
        <v>14.43</v>
      </c>
      <c r="H1993" s="19">
        <f t="shared" si="283"/>
        <v>0.95512690391338828</v>
      </c>
      <c r="I1993" s="19">
        <f t="shared" si="284"/>
        <v>0.24576805126139795</v>
      </c>
      <c r="J1993" s="20" t="str">
        <f t="shared" si="279"/>
        <v>0,955126903913388+0,245768051261398j</v>
      </c>
      <c r="K1993" s="20" t="str">
        <f t="shared" si="280"/>
        <v>21,8941203409651+393,761059393961j</v>
      </c>
      <c r="L1993" s="21">
        <f t="shared" si="281"/>
        <v>21.894120340965099</v>
      </c>
      <c r="M1993" s="21">
        <f t="shared" si="282"/>
        <v>393.76105939396098</v>
      </c>
      <c r="N1993" s="21">
        <f t="shared" si="285"/>
        <v>21.894120340965099</v>
      </c>
      <c r="O1993" s="40">
        <f t="shared" si="286"/>
        <v>2.6020585524094551</v>
      </c>
      <c r="P1993" s="32">
        <f t="shared" si="287"/>
        <v>7103.6023360828895</v>
      </c>
      <c r="R1993">
        <v>24.000599999999999</v>
      </c>
      <c r="S1993">
        <v>0.98624000000000001</v>
      </c>
      <c r="T1993">
        <v>14.53</v>
      </c>
    </row>
    <row r="1994" spans="5:20" x14ac:dyDescent="0.3">
      <c r="E1994" s="26">
        <v>24.096399999999999</v>
      </c>
      <c r="F1994" s="38">
        <v>0.98621000000000003</v>
      </c>
      <c r="G1994" s="38">
        <v>14.42</v>
      </c>
      <c r="H1994" s="19">
        <f t="shared" si="283"/>
        <v>0.95514072909387382</v>
      </c>
      <c r="I1994" s="19">
        <f t="shared" si="284"/>
        <v>0.24559387558736681</v>
      </c>
      <c r="J1994" s="20" t="str">
        <f t="shared" si="279"/>
        <v>0,955140729093874+0,245593875587367j</v>
      </c>
      <c r="K1994" s="20" t="str">
        <f t="shared" si="280"/>
        <v>21,9720877396039+394,030121422895j</v>
      </c>
      <c r="L1994" s="21">
        <f t="shared" si="281"/>
        <v>21.9720877396039</v>
      </c>
      <c r="M1994" s="21">
        <f t="shared" si="282"/>
        <v>394.03012142289498</v>
      </c>
      <c r="N1994" s="21">
        <f t="shared" si="285"/>
        <v>21.9720877396039</v>
      </c>
      <c r="O1994" s="40">
        <f t="shared" si="286"/>
        <v>2.6025398628655512</v>
      </c>
      <c r="P1994" s="32">
        <f t="shared" si="287"/>
        <v>7088.1980389809587</v>
      </c>
      <c r="R1994">
        <v>24.012599999999999</v>
      </c>
      <c r="S1994">
        <v>0.98619000000000001</v>
      </c>
      <c r="T1994">
        <v>14.51</v>
      </c>
    </row>
    <row r="1995" spans="5:20" x14ac:dyDescent="0.3">
      <c r="E1995" s="26">
        <v>24.1083</v>
      </c>
      <c r="F1995" s="38">
        <v>0.98621999999999999</v>
      </c>
      <c r="G1995" s="38">
        <v>14.41</v>
      </c>
      <c r="H1995" s="19">
        <f t="shared" si="283"/>
        <v>0.95519326416096639</v>
      </c>
      <c r="I1995" s="19">
        <f t="shared" si="284"/>
        <v>0.24542965693150892</v>
      </c>
      <c r="J1995" s="20" t="str">
        <f t="shared" si="279"/>
        <v>0,955193264160966+0,245429656931509j</v>
      </c>
      <c r="K1995" s="20" t="str">
        <f t="shared" si="280"/>
        <v>21,9863705668146+394,306567999679j</v>
      </c>
      <c r="L1995" s="21">
        <f t="shared" si="281"/>
        <v>21.9863705668146</v>
      </c>
      <c r="M1995" s="21">
        <f t="shared" si="282"/>
        <v>394.30656799967898</v>
      </c>
      <c r="N1995" s="21">
        <f t="shared" si="285"/>
        <v>21.9863705668146</v>
      </c>
      <c r="O1995" s="40">
        <f t="shared" si="286"/>
        <v>2.6030802416905989</v>
      </c>
      <c r="P1995" s="32">
        <f t="shared" si="287"/>
        <v>7093.5341321768083</v>
      </c>
      <c r="R1995">
        <v>24.0245</v>
      </c>
      <c r="S1995">
        <v>0.98617999999999995</v>
      </c>
      <c r="T1995">
        <v>14.5</v>
      </c>
    </row>
    <row r="1996" spans="5:20" x14ac:dyDescent="0.3">
      <c r="E1996" s="26">
        <v>24.1203</v>
      </c>
      <c r="F1996" s="38">
        <v>0.98619999999999997</v>
      </c>
      <c r="G1996" s="38">
        <v>14.39</v>
      </c>
      <c r="H1996" s="19">
        <f t="shared" si="283"/>
        <v>0.95525950454641662</v>
      </c>
      <c r="I1996" s="19">
        <f t="shared" si="284"/>
        <v>0.24509124622012629</v>
      </c>
      <c r="J1996" s="20" t="str">
        <f t="shared" ref="J1996:J2059" si="288">COMPLEX(H1996,I1996,"j")</f>
        <v>0,955259504546417+0,245091246220126j</v>
      </c>
      <c r="K1996" s="20" t="str">
        <f t="shared" ref="K1996:K2059" si="289">IMPRODUCT(IMDIV(IMSUM(1,J1996),IMSUB(1,J1996)),50)</f>
        <v>22,0790463498363+394,853546370926j</v>
      </c>
      <c r="L1996" s="21">
        <f t="shared" ref="L1996:L2059" si="290">IMREAL(K1996)</f>
        <v>22.0790463498363</v>
      </c>
      <c r="M1996" s="21">
        <f t="shared" ref="M1996:M2059" si="291">IMAGINARY(K1996)</f>
        <v>394.85354637092598</v>
      </c>
      <c r="N1996" s="21">
        <f t="shared" si="285"/>
        <v>22.0790463498363</v>
      </c>
      <c r="O1996" s="40">
        <f t="shared" si="286"/>
        <v>2.6053943650078062</v>
      </c>
      <c r="P1996" s="32">
        <f t="shared" si="287"/>
        <v>7083.4946804925994</v>
      </c>
      <c r="R1996">
        <v>24.0365</v>
      </c>
      <c r="S1996">
        <v>0.98619000000000001</v>
      </c>
      <c r="T1996">
        <v>14.49</v>
      </c>
    </row>
    <row r="1997" spans="5:20" x14ac:dyDescent="0.3">
      <c r="E1997" s="26">
        <v>24.132300000000001</v>
      </c>
      <c r="F1997" s="38">
        <v>0.98619999999999997</v>
      </c>
      <c r="G1997" s="38">
        <v>14.38</v>
      </c>
      <c r="H1997" s="19">
        <f t="shared" si="283"/>
        <v>0.95530226648890881</v>
      </c>
      <c r="I1997" s="19">
        <f t="shared" si="284"/>
        <v>0.24492451825236664</v>
      </c>
      <c r="J1997" s="20" t="str">
        <f t="shared" si="288"/>
        <v>0,955302266488909+0,244924518252367j</v>
      </c>
      <c r="K1997" s="20" t="str">
        <f t="shared" si="289"/>
        <v>22,1095094972076+395,129360879913j</v>
      </c>
      <c r="L1997" s="21">
        <f t="shared" si="290"/>
        <v>22.109509497207601</v>
      </c>
      <c r="M1997" s="21">
        <f t="shared" si="291"/>
        <v>395.12936087991301</v>
      </c>
      <c r="N1997" s="21">
        <f t="shared" si="285"/>
        <v>22.109509497207601</v>
      </c>
      <c r="O1997" s="40">
        <f t="shared" si="286"/>
        <v>2.6059178339727058</v>
      </c>
      <c r="P1997" s="32">
        <f t="shared" si="287"/>
        <v>7083.6506915432192</v>
      </c>
      <c r="R1997">
        <v>24.048500000000001</v>
      </c>
      <c r="S1997">
        <v>0.98617999999999995</v>
      </c>
      <c r="T1997">
        <v>14.47</v>
      </c>
    </row>
    <row r="1998" spans="5:20" x14ac:dyDescent="0.3">
      <c r="E1998" s="26">
        <v>24.144200000000001</v>
      </c>
      <c r="F1998" s="38">
        <v>0.98624000000000001</v>
      </c>
      <c r="G1998" s="38">
        <v>14.37</v>
      </c>
      <c r="H1998" s="19">
        <f t="shared" si="283"/>
        <v>0.95538374786091274</v>
      </c>
      <c r="I1998" s="19">
        <f t="shared" si="284"/>
        <v>0.24476771013194501</v>
      </c>
      <c r="J1998" s="20" t="str">
        <f t="shared" si="288"/>
        <v>0,955383747860913+0,244767710131945j</v>
      </c>
      <c r="K1998" s="20" t="str">
        <f t="shared" si="289"/>
        <v>22,0758070929355+395,412644770181j</v>
      </c>
      <c r="L1998" s="21">
        <f t="shared" si="290"/>
        <v>22.075807092935499</v>
      </c>
      <c r="M1998" s="21">
        <f t="shared" si="291"/>
        <v>395.41264477018098</v>
      </c>
      <c r="N1998" s="21">
        <f t="shared" si="285"/>
        <v>22.075807092935499</v>
      </c>
      <c r="O1998" s="40">
        <f t="shared" si="286"/>
        <v>2.6065008149457833</v>
      </c>
      <c r="P1998" s="32">
        <f t="shared" si="287"/>
        <v>7104.5421008930371</v>
      </c>
      <c r="R1998">
        <v>24.060500000000001</v>
      </c>
      <c r="S1998">
        <v>0.98617999999999995</v>
      </c>
      <c r="T1998">
        <v>14.46</v>
      </c>
    </row>
    <row r="1999" spans="5:20" x14ac:dyDescent="0.3">
      <c r="E1999" s="26">
        <v>24.156199999999998</v>
      </c>
      <c r="F1999" s="38">
        <v>0.98623000000000005</v>
      </c>
      <c r="G1999" s="38">
        <v>14.35</v>
      </c>
      <c r="H1999" s="19">
        <f t="shared" si="283"/>
        <v>0.95545944170460761</v>
      </c>
      <c r="I1999" s="19">
        <f t="shared" si="284"/>
        <v>0.24443172494076856</v>
      </c>
      <c r="J1999" s="20" t="str">
        <f t="shared" si="288"/>
        <v>0,955459441704608+0,244431724940769j</v>
      </c>
      <c r="K1999" s="20" t="str">
        <f t="shared" si="289"/>
        <v>22,152975775284+395,964419920321j</v>
      </c>
      <c r="L1999" s="21">
        <f t="shared" si="290"/>
        <v>22.152975775283998</v>
      </c>
      <c r="M1999" s="21">
        <f t="shared" si="291"/>
        <v>395.96441992032101</v>
      </c>
      <c r="N1999" s="21">
        <f t="shared" si="285"/>
        <v>22.152975775283998</v>
      </c>
      <c r="O1999" s="40">
        <f t="shared" si="286"/>
        <v>2.6088414038149232</v>
      </c>
      <c r="P1999" s="32">
        <f t="shared" si="287"/>
        <v>7099.659105573146</v>
      </c>
      <c r="R1999">
        <v>24.072399999999998</v>
      </c>
      <c r="S1999">
        <v>0.98621999999999999</v>
      </c>
      <c r="T1999">
        <v>14.45</v>
      </c>
    </row>
    <row r="2000" spans="5:20" x14ac:dyDescent="0.3">
      <c r="E2000" s="26">
        <v>24.168199999999999</v>
      </c>
      <c r="F2000" s="38">
        <v>0.98621999999999999</v>
      </c>
      <c r="G2000" s="38">
        <v>14.34</v>
      </c>
      <c r="H2000" s="19">
        <f t="shared" si="283"/>
        <v>0.95549240010530267</v>
      </c>
      <c r="I2000" s="19">
        <f t="shared" si="284"/>
        <v>0.24426248533290618</v>
      </c>
      <c r="J2000" s="20" t="str">
        <f t="shared" si="288"/>
        <v>0,955492400105303+0,244262485332906j</v>
      </c>
      <c r="K2000" s="20" t="str">
        <f t="shared" si="289"/>
        <v>22,1997505429054+396,239980357314j</v>
      </c>
      <c r="L2000" s="21">
        <f t="shared" si="290"/>
        <v>22.199750542905399</v>
      </c>
      <c r="M2000" s="21">
        <f t="shared" si="291"/>
        <v>396.23998035731398</v>
      </c>
      <c r="N2000" s="21">
        <f t="shared" si="285"/>
        <v>22.199750542905399</v>
      </c>
      <c r="O2000" s="40">
        <f t="shared" si="286"/>
        <v>2.6093607105412087</v>
      </c>
      <c r="P2000" s="32">
        <f t="shared" si="287"/>
        <v>7094.6270613867482</v>
      </c>
      <c r="R2000">
        <v>24.084399999999999</v>
      </c>
      <c r="S2000">
        <v>0.98624000000000001</v>
      </c>
      <c r="T2000">
        <v>14.43</v>
      </c>
    </row>
    <row r="2001" spans="5:20" x14ac:dyDescent="0.3">
      <c r="E2001" s="26">
        <v>24.180199999999999</v>
      </c>
      <c r="F2001" s="38">
        <v>0.98623000000000005</v>
      </c>
      <c r="G2001" s="38">
        <v>14.33</v>
      </c>
      <c r="H2001" s="19">
        <f t="shared" si="283"/>
        <v>0.95554470626088839</v>
      </c>
      <c r="I2001" s="19">
        <f t="shared" si="284"/>
        <v>0.24409819179336925</v>
      </c>
      <c r="J2001" s="20" t="str">
        <f t="shared" si="288"/>
        <v>0,955544706260888+0,244098191793369j</v>
      </c>
      <c r="K2001" s="20" t="str">
        <f t="shared" si="289"/>
        <v>22,2143421658484+396,519488717777j</v>
      </c>
      <c r="L2001" s="21">
        <f t="shared" si="290"/>
        <v>22.2143421658484</v>
      </c>
      <c r="M2001" s="21">
        <f t="shared" si="291"/>
        <v>396.51948871777699</v>
      </c>
      <c r="N2001" s="21">
        <f t="shared" si="285"/>
        <v>22.2143421658484</v>
      </c>
      <c r="O2001" s="40">
        <f t="shared" si="286"/>
        <v>2.6099054872046237</v>
      </c>
      <c r="P2001" s="32">
        <f t="shared" si="287"/>
        <v>7099.9708545654657</v>
      </c>
      <c r="R2001">
        <v>24.096399999999999</v>
      </c>
      <c r="S2001">
        <v>0.98621000000000003</v>
      </c>
      <c r="T2001">
        <v>14.42</v>
      </c>
    </row>
    <row r="2002" spans="5:20" x14ac:dyDescent="0.3">
      <c r="E2002" s="26">
        <v>24.1921</v>
      </c>
      <c r="F2002" s="38">
        <v>0.98617999999999995</v>
      </c>
      <c r="G2002" s="38">
        <v>14.31</v>
      </c>
      <c r="H2002" s="19">
        <f t="shared" si="283"/>
        <v>0.9555814057565859</v>
      </c>
      <c r="I2002" s="19">
        <f t="shared" si="284"/>
        <v>0.24375227049664014</v>
      </c>
      <c r="J2002" s="20" t="str">
        <f t="shared" si="288"/>
        <v>0,955581405756586+0,24375227049664j</v>
      </c>
      <c r="K2002" s="20" t="str">
        <f t="shared" si="289"/>
        <v>22,356915617522+397,067101476762j</v>
      </c>
      <c r="L2002" s="21">
        <f t="shared" si="290"/>
        <v>22.356915617521999</v>
      </c>
      <c r="M2002" s="21">
        <f t="shared" si="291"/>
        <v>397.06710147676199</v>
      </c>
      <c r="N2002" s="21">
        <f t="shared" si="285"/>
        <v>22.356915617521999</v>
      </c>
      <c r="O2002" s="40">
        <f t="shared" si="286"/>
        <v>2.612224318649389</v>
      </c>
      <c r="P2002" s="32">
        <f t="shared" si="287"/>
        <v>7074.4156956574197</v>
      </c>
      <c r="R2002">
        <v>24.1083</v>
      </c>
      <c r="S2002">
        <v>0.98621999999999999</v>
      </c>
      <c r="T2002">
        <v>14.41</v>
      </c>
    </row>
    <row r="2003" spans="5:20" x14ac:dyDescent="0.3">
      <c r="E2003" s="26">
        <v>24.2041</v>
      </c>
      <c r="F2003" s="38">
        <v>0.98624999999999996</v>
      </c>
      <c r="G2003" s="38">
        <v>14.3</v>
      </c>
      <c r="H2003" s="19">
        <f t="shared" si="283"/>
        <v>0.95569176510002496</v>
      </c>
      <c r="I2003" s="19">
        <f t="shared" si="284"/>
        <v>0.24360277629780519</v>
      </c>
      <c r="J2003" s="20" t="str">
        <f t="shared" si="288"/>
        <v>0,955691765100025+0,243602776297805j</v>
      </c>
      <c r="K2003" s="20" t="str">
        <f t="shared" si="289"/>
        <v>22,2744477336692+397,358553394379j</v>
      </c>
      <c r="L2003" s="21">
        <f t="shared" si="290"/>
        <v>22.274447733669199</v>
      </c>
      <c r="M2003" s="21">
        <f t="shared" si="291"/>
        <v>397.35855339437899</v>
      </c>
      <c r="N2003" s="21">
        <f t="shared" si="285"/>
        <v>22.274447733669199</v>
      </c>
      <c r="O2003" s="40">
        <f t="shared" si="286"/>
        <v>2.6128456729463294</v>
      </c>
      <c r="P2003" s="32">
        <f t="shared" si="287"/>
        <v>7110.8371741175633</v>
      </c>
      <c r="R2003">
        <v>24.1203</v>
      </c>
      <c r="S2003">
        <v>0.98619999999999997</v>
      </c>
      <c r="T2003">
        <v>14.39</v>
      </c>
    </row>
    <row r="2004" spans="5:20" x14ac:dyDescent="0.3">
      <c r="E2004" s="26">
        <v>24.216100000000001</v>
      </c>
      <c r="F2004" s="38">
        <v>0.98619999999999997</v>
      </c>
      <c r="G2004" s="38">
        <v>14.29</v>
      </c>
      <c r="H2004" s="19">
        <f t="shared" si="283"/>
        <v>0.95568581430761979</v>
      </c>
      <c r="I2004" s="19">
        <f t="shared" si="284"/>
        <v>0.24342363141482706</v>
      </c>
      <c r="J2004" s="20" t="str">
        <f t="shared" si="288"/>
        <v>0,95568581430762+0,243423631414827j</v>
      </c>
      <c r="K2004" s="20" t="str">
        <f t="shared" si="289"/>
        <v>22,3865502939371+397,62881034215j</v>
      </c>
      <c r="L2004" s="21">
        <f t="shared" si="290"/>
        <v>22.386550293937098</v>
      </c>
      <c r="M2004" s="21">
        <f t="shared" si="291"/>
        <v>397.62881034215002</v>
      </c>
      <c r="N2004" s="21">
        <f t="shared" si="285"/>
        <v>22.386550293937098</v>
      </c>
      <c r="O2004" s="40">
        <f t="shared" si="286"/>
        <v>2.613327112198204</v>
      </c>
      <c r="P2004" s="32">
        <f t="shared" si="287"/>
        <v>7085.0500128700915</v>
      </c>
      <c r="R2004">
        <v>24.132300000000001</v>
      </c>
      <c r="S2004">
        <v>0.98619999999999997</v>
      </c>
      <c r="T2004">
        <v>14.38</v>
      </c>
    </row>
    <row r="2005" spans="5:20" x14ac:dyDescent="0.3">
      <c r="E2005" s="26">
        <v>24.228000000000002</v>
      </c>
      <c r="F2005" s="38">
        <v>0.98619999999999997</v>
      </c>
      <c r="G2005" s="38">
        <v>14.27</v>
      </c>
      <c r="H2005" s="19">
        <f t="shared" si="283"/>
        <v>0.95577072695909249</v>
      </c>
      <c r="I2005" s="19">
        <f t="shared" si="284"/>
        <v>0.24309001930990073</v>
      </c>
      <c r="J2005" s="20" t="str">
        <f t="shared" si="288"/>
        <v>0,955770726959092+0,243090019309901j</v>
      </c>
      <c r="K2005" s="20" t="str">
        <f t="shared" si="289"/>
        <v>22,4488249184577+398,188462924056j</v>
      </c>
      <c r="L2005" s="21">
        <f t="shared" si="290"/>
        <v>22.448824918457699</v>
      </c>
      <c r="M2005" s="21">
        <f t="shared" si="291"/>
        <v>398.18846292405601</v>
      </c>
      <c r="N2005" s="21">
        <f t="shared" si="285"/>
        <v>22.448824918457699</v>
      </c>
      <c r="O2005" s="40">
        <f t="shared" si="286"/>
        <v>2.6157199173075534</v>
      </c>
      <c r="P2005" s="32">
        <f t="shared" si="287"/>
        <v>7085.359804969673</v>
      </c>
      <c r="R2005">
        <v>24.144200000000001</v>
      </c>
      <c r="S2005">
        <v>0.98624000000000001</v>
      </c>
      <c r="T2005">
        <v>14.37</v>
      </c>
    </row>
    <row r="2006" spans="5:20" x14ac:dyDescent="0.3">
      <c r="E2006" s="26">
        <v>24.24</v>
      </c>
      <c r="F2006" s="38">
        <v>0.98621000000000003</v>
      </c>
      <c r="G2006" s="38">
        <v>14.26</v>
      </c>
      <c r="H2006" s="19">
        <f t="shared" si="283"/>
        <v>0.9558228314931444</v>
      </c>
      <c r="I2006" s="19">
        <f t="shared" si="284"/>
        <v>0.24292566537199864</v>
      </c>
      <c r="J2006" s="20" t="str">
        <f t="shared" si="288"/>
        <v>0,955822831493144+0,242925665371999j</v>
      </c>
      <c r="K2006" s="20" t="str">
        <f t="shared" si="289"/>
        <v>22,4637579243964+398,470685290923j</v>
      </c>
      <c r="L2006" s="21">
        <f t="shared" si="290"/>
        <v>22.463757924396401</v>
      </c>
      <c r="M2006" s="21">
        <f t="shared" si="291"/>
        <v>398.47068529092297</v>
      </c>
      <c r="N2006" s="21">
        <f t="shared" si="285"/>
        <v>22.463757924396401</v>
      </c>
      <c r="O2006" s="40">
        <f t="shared" si="286"/>
        <v>2.6162780215043475</v>
      </c>
      <c r="P2006" s="32">
        <f t="shared" si="287"/>
        <v>7090.6883875968015</v>
      </c>
      <c r="R2006">
        <v>24.156199999999998</v>
      </c>
      <c r="S2006">
        <v>0.98623000000000005</v>
      </c>
      <c r="T2006">
        <v>14.35</v>
      </c>
    </row>
    <row r="2007" spans="5:20" x14ac:dyDescent="0.3">
      <c r="E2007" s="26">
        <v>24.251999999999999</v>
      </c>
      <c r="F2007" s="38">
        <v>0.98626999999999998</v>
      </c>
      <c r="G2007" s="38">
        <v>14.25</v>
      </c>
      <c r="H2007" s="19">
        <f t="shared" si="283"/>
        <v>0.9559233693164807</v>
      </c>
      <c r="I2007" s="19">
        <f t="shared" si="284"/>
        <v>0.24277360831570494</v>
      </c>
      <c r="J2007" s="20" t="str">
        <f t="shared" si="288"/>
        <v>0,955923369316481+0,242773608315705j</v>
      </c>
      <c r="K2007" s="20" t="str">
        <f t="shared" si="289"/>
        <v>22,3970863434281+398,762373860616j</v>
      </c>
      <c r="L2007" s="21">
        <f t="shared" si="290"/>
        <v>22.3970863434281</v>
      </c>
      <c r="M2007" s="21">
        <f t="shared" si="291"/>
        <v>398.76237386061598</v>
      </c>
      <c r="N2007" s="21">
        <f t="shared" si="285"/>
        <v>22.3970863434281</v>
      </c>
      <c r="O2007" s="40">
        <f t="shared" si="286"/>
        <v>2.6168976958178884</v>
      </c>
      <c r="P2007" s="32">
        <f t="shared" si="287"/>
        <v>7122.0451552366412</v>
      </c>
      <c r="R2007">
        <v>24.168199999999999</v>
      </c>
      <c r="S2007">
        <v>0.98621999999999999</v>
      </c>
      <c r="T2007">
        <v>14.34</v>
      </c>
    </row>
    <row r="2008" spans="5:20" x14ac:dyDescent="0.3">
      <c r="E2008" s="26">
        <v>24.2639</v>
      </c>
      <c r="F2008" s="38">
        <v>0.98621999999999999</v>
      </c>
      <c r="G2008" s="38">
        <v>14.23</v>
      </c>
      <c r="H2008" s="19">
        <f t="shared" si="283"/>
        <v>0.95595958921390112</v>
      </c>
      <c r="I2008" s="19">
        <f t="shared" si="284"/>
        <v>0.2424276225804094</v>
      </c>
      <c r="J2008" s="20" t="str">
        <f t="shared" si="288"/>
        <v>0,955959589213901+0,242427622580409j</v>
      </c>
      <c r="K2008" s="20" t="str">
        <f t="shared" si="289"/>
        <v>22,5414194732152+399,316072388922j</v>
      </c>
      <c r="L2008" s="21">
        <f t="shared" si="290"/>
        <v>22.5414194732152</v>
      </c>
      <c r="M2008" s="21">
        <f t="shared" si="291"/>
        <v>399.31607238892201</v>
      </c>
      <c r="N2008" s="21">
        <f t="shared" si="285"/>
        <v>22.5414194732152</v>
      </c>
      <c r="O2008" s="40">
        <f t="shared" si="286"/>
        <v>2.6192461548530139</v>
      </c>
      <c r="P2008" s="32">
        <f t="shared" si="287"/>
        <v>7096.3339930769025</v>
      </c>
      <c r="R2008">
        <v>24.180199999999999</v>
      </c>
      <c r="S2008">
        <v>0.98623000000000005</v>
      </c>
      <c r="T2008">
        <v>14.33</v>
      </c>
    </row>
    <row r="2009" spans="5:20" x14ac:dyDescent="0.3">
      <c r="E2009" s="26">
        <v>24.2759</v>
      </c>
      <c r="F2009" s="38">
        <v>0.98631000000000002</v>
      </c>
      <c r="G2009" s="38">
        <v>14.22</v>
      </c>
      <c r="H2009" s="19">
        <f t="shared" si="283"/>
        <v>0.95608912862532358</v>
      </c>
      <c r="I2009" s="19">
        <f t="shared" si="284"/>
        <v>0.24228288058480202</v>
      </c>
      <c r="J2009" s="20" t="str">
        <f t="shared" si="288"/>
        <v>0,956089128625324+0,242282880584802j</v>
      </c>
      <c r="K2009" s="20" t="str">
        <f t="shared" si="289"/>
        <v>22,4253349510962+399,614451499829j</v>
      </c>
      <c r="L2009" s="21">
        <f t="shared" si="290"/>
        <v>22.4253349510962</v>
      </c>
      <c r="M2009" s="21">
        <f t="shared" si="291"/>
        <v>399.61445149982899</v>
      </c>
      <c r="N2009" s="21">
        <f t="shared" si="285"/>
        <v>22.4253349510962</v>
      </c>
      <c r="O2009" s="40">
        <f t="shared" si="286"/>
        <v>2.6199076156663299</v>
      </c>
      <c r="P2009" s="32">
        <f t="shared" si="287"/>
        <v>7143.4654530030957</v>
      </c>
      <c r="R2009">
        <v>24.1921</v>
      </c>
      <c r="S2009">
        <v>0.98617999999999995</v>
      </c>
      <c r="T2009">
        <v>14.31</v>
      </c>
    </row>
    <row r="2010" spans="5:20" x14ac:dyDescent="0.3">
      <c r="E2010" s="26">
        <v>24.2879</v>
      </c>
      <c r="F2010" s="38">
        <v>0.98628000000000005</v>
      </c>
      <c r="G2010" s="38">
        <v>14.21</v>
      </c>
      <c r="H2010" s="19">
        <f t="shared" si="283"/>
        <v>0.95610231832728554</v>
      </c>
      <c r="I2010" s="19">
        <f t="shared" si="284"/>
        <v>0.24210864356563139</v>
      </c>
      <c r="J2010" s="20" t="str">
        <f t="shared" si="288"/>
        <v>0,956102318327286+0,242108643565631j</v>
      </c>
      <c r="K2010" s="20" t="str">
        <f t="shared" si="289"/>
        <v>22,5058972495448+399,891378421192j</v>
      </c>
      <c r="L2010" s="21">
        <f t="shared" si="290"/>
        <v>22.505897249544802</v>
      </c>
      <c r="M2010" s="21">
        <f t="shared" si="291"/>
        <v>399.89137842119197</v>
      </c>
      <c r="N2010" s="21">
        <f t="shared" si="285"/>
        <v>22.505897249544802</v>
      </c>
      <c r="O2010" s="40">
        <f t="shared" si="286"/>
        <v>2.6204278498991016</v>
      </c>
      <c r="P2010" s="32">
        <f t="shared" si="287"/>
        <v>7127.8931103203213</v>
      </c>
      <c r="R2010">
        <v>24.2041</v>
      </c>
      <c r="S2010">
        <v>0.98624999999999996</v>
      </c>
      <c r="T2010">
        <v>14.3</v>
      </c>
    </row>
    <row r="2011" spans="5:20" x14ac:dyDescent="0.3">
      <c r="E2011" s="26">
        <v>24.299900000000001</v>
      </c>
      <c r="F2011" s="38">
        <v>0.98623000000000005</v>
      </c>
      <c r="G2011" s="38">
        <v>14.19</v>
      </c>
      <c r="H2011" s="19">
        <f t="shared" si="283"/>
        <v>0.9561382975285736</v>
      </c>
      <c r="I2011" s="19">
        <f t="shared" si="284"/>
        <v>0.24176262924439124</v>
      </c>
      <c r="J2011" s="20" t="str">
        <f t="shared" si="288"/>
        <v>0,956138297528574+0,241762629244391j</v>
      </c>
      <c r="K2011" s="20" t="str">
        <f t="shared" si="289"/>
        <v>22,651167754435+400,448143695059j</v>
      </c>
      <c r="L2011" s="21">
        <f t="shared" si="290"/>
        <v>22.651167754435001</v>
      </c>
      <c r="M2011" s="21">
        <f t="shared" si="291"/>
        <v>400.448143695059</v>
      </c>
      <c r="N2011" s="21">
        <f t="shared" si="285"/>
        <v>22.651167754435001</v>
      </c>
      <c r="O2011" s="40">
        <f t="shared" si="286"/>
        <v>2.6227804032544264</v>
      </c>
      <c r="P2011" s="32">
        <f t="shared" si="287"/>
        <v>7102.141175832332</v>
      </c>
      <c r="R2011">
        <v>24.216100000000001</v>
      </c>
      <c r="S2011">
        <v>0.98619999999999997</v>
      </c>
      <c r="T2011">
        <v>14.29</v>
      </c>
    </row>
    <row r="2012" spans="5:20" x14ac:dyDescent="0.3">
      <c r="E2012" s="26">
        <v>24.311800000000002</v>
      </c>
      <c r="F2012" s="38">
        <v>0.98626999999999998</v>
      </c>
      <c r="G2012" s="38">
        <v>14.18</v>
      </c>
      <c r="H2012" s="19">
        <f t="shared" si="283"/>
        <v>0.9562192597411967</v>
      </c>
      <c r="I2012" s="19">
        <f t="shared" si="284"/>
        <v>0.2416055467078472</v>
      </c>
      <c r="J2012" s="20" t="str">
        <f t="shared" si="288"/>
        <v>0,956219259741197+0,241605546707847j</v>
      </c>
      <c r="K2012" s="20" t="str">
        <f t="shared" si="289"/>
        <v>22,616926586059+400,739049736389j</v>
      </c>
      <c r="L2012" s="21">
        <f t="shared" si="290"/>
        <v>22.616926586059002</v>
      </c>
      <c r="M2012" s="21">
        <f t="shared" si="291"/>
        <v>400.73904973638901</v>
      </c>
      <c r="N2012" s="21">
        <f t="shared" si="285"/>
        <v>22.616926586059002</v>
      </c>
      <c r="O2012" s="40">
        <f t="shared" si="286"/>
        <v>2.6234010092010962</v>
      </c>
      <c r="P2012" s="32">
        <f t="shared" si="287"/>
        <v>7123.1301361311944</v>
      </c>
      <c r="R2012">
        <v>24.228000000000002</v>
      </c>
      <c r="S2012">
        <v>0.98619999999999997</v>
      </c>
      <c r="T2012">
        <v>14.27</v>
      </c>
    </row>
    <row r="2013" spans="5:20" x14ac:dyDescent="0.3">
      <c r="E2013" s="26">
        <v>24.323799999999999</v>
      </c>
      <c r="F2013" s="38">
        <v>0.98624999999999996</v>
      </c>
      <c r="G2013" s="38">
        <v>14.17</v>
      </c>
      <c r="H2013" s="19">
        <f t="shared" si="283"/>
        <v>0.95624202182654894</v>
      </c>
      <c r="I2013" s="19">
        <f t="shared" si="284"/>
        <v>0.24143375528925934</v>
      </c>
      <c r="J2013" s="20" t="str">
        <f t="shared" si="288"/>
        <v>0,956242021826549+0,241433755289259j</v>
      </c>
      <c r="K2013" s="20" t="str">
        <f t="shared" si="289"/>
        <v>22,6816119511981+401,019316849998j</v>
      </c>
      <c r="L2013" s="21">
        <f t="shared" si="290"/>
        <v>22.6816119511981</v>
      </c>
      <c r="M2013" s="21">
        <f t="shared" si="291"/>
        <v>401.01931684999801</v>
      </c>
      <c r="N2013" s="21">
        <f t="shared" si="285"/>
        <v>22.6816119511981</v>
      </c>
      <c r="O2013" s="40">
        <f t="shared" si="286"/>
        <v>2.6239406076358214</v>
      </c>
      <c r="P2013" s="32">
        <f t="shared" si="287"/>
        <v>7112.8519593168376</v>
      </c>
      <c r="R2013">
        <v>24.24</v>
      </c>
      <c r="S2013">
        <v>0.98621000000000003</v>
      </c>
      <c r="T2013">
        <v>14.26</v>
      </c>
    </row>
    <row r="2014" spans="5:20" x14ac:dyDescent="0.3">
      <c r="E2014" s="26">
        <v>24.335799999999999</v>
      </c>
      <c r="F2014" s="38">
        <v>0.98624000000000001</v>
      </c>
      <c r="G2014" s="38">
        <v>14.16</v>
      </c>
      <c r="H2014" s="19">
        <f t="shared" si="283"/>
        <v>0.95627444923778371</v>
      </c>
      <c r="I2014" s="19">
        <f t="shared" si="284"/>
        <v>0.24126440959033607</v>
      </c>
      <c r="J2014" s="20" t="str">
        <f t="shared" si="288"/>
        <v>0,956274449237784+0,241264409590336j</v>
      </c>
      <c r="K2014" s="20" t="str">
        <f t="shared" si="289"/>
        <v>22,729925793982+401,301808676057j</v>
      </c>
      <c r="L2014" s="21">
        <f t="shared" si="290"/>
        <v>22.729925793982002</v>
      </c>
      <c r="M2014" s="21">
        <f t="shared" si="291"/>
        <v>401.30180867605702</v>
      </c>
      <c r="N2014" s="21">
        <f t="shared" si="285"/>
        <v>22.729925793982002</v>
      </c>
      <c r="O2014" s="40">
        <f t="shared" si="286"/>
        <v>2.6244942234285511</v>
      </c>
      <c r="P2014" s="32">
        <f t="shared" si="287"/>
        <v>7107.8010829252071</v>
      </c>
      <c r="R2014">
        <v>24.251999999999999</v>
      </c>
      <c r="S2014">
        <v>0.98626999999999998</v>
      </c>
      <c r="T2014">
        <v>14.25</v>
      </c>
    </row>
    <row r="2015" spans="5:20" x14ac:dyDescent="0.3">
      <c r="E2015" s="26">
        <v>24.3477</v>
      </c>
      <c r="F2015" s="38">
        <v>0.98621999999999999</v>
      </c>
      <c r="G2015" s="38">
        <v>14.14</v>
      </c>
      <c r="H2015" s="19">
        <f t="shared" si="283"/>
        <v>0.9563392141087359</v>
      </c>
      <c r="I2015" s="19">
        <f t="shared" si="284"/>
        <v>0.2409257063035935</v>
      </c>
      <c r="J2015" s="20" t="str">
        <f t="shared" si="288"/>
        <v>0,956339214108736+0,240925706303594j</v>
      </c>
      <c r="K2015" s="20" t="str">
        <f t="shared" si="289"/>
        <v>22,8268932205059+401,867953791402j</v>
      </c>
      <c r="L2015" s="21">
        <f t="shared" si="290"/>
        <v>22.826893220505902</v>
      </c>
      <c r="M2015" s="21">
        <f t="shared" si="291"/>
        <v>401.86795379140199</v>
      </c>
      <c r="N2015" s="21">
        <f t="shared" si="285"/>
        <v>22.826893220505902</v>
      </c>
      <c r="O2015" s="40">
        <f t="shared" si="286"/>
        <v>2.6269122469936383</v>
      </c>
      <c r="P2015" s="32">
        <f t="shared" si="287"/>
        <v>7097.7209983636003</v>
      </c>
      <c r="R2015">
        <v>24.2639</v>
      </c>
      <c r="S2015">
        <v>0.98621999999999999</v>
      </c>
      <c r="T2015">
        <v>14.23</v>
      </c>
    </row>
    <row r="2016" spans="5:20" x14ac:dyDescent="0.3">
      <c r="E2016" s="26">
        <v>24.3597</v>
      </c>
      <c r="F2016" s="38">
        <v>0.98621999999999999</v>
      </c>
      <c r="G2016" s="38">
        <v>14.13</v>
      </c>
      <c r="H2016" s="19">
        <f t="shared" si="283"/>
        <v>0.95638124901092014</v>
      </c>
      <c r="I2016" s="19">
        <f t="shared" si="284"/>
        <v>0.24075878995441125</v>
      </c>
      <c r="J2016" s="20" t="str">
        <f t="shared" si="288"/>
        <v>0,95638124901092+0,240758789954411j</v>
      </c>
      <c r="K2016" s="20" t="str">
        <f t="shared" si="289"/>
        <v>22,8589482747735+402,153473591599j</v>
      </c>
      <c r="L2016" s="21">
        <f t="shared" si="290"/>
        <v>22.8589482747735</v>
      </c>
      <c r="M2016" s="21">
        <f t="shared" si="291"/>
        <v>402.15347359159898</v>
      </c>
      <c r="N2016" s="21">
        <f t="shared" si="285"/>
        <v>22.8589482747735</v>
      </c>
      <c r="O2016" s="40">
        <f t="shared" si="286"/>
        <v>2.6274836391120977</v>
      </c>
      <c r="P2016" s="32">
        <f t="shared" si="287"/>
        <v>7097.8745779425035</v>
      </c>
      <c r="R2016">
        <v>24.2759</v>
      </c>
      <c r="S2016">
        <v>0.98631000000000002</v>
      </c>
      <c r="T2016">
        <v>14.22</v>
      </c>
    </row>
    <row r="2017" spans="5:20" x14ac:dyDescent="0.3">
      <c r="E2017" s="26">
        <v>24.371700000000001</v>
      </c>
      <c r="F2017" s="38">
        <v>0.98623000000000005</v>
      </c>
      <c r="G2017" s="38">
        <v>14.11</v>
      </c>
      <c r="H2017" s="19">
        <f t="shared" si="283"/>
        <v>0.9564749297097096</v>
      </c>
      <c r="I2017" s="19">
        <f t="shared" si="284"/>
        <v>0.24042737310216189</v>
      </c>
      <c r="J2017" s="20" t="str">
        <f t="shared" si="288"/>
        <v>0,95647492970971+0,240427373102162j</v>
      </c>
      <c r="K2017" s="20" t="str">
        <f t="shared" si="289"/>
        <v>22,9066164476673+402,727581078485j</v>
      </c>
      <c r="L2017" s="21">
        <f t="shared" si="290"/>
        <v>22.9066164476673</v>
      </c>
      <c r="M2017" s="21">
        <f t="shared" si="291"/>
        <v>402.727581078485</v>
      </c>
      <c r="N2017" s="21">
        <f t="shared" si="285"/>
        <v>22.9066164476673</v>
      </c>
      <c r="O2017" s="40">
        <f t="shared" si="286"/>
        <v>2.629939037821857</v>
      </c>
      <c r="P2017" s="32">
        <f t="shared" si="287"/>
        <v>7103.3719890559687</v>
      </c>
      <c r="R2017">
        <v>24.2879</v>
      </c>
      <c r="S2017">
        <v>0.98628000000000005</v>
      </c>
      <c r="T2017">
        <v>14.21</v>
      </c>
    </row>
    <row r="2018" spans="5:20" x14ac:dyDescent="0.3">
      <c r="E2018" s="26">
        <v>24.383600000000001</v>
      </c>
      <c r="F2018" s="38">
        <v>0.98621999999999999</v>
      </c>
      <c r="G2018" s="38">
        <v>14.1</v>
      </c>
      <c r="H2018" s="19">
        <f t="shared" si="283"/>
        <v>0.95650717891412296</v>
      </c>
      <c r="I2018" s="19">
        <f t="shared" si="284"/>
        <v>0.24025799692361113</v>
      </c>
      <c r="J2018" s="20" t="str">
        <f t="shared" si="288"/>
        <v>0,956507178914123+0,240257996923611j</v>
      </c>
      <c r="K2018" s="20" t="str">
        <f t="shared" si="289"/>
        <v>22,955521268956+403,012427498961j</v>
      </c>
      <c r="L2018" s="21">
        <f t="shared" si="290"/>
        <v>22.955521268956002</v>
      </c>
      <c r="M2018" s="21">
        <f t="shared" si="291"/>
        <v>403.01242749896102</v>
      </c>
      <c r="N2018" s="21">
        <f t="shared" si="285"/>
        <v>22.955521268956002</v>
      </c>
      <c r="O2018" s="40">
        <f t="shared" si="286"/>
        <v>2.6305147707444241</v>
      </c>
      <c r="P2018" s="32">
        <f t="shared" si="287"/>
        <v>7098.3346780147313</v>
      </c>
      <c r="R2018">
        <v>24.299900000000001</v>
      </c>
      <c r="S2018">
        <v>0.98623000000000005</v>
      </c>
      <c r="T2018">
        <v>14.19</v>
      </c>
    </row>
    <row r="2019" spans="5:20" x14ac:dyDescent="0.3">
      <c r="E2019" s="26">
        <v>24.395600000000002</v>
      </c>
      <c r="F2019" s="38">
        <v>0.98624000000000001</v>
      </c>
      <c r="G2019" s="38">
        <v>14.09</v>
      </c>
      <c r="H2019" s="19">
        <f t="shared" si="283"/>
        <v>0.95656849556686541</v>
      </c>
      <c r="I2019" s="19">
        <f t="shared" si="284"/>
        <v>0.24009592018387951</v>
      </c>
      <c r="J2019" s="20" t="str">
        <f t="shared" si="288"/>
        <v>0,956568495566865+0,24009592018388j</v>
      </c>
      <c r="K2019" s="20" t="str">
        <f t="shared" si="289"/>
        <v>22,9544642721966+403,30330389365j</v>
      </c>
      <c r="L2019" s="21">
        <f t="shared" si="290"/>
        <v>22.954464272196599</v>
      </c>
      <c r="M2019" s="21">
        <f t="shared" si="291"/>
        <v>403.30330389365002</v>
      </c>
      <c r="N2019" s="21">
        <f t="shared" si="285"/>
        <v>22.954464272196599</v>
      </c>
      <c r="O2019" s="40">
        <f t="shared" si="286"/>
        <v>2.6311184959569447</v>
      </c>
      <c r="P2019" s="32">
        <f t="shared" si="287"/>
        <v>7108.8769673099641</v>
      </c>
      <c r="R2019">
        <v>24.311800000000002</v>
      </c>
      <c r="S2019">
        <v>0.98626999999999998</v>
      </c>
      <c r="T2019">
        <v>14.18</v>
      </c>
    </row>
    <row r="2020" spans="5:20" x14ac:dyDescent="0.3">
      <c r="E2020" s="26">
        <v>24.407599999999999</v>
      </c>
      <c r="F2020" s="38">
        <v>0.98623000000000005</v>
      </c>
      <c r="G2020" s="38">
        <v>14.08</v>
      </c>
      <c r="H2020" s="19">
        <f t="shared" si="283"/>
        <v>0.95660068607062076</v>
      </c>
      <c r="I2020" s="19">
        <f t="shared" si="284"/>
        <v>0.23992653106569473</v>
      </c>
      <c r="J2020" s="20" t="str">
        <f t="shared" si="288"/>
        <v>0,956600686070621+0,239926531065695j</v>
      </c>
      <c r="K2020" s="20" t="str">
        <f t="shared" si="289"/>
        <v>23,0035294156032+403,588950662675j</v>
      </c>
      <c r="L2020" s="21">
        <f t="shared" si="290"/>
        <v>23.0035294156032</v>
      </c>
      <c r="M2020" s="21">
        <f t="shared" si="291"/>
        <v>403.58895066267502</v>
      </c>
      <c r="N2020" s="21">
        <f t="shared" si="285"/>
        <v>23.0035294156032</v>
      </c>
      <c r="O2020" s="40">
        <f t="shared" si="286"/>
        <v>2.6316875266407105</v>
      </c>
      <c r="P2020" s="32">
        <f t="shared" si="287"/>
        <v>7103.8317864271467</v>
      </c>
      <c r="R2020">
        <v>24.323799999999999</v>
      </c>
      <c r="S2020">
        <v>0.98624999999999996</v>
      </c>
      <c r="T2020">
        <v>14.17</v>
      </c>
    </row>
    <row r="2021" spans="5:20" x14ac:dyDescent="0.3">
      <c r="E2021" s="26">
        <v>24.419599999999999</v>
      </c>
      <c r="F2021" s="38">
        <v>0.98626000000000003</v>
      </c>
      <c r="G2021" s="38">
        <v>14.06</v>
      </c>
      <c r="H2021" s="19">
        <f t="shared" si="283"/>
        <v>0.95671347920370209</v>
      </c>
      <c r="I2021" s="19">
        <f t="shared" si="284"/>
        <v>0.23959988795896267</v>
      </c>
      <c r="J2021" s="20" t="str">
        <f t="shared" si="288"/>
        <v>0,956713479203702+0,239599887958963j</v>
      </c>
      <c r="K2021" s="20" t="str">
        <f t="shared" si="289"/>
        <v>23,0181935777789+404,170875329346j</v>
      </c>
      <c r="L2021" s="21">
        <f t="shared" si="290"/>
        <v>23.018193577778899</v>
      </c>
      <c r="M2021" s="21">
        <f t="shared" si="291"/>
        <v>404.17087532934602</v>
      </c>
      <c r="N2021" s="21">
        <f t="shared" si="285"/>
        <v>23.018193577778899</v>
      </c>
      <c r="O2021" s="40">
        <f t="shared" si="286"/>
        <v>2.6341869916969807</v>
      </c>
      <c r="P2021" s="32">
        <f t="shared" si="287"/>
        <v>7119.7565154844597</v>
      </c>
      <c r="R2021">
        <v>24.335799999999999</v>
      </c>
      <c r="S2021">
        <v>0.98624000000000001</v>
      </c>
      <c r="T2021">
        <v>14.16</v>
      </c>
    </row>
    <row r="2022" spans="5:20" x14ac:dyDescent="0.3">
      <c r="E2022" s="26">
        <v>24.4315</v>
      </c>
      <c r="F2022" s="38">
        <v>0.98623000000000005</v>
      </c>
      <c r="G2022" s="38">
        <v>14.05</v>
      </c>
      <c r="H2022" s="19">
        <f t="shared" si="283"/>
        <v>0.95672618017402844</v>
      </c>
      <c r="I2022" s="19">
        <f t="shared" si="284"/>
        <v>0.23942562325200833</v>
      </c>
      <c r="J2022" s="20" t="str">
        <f t="shared" si="288"/>
        <v>0,956726180174028+0,239425623252008j</v>
      </c>
      <c r="K2022" s="20" t="str">
        <f t="shared" si="289"/>
        <v>23,1010612156384+404,453944956182j</v>
      </c>
      <c r="L2022" s="21">
        <f t="shared" si="290"/>
        <v>23.101061215638399</v>
      </c>
      <c r="M2022" s="21">
        <f t="shared" si="291"/>
        <v>404.453944956182</v>
      </c>
      <c r="N2022" s="21">
        <f t="shared" si="285"/>
        <v>23.101061215638399</v>
      </c>
      <c r="O2022" s="40">
        <f t="shared" si="286"/>
        <v>2.634747952143492</v>
      </c>
      <c r="P2022" s="32">
        <f t="shared" si="287"/>
        <v>7104.2906249175994</v>
      </c>
      <c r="R2022">
        <v>24.3477</v>
      </c>
      <c r="S2022">
        <v>0.98621999999999999</v>
      </c>
      <c r="T2022">
        <v>14.14</v>
      </c>
    </row>
    <row r="2023" spans="5:20" x14ac:dyDescent="0.3">
      <c r="E2023" s="26">
        <v>24.4435</v>
      </c>
      <c r="F2023" s="38">
        <v>0.98624000000000001</v>
      </c>
      <c r="G2023" s="38">
        <v>14.04</v>
      </c>
      <c r="H2023" s="19">
        <f t="shared" si="283"/>
        <v>0.95677765452240193</v>
      </c>
      <c r="I2023" s="19">
        <f t="shared" si="284"/>
        <v>0.2392610653796626</v>
      </c>
      <c r="J2023" s="20" t="str">
        <f t="shared" si="288"/>
        <v>0,956777654522402+0,239261065379663j</v>
      </c>
      <c r="K2023" s="20" t="str">
        <f t="shared" si="289"/>
        <v>23,116900563189+404,744983936019j</v>
      </c>
      <c r="L2023" s="21">
        <f t="shared" si="290"/>
        <v>23.116900563188999</v>
      </c>
      <c r="M2023" s="21">
        <f t="shared" si="291"/>
        <v>404.74498393601903</v>
      </c>
      <c r="N2023" s="21">
        <f t="shared" si="285"/>
        <v>23.116900563188999</v>
      </c>
      <c r="O2023" s="40">
        <f t="shared" si="286"/>
        <v>2.6353494747097268</v>
      </c>
      <c r="P2023" s="32">
        <f t="shared" si="287"/>
        <v>7109.6422577830062</v>
      </c>
      <c r="R2023">
        <v>24.3597</v>
      </c>
      <c r="S2023">
        <v>0.98621999999999999</v>
      </c>
      <c r="T2023">
        <v>14.13</v>
      </c>
    </row>
    <row r="2024" spans="5:20" x14ac:dyDescent="0.3">
      <c r="E2024" s="26">
        <v>24.455500000000001</v>
      </c>
      <c r="F2024" s="38">
        <v>0.98623000000000005</v>
      </c>
      <c r="G2024" s="38">
        <v>14.03</v>
      </c>
      <c r="H2024" s="19">
        <f t="shared" si="283"/>
        <v>0.95680969719402742</v>
      </c>
      <c r="I2024" s="19">
        <f t="shared" si="284"/>
        <v>0.23909164823446605</v>
      </c>
      <c r="J2024" s="20" t="str">
        <f t="shared" si="288"/>
        <v>0,956809697194027+0,239091648234466j</v>
      </c>
      <c r="K2024" s="20" t="str">
        <f t="shared" si="289"/>
        <v>23,1664288134613+405,032632881215j</v>
      </c>
      <c r="L2024" s="21">
        <f t="shared" si="290"/>
        <v>23.166428813461302</v>
      </c>
      <c r="M2024" s="21">
        <f t="shared" si="291"/>
        <v>405.03263288121502</v>
      </c>
      <c r="N2024" s="21">
        <f t="shared" si="285"/>
        <v>23.166428813461302</v>
      </c>
      <c r="O2024" s="40">
        <f t="shared" si="286"/>
        <v>2.6359283448128359</v>
      </c>
      <c r="P2024" s="32">
        <f t="shared" si="287"/>
        <v>7104.5959844713598</v>
      </c>
      <c r="R2024">
        <v>24.371700000000001</v>
      </c>
      <c r="S2024">
        <v>0.98623000000000005</v>
      </c>
      <c r="T2024">
        <v>14.11</v>
      </c>
    </row>
    <row r="2025" spans="5:20" x14ac:dyDescent="0.3">
      <c r="E2025" s="26">
        <v>24.467400000000001</v>
      </c>
      <c r="F2025" s="38">
        <v>0.98629</v>
      </c>
      <c r="G2025" s="38">
        <v>14.01</v>
      </c>
      <c r="H2025" s="19">
        <f t="shared" si="283"/>
        <v>0.95695131283895674</v>
      </c>
      <c r="I2025" s="19">
        <f t="shared" si="284"/>
        <v>0.23877216955875966</v>
      </c>
      <c r="J2025" s="20" t="str">
        <f t="shared" si="288"/>
        <v>0,956951312838957+0,23877216955876j</v>
      </c>
      <c r="K2025" s="20" t="str">
        <f t="shared" si="289"/>
        <v>23,1307902323907+405,624389427058j</v>
      </c>
      <c r="L2025" s="21">
        <f t="shared" si="290"/>
        <v>23.130790232390702</v>
      </c>
      <c r="M2025" s="21">
        <f t="shared" si="291"/>
        <v>405.62438942705802</v>
      </c>
      <c r="N2025" s="21">
        <f t="shared" si="285"/>
        <v>23.130790232390702</v>
      </c>
      <c r="O2025" s="40">
        <f t="shared" si="286"/>
        <v>2.6384955743539651</v>
      </c>
      <c r="P2025" s="32">
        <f t="shared" si="287"/>
        <v>7136.2100947032168</v>
      </c>
      <c r="R2025">
        <v>24.383600000000001</v>
      </c>
      <c r="S2025">
        <v>0.98621999999999999</v>
      </c>
      <c r="T2025">
        <v>14.1</v>
      </c>
    </row>
    <row r="2026" spans="5:20" x14ac:dyDescent="0.3">
      <c r="E2026" s="26">
        <v>24.479399999999998</v>
      </c>
      <c r="F2026" s="38">
        <v>0.98629</v>
      </c>
      <c r="G2026" s="38">
        <v>14</v>
      </c>
      <c r="H2026" s="19">
        <f t="shared" si="283"/>
        <v>0.95699297186875254</v>
      </c>
      <c r="I2026" s="19">
        <f t="shared" si="284"/>
        <v>0.23860514641099628</v>
      </c>
      <c r="J2026" s="20" t="str">
        <f t="shared" si="288"/>
        <v>0,956992971868753+0,238605146410996j</v>
      </c>
      <c r="K2026" s="20" t="str">
        <f t="shared" si="289"/>
        <v>23,1635759812828+405,915184506376j</v>
      </c>
      <c r="L2026" s="21">
        <f t="shared" si="290"/>
        <v>23.163575981282801</v>
      </c>
      <c r="M2026" s="21">
        <f t="shared" si="291"/>
        <v>405.91518450637602</v>
      </c>
      <c r="N2026" s="21">
        <f t="shared" si="285"/>
        <v>23.163575981282801</v>
      </c>
      <c r="O2026" s="40">
        <f t="shared" si="286"/>
        <v>2.6390927919086447</v>
      </c>
      <c r="P2026" s="32">
        <f t="shared" si="287"/>
        <v>7136.363072724972</v>
      </c>
      <c r="R2026">
        <v>24.395600000000002</v>
      </c>
      <c r="S2026">
        <v>0.98624000000000001</v>
      </c>
      <c r="T2026">
        <v>14.09</v>
      </c>
    </row>
    <row r="2027" spans="5:20" x14ac:dyDescent="0.3">
      <c r="E2027" s="26">
        <v>24.491399999999999</v>
      </c>
      <c r="F2027" s="38">
        <v>0.98619999999999997</v>
      </c>
      <c r="G2027" s="38">
        <v>13.99</v>
      </c>
      <c r="H2027" s="19">
        <f t="shared" si="283"/>
        <v>0.95694727133274038</v>
      </c>
      <c r="I2027" s="19">
        <f t="shared" si="284"/>
        <v>0.23841635826600172</v>
      </c>
      <c r="J2027" s="20" t="str">
        <f t="shared" si="288"/>
        <v>0,95694727133274+0,238416358266002j</v>
      </c>
      <c r="K2027" s="20" t="str">
        <f t="shared" si="289"/>
        <v>23,3487869209906+406,189136026357j</v>
      </c>
      <c r="L2027" s="21">
        <f t="shared" si="290"/>
        <v>23.348786920990602</v>
      </c>
      <c r="M2027" s="21">
        <f t="shared" si="291"/>
        <v>406.189136026357</v>
      </c>
      <c r="N2027" s="21">
        <f t="shared" si="285"/>
        <v>23.348786920990602</v>
      </c>
      <c r="O2027" s="40">
        <f t="shared" si="286"/>
        <v>2.6395799680222853</v>
      </c>
      <c r="P2027" s="32">
        <f t="shared" si="287"/>
        <v>7089.6522648765231</v>
      </c>
      <c r="R2027">
        <v>24.407599999999999</v>
      </c>
      <c r="S2027">
        <v>0.98623000000000005</v>
      </c>
      <c r="T2027">
        <v>14.08</v>
      </c>
    </row>
    <row r="2028" spans="5:20" x14ac:dyDescent="0.3">
      <c r="E2028" s="26">
        <v>24.503299999999999</v>
      </c>
      <c r="F2028" s="38">
        <v>0.98633999999999999</v>
      </c>
      <c r="G2028" s="38">
        <v>13.97</v>
      </c>
      <c r="H2028" s="19">
        <f t="shared" si="283"/>
        <v>0.95716629515619445</v>
      </c>
      <c r="I2028" s="19">
        <f t="shared" si="284"/>
        <v>0.23811610406892855</v>
      </c>
      <c r="J2028" s="20" t="str">
        <f t="shared" si="288"/>
        <v>0,957166295156194+0,238116104068929j</v>
      </c>
      <c r="K2028" s="20" t="str">
        <f t="shared" si="289"/>
        <v>23,1774711696889+406,799608020887j</v>
      </c>
      <c r="L2028" s="21">
        <f t="shared" si="290"/>
        <v>23.1774711696889</v>
      </c>
      <c r="M2028" s="21">
        <f t="shared" si="291"/>
        <v>406.79960802088698</v>
      </c>
      <c r="N2028" s="21">
        <f t="shared" si="285"/>
        <v>23.1774711696889</v>
      </c>
      <c r="O2028" s="40">
        <f t="shared" si="286"/>
        <v>2.6422632243154842</v>
      </c>
      <c r="P2028" s="32">
        <f t="shared" si="287"/>
        <v>7163.1247015805357</v>
      </c>
      <c r="R2028">
        <v>24.419599999999999</v>
      </c>
      <c r="S2028">
        <v>0.98626000000000003</v>
      </c>
      <c r="T2028">
        <v>14.06</v>
      </c>
    </row>
    <row r="2029" spans="5:20" x14ac:dyDescent="0.3">
      <c r="E2029" s="26">
        <v>24.5153</v>
      </c>
      <c r="F2029" s="38">
        <v>0.98626000000000003</v>
      </c>
      <c r="G2029" s="38">
        <v>13.96</v>
      </c>
      <c r="H2029" s="19">
        <f t="shared" si="283"/>
        <v>0.95713020252703529</v>
      </c>
      <c r="I2029" s="19">
        <f t="shared" si="284"/>
        <v>0.23792974385426557</v>
      </c>
      <c r="J2029" s="20" t="str">
        <f t="shared" si="288"/>
        <v>0,957130202527035+0,237929743854266j</v>
      </c>
      <c r="K2029" s="20" t="str">
        <f t="shared" si="289"/>
        <v>23,3464222714412+407,076694838042j</v>
      </c>
      <c r="L2029" s="21">
        <f t="shared" si="290"/>
        <v>23.346422271441199</v>
      </c>
      <c r="M2029" s="21">
        <f t="shared" si="291"/>
        <v>407.07669483804199</v>
      </c>
      <c r="N2029" s="21">
        <f t="shared" si="285"/>
        <v>23.346422271441199</v>
      </c>
      <c r="O2029" s="40">
        <f t="shared" si="286"/>
        <v>2.6427687281406067</v>
      </c>
      <c r="P2029" s="32">
        <f t="shared" si="287"/>
        <v>7121.2834660544895</v>
      </c>
      <c r="R2029">
        <v>24.4315</v>
      </c>
      <c r="S2029">
        <v>0.98623000000000005</v>
      </c>
      <c r="T2029">
        <v>14.05</v>
      </c>
    </row>
    <row r="2030" spans="5:20" x14ac:dyDescent="0.3">
      <c r="E2030" s="26">
        <v>24.5273</v>
      </c>
      <c r="F2030" s="38">
        <v>0.98626000000000003</v>
      </c>
      <c r="G2030" s="38">
        <v>13.94</v>
      </c>
      <c r="H2030" s="19">
        <f t="shared" si="283"/>
        <v>0.95721319736201649</v>
      </c>
      <c r="I2030" s="19">
        <f t="shared" si="284"/>
        <v>0.23759562789745414</v>
      </c>
      <c r="J2030" s="20" t="str">
        <f t="shared" si="288"/>
        <v>0,957213197362016+0,237595627897454j</v>
      </c>
      <c r="K2030" s="20" t="str">
        <f t="shared" si="289"/>
        <v>23,4129134489041+407,662788319433j</v>
      </c>
      <c r="L2030" s="21">
        <f t="shared" si="290"/>
        <v>23.412913448904099</v>
      </c>
      <c r="M2030" s="21">
        <f t="shared" si="291"/>
        <v>407.66278831943299</v>
      </c>
      <c r="N2030" s="21">
        <f t="shared" si="285"/>
        <v>23.412913448904099</v>
      </c>
      <c r="O2030" s="40">
        <f t="shared" si="286"/>
        <v>2.6452788474745583</v>
      </c>
      <c r="P2030" s="32">
        <f t="shared" si="287"/>
        <v>7121.5875743283723</v>
      </c>
      <c r="R2030">
        <v>24.4435</v>
      </c>
      <c r="S2030">
        <v>0.98624000000000001</v>
      </c>
      <c r="T2030">
        <v>14.04</v>
      </c>
    </row>
    <row r="2031" spans="5:20" x14ac:dyDescent="0.3">
      <c r="E2031" s="26">
        <v>24.539300000000001</v>
      </c>
      <c r="F2031" s="38">
        <v>0.98624999999999996</v>
      </c>
      <c r="G2031" s="38">
        <v>13.93</v>
      </c>
      <c r="H2031" s="19">
        <f t="shared" si="283"/>
        <v>0.95724494513691261</v>
      </c>
      <c r="I2031" s="19">
        <f t="shared" si="284"/>
        <v>0.23742615169738399</v>
      </c>
      <c r="J2031" s="20" t="str">
        <f t="shared" si="288"/>
        <v>0,957244945136913+0,237426151697384j</v>
      </c>
      <c r="K2031" s="20" t="str">
        <f t="shared" si="289"/>
        <v>23,4633384422227+407,954516560293j</v>
      </c>
      <c r="L2031" s="21">
        <f t="shared" si="290"/>
        <v>23.4633384422227</v>
      </c>
      <c r="M2031" s="21">
        <f t="shared" si="291"/>
        <v>407.95451656029297</v>
      </c>
      <c r="N2031" s="21">
        <f t="shared" si="285"/>
        <v>23.4633384422227</v>
      </c>
      <c r="O2031" s="40">
        <f t="shared" si="286"/>
        <v>2.6458773423543094</v>
      </c>
      <c r="P2031" s="32">
        <f t="shared" si="287"/>
        <v>7116.5241998264664</v>
      </c>
      <c r="R2031">
        <v>24.455500000000001</v>
      </c>
      <c r="S2031">
        <v>0.98623000000000005</v>
      </c>
      <c r="T2031">
        <v>14.03</v>
      </c>
    </row>
    <row r="2032" spans="5:20" x14ac:dyDescent="0.3">
      <c r="E2032" s="26">
        <v>24.551200000000001</v>
      </c>
      <c r="F2032" s="38">
        <v>0.98624000000000001</v>
      </c>
      <c r="G2032" s="38">
        <v>13.92</v>
      </c>
      <c r="H2032" s="19">
        <f t="shared" si="283"/>
        <v>0.9572766629121322</v>
      </c>
      <c r="I2032" s="19">
        <f t="shared" si="284"/>
        <v>0.23725667165289996</v>
      </c>
      <c r="J2032" s="20" t="str">
        <f t="shared" si="288"/>
        <v>0,957276662912132+0,2372566716529j</v>
      </c>
      <c r="K2032" s="20" t="str">
        <f t="shared" si="289"/>
        <v>23,5138833214045+408,246650799872j</v>
      </c>
      <c r="L2032" s="21">
        <f t="shared" si="290"/>
        <v>23.513883321404499</v>
      </c>
      <c r="M2032" s="21">
        <f t="shared" si="291"/>
        <v>408.24665079987199</v>
      </c>
      <c r="N2032" s="21">
        <f t="shared" si="285"/>
        <v>23.513883321404499</v>
      </c>
      <c r="O2032" s="40">
        <f t="shared" si="286"/>
        <v>2.6464886635077103</v>
      </c>
      <c r="P2032" s="32">
        <f t="shared" si="287"/>
        <v>7111.4680766467809</v>
      </c>
      <c r="R2032">
        <v>24.467400000000001</v>
      </c>
      <c r="S2032">
        <v>0.98629</v>
      </c>
      <c r="T2032">
        <v>14.01</v>
      </c>
    </row>
    <row r="2033" spans="5:20" x14ac:dyDescent="0.3">
      <c r="E2033" s="26">
        <v>24.563199999999998</v>
      </c>
      <c r="F2033" s="38">
        <v>0.98628000000000005</v>
      </c>
      <c r="G2033" s="38">
        <v>13.91</v>
      </c>
      <c r="H2033" s="19">
        <f t="shared" si="283"/>
        <v>0.95735688441425493</v>
      </c>
      <c r="I2033" s="19">
        <f t="shared" si="284"/>
        <v>0.23709920764235143</v>
      </c>
      <c r="J2033" s="20" t="str">
        <f t="shared" si="288"/>
        <v>0,957356884414255+0,237099207642351j</v>
      </c>
      <c r="K2033" s="20" t="str">
        <f t="shared" si="289"/>
        <v>23,4789443250017+408,548935474082j</v>
      </c>
      <c r="L2033" s="21">
        <f t="shared" si="290"/>
        <v>23.478944325001699</v>
      </c>
      <c r="M2033" s="21">
        <f t="shared" si="291"/>
        <v>408.54893547408199</v>
      </c>
      <c r="N2033" s="21">
        <f t="shared" si="285"/>
        <v>23.478944325001699</v>
      </c>
      <c r="O2033" s="40">
        <f t="shared" si="286"/>
        <v>2.6471543844300394</v>
      </c>
      <c r="P2033" s="32">
        <f t="shared" si="287"/>
        <v>7132.49672496126</v>
      </c>
      <c r="R2033">
        <v>24.479399999999998</v>
      </c>
      <c r="S2033">
        <v>0.98629</v>
      </c>
      <c r="T2033">
        <v>14</v>
      </c>
    </row>
    <row r="2034" spans="5:20" x14ac:dyDescent="0.3">
      <c r="E2034" s="26">
        <v>24.575199999999999</v>
      </c>
      <c r="F2034" s="38">
        <v>0.98626000000000003</v>
      </c>
      <c r="G2034" s="38">
        <v>13.9</v>
      </c>
      <c r="H2034" s="19">
        <f t="shared" si="283"/>
        <v>0.95737883712130645</v>
      </c>
      <c r="I2034" s="19">
        <f t="shared" si="284"/>
        <v>0.23692730917362612</v>
      </c>
      <c r="J2034" s="20" t="str">
        <f t="shared" si="288"/>
        <v>0,957378837121306+0,236927309173626j</v>
      </c>
      <c r="K2034" s="20" t="str">
        <f t="shared" si="289"/>
        <v>23,5467541682028+408,839960869233j</v>
      </c>
      <c r="L2034" s="21">
        <f t="shared" si="290"/>
        <v>23.546754168202799</v>
      </c>
      <c r="M2034" s="21">
        <f t="shared" si="291"/>
        <v>408.83996086923298</v>
      </c>
      <c r="N2034" s="21">
        <f t="shared" si="285"/>
        <v>23.546754168202799</v>
      </c>
      <c r="O2034" s="40">
        <f t="shared" si="286"/>
        <v>2.6477465373968676</v>
      </c>
      <c r="P2034" s="32">
        <f t="shared" si="287"/>
        <v>7122.1945087395243</v>
      </c>
      <c r="R2034">
        <v>24.491399999999999</v>
      </c>
      <c r="S2034">
        <v>0.98619999999999997</v>
      </c>
      <c r="T2034">
        <v>13.99</v>
      </c>
    </row>
    <row r="2035" spans="5:20" x14ac:dyDescent="0.3">
      <c r="E2035" s="26">
        <v>24.5871</v>
      </c>
      <c r="F2035" s="38">
        <v>0.98626999999999998</v>
      </c>
      <c r="G2035" s="38">
        <v>13.88</v>
      </c>
      <c r="H2035" s="19">
        <f t="shared" si="283"/>
        <v>0.95747119002821102</v>
      </c>
      <c r="I2035" s="19">
        <f t="shared" si="284"/>
        <v>0.23659550537988089</v>
      </c>
      <c r="J2035" s="20" t="str">
        <f t="shared" si="288"/>
        <v>0,957471190028211+0,236595505379881j</v>
      </c>
      <c r="K2035" s="20" t="str">
        <f t="shared" si="289"/>
        <v>23,5969130983568+409,433014007573j</v>
      </c>
      <c r="L2035" s="21">
        <f t="shared" si="290"/>
        <v>23.596913098356801</v>
      </c>
      <c r="M2035" s="21">
        <f t="shared" si="291"/>
        <v>409.43301400757298</v>
      </c>
      <c r="N2035" s="21">
        <f t="shared" si="285"/>
        <v>23.596913098356801</v>
      </c>
      <c r="O2035" s="40">
        <f t="shared" si="286"/>
        <v>2.6503039416734167</v>
      </c>
      <c r="P2035" s="32">
        <f t="shared" si="287"/>
        <v>7127.7207559326389</v>
      </c>
      <c r="R2035">
        <v>24.503299999999999</v>
      </c>
      <c r="S2035">
        <v>0.98633999999999999</v>
      </c>
      <c r="T2035">
        <v>13.97</v>
      </c>
    </row>
    <row r="2036" spans="5:20" x14ac:dyDescent="0.3">
      <c r="E2036" s="26">
        <v>24.5991</v>
      </c>
      <c r="F2036" s="38">
        <v>0.98631000000000002</v>
      </c>
      <c r="G2036" s="38">
        <v>13.87</v>
      </c>
      <c r="H2036" s="19">
        <f t="shared" si="283"/>
        <v>0.95755130283578904</v>
      </c>
      <c r="I2036" s="19">
        <f t="shared" si="284"/>
        <v>0.23643798031932828</v>
      </c>
      <c r="J2036" s="20" t="str">
        <f t="shared" si="288"/>
        <v>0,957551302835789+0,236437980319328j</v>
      </c>
      <c r="K2036" s="20" t="str">
        <f t="shared" si="289"/>
        <v>23,5617998725864+409,737036763357j</v>
      </c>
      <c r="L2036" s="21">
        <f t="shared" si="290"/>
        <v>23.561799872586398</v>
      </c>
      <c r="M2036" s="21">
        <f t="shared" si="291"/>
        <v>409.73703676335703</v>
      </c>
      <c r="N2036" s="21">
        <f t="shared" si="285"/>
        <v>23.561799872586398</v>
      </c>
      <c r="O2036" s="40">
        <f t="shared" si="286"/>
        <v>2.6509780751618526</v>
      </c>
      <c r="P2036" s="32">
        <f t="shared" si="287"/>
        <v>7148.8425595545186</v>
      </c>
      <c r="R2036">
        <v>24.5153</v>
      </c>
      <c r="S2036">
        <v>0.98626000000000003</v>
      </c>
      <c r="T2036">
        <v>13.96</v>
      </c>
    </row>
    <row r="2037" spans="5:20" x14ac:dyDescent="0.3">
      <c r="E2037" s="26">
        <v>24.6111</v>
      </c>
      <c r="F2037" s="38">
        <v>0.98629999999999995</v>
      </c>
      <c r="G2037" s="38">
        <v>13.86</v>
      </c>
      <c r="H2037" s="19">
        <f t="shared" si="283"/>
        <v>0.9575828456240143</v>
      </c>
      <c r="I2037" s="19">
        <f t="shared" si="284"/>
        <v>0.23626845698614748</v>
      </c>
      <c r="J2037" s="20" t="str">
        <f t="shared" si="288"/>
        <v>0,957582845624014+0,236268456986147j</v>
      </c>
      <c r="K2037" s="20" t="str">
        <f t="shared" si="289"/>
        <v>23,6127786170121+410,03169293579j</v>
      </c>
      <c r="L2037" s="21">
        <f t="shared" si="290"/>
        <v>23.612778617012101</v>
      </c>
      <c r="M2037" s="21">
        <f t="shared" si="291"/>
        <v>410.03169293578998</v>
      </c>
      <c r="N2037" s="21">
        <f t="shared" si="285"/>
        <v>23.612778617012101</v>
      </c>
      <c r="O2037" s="40">
        <f t="shared" si="286"/>
        <v>2.6515909794795505</v>
      </c>
      <c r="P2037" s="32">
        <f t="shared" si="287"/>
        <v>7143.7400596419384</v>
      </c>
      <c r="R2037">
        <v>24.5273</v>
      </c>
      <c r="S2037">
        <v>0.98626000000000003</v>
      </c>
      <c r="T2037">
        <v>13.94</v>
      </c>
    </row>
    <row r="2038" spans="5:20" x14ac:dyDescent="0.3">
      <c r="E2038" s="26">
        <v>24.623000000000001</v>
      </c>
      <c r="F2038" s="38">
        <v>0.98626000000000003</v>
      </c>
      <c r="G2038" s="38">
        <v>13.84</v>
      </c>
      <c r="H2038" s="19">
        <f t="shared" si="283"/>
        <v>0.95762642183229751</v>
      </c>
      <c r="I2038" s="19">
        <f t="shared" si="284"/>
        <v>0.23592461467314224</v>
      </c>
      <c r="J2038" s="20" t="str">
        <f t="shared" si="288"/>
        <v>0,957626421832298+0,235924614673142j</v>
      </c>
      <c r="K2038" s="20" t="str">
        <f t="shared" si="289"/>
        <v>23,7496858729547+410,618290317155j</v>
      </c>
      <c r="L2038" s="21">
        <f t="shared" si="290"/>
        <v>23.7496858729547</v>
      </c>
      <c r="M2038" s="21">
        <f t="shared" si="291"/>
        <v>410.61829031715502</v>
      </c>
      <c r="N2038" s="21">
        <f t="shared" si="285"/>
        <v>23.7496858729547</v>
      </c>
      <c r="O2038" s="40">
        <f t="shared" si="286"/>
        <v>2.6541010692408791</v>
      </c>
      <c r="P2038" s="32">
        <f t="shared" si="287"/>
        <v>7123.1017044606006</v>
      </c>
      <c r="R2038">
        <v>24.539300000000001</v>
      </c>
      <c r="S2038">
        <v>0.98624999999999996</v>
      </c>
      <c r="T2038">
        <v>13.93</v>
      </c>
    </row>
    <row r="2039" spans="5:20" x14ac:dyDescent="0.3">
      <c r="E2039" s="26">
        <v>24.635000000000002</v>
      </c>
      <c r="F2039" s="38">
        <v>0.98628000000000005</v>
      </c>
      <c r="G2039" s="38">
        <v>13.83</v>
      </c>
      <c r="H2039" s="19">
        <f t="shared" si="283"/>
        <v>0.95768700404474882</v>
      </c>
      <c r="I2039" s="19">
        <f t="shared" si="284"/>
        <v>0.23576225457819433</v>
      </c>
      <c r="J2039" s="20" t="str">
        <f t="shared" si="288"/>
        <v>0,957687004044749+0,235762254578194j</v>
      </c>
      <c r="K2039" s="20" t="str">
        <f t="shared" si="289"/>
        <v>23,7491304480397+410,920117450427j</v>
      </c>
      <c r="L2039" s="21">
        <f t="shared" si="290"/>
        <v>23.749130448039701</v>
      </c>
      <c r="M2039" s="21">
        <f t="shared" si="291"/>
        <v>410.92011745042703</v>
      </c>
      <c r="N2039" s="21">
        <f t="shared" si="285"/>
        <v>23.749130448039701</v>
      </c>
      <c r="O2039" s="40">
        <f t="shared" si="286"/>
        <v>2.6547581858387521</v>
      </c>
      <c r="P2039" s="32">
        <f t="shared" si="287"/>
        <v>7133.7080948365847</v>
      </c>
      <c r="R2039">
        <v>24.551200000000001</v>
      </c>
      <c r="S2039">
        <v>0.98624000000000001</v>
      </c>
      <c r="T2039">
        <v>13.92</v>
      </c>
    </row>
    <row r="2040" spans="5:20" x14ac:dyDescent="0.3">
      <c r="E2040" s="26">
        <v>24.646999999999998</v>
      </c>
      <c r="F2040" s="38">
        <v>0.98624000000000001</v>
      </c>
      <c r="G2040" s="38">
        <v>13.82</v>
      </c>
      <c r="H2040" s="19">
        <f t="shared" si="283"/>
        <v>0.95768929569580141</v>
      </c>
      <c r="I2040" s="19">
        <f t="shared" si="284"/>
        <v>0.23558554817662292</v>
      </c>
      <c r="J2040" s="20" t="str">
        <f t="shared" si="288"/>
        <v>0,957689295695801+0,235585548176623j</v>
      </c>
      <c r="K2040" s="20" t="str">
        <f t="shared" si="289"/>
        <v>23,8525976783269+411,210472490044j</v>
      </c>
      <c r="L2040" s="21">
        <f t="shared" si="290"/>
        <v>23.852597678326902</v>
      </c>
      <c r="M2040" s="21">
        <f t="shared" si="291"/>
        <v>411.21047249004403</v>
      </c>
      <c r="N2040" s="21">
        <f t="shared" si="285"/>
        <v>23.852597678326902</v>
      </c>
      <c r="O2040" s="40">
        <f t="shared" si="286"/>
        <v>2.6553405829490142</v>
      </c>
      <c r="P2040" s="32">
        <f t="shared" si="287"/>
        <v>7112.977856313295</v>
      </c>
      <c r="R2040">
        <v>24.563199999999998</v>
      </c>
      <c r="S2040">
        <v>0.98628000000000005</v>
      </c>
      <c r="T2040">
        <v>13.91</v>
      </c>
    </row>
    <row r="2041" spans="5:20" x14ac:dyDescent="0.3">
      <c r="E2041" s="26">
        <v>24.658999999999999</v>
      </c>
      <c r="F2041" s="38">
        <v>0.98624000000000001</v>
      </c>
      <c r="G2041" s="38">
        <v>13.81</v>
      </c>
      <c r="H2041" s="19">
        <f t="shared" si="283"/>
        <v>0.95773039854400854</v>
      </c>
      <c r="I2041" s="19">
        <f t="shared" si="284"/>
        <v>0.23541839627508848</v>
      </c>
      <c r="J2041" s="20" t="str">
        <f t="shared" si="288"/>
        <v>0,957730398544009+0,235418396275088j</v>
      </c>
      <c r="K2041" s="20" t="str">
        <f t="shared" si="289"/>
        <v>23,8868726202469+411,509180566804j</v>
      </c>
      <c r="L2041" s="21">
        <f t="shared" si="290"/>
        <v>23.886872620246901</v>
      </c>
      <c r="M2041" s="21">
        <f t="shared" si="291"/>
        <v>411.50918056680399</v>
      </c>
      <c r="N2041" s="21">
        <f t="shared" si="285"/>
        <v>23.886872620246901</v>
      </c>
      <c r="O2041" s="40">
        <f t="shared" si="286"/>
        <v>2.6559763256783397</v>
      </c>
      <c r="P2041" s="32">
        <f t="shared" si="287"/>
        <v>7113.1282472834091</v>
      </c>
      <c r="R2041">
        <v>24.575199999999999</v>
      </c>
      <c r="S2041">
        <v>0.98626000000000003</v>
      </c>
      <c r="T2041">
        <v>13.9</v>
      </c>
    </row>
    <row r="2042" spans="5:20" x14ac:dyDescent="0.3">
      <c r="E2042" s="26">
        <v>24.6709</v>
      </c>
      <c r="F2042" s="38">
        <v>0.98629999999999995</v>
      </c>
      <c r="G2042" s="38">
        <v>13.79</v>
      </c>
      <c r="H2042" s="19">
        <f t="shared" si="283"/>
        <v>0.95787078727058661</v>
      </c>
      <c r="I2042" s="19">
        <f t="shared" si="284"/>
        <v>0.2350983728008906</v>
      </c>
      <c r="J2042" s="20" t="str">
        <f t="shared" si="288"/>
        <v>0,957870787270587+0,235098372800891j</v>
      </c>
      <c r="K2042" s="20" t="str">
        <f t="shared" si="289"/>
        <v>23,851150758582+412,119862868794j</v>
      </c>
      <c r="L2042" s="21">
        <f t="shared" si="290"/>
        <v>23.851150758582001</v>
      </c>
      <c r="M2042" s="21">
        <f t="shared" si="291"/>
        <v>412.11986286879397</v>
      </c>
      <c r="N2042" s="21">
        <f t="shared" si="285"/>
        <v>23.851150758582001</v>
      </c>
      <c r="O2042" s="40">
        <f t="shared" si="286"/>
        <v>2.658634801402568</v>
      </c>
      <c r="P2042" s="32">
        <f t="shared" si="287"/>
        <v>7144.7981897554973</v>
      </c>
      <c r="R2042">
        <v>24.5871</v>
      </c>
      <c r="S2042">
        <v>0.98626999999999998</v>
      </c>
      <c r="T2042">
        <v>13.88</v>
      </c>
    </row>
    <row r="2043" spans="5:20" x14ac:dyDescent="0.3">
      <c r="E2043" s="26">
        <v>24.6829</v>
      </c>
      <c r="F2043" s="38">
        <v>0.98629</v>
      </c>
      <c r="G2043" s="38">
        <v>13.78</v>
      </c>
      <c r="H2043" s="19">
        <f t="shared" si="283"/>
        <v>0.95790209291304029</v>
      </c>
      <c r="I2043" s="19">
        <f t="shared" si="284"/>
        <v>0.23492880728598861</v>
      </c>
      <c r="J2043" s="20" t="str">
        <f t="shared" si="288"/>
        <v>0,95790209291304+0,234928807285989j</v>
      </c>
      <c r="K2043" s="20" t="str">
        <f t="shared" si="289"/>
        <v>23,9029403641825+412,417880984466j</v>
      </c>
      <c r="L2043" s="21">
        <f t="shared" si="290"/>
        <v>23.902940364182498</v>
      </c>
      <c r="M2043" s="21">
        <f t="shared" si="291"/>
        <v>412.41788098446602</v>
      </c>
      <c r="N2043" s="21">
        <f t="shared" si="285"/>
        <v>23.902940364182498</v>
      </c>
      <c r="O2043" s="40">
        <f t="shared" si="286"/>
        <v>2.6592638781570543</v>
      </c>
      <c r="P2043" s="32">
        <f t="shared" si="287"/>
        <v>7139.7014975403281</v>
      </c>
      <c r="R2043">
        <v>24.5991</v>
      </c>
      <c r="S2043">
        <v>0.98631000000000002</v>
      </c>
      <c r="T2043">
        <v>13.87</v>
      </c>
    </row>
    <row r="2044" spans="5:20" x14ac:dyDescent="0.3">
      <c r="E2044" s="26">
        <v>24.694900000000001</v>
      </c>
      <c r="F2044" s="38">
        <v>0.98629999999999995</v>
      </c>
      <c r="G2044" s="38">
        <v>13.76</v>
      </c>
      <c r="H2044" s="19">
        <f t="shared" si="283"/>
        <v>0.95799375318225122</v>
      </c>
      <c r="I2044" s="19">
        <f t="shared" si="284"/>
        <v>0.2345968006256349</v>
      </c>
      <c r="J2044" s="20" t="str">
        <f t="shared" si="288"/>
        <v>0,957993753182251+0,234596800625635j</v>
      </c>
      <c r="K2044" s="20" t="str">
        <f t="shared" si="289"/>
        <v>23,9544207943316+413,021201007214j</v>
      </c>
      <c r="L2044" s="21">
        <f t="shared" si="290"/>
        <v>23.9544207943316</v>
      </c>
      <c r="M2044" s="21">
        <f t="shared" si="291"/>
        <v>413.02120100721402</v>
      </c>
      <c r="N2044" s="21">
        <f t="shared" si="285"/>
        <v>23.9544207943316</v>
      </c>
      <c r="O2044" s="40">
        <f t="shared" si="286"/>
        <v>2.6618599687404854</v>
      </c>
      <c r="P2044" s="32">
        <f t="shared" si="287"/>
        <v>7145.2500658056197</v>
      </c>
      <c r="R2044">
        <v>24.6111</v>
      </c>
      <c r="S2044">
        <v>0.98629999999999995</v>
      </c>
      <c r="T2044">
        <v>13.86</v>
      </c>
    </row>
    <row r="2045" spans="5:20" x14ac:dyDescent="0.3">
      <c r="E2045" s="26">
        <v>24.706800000000001</v>
      </c>
      <c r="F2045" s="38">
        <v>0.98631000000000002</v>
      </c>
      <c r="G2045" s="38">
        <v>13.75</v>
      </c>
      <c r="H2045" s="19">
        <f t="shared" si="283"/>
        <v>0.95804439687751786</v>
      </c>
      <c r="I2045" s="19">
        <f t="shared" si="284"/>
        <v>0.23443197246022779</v>
      </c>
      <c r="J2045" s="20" t="str">
        <f t="shared" si="288"/>
        <v>0,958044396877518+0,234431972460228j</v>
      </c>
      <c r="K2045" s="20" t="str">
        <f t="shared" si="289"/>
        <v>23,9714777755123+413,324518064643j</v>
      </c>
      <c r="L2045" s="21">
        <f t="shared" si="290"/>
        <v>23.971477775512302</v>
      </c>
      <c r="M2045" s="21">
        <f t="shared" si="291"/>
        <v>413.32451806464297</v>
      </c>
      <c r="N2045" s="21">
        <f t="shared" si="285"/>
        <v>23.971477775512302</v>
      </c>
      <c r="O2045" s="40">
        <f t="shared" si="286"/>
        <v>2.6625317787436384</v>
      </c>
      <c r="P2045" s="32">
        <f t="shared" si="287"/>
        <v>7150.6558997048651</v>
      </c>
      <c r="R2045">
        <v>24.623000000000001</v>
      </c>
      <c r="S2045">
        <v>0.98626000000000003</v>
      </c>
      <c r="T2045">
        <v>13.84</v>
      </c>
    </row>
    <row r="2046" spans="5:20" x14ac:dyDescent="0.3">
      <c r="E2046" s="26">
        <v>24.718800000000002</v>
      </c>
      <c r="F2046" s="38">
        <v>0.98629999999999995</v>
      </c>
      <c r="G2046" s="38">
        <v>13.74</v>
      </c>
      <c r="H2046" s="19">
        <f t="shared" si="283"/>
        <v>0.95807558454798303</v>
      </c>
      <c r="I2046" s="19">
        <f t="shared" si="284"/>
        <v>0.23426238343584027</v>
      </c>
      <c r="J2046" s="20" t="str">
        <f t="shared" si="288"/>
        <v>0,958075584547983+0,23426238343584j</v>
      </c>
      <c r="K2046" s="20" t="str">
        <f t="shared" si="289"/>
        <v>24,023641958966+413,624247564181j</v>
      </c>
      <c r="L2046" s="21">
        <f t="shared" si="290"/>
        <v>24.023641958966</v>
      </c>
      <c r="M2046" s="21">
        <f t="shared" si="291"/>
        <v>413.62424756418102</v>
      </c>
      <c r="N2046" s="21">
        <f t="shared" si="285"/>
        <v>24.023641958966</v>
      </c>
      <c r="O2046" s="40">
        <f t="shared" si="286"/>
        <v>2.6631690689881893</v>
      </c>
      <c r="P2046" s="32">
        <f t="shared" si="287"/>
        <v>7145.5507803195551</v>
      </c>
      <c r="R2046">
        <v>24.635000000000002</v>
      </c>
      <c r="S2046">
        <v>0.98628000000000005</v>
      </c>
      <c r="T2046">
        <v>13.83</v>
      </c>
    </row>
    <row r="2047" spans="5:20" x14ac:dyDescent="0.3">
      <c r="E2047" s="26">
        <v>24.730799999999999</v>
      </c>
      <c r="F2047" s="38">
        <v>0.98626999999999998</v>
      </c>
      <c r="G2047" s="38">
        <v>13.72</v>
      </c>
      <c r="H2047" s="19">
        <f t="shared" si="283"/>
        <v>0.95812815518344985</v>
      </c>
      <c r="I2047" s="19">
        <f t="shared" si="284"/>
        <v>0.23392082238389736</v>
      </c>
      <c r="J2047" s="20" t="str">
        <f t="shared" si="288"/>
        <v>0,95812815518345+0,233920822383897j</v>
      </c>
      <c r="K2047" s="20" t="str">
        <f t="shared" si="289"/>
        <v>24,1459389546702+414,222948444041j</v>
      </c>
      <c r="L2047" s="21">
        <f t="shared" si="290"/>
        <v>24.1459389546702</v>
      </c>
      <c r="M2047" s="21">
        <f t="shared" si="291"/>
        <v>414.22294844404098</v>
      </c>
      <c r="N2047" s="21">
        <f t="shared" si="285"/>
        <v>24.1459389546702</v>
      </c>
      <c r="O2047" s="40">
        <f t="shared" si="286"/>
        <v>2.6657297696382019</v>
      </c>
      <c r="P2047" s="32">
        <f t="shared" si="287"/>
        <v>7130.1297377122146</v>
      </c>
      <c r="R2047">
        <v>24.646999999999998</v>
      </c>
      <c r="S2047">
        <v>0.98624000000000001</v>
      </c>
      <c r="T2047">
        <v>13.82</v>
      </c>
    </row>
    <row r="2048" spans="5:20" x14ac:dyDescent="0.3">
      <c r="E2048" s="26">
        <v>24.742699999999999</v>
      </c>
      <c r="F2048" s="38">
        <v>0.98624000000000001</v>
      </c>
      <c r="G2048" s="38">
        <v>13.71</v>
      </c>
      <c r="H2048" s="19">
        <f t="shared" si="283"/>
        <v>0.95813982224243777</v>
      </c>
      <c r="I2048" s="19">
        <f t="shared" si="284"/>
        <v>0.23374648368099538</v>
      </c>
      <c r="J2048" s="20" t="str">
        <f t="shared" si="288"/>
        <v>0,958139822242438+0,233746483680995j</v>
      </c>
      <c r="K2048" s="20" t="str">
        <f t="shared" si="289"/>
        <v>24,2337392617139+414,519871927272j</v>
      </c>
      <c r="L2048" s="21">
        <f t="shared" si="290"/>
        <v>24.2337392617139</v>
      </c>
      <c r="M2048" s="21">
        <f t="shared" si="291"/>
        <v>414.51987192727199</v>
      </c>
      <c r="N2048" s="21">
        <f t="shared" si="285"/>
        <v>24.2337392617139</v>
      </c>
      <c r="O2048" s="40">
        <f t="shared" si="286"/>
        <v>2.6663576176829822</v>
      </c>
      <c r="P2048" s="32">
        <f t="shared" si="287"/>
        <v>7114.6262852467826</v>
      </c>
      <c r="R2048">
        <v>24.658999999999999</v>
      </c>
      <c r="S2048">
        <v>0.98624000000000001</v>
      </c>
      <c r="T2048">
        <v>13.81</v>
      </c>
    </row>
    <row r="2049" spans="5:20" x14ac:dyDescent="0.3">
      <c r="E2049" s="26">
        <v>24.7547</v>
      </c>
      <c r="F2049" s="38">
        <v>0.98628000000000005</v>
      </c>
      <c r="G2049" s="38">
        <v>13.7</v>
      </c>
      <c r="H2049" s="19">
        <f t="shared" si="283"/>
        <v>0.9582194660712785</v>
      </c>
      <c r="I2049" s="19">
        <f t="shared" si="284"/>
        <v>0.23358872670159836</v>
      </c>
      <c r="J2049" s="20" t="str">
        <f t="shared" si="288"/>
        <v>0,958219466071279+0,233588726701598j</v>
      </c>
      <c r="K2049" s="20" t="str">
        <f t="shared" si="289"/>
        <v>24,198275037705+414,831476760954j</v>
      </c>
      <c r="L2049" s="21">
        <f t="shared" si="290"/>
        <v>24.198275037704999</v>
      </c>
      <c r="M2049" s="21">
        <f t="shared" si="291"/>
        <v>414.83147676095399</v>
      </c>
      <c r="N2049" s="21">
        <f t="shared" si="285"/>
        <v>24.198275037704999</v>
      </c>
      <c r="O2049" s="40">
        <f t="shared" si="286"/>
        <v>2.6670684789804171</v>
      </c>
      <c r="P2049" s="32">
        <f t="shared" si="287"/>
        <v>7135.6619576157627</v>
      </c>
      <c r="R2049">
        <v>24.6709</v>
      </c>
      <c r="S2049">
        <v>0.98629999999999995</v>
      </c>
      <c r="T2049">
        <v>13.79</v>
      </c>
    </row>
    <row r="2050" spans="5:20" x14ac:dyDescent="0.3">
      <c r="E2050" s="26">
        <v>24.7667</v>
      </c>
      <c r="F2050" s="38">
        <v>0.98628000000000005</v>
      </c>
      <c r="G2050" s="38">
        <v>13.69</v>
      </c>
      <c r="H2050" s="19">
        <f t="shared" si="283"/>
        <v>0.95826022040031933</v>
      </c>
      <c r="I2050" s="19">
        <f t="shared" si="284"/>
        <v>0.23342148229829127</v>
      </c>
      <c r="J2050" s="20" t="str">
        <f t="shared" si="288"/>
        <v>0,958260220400319+0,233421482298291j</v>
      </c>
      <c r="K2050" s="20" t="str">
        <f t="shared" si="289"/>
        <v>24,2333532198585+415,135381900398j</v>
      </c>
      <c r="L2050" s="21">
        <f t="shared" si="290"/>
        <v>24.2333532198585</v>
      </c>
      <c r="M2050" s="21">
        <f t="shared" si="291"/>
        <v>415.13538190039799</v>
      </c>
      <c r="N2050" s="21">
        <f t="shared" si="285"/>
        <v>24.2333532198585</v>
      </c>
      <c r="O2050" s="40">
        <f t="shared" si="286"/>
        <v>2.6677291719038099</v>
      </c>
      <c r="P2050" s="32">
        <f t="shared" si="287"/>
        <v>7135.8115051185305</v>
      </c>
      <c r="R2050">
        <v>24.6829</v>
      </c>
      <c r="S2050">
        <v>0.98629</v>
      </c>
      <c r="T2050">
        <v>13.78</v>
      </c>
    </row>
    <row r="2051" spans="5:20" x14ac:dyDescent="0.3">
      <c r="E2051" s="26">
        <v>24.778700000000001</v>
      </c>
      <c r="F2051" s="38">
        <v>0.98631000000000002</v>
      </c>
      <c r="G2051" s="38">
        <v>13.67</v>
      </c>
      <c r="H2051" s="19">
        <f t="shared" si="283"/>
        <v>0.95837079167618322</v>
      </c>
      <c r="I2051" s="19">
        <f t="shared" si="284"/>
        <v>0.23309406204784772</v>
      </c>
      <c r="J2051" s="20" t="str">
        <f t="shared" si="288"/>
        <v>0,958370791676183+0,233094062047848j</v>
      </c>
      <c r="K2051" s="20" t="str">
        <f t="shared" si="289"/>
        <v>24,2505841502442+415,750646382195j</v>
      </c>
      <c r="L2051" s="21">
        <f t="shared" si="290"/>
        <v>24.250584150244201</v>
      </c>
      <c r="M2051" s="21">
        <f t="shared" si="291"/>
        <v>415.75064638219499</v>
      </c>
      <c r="N2051" s="21">
        <f t="shared" si="285"/>
        <v>24.250584150244201</v>
      </c>
      <c r="O2051" s="40">
        <f t="shared" si="286"/>
        <v>2.6703891029544304</v>
      </c>
      <c r="P2051" s="32">
        <f t="shared" si="287"/>
        <v>7151.8562078470559</v>
      </c>
      <c r="R2051">
        <v>24.694900000000001</v>
      </c>
      <c r="S2051">
        <v>0.98629999999999995</v>
      </c>
      <c r="T2051">
        <v>13.76</v>
      </c>
    </row>
    <row r="2052" spans="5:20" x14ac:dyDescent="0.3">
      <c r="E2052" s="26">
        <v>24.790600000000001</v>
      </c>
      <c r="F2052" s="38">
        <v>0.98629</v>
      </c>
      <c r="G2052" s="38">
        <v>13.66</v>
      </c>
      <c r="H2052" s="19">
        <f t="shared" si="283"/>
        <v>0.95839202538310175</v>
      </c>
      <c r="I2052" s="19">
        <f t="shared" si="284"/>
        <v>0.23292206804439114</v>
      </c>
      <c r="J2052" s="20" t="str">
        <f t="shared" si="288"/>
        <v>0,958392025383102+0,232922068044391j</v>
      </c>
      <c r="K2052" s="20" t="str">
        <f t="shared" si="289"/>
        <v>24,3213043518701+416,0517801884j</v>
      </c>
      <c r="L2052" s="21">
        <f t="shared" si="290"/>
        <v>24.321304351870101</v>
      </c>
      <c r="M2052" s="21">
        <f t="shared" si="291"/>
        <v>416.05178018840002</v>
      </c>
      <c r="N2052" s="21">
        <f t="shared" si="285"/>
        <v>24.321304351870101</v>
      </c>
      <c r="O2052" s="40">
        <f t="shared" si="286"/>
        <v>2.6710405314581553</v>
      </c>
      <c r="P2052" s="32">
        <f t="shared" si="287"/>
        <v>7141.5006008901901</v>
      </c>
      <c r="R2052">
        <v>24.706800000000001</v>
      </c>
      <c r="S2052">
        <v>0.98631000000000002</v>
      </c>
      <c r="T2052">
        <v>13.75</v>
      </c>
    </row>
    <row r="2053" spans="5:20" x14ac:dyDescent="0.3">
      <c r="E2053" s="26">
        <v>24.802600000000002</v>
      </c>
      <c r="F2053" s="38">
        <v>0.98631000000000002</v>
      </c>
      <c r="G2053" s="38">
        <v>13.65</v>
      </c>
      <c r="H2053" s="19">
        <f t="shared" si="283"/>
        <v>0.95845209846423562</v>
      </c>
      <c r="I2053" s="19">
        <f t="shared" si="284"/>
        <v>0.23275951333834533</v>
      </c>
      <c r="J2053" s="20" t="str">
        <f t="shared" si="288"/>
        <v>0,958452098464236+0,232759513338345j</v>
      </c>
      <c r="K2053" s="20" t="str">
        <f t="shared" si="289"/>
        <v>24,3211252437574+416,361556253435j</v>
      </c>
      <c r="L2053" s="21">
        <f t="shared" si="290"/>
        <v>24.3211252437574</v>
      </c>
      <c r="M2053" s="21">
        <f t="shared" si="291"/>
        <v>416.36155625343503</v>
      </c>
      <c r="N2053" s="21">
        <f t="shared" si="285"/>
        <v>24.3211252437574</v>
      </c>
      <c r="O2053" s="40">
        <f t="shared" si="286"/>
        <v>2.6717360192547726</v>
      </c>
      <c r="P2053" s="32">
        <f t="shared" si="287"/>
        <v>7152.1552113857242</v>
      </c>
      <c r="R2053">
        <v>24.718800000000002</v>
      </c>
      <c r="S2053">
        <v>0.98629999999999995</v>
      </c>
      <c r="T2053">
        <v>13.74</v>
      </c>
    </row>
    <row r="2054" spans="5:20" x14ac:dyDescent="0.3">
      <c r="E2054" s="26">
        <v>24.814599999999999</v>
      </c>
      <c r="F2054" s="38">
        <v>0.98633000000000004</v>
      </c>
      <c r="G2054" s="38">
        <v>13.63</v>
      </c>
      <c r="H2054" s="19">
        <f t="shared" si="283"/>
        <v>0.95855272522275159</v>
      </c>
      <c r="I2054" s="19">
        <f t="shared" si="284"/>
        <v>0.23242964928777099</v>
      </c>
      <c r="J2054" s="20" t="str">
        <f t="shared" si="288"/>
        <v>0,958552725222752+0,232429649287771j</v>
      </c>
      <c r="K2054" s="20" t="str">
        <f t="shared" si="289"/>
        <v>24,3563330938239+416,978354215203j</v>
      </c>
      <c r="L2054" s="21">
        <f t="shared" si="290"/>
        <v>24.356333093823899</v>
      </c>
      <c r="M2054" s="21">
        <f t="shared" si="291"/>
        <v>416.97835421520301</v>
      </c>
      <c r="N2054" s="21">
        <f t="shared" si="285"/>
        <v>24.356333093823899</v>
      </c>
      <c r="O2054" s="40">
        <f t="shared" si="286"/>
        <v>2.6743999998256194</v>
      </c>
      <c r="P2054" s="32">
        <f t="shared" si="287"/>
        <v>7162.9903472635415</v>
      </c>
      <c r="R2054">
        <v>24.730799999999999</v>
      </c>
      <c r="S2054">
        <v>0.98626999999999998</v>
      </c>
      <c r="T2054">
        <v>13.72</v>
      </c>
    </row>
    <row r="2055" spans="5:20" x14ac:dyDescent="0.3">
      <c r="E2055" s="26">
        <v>24.826499999999999</v>
      </c>
      <c r="F2055" s="38">
        <v>0.98628000000000005</v>
      </c>
      <c r="G2055" s="38">
        <v>13.62</v>
      </c>
      <c r="H2055" s="19">
        <f t="shared" ref="H2055:H2118" si="292">F2055*COS(G2055*PI()/180)</f>
        <v>0.9585446833064819</v>
      </c>
      <c r="I2055" s="19">
        <f t="shared" ref="I2055:I2118" si="293">F2055*SIN(G2055*PI()/180)</f>
        <v>0.23225057266856514</v>
      </c>
      <c r="J2055" s="20" t="str">
        <f t="shared" si="288"/>
        <v>0,958544683306482+0,232250572668565j</v>
      </c>
      <c r="K2055" s="20" t="str">
        <f t="shared" si="289"/>
        <v>24,4810582078193+417,275027703058j</v>
      </c>
      <c r="L2055" s="21">
        <f t="shared" si="290"/>
        <v>24.481058207819299</v>
      </c>
      <c r="M2055" s="21">
        <f t="shared" si="291"/>
        <v>417.27502770305802</v>
      </c>
      <c r="N2055" s="21">
        <f t="shared" ref="N2055:N2118" si="294">L2055</f>
        <v>24.481058207819299</v>
      </c>
      <c r="O2055" s="40">
        <f t="shared" ref="O2055:O2118" si="295">M2055/(2*PI()*E2055)</f>
        <v>2.6750199701024817</v>
      </c>
      <c r="P2055" s="32">
        <f t="shared" ref="P2055:P2118" si="296">1/(IMREAL(IMDIV(1,K2055)))</f>
        <v>7136.8553382123755</v>
      </c>
      <c r="R2055">
        <v>24.742699999999999</v>
      </c>
      <c r="S2055">
        <v>0.98624000000000001</v>
      </c>
      <c r="T2055">
        <v>13.71</v>
      </c>
    </row>
    <row r="2056" spans="5:20" x14ac:dyDescent="0.3">
      <c r="E2056" s="26">
        <v>24.8385</v>
      </c>
      <c r="F2056" s="38">
        <v>0.98631000000000002</v>
      </c>
      <c r="G2056" s="38">
        <v>13.61</v>
      </c>
      <c r="H2056" s="19">
        <f t="shared" si="292"/>
        <v>0.95861436167700476</v>
      </c>
      <c r="I2056" s="19">
        <f t="shared" si="293"/>
        <v>0.23209033087698572</v>
      </c>
      <c r="J2056" s="20" t="str">
        <f t="shared" si="288"/>
        <v>0,958614361677005+0,232090330876986j</v>
      </c>
      <c r="K2056" s="20" t="str">
        <f t="shared" si="289"/>
        <v>24,4631373611799+417,588682658841j</v>
      </c>
      <c r="L2056" s="21">
        <f t="shared" si="290"/>
        <v>24.4631373611799</v>
      </c>
      <c r="M2056" s="21">
        <f t="shared" si="291"/>
        <v>417.58868265884098</v>
      </c>
      <c r="N2056" s="21">
        <f t="shared" si="294"/>
        <v>24.4631373611799</v>
      </c>
      <c r="O2056" s="40">
        <f t="shared" si="295"/>
        <v>2.6757373844792309</v>
      </c>
      <c r="P2056" s="32">
        <f t="shared" si="296"/>
        <v>7152.7519300107469</v>
      </c>
      <c r="R2056">
        <v>24.7547</v>
      </c>
      <c r="S2056">
        <v>0.98628000000000005</v>
      </c>
      <c r="T2056">
        <v>13.7</v>
      </c>
    </row>
    <row r="2057" spans="5:20" x14ac:dyDescent="0.3">
      <c r="E2057" s="26">
        <v>24.8505</v>
      </c>
      <c r="F2057" s="38">
        <v>0.98629999999999995</v>
      </c>
      <c r="G2057" s="38">
        <v>13.6</v>
      </c>
      <c r="H2057" s="19">
        <f t="shared" si="292"/>
        <v>0.9586451348706202</v>
      </c>
      <c r="I2057" s="19">
        <f t="shared" si="293"/>
        <v>0.23192066615308451</v>
      </c>
      <c r="J2057" s="20" t="str">
        <f t="shared" si="288"/>
        <v>0,95864513487062+0,231920666153085j</v>
      </c>
      <c r="K2057" s="20" t="str">
        <f t="shared" si="289"/>
        <v>24,5167341771213+417,8944986483j</v>
      </c>
      <c r="L2057" s="21">
        <f t="shared" si="290"/>
        <v>24.5167341771213</v>
      </c>
      <c r="M2057" s="21">
        <f t="shared" si="291"/>
        <v>417.89449864829999</v>
      </c>
      <c r="N2057" s="21">
        <f t="shared" si="294"/>
        <v>24.5167341771213</v>
      </c>
      <c r="O2057" s="40">
        <f t="shared" si="295"/>
        <v>2.6764039013615952</v>
      </c>
      <c r="P2057" s="32">
        <f t="shared" si="296"/>
        <v>7147.6437680983645</v>
      </c>
      <c r="R2057">
        <v>24.7667</v>
      </c>
      <c r="S2057">
        <v>0.98628000000000005</v>
      </c>
      <c r="T2057">
        <v>13.69</v>
      </c>
    </row>
    <row r="2058" spans="5:20" x14ac:dyDescent="0.3">
      <c r="E2058" s="26">
        <v>24.862400000000001</v>
      </c>
      <c r="F2058" s="38">
        <v>0.98628000000000005</v>
      </c>
      <c r="G2058" s="38">
        <v>13.59</v>
      </c>
      <c r="H2058" s="19">
        <f t="shared" si="292"/>
        <v>0.95866615802117594</v>
      </c>
      <c r="I2058" s="19">
        <f t="shared" si="293"/>
        <v>0.23174864803255654</v>
      </c>
      <c r="J2058" s="20" t="str">
        <f t="shared" si="288"/>
        <v>0,958666158021176+0,231748648032557j</v>
      </c>
      <c r="K2058" s="20" t="str">
        <f t="shared" si="289"/>
        <v>24,5883858290039+418,198665966213j</v>
      </c>
      <c r="L2058" s="21">
        <f t="shared" si="290"/>
        <v>24.588385829003901</v>
      </c>
      <c r="M2058" s="21">
        <f t="shared" si="291"/>
        <v>418.19866596621301</v>
      </c>
      <c r="N2058" s="21">
        <f t="shared" si="294"/>
        <v>24.588385829003901</v>
      </c>
      <c r="O2058" s="40">
        <f t="shared" si="295"/>
        <v>2.6770699885352651</v>
      </c>
      <c r="P2058" s="32">
        <f t="shared" si="296"/>
        <v>7137.3010881660666</v>
      </c>
      <c r="R2058">
        <v>24.778700000000001</v>
      </c>
      <c r="S2058">
        <v>0.98631000000000002</v>
      </c>
      <c r="T2058">
        <v>13.67</v>
      </c>
    </row>
    <row r="2059" spans="5:20" x14ac:dyDescent="0.3">
      <c r="E2059" s="26">
        <v>24.874400000000001</v>
      </c>
      <c r="F2059" s="38">
        <v>0.98629</v>
      </c>
      <c r="G2059" s="38">
        <v>13.57</v>
      </c>
      <c r="H2059" s="19">
        <f t="shared" si="292"/>
        <v>0.95875671599303025</v>
      </c>
      <c r="I2059" s="19">
        <f t="shared" si="293"/>
        <v>0.23141634263435218</v>
      </c>
      <c r="J2059" s="20" t="str">
        <f t="shared" si="288"/>
        <v>0,95875671599303+0,231416342634352j</v>
      </c>
      <c r="K2059" s="20" t="str">
        <f t="shared" si="289"/>
        <v>24,6423549871401+418,818753468318j</v>
      </c>
      <c r="L2059" s="21">
        <f t="shared" si="290"/>
        <v>24.642354987140099</v>
      </c>
      <c r="M2059" s="21">
        <f t="shared" si="291"/>
        <v>418.81875346831799</v>
      </c>
      <c r="N2059" s="21">
        <f t="shared" si="294"/>
        <v>24.642354987140099</v>
      </c>
      <c r="O2059" s="40">
        <f t="shared" si="295"/>
        <v>2.6797460390630006</v>
      </c>
      <c r="P2059" s="32">
        <f t="shared" si="296"/>
        <v>7142.8397978977309</v>
      </c>
      <c r="R2059">
        <v>24.790600000000001</v>
      </c>
      <c r="S2059">
        <v>0.98629</v>
      </c>
      <c r="T2059">
        <v>13.66</v>
      </c>
    </row>
    <row r="2060" spans="5:20" x14ac:dyDescent="0.3">
      <c r="E2060" s="26">
        <v>24.886399999999998</v>
      </c>
      <c r="F2060" s="38">
        <v>0.98629999999999995</v>
      </c>
      <c r="G2060" s="38">
        <v>13.56</v>
      </c>
      <c r="H2060" s="19">
        <f t="shared" si="292"/>
        <v>0.95880681241058296</v>
      </c>
      <c r="I2060" s="19">
        <f t="shared" si="293"/>
        <v>0.23125134913132309</v>
      </c>
      <c r="J2060" s="20" t="str">
        <f t="shared" ref="J2060:J2123" si="297">COMPLEX(H2060,I2060,"j")</f>
        <v>0,958806812410583+0,231251349131323j</v>
      </c>
      <c r="K2060" s="20" t="str">
        <f t="shared" ref="K2060:K2123" si="298">IMPRODUCT(IMDIV(IMSUM(1,J2060),IMSUB(1,J2060)),50)</f>
        <v>24,6604178174995+419,130525151219j</v>
      </c>
      <c r="L2060" s="21">
        <f t="shared" ref="L2060:L2123" si="299">IMREAL(K2060)</f>
        <v>24.6604178174995</v>
      </c>
      <c r="M2060" s="21">
        <f t="shared" ref="M2060:M2123" si="300">IMAGINARY(K2060)</f>
        <v>419.13052515121899</v>
      </c>
      <c r="N2060" s="21">
        <f t="shared" si="294"/>
        <v>24.6604178174995</v>
      </c>
      <c r="O2060" s="40">
        <f t="shared" si="295"/>
        <v>2.6804477497154462</v>
      </c>
      <c r="P2060" s="32">
        <f t="shared" si="296"/>
        <v>7148.2379019295977</v>
      </c>
      <c r="R2060">
        <v>24.802600000000002</v>
      </c>
      <c r="S2060">
        <v>0.98631000000000002</v>
      </c>
      <c r="T2060">
        <v>13.65</v>
      </c>
    </row>
    <row r="2061" spans="5:20" x14ac:dyDescent="0.3">
      <c r="E2061" s="26">
        <v>24.898399999999999</v>
      </c>
      <c r="F2061" s="38">
        <v>0.98628000000000005</v>
      </c>
      <c r="G2061" s="38">
        <v>13.55</v>
      </c>
      <c r="H2061" s="19">
        <f t="shared" si="292"/>
        <v>0.95882771546472234</v>
      </c>
      <c r="I2061" s="19">
        <f t="shared" si="293"/>
        <v>0.23107931637578827</v>
      </c>
      <c r="J2061" s="20" t="str">
        <f t="shared" si="297"/>
        <v>0,958827715464722+0,231079316375788j</v>
      </c>
      <c r="K2061" s="20" t="str">
        <f t="shared" si="298"/>
        <v>24,7325947353158+419,436450936521j</v>
      </c>
      <c r="L2061" s="21">
        <f t="shared" si="299"/>
        <v>24.7325947353158</v>
      </c>
      <c r="M2061" s="21">
        <f t="shared" si="300"/>
        <v>419.436450936521</v>
      </c>
      <c r="N2061" s="21">
        <f t="shared" si="294"/>
        <v>24.7325947353158</v>
      </c>
      <c r="O2061" s="40">
        <f t="shared" si="295"/>
        <v>2.6811114159732576</v>
      </c>
      <c r="P2061" s="32">
        <f t="shared" si="296"/>
        <v>7137.8939211940242</v>
      </c>
      <c r="R2061">
        <v>24.814599999999999</v>
      </c>
      <c r="S2061">
        <v>0.98633000000000004</v>
      </c>
      <c r="T2061">
        <v>13.63</v>
      </c>
    </row>
    <row r="2062" spans="5:20" x14ac:dyDescent="0.3">
      <c r="E2062" s="26">
        <v>24.910299999999999</v>
      </c>
      <c r="F2062" s="38">
        <v>0.98629</v>
      </c>
      <c r="G2062" s="38">
        <v>13.54</v>
      </c>
      <c r="H2062" s="19">
        <f t="shared" si="292"/>
        <v>0.95887775387685481</v>
      </c>
      <c r="I2062" s="19">
        <f t="shared" si="293"/>
        <v>0.23091430709264801</v>
      </c>
      <c r="J2062" s="20" t="str">
        <f t="shared" si="297"/>
        <v>0,958877753876855+0,230914307092648j</v>
      </c>
      <c r="K2062" s="20" t="str">
        <f t="shared" si="298"/>
        <v>24,7507907378107+419,749130340767j</v>
      </c>
      <c r="L2062" s="21">
        <f t="shared" si="299"/>
        <v>24.7507907378107</v>
      </c>
      <c r="M2062" s="21">
        <f t="shared" si="300"/>
        <v>419.74913034076701</v>
      </c>
      <c r="N2062" s="21">
        <f t="shared" si="294"/>
        <v>24.7507907378107</v>
      </c>
      <c r="O2062" s="40">
        <f t="shared" si="295"/>
        <v>2.6818283582396574</v>
      </c>
      <c r="P2062" s="32">
        <f t="shared" si="296"/>
        <v>7143.2842666268843</v>
      </c>
      <c r="R2062">
        <v>24.826499999999999</v>
      </c>
      <c r="S2062">
        <v>0.98628000000000005</v>
      </c>
      <c r="T2062">
        <v>13.62</v>
      </c>
    </row>
    <row r="2063" spans="5:20" x14ac:dyDescent="0.3">
      <c r="E2063" s="26">
        <v>24.9223</v>
      </c>
      <c r="F2063" s="38">
        <v>0.98626999999999998</v>
      </c>
      <c r="G2063" s="38">
        <v>13.52</v>
      </c>
      <c r="H2063" s="19">
        <f t="shared" si="292"/>
        <v>0.9589388539885525</v>
      </c>
      <c r="I2063" s="19">
        <f t="shared" si="293"/>
        <v>0.23057490585734058</v>
      </c>
      <c r="J2063" s="20" t="str">
        <f t="shared" si="297"/>
        <v>0,958938853988552+0,230574905857341j</v>
      </c>
      <c r="K2063" s="20" t="str">
        <f t="shared" si="298"/>
        <v>24,8596963511627+420,367406059883j</v>
      </c>
      <c r="L2063" s="21">
        <f t="shared" si="299"/>
        <v>24.8596963511627</v>
      </c>
      <c r="M2063" s="21">
        <f t="shared" si="300"/>
        <v>420.36740605988302</v>
      </c>
      <c r="N2063" s="21">
        <f t="shared" si="294"/>
        <v>24.8596963511627</v>
      </c>
      <c r="O2063" s="40">
        <f t="shared" si="295"/>
        <v>2.6844854042021939</v>
      </c>
      <c r="P2063" s="32">
        <f t="shared" si="296"/>
        <v>7133.1024351748674</v>
      </c>
      <c r="R2063">
        <v>24.8385</v>
      </c>
      <c r="S2063">
        <v>0.98631000000000002</v>
      </c>
      <c r="T2063">
        <v>13.61</v>
      </c>
    </row>
    <row r="2064" spans="5:20" x14ac:dyDescent="0.3">
      <c r="E2064" s="26">
        <v>24.9343</v>
      </c>
      <c r="F2064" s="38">
        <v>0.98629</v>
      </c>
      <c r="G2064" s="38">
        <v>13.51</v>
      </c>
      <c r="H2064" s="19">
        <f t="shared" si="292"/>
        <v>0.95899852887890491</v>
      </c>
      <c r="I2064" s="19">
        <f t="shared" si="293"/>
        <v>0.23041220824447697</v>
      </c>
      <c r="J2064" s="20" t="str">
        <f t="shared" si="297"/>
        <v>0,958998528878905+0,230412208244477j</v>
      </c>
      <c r="K2064" s="20" t="str">
        <f t="shared" si="298"/>
        <v>24,8599463827228+420,683577527343j</v>
      </c>
      <c r="L2064" s="21">
        <f t="shared" si="299"/>
        <v>24.8599463827228</v>
      </c>
      <c r="M2064" s="21">
        <f t="shared" si="300"/>
        <v>420.683577527343</v>
      </c>
      <c r="N2064" s="21">
        <f t="shared" si="294"/>
        <v>24.8599463827228</v>
      </c>
      <c r="O2064" s="40">
        <f t="shared" si="295"/>
        <v>2.6852115696474024</v>
      </c>
      <c r="P2064" s="32">
        <f t="shared" si="296"/>
        <v>7143.7277700155919</v>
      </c>
      <c r="R2064">
        <v>24.8505</v>
      </c>
      <c r="S2064">
        <v>0.98629999999999995</v>
      </c>
      <c r="T2064">
        <v>13.6</v>
      </c>
    </row>
    <row r="2065" spans="5:20" x14ac:dyDescent="0.3">
      <c r="E2065" s="26">
        <v>24.946200000000001</v>
      </c>
      <c r="F2065" s="38">
        <v>0.98629</v>
      </c>
      <c r="G2065" s="38">
        <v>13.5</v>
      </c>
      <c r="H2065" s="19">
        <f t="shared" si="292"/>
        <v>0.95903872878902441</v>
      </c>
      <c r="I2065" s="19">
        <f t="shared" si="293"/>
        <v>0.23024482791744094</v>
      </c>
      <c r="J2065" s="20" t="str">
        <f t="shared" si="297"/>
        <v>0,959038728789024+0,230244827917441j</v>
      </c>
      <c r="K2065" s="20" t="str">
        <f t="shared" si="298"/>
        <v>24,8964926747118+420,995969062797j</v>
      </c>
      <c r="L2065" s="21">
        <f t="shared" si="299"/>
        <v>24.896492674711801</v>
      </c>
      <c r="M2065" s="21">
        <f t="shared" si="300"/>
        <v>420.99596906279697</v>
      </c>
      <c r="N2065" s="21">
        <f t="shared" si="294"/>
        <v>24.896492674711801</v>
      </c>
      <c r="O2065" s="40">
        <f t="shared" si="295"/>
        <v>2.685923687700202</v>
      </c>
      <c r="P2065" s="32">
        <f t="shared" si="296"/>
        <v>7143.8753899371986</v>
      </c>
      <c r="R2065">
        <v>24.862400000000001</v>
      </c>
      <c r="S2065">
        <v>0.98628000000000005</v>
      </c>
      <c r="T2065">
        <v>13.59</v>
      </c>
    </row>
    <row r="2066" spans="5:20" x14ac:dyDescent="0.3">
      <c r="E2066" s="26">
        <v>24.958200000000001</v>
      </c>
      <c r="F2066" s="38">
        <v>0.98626000000000003</v>
      </c>
      <c r="G2066" s="38">
        <v>13.48</v>
      </c>
      <c r="H2066" s="19">
        <f t="shared" si="292"/>
        <v>0.95908986742560043</v>
      </c>
      <c r="I2066" s="19">
        <f t="shared" si="293"/>
        <v>0.22990305304963701</v>
      </c>
      <c r="J2066" s="20" t="str">
        <f t="shared" si="297"/>
        <v>0,9590898674256+0,229903053049637j</v>
      </c>
      <c r="K2066" s="20" t="str">
        <f t="shared" si="298"/>
        <v>25,0244695481179+421,615710268688j</v>
      </c>
      <c r="L2066" s="21">
        <f t="shared" si="299"/>
        <v>25.024469548117899</v>
      </c>
      <c r="M2066" s="21">
        <f t="shared" si="300"/>
        <v>421.61571026868802</v>
      </c>
      <c r="N2066" s="21">
        <f t="shared" si="294"/>
        <v>25.024469548117899</v>
      </c>
      <c r="O2066" s="40">
        <f t="shared" si="295"/>
        <v>2.6885842879078647</v>
      </c>
      <c r="P2066" s="32">
        <f t="shared" si="296"/>
        <v>7128.4640371108908</v>
      </c>
      <c r="R2066">
        <v>24.874400000000001</v>
      </c>
      <c r="S2066">
        <v>0.98629</v>
      </c>
      <c r="T2066">
        <v>13.57</v>
      </c>
    </row>
    <row r="2067" spans="5:20" x14ac:dyDescent="0.3">
      <c r="E2067" s="26">
        <v>24.970199999999998</v>
      </c>
      <c r="F2067" s="38">
        <v>0.98631999999999997</v>
      </c>
      <c r="G2067" s="38">
        <v>13.47</v>
      </c>
      <c r="H2067" s="19">
        <f t="shared" si="292"/>
        <v>0.9591883279911122</v>
      </c>
      <c r="I2067" s="19">
        <f t="shared" si="293"/>
        <v>0.22974963296078293</v>
      </c>
      <c r="J2067" s="20" t="str">
        <f t="shared" si="297"/>
        <v>0,959188327991112+0,229749632960783j</v>
      </c>
      <c r="K2067" s="20" t="str">
        <f t="shared" si="298"/>
        <v>24,951896105679+421,942296709732j</v>
      </c>
      <c r="L2067" s="21">
        <f t="shared" si="299"/>
        <v>24.951896105679001</v>
      </c>
      <c r="M2067" s="21">
        <f t="shared" si="300"/>
        <v>421.94229670973198</v>
      </c>
      <c r="N2067" s="21">
        <f t="shared" si="294"/>
        <v>24.951896105679001</v>
      </c>
      <c r="O2067" s="40">
        <f t="shared" si="295"/>
        <v>2.6893738224323802</v>
      </c>
      <c r="P2067" s="32">
        <f t="shared" si="296"/>
        <v>7160.093089330001</v>
      </c>
      <c r="R2067">
        <v>24.886399999999998</v>
      </c>
      <c r="S2067">
        <v>0.98629999999999995</v>
      </c>
      <c r="T2067">
        <v>13.56</v>
      </c>
    </row>
    <row r="2068" spans="5:20" x14ac:dyDescent="0.3">
      <c r="E2068" s="26">
        <v>24.982099999999999</v>
      </c>
      <c r="F2068" s="38">
        <v>0.98628000000000005</v>
      </c>
      <c r="G2068" s="38">
        <v>13.46</v>
      </c>
      <c r="H2068" s="19">
        <f t="shared" si="292"/>
        <v>0.95918951095077787</v>
      </c>
      <c r="I2068" s="19">
        <f t="shared" si="293"/>
        <v>0.22957290885905426</v>
      </c>
      <c r="J2068" s="20" t="str">
        <f t="shared" si="297"/>
        <v>0,959189510950778+0,229572908859054j</v>
      </c>
      <c r="K2068" s="20" t="str">
        <f t="shared" si="298"/>
        <v>25,061756776263+422,247962439598j</v>
      </c>
      <c r="L2068" s="21">
        <f t="shared" si="299"/>
        <v>25.061756776263</v>
      </c>
      <c r="M2068" s="21">
        <f t="shared" si="300"/>
        <v>422.24796243959798</v>
      </c>
      <c r="N2068" s="21">
        <f t="shared" si="294"/>
        <v>25.061756776263</v>
      </c>
      <c r="O2068" s="40">
        <f t="shared" si="295"/>
        <v>2.6900400860113032</v>
      </c>
      <c r="P2068" s="32">
        <f t="shared" si="296"/>
        <v>7139.221525227169</v>
      </c>
      <c r="R2068">
        <v>24.898399999999999</v>
      </c>
      <c r="S2068">
        <v>0.98628000000000005</v>
      </c>
      <c r="T2068">
        <v>13.55</v>
      </c>
    </row>
    <row r="2069" spans="5:20" x14ac:dyDescent="0.3">
      <c r="E2069" s="26">
        <v>24.9941</v>
      </c>
      <c r="F2069" s="38">
        <v>0.98631000000000002</v>
      </c>
      <c r="G2069" s="38">
        <v>13.45</v>
      </c>
      <c r="H2069" s="19">
        <f t="shared" si="292"/>
        <v>0.95925874157070146</v>
      </c>
      <c r="I2069" s="19">
        <f t="shared" si="293"/>
        <v>0.22941247311380916</v>
      </c>
      <c r="J2069" s="20" t="str">
        <f t="shared" si="297"/>
        <v>0,959258741570701+0,229412473113809j</v>
      </c>
      <c r="K2069" s="20" t="str">
        <f t="shared" si="298"/>
        <v>25,0438547425899+422,569085301256j</v>
      </c>
      <c r="L2069" s="21">
        <f t="shared" si="299"/>
        <v>25.0438547425899</v>
      </c>
      <c r="M2069" s="21">
        <f t="shared" si="300"/>
        <v>422.569085301256</v>
      </c>
      <c r="N2069" s="21">
        <f t="shared" si="294"/>
        <v>25.0438547425899</v>
      </c>
      <c r="O2069" s="40">
        <f t="shared" si="295"/>
        <v>2.6907933761774046</v>
      </c>
      <c r="P2069" s="32">
        <f t="shared" si="296"/>
        <v>7155.1216198348129</v>
      </c>
      <c r="R2069">
        <v>24.910299999999999</v>
      </c>
      <c r="S2069">
        <v>0.98629</v>
      </c>
      <c r="T2069">
        <v>13.54</v>
      </c>
    </row>
    <row r="2070" spans="5:20" x14ac:dyDescent="0.3">
      <c r="E2070" s="26">
        <v>25.0061</v>
      </c>
      <c r="F2070" s="38">
        <v>0.98629999999999995</v>
      </c>
      <c r="G2070" s="38">
        <v>13.44</v>
      </c>
      <c r="H2070" s="19">
        <f t="shared" si="292"/>
        <v>0.95928904085165578</v>
      </c>
      <c r="I2070" s="19">
        <f t="shared" si="293"/>
        <v>0.2292427231165915</v>
      </c>
      <c r="J2070" s="20" t="str">
        <f t="shared" si="297"/>
        <v>0,959289040851656+0,229242723116591j</v>
      </c>
      <c r="K2070" s="20" t="str">
        <f t="shared" si="298"/>
        <v>25,0991575617624+422,882087363462j</v>
      </c>
      <c r="L2070" s="21">
        <f t="shared" si="299"/>
        <v>25.0991575617624</v>
      </c>
      <c r="M2070" s="21">
        <f t="shared" si="300"/>
        <v>422.88208736346201</v>
      </c>
      <c r="N2070" s="21">
        <f t="shared" si="294"/>
        <v>25.0991575617624</v>
      </c>
      <c r="O2070" s="40">
        <f t="shared" si="295"/>
        <v>2.6914942573577534</v>
      </c>
      <c r="P2070" s="32">
        <f t="shared" si="296"/>
        <v>7150.0099986059986</v>
      </c>
      <c r="R2070">
        <v>24.9223</v>
      </c>
      <c r="S2070">
        <v>0.98626999999999998</v>
      </c>
      <c r="T2070">
        <v>13.52</v>
      </c>
    </row>
    <row r="2071" spans="5:20" x14ac:dyDescent="0.3">
      <c r="E2071" s="26">
        <v>25.0181</v>
      </c>
      <c r="F2071" s="38">
        <v>0.98634999999999995</v>
      </c>
      <c r="G2071" s="38">
        <v>13.42</v>
      </c>
      <c r="H2071" s="19">
        <f t="shared" si="292"/>
        <v>0.95941763795907664</v>
      </c>
      <c r="I2071" s="19">
        <f t="shared" si="293"/>
        <v>0.22891945848491366</v>
      </c>
      <c r="J2071" s="20" t="str">
        <f t="shared" si="297"/>
        <v>0,959417637959077+0,228919458484914j</v>
      </c>
      <c r="K2071" s="20" t="str">
        <f t="shared" si="298"/>
        <v>25,0815471805365+423,524562356573j</v>
      </c>
      <c r="L2071" s="21">
        <f t="shared" si="299"/>
        <v>25.0815471805365</v>
      </c>
      <c r="M2071" s="21">
        <f t="shared" si="300"/>
        <v>423.52456235657303</v>
      </c>
      <c r="N2071" s="21">
        <f t="shared" si="294"/>
        <v>25.0815471805365</v>
      </c>
      <c r="O2071" s="40">
        <f t="shared" si="295"/>
        <v>2.6942904385177235</v>
      </c>
      <c r="P2071" s="32">
        <f t="shared" si="296"/>
        <v>7176.6760492343037</v>
      </c>
      <c r="R2071">
        <v>24.9343</v>
      </c>
      <c r="S2071">
        <v>0.98629</v>
      </c>
      <c r="T2071">
        <v>13.51</v>
      </c>
    </row>
    <row r="2072" spans="5:20" x14ac:dyDescent="0.3">
      <c r="E2072" s="26">
        <v>25.03</v>
      </c>
      <c r="F2072" s="38">
        <v>0.98631000000000002</v>
      </c>
      <c r="G2072" s="38">
        <v>13.41</v>
      </c>
      <c r="H2072" s="19">
        <f t="shared" si="292"/>
        <v>0.95941866791220187</v>
      </c>
      <c r="I2072" s="19">
        <f t="shared" si="293"/>
        <v>0.22874272832502482</v>
      </c>
      <c r="J2072" s="20" t="str">
        <f t="shared" si="297"/>
        <v>0,959418667912202+0,228742728325025j</v>
      </c>
      <c r="K2072" s="20" t="str">
        <f t="shared" si="298"/>
        <v>25,1922766847313+423,832477470773j</v>
      </c>
      <c r="L2072" s="21">
        <f t="shared" si="299"/>
        <v>25.192276684731301</v>
      </c>
      <c r="M2072" s="21">
        <f t="shared" si="300"/>
        <v>423.83247747077297</v>
      </c>
      <c r="N2072" s="21">
        <f t="shared" si="294"/>
        <v>25.192276684731301</v>
      </c>
      <c r="O2072" s="40">
        <f t="shared" si="295"/>
        <v>2.6949673924234072</v>
      </c>
      <c r="P2072" s="32">
        <f t="shared" si="296"/>
        <v>7155.7097446786684</v>
      </c>
      <c r="R2072">
        <v>24.946200000000001</v>
      </c>
      <c r="S2072">
        <v>0.98629</v>
      </c>
      <c r="T2072">
        <v>13.5</v>
      </c>
    </row>
    <row r="2073" spans="5:20" x14ac:dyDescent="0.3">
      <c r="E2073" s="26">
        <v>25.042000000000002</v>
      </c>
      <c r="F2073" s="38">
        <v>0.98633999999999999</v>
      </c>
      <c r="G2073" s="38">
        <v>13.4</v>
      </c>
      <c r="H2073" s="19">
        <f t="shared" si="292"/>
        <v>0.95948775971305622</v>
      </c>
      <c r="I2073" s="19">
        <f t="shared" si="293"/>
        <v>0.22858222713242715</v>
      </c>
      <c r="J2073" s="20" t="str">
        <f t="shared" si="297"/>
        <v>0,959487759713056+0,228582227132427j</v>
      </c>
      <c r="K2073" s="20" t="str">
        <f t="shared" si="298"/>
        <v>25,174301875556+424,155989008038j</v>
      </c>
      <c r="L2073" s="21">
        <f t="shared" si="299"/>
        <v>25.174301875556001</v>
      </c>
      <c r="M2073" s="21">
        <f t="shared" si="300"/>
        <v>424.15598900803798</v>
      </c>
      <c r="N2073" s="21">
        <f t="shared" si="294"/>
        <v>25.174301875556001</v>
      </c>
      <c r="O2073" s="40">
        <f t="shared" si="295"/>
        <v>2.6957320618425396</v>
      </c>
      <c r="P2073" s="32">
        <f t="shared" si="296"/>
        <v>7171.6804453517934</v>
      </c>
      <c r="R2073">
        <v>24.958200000000001</v>
      </c>
      <c r="S2073">
        <v>0.98626000000000003</v>
      </c>
      <c r="T2073">
        <v>13.48</v>
      </c>
    </row>
    <row r="2074" spans="5:20" x14ac:dyDescent="0.3">
      <c r="E2074" s="26">
        <v>25.053999999999998</v>
      </c>
      <c r="F2074" s="38">
        <v>0.98633000000000004</v>
      </c>
      <c r="G2074" s="38">
        <v>13.38</v>
      </c>
      <c r="H2074" s="19">
        <f t="shared" si="292"/>
        <v>0.95955776293845718</v>
      </c>
      <c r="I2074" s="19">
        <f t="shared" si="293"/>
        <v>0.22824497471914626</v>
      </c>
      <c r="J2074" s="20" t="str">
        <f t="shared" si="297"/>
        <v>0,959557762938457+0,228244974719146j</v>
      </c>
      <c r="K2074" s="20" t="str">
        <f t="shared" si="298"/>
        <v>25,2674971183338+424,789260564511j</v>
      </c>
      <c r="L2074" s="21">
        <f t="shared" si="299"/>
        <v>25.2674971183338</v>
      </c>
      <c r="M2074" s="21">
        <f t="shared" si="300"/>
        <v>424.78926056451098</v>
      </c>
      <c r="N2074" s="21">
        <f t="shared" si="294"/>
        <v>25.2674971183338</v>
      </c>
      <c r="O2074" s="40">
        <f t="shared" si="295"/>
        <v>2.6984637419650777</v>
      </c>
      <c r="P2074" s="32">
        <f t="shared" si="296"/>
        <v>7166.6917167738284</v>
      </c>
      <c r="R2074">
        <v>24.970199999999998</v>
      </c>
      <c r="S2074">
        <v>0.98631999999999997</v>
      </c>
      <c r="T2074">
        <v>13.47</v>
      </c>
    </row>
    <row r="2075" spans="5:20" x14ac:dyDescent="0.3">
      <c r="E2075" s="26">
        <v>25.065899999999999</v>
      </c>
      <c r="F2075" s="38">
        <v>0.98633999999999999</v>
      </c>
      <c r="G2075" s="38">
        <v>13.37</v>
      </c>
      <c r="H2075" s="19">
        <f t="shared" si="292"/>
        <v>0.95960731355733209</v>
      </c>
      <c r="I2075" s="19">
        <f t="shared" si="293"/>
        <v>0.22807980920563817</v>
      </c>
      <c r="J2075" s="20" t="str">
        <f t="shared" si="297"/>
        <v>0,959607313557332+0,228079809205638j</v>
      </c>
      <c r="K2075" s="20" t="str">
        <f t="shared" si="298"/>
        <v>25,286494760594+425,109862032324j</v>
      </c>
      <c r="L2075" s="21">
        <f t="shared" si="299"/>
        <v>25.286494760594</v>
      </c>
      <c r="M2075" s="21">
        <f t="shared" si="300"/>
        <v>425.10986203232397</v>
      </c>
      <c r="N2075" s="21">
        <f t="shared" si="294"/>
        <v>25.286494760594</v>
      </c>
      <c r="O2075" s="40">
        <f t="shared" si="295"/>
        <v>2.6992182965526075</v>
      </c>
      <c r="P2075" s="32">
        <f t="shared" si="296"/>
        <v>7172.1210603315185</v>
      </c>
      <c r="R2075">
        <v>24.982099999999999</v>
      </c>
      <c r="S2075">
        <v>0.98628000000000005</v>
      </c>
      <c r="T2075">
        <v>13.46</v>
      </c>
    </row>
    <row r="2076" spans="5:20" x14ac:dyDescent="0.3">
      <c r="E2076" s="26">
        <v>25.0779</v>
      </c>
      <c r="F2076" s="38">
        <v>0.98634999999999995</v>
      </c>
      <c r="G2076" s="38">
        <v>13.36</v>
      </c>
      <c r="H2076" s="19">
        <f t="shared" si="292"/>
        <v>0.95965683575207128</v>
      </c>
      <c r="I2076" s="19">
        <f t="shared" si="293"/>
        <v>0.22791463334837034</v>
      </c>
      <c r="J2076" s="20" t="str">
        <f t="shared" si="297"/>
        <v>0,959656835752071+0,22791463334837j</v>
      </c>
      <c r="K2076" s="20" t="str">
        <f t="shared" si="298"/>
        <v>25,3055215636963+425,430941183019j</v>
      </c>
      <c r="L2076" s="21">
        <f t="shared" si="299"/>
        <v>25.305521563696299</v>
      </c>
      <c r="M2076" s="21">
        <f t="shared" si="300"/>
        <v>425.430941183019</v>
      </c>
      <c r="N2076" s="21">
        <f t="shared" si="294"/>
        <v>25.305521563696299</v>
      </c>
      <c r="O2076" s="40">
        <f t="shared" si="295"/>
        <v>2.699964400269355</v>
      </c>
      <c r="P2076" s="32">
        <f t="shared" si="296"/>
        <v>7177.5582526641683</v>
      </c>
      <c r="R2076">
        <v>24.9941</v>
      </c>
      <c r="S2076">
        <v>0.98631000000000002</v>
      </c>
      <c r="T2076">
        <v>13.45</v>
      </c>
    </row>
    <row r="2077" spans="5:20" x14ac:dyDescent="0.3">
      <c r="E2077" s="26">
        <v>25.0899</v>
      </c>
      <c r="F2077" s="38">
        <v>0.98633000000000004</v>
      </c>
      <c r="G2077" s="38">
        <v>13.34</v>
      </c>
      <c r="H2077" s="19">
        <f t="shared" si="292"/>
        <v>0.95971687413951412</v>
      </c>
      <c r="I2077" s="19">
        <f t="shared" si="293"/>
        <v>0.22757502145859507</v>
      </c>
      <c r="J2077" s="20" t="str">
        <f t="shared" si="297"/>
        <v>0,959716874139514+0,227575021458595j</v>
      </c>
      <c r="K2077" s="20" t="str">
        <f t="shared" si="298"/>
        <v>25,4180347303457+426,065765888318j</v>
      </c>
      <c r="L2077" s="21">
        <f t="shared" si="299"/>
        <v>25.418034730345699</v>
      </c>
      <c r="M2077" s="21">
        <f t="shared" si="300"/>
        <v>426.06576588831803</v>
      </c>
      <c r="N2077" s="21">
        <f t="shared" si="294"/>
        <v>25.418034730345699</v>
      </c>
      <c r="O2077" s="40">
        <f t="shared" si="295"/>
        <v>2.702699999735354</v>
      </c>
      <c r="P2077" s="32">
        <f t="shared" si="296"/>
        <v>7167.2776941348566</v>
      </c>
      <c r="R2077">
        <v>25.0061</v>
      </c>
      <c r="S2077">
        <v>0.98629999999999995</v>
      </c>
      <c r="T2077">
        <v>13.44</v>
      </c>
    </row>
    <row r="2078" spans="5:20" x14ac:dyDescent="0.3">
      <c r="E2078" s="26">
        <v>25.101800000000001</v>
      </c>
      <c r="F2078" s="38">
        <v>0.98638000000000003</v>
      </c>
      <c r="G2078" s="38">
        <v>13.34</v>
      </c>
      <c r="H2078" s="19">
        <f t="shared" si="292"/>
        <v>0.95976552504104506</v>
      </c>
      <c r="I2078" s="19">
        <f t="shared" si="293"/>
        <v>0.22758655791299973</v>
      </c>
      <c r="J2078" s="20" t="str">
        <f t="shared" si="297"/>
        <v>0,959765525041045+0,227586557913j</v>
      </c>
      <c r="K2078" s="20" t="str">
        <f t="shared" si="298"/>
        <v>25,3250697264244+426,076725521633j</v>
      </c>
      <c r="L2078" s="21">
        <f t="shared" si="299"/>
        <v>25.325069726424399</v>
      </c>
      <c r="M2078" s="21">
        <f t="shared" si="300"/>
        <v>426.07672552163302</v>
      </c>
      <c r="N2078" s="21">
        <f t="shared" si="294"/>
        <v>25.325069726424399</v>
      </c>
      <c r="O2078" s="40">
        <f t="shared" si="295"/>
        <v>2.7014882200948387</v>
      </c>
      <c r="P2078" s="32">
        <f t="shared" si="296"/>
        <v>7193.7703293979139</v>
      </c>
      <c r="R2078">
        <v>25.0181</v>
      </c>
      <c r="S2078">
        <v>0.98634999999999995</v>
      </c>
      <c r="T2078">
        <v>13.42</v>
      </c>
    </row>
    <row r="2079" spans="5:20" x14ac:dyDescent="0.3">
      <c r="E2079" s="26">
        <v>25.113800000000001</v>
      </c>
      <c r="F2079" s="38">
        <v>0.98634999999999995</v>
      </c>
      <c r="G2079" s="38">
        <v>13.32</v>
      </c>
      <c r="H2079" s="19">
        <f t="shared" si="292"/>
        <v>0.9598157163072204</v>
      </c>
      <c r="I2079" s="19">
        <f t="shared" si="293"/>
        <v>0.2272446110024551</v>
      </c>
      <c r="J2079" s="20" t="str">
        <f t="shared" si="297"/>
        <v>0,95981571630722+0,227244611002455j</v>
      </c>
      <c r="K2079" s="20" t="str">
        <f t="shared" si="298"/>
        <v>25,4565144705646+426,711258798559j</v>
      </c>
      <c r="L2079" s="21">
        <f t="shared" si="299"/>
        <v>25.456514470564599</v>
      </c>
      <c r="M2079" s="21">
        <f t="shared" si="300"/>
        <v>426.71125879855902</v>
      </c>
      <c r="N2079" s="21">
        <f t="shared" si="294"/>
        <v>25.456514470564599</v>
      </c>
      <c r="O2079" s="40">
        <f t="shared" si="295"/>
        <v>2.7042186411755962</v>
      </c>
      <c r="P2079" s="32">
        <f t="shared" si="296"/>
        <v>7178.1442320287988</v>
      </c>
      <c r="R2079">
        <v>25.03</v>
      </c>
      <c r="S2079">
        <v>0.98631000000000002</v>
      </c>
      <c r="T2079">
        <v>13.41</v>
      </c>
    </row>
    <row r="2080" spans="5:20" x14ac:dyDescent="0.3">
      <c r="E2080" s="26">
        <v>25.125800000000002</v>
      </c>
      <c r="F2080" s="38">
        <v>0.98638000000000003</v>
      </c>
      <c r="G2080" s="38">
        <v>13.31</v>
      </c>
      <c r="H2080" s="19">
        <f t="shared" si="292"/>
        <v>0.95988455751608504</v>
      </c>
      <c r="I2080" s="19">
        <f t="shared" si="293"/>
        <v>0.22708399468511598</v>
      </c>
      <c r="J2080" s="20" t="str">
        <f t="shared" si="297"/>
        <v>0,959884557516085+0,227083994685116j</v>
      </c>
      <c r="K2080" s="20" t="str">
        <f t="shared" si="298"/>
        <v>25,4384473274968+427,039137829269j</v>
      </c>
      <c r="L2080" s="21">
        <f t="shared" si="299"/>
        <v>25.438447327496799</v>
      </c>
      <c r="M2080" s="21">
        <f t="shared" si="300"/>
        <v>427.03913782926901</v>
      </c>
      <c r="N2080" s="21">
        <f t="shared" si="294"/>
        <v>25.438447327496799</v>
      </c>
      <c r="O2080" s="40">
        <f t="shared" si="295"/>
        <v>2.7050040070059205</v>
      </c>
      <c r="P2080" s="32">
        <f t="shared" si="296"/>
        <v>7194.2103023945947</v>
      </c>
      <c r="R2080">
        <v>25.042000000000002</v>
      </c>
      <c r="S2080">
        <v>0.98633999999999999</v>
      </c>
      <c r="T2080">
        <v>13.4</v>
      </c>
    </row>
    <row r="2081" spans="5:20" x14ac:dyDescent="0.3">
      <c r="E2081" s="26">
        <v>25.137799999999999</v>
      </c>
      <c r="F2081" s="38">
        <v>0.98638999999999999</v>
      </c>
      <c r="G2081" s="38">
        <v>13.3</v>
      </c>
      <c r="H2081" s="19">
        <f t="shared" si="292"/>
        <v>0.95993390831859204</v>
      </c>
      <c r="I2081" s="19">
        <f t="shared" si="293"/>
        <v>0.22691876026497432</v>
      </c>
      <c r="J2081" s="20" t="str">
        <f t="shared" si="297"/>
        <v>0,959933908318592+0,226918760264974j</v>
      </c>
      <c r="K2081" s="20" t="str">
        <f t="shared" si="298"/>
        <v>25,4577060525033+427,363099102037j</v>
      </c>
      <c r="L2081" s="21">
        <f t="shared" si="299"/>
        <v>25.457706052503301</v>
      </c>
      <c r="M2081" s="21">
        <f t="shared" si="300"/>
        <v>427.36309910203698</v>
      </c>
      <c r="N2081" s="21">
        <f t="shared" si="294"/>
        <v>25.457706052503301</v>
      </c>
      <c r="O2081" s="40">
        <f t="shared" si="295"/>
        <v>2.7057638185187538</v>
      </c>
      <c r="P2081" s="32">
        <f t="shared" si="296"/>
        <v>7199.6790635238722</v>
      </c>
      <c r="R2081">
        <v>25.053999999999998</v>
      </c>
      <c r="S2081">
        <v>0.98633000000000004</v>
      </c>
      <c r="T2081">
        <v>13.38</v>
      </c>
    </row>
    <row r="2082" spans="5:20" x14ac:dyDescent="0.3">
      <c r="E2082" s="26">
        <v>25.149699999999999</v>
      </c>
      <c r="F2082" s="38">
        <v>0.98638999999999999</v>
      </c>
      <c r="G2082" s="38">
        <v>13.29</v>
      </c>
      <c r="H2082" s="19">
        <f t="shared" si="292"/>
        <v>0.95997349849277314</v>
      </c>
      <c r="I2082" s="19">
        <f t="shared" si="293"/>
        <v>0.22675121673663759</v>
      </c>
      <c r="J2082" s="20" t="str">
        <f t="shared" si="297"/>
        <v>0,959973498492773+0,226751216736638j</v>
      </c>
      <c r="K2082" s="20" t="str">
        <f t="shared" si="298"/>
        <v>25,4957259909146+427,685335521138j</v>
      </c>
      <c r="L2082" s="21">
        <f t="shared" si="299"/>
        <v>25.4957259909146</v>
      </c>
      <c r="M2082" s="21">
        <f t="shared" si="300"/>
        <v>427.68533552113797</v>
      </c>
      <c r="N2082" s="21">
        <f t="shared" si="294"/>
        <v>25.4957259909146</v>
      </c>
      <c r="O2082" s="40">
        <f t="shared" si="295"/>
        <v>2.7065227512099499</v>
      </c>
      <c r="P2082" s="32">
        <f t="shared" si="296"/>
        <v>7199.8255052256791</v>
      </c>
      <c r="R2082">
        <v>25.065899999999999</v>
      </c>
      <c r="S2082">
        <v>0.98633999999999999</v>
      </c>
      <c r="T2082">
        <v>13.37</v>
      </c>
    </row>
    <row r="2083" spans="5:20" x14ac:dyDescent="0.3">
      <c r="E2083" s="26">
        <v>25.1617</v>
      </c>
      <c r="F2083" s="38">
        <v>0.98634999999999995</v>
      </c>
      <c r="G2083" s="38">
        <v>13.27</v>
      </c>
      <c r="H2083" s="19">
        <f t="shared" si="292"/>
        <v>0.96001365914481018</v>
      </c>
      <c r="I2083" s="19">
        <f t="shared" si="293"/>
        <v>0.22640692735734042</v>
      </c>
      <c r="J2083" s="20" t="str">
        <f t="shared" si="297"/>
        <v>0,96001365914481+0,22640692735734j</v>
      </c>
      <c r="K2083" s="20" t="str">
        <f t="shared" si="298"/>
        <v>25,6471701510759+428,3223468536j</v>
      </c>
      <c r="L2083" s="21">
        <f t="shared" si="299"/>
        <v>25.647170151075901</v>
      </c>
      <c r="M2083" s="21">
        <f t="shared" si="300"/>
        <v>428.32234685359998</v>
      </c>
      <c r="N2083" s="21">
        <f t="shared" si="294"/>
        <v>25.647170151075901</v>
      </c>
      <c r="O2083" s="40">
        <f t="shared" si="295"/>
        <v>2.7092612477881768</v>
      </c>
      <c r="P2083" s="32">
        <f t="shared" si="296"/>
        <v>7178.8742799450774</v>
      </c>
      <c r="R2083">
        <v>25.0779</v>
      </c>
      <c r="S2083">
        <v>0.98634999999999995</v>
      </c>
      <c r="T2083">
        <v>13.36</v>
      </c>
    </row>
    <row r="2084" spans="5:20" x14ac:dyDescent="0.3">
      <c r="E2084" s="26">
        <v>25.1737</v>
      </c>
      <c r="F2084" s="38">
        <v>0.98638999999999999</v>
      </c>
      <c r="G2084" s="38">
        <v>13.26</v>
      </c>
      <c r="H2084" s="19">
        <f t="shared" si="292"/>
        <v>0.96009209355570735</v>
      </c>
      <c r="I2084" s="19">
        <f t="shared" si="293"/>
        <v>0.22624854472862088</v>
      </c>
      <c r="J2084" s="20" t="str">
        <f t="shared" si="297"/>
        <v>0,960092093555707+0,226248544728621j</v>
      </c>
      <c r="K2084" s="20" t="str">
        <f t="shared" si="298"/>
        <v>25,6102999721278+428,654917267272j</v>
      </c>
      <c r="L2084" s="21">
        <f t="shared" si="299"/>
        <v>25.610299972127802</v>
      </c>
      <c r="M2084" s="21">
        <f t="shared" si="300"/>
        <v>428.65491726727203</v>
      </c>
      <c r="N2084" s="21">
        <f t="shared" si="294"/>
        <v>25.610299972127802</v>
      </c>
      <c r="O2084" s="40">
        <f t="shared" si="295"/>
        <v>2.7100723756831053</v>
      </c>
      <c r="P2084" s="32">
        <f t="shared" si="296"/>
        <v>7200.2641813161763</v>
      </c>
      <c r="R2084">
        <v>25.0899</v>
      </c>
      <c r="S2084">
        <v>0.98633000000000004</v>
      </c>
      <c r="T2084">
        <v>13.34</v>
      </c>
    </row>
    <row r="2085" spans="5:20" x14ac:dyDescent="0.3">
      <c r="E2085" s="26">
        <v>25.185600000000001</v>
      </c>
      <c r="F2085" s="38">
        <v>0.98636999999999997</v>
      </c>
      <c r="G2085" s="38">
        <v>13.25</v>
      </c>
      <c r="H2085" s="19">
        <f t="shared" si="292"/>
        <v>0.96011209916763252</v>
      </c>
      <c r="I2085" s="19">
        <f t="shared" si="293"/>
        <v>0.22607638959414164</v>
      </c>
      <c r="J2085" s="20" t="str">
        <f t="shared" si="297"/>
        <v>0,960112099167633+0,226076389594142j</v>
      </c>
      <c r="K2085" s="20" t="str">
        <f t="shared" si="298"/>
        <v>25,6863492871876+428,974607120059j</v>
      </c>
      <c r="L2085" s="21">
        <f t="shared" si="299"/>
        <v>25.6863492871876</v>
      </c>
      <c r="M2085" s="21">
        <f t="shared" si="300"/>
        <v>428.97460712005898</v>
      </c>
      <c r="N2085" s="21">
        <f t="shared" si="294"/>
        <v>25.6863492871876</v>
      </c>
      <c r="O2085" s="40">
        <f t="shared" si="295"/>
        <v>2.7108120983443373</v>
      </c>
      <c r="P2085" s="32">
        <f t="shared" si="296"/>
        <v>7189.7722805486555</v>
      </c>
      <c r="R2085">
        <v>25.101800000000001</v>
      </c>
      <c r="S2085">
        <v>0.98638000000000003</v>
      </c>
      <c r="T2085">
        <v>13.34</v>
      </c>
    </row>
    <row r="2086" spans="5:20" x14ac:dyDescent="0.3">
      <c r="E2086" s="26">
        <v>25.197600000000001</v>
      </c>
      <c r="F2086" s="38">
        <v>0.98636999999999997</v>
      </c>
      <c r="G2086" s="38">
        <v>13.23</v>
      </c>
      <c r="H2086" s="19">
        <f t="shared" si="292"/>
        <v>0.96019095621984518</v>
      </c>
      <c r="I2086" s="19">
        <f t="shared" si="293"/>
        <v>0.22574123348121233</v>
      </c>
      <c r="J2086" s="20" t="str">
        <f t="shared" si="297"/>
        <v>0,960190956219845+0,225741233481212j</v>
      </c>
      <c r="K2086" s="20" t="str">
        <f t="shared" si="298"/>
        <v>25,7634486710163+429,624344916107j</v>
      </c>
      <c r="L2086" s="21">
        <f t="shared" si="299"/>
        <v>25.763448671016299</v>
      </c>
      <c r="M2086" s="21">
        <f t="shared" si="300"/>
        <v>429.62434491610702</v>
      </c>
      <c r="N2086" s="21">
        <f t="shared" si="294"/>
        <v>25.763448671016299</v>
      </c>
      <c r="O2086" s="40">
        <f t="shared" si="295"/>
        <v>2.7136250343689805</v>
      </c>
      <c r="P2086" s="32">
        <f t="shared" si="296"/>
        <v>7190.063543022975</v>
      </c>
      <c r="R2086">
        <v>25.113800000000001</v>
      </c>
      <c r="S2086">
        <v>0.98634999999999995</v>
      </c>
      <c r="T2086">
        <v>13.32</v>
      </c>
    </row>
    <row r="2087" spans="5:20" x14ac:dyDescent="0.3">
      <c r="E2087" s="26">
        <v>25.209599999999998</v>
      </c>
      <c r="F2087" s="38">
        <v>0.98640000000000005</v>
      </c>
      <c r="G2087" s="38">
        <v>13.22</v>
      </c>
      <c r="H2087" s="19">
        <f t="shared" si="292"/>
        <v>0.9602595458469404</v>
      </c>
      <c r="I2087" s="19">
        <f t="shared" si="293"/>
        <v>0.22558050582846867</v>
      </c>
      <c r="J2087" s="20" t="str">
        <f t="shared" si="297"/>
        <v>0,96025954584694+0,225580505828469j</v>
      </c>
      <c r="K2087" s="20" t="str">
        <f t="shared" si="298"/>
        <v>25,7453472821393+429,956680621939j</v>
      </c>
      <c r="L2087" s="21">
        <f t="shared" si="299"/>
        <v>25.745347282139299</v>
      </c>
      <c r="M2087" s="21">
        <f t="shared" si="300"/>
        <v>429.95668062193897</v>
      </c>
      <c r="N2087" s="21">
        <f t="shared" si="294"/>
        <v>25.745347282139299</v>
      </c>
      <c r="O2087" s="40">
        <f t="shared" si="295"/>
        <v>2.714431448192947</v>
      </c>
      <c r="P2087" s="32">
        <f t="shared" si="296"/>
        <v>7206.178579957309</v>
      </c>
      <c r="R2087">
        <v>25.125800000000002</v>
      </c>
      <c r="S2087">
        <v>0.98638000000000003</v>
      </c>
      <c r="T2087">
        <v>13.31</v>
      </c>
    </row>
    <row r="2088" spans="5:20" x14ac:dyDescent="0.3">
      <c r="E2088" s="26">
        <v>25.221499999999999</v>
      </c>
      <c r="F2088" s="38">
        <v>0.98638000000000003</v>
      </c>
      <c r="G2088" s="38">
        <v>13.21</v>
      </c>
      <c r="H2088" s="19">
        <f t="shared" si="292"/>
        <v>0.96027943166603547</v>
      </c>
      <c r="I2088" s="19">
        <f t="shared" si="293"/>
        <v>0.22540833507028052</v>
      </c>
      <c r="J2088" s="20" t="str">
        <f t="shared" si="297"/>
        <v>0,960279431666035+0,225408335070281j</v>
      </c>
      <c r="K2088" s="20" t="str">
        <f t="shared" si="298"/>
        <v>25,8219414801949+430,278274146259j</v>
      </c>
      <c r="L2088" s="21">
        <f t="shared" si="299"/>
        <v>25.821941480194901</v>
      </c>
      <c r="M2088" s="21">
        <f t="shared" si="300"/>
        <v>430.27827414625898</v>
      </c>
      <c r="N2088" s="21">
        <f t="shared" si="294"/>
        <v>25.821941480194901</v>
      </c>
      <c r="O2088" s="40">
        <f t="shared" si="295"/>
        <v>2.7151800739617706</v>
      </c>
      <c r="P2088" s="32">
        <f t="shared" si="296"/>
        <v>7195.6698533532335</v>
      </c>
      <c r="R2088">
        <v>25.137799999999999</v>
      </c>
      <c r="S2088">
        <v>0.98638999999999999</v>
      </c>
      <c r="T2088">
        <v>13.3</v>
      </c>
    </row>
    <row r="2089" spans="5:20" x14ac:dyDescent="0.3">
      <c r="E2089" s="26">
        <v>25.233499999999999</v>
      </c>
      <c r="F2089" s="38">
        <v>0.98633999999999999</v>
      </c>
      <c r="G2089" s="38">
        <v>13.2</v>
      </c>
      <c r="H2089" s="19">
        <f t="shared" si="292"/>
        <v>0.96027981505991289</v>
      </c>
      <c r="I2089" s="19">
        <f t="shared" si="293"/>
        <v>0.22523159722494415</v>
      </c>
      <c r="J2089" s="20" t="str">
        <f t="shared" si="297"/>
        <v>0,960279815059913+0,225231597224944j</v>
      </c>
      <c r="K2089" s="20" t="str">
        <f t="shared" si="298"/>
        <v>25,9367028376786+430,595801452701j</v>
      </c>
      <c r="L2089" s="21">
        <f t="shared" si="299"/>
        <v>25.936702837678599</v>
      </c>
      <c r="M2089" s="21">
        <f t="shared" si="300"/>
        <v>430.59580145270098</v>
      </c>
      <c r="N2089" s="21">
        <f t="shared" si="294"/>
        <v>25.936702837678599</v>
      </c>
      <c r="O2089" s="40">
        <f t="shared" si="295"/>
        <v>2.7158915836413375</v>
      </c>
      <c r="P2089" s="32">
        <f t="shared" si="296"/>
        <v>7174.5995606062334</v>
      </c>
      <c r="R2089">
        <v>25.149699999999999</v>
      </c>
      <c r="S2089">
        <v>0.98638999999999999</v>
      </c>
      <c r="T2089">
        <v>13.29</v>
      </c>
    </row>
    <row r="2090" spans="5:20" x14ac:dyDescent="0.3">
      <c r="E2090" s="26">
        <v>25.2455</v>
      </c>
      <c r="F2090" s="38">
        <v>0.98641999999999996</v>
      </c>
      <c r="G2090" s="38">
        <v>13.19</v>
      </c>
      <c r="H2090" s="19">
        <f t="shared" si="292"/>
        <v>0.96039700026274955</v>
      </c>
      <c r="I2090" s="19">
        <f t="shared" si="293"/>
        <v>0.22508224782579409</v>
      </c>
      <c r="J2090" s="20" t="str">
        <f t="shared" si="297"/>
        <v>0,96039700026275+0,225082247825794j</v>
      </c>
      <c r="K2090" s="20" t="str">
        <f t="shared" si="298"/>
        <v>25,8236347043609+430,940945150851j</v>
      </c>
      <c r="L2090" s="21">
        <f t="shared" si="299"/>
        <v>25.823634704360899</v>
      </c>
      <c r="M2090" s="21">
        <f t="shared" si="300"/>
        <v>430.94094515085101</v>
      </c>
      <c r="N2090" s="21">
        <f t="shared" si="294"/>
        <v>25.823634704360899</v>
      </c>
      <c r="O2090" s="40">
        <f t="shared" si="295"/>
        <v>2.7167765186449579</v>
      </c>
      <c r="P2090" s="32">
        <f t="shared" si="296"/>
        <v>7217.3015321262528</v>
      </c>
      <c r="R2090">
        <v>25.1617</v>
      </c>
      <c r="S2090">
        <v>0.98634999999999995</v>
      </c>
      <c r="T2090">
        <v>13.27</v>
      </c>
    </row>
    <row r="2091" spans="5:20" x14ac:dyDescent="0.3">
      <c r="E2091" s="26">
        <v>25.2575</v>
      </c>
      <c r="F2091" s="38">
        <v>0.98638999999999999</v>
      </c>
      <c r="G2091" s="38">
        <v>13.17</v>
      </c>
      <c r="H2091" s="19">
        <f t="shared" si="292"/>
        <v>0.96044629932666092</v>
      </c>
      <c r="I2091" s="19">
        <f t="shared" si="293"/>
        <v>0.22474015709196701</v>
      </c>
      <c r="J2091" s="20" t="str">
        <f t="shared" si="297"/>
        <v>0,960446299326661+0,224740157091967j</v>
      </c>
      <c r="K2091" s="20" t="str">
        <f t="shared" si="298"/>
        <v>25,9587100849078+431,589766478968j</v>
      </c>
      <c r="L2091" s="21">
        <f t="shared" si="299"/>
        <v>25.9587100849078</v>
      </c>
      <c r="M2091" s="21">
        <f t="shared" si="300"/>
        <v>431.58976647896799</v>
      </c>
      <c r="N2091" s="21">
        <f t="shared" si="294"/>
        <v>25.9587100849078</v>
      </c>
      <c r="O2091" s="40">
        <f t="shared" si="295"/>
        <v>2.7195741749185212</v>
      </c>
      <c r="P2091" s="32">
        <f t="shared" si="296"/>
        <v>7201.5743674155292</v>
      </c>
      <c r="R2091">
        <v>25.1737</v>
      </c>
      <c r="S2091">
        <v>0.98638999999999999</v>
      </c>
      <c r="T2091">
        <v>13.26</v>
      </c>
    </row>
    <row r="2092" spans="5:20" x14ac:dyDescent="0.3">
      <c r="E2092" s="26">
        <v>25.269400000000001</v>
      </c>
      <c r="F2092" s="38">
        <v>0.98638000000000003</v>
      </c>
      <c r="G2092" s="38">
        <v>13.16</v>
      </c>
      <c r="H2092" s="19">
        <f t="shared" si="292"/>
        <v>0.96047577187420941</v>
      </c>
      <c r="I2092" s="19">
        <f t="shared" si="293"/>
        <v>0.22457024745642903</v>
      </c>
      <c r="J2092" s="20" t="str">
        <f t="shared" si="297"/>
        <v>0,960475771874209+0,224570247456429j</v>
      </c>
      <c r="K2092" s="20" t="str">
        <f t="shared" si="298"/>
        <v>26,0169597208574+431,916023788427j</v>
      </c>
      <c r="L2092" s="21">
        <f t="shared" si="299"/>
        <v>26.0169597208574</v>
      </c>
      <c r="M2092" s="21">
        <f t="shared" si="300"/>
        <v>431.91602378842703</v>
      </c>
      <c r="N2092" s="21">
        <f t="shared" si="294"/>
        <v>26.0169597208574</v>
      </c>
      <c r="O2092" s="40">
        <f t="shared" si="295"/>
        <v>2.7203483338157937</v>
      </c>
      <c r="P2092" s="32">
        <f t="shared" si="296"/>
        <v>7196.3955745460798</v>
      </c>
      <c r="R2092">
        <v>25.185600000000001</v>
      </c>
      <c r="S2092">
        <v>0.98636999999999997</v>
      </c>
      <c r="T2092">
        <v>13.25</v>
      </c>
    </row>
    <row r="2093" spans="5:20" x14ac:dyDescent="0.3">
      <c r="E2093" s="26">
        <v>25.281400000000001</v>
      </c>
      <c r="F2093" s="38">
        <v>0.98638000000000003</v>
      </c>
      <c r="G2093" s="38">
        <v>13.15</v>
      </c>
      <c r="H2093" s="19">
        <f t="shared" si="292"/>
        <v>0.96051495214732918</v>
      </c>
      <c r="I2093" s="19">
        <f t="shared" si="293"/>
        <v>0.22440260939083123</v>
      </c>
      <c r="J2093" s="20" t="str">
        <f t="shared" si="297"/>
        <v>0,960514952147329+0,224402609390831j</v>
      </c>
      <c r="K2093" s="20" t="str">
        <f t="shared" si="298"/>
        <v>26,0562292885995+432,245045680869j</v>
      </c>
      <c r="L2093" s="21">
        <f t="shared" si="299"/>
        <v>26.0562292885995</v>
      </c>
      <c r="M2093" s="21">
        <f t="shared" si="300"/>
        <v>432.245045680869</v>
      </c>
      <c r="N2093" s="21">
        <f t="shared" si="294"/>
        <v>26.0562292885995</v>
      </c>
      <c r="O2093" s="40">
        <f t="shared" si="295"/>
        <v>2.7211284045619468</v>
      </c>
      <c r="P2093" s="32">
        <f t="shared" si="296"/>
        <v>7196.5403943709161</v>
      </c>
      <c r="R2093">
        <v>25.197600000000001</v>
      </c>
      <c r="S2093">
        <v>0.98636999999999997</v>
      </c>
      <c r="T2093">
        <v>13.23</v>
      </c>
    </row>
    <row r="2094" spans="5:20" x14ac:dyDescent="0.3">
      <c r="E2094" s="26">
        <v>25.293399999999998</v>
      </c>
      <c r="F2094" s="38">
        <v>0.98638000000000003</v>
      </c>
      <c r="G2094" s="38">
        <v>13.14</v>
      </c>
      <c r="H2094" s="19">
        <f t="shared" si="292"/>
        <v>0.96055410316149037</v>
      </c>
      <c r="I2094" s="19">
        <f t="shared" si="293"/>
        <v>0.22423496448953914</v>
      </c>
      <c r="J2094" s="20" t="str">
        <f t="shared" si="297"/>
        <v>0,96055410316149+0,224234964489539j</v>
      </c>
      <c r="K2094" s="20" t="str">
        <f t="shared" si="298"/>
        <v>26,0955881224785+432,574560804411j</v>
      </c>
      <c r="L2094" s="21">
        <f t="shared" si="299"/>
        <v>26.0955881224785</v>
      </c>
      <c r="M2094" s="21">
        <f t="shared" si="300"/>
        <v>432.57456080441102</v>
      </c>
      <c r="N2094" s="21">
        <f t="shared" si="294"/>
        <v>26.0955881224785</v>
      </c>
      <c r="O2094" s="40">
        <f t="shared" si="295"/>
        <v>2.7219108387100057</v>
      </c>
      <c r="P2094" s="32">
        <f t="shared" si="296"/>
        <v>7196.6851060473664</v>
      </c>
      <c r="R2094">
        <v>25.209599999999998</v>
      </c>
      <c r="S2094">
        <v>0.98640000000000005</v>
      </c>
      <c r="T2094">
        <v>13.22</v>
      </c>
    </row>
    <row r="2095" spans="5:20" x14ac:dyDescent="0.3">
      <c r="E2095" s="26">
        <v>25.305299999999999</v>
      </c>
      <c r="F2095" s="38">
        <v>0.98634999999999995</v>
      </c>
      <c r="G2095" s="38">
        <v>13.12</v>
      </c>
      <c r="H2095" s="19">
        <f t="shared" si="292"/>
        <v>0.96060310050441622</v>
      </c>
      <c r="I2095" s="19">
        <f t="shared" si="293"/>
        <v>0.22389284446203778</v>
      </c>
      <c r="J2095" s="20" t="str">
        <f t="shared" si="297"/>
        <v>0,960603100504416+0,223892844462038j</v>
      </c>
      <c r="K2095" s="20" t="str">
        <f t="shared" si="298"/>
        <v>26,2322114554574+433,228169752472j</v>
      </c>
      <c r="L2095" s="21">
        <f t="shared" si="299"/>
        <v>26.232211455457399</v>
      </c>
      <c r="M2095" s="21">
        <f t="shared" si="300"/>
        <v>433.22816975247201</v>
      </c>
      <c r="N2095" s="21">
        <f t="shared" si="294"/>
        <v>26.232211455457399</v>
      </c>
      <c r="O2095" s="40">
        <f t="shared" si="295"/>
        <v>2.7247416431641063</v>
      </c>
      <c r="P2095" s="32">
        <f t="shared" si="296"/>
        <v>7181.0482431030487</v>
      </c>
      <c r="R2095">
        <v>25.221499999999999</v>
      </c>
      <c r="S2095">
        <v>0.98638000000000003</v>
      </c>
      <c r="T2095">
        <v>13.21</v>
      </c>
    </row>
    <row r="2096" spans="5:20" x14ac:dyDescent="0.3">
      <c r="E2096" s="26">
        <v>25.317299999999999</v>
      </c>
      <c r="F2096" s="38">
        <v>0.98636000000000001</v>
      </c>
      <c r="G2096" s="38">
        <v>13.11</v>
      </c>
      <c r="H2096" s="19">
        <f t="shared" si="292"/>
        <v>0.96065190191041461</v>
      </c>
      <c r="I2096" s="19">
        <f t="shared" si="293"/>
        <v>0.22372745239666789</v>
      </c>
      <c r="J2096" s="20" t="str">
        <f t="shared" si="297"/>
        <v>0,960651901910415+0,223727452396668j</v>
      </c>
      <c r="K2096" s="20" t="str">
        <f t="shared" si="298"/>
        <v>26,2526853152343+433,561464270563j</v>
      </c>
      <c r="L2096" s="21">
        <f t="shared" si="299"/>
        <v>26.252685315234299</v>
      </c>
      <c r="M2096" s="21">
        <f t="shared" si="300"/>
        <v>433.56146427056302</v>
      </c>
      <c r="N2096" s="21">
        <f t="shared" si="294"/>
        <v>26.252685315234299</v>
      </c>
      <c r="O2096" s="40">
        <f t="shared" si="295"/>
        <v>2.7255453848878148</v>
      </c>
      <c r="P2096" s="32">
        <f t="shared" si="296"/>
        <v>7186.4932871158335</v>
      </c>
      <c r="R2096">
        <v>25.233499999999999</v>
      </c>
      <c r="S2096">
        <v>0.98633999999999999</v>
      </c>
      <c r="T2096">
        <v>13.2</v>
      </c>
    </row>
    <row r="2097" spans="5:20" x14ac:dyDescent="0.3">
      <c r="E2097" s="26">
        <v>25.3293</v>
      </c>
      <c r="F2097" s="38">
        <v>0.98638999999999999</v>
      </c>
      <c r="G2097" s="38">
        <v>13.1</v>
      </c>
      <c r="H2097" s="19">
        <f t="shared" si="292"/>
        <v>0.96072015436438374</v>
      </c>
      <c r="I2097" s="19">
        <f t="shared" si="293"/>
        <v>0.22356658314263941</v>
      </c>
      <c r="J2097" s="20" t="str">
        <f t="shared" si="297"/>
        <v>0,960720154364384+0,223566583142639j</v>
      </c>
      <c r="K2097" s="20" t="str">
        <f t="shared" si="298"/>
        <v>26,2346512436481+433,899884783645j</v>
      </c>
      <c r="L2097" s="21">
        <f t="shared" si="299"/>
        <v>26.234651243648099</v>
      </c>
      <c r="M2097" s="21">
        <f t="shared" si="300"/>
        <v>433.89988478364501</v>
      </c>
      <c r="N2097" s="21">
        <f t="shared" si="294"/>
        <v>26.234651243648099</v>
      </c>
      <c r="O2097" s="40">
        <f t="shared" si="295"/>
        <v>2.7263805738935134</v>
      </c>
      <c r="P2097" s="32">
        <f t="shared" si="296"/>
        <v>7202.5873409270653</v>
      </c>
      <c r="R2097">
        <v>25.2455</v>
      </c>
      <c r="S2097">
        <v>0.98641999999999996</v>
      </c>
      <c r="T2097">
        <v>13.19</v>
      </c>
    </row>
    <row r="2098" spans="5:20" x14ac:dyDescent="0.3">
      <c r="E2098" s="26">
        <v>25.341200000000001</v>
      </c>
      <c r="F2098" s="38">
        <v>0.98631999999999997</v>
      </c>
      <c r="G2098" s="38">
        <v>13.09</v>
      </c>
      <c r="H2098" s="19">
        <f t="shared" si="292"/>
        <v>0.96069097837557449</v>
      </c>
      <c r="I2098" s="19">
        <f t="shared" si="293"/>
        <v>0.22338304874761988</v>
      </c>
      <c r="J2098" s="20" t="str">
        <f t="shared" si="297"/>
        <v>0,960690978375574+0,22338304874762j</v>
      </c>
      <c r="K2098" s="20" t="str">
        <f t="shared" si="298"/>
        <v>26,4095242900611+434,215652893864j</v>
      </c>
      <c r="L2098" s="21">
        <f t="shared" si="299"/>
        <v>26.4095242900611</v>
      </c>
      <c r="M2098" s="21">
        <f t="shared" si="300"/>
        <v>434.21565289386399</v>
      </c>
      <c r="N2098" s="21">
        <f t="shared" si="294"/>
        <v>26.4095242900611</v>
      </c>
      <c r="O2098" s="40">
        <f t="shared" si="295"/>
        <v>2.727083465894792</v>
      </c>
      <c r="P2098" s="32">
        <f t="shared" si="296"/>
        <v>7165.6230575304398</v>
      </c>
      <c r="R2098">
        <v>25.2575</v>
      </c>
      <c r="S2098">
        <v>0.98638999999999999</v>
      </c>
      <c r="T2098">
        <v>13.17</v>
      </c>
    </row>
    <row r="2099" spans="5:20" x14ac:dyDescent="0.3">
      <c r="E2099" s="26">
        <v>25.353200000000001</v>
      </c>
      <c r="F2099" s="38">
        <v>0.98636000000000001</v>
      </c>
      <c r="G2099" s="38">
        <v>13.08</v>
      </c>
      <c r="H2099" s="19">
        <f t="shared" si="292"/>
        <v>0.96076891364112094</v>
      </c>
      <c r="I2099" s="19">
        <f t="shared" si="293"/>
        <v>0.22322442559195968</v>
      </c>
      <c r="J2099" s="20" t="str">
        <f t="shared" si="297"/>
        <v>0,960768913641121+0,22322442559196j</v>
      </c>
      <c r="K2099" s="20" t="str">
        <f t="shared" si="298"/>
        <v>26,3722873573465+434,557427763643j</v>
      </c>
      <c r="L2099" s="21">
        <f t="shared" si="299"/>
        <v>26.372287357346501</v>
      </c>
      <c r="M2099" s="21">
        <f t="shared" si="300"/>
        <v>434.55742776364298</v>
      </c>
      <c r="N2099" s="21">
        <f t="shared" si="294"/>
        <v>26.372287357346501</v>
      </c>
      <c r="O2099" s="40">
        <f t="shared" si="295"/>
        <v>2.727938196593843</v>
      </c>
      <c r="P2099" s="32">
        <f t="shared" si="296"/>
        <v>7186.9251611280433</v>
      </c>
      <c r="R2099">
        <v>25.269400000000001</v>
      </c>
      <c r="S2099">
        <v>0.98638000000000003</v>
      </c>
      <c r="T2099">
        <v>13.16</v>
      </c>
    </row>
    <row r="2100" spans="5:20" x14ac:dyDescent="0.3">
      <c r="E2100" s="26">
        <v>25.365200000000002</v>
      </c>
      <c r="F2100" s="38">
        <v>0.98633000000000004</v>
      </c>
      <c r="G2100" s="38">
        <v>13.06</v>
      </c>
      <c r="H2100" s="19">
        <f t="shared" si="292"/>
        <v>0.96081755111122735</v>
      </c>
      <c r="I2100" s="19">
        <f t="shared" si="293"/>
        <v>0.22288226124262103</v>
      </c>
      <c r="J2100" s="20" t="str">
        <f t="shared" si="297"/>
        <v>0,960817551111227+0,222882261242621j</v>
      </c>
      <c r="K2100" s="20" t="str">
        <f t="shared" si="298"/>
        <v>26,5106369703768+435,216895847392j</v>
      </c>
      <c r="L2100" s="21">
        <f t="shared" si="299"/>
        <v>26.510636970376801</v>
      </c>
      <c r="M2100" s="21">
        <f t="shared" si="300"/>
        <v>435.21689584739198</v>
      </c>
      <c r="N2100" s="21">
        <f t="shared" si="294"/>
        <v>26.510636970376801</v>
      </c>
      <c r="O2100" s="40">
        <f t="shared" si="295"/>
        <v>2.7307854971071785</v>
      </c>
      <c r="P2100" s="32">
        <f t="shared" si="296"/>
        <v>7171.3312854780615</v>
      </c>
      <c r="R2100">
        <v>25.281400000000001</v>
      </c>
      <c r="S2100">
        <v>0.98638000000000003</v>
      </c>
      <c r="T2100">
        <v>13.15</v>
      </c>
    </row>
    <row r="2101" spans="5:20" x14ac:dyDescent="0.3">
      <c r="E2101" s="26">
        <v>25.377199999999998</v>
      </c>
      <c r="F2101" s="38">
        <v>0.98640000000000005</v>
      </c>
      <c r="G2101" s="38">
        <v>13.05</v>
      </c>
      <c r="H2101" s="19">
        <f t="shared" si="292"/>
        <v>0.96092462890705943</v>
      </c>
      <c r="I2101" s="19">
        <f t="shared" si="293"/>
        <v>0.2227303696396839</v>
      </c>
      <c r="J2101" s="20" t="str">
        <f t="shared" si="297"/>
        <v>0,960924628907059+0,222730369639684j</v>
      </c>
      <c r="K2101" s="20" t="str">
        <f t="shared" si="298"/>
        <v>26,4150474572535+435,567245815939j</v>
      </c>
      <c r="L2101" s="21">
        <f t="shared" si="299"/>
        <v>26.4150474572535</v>
      </c>
      <c r="M2101" s="21">
        <f t="shared" si="300"/>
        <v>435.56724581593897</v>
      </c>
      <c r="N2101" s="21">
        <f t="shared" si="294"/>
        <v>26.4150474572535</v>
      </c>
      <c r="O2101" s="40">
        <f t="shared" si="295"/>
        <v>2.7316914482499786</v>
      </c>
      <c r="P2101" s="32">
        <f t="shared" si="296"/>
        <v>7208.6404791812738</v>
      </c>
      <c r="R2101">
        <v>25.293399999999998</v>
      </c>
      <c r="S2101">
        <v>0.98638000000000003</v>
      </c>
      <c r="T2101">
        <v>13.14</v>
      </c>
    </row>
    <row r="2102" spans="5:20" x14ac:dyDescent="0.3">
      <c r="E2102" s="26">
        <v>25.389099999999999</v>
      </c>
      <c r="F2102" s="38">
        <v>0.98638000000000003</v>
      </c>
      <c r="G2102" s="38">
        <v>13.04</v>
      </c>
      <c r="H2102" s="19">
        <f t="shared" si="292"/>
        <v>0.96094400379844924</v>
      </c>
      <c r="I2102" s="19">
        <f t="shared" si="293"/>
        <v>0.22255814063701648</v>
      </c>
      <c r="J2102" s="20" t="str">
        <f t="shared" si="297"/>
        <v>0,960944003798449+0,222558140637016j</v>
      </c>
      <c r="K2102" s="20" t="str">
        <f t="shared" si="298"/>
        <v>26,4941461038855+435,897085780158j</v>
      </c>
      <c r="L2102" s="21">
        <f t="shared" si="299"/>
        <v>26.494146103885502</v>
      </c>
      <c r="M2102" s="21">
        <f t="shared" si="300"/>
        <v>435.89708578015802</v>
      </c>
      <c r="N2102" s="21">
        <f t="shared" si="294"/>
        <v>26.494146103885502</v>
      </c>
      <c r="O2102" s="40">
        <f t="shared" si="295"/>
        <v>2.7324787362003411</v>
      </c>
      <c r="P2102" s="32">
        <f t="shared" si="296"/>
        <v>7198.1262736918543</v>
      </c>
      <c r="R2102">
        <v>25.305299999999999</v>
      </c>
      <c r="S2102">
        <v>0.98634999999999995</v>
      </c>
      <c r="T2102">
        <v>13.12</v>
      </c>
    </row>
    <row r="2103" spans="5:20" x14ac:dyDescent="0.3">
      <c r="E2103" s="26">
        <v>25.4011</v>
      </c>
      <c r="F2103" s="38">
        <v>0.98633000000000004</v>
      </c>
      <c r="G2103" s="38">
        <v>13.02</v>
      </c>
      <c r="H2103" s="19">
        <f t="shared" si="292"/>
        <v>0.9609729181253055</v>
      </c>
      <c r="I2103" s="19">
        <f t="shared" si="293"/>
        <v>0.22221142979094227</v>
      </c>
      <c r="J2103" s="20" t="str">
        <f t="shared" si="297"/>
        <v>0,960972918125305+0,222211429790942j</v>
      </c>
      <c r="K2103" s="20" t="str">
        <f t="shared" si="298"/>
        <v>26,6724756715983+436,555838309913j</v>
      </c>
      <c r="L2103" s="21">
        <f t="shared" si="299"/>
        <v>26.672475671598299</v>
      </c>
      <c r="M2103" s="21">
        <f t="shared" si="300"/>
        <v>436.55583830991299</v>
      </c>
      <c r="N2103" s="21">
        <f t="shared" si="294"/>
        <v>26.672475671598299</v>
      </c>
      <c r="O2103" s="40">
        <f t="shared" si="295"/>
        <v>2.7353153840837154</v>
      </c>
      <c r="P2103" s="32">
        <f t="shared" si="296"/>
        <v>7171.90347368533</v>
      </c>
      <c r="R2103">
        <v>25.317299999999999</v>
      </c>
      <c r="S2103">
        <v>0.98636000000000001</v>
      </c>
      <c r="T2103">
        <v>13.11</v>
      </c>
    </row>
    <row r="2104" spans="5:20" x14ac:dyDescent="0.3">
      <c r="E2104" s="26">
        <v>25.4131</v>
      </c>
      <c r="F2104" s="38">
        <v>0.98634999999999995</v>
      </c>
      <c r="G2104" s="38">
        <v>13.01</v>
      </c>
      <c r="H2104" s="19">
        <f t="shared" si="292"/>
        <v>0.96103117331527976</v>
      </c>
      <c r="I2104" s="19">
        <f t="shared" si="293"/>
        <v>0.22204820741509376</v>
      </c>
      <c r="J2104" s="20" t="str">
        <f t="shared" si="297"/>
        <v>0,96103117331528+0,222048207415094j</v>
      </c>
      <c r="K2104" s="20" t="str">
        <f t="shared" si="298"/>
        <v>26,6741011856795+436,896570204394j</v>
      </c>
      <c r="L2104" s="21">
        <f t="shared" si="299"/>
        <v>26.674101185679501</v>
      </c>
      <c r="M2104" s="21">
        <f t="shared" si="300"/>
        <v>436.89657020439398</v>
      </c>
      <c r="N2104" s="21">
        <f t="shared" si="294"/>
        <v>26.674101185679501</v>
      </c>
      <c r="O2104" s="40">
        <f t="shared" si="295"/>
        <v>2.7361576811929509</v>
      </c>
      <c r="P2104" s="32">
        <f t="shared" si="296"/>
        <v>7182.6270507395957</v>
      </c>
      <c r="R2104">
        <v>25.3293</v>
      </c>
      <c r="S2104">
        <v>0.98638999999999999</v>
      </c>
      <c r="T2104">
        <v>13.1</v>
      </c>
    </row>
    <row r="2105" spans="5:20" x14ac:dyDescent="0.3">
      <c r="E2105" s="26">
        <v>25.425000000000001</v>
      </c>
      <c r="F2105" s="38">
        <v>0.98636000000000001</v>
      </c>
      <c r="G2105" s="38">
        <v>13</v>
      </c>
      <c r="H2105" s="19">
        <f t="shared" si="292"/>
        <v>0.96107965710156462</v>
      </c>
      <c r="I2105" s="19">
        <f t="shared" si="293"/>
        <v>0.22188272196261469</v>
      </c>
      <c r="J2105" s="20" t="str">
        <f t="shared" si="297"/>
        <v>0,961079657101565+0,221882721962615j</v>
      </c>
      <c r="K2105" s="20" t="str">
        <f t="shared" si="298"/>
        <v>26,6952644225362+437,235460029802j</v>
      </c>
      <c r="L2105" s="21">
        <f t="shared" si="299"/>
        <v>26.695264422536201</v>
      </c>
      <c r="M2105" s="21">
        <f t="shared" si="300"/>
        <v>437.23546002980203</v>
      </c>
      <c r="N2105" s="21">
        <f t="shared" si="294"/>
        <v>26.695264422536201</v>
      </c>
      <c r="O2105" s="40">
        <f t="shared" si="295"/>
        <v>2.736998417258675</v>
      </c>
      <c r="P2105" s="32">
        <f t="shared" si="296"/>
        <v>7188.0720719915234</v>
      </c>
      <c r="R2105">
        <v>25.341200000000001</v>
      </c>
      <c r="S2105">
        <v>0.98631999999999997</v>
      </c>
      <c r="T2105">
        <v>13.09</v>
      </c>
    </row>
    <row r="2106" spans="5:20" x14ac:dyDescent="0.3">
      <c r="E2106" s="26">
        <v>25.437000000000001</v>
      </c>
      <c r="F2106" s="38">
        <v>0.98636999999999997</v>
      </c>
      <c r="G2106" s="38">
        <v>12.99</v>
      </c>
      <c r="H2106" s="19">
        <f t="shared" si="292"/>
        <v>0.9611281123969162</v>
      </c>
      <c r="I2106" s="19">
        <f t="shared" si="293"/>
        <v>0.22171722635000815</v>
      </c>
      <c r="J2106" s="20" t="str">
        <f t="shared" si="297"/>
        <v>0,961128112396916+0,221717226350008j</v>
      </c>
      <c r="K2106" s="20" t="str">
        <f t="shared" si="298"/>
        <v>26,7164618341922+437,574869194514j</v>
      </c>
      <c r="L2106" s="21">
        <f t="shared" si="299"/>
        <v>26.716461834192199</v>
      </c>
      <c r="M2106" s="21">
        <f t="shared" si="300"/>
        <v>437.57486919451401</v>
      </c>
      <c r="N2106" s="21">
        <f t="shared" si="294"/>
        <v>26.716461834192199</v>
      </c>
      <c r="O2106" s="40">
        <f t="shared" si="295"/>
        <v>2.737830852895248</v>
      </c>
      <c r="P2106" s="32">
        <f t="shared" si="296"/>
        <v>7193.5249763339216</v>
      </c>
      <c r="R2106">
        <v>25.353200000000001</v>
      </c>
      <c r="S2106">
        <v>0.98636000000000001</v>
      </c>
      <c r="T2106">
        <v>13.08</v>
      </c>
    </row>
    <row r="2107" spans="5:20" x14ac:dyDescent="0.3">
      <c r="E2107" s="26">
        <v>25.449000000000002</v>
      </c>
      <c r="F2107" s="38">
        <v>0.98634999999999995</v>
      </c>
      <c r="G2107" s="38">
        <v>12.98</v>
      </c>
      <c r="H2107" s="19">
        <f t="shared" si="292"/>
        <v>0.96114730574342044</v>
      </c>
      <c r="I2107" s="19">
        <f t="shared" si="293"/>
        <v>0.22154498225453872</v>
      </c>
      <c r="J2107" s="20" t="str">
        <f t="shared" si="297"/>
        <v>0,96114730574342+0,221544982254539j</v>
      </c>
      <c r="K2107" s="20" t="str">
        <f t="shared" si="298"/>
        <v>26,7965610937217+437,907668702712j</v>
      </c>
      <c r="L2107" s="21">
        <f t="shared" si="299"/>
        <v>26.796561093721699</v>
      </c>
      <c r="M2107" s="21">
        <f t="shared" si="300"/>
        <v>437.90766870271199</v>
      </c>
      <c r="N2107" s="21">
        <f t="shared" si="294"/>
        <v>26.796561093721699</v>
      </c>
      <c r="O2107" s="40">
        <f t="shared" si="295"/>
        <v>2.7386211675069623</v>
      </c>
      <c r="P2107" s="32">
        <f t="shared" si="296"/>
        <v>7183.0553675109877</v>
      </c>
      <c r="R2107">
        <v>25.365200000000002</v>
      </c>
      <c r="S2107">
        <v>0.98633000000000004</v>
      </c>
      <c r="T2107">
        <v>13.06</v>
      </c>
    </row>
    <row r="2108" spans="5:20" x14ac:dyDescent="0.3">
      <c r="E2108" s="26">
        <v>25.460899999999999</v>
      </c>
      <c r="F2108" s="38">
        <v>0.98636000000000001</v>
      </c>
      <c r="G2108" s="38">
        <v>12.97</v>
      </c>
      <c r="H2108" s="19">
        <f t="shared" si="292"/>
        <v>0.96119570287508282</v>
      </c>
      <c r="I2108" s="19">
        <f t="shared" si="293"/>
        <v>0.22137947143869396</v>
      </c>
      <c r="J2108" s="20" t="str">
        <f t="shared" si="297"/>
        <v>0,961195702875083+0,221379471438694j</v>
      </c>
      <c r="K2108" s="20" t="str">
        <f t="shared" si="298"/>
        <v>26,8179168802438+438,248108997446j</v>
      </c>
      <c r="L2108" s="21">
        <f t="shared" si="299"/>
        <v>26.8179168802438</v>
      </c>
      <c r="M2108" s="21">
        <f t="shared" si="300"/>
        <v>438.24810899744602</v>
      </c>
      <c r="N2108" s="21">
        <f t="shared" si="294"/>
        <v>26.8179168802438</v>
      </c>
      <c r="O2108" s="40">
        <f t="shared" si="295"/>
        <v>2.739469258652258</v>
      </c>
      <c r="P2108" s="32">
        <f t="shared" si="296"/>
        <v>7188.5003807902021</v>
      </c>
      <c r="R2108">
        <v>25.377199999999998</v>
      </c>
      <c r="S2108">
        <v>0.98640000000000005</v>
      </c>
      <c r="T2108">
        <v>13.05</v>
      </c>
    </row>
    <row r="2109" spans="5:20" x14ac:dyDescent="0.3">
      <c r="E2109" s="26">
        <v>25.472899999999999</v>
      </c>
      <c r="F2109" s="38">
        <v>0.98638999999999999</v>
      </c>
      <c r="G2109" s="38">
        <v>12.95</v>
      </c>
      <c r="H2109" s="19">
        <f t="shared" si="292"/>
        <v>0.96130215730759905</v>
      </c>
      <c r="I2109" s="19">
        <f t="shared" si="293"/>
        <v>0.22105066038299054</v>
      </c>
      <c r="J2109" s="20" t="str">
        <f t="shared" si="297"/>
        <v>0,961302157307599+0,221050660382991j</v>
      </c>
      <c r="K2109" s="20" t="str">
        <f t="shared" si="298"/>
        <v>26,841020031216+438,932949245214j</v>
      </c>
      <c r="L2109" s="21">
        <f t="shared" si="299"/>
        <v>26.841020031216001</v>
      </c>
      <c r="M2109" s="21">
        <f t="shared" si="300"/>
        <v>438.93294924521399</v>
      </c>
      <c r="N2109" s="21">
        <f t="shared" si="294"/>
        <v>26.841020031216001</v>
      </c>
      <c r="O2109" s="40">
        <f t="shared" si="295"/>
        <v>2.7424576141028236</v>
      </c>
      <c r="P2109" s="32">
        <f t="shared" si="296"/>
        <v>7204.7401352301404</v>
      </c>
      <c r="R2109">
        <v>25.389099999999999</v>
      </c>
      <c r="S2109">
        <v>0.98638000000000003</v>
      </c>
      <c r="T2109">
        <v>13.04</v>
      </c>
    </row>
    <row r="2110" spans="5:20" x14ac:dyDescent="0.3">
      <c r="E2110" s="26">
        <v>25.4849</v>
      </c>
      <c r="F2110" s="38">
        <v>0.98640000000000005</v>
      </c>
      <c r="G2110" s="38">
        <v>12.94</v>
      </c>
      <c r="H2110" s="19">
        <f t="shared" si="292"/>
        <v>0.96135046933529478</v>
      </c>
      <c r="I2110" s="19">
        <f t="shared" si="293"/>
        <v>0.22088511744526529</v>
      </c>
      <c r="J2110" s="20" t="str">
        <f t="shared" si="297"/>
        <v>0,961350469335295+0,220885117445265j</v>
      </c>
      <c r="K2110" s="20" t="str">
        <f t="shared" si="298"/>
        <v>26,8624498257845+439,274965695855j</v>
      </c>
      <c r="L2110" s="21">
        <f t="shared" si="299"/>
        <v>26.862449825784498</v>
      </c>
      <c r="M2110" s="21">
        <f t="shared" si="300"/>
        <v>439.27496569585497</v>
      </c>
      <c r="N2110" s="21">
        <f t="shared" si="294"/>
        <v>26.862449825784498</v>
      </c>
      <c r="O2110" s="40">
        <f t="shared" si="295"/>
        <v>2.7433021972626173</v>
      </c>
      <c r="P2110" s="32">
        <f t="shared" si="296"/>
        <v>7210.2167878904875</v>
      </c>
      <c r="R2110">
        <v>25.4011</v>
      </c>
      <c r="S2110">
        <v>0.98633000000000004</v>
      </c>
      <c r="T2110">
        <v>13.02</v>
      </c>
    </row>
    <row r="2111" spans="5:20" x14ac:dyDescent="0.3">
      <c r="E2111" s="26">
        <v>25.4969</v>
      </c>
      <c r="F2111" s="38">
        <v>0.98636000000000001</v>
      </c>
      <c r="G2111" s="38">
        <v>12.93</v>
      </c>
      <c r="H2111" s="19">
        <f t="shared" si="292"/>
        <v>0.96135002065189112</v>
      </c>
      <c r="I2111" s="19">
        <f t="shared" si="293"/>
        <v>0.22070837635352339</v>
      </c>
      <c r="J2111" s="20" t="str">
        <f t="shared" si="297"/>
        <v>0,961350020651891+0,220708376353523j</v>
      </c>
      <c r="K2111" s="20" t="str">
        <f t="shared" si="298"/>
        <v>26,9827768821461+439,605505084837j</v>
      </c>
      <c r="L2111" s="21">
        <f t="shared" si="299"/>
        <v>26.982776882146101</v>
      </c>
      <c r="M2111" s="21">
        <f t="shared" si="300"/>
        <v>439.60550508483698</v>
      </c>
      <c r="N2111" s="21">
        <f t="shared" si="294"/>
        <v>26.982776882146101</v>
      </c>
      <c r="O2111" s="40">
        <f t="shared" si="295"/>
        <v>2.7440743441226636</v>
      </c>
      <c r="P2111" s="32">
        <f t="shared" si="296"/>
        <v>7189.069946226311</v>
      </c>
      <c r="R2111">
        <v>25.4131</v>
      </c>
      <c r="S2111">
        <v>0.98634999999999995</v>
      </c>
      <c r="T2111">
        <v>13.01</v>
      </c>
    </row>
    <row r="2112" spans="5:20" x14ac:dyDescent="0.3">
      <c r="E2112" s="26">
        <v>25.508800000000001</v>
      </c>
      <c r="F2112" s="38">
        <v>0.98640000000000005</v>
      </c>
      <c r="G2112" s="38">
        <v>12.91</v>
      </c>
      <c r="H2112" s="19">
        <f t="shared" si="292"/>
        <v>0.96146599272721056</v>
      </c>
      <c r="I2112" s="19">
        <f t="shared" si="293"/>
        <v>0.2203817252611466</v>
      </c>
      <c r="J2112" s="20" t="str">
        <f t="shared" si="297"/>
        <v>0,961465992727211+0,220381725261147j</v>
      </c>
      <c r="K2112" s="20" t="str">
        <f t="shared" si="298"/>
        <v>26,9864481034975+440,296959894888j</v>
      </c>
      <c r="L2112" s="21">
        <f t="shared" si="299"/>
        <v>26.986448103497501</v>
      </c>
      <c r="M2112" s="21">
        <f t="shared" si="300"/>
        <v>440.296959894888</v>
      </c>
      <c r="N2112" s="21">
        <f t="shared" si="294"/>
        <v>26.986448103497501</v>
      </c>
      <c r="O2112" s="40">
        <f t="shared" si="295"/>
        <v>2.7471083545915693</v>
      </c>
      <c r="P2112" s="32">
        <f t="shared" si="296"/>
        <v>7210.6444141014872</v>
      </c>
      <c r="R2112">
        <v>25.425000000000001</v>
      </c>
      <c r="S2112">
        <v>0.98636000000000001</v>
      </c>
      <c r="T2112">
        <v>13</v>
      </c>
    </row>
    <row r="2113" spans="5:20" x14ac:dyDescent="0.3">
      <c r="E2113" s="26">
        <v>25.520800000000001</v>
      </c>
      <c r="F2113" s="38">
        <v>0.98643999999999998</v>
      </c>
      <c r="G2113" s="38">
        <v>12.9</v>
      </c>
      <c r="H2113" s="19">
        <f t="shared" si="292"/>
        <v>0.96154343239798878</v>
      </c>
      <c r="I2113" s="19">
        <f t="shared" si="293"/>
        <v>0.22022284443784287</v>
      </c>
      <c r="J2113" s="20" t="str">
        <f t="shared" si="297"/>
        <v>0,961543432397989+0,220222844437843j</v>
      </c>
      <c r="K2113" s="20" t="str">
        <f t="shared" si="298"/>
        <v>26,9485179731601+440,648309508508j</v>
      </c>
      <c r="L2113" s="21">
        <f t="shared" si="299"/>
        <v>26.948517973160101</v>
      </c>
      <c r="M2113" s="21">
        <f t="shared" si="300"/>
        <v>440.64830950850802</v>
      </c>
      <c r="N2113" s="21">
        <f t="shared" si="294"/>
        <v>26.948517973160101</v>
      </c>
      <c r="O2113" s="40">
        <f t="shared" si="295"/>
        <v>2.7480077671298107</v>
      </c>
      <c r="P2113" s="32">
        <f t="shared" si="296"/>
        <v>7232.2031025144561</v>
      </c>
      <c r="R2113">
        <v>25.437000000000001</v>
      </c>
      <c r="S2113">
        <v>0.98636999999999997</v>
      </c>
      <c r="T2113">
        <v>12.99</v>
      </c>
    </row>
    <row r="2114" spans="5:20" x14ac:dyDescent="0.3">
      <c r="E2114" s="26">
        <v>25.532800000000002</v>
      </c>
      <c r="F2114" s="38">
        <v>0.98641999999999996</v>
      </c>
      <c r="G2114" s="38">
        <v>12.89</v>
      </c>
      <c r="H2114" s="19">
        <f t="shared" si="292"/>
        <v>0.96156235788700839</v>
      </c>
      <c r="I2114" s="19">
        <f t="shared" si="293"/>
        <v>0.22005055849685262</v>
      </c>
      <c r="J2114" s="20" t="str">
        <f t="shared" si="297"/>
        <v>0,961562357887008+0,220050558496853j</v>
      </c>
      <c r="K2114" s="20" t="str">
        <f t="shared" si="298"/>
        <v>27,0298050505281+440,985728844775j</v>
      </c>
      <c r="L2114" s="21">
        <f t="shared" si="299"/>
        <v>27.0298050505281</v>
      </c>
      <c r="M2114" s="21">
        <f t="shared" si="300"/>
        <v>440.985728844775</v>
      </c>
      <c r="N2114" s="21">
        <f t="shared" si="294"/>
        <v>27.0298050505281</v>
      </c>
      <c r="O2114" s="40">
        <f t="shared" si="295"/>
        <v>2.7488195019202024</v>
      </c>
      <c r="P2114" s="32">
        <f t="shared" si="296"/>
        <v>7221.6215781405936</v>
      </c>
      <c r="R2114">
        <v>25.449000000000002</v>
      </c>
      <c r="S2114">
        <v>0.98634999999999995</v>
      </c>
      <c r="T2114">
        <v>12.98</v>
      </c>
    </row>
    <row r="2115" spans="5:20" x14ac:dyDescent="0.3">
      <c r="E2115" s="26">
        <v>25.544699999999999</v>
      </c>
      <c r="F2115" s="38">
        <v>0.98638000000000003</v>
      </c>
      <c r="G2115" s="38">
        <v>12.88</v>
      </c>
      <c r="H2115" s="19">
        <f t="shared" si="292"/>
        <v>0.96156175574649572</v>
      </c>
      <c r="I2115" s="19">
        <f t="shared" si="293"/>
        <v>0.21987381446119653</v>
      </c>
      <c r="J2115" s="20" t="str">
        <f t="shared" si="297"/>
        <v>0,961561755746496+0,219873814461197j</v>
      </c>
      <c r="K2115" s="20" t="str">
        <f t="shared" si="298"/>
        <v>27,1511575726161+441,318786407409j</v>
      </c>
      <c r="L2115" s="21">
        <f t="shared" si="299"/>
        <v>27.1511575726161</v>
      </c>
      <c r="M2115" s="21">
        <f t="shared" si="300"/>
        <v>441.31878640740899</v>
      </c>
      <c r="N2115" s="21">
        <f t="shared" si="294"/>
        <v>27.1511575726161</v>
      </c>
      <c r="O2115" s="40">
        <f t="shared" si="295"/>
        <v>2.749614062253833</v>
      </c>
      <c r="P2115" s="32">
        <f t="shared" si="296"/>
        <v>7200.4096352347251</v>
      </c>
      <c r="R2115">
        <v>25.460899999999999</v>
      </c>
      <c r="S2115">
        <v>0.98636000000000001</v>
      </c>
      <c r="T2115">
        <v>12.97</v>
      </c>
    </row>
    <row r="2116" spans="5:20" x14ac:dyDescent="0.3">
      <c r="E2116" s="26">
        <v>25.556699999999999</v>
      </c>
      <c r="F2116" s="38">
        <v>0.98641999999999996</v>
      </c>
      <c r="G2116" s="38">
        <v>12.87</v>
      </c>
      <c r="H2116" s="19">
        <f t="shared" si="292"/>
        <v>0.96163911143905267</v>
      </c>
      <c r="I2116" s="19">
        <f t="shared" si="293"/>
        <v>0.21971489651525503</v>
      </c>
      <c r="J2116" s="20" t="str">
        <f t="shared" si="297"/>
        <v>0,961639111439053+0,219714896515255j</v>
      </c>
      <c r="K2116" s="20" t="str">
        <f t="shared" si="298"/>
        <v>27,1132137860222+441,671776190378j</v>
      </c>
      <c r="L2116" s="21">
        <f t="shared" si="299"/>
        <v>27.1132137860222</v>
      </c>
      <c r="M2116" s="21">
        <f t="shared" si="300"/>
        <v>441.67177619037801</v>
      </c>
      <c r="N2116" s="21">
        <f t="shared" si="294"/>
        <v>27.1132137860222</v>
      </c>
      <c r="O2116" s="40">
        <f t="shared" si="295"/>
        <v>2.7505212490218205</v>
      </c>
      <c r="P2116" s="32">
        <f t="shared" si="296"/>
        <v>7221.9061078593313</v>
      </c>
      <c r="R2116">
        <v>25.472899999999999</v>
      </c>
      <c r="S2116">
        <v>0.98638999999999999</v>
      </c>
      <c r="T2116">
        <v>12.95</v>
      </c>
    </row>
    <row r="2117" spans="5:20" x14ac:dyDescent="0.3">
      <c r="E2117" s="26">
        <v>25.5687</v>
      </c>
      <c r="F2117" s="38">
        <v>0.98646</v>
      </c>
      <c r="G2117" s="38">
        <v>12.85</v>
      </c>
      <c r="H2117" s="19">
        <f t="shared" si="292"/>
        <v>0.9617547460441076</v>
      </c>
      <c r="I2117" s="19">
        <f t="shared" si="293"/>
        <v>0.21938810373772372</v>
      </c>
      <c r="J2117" s="20" t="str">
        <f t="shared" si="297"/>
        <v>0,961754746044108+0,219388103737724j</v>
      </c>
      <c r="K2117" s="20" t="str">
        <f t="shared" si="298"/>
        <v>27,1169450326664+442,369669090837j</v>
      </c>
      <c r="L2117" s="21">
        <f t="shared" si="299"/>
        <v>27.116945032666401</v>
      </c>
      <c r="M2117" s="21">
        <f t="shared" si="300"/>
        <v>442.36966909083702</v>
      </c>
      <c r="N2117" s="21">
        <f t="shared" si="294"/>
        <v>27.116945032666401</v>
      </c>
      <c r="O2117" s="40">
        <f t="shared" si="295"/>
        <v>2.7535744683825434</v>
      </c>
      <c r="P2117" s="32">
        <f t="shared" si="296"/>
        <v>7243.671903410067</v>
      </c>
      <c r="R2117">
        <v>25.4849</v>
      </c>
      <c r="S2117">
        <v>0.98640000000000005</v>
      </c>
      <c r="T2117">
        <v>12.94</v>
      </c>
    </row>
    <row r="2118" spans="5:20" x14ac:dyDescent="0.3">
      <c r="E2118" s="26">
        <v>25.5806</v>
      </c>
      <c r="F2118" s="38">
        <v>0.98641999999999996</v>
      </c>
      <c r="G2118" s="38">
        <v>12.84</v>
      </c>
      <c r="H2118" s="19">
        <f t="shared" si="292"/>
        <v>0.9617540220651839</v>
      </c>
      <c r="I2118" s="19">
        <f t="shared" si="293"/>
        <v>0.21921135335890243</v>
      </c>
      <c r="J2118" s="20" t="str">
        <f t="shared" si="297"/>
        <v>0,961754022065184+0,219211353358902j</v>
      </c>
      <c r="K2118" s="20" t="str">
        <f t="shared" si="298"/>
        <v>27,2390548454456+442,704793003067j</v>
      </c>
      <c r="L2118" s="21">
        <f t="shared" si="299"/>
        <v>27.239054845445601</v>
      </c>
      <c r="M2118" s="21">
        <f t="shared" si="300"/>
        <v>442.70479300306698</v>
      </c>
      <c r="N2118" s="21">
        <f t="shared" si="294"/>
        <v>27.239054845445601</v>
      </c>
      <c r="O2118" s="40">
        <f t="shared" si="295"/>
        <v>2.7543785578490119</v>
      </c>
      <c r="P2118" s="32">
        <f t="shared" si="296"/>
        <v>7222.3320879892663</v>
      </c>
      <c r="R2118">
        <v>25.4969</v>
      </c>
      <c r="S2118">
        <v>0.98636000000000001</v>
      </c>
      <c r="T2118">
        <v>12.93</v>
      </c>
    </row>
    <row r="2119" spans="5:20" x14ac:dyDescent="0.3">
      <c r="E2119" s="26">
        <v>25.592600000000001</v>
      </c>
      <c r="F2119" s="38">
        <v>0.98643999999999998</v>
      </c>
      <c r="G2119" s="38">
        <v>12.83</v>
      </c>
      <c r="H2119" s="19">
        <f t="shared" ref="H2119:H2182" si="301">F2119*COS(G2119*PI()/180)</f>
        <v>0.96181176767973942</v>
      </c>
      <c r="I2119" s="19">
        <f t="shared" ref="I2119:I2182" si="302">F2119*SIN(G2119*PI()/180)</f>
        <v>0.21904793345926613</v>
      </c>
      <c r="J2119" s="20" t="str">
        <f t="shared" si="297"/>
        <v>0,961811767679739+0,219047933459266j</v>
      </c>
      <c r="K2119" s="20" t="str">
        <f t="shared" si="298"/>
        <v>27,2410417875377+443,05508670597j</v>
      </c>
      <c r="L2119" s="21">
        <f t="shared" si="299"/>
        <v>27.2410417875377</v>
      </c>
      <c r="M2119" s="21">
        <f t="shared" si="300"/>
        <v>443.05508670596998</v>
      </c>
      <c r="N2119" s="21">
        <f t="shared" ref="N2119:N2182" si="303">L2119</f>
        <v>27.2410417875377</v>
      </c>
      <c r="O2119" s="40">
        <f t="shared" ref="O2119:O2182" si="304">M2119/(2*PI()*E2119)</f>
        <v>2.7552654717091425</v>
      </c>
      <c r="P2119" s="32">
        <f t="shared" ref="P2119:P2182" si="305">1/(IMREAL(IMDIV(1,K2119)))</f>
        <v>7233.1992935691542</v>
      </c>
      <c r="R2119">
        <v>25.508800000000001</v>
      </c>
      <c r="S2119">
        <v>0.98640000000000005</v>
      </c>
      <c r="T2119">
        <v>12.91</v>
      </c>
    </row>
    <row r="2120" spans="5:20" x14ac:dyDescent="0.3">
      <c r="E2120" s="26">
        <v>25.604600000000001</v>
      </c>
      <c r="F2120" s="38">
        <v>0.98638999999999999</v>
      </c>
      <c r="G2120" s="38">
        <v>12.82</v>
      </c>
      <c r="H2120" s="19">
        <f t="shared" si="301"/>
        <v>0.96180123050890576</v>
      </c>
      <c r="I2120" s="19">
        <f t="shared" si="302"/>
        <v>0.21886896785875057</v>
      </c>
      <c r="J2120" s="20" t="str">
        <f t="shared" si="297"/>
        <v>0,961801230508906+0,218868967858751j</v>
      </c>
      <c r="K2120" s="20" t="str">
        <f t="shared" si="298"/>
        <v>27,3837624056668+443,388738234196j</v>
      </c>
      <c r="L2120" s="21">
        <f t="shared" si="299"/>
        <v>27.383762405666801</v>
      </c>
      <c r="M2120" s="21">
        <f t="shared" si="300"/>
        <v>443.38873823419601</v>
      </c>
      <c r="N2120" s="21">
        <f t="shared" si="303"/>
        <v>27.383762405666801</v>
      </c>
      <c r="O2120" s="40">
        <f t="shared" si="304"/>
        <v>2.7560481085918447</v>
      </c>
      <c r="P2120" s="32">
        <f t="shared" si="305"/>
        <v>7206.5861773458892</v>
      </c>
      <c r="R2120">
        <v>25.520800000000001</v>
      </c>
      <c r="S2120">
        <v>0.98643999999999998</v>
      </c>
      <c r="T2120">
        <v>12.9</v>
      </c>
    </row>
    <row r="2121" spans="5:20" x14ac:dyDescent="0.3">
      <c r="E2121" s="26">
        <v>25.616599999999998</v>
      </c>
      <c r="F2121" s="38">
        <v>0.98641000000000001</v>
      </c>
      <c r="G2121" s="38">
        <v>12.8</v>
      </c>
      <c r="H2121" s="19">
        <f t="shared" si="301"/>
        <v>0.96189707458055063</v>
      </c>
      <c r="I2121" s="19">
        <f t="shared" si="302"/>
        <v>0.21853765353681873</v>
      </c>
      <c r="J2121" s="20" t="str">
        <f t="shared" si="297"/>
        <v>0,961897074580551+0,218537653536819j</v>
      </c>
      <c r="K2121" s="20" t="str">
        <f t="shared" si="298"/>
        <v>27,4283847343323+444,087096481836j</v>
      </c>
      <c r="L2121" s="21">
        <f t="shared" si="299"/>
        <v>27.428384734332301</v>
      </c>
      <c r="M2121" s="21">
        <f t="shared" si="300"/>
        <v>444.087096481836</v>
      </c>
      <c r="N2121" s="21">
        <f t="shared" si="303"/>
        <v>27.428384734332301</v>
      </c>
      <c r="O2121" s="40">
        <f t="shared" si="304"/>
        <v>2.759095920942344</v>
      </c>
      <c r="P2121" s="32">
        <f t="shared" si="305"/>
        <v>7217.547349881218</v>
      </c>
      <c r="R2121">
        <v>25.532800000000002</v>
      </c>
      <c r="S2121">
        <v>0.98641999999999996</v>
      </c>
      <c r="T2121">
        <v>12.89</v>
      </c>
    </row>
    <row r="2122" spans="5:20" x14ac:dyDescent="0.3">
      <c r="E2122" s="26">
        <v>25.628499999999999</v>
      </c>
      <c r="F2122" s="38">
        <v>0.98641999999999996</v>
      </c>
      <c r="G2122" s="38">
        <v>12.79</v>
      </c>
      <c r="H2122" s="19">
        <f t="shared" si="301"/>
        <v>0.96194495382583434</v>
      </c>
      <c r="I2122" s="19">
        <f t="shared" si="302"/>
        <v>0.21837198128197069</v>
      </c>
      <c r="J2122" s="20" t="str">
        <f t="shared" si="297"/>
        <v>0,961944953825834+0,218371981281971j</v>
      </c>
      <c r="K2122" s="20" t="str">
        <f t="shared" si="298"/>
        <v>27,450751302074+444,437090844805j</v>
      </c>
      <c r="L2122" s="21">
        <f t="shared" si="299"/>
        <v>27.450751302074</v>
      </c>
      <c r="M2122" s="21">
        <f t="shared" si="300"/>
        <v>444.43709084480503</v>
      </c>
      <c r="N2122" s="21">
        <f t="shared" si="303"/>
        <v>27.450751302074</v>
      </c>
      <c r="O2122" s="40">
        <f t="shared" si="304"/>
        <v>2.759988290431842</v>
      </c>
      <c r="P2122" s="32">
        <f t="shared" si="305"/>
        <v>7223.039882724881</v>
      </c>
      <c r="R2122">
        <v>25.544699999999999</v>
      </c>
      <c r="S2122">
        <v>0.98638000000000003</v>
      </c>
      <c r="T2122">
        <v>12.88</v>
      </c>
    </row>
    <row r="2123" spans="5:20" x14ac:dyDescent="0.3">
      <c r="E2123" s="26">
        <v>25.640499999999999</v>
      </c>
      <c r="F2123" s="38">
        <v>0.98636999999999997</v>
      </c>
      <c r="G2123" s="38">
        <v>12.78</v>
      </c>
      <c r="H2123" s="19">
        <f t="shared" si="301"/>
        <v>0.96193429094356064</v>
      </c>
      <c r="I2123" s="19">
        <f t="shared" si="302"/>
        <v>0.218193026485516</v>
      </c>
      <c r="J2123" s="20" t="str">
        <f t="shared" si="297"/>
        <v>0,961934290943561+0,218193026485516j</v>
      </c>
      <c r="K2123" s="20" t="str">
        <f t="shared" si="298"/>
        <v>27,5945486619158+444,772731967728j</v>
      </c>
      <c r="L2123" s="21">
        <f t="shared" si="299"/>
        <v>27.594548661915798</v>
      </c>
      <c r="M2123" s="21">
        <f t="shared" si="300"/>
        <v>444.77273196772802</v>
      </c>
      <c r="N2123" s="21">
        <f t="shared" si="303"/>
        <v>27.594548661915798</v>
      </c>
      <c r="O2123" s="40">
        <f t="shared" si="304"/>
        <v>2.7607799709502769</v>
      </c>
      <c r="P2123" s="32">
        <f t="shared" si="305"/>
        <v>7196.5026372025632</v>
      </c>
      <c r="R2123">
        <v>25.556699999999999</v>
      </c>
      <c r="S2123">
        <v>0.98641999999999996</v>
      </c>
      <c r="T2123">
        <v>12.87</v>
      </c>
    </row>
    <row r="2124" spans="5:20" x14ac:dyDescent="0.3">
      <c r="E2124" s="26">
        <v>25.6525</v>
      </c>
      <c r="F2124" s="38">
        <v>0.98641999999999996</v>
      </c>
      <c r="G2124" s="38">
        <v>12.77</v>
      </c>
      <c r="H2124" s="19">
        <f t="shared" si="301"/>
        <v>0.96202112142059848</v>
      </c>
      <c r="I2124" s="19">
        <f t="shared" si="302"/>
        <v>0.21803618585146378</v>
      </c>
      <c r="J2124" s="20" t="str">
        <f t="shared" ref="J2124:J2187" si="306">COMPLEX(H2124,I2124,"j")</f>
        <v>0,962021121420598+0,218036185851464j</v>
      </c>
      <c r="K2124" s="20" t="str">
        <f t="shared" ref="K2124:K2187" si="307">IMPRODUCT(IMDIV(IMSUM(1,J2124),IMSUB(1,J2124)),50)</f>
        <v>27,5361234915564+445,133749709395j</v>
      </c>
      <c r="L2124" s="21">
        <f t="shared" ref="L2124:L2187" si="308">IMREAL(K2124)</f>
        <v>27.536123491556399</v>
      </c>
      <c r="M2124" s="21">
        <f t="shared" ref="M2124:M2187" si="309">IMAGINARY(K2124)</f>
        <v>445.13374970939498</v>
      </c>
      <c r="N2124" s="21">
        <f t="shared" si="303"/>
        <v>27.536123491556399</v>
      </c>
      <c r="O2124" s="40">
        <f t="shared" si="304"/>
        <v>2.7617283540894939</v>
      </c>
      <c r="P2124" s="32">
        <f t="shared" si="305"/>
        <v>7223.3222402666343</v>
      </c>
      <c r="R2124">
        <v>25.5687</v>
      </c>
      <c r="S2124">
        <v>0.98646</v>
      </c>
      <c r="T2124">
        <v>12.85</v>
      </c>
    </row>
    <row r="2125" spans="5:20" x14ac:dyDescent="0.3">
      <c r="E2125" s="26">
        <v>25.664400000000001</v>
      </c>
      <c r="F2125" s="38">
        <v>0.98636999999999997</v>
      </c>
      <c r="G2125" s="38">
        <v>12.76</v>
      </c>
      <c r="H2125" s="19">
        <f t="shared" si="301"/>
        <v>0.96201039607196748</v>
      </c>
      <c r="I2125" s="19">
        <f t="shared" si="302"/>
        <v>0.21785723478795971</v>
      </c>
      <c r="J2125" s="20" t="str">
        <f t="shared" si="306"/>
        <v>0,962010396071967+0,21785723478796j</v>
      </c>
      <c r="K2125" s="20" t="str">
        <f t="shared" si="307"/>
        <v>27,6804330223651+445,470407310457j</v>
      </c>
      <c r="L2125" s="21">
        <f t="shared" si="308"/>
        <v>27.680433022365101</v>
      </c>
      <c r="M2125" s="21">
        <f t="shared" si="309"/>
        <v>445.47040731045701</v>
      </c>
      <c r="N2125" s="21">
        <f t="shared" si="303"/>
        <v>27.680433022365101</v>
      </c>
      <c r="O2125" s="40">
        <f t="shared" si="304"/>
        <v>2.7625355482543612</v>
      </c>
      <c r="P2125" s="32">
        <f t="shared" si="305"/>
        <v>7196.7837353083614</v>
      </c>
      <c r="R2125">
        <v>25.5806</v>
      </c>
      <c r="S2125">
        <v>0.98641999999999996</v>
      </c>
      <c r="T2125">
        <v>12.84</v>
      </c>
    </row>
    <row r="2126" spans="5:20" x14ac:dyDescent="0.3">
      <c r="E2126" s="26">
        <v>25.676400000000001</v>
      </c>
      <c r="F2126" s="38">
        <v>0.98634999999999995</v>
      </c>
      <c r="G2126" s="38">
        <v>12.74</v>
      </c>
      <c r="H2126" s="19">
        <f t="shared" si="301"/>
        <v>0.9620668763658331</v>
      </c>
      <c r="I2126" s="19">
        <f t="shared" si="302"/>
        <v>0.2175170060011139</v>
      </c>
      <c r="J2126" s="20" t="str">
        <f t="shared" si="306"/>
        <v>0,962066876365833+0,217517006001114j</v>
      </c>
      <c r="K2126" s="20" t="str">
        <f t="shared" si="307"/>
        <v>27,8074341812556+446,165211464192j</v>
      </c>
      <c r="L2126" s="21">
        <f t="shared" si="308"/>
        <v>27.807434181255601</v>
      </c>
      <c r="M2126" s="21">
        <f t="shared" si="309"/>
        <v>446.165211464192</v>
      </c>
      <c r="N2126" s="21">
        <f t="shared" si="303"/>
        <v>27.807434181255601</v>
      </c>
      <c r="O2126" s="40">
        <f t="shared" si="304"/>
        <v>2.7655512003305343</v>
      </c>
      <c r="P2126" s="32">
        <f t="shared" si="305"/>
        <v>7186.4469053149123</v>
      </c>
      <c r="R2126">
        <v>25.592600000000001</v>
      </c>
      <c r="S2126">
        <v>0.98643999999999998</v>
      </c>
      <c r="T2126">
        <v>12.83</v>
      </c>
    </row>
    <row r="2127" spans="5:20" x14ac:dyDescent="0.3">
      <c r="E2127" s="26">
        <v>25.688400000000001</v>
      </c>
      <c r="F2127" s="38">
        <v>0.98636000000000001</v>
      </c>
      <c r="G2127" s="38">
        <v>12.73</v>
      </c>
      <c r="H2127" s="19">
        <f t="shared" si="301"/>
        <v>0.96211457978485226</v>
      </c>
      <c r="I2127" s="19">
        <f t="shared" si="302"/>
        <v>0.21735129391245223</v>
      </c>
      <c r="J2127" s="20" t="str">
        <f t="shared" si="306"/>
        <v>0,962114579784852+0,217351293912452j</v>
      </c>
      <c r="K2127" s="20" t="str">
        <f t="shared" si="307"/>
        <v>27,8304041025811+446,518448029808j</v>
      </c>
      <c r="L2127" s="21">
        <f t="shared" si="308"/>
        <v>27.830404102581099</v>
      </c>
      <c r="M2127" s="21">
        <f t="shared" si="309"/>
        <v>446.51844802980798</v>
      </c>
      <c r="N2127" s="21">
        <f t="shared" si="303"/>
        <v>27.830404102581099</v>
      </c>
      <c r="O2127" s="40">
        <f t="shared" si="304"/>
        <v>2.7664478202482643</v>
      </c>
      <c r="P2127" s="32">
        <f t="shared" si="305"/>
        <v>7191.8918275749311</v>
      </c>
      <c r="R2127">
        <v>25.604600000000001</v>
      </c>
      <c r="S2127">
        <v>0.98638999999999999</v>
      </c>
      <c r="T2127">
        <v>12.82</v>
      </c>
    </row>
    <row r="2128" spans="5:20" x14ac:dyDescent="0.3">
      <c r="E2128" s="26">
        <v>25.700299999999999</v>
      </c>
      <c r="F2128" s="38">
        <v>0.98638999999999999</v>
      </c>
      <c r="G2128" s="38">
        <v>12.72</v>
      </c>
      <c r="H2128" s="19">
        <f t="shared" si="301"/>
        <v>0.96218176382025045</v>
      </c>
      <c r="I2128" s="19">
        <f t="shared" si="302"/>
        <v>0.21718997553237079</v>
      </c>
      <c r="J2128" s="20" t="str">
        <f t="shared" si="306"/>
        <v>0,96218176382025+0,217189975532371j</v>
      </c>
      <c r="K2128" s="20" t="str">
        <f t="shared" si="307"/>
        <v>27,8125718024245+446,877281255351j</v>
      </c>
      <c r="L2128" s="21">
        <f t="shared" si="308"/>
        <v>27.8125718024245</v>
      </c>
      <c r="M2128" s="21">
        <f t="shared" si="309"/>
        <v>446.87728125535102</v>
      </c>
      <c r="N2128" s="21">
        <f t="shared" si="303"/>
        <v>27.8125718024245</v>
      </c>
      <c r="O2128" s="40">
        <f t="shared" si="304"/>
        <v>2.7673890292041845</v>
      </c>
      <c r="P2128" s="32">
        <f t="shared" si="305"/>
        <v>7207.9937474521057</v>
      </c>
      <c r="R2128">
        <v>25.616599999999998</v>
      </c>
      <c r="S2128">
        <v>0.98641000000000001</v>
      </c>
      <c r="T2128">
        <v>12.8</v>
      </c>
    </row>
    <row r="2129" spans="5:20" x14ac:dyDescent="0.3">
      <c r="E2129" s="26">
        <v>25.712299999999999</v>
      </c>
      <c r="F2129" s="38">
        <v>0.98638000000000003</v>
      </c>
      <c r="G2129" s="38">
        <v>12.71</v>
      </c>
      <c r="H2129" s="19">
        <f t="shared" si="301"/>
        <v>0.96220990100535853</v>
      </c>
      <c r="I2129" s="19">
        <f t="shared" si="302"/>
        <v>0.21701983966277877</v>
      </c>
      <c r="J2129" s="20" t="str">
        <f t="shared" si="306"/>
        <v>0,962209901005359+0,217019839662779j</v>
      </c>
      <c r="K2129" s="20" t="str">
        <f t="shared" si="307"/>
        <v>27,8764595543227+447,226580919533j</v>
      </c>
      <c r="L2129" s="21">
        <f t="shared" si="308"/>
        <v>27.8764595543227</v>
      </c>
      <c r="M2129" s="21">
        <f t="shared" si="309"/>
        <v>447.22658091953298</v>
      </c>
      <c r="N2129" s="21">
        <f t="shared" si="303"/>
        <v>27.8764595543227</v>
      </c>
      <c r="O2129" s="40">
        <f t="shared" si="304"/>
        <v>2.7682595892017128</v>
      </c>
      <c r="P2129" s="32">
        <f t="shared" si="305"/>
        <v>7202.8053378508685</v>
      </c>
      <c r="R2129">
        <v>25.628499999999999</v>
      </c>
      <c r="S2129">
        <v>0.98641999999999996</v>
      </c>
      <c r="T2129">
        <v>12.79</v>
      </c>
    </row>
    <row r="2130" spans="5:20" x14ac:dyDescent="0.3">
      <c r="E2130" s="26">
        <v>25.724299999999999</v>
      </c>
      <c r="F2130" s="38">
        <v>0.98641999999999996</v>
      </c>
      <c r="G2130" s="38">
        <v>12.69</v>
      </c>
      <c r="H2130" s="19">
        <f t="shared" si="301"/>
        <v>0.96232461951350601</v>
      </c>
      <c r="I2130" s="19">
        <f t="shared" si="302"/>
        <v>0.21669273886816268</v>
      </c>
      <c r="J2130" s="20" t="str">
        <f t="shared" si="306"/>
        <v>0,962324619513506+0,216692738868163j</v>
      </c>
      <c r="K2130" s="20" t="str">
        <f t="shared" si="307"/>
        <v>27,8816379235262+447,942003803714j</v>
      </c>
      <c r="L2130" s="21">
        <f t="shared" si="308"/>
        <v>27.881637923526199</v>
      </c>
      <c r="M2130" s="21">
        <f t="shared" si="309"/>
        <v>447.94200380371399</v>
      </c>
      <c r="N2130" s="21">
        <f t="shared" si="303"/>
        <v>27.881637923526199</v>
      </c>
      <c r="O2130" s="40">
        <f t="shared" si="304"/>
        <v>2.7713945228383152</v>
      </c>
      <c r="P2130" s="32">
        <f t="shared" si="305"/>
        <v>7224.4473247040087</v>
      </c>
      <c r="R2130">
        <v>25.640499999999999</v>
      </c>
      <c r="S2130">
        <v>0.98636999999999997</v>
      </c>
      <c r="T2130">
        <v>12.78</v>
      </c>
    </row>
    <row r="2131" spans="5:20" x14ac:dyDescent="0.3">
      <c r="E2131" s="26">
        <v>25.7363</v>
      </c>
      <c r="F2131" s="38">
        <v>0.98643000000000003</v>
      </c>
      <c r="G2131" s="38">
        <v>12.69</v>
      </c>
      <c r="H2131" s="19">
        <f t="shared" si="301"/>
        <v>0.96233437524250098</v>
      </c>
      <c r="I2131" s="19">
        <f t="shared" si="302"/>
        <v>0.21669493562754377</v>
      </c>
      <c r="J2131" s="20" t="str">
        <f t="shared" si="306"/>
        <v>0,962334375242501+0,216694935627544j</v>
      </c>
      <c r="K2131" s="20" t="str">
        <f t="shared" si="307"/>
        <v>27,8611217809962+447,944535125817j</v>
      </c>
      <c r="L2131" s="21">
        <f t="shared" si="308"/>
        <v>27.8611217809962</v>
      </c>
      <c r="M2131" s="21">
        <f t="shared" si="309"/>
        <v>447.94453512581703</v>
      </c>
      <c r="N2131" s="21">
        <f t="shared" si="303"/>
        <v>27.8611217809962</v>
      </c>
      <c r="O2131" s="40">
        <f t="shared" si="304"/>
        <v>2.7701179655302015</v>
      </c>
      <c r="P2131" s="32">
        <f t="shared" si="305"/>
        <v>7229.8075518758942</v>
      </c>
      <c r="R2131">
        <v>25.6525</v>
      </c>
      <c r="S2131">
        <v>0.98641999999999996</v>
      </c>
      <c r="T2131">
        <v>12.77</v>
      </c>
    </row>
    <row r="2132" spans="5:20" x14ac:dyDescent="0.3">
      <c r="E2132" s="26">
        <v>25.748200000000001</v>
      </c>
      <c r="F2132" s="38">
        <v>0.98645000000000005</v>
      </c>
      <c r="G2132" s="38">
        <v>12.67</v>
      </c>
      <c r="H2132" s="19">
        <f t="shared" si="301"/>
        <v>0.96242947040461302</v>
      </c>
      <c r="I2132" s="19">
        <f t="shared" si="302"/>
        <v>0.21636339107320413</v>
      </c>
      <c r="J2132" s="20" t="str">
        <f t="shared" si="306"/>
        <v>0,962429470404613+0,216363391073204j</v>
      </c>
      <c r="K2132" s="20" t="str">
        <f t="shared" si="307"/>
        <v>27,9072953093927+448,657146545823j</v>
      </c>
      <c r="L2132" s="21">
        <f t="shared" si="308"/>
        <v>27.907295309392701</v>
      </c>
      <c r="M2132" s="21">
        <f t="shared" si="309"/>
        <v>448.65714654582303</v>
      </c>
      <c r="N2132" s="21">
        <f t="shared" si="303"/>
        <v>27.907295309392701</v>
      </c>
      <c r="O2132" s="40">
        <f t="shared" si="304"/>
        <v>2.7732425034088832</v>
      </c>
      <c r="P2132" s="32">
        <f t="shared" si="305"/>
        <v>7240.8325506956144</v>
      </c>
      <c r="R2132">
        <v>25.664400000000001</v>
      </c>
      <c r="S2132">
        <v>0.98636999999999997</v>
      </c>
      <c r="T2132">
        <v>12.76</v>
      </c>
    </row>
    <row r="2133" spans="5:20" x14ac:dyDescent="0.3">
      <c r="E2133" s="26">
        <v>25.760200000000001</v>
      </c>
      <c r="F2133" s="38">
        <v>0.98640000000000005</v>
      </c>
      <c r="G2133" s="38">
        <v>12.66</v>
      </c>
      <c r="H2133" s="19">
        <f t="shared" si="301"/>
        <v>0.96241843389194204</v>
      </c>
      <c r="I2133" s="19">
        <f t="shared" si="302"/>
        <v>0.21618445389292407</v>
      </c>
      <c r="J2133" s="20" t="str">
        <f t="shared" si="306"/>
        <v>0,962418433891942+0,216184453892924j</v>
      </c>
      <c r="K2133" s="20" t="str">
        <f t="shared" si="307"/>
        <v>28,0541125894884+448,999002748779j</v>
      </c>
      <c r="L2133" s="21">
        <f t="shared" si="308"/>
        <v>28.054112589488401</v>
      </c>
      <c r="M2133" s="21">
        <f t="shared" si="309"/>
        <v>448.99900274877899</v>
      </c>
      <c r="N2133" s="21">
        <f t="shared" si="303"/>
        <v>28.054112589488401</v>
      </c>
      <c r="O2133" s="40">
        <f t="shared" si="304"/>
        <v>2.7740627297458742</v>
      </c>
      <c r="P2133" s="32">
        <f t="shared" si="305"/>
        <v>7214.1700100830667</v>
      </c>
      <c r="R2133">
        <v>25.676400000000001</v>
      </c>
      <c r="S2133">
        <v>0.98634999999999995</v>
      </c>
      <c r="T2133">
        <v>12.74</v>
      </c>
    </row>
    <row r="2134" spans="5:20" x14ac:dyDescent="0.3">
      <c r="E2134" s="26">
        <v>25.772200000000002</v>
      </c>
      <c r="F2134" s="38">
        <v>0.98646</v>
      </c>
      <c r="G2134" s="38">
        <v>12.64</v>
      </c>
      <c r="H2134" s="19">
        <f t="shared" si="301"/>
        <v>0.96255238372065199</v>
      </c>
      <c r="I2134" s="19">
        <f t="shared" si="302"/>
        <v>0.21586162279036702</v>
      </c>
      <c r="J2134" s="20" t="str">
        <f t="shared" si="306"/>
        <v>0,962552383720652+0,215861622790367j</v>
      </c>
      <c r="K2134" s="20" t="str">
        <f t="shared" si="307"/>
        <v>28,0182010352148+449,725166937642j</v>
      </c>
      <c r="L2134" s="21">
        <f t="shared" si="308"/>
        <v>28.018201035214801</v>
      </c>
      <c r="M2134" s="21">
        <f t="shared" si="309"/>
        <v>449.72516693764197</v>
      </c>
      <c r="N2134" s="21">
        <f t="shared" si="303"/>
        <v>28.018201035214801</v>
      </c>
      <c r="O2134" s="40">
        <f t="shared" si="304"/>
        <v>2.7772554671682488</v>
      </c>
      <c r="P2134" s="32">
        <f t="shared" si="305"/>
        <v>7246.637466522232</v>
      </c>
      <c r="R2134">
        <v>25.688400000000001</v>
      </c>
      <c r="S2134">
        <v>0.98636000000000001</v>
      </c>
      <c r="T2134">
        <v>12.73</v>
      </c>
    </row>
    <row r="2135" spans="5:20" x14ac:dyDescent="0.3">
      <c r="E2135" s="26">
        <v>25.784099999999999</v>
      </c>
      <c r="F2135" s="38">
        <v>0.98641000000000001</v>
      </c>
      <c r="G2135" s="38">
        <v>12.63</v>
      </c>
      <c r="H2135" s="19">
        <f t="shared" si="301"/>
        <v>0.9625412538999818</v>
      </c>
      <c r="I2135" s="19">
        <f t="shared" si="302"/>
        <v>0.21568268971025634</v>
      </c>
      <c r="J2135" s="20" t="str">
        <f t="shared" si="306"/>
        <v>0,962541253899982+0,215682689710256j</v>
      </c>
      <c r="K2135" s="20" t="str">
        <f t="shared" si="307"/>
        <v>28,1657801575228+450,068607813516j</v>
      </c>
      <c r="L2135" s="21">
        <f t="shared" si="308"/>
        <v>28.1657801575228</v>
      </c>
      <c r="M2135" s="21">
        <f t="shared" si="309"/>
        <v>450.068607813516</v>
      </c>
      <c r="N2135" s="21">
        <f t="shared" si="303"/>
        <v>28.1657801575228</v>
      </c>
      <c r="O2135" s="40">
        <f t="shared" si="304"/>
        <v>2.7780936183155012</v>
      </c>
      <c r="P2135" s="32">
        <f t="shared" si="305"/>
        <v>7219.9336135471349</v>
      </c>
      <c r="R2135">
        <v>25.700299999999999</v>
      </c>
      <c r="S2135">
        <v>0.98638999999999999</v>
      </c>
      <c r="T2135">
        <v>12.72</v>
      </c>
    </row>
    <row r="2136" spans="5:20" x14ac:dyDescent="0.3">
      <c r="E2136" s="26">
        <v>25.796099999999999</v>
      </c>
      <c r="F2136" s="38">
        <v>0.98643999999999998</v>
      </c>
      <c r="G2136" s="38">
        <v>12.62</v>
      </c>
      <c r="H2136" s="19">
        <f t="shared" si="301"/>
        <v>0.96260815818688295</v>
      </c>
      <c r="I2136" s="19">
        <f t="shared" si="302"/>
        <v>0.21552124580202514</v>
      </c>
      <c r="J2136" s="20" t="str">
        <f t="shared" si="306"/>
        <v>0,962608158186883+0,215521245802025j</v>
      </c>
      <c r="K2136" s="20" t="str">
        <f t="shared" si="307"/>
        <v>28,1478595371546+450,433121973169j</v>
      </c>
      <c r="L2136" s="21">
        <f t="shared" si="308"/>
        <v>28.147859537154599</v>
      </c>
      <c r="M2136" s="21">
        <f t="shared" si="309"/>
        <v>450.43312197316902</v>
      </c>
      <c r="N2136" s="21">
        <f t="shared" si="303"/>
        <v>28.147859537154599</v>
      </c>
      <c r="O2136" s="40">
        <f t="shared" si="304"/>
        <v>2.7790502399333414</v>
      </c>
      <c r="P2136" s="32">
        <f t="shared" si="305"/>
        <v>7236.1558824095764</v>
      </c>
      <c r="R2136">
        <v>25.712299999999999</v>
      </c>
      <c r="S2136">
        <v>0.98638000000000003</v>
      </c>
      <c r="T2136">
        <v>12.71</v>
      </c>
    </row>
    <row r="2137" spans="5:20" x14ac:dyDescent="0.3">
      <c r="E2137" s="26">
        <v>25.8081</v>
      </c>
      <c r="F2137" s="38">
        <v>0.98648000000000002</v>
      </c>
      <c r="G2137" s="38">
        <v>12.61</v>
      </c>
      <c r="H2137" s="19">
        <f t="shared" si="301"/>
        <v>0.9626847942257597</v>
      </c>
      <c r="I2137" s="19">
        <f t="shared" si="302"/>
        <v>0.21536196824533982</v>
      </c>
      <c r="J2137" s="20" t="str">
        <f t="shared" si="306"/>
        <v>0,96268479422576+0,21536196824534j</v>
      </c>
      <c r="K2137" s="20" t="str">
        <f t="shared" si="307"/>
        <v>28,1090742347169+450,80078257595j</v>
      </c>
      <c r="L2137" s="21">
        <f t="shared" si="308"/>
        <v>28.1090742347169</v>
      </c>
      <c r="M2137" s="21">
        <f t="shared" si="309"/>
        <v>450.80078257595</v>
      </c>
      <c r="N2137" s="21">
        <f t="shared" si="303"/>
        <v>28.1090742347169</v>
      </c>
      <c r="O2137" s="40">
        <f t="shared" si="304"/>
        <v>2.7800253756245987</v>
      </c>
      <c r="P2137" s="32">
        <f t="shared" si="305"/>
        <v>7257.8507538840277</v>
      </c>
      <c r="R2137">
        <v>25.724299999999999</v>
      </c>
      <c r="S2137">
        <v>0.98641999999999996</v>
      </c>
      <c r="T2137">
        <v>12.69</v>
      </c>
    </row>
    <row r="2138" spans="5:20" x14ac:dyDescent="0.3">
      <c r="E2138" s="26">
        <v>25.82</v>
      </c>
      <c r="F2138" s="38">
        <v>0.98641999999999996</v>
      </c>
      <c r="G2138" s="38">
        <v>12.6</v>
      </c>
      <c r="H2138" s="19">
        <f t="shared" si="301"/>
        <v>0.96266381231161924</v>
      </c>
      <c r="I2138" s="19">
        <f t="shared" si="302"/>
        <v>0.21518085617837746</v>
      </c>
      <c r="J2138" s="20" t="str">
        <f t="shared" si="306"/>
        <v>0,962663812311619+0,215180856178377j</v>
      </c>
      <c r="K2138" s="20" t="str">
        <f t="shared" si="307"/>
        <v>28,2781950264667+451,143249184354j</v>
      </c>
      <c r="L2138" s="21">
        <f t="shared" si="308"/>
        <v>28.278195026466701</v>
      </c>
      <c r="M2138" s="21">
        <f t="shared" si="309"/>
        <v>451.14324918435398</v>
      </c>
      <c r="N2138" s="21">
        <f t="shared" si="303"/>
        <v>28.278195026466701</v>
      </c>
      <c r="O2138" s="40">
        <f t="shared" si="304"/>
        <v>2.7808550794046711</v>
      </c>
      <c r="P2138" s="32">
        <f t="shared" si="305"/>
        <v>7225.7047314133742</v>
      </c>
      <c r="R2138">
        <v>25.7363</v>
      </c>
      <c r="S2138">
        <v>0.98643000000000003</v>
      </c>
      <c r="T2138">
        <v>12.69</v>
      </c>
    </row>
    <row r="2139" spans="5:20" x14ac:dyDescent="0.3">
      <c r="E2139" s="26">
        <v>25.832000000000001</v>
      </c>
      <c r="F2139" s="38">
        <v>0.98638000000000003</v>
      </c>
      <c r="G2139" s="38">
        <v>12.59</v>
      </c>
      <c r="H2139" s="19">
        <f t="shared" si="301"/>
        <v>0.96266231560068583</v>
      </c>
      <c r="I2139" s="19">
        <f t="shared" si="302"/>
        <v>0.2150041174543536</v>
      </c>
      <c r="J2139" s="20" t="str">
        <f t="shared" si="306"/>
        <v>0,962662315600686+0,215004117454354j</v>
      </c>
      <c r="K2139" s="20" t="str">
        <f t="shared" si="307"/>
        <v>28,4061313692783+451,491337753435j</v>
      </c>
      <c r="L2139" s="21">
        <f t="shared" si="308"/>
        <v>28.406131369278299</v>
      </c>
      <c r="M2139" s="21">
        <f t="shared" si="309"/>
        <v>451.491337753435</v>
      </c>
      <c r="N2139" s="21">
        <f t="shared" si="303"/>
        <v>28.406131369278299</v>
      </c>
      <c r="O2139" s="40">
        <f t="shared" si="304"/>
        <v>2.78170788814771</v>
      </c>
      <c r="P2139" s="32">
        <f t="shared" si="305"/>
        <v>7204.47757229935</v>
      </c>
      <c r="R2139">
        <v>25.748200000000001</v>
      </c>
      <c r="S2139">
        <v>0.98645000000000005</v>
      </c>
      <c r="T2139">
        <v>12.67</v>
      </c>
    </row>
    <row r="2140" spans="5:20" x14ac:dyDescent="0.3">
      <c r="E2140" s="26">
        <v>25.844000000000001</v>
      </c>
      <c r="F2140" s="38">
        <v>0.98640000000000005</v>
      </c>
      <c r="G2140" s="38">
        <v>12.57</v>
      </c>
      <c r="H2140" s="19">
        <f t="shared" si="301"/>
        <v>0.96275682816247254</v>
      </c>
      <c r="I2140" s="19">
        <f t="shared" si="302"/>
        <v>0.2146724244669897</v>
      </c>
      <c r="J2140" s="20" t="str">
        <f t="shared" si="306"/>
        <v>0,962756828162473+0,21467242446699j</v>
      </c>
      <c r="K2140" s="20" t="str">
        <f t="shared" si="307"/>
        <v>28,4540742602298+452,215144409009j</v>
      </c>
      <c r="L2140" s="21">
        <f t="shared" si="308"/>
        <v>28.454074260229799</v>
      </c>
      <c r="M2140" s="21">
        <f t="shared" si="309"/>
        <v>452.21514440900899</v>
      </c>
      <c r="N2140" s="21">
        <f t="shared" si="303"/>
        <v>28.454074260229799</v>
      </c>
      <c r="O2140" s="40">
        <f t="shared" si="304"/>
        <v>2.7848736872662534</v>
      </c>
      <c r="P2140" s="32">
        <f t="shared" si="305"/>
        <v>7215.4226244438269</v>
      </c>
      <c r="R2140">
        <v>25.760200000000001</v>
      </c>
      <c r="S2140">
        <v>0.98640000000000005</v>
      </c>
      <c r="T2140">
        <v>12.66</v>
      </c>
    </row>
    <row r="2141" spans="5:20" x14ac:dyDescent="0.3">
      <c r="E2141" s="26">
        <v>25.856000000000002</v>
      </c>
      <c r="F2141" s="38">
        <v>0.98643000000000003</v>
      </c>
      <c r="G2141" s="38">
        <v>12.56</v>
      </c>
      <c r="H2141" s="19">
        <f t="shared" si="301"/>
        <v>0.96282356296936356</v>
      </c>
      <c r="I2141" s="19">
        <f t="shared" si="302"/>
        <v>0.2145109122888158</v>
      </c>
      <c r="J2141" s="20" t="str">
        <f t="shared" si="306"/>
        <v>0,962823562969364+0,214510912288816j</v>
      </c>
      <c r="K2141" s="20" t="str">
        <f t="shared" si="307"/>
        <v>28,4362346944477+452,583130732521j</v>
      </c>
      <c r="L2141" s="21">
        <f t="shared" si="308"/>
        <v>28.436234694447698</v>
      </c>
      <c r="M2141" s="21">
        <f t="shared" si="309"/>
        <v>452.583130732521</v>
      </c>
      <c r="N2141" s="21">
        <f t="shared" si="303"/>
        <v>28.436234694447698</v>
      </c>
      <c r="O2141" s="40">
        <f t="shared" si="304"/>
        <v>2.7858463186914526</v>
      </c>
      <c r="P2141" s="32">
        <f t="shared" si="305"/>
        <v>7231.6223254199067</v>
      </c>
      <c r="R2141">
        <v>25.772200000000002</v>
      </c>
      <c r="S2141">
        <v>0.98646</v>
      </c>
      <c r="T2141">
        <v>12.64</v>
      </c>
    </row>
    <row r="2142" spans="5:20" x14ac:dyDescent="0.3">
      <c r="E2142" s="26">
        <v>25.867899999999999</v>
      </c>
      <c r="F2142" s="38">
        <v>0.98636000000000001</v>
      </c>
      <c r="G2142" s="38">
        <v>12.55</v>
      </c>
      <c r="H2142" s="19">
        <f t="shared" si="301"/>
        <v>0.96279266004860686</v>
      </c>
      <c r="I2142" s="19">
        <f t="shared" si="302"/>
        <v>0.21432765420385652</v>
      </c>
      <c r="J2142" s="20" t="str">
        <f t="shared" si="306"/>
        <v>0,962792660048607+0,214327654203857j</v>
      </c>
      <c r="K2142" s="20" t="str">
        <f t="shared" si="307"/>
        <v>28,6279931487574+452,925507395731j</v>
      </c>
      <c r="L2142" s="21">
        <f t="shared" si="308"/>
        <v>28.627993148757401</v>
      </c>
      <c r="M2142" s="21">
        <f t="shared" si="309"/>
        <v>452.92550739573102</v>
      </c>
      <c r="N2142" s="21">
        <f t="shared" si="303"/>
        <v>28.627993148757401</v>
      </c>
      <c r="O2142" s="40">
        <f t="shared" si="304"/>
        <v>2.7866712548925654</v>
      </c>
      <c r="P2142" s="32">
        <f t="shared" si="305"/>
        <v>7194.3945274538191</v>
      </c>
      <c r="R2142">
        <v>25.784099999999999</v>
      </c>
      <c r="S2142">
        <v>0.98641000000000001</v>
      </c>
      <c r="T2142">
        <v>12.63</v>
      </c>
    </row>
    <row r="2143" spans="5:20" x14ac:dyDescent="0.3">
      <c r="E2143" s="26">
        <v>25.879899999999999</v>
      </c>
      <c r="F2143" s="38">
        <v>0.98646999999999996</v>
      </c>
      <c r="G2143" s="38">
        <v>12.54</v>
      </c>
      <c r="H2143" s="19">
        <f t="shared" si="301"/>
        <v>0.96293742852992992</v>
      </c>
      <c r="I2143" s="19">
        <f t="shared" si="302"/>
        <v>0.21418349524687016</v>
      </c>
      <c r="J2143" s="20" t="str">
        <f t="shared" si="306"/>
        <v>0,96293742852993+0,21418349524687j</v>
      </c>
      <c r="K2143" s="20" t="str">
        <f t="shared" si="307"/>
        <v>28,442286600921+453,315634963691j</v>
      </c>
      <c r="L2143" s="21">
        <f t="shared" si="308"/>
        <v>28.442286600921001</v>
      </c>
      <c r="M2143" s="21">
        <f t="shared" si="309"/>
        <v>453.31563496369102</v>
      </c>
      <c r="N2143" s="21">
        <f t="shared" si="303"/>
        <v>28.442286600921001</v>
      </c>
      <c r="O2143" s="40">
        <f t="shared" si="304"/>
        <v>2.7877783177412834</v>
      </c>
      <c r="P2143" s="32">
        <f t="shared" si="305"/>
        <v>7253.4262615490088</v>
      </c>
      <c r="R2143">
        <v>25.796099999999999</v>
      </c>
      <c r="S2143">
        <v>0.98643999999999998</v>
      </c>
      <c r="T2143">
        <v>12.62</v>
      </c>
    </row>
    <row r="2144" spans="5:20" x14ac:dyDescent="0.3">
      <c r="E2144" s="26">
        <v>25.8919</v>
      </c>
      <c r="F2144" s="38">
        <v>0.98646999999999996</v>
      </c>
      <c r="G2144" s="38">
        <v>12.53</v>
      </c>
      <c r="H2144" s="19">
        <f t="shared" si="301"/>
        <v>0.96297479593531921</v>
      </c>
      <c r="I2144" s="19">
        <f t="shared" si="302"/>
        <v>0.21401542769933696</v>
      </c>
      <c r="J2144" s="20" t="str">
        <f t="shared" si="306"/>
        <v>0,962974795935319+0,214015427699337j</v>
      </c>
      <c r="K2144" s="20" t="str">
        <f t="shared" si="307"/>
        <v>28,4873464396609+453,677527014456j</v>
      </c>
      <c r="L2144" s="21">
        <f t="shared" si="308"/>
        <v>28.4873464396609</v>
      </c>
      <c r="M2144" s="21">
        <f t="shared" si="309"/>
        <v>453.67752701445602</v>
      </c>
      <c r="N2144" s="21">
        <f t="shared" si="303"/>
        <v>28.4873464396609</v>
      </c>
      <c r="O2144" s="40">
        <f t="shared" si="304"/>
        <v>2.7887107934936242</v>
      </c>
      <c r="P2144" s="32">
        <f t="shared" si="305"/>
        <v>7253.5652930257602</v>
      </c>
      <c r="R2144">
        <v>25.8081</v>
      </c>
      <c r="S2144">
        <v>0.98648000000000002</v>
      </c>
      <c r="T2144">
        <v>12.61</v>
      </c>
    </row>
    <row r="2145" spans="5:20" x14ac:dyDescent="0.3">
      <c r="E2145" s="26">
        <v>25.9038</v>
      </c>
      <c r="F2145" s="38">
        <v>0.98643000000000003</v>
      </c>
      <c r="G2145" s="38">
        <v>12.51</v>
      </c>
      <c r="H2145" s="19">
        <f t="shared" si="301"/>
        <v>0.96301039241463526</v>
      </c>
      <c r="I2145" s="19">
        <f t="shared" si="302"/>
        <v>0.21367060865128454</v>
      </c>
      <c r="J2145" s="20" t="str">
        <f t="shared" si="306"/>
        <v>0,963010392414635+0,213670608651285j</v>
      </c>
      <c r="K2145" s="20" t="str">
        <f t="shared" si="307"/>
        <v>28,6621958314493+454,392472868579j</v>
      </c>
      <c r="L2145" s="21">
        <f t="shared" si="308"/>
        <v>28.662195831449299</v>
      </c>
      <c r="M2145" s="21">
        <f t="shared" si="309"/>
        <v>454.39247286857898</v>
      </c>
      <c r="N2145" s="21">
        <f t="shared" si="303"/>
        <v>28.662195831449299</v>
      </c>
      <c r="O2145" s="40">
        <f t="shared" si="304"/>
        <v>2.7918223643165976</v>
      </c>
      <c r="P2145" s="32">
        <f t="shared" si="305"/>
        <v>7232.3154195343141</v>
      </c>
      <c r="R2145">
        <v>25.82</v>
      </c>
      <c r="S2145">
        <v>0.98641999999999996</v>
      </c>
      <c r="T2145">
        <v>12.6</v>
      </c>
    </row>
    <row r="2146" spans="5:20" x14ac:dyDescent="0.3">
      <c r="E2146" s="26">
        <v>25.915800000000001</v>
      </c>
      <c r="F2146" s="38">
        <v>0.98645000000000005</v>
      </c>
      <c r="G2146" s="38">
        <v>12.5</v>
      </c>
      <c r="H2146" s="19">
        <f t="shared" si="301"/>
        <v>0.96306719622345827</v>
      </c>
      <c r="I2146" s="19">
        <f t="shared" si="302"/>
        <v>0.21350685716924159</v>
      </c>
      <c r="J2146" s="20" t="str">
        <f t="shared" si="306"/>
        <v>0,963067196223458+0,213506857169242j</v>
      </c>
      <c r="K2146" s="20" t="str">
        <f t="shared" si="307"/>
        <v>28,6654423680048+454,761340878448j</v>
      </c>
      <c r="L2146" s="21">
        <f t="shared" si="308"/>
        <v>28.6654423680048</v>
      </c>
      <c r="M2146" s="21">
        <f t="shared" si="309"/>
        <v>454.76134087844798</v>
      </c>
      <c r="N2146" s="21">
        <f t="shared" si="303"/>
        <v>28.6654423680048</v>
      </c>
      <c r="O2146" s="40">
        <f t="shared" si="304"/>
        <v>2.7927949485604691</v>
      </c>
      <c r="P2146" s="32">
        <f t="shared" si="305"/>
        <v>7243.2018343964155</v>
      </c>
      <c r="R2146">
        <v>25.832000000000001</v>
      </c>
      <c r="S2146">
        <v>0.98638000000000003</v>
      </c>
      <c r="T2146">
        <v>12.59</v>
      </c>
    </row>
    <row r="2147" spans="5:20" x14ac:dyDescent="0.3">
      <c r="E2147" s="26">
        <v>25.927800000000001</v>
      </c>
      <c r="F2147" s="38">
        <v>0.98648000000000002</v>
      </c>
      <c r="G2147" s="38">
        <v>12.49</v>
      </c>
      <c r="H2147" s="19">
        <f t="shared" si="301"/>
        <v>0.96313373554429149</v>
      </c>
      <c r="I2147" s="19">
        <f t="shared" si="302"/>
        <v>0.21334525505972443</v>
      </c>
      <c r="J2147" s="20" t="str">
        <f t="shared" si="306"/>
        <v>0,963133735544291+0,213345255059724j</v>
      </c>
      <c r="K2147" s="20" t="str">
        <f t="shared" si="307"/>
        <v>28,6474950939264+455,133443768908j</v>
      </c>
      <c r="L2147" s="21">
        <f t="shared" si="308"/>
        <v>28.647495093926398</v>
      </c>
      <c r="M2147" s="21">
        <f t="shared" si="309"/>
        <v>455.13344376890802</v>
      </c>
      <c r="N2147" s="21">
        <f t="shared" si="303"/>
        <v>28.647495093926398</v>
      </c>
      <c r="O2147" s="40">
        <f t="shared" si="304"/>
        <v>2.7937864894923168</v>
      </c>
      <c r="P2147" s="32">
        <f t="shared" si="305"/>
        <v>7259.5223397452664</v>
      </c>
      <c r="R2147">
        <v>25.844000000000001</v>
      </c>
      <c r="S2147">
        <v>0.98640000000000005</v>
      </c>
      <c r="T2147">
        <v>12.57</v>
      </c>
    </row>
    <row r="2148" spans="5:20" x14ac:dyDescent="0.3">
      <c r="E2148" s="26">
        <v>25.939699999999998</v>
      </c>
      <c r="F2148" s="38">
        <v>0.98646999999999996</v>
      </c>
      <c r="G2148" s="38">
        <v>12.47</v>
      </c>
      <c r="H2148" s="19">
        <f t="shared" si="301"/>
        <v>0.96319838431619498</v>
      </c>
      <c r="I2148" s="19">
        <f t="shared" si="302"/>
        <v>0.21300688568840118</v>
      </c>
      <c r="J2148" s="20" t="str">
        <f t="shared" si="306"/>
        <v>0,963198384316195+0,213006885688401j</v>
      </c>
      <c r="K2148" s="20" t="str">
        <f t="shared" si="307"/>
        <v>28,7599740913221+455,860876930856j</v>
      </c>
      <c r="L2148" s="21">
        <f t="shared" si="308"/>
        <v>28.7599740913221</v>
      </c>
      <c r="M2148" s="21">
        <f t="shared" si="309"/>
        <v>455.86087693085602</v>
      </c>
      <c r="N2148" s="21">
        <f t="shared" si="303"/>
        <v>28.7599740913221</v>
      </c>
      <c r="O2148" s="40">
        <f t="shared" si="304"/>
        <v>2.7969680422576935</v>
      </c>
      <c r="P2148" s="32">
        <f t="shared" si="305"/>
        <v>7254.3971897685096</v>
      </c>
      <c r="R2148">
        <v>25.856000000000002</v>
      </c>
      <c r="S2148">
        <v>0.98643000000000003</v>
      </c>
      <c r="T2148">
        <v>12.56</v>
      </c>
    </row>
    <row r="2149" spans="5:20" x14ac:dyDescent="0.3">
      <c r="E2149" s="26">
        <v>25.951699999999999</v>
      </c>
      <c r="F2149" s="38">
        <v>0.98653000000000002</v>
      </c>
      <c r="G2149" s="38">
        <v>12.46</v>
      </c>
      <c r="H2149" s="19">
        <f t="shared" si="301"/>
        <v>0.9632941331728555</v>
      </c>
      <c r="I2149" s="19">
        <f t="shared" si="302"/>
        <v>0.21285171809209558</v>
      </c>
      <c r="J2149" s="20" t="str">
        <f t="shared" si="306"/>
        <v>0,963294133172856+0,212851718092096j</v>
      </c>
      <c r="K2149" s="20" t="str">
        <f t="shared" si="307"/>
        <v>28,6781760894544+456,242731873275j</v>
      </c>
      <c r="L2149" s="21">
        <f t="shared" si="308"/>
        <v>28.6781760894544</v>
      </c>
      <c r="M2149" s="21">
        <f t="shared" si="309"/>
        <v>456.24273187327498</v>
      </c>
      <c r="N2149" s="21">
        <f t="shared" si="303"/>
        <v>28.6781760894544</v>
      </c>
      <c r="O2149" s="40">
        <f t="shared" si="304"/>
        <v>2.7980165471773315</v>
      </c>
      <c r="P2149" s="32">
        <f t="shared" si="305"/>
        <v>7287.0697048217698</v>
      </c>
      <c r="R2149">
        <v>25.867899999999999</v>
      </c>
      <c r="S2149">
        <v>0.98636000000000001</v>
      </c>
      <c r="T2149">
        <v>12.55</v>
      </c>
    </row>
    <row r="2150" spans="5:20" x14ac:dyDescent="0.3">
      <c r="E2150" s="26">
        <v>25.963699999999999</v>
      </c>
      <c r="F2150" s="38">
        <v>0.98646</v>
      </c>
      <c r="G2150" s="38">
        <v>12.45</v>
      </c>
      <c r="H2150" s="19">
        <f t="shared" si="301"/>
        <v>0.96326291421783239</v>
      </c>
      <c r="I2150" s="19">
        <f t="shared" si="302"/>
        <v>0.21266849717945704</v>
      </c>
      <c r="J2150" s="20" t="str">
        <f t="shared" si="306"/>
        <v>0,963262914217832+0,212668497179457j</v>
      </c>
      <c r="K2150" s="20" t="str">
        <f t="shared" si="307"/>
        <v>28,8730251438168+456,590591447374j</v>
      </c>
      <c r="L2150" s="21">
        <f t="shared" si="308"/>
        <v>28.8730251438168</v>
      </c>
      <c r="M2150" s="21">
        <f t="shared" si="309"/>
        <v>456.59059144737398</v>
      </c>
      <c r="N2150" s="21">
        <f t="shared" si="303"/>
        <v>28.8730251438168</v>
      </c>
      <c r="O2150" s="40">
        <f t="shared" si="304"/>
        <v>2.7988556946083047</v>
      </c>
      <c r="P2150" s="32">
        <f t="shared" si="305"/>
        <v>7249.2791710134452</v>
      </c>
      <c r="R2150">
        <v>25.879899999999999</v>
      </c>
      <c r="S2150">
        <v>0.98646999999999996</v>
      </c>
      <c r="T2150">
        <v>12.54</v>
      </c>
    </row>
    <row r="2151" spans="5:20" x14ac:dyDescent="0.3">
      <c r="E2151" s="26">
        <v>25.9757</v>
      </c>
      <c r="F2151" s="38">
        <v>0.98643000000000003</v>
      </c>
      <c r="G2151" s="38">
        <v>12.44</v>
      </c>
      <c r="H2151" s="19">
        <f t="shared" si="301"/>
        <v>0.96327072153741755</v>
      </c>
      <c r="I2151" s="19">
        <f t="shared" si="302"/>
        <v>0.21249391033340972</v>
      </c>
      <c r="J2151" s="20" t="str">
        <f t="shared" si="306"/>
        <v>0,963270721537418+0,21249391033341j</v>
      </c>
      <c r="K2151" s="20" t="str">
        <f t="shared" si="307"/>
        <v>28,9831064024452+456,949600761515j</v>
      </c>
      <c r="L2151" s="21">
        <f t="shared" si="308"/>
        <v>28.983106402445198</v>
      </c>
      <c r="M2151" s="21">
        <f t="shared" si="309"/>
        <v>456.949600761515</v>
      </c>
      <c r="N2151" s="21">
        <f t="shared" si="303"/>
        <v>28.983106402445198</v>
      </c>
      <c r="O2151" s="40">
        <f t="shared" si="304"/>
        <v>2.7997623819594164</v>
      </c>
      <c r="P2151" s="32">
        <f t="shared" si="305"/>
        <v>7233.2811804864559</v>
      </c>
      <c r="R2151">
        <v>25.8919</v>
      </c>
      <c r="S2151">
        <v>0.98646999999999996</v>
      </c>
      <c r="T2151">
        <v>12.53</v>
      </c>
    </row>
    <row r="2152" spans="5:20" x14ac:dyDescent="0.3">
      <c r="E2152" s="26">
        <v>25.9876</v>
      </c>
      <c r="F2152" s="38">
        <v>0.98648000000000002</v>
      </c>
      <c r="G2152" s="38">
        <v>12.43</v>
      </c>
      <c r="H2152" s="19">
        <f t="shared" si="301"/>
        <v>0.96335662203499994</v>
      </c>
      <c r="I2152" s="19">
        <f t="shared" si="302"/>
        <v>0.21233654697511292</v>
      </c>
      <c r="J2152" s="20" t="str">
        <f t="shared" si="306"/>
        <v>0,963356622035+0,212336546975113j</v>
      </c>
      <c r="K2152" s="20" t="str">
        <f t="shared" si="307"/>
        <v>28,9225414880329+457,330652050574j</v>
      </c>
      <c r="L2152" s="21">
        <f t="shared" si="308"/>
        <v>28.922541488032898</v>
      </c>
      <c r="M2152" s="21">
        <f t="shared" si="309"/>
        <v>457.33065205057397</v>
      </c>
      <c r="N2152" s="21">
        <f t="shared" si="303"/>
        <v>28.922541488032898</v>
      </c>
      <c r="O2152" s="40">
        <f t="shared" si="304"/>
        <v>2.8008139998033093</v>
      </c>
      <c r="P2152" s="32">
        <f t="shared" si="305"/>
        <v>7260.3522341912712</v>
      </c>
      <c r="R2152">
        <v>25.9038</v>
      </c>
      <c r="S2152">
        <v>0.98643000000000003</v>
      </c>
      <c r="T2152">
        <v>12.51</v>
      </c>
    </row>
    <row r="2153" spans="5:20" x14ac:dyDescent="0.3">
      <c r="E2153" s="26">
        <v>25.999600000000001</v>
      </c>
      <c r="F2153" s="38">
        <v>0.98646</v>
      </c>
      <c r="G2153" s="38">
        <v>12.42</v>
      </c>
      <c r="H2153" s="19">
        <f t="shared" si="301"/>
        <v>0.96337413513548042</v>
      </c>
      <c r="I2153" s="19">
        <f t="shared" si="302"/>
        <v>0.21216410476790165</v>
      </c>
      <c r="J2153" s="20" t="str">
        <f t="shared" si="306"/>
        <v>0,96337413513548+0,212164104767902j</v>
      </c>
      <c r="K2153" s="20" t="str">
        <f t="shared" si="307"/>
        <v>29,0115767608218+457,6935046249j</v>
      </c>
      <c r="L2153" s="21">
        <f t="shared" si="308"/>
        <v>29.0115767608218</v>
      </c>
      <c r="M2153" s="21">
        <f t="shared" si="309"/>
        <v>457.69350462490002</v>
      </c>
      <c r="N2153" s="21">
        <f t="shared" si="303"/>
        <v>29.0115767608218</v>
      </c>
      <c r="O2153" s="40">
        <f t="shared" si="304"/>
        <v>2.8017424761190979</v>
      </c>
      <c r="P2153" s="32">
        <f t="shared" si="305"/>
        <v>7249.6926828879814</v>
      </c>
      <c r="R2153">
        <v>25.915800000000001</v>
      </c>
      <c r="S2153">
        <v>0.98645000000000005</v>
      </c>
      <c r="T2153">
        <v>12.5</v>
      </c>
    </row>
    <row r="2154" spans="5:20" x14ac:dyDescent="0.3">
      <c r="E2154" s="26">
        <v>26.011600000000001</v>
      </c>
      <c r="F2154" s="38">
        <v>0.98645000000000005</v>
      </c>
      <c r="G2154" s="38">
        <v>12.4</v>
      </c>
      <c r="H2154" s="19">
        <f t="shared" si="301"/>
        <v>0.96343836896274004</v>
      </c>
      <c r="I2154" s="19">
        <f t="shared" si="302"/>
        <v>0.21182566348394952</v>
      </c>
      <c r="J2154" s="20" t="str">
        <f t="shared" si="306"/>
        <v>0,96343836896274+0,21182566348395j</v>
      </c>
      <c r="K2154" s="20" t="str">
        <f t="shared" si="307"/>
        <v>29,1259726751098+458,428991957087j</v>
      </c>
      <c r="L2154" s="21">
        <f t="shared" si="308"/>
        <v>29.1259726751098</v>
      </c>
      <c r="M2154" s="21">
        <f t="shared" si="309"/>
        <v>458.42899195708702</v>
      </c>
      <c r="N2154" s="21">
        <f t="shared" si="303"/>
        <v>29.1259726751098</v>
      </c>
      <c r="O2154" s="40">
        <f t="shared" si="304"/>
        <v>2.8049501040537734</v>
      </c>
      <c r="P2154" s="32">
        <f t="shared" si="305"/>
        <v>7244.5808181156835</v>
      </c>
      <c r="R2154">
        <v>25.927800000000001</v>
      </c>
      <c r="S2154">
        <v>0.98648000000000002</v>
      </c>
      <c r="T2154">
        <v>12.49</v>
      </c>
    </row>
    <row r="2155" spans="5:20" x14ac:dyDescent="0.3">
      <c r="E2155" s="26">
        <v>26.023499999999999</v>
      </c>
      <c r="F2155" s="38">
        <v>0.98646</v>
      </c>
      <c r="G2155" s="38">
        <v>12.39</v>
      </c>
      <c r="H2155" s="19">
        <f t="shared" si="301"/>
        <v>0.9634850919386454</v>
      </c>
      <c r="I2155" s="19">
        <f t="shared" si="302"/>
        <v>0.21165965419035365</v>
      </c>
      <c r="J2155" s="20" t="str">
        <f t="shared" si="306"/>
        <v>0,963485091938645+0,211659654190354j</v>
      </c>
      <c r="K2155" s="20" t="str">
        <f t="shared" si="307"/>
        <v>29,1511307245577+458,801674367785j</v>
      </c>
      <c r="L2155" s="21">
        <f t="shared" si="308"/>
        <v>29.151130724557699</v>
      </c>
      <c r="M2155" s="21">
        <f t="shared" si="309"/>
        <v>458.80167436778498</v>
      </c>
      <c r="N2155" s="21">
        <f t="shared" si="303"/>
        <v>29.151130724557699</v>
      </c>
      <c r="O2155" s="40">
        <f t="shared" si="304"/>
        <v>2.8059467164090579</v>
      </c>
      <c r="P2155" s="32">
        <f t="shared" si="305"/>
        <v>7250.1052128025367</v>
      </c>
      <c r="R2155">
        <v>25.939699999999998</v>
      </c>
      <c r="S2155">
        <v>0.98646999999999996</v>
      </c>
      <c r="T2155">
        <v>12.47</v>
      </c>
    </row>
    <row r="2156" spans="5:20" x14ac:dyDescent="0.3">
      <c r="E2156" s="26">
        <v>26.035499999999999</v>
      </c>
      <c r="F2156" s="38">
        <v>0.98646</v>
      </c>
      <c r="G2156" s="38">
        <v>12.38</v>
      </c>
      <c r="H2156" s="19">
        <f t="shared" si="301"/>
        <v>0.96352201884233324</v>
      </c>
      <c r="I2156" s="19">
        <f t="shared" si="302"/>
        <v>0.21149149109596446</v>
      </c>
      <c r="J2156" s="20" t="str">
        <f t="shared" si="306"/>
        <v>0,963522018842333+0,211491491095964j</v>
      </c>
      <c r="K2156" s="20" t="str">
        <f t="shared" si="307"/>
        <v>29,1978731257174+459,172238907373j</v>
      </c>
      <c r="L2156" s="21">
        <f t="shared" si="308"/>
        <v>29.1978731257174</v>
      </c>
      <c r="M2156" s="21">
        <f t="shared" si="309"/>
        <v>459.17223890737301</v>
      </c>
      <c r="N2156" s="21">
        <f t="shared" si="303"/>
        <v>29.1978731257174</v>
      </c>
      <c r="O2156" s="40">
        <f t="shared" si="304"/>
        <v>2.8069186899687399</v>
      </c>
      <c r="P2156" s="32">
        <f t="shared" si="305"/>
        <v>7250.2425045411055</v>
      </c>
      <c r="R2156">
        <v>25.951699999999999</v>
      </c>
      <c r="S2156">
        <v>0.98653000000000002</v>
      </c>
      <c r="T2156">
        <v>12.46</v>
      </c>
    </row>
    <row r="2157" spans="5:20" x14ac:dyDescent="0.3">
      <c r="E2157" s="26">
        <v>26.047499999999999</v>
      </c>
      <c r="F2157" s="38">
        <v>0.98651</v>
      </c>
      <c r="G2157" s="38">
        <v>12.37</v>
      </c>
      <c r="H2157" s="19">
        <f t="shared" si="301"/>
        <v>0.96360775562444234</v>
      </c>
      <c r="I2157" s="19">
        <f t="shared" si="302"/>
        <v>0.21133403275484328</v>
      </c>
      <c r="J2157" s="20" t="str">
        <f t="shared" si="306"/>
        <v>0,963607755624442+0,211334032754843j</v>
      </c>
      <c r="K2157" s="20" t="str">
        <f t="shared" si="307"/>
        <v>29,1368532630339+459,556991512117j</v>
      </c>
      <c r="L2157" s="21">
        <f t="shared" si="308"/>
        <v>29.136853263033899</v>
      </c>
      <c r="M2157" s="21">
        <f t="shared" si="309"/>
        <v>459.55699151211701</v>
      </c>
      <c r="N2157" s="21">
        <f t="shared" si="303"/>
        <v>29.136853263033899</v>
      </c>
      <c r="O2157" s="40">
        <f t="shared" si="304"/>
        <v>2.8079764596062429</v>
      </c>
      <c r="P2157" s="32">
        <f t="shared" si="305"/>
        <v>7277.4359932257221</v>
      </c>
      <c r="R2157">
        <v>25.963699999999999</v>
      </c>
      <c r="S2157">
        <v>0.98646</v>
      </c>
      <c r="T2157">
        <v>12.45</v>
      </c>
    </row>
    <row r="2158" spans="5:20" x14ac:dyDescent="0.3">
      <c r="E2158" s="26">
        <v>26.0594</v>
      </c>
      <c r="F2158" s="38">
        <v>0.98648999999999998</v>
      </c>
      <c r="G2158" s="38">
        <v>12.36</v>
      </c>
      <c r="H2158" s="19">
        <f t="shared" si="301"/>
        <v>0.96362508925552337</v>
      </c>
      <c r="I2158" s="19">
        <f t="shared" si="302"/>
        <v>0.21116156718798149</v>
      </c>
      <c r="J2158" s="20" t="str">
        <f t="shared" si="306"/>
        <v>0,963625089255523+0,211161567187981j</v>
      </c>
      <c r="K2158" s="20" t="str">
        <f t="shared" si="307"/>
        <v>29,2268690413064+459,923323185043j</v>
      </c>
      <c r="L2158" s="21">
        <f t="shared" si="308"/>
        <v>29.226869041306401</v>
      </c>
      <c r="M2158" s="21">
        <f t="shared" si="309"/>
        <v>459.92332318504299</v>
      </c>
      <c r="N2158" s="21">
        <f t="shared" si="303"/>
        <v>29.226869041306401</v>
      </c>
      <c r="O2158" s="40">
        <f t="shared" si="304"/>
        <v>2.808931530585927</v>
      </c>
      <c r="P2158" s="32">
        <f t="shared" si="305"/>
        <v>7266.7268185096573</v>
      </c>
      <c r="R2158">
        <v>25.9757</v>
      </c>
      <c r="S2158">
        <v>0.98643000000000003</v>
      </c>
      <c r="T2158">
        <v>12.44</v>
      </c>
    </row>
    <row r="2159" spans="5:20" x14ac:dyDescent="0.3">
      <c r="E2159" s="26">
        <v>26.071400000000001</v>
      </c>
      <c r="F2159" s="38">
        <v>0.98648000000000002</v>
      </c>
      <c r="G2159" s="38">
        <v>12.34</v>
      </c>
      <c r="H2159" s="19">
        <f t="shared" si="301"/>
        <v>0.9636889708725207</v>
      </c>
      <c r="I2159" s="19">
        <f t="shared" si="302"/>
        <v>0.21082304859445958</v>
      </c>
      <c r="J2159" s="20" t="str">
        <f t="shared" si="306"/>
        <v>0,963688970872521+0,21082304859446j</v>
      </c>
      <c r="K2159" s="20" t="str">
        <f t="shared" si="307"/>
        <v>29,3426181767666+460,66589268971j</v>
      </c>
      <c r="L2159" s="21">
        <f t="shared" si="308"/>
        <v>29.342618176766599</v>
      </c>
      <c r="M2159" s="21">
        <f t="shared" si="309"/>
        <v>460.66589268971001</v>
      </c>
      <c r="N2159" s="21">
        <f t="shared" si="303"/>
        <v>29.342618176766599</v>
      </c>
      <c r="O2159" s="40">
        <f t="shared" si="304"/>
        <v>2.812171725929868</v>
      </c>
      <c r="P2159" s="32">
        <f t="shared" si="305"/>
        <v>7261.5897001919957</v>
      </c>
      <c r="R2159">
        <v>25.9876</v>
      </c>
      <c r="S2159">
        <v>0.98648000000000002</v>
      </c>
      <c r="T2159">
        <v>12.43</v>
      </c>
    </row>
    <row r="2160" spans="5:20" x14ac:dyDescent="0.3">
      <c r="E2160" s="26">
        <v>26.083400000000001</v>
      </c>
      <c r="F2160" s="38">
        <v>0.98648000000000002</v>
      </c>
      <c r="G2160" s="38">
        <v>12.33</v>
      </c>
      <c r="H2160" s="19">
        <f t="shared" si="301"/>
        <v>0.96372575175788222</v>
      </c>
      <c r="I2160" s="19">
        <f t="shared" si="302"/>
        <v>0.21065484992922606</v>
      </c>
      <c r="J2160" s="20" t="str">
        <f t="shared" si="306"/>
        <v>0,963725751757882+0,210654849929226j</v>
      </c>
      <c r="K2160" s="20" t="str">
        <f t="shared" si="307"/>
        <v>29,3898590206558+461,03943288563j</v>
      </c>
      <c r="L2160" s="21">
        <f t="shared" si="308"/>
        <v>29.389859020655798</v>
      </c>
      <c r="M2160" s="21">
        <f t="shared" si="309"/>
        <v>461.03943288562999</v>
      </c>
      <c r="N2160" s="21">
        <f t="shared" si="303"/>
        <v>29.389859020655798</v>
      </c>
      <c r="O2160" s="40">
        <f t="shared" si="304"/>
        <v>2.8131572074205105</v>
      </c>
      <c r="P2160" s="32">
        <f t="shared" si="305"/>
        <v>7261.7266499564003</v>
      </c>
      <c r="R2160">
        <v>25.999600000000001</v>
      </c>
      <c r="S2160">
        <v>0.98646</v>
      </c>
      <c r="T2160">
        <v>12.42</v>
      </c>
    </row>
    <row r="2161" spans="5:20" x14ac:dyDescent="0.3">
      <c r="E2161" s="26">
        <v>26.095400000000001</v>
      </c>
      <c r="F2161" s="38">
        <v>0.98651999999999995</v>
      </c>
      <c r="G2161" s="38">
        <v>12.32</v>
      </c>
      <c r="H2161" s="19">
        <f t="shared" si="301"/>
        <v>0.96380158213260969</v>
      </c>
      <c r="I2161" s="19">
        <f t="shared" si="302"/>
        <v>0.21049517970414017</v>
      </c>
      <c r="J2161" s="20" t="str">
        <f t="shared" si="306"/>
        <v>0,96380158213261+0,21049517970414j</v>
      </c>
      <c r="K2161" s="20" t="str">
        <f t="shared" si="307"/>
        <v>29,3502225179239+461,424568600302j</v>
      </c>
      <c r="L2161" s="21">
        <f t="shared" si="308"/>
        <v>29.3502225179239</v>
      </c>
      <c r="M2161" s="21">
        <f t="shared" si="309"/>
        <v>461.424568600302</v>
      </c>
      <c r="N2161" s="21">
        <f t="shared" si="303"/>
        <v>29.3502225179239</v>
      </c>
      <c r="O2161" s="40">
        <f t="shared" si="304"/>
        <v>2.8142125032298186</v>
      </c>
      <c r="P2161" s="32">
        <f t="shared" si="305"/>
        <v>7283.5586830483471</v>
      </c>
      <c r="R2161">
        <v>26.011600000000001</v>
      </c>
      <c r="S2161">
        <v>0.98645000000000005</v>
      </c>
      <c r="T2161">
        <v>12.4</v>
      </c>
    </row>
    <row r="2162" spans="5:20" x14ac:dyDescent="0.3">
      <c r="E2162" s="26">
        <v>26.107299999999999</v>
      </c>
      <c r="F2162" s="38">
        <v>0.98646999999999996</v>
      </c>
      <c r="G2162" s="38">
        <v>12.31</v>
      </c>
      <c r="H2162" s="19">
        <f t="shared" si="301"/>
        <v>0.96378945537340299</v>
      </c>
      <c r="I2162" s="19">
        <f t="shared" si="302"/>
        <v>0.21031630134404525</v>
      </c>
      <c r="J2162" s="20" t="str">
        <f t="shared" si="306"/>
        <v>0,963789455373403+0,210316301344045j</v>
      </c>
      <c r="K2162" s="20" t="str">
        <f t="shared" si="307"/>
        <v>29,5064668125278+461,785543558541j</v>
      </c>
      <c r="L2162" s="21">
        <f t="shared" si="308"/>
        <v>29.506466812527801</v>
      </c>
      <c r="M2162" s="21">
        <f t="shared" si="309"/>
        <v>461.78554355854101</v>
      </c>
      <c r="N2162" s="21">
        <f t="shared" si="303"/>
        <v>29.506466812527801</v>
      </c>
      <c r="O2162" s="40">
        <f t="shared" si="304"/>
        <v>2.8151303239216445</v>
      </c>
      <c r="P2162" s="32">
        <f t="shared" si="305"/>
        <v>7256.5963652587079</v>
      </c>
      <c r="R2162">
        <v>26.023499999999999</v>
      </c>
      <c r="S2162">
        <v>0.98646</v>
      </c>
      <c r="T2162">
        <v>12.39</v>
      </c>
    </row>
    <row r="2163" spans="5:20" x14ac:dyDescent="0.3">
      <c r="E2163" s="26">
        <v>26.119299999999999</v>
      </c>
      <c r="F2163" s="38">
        <v>0.98648999999999998</v>
      </c>
      <c r="G2163" s="38">
        <v>12.3</v>
      </c>
      <c r="H2163" s="19">
        <f t="shared" si="301"/>
        <v>0.96384568872464316</v>
      </c>
      <c r="I2163" s="19">
        <f t="shared" si="302"/>
        <v>0.21015234575640165</v>
      </c>
      <c r="J2163" s="20" t="str">
        <f t="shared" si="306"/>
        <v>0,963845688724643+0,210152345756402j</v>
      </c>
      <c r="K2163" s="20" t="str">
        <f t="shared" si="307"/>
        <v>29,5104524930813+462,166406001023j</v>
      </c>
      <c r="L2163" s="21">
        <f t="shared" si="308"/>
        <v>29.510452493081299</v>
      </c>
      <c r="M2163" s="21">
        <f t="shared" si="309"/>
        <v>462.16640600102301</v>
      </c>
      <c r="N2163" s="21">
        <f t="shared" si="303"/>
        <v>29.510452493081299</v>
      </c>
      <c r="O2163" s="40">
        <f t="shared" si="304"/>
        <v>2.8161577089002625</v>
      </c>
      <c r="P2163" s="32">
        <f t="shared" si="305"/>
        <v>7267.5488013113345</v>
      </c>
      <c r="R2163">
        <v>26.035499999999999</v>
      </c>
      <c r="S2163">
        <v>0.98646</v>
      </c>
      <c r="T2163">
        <v>12.38</v>
      </c>
    </row>
    <row r="2164" spans="5:20" x14ac:dyDescent="0.3">
      <c r="E2164" s="26">
        <v>26.1313</v>
      </c>
      <c r="F2164" s="38">
        <v>0.98648000000000002</v>
      </c>
      <c r="G2164" s="38">
        <v>12.29</v>
      </c>
      <c r="H2164" s="19">
        <f t="shared" si="301"/>
        <v>0.9638725817204864</v>
      </c>
      <c r="I2164" s="19">
        <f t="shared" si="302"/>
        <v>0.20998199115039437</v>
      </c>
      <c r="J2164" s="20" t="str">
        <f t="shared" si="306"/>
        <v>0,963872581720486+0,209981991150394j</v>
      </c>
      <c r="K2164" s="20" t="str">
        <f t="shared" si="307"/>
        <v>29,5799708035847+462,539575779831j</v>
      </c>
      <c r="L2164" s="21">
        <f t="shared" si="308"/>
        <v>29.5799708035847</v>
      </c>
      <c r="M2164" s="21">
        <f t="shared" si="309"/>
        <v>462.53957577983101</v>
      </c>
      <c r="N2164" s="21">
        <f t="shared" si="303"/>
        <v>29.5799708035847</v>
      </c>
      <c r="O2164" s="40">
        <f t="shared" si="304"/>
        <v>2.8171372974550986</v>
      </c>
      <c r="P2164" s="32">
        <f t="shared" si="305"/>
        <v>7262.2733559052194</v>
      </c>
      <c r="R2164">
        <v>26.047499999999999</v>
      </c>
      <c r="S2164">
        <v>0.98651</v>
      </c>
      <c r="T2164">
        <v>12.37</v>
      </c>
    </row>
    <row r="2165" spans="5:20" x14ac:dyDescent="0.3">
      <c r="E2165" s="26">
        <v>26.1432</v>
      </c>
      <c r="F2165" s="38">
        <v>0.98645000000000005</v>
      </c>
      <c r="G2165" s="38">
        <v>12.27</v>
      </c>
      <c r="H2165" s="19">
        <f t="shared" si="301"/>
        <v>0.96391650582934374</v>
      </c>
      <c r="I2165" s="19">
        <f t="shared" si="302"/>
        <v>0.20963914779866141</v>
      </c>
      <c r="J2165" s="20" t="str">
        <f t="shared" si="306"/>
        <v>0,963916505829344+0,209639147798661j</v>
      </c>
      <c r="K2165" s="20" t="str">
        <f t="shared" si="307"/>
        <v>29,7414873480782+463,284885127435j</v>
      </c>
      <c r="L2165" s="21">
        <f t="shared" si="308"/>
        <v>29.741487348078198</v>
      </c>
      <c r="M2165" s="21">
        <f t="shared" si="309"/>
        <v>463.28488512743502</v>
      </c>
      <c r="N2165" s="21">
        <f t="shared" si="303"/>
        <v>29.741487348078198</v>
      </c>
      <c r="O2165" s="40">
        <f t="shared" si="304"/>
        <v>2.8203922828036427</v>
      </c>
      <c r="P2165" s="32">
        <f t="shared" si="305"/>
        <v>7246.3571957554741</v>
      </c>
      <c r="R2165">
        <v>26.0594</v>
      </c>
      <c r="S2165">
        <v>0.98648999999999998</v>
      </c>
      <c r="T2165">
        <v>12.36</v>
      </c>
    </row>
    <row r="2166" spans="5:20" x14ac:dyDescent="0.3">
      <c r="E2166" s="26">
        <v>26.155200000000001</v>
      </c>
      <c r="F2166" s="38">
        <v>0.98648999999999998</v>
      </c>
      <c r="G2166" s="38">
        <v>12.26</v>
      </c>
      <c r="H2166" s="19">
        <f t="shared" si="301"/>
        <v>0.96399216784395503</v>
      </c>
      <c r="I2166" s="19">
        <f t="shared" si="302"/>
        <v>0.2094794033682354</v>
      </c>
      <c r="J2166" s="20" t="str">
        <f t="shared" si="306"/>
        <v>0,963992167843955+0,209479403368235j</v>
      </c>
      <c r="K2166" s="20" t="str">
        <f t="shared" si="307"/>
        <v>29,7018132194114+463,67379763977j</v>
      </c>
      <c r="L2166" s="21">
        <f t="shared" si="308"/>
        <v>29.701813219411399</v>
      </c>
      <c r="M2166" s="21">
        <f t="shared" si="309"/>
        <v>463.67379763976999</v>
      </c>
      <c r="N2166" s="21">
        <f t="shared" si="303"/>
        <v>29.701813219411399</v>
      </c>
      <c r="O2166" s="40">
        <f t="shared" si="304"/>
        <v>2.821464828277382</v>
      </c>
      <c r="P2166" s="32">
        <f t="shared" si="305"/>
        <v>7268.0946018852464</v>
      </c>
      <c r="R2166">
        <v>26.071400000000001</v>
      </c>
      <c r="S2166">
        <v>0.98648000000000002</v>
      </c>
      <c r="T2166">
        <v>12.34</v>
      </c>
    </row>
    <row r="2167" spans="5:20" x14ac:dyDescent="0.3">
      <c r="E2167" s="26">
        <v>26.167200000000001</v>
      </c>
      <c r="F2167" s="38">
        <v>0.98648000000000002</v>
      </c>
      <c r="G2167" s="38">
        <v>12.25</v>
      </c>
      <c r="H2167" s="19">
        <f t="shared" si="301"/>
        <v>0.96401894190330351</v>
      </c>
      <c r="I2167" s="19">
        <f t="shared" si="302"/>
        <v>0.20930903002889112</v>
      </c>
      <c r="J2167" s="20" t="str">
        <f t="shared" si="306"/>
        <v>0,964018941903304+0,209309030028891j</v>
      </c>
      <c r="K2167" s="20" t="str">
        <f t="shared" si="307"/>
        <v>29,7719379424822+464,049359232129j</v>
      </c>
      <c r="L2167" s="21">
        <f t="shared" si="308"/>
        <v>29.7719379424822</v>
      </c>
      <c r="M2167" s="21">
        <f t="shared" si="309"/>
        <v>464.04935923212901</v>
      </c>
      <c r="N2167" s="21">
        <f t="shared" si="303"/>
        <v>29.7719379424822</v>
      </c>
      <c r="O2167" s="40">
        <f t="shared" si="304"/>
        <v>2.8224551866619274</v>
      </c>
      <c r="P2167" s="32">
        <f t="shared" si="305"/>
        <v>7262.8183126789481</v>
      </c>
      <c r="R2167">
        <v>26.083400000000001</v>
      </c>
      <c r="S2167">
        <v>0.98648000000000002</v>
      </c>
      <c r="T2167">
        <v>12.33</v>
      </c>
    </row>
    <row r="2168" spans="5:20" x14ac:dyDescent="0.3">
      <c r="E2168" s="26">
        <v>26.179099999999998</v>
      </c>
      <c r="F2168" s="38">
        <v>0.98651999999999995</v>
      </c>
      <c r="G2168" s="38">
        <v>12.24</v>
      </c>
      <c r="H2168" s="19">
        <f t="shared" si="301"/>
        <v>0.96409454926249416</v>
      </c>
      <c r="I2168" s="19">
        <f t="shared" si="302"/>
        <v>0.20914925408030532</v>
      </c>
      <c r="J2168" s="20" t="str">
        <f t="shared" si="306"/>
        <v>0,964094549262494+0,209149254080305j</v>
      </c>
      <c r="K2168" s="20" t="str">
        <f t="shared" si="307"/>
        <v>29,7321080046654+464,439536975561j</v>
      </c>
      <c r="L2168" s="21">
        <f t="shared" si="308"/>
        <v>29.732108004665399</v>
      </c>
      <c r="M2168" s="21">
        <f t="shared" si="309"/>
        <v>464.439536975561</v>
      </c>
      <c r="N2168" s="21">
        <f t="shared" si="303"/>
        <v>29.732108004665399</v>
      </c>
      <c r="O2168" s="40">
        <f t="shared" si="304"/>
        <v>2.823544280627357</v>
      </c>
      <c r="P2168" s="32">
        <f t="shared" si="305"/>
        <v>7284.6527302567729</v>
      </c>
      <c r="R2168">
        <v>26.095400000000001</v>
      </c>
      <c r="S2168">
        <v>0.98651999999999995</v>
      </c>
      <c r="T2168">
        <v>12.32</v>
      </c>
    </row>
    <row r="2169" spans="5:20" x14ac:dyDescent="0.3">
      <c r="E2169" s="26">
        <v>26.191099999999999</v>
      </c>
      <c r="F2169" s="38">
        <v>0.98646999999999996</v>
      </c>
      <c r="G2169" s="38">
        <v>12.23</v>
      </c>
      <c r="H2169" s="19">
        <f t="shared" si="301"/>
        <v>0.96408217275388186</v>
      </c>
      <c r="I2169" s="19">
        <f t="shared" si="302"/>
        <v>0.20897039282672125</v>
      </c>
      <c r="J2169" s="20" t="str">
        <f t="shared" si="306"/>
        <v>0,964082172753882+0,208970392826721j</v>
      </c>
      <c r="K2169" s="20" t="str">
        <f t="shared" si="307"/>
        <v>29,8906884521897+464,805079512587j</v>
      </c>
      <c r="L2169" s="21">
        <f t="shared" si="308"/>
        <v>29.8906884521897</v>
      </c>
      <c r="M2169" s="21">
        <f t="shared" si="309"/>
        <v>464.80507951258699</v>
      </c>
      <c r="N2169" s="21">
        <f t="shared" si="303"/>
        <v>29.8906884521897</v>
      </c>
      <c r="O2169" s="40">
        <f t="shared" si="304"/>
        <v>2.8244718999450069</v>
      </c>
      <c r="P2169" s="32">
        <f t="shared" si="305"/>
        <v>7257.6854676278299</v>
      </c>
      <c r="R2169">
        <v>26.107299999999999</v>
      </c>
      <c r="S2169">
        <v>0.98646999999999996</v>
      </c>
      <c r="T2169">
        <v>12.31</v>
      </c>
    </row>
    <row r="2170" spans="5:20" x14ac:dyDescent="0.3">
      <c r="E2170" s="26">
        <v>26.203099999999999</v>
      </c>
      <c r="F2170" s="38">
        <v>0.98653000000000002</v>
      </c>
      <c r="G2170" s="38">
        <v>12.22</v>
      </c>
      <c r="H2170" s="19">
        <f t="shared" si="301"/>
        <v>0.96417727080793392</v>
      </c>
      <c r="I2170" s="19">
        <f t="shared" si="302"/>
        <v>0.20881482552099609</v>
      </c>
      <c r="J2170" s="20" t="str">
        <f t="shared" si="306"/>
        <v>0,964177270807934+0,208814825520996j</v>
      </c>
      <c r="K2170" s="20" t="str">
        <f t="shared" si="307"/>
        <v>29,8066468465768+465,202161100964j</v>
      </c>
      <c r="L2170" s="21">
        <f t="shared" si="308"/>
        <v>29.8066468465768</v>
      </c>
      <c r="M2170" s="21">
        <f t="shared" si="309"/>
        <v>465.20216110096402</v>
      </c>
      <c r="N2170" s="21">
        <f t="shared" si="303"/>
        <v>29.8066468465768</v>
      </c>
      <c r="O2170" s="40">
        <f t="shared" si="304"/>
        <v>2.8255902346001296</v>
      </c>
      <c r="P2170" s="32">
        <f t="shared" si="305"/>
        <v>7290.3700979099031</v>
      </c>
      <c r="R2170">
        <v>26.119299999999999</v>
      </c>
      <c r="S2170">
        <v>0.98648999999999998</v>
      </c>
      <c r="T2170">
        <v>12.3</v>
      </c>
    </row>
    <row r="2171" spans="5:20" x14ac:dyDescent="0.3">
      <c r="E2171" s="26">
        <v>26.2151</v>
      </c>
      <c r="F2171" s="38">
        <v>0.98648999999999998</v>
      </c>
      <c r="G2171" s="38">
        <v>12.2</v>
      </c>
      <c r="H2171" s="19">
        <f t="shared" si="301"/>
        <v>0.96421100555429073</v>
      </c>
      <c r="I2171" s="19">
        <f t="shared" si="302"/>
        <v>0.20846979845527633</v>
      </c>
      <c r="J2171" s="20" t="str">
        <f t="shared" si="306"/>
        <v>0,964211005554291+0,208469798455276j</v>
      </c>
      <c r="K2171" s="20" t="str">
        <f t="shared" si="307"/>
        <v>29,9923721309779+465,953122024746j</v>
      </c>
      <c r="L2171" s="21">
        <f t="shared" si="308"/>
        <v>29.992372130977898</v>
      </c>
      <c r="M2171" s="21">
        <f t="shared" si="309"/>
        <v>465.95312202474599</v>
      </c>
      <c r="N2171" s="21">
        <f t="shared" si="303"/>
        <v>29.992372130977898</v>
      </c>
      <c r="O2171" s="40">
        <f t="shared" si="304"/>
        <v>2.8288559883173976</v>
      </c>
      <c r="P2171" s="32">
        <f t="shared" si="305"/>
        <v>7268.9100201406227</v>
      </c>
      <c r="R2171">
        <v>26.1313</v>
      </c>
      <c r="S2171">
        <v>0.98648000000000002</v>
      </c>
      <c r="T2171">
        <v>12.29</v>
      </c>
    </row>
    <row r="2172" spans="5:20" x14ac:dyDescent="0.3">
      <c r="E2172" s="26">
        <v>26.227</v>
      </c>
      <c r="F2172" s="38">
        <v>0.98651</v>
      </c>
      <c r="G2172" s="38">
        <v>12.19</v>
      </c>
      <c r="H2172" s="19">
        <f t="shared" si="301"/>
        <v>0.96426692476732334</v>
      </c>
      <c r="I2172" s="19">
        <f t="shared" si="302"/>
        <v>0.20830573179768488</v>
      </c>
      <c r="J2172" s="20" t="str">
        <f t="shared" si="306"/>
        <v>0,964266924767323+0,208305731797685j</v>
      </c>
      <c r="K2172" s="20" t="str">
        <f t="shared" si="307"/>
        <v>29,9968003594788+466,340832179927j</v>
      </c>
      <c r="L2172" s="21">
        <f t="shared" si="308"/>
        <v>29.996800359478801</v>
      </c>
      <c r="M2172" s="21">
        <f t="shared" si="309"/>
        <v>466.34083217992702</v>
      </c>
      <c r="N2172" s="21">
        <f t="shared" si="303"/>
        <v>29.996800359478801</v>
      </c>
      <c r="O2172" s="40">
        <f t="shared" si="304"/>
        <v>2.8299252147414271</v>
      </c>
      <c r="P2172" s="32">
        <f t="shared" si="305"/>
        <v>7279.895761318031</v>
      </c>
      <c r="R2172">
        <v>26.1432</v>
      </c>
      <c r="S2172">
        <v>0.98645000000000005</v>
      </c>
      <c r="T2172">
        <v>12.27</v>
      </c>
    </row>
    <row r="2173" spans="5:20" x14ac:dyDescent="0.3">
      <c r="E2173" s="26">
        <v>26.239000000000001</v>
      </c>
      <c r="F2173" s="38">
        <v>0.98651999999999995</v>
      </c>
      <c r="G2173" s="38">
        <v>12.18</v>
      </c>
      <c r="H2173" s="19">
        <f t="shared" si="301"/>
        <v>0.9643130411852302</v>
      </c>
      <c r="I2173" s="19">
        <f t="shared" si="302"/>
        <v>0.20813954213481967</v>
      </c>
      <c r="J2173" s="20" t="str">
        <f t="shared" si="306"/>
        <v>0,96431304118523+0,20813954213482j</v>
      </c>
      <c r="K2173" s="20" t="str">
        <f t="shared" si="307"/>
        <v>30,0234471216134+466,726339176008j</v>
      </c>
      <c r="L2173" s="21">
        <f t="shared" si="308"/>
        <v>30.023447121613401</v>
      </c>
      <c r="M2173" s="21">
        <f t="shared" si="309"/>
        <v>466.72633917600803</v>
      </c>
      <c r="N2173" s="21">
        <f t="shared" si="303"/>
        <v>30.023447121613401</v>
      </c>
      <c r="O2173" s="40">
        <f t="shared" si="304"/>
        <v>2.8309693186114639</v>
      </c>
      <c r="P2173" s="32">
        <f t="shared" si="305"/>
        <v>7285.4686596009797</v>
      </c>
      <c r="R2173">
        <v>26.155200000000001</v>
      </c>
      <c r="S2173">
        <v>0.98648999999999998</v>
      </c>
      <c r="T2173">
        <v>12.26</v>
      </c>
    </row>
    <row r="2174" spans="5:20" x14ac:dyDescent="0.3">
      <c r="E2174" s="26">
        <v>26.251000000000001</v>
      </c>
      <c r="F2174" s="38">
        <v>0.98651</v>
      </c>
      <c r="G2174" s="38">
        <v>12.16</v>
      </c>
      <c r="H2174" s="19">
        <f t="shared" si="301"/>
        <v>0.964375861208836</v>
      </c>
      <c r="I2174" s="19">
        <f t="shared" si="302"/>
        <v>0.2078008142854976</v>
      </c>
      <c r="J2174" s="20" t="str">
        <f t="shared" si="306"/>
        <v>0,964375861208836+0,207800814285498j</v>
      </c>
      <c r="K2174" s="20" t="str">
        <f t="shared" si="307"/>
        <v>30,1438296393206+467,490685364717j</v>
      </c>
      <c r="L2174" s="21">
        <f t="shared" si="308"/>
        <v>30.1438296393206</v>
      </c>
      <c r="M2174" s="21">
        <f t="shared" si="309"/>
        <v>467.49068536471702</v>
      </c>
      <c r="N2174" s="21">
        <f t="shared" si="303"/>
        <v>30.1438296393206</v>
      </c>
      <c r="O2174" s="40">
        <f t="shared" si="304"/>
        <v>2.8343092996538295</v>
      </c>
      <c r="P2174" s="32">
        <f t="shared" si="305"/>
        <v>7280.3022706123211</v>
      </c>
      <c r="R2174">
        <v>26.167200000000001</v>
      </c>
      <c r="S2174">
        <v>0.98648000000000002</v>
      </c>
      <c r="T2174">
        <v>12.25</v>
      </c>
    </row>
    <row r="2175" spans="5:20" x14ac:dyDescent="0.3">
      <c r="E2175" s="26">
        <v>26.262899999999998</v>
      </c>
      <c r="F2175" s="38">
        <v>0.98648000000000002</v>
      </c>
      <c r="G2175" s="38">
        <v>12.15</v>
      </c>
      <c r="H2175" s="19">
        <f t="shared" si="301"/>
        <v>0.9643827866062108</v>
      </c>
      <c r="I2175" s="19">
        <f t="shared" si="302"/>
        <v>0.20762618162852162</v>
      </c>
      <c r="J2175" s="20" t="str">
        <f t="shared" si="306"/>
        <v>0,964382786606211+0,207626181628522j</v>
      </c>
      <c r="K2175" s="20" t="str">
        <f t="shared" si="307"/>
        <v>30,2601326785275+467,866609911351j</v>
      </c>
      <c r="L2175" s="21">
        <f t="shared" si="308"/>
        <v>30.260132678527501</v>
      </c>
      <c r="M2175" s="21">
        <f t="shared" si="309"/>
        <v>467.86660991135102</v>
      </c>
      <c r="N2175" s="21">
        <f t="shared" si="303"/>
        <v>30.260132678527501</v>
      </c>
      <c r="O2175" s="40">
        <f t="shared" si="304"/>
        <v>2.8353031719665029</v>
      </c>
      <c r="P2175" s="32">
        <f t="shared" si="305"/>
        <v>7264.1730502272976</v>
      </c>
      <c r="R2175">
        <v>26.179099999999998</v>
      </c>
      <c r="S2175">
        <v>0.98651999999999995</v>
      </c>
      <c r="T2175">
        <v>12.24</v>
      </c>
    </row>
    <row r="2176" spans="5:20" x14ac:dyDescent="0.3">
      <c r="E2176" s="26">
        <v>26.274899999999999</v>
      </c>
      <c r="F2176" s="38">
        <v>0.98651999999999995</v>
      </c>
      <c r="G2176" s="38">
        <v>12.14</v>
      </c>
      <c r="H2176" s="19">
        <f t="shared" si="301"/>
        <v>0.96445811498874956</v>
      </c>
      <c r="I2176" s="19">
        <f t="shared" si="302"/>
        <v>0.20746627396361977</v>
      </c>
      <c r="J2176" s="20" t="str">
        <f t="shared" si="306"/>
        <v>0,96445811498875+0,20746627396362j</v>
      </c>
      <c r="K2176" s="20" t="str">
        <f t="shared" si="307"/>
        <v>30,2200645886685+468,263230609857j</v>
      </c>
      <c r="L2176" s="21">
        <f t="shared" si="308"/>
        <v>30.2200645886685</v>
      </c>
      <c r="M2176" s="21">
        <f t="shared" si="309"/>
        <v>468.26323060985698</v>
      </c>
      <c r="N2176" s="21">
        <f t="shared" si="303"/>
        <v>30.2200645886685</v>
      </c>
      <c r="O2176" s="40">
        <f t="shared" si="304"/>
        <v>2.8364107121145601</v>
      </c>
      <c r="P2176" s="32">
        <f t="shared" si="305"/>
        <v>7286.010418637059</v>
      </c>
      <c r="R2176">
        <v>26.191099999999999</v>
      </c>
      <c r="S2176">
        <v>0.98646999999999996</v>
      </c>
      <c r="T2176">
        <v>12.23</v>
      </c>
    </row>
    <row r="2177" spans="5:20" x14ac:dyDescent="0.3">
      <c r="E2177" s="26">
        <v>26.286899999999999</v>
      </c>
      <c r="F2177" s="38">
        <v>0.98655999999999999</v>
      </c>
      <c r="G2177" s="38">
        <v>12.13</v>
      </c>
      <c r="H2177" s="19">
        <f t="shared" si="301"/>
        <v>0.9645334169285722</v>
      </c>
      <c r="I2177" s="19">
        <f t="shared" si="302"/>
        <v>0.20730634632855111</v>
      </c>
      <c r="J2177" s="20" t="str">
        <f t="shared" si="306"/>
        <v>0,964533416928572+0,207306346328551j</v>
      </c>
      <c r="K2177" s="20" t="str">
        <f t="shared" si="307"/>
        <v>30,1798246535588+468,660498382877j</v>
      </c>
      <c r="L2177" s="21">
        <f t="shared" si="308"/>
        <v>30.1798246535588</v>
      </c>
      <c r="M2177" s="21">
        <f t="shared" si="309"/>
        <v>468.66049838287699</v>
      </c>
      <c r="N2177" s="21">
        <f t="shared" si="303"/>
        <v>30.1798246535588</v>
      </c>
      <c r="O2177" s="40">
        <f t="shared" si="304"/>
        <v>2.8375211588108944</v>
      </c>
      <c r="P2177" s="32">
        <f t="shared" si="305"/>
        <v>7307.9776669477269</v>
      </c>
      <c r="R2177">
        <v>26.203099999999999</v>
      </c>
      <c r="S2177">
        <v>0.98653000000000002</v>
      </c>
      <c r="T2177">
        <v>12.22</v>
      </c>
    </row>
    <row r="2178" spans="5:20" x14ac:dyDescent="0.3">
      <c r="E2178" s="26">
        <v>26.2988</v>
      </c>
      <c r="F2178" s="38">
        <v>0.98653000000000002</v>
      </c>
      <c r="G2178" s="38">
        <v>12.12</v>
      </c>
      <c r="H2178" s="19">
        <f t="shared" si="301"/>
        <v>0.96454025272054633</v>
      </c>
      <c r="I2178" s="19">
        <f t="shared" si="302"/>
        <v>0.20713170153741453</v>
      </c>
      <c r="J2178" s="20" t="str">
        <f t="shared" si="306"/>
        <v>0,964540252720546+0,207131701537415j</v>
      </c>
      <c r="K2178" s="20" t="str">
        <f t="shared" si="307"/>
        <v>30,29663980386+469,038301351553j</v>
      </c>
      <c r="L2178" s="21">
        <f t="shared" si="308"/>
        <v>30.29663980386</v>
      </c>
      <c r="M2178" s="21">
        <f t="shared" si="309"/>
        <v>469.038301351553</v>
      </c>
      <c r="N2178" s="21">
        <f t="shared" si="303"/>
        <v>30.29663980386</v>
      </c>
      <c r="O2178" s="40">
        <f t="shared" si="304"/>
        <v>2.8385235888909639</v>
      </c>
      <c r="P2178" s="32">
        <f t="shared" si="305"/>
        <v>7291.7266056022836</v>
      </c>
      <c r="R2178">
        <v>26.2151</v>
      </c>
      <c r="S2178">
        <v>0.98648999999999998</v>
      </c>
      <c r="T2178">
        <v>12.2</v>
      </c>
    </row>
    <row r="2179" spans="5:20" x14ac:dyDescent="0.3">
      <c r="E2179" s="26">
        <v>26.3108</v>
      </c>
      <c r="F2179" s="38">
        <v>0.98651</v>
      </c>
      <c r="G2179" s="38">
        <v>12.11</v>
      </c>
      <c r="H2179" s="19">
        <f t="shared" si="301"/>
        <v>0.96455683439861506</v>
      </c>
      <c r="I2179" s="19">
        <f t="shared" si="302"/>
        <v>0.20695915856739147</v>
      </c>
      <c r="J2179" s="20" t="str">
        <f t="shared" si="306"/>
        <v>0,964556834398615+0,206959158567391j</v>
      </c>
      <c r="K2179" s="20" t="str">
        <f t="shared" si="307"/>
        <v>30,3912977251152+469,419563716404j</v>
      </c>
      <c r="L2179" s="21">
        <f t="shared" si="308"/>
        <v>30.391297725115201</v>
      </c>
      <c r="M2179" s="21">
        <f t="shared" si="309"/>
        <v>469.41956371640401</v>
      </c>
      <c r="N2179" s="21">
        <f t="shared" si="303"/>
        <v>30.391297725115201</v>
      </c>
      <c r="O2179" s="40">
        <f t="shared" si="304"/>
        <v>2.8395352459638863</v>
      </c>
      <c r="P2179" s="32">
        <f t="shared" si="305"/>
        <v>7280.9775936041397</v>
      </c>
      <c r="R2179">
        <v>26.227</v>
      </c>
      <c r="S2179">
        <v>0.98651</v>
      </c>
      <c r="T2179">
        <v>12.19</v>
      </c>
    </row>
    <row r="2180" spans="5:20" x14ac:dyDescent="0.3">
      <c r="E2180" s="26">
        <v>26.322800000000001</v>
      </c>
      <c r="F2180" s="38">
        <v>0.98653000000000002</v>
      </c>
      <c r="G2180" s="38">
        <v>12.1</v>
      </c>
      <c r="H2180" s="19">
        <f t="shared" si="301"/>
        <v>0.96461249655946768</v>
      </c>
      <c r="I2180" s="19">
        <f t="shared" si="302"/>
        <v>0.20679500086150734</v>
      </c>
      <c r="J2180" s="20" t="str">
        <f t="shared" si="306"/>
        <v>0,964612496559468+0,206795000861507j</v>
      </c>
      <c r="K2180" s="20" t="str">
        <f t="shared" si="307"/>
        <v>30,3960910624768+469,813016011867j</v>
      </c>
      <c r="L2180" s="21">
        <f t="shared" si="308"/>
        <v>30.396091062476799</v>
      </c>
      <c r="M2180" s="21">
        <f t="shared" si="309"/>
        <v>469.81301601186698</v>
      </c>
      <c r="N2180" s="21">
        <f t="shared" si="303"/>
        <v>30.396091062476799</v>
      </c>
      <c r="O2180" s="40">
        <f t="shared" si="304"/>
        <v>2.8406196843497042</v>
      </c>
      <c r="P2180" s="32">
        <f t="shared" si="305"/>
        <v>7291.9965896425592</v>
      </c>
      <c r="R2180">
        <v>26.239000000000001</v>
      </c>
      <c r="S2180">
        <v>0.98651999999999995</v>
      </c>
      <c r="T2180">
        <v>12.18</v>
      </c>
    </row>
    <row r="2181" spans="5:20" x14ac:dyDescent="0.3">
      <c r="E2181" s="26">
        <v>26.334800000000001</v>
      </c>
      <c r="F2181" s="38">
        <v>0.98648999999999998</v>
      </c>
      <c r="G2181" s="38">
        <v>12.08</v>
      </c>
      <c r="H2181" s="19">
        <f t="shared" si="301"/>
        <v>0.96464550860936771</v>
      </c>
      <c r="I2181" s="19">
        <f t="shared" si="302"/>
        <v>0.20644990389868043</v>
      </c>
      <c r="J2181" s="20" t="str">
        <f t="shared" si="306"/>
        <v>0,964645508609368+0,20644990389868j</v>
      </c>
      <c r="K2181" s="20" t="str">
        <f t="shared" si="307"/>
        <v>30,5864606150302+470,578599637729j</v>
      </c>
      <c r="L2181" s="21">
        <f t="shared" si="308"/>
        <v>30.586460615030202</v>
      </c>
      <c r="M2181" s="21">
        <f t="shared" si="309"/>
        <v>470.57859963772898</v>
      </c>
      <c r="N2181" s="21">
        <f t="shared" si="303"/>
        <v>30.586460615030202</v>
      </c>
      <c r="O2181" s="40">
        <f t="shared" si="304"/>
        <v>2.8439521183227727</v>
      </c>
      <c r="P2181" s="32">
        <f t="shared" si="305"/>
        <v>7270.529035997185</v>
      </c>
      <c r="R2181">
        <v>26.251000000000001</v>
      </c>
      <c r="S2181">
        <v>0.98651</v>
      </c>
      <c r="T2181">
        <v>12.16</v>
      </c>
    </row>
    <row r="2182" spans="5:20" x14ac:dyDescent="0.3">
      <c r="E2182" s="26">
        <v>26.346699999999998</v>
      </c>
      <c r="F2182" s="38">
        <v>0.98651</v>
      </c>
      <c r="G2182" s="38">
        <v>12.07</v>
      </c>
      <c r="H2182" s="19">
        <f t="shared" si="301"/>
        <v>0.96470108407960287</v>
      </c>
      <c r="I2182" s="19">
        <f t="shared" si="302"/>
        <v>0.20628572048408703</v>
      </c>
      <c r="J2182" s="20" t="str">
        <f t="shared" si="306"/>
        <v>0,964701084079603+0,206285720484087j</v>
      </c>
      <c r="K2182" s="20" t="str">
        <f t="shared" si="307"/>
        <v>30,5914782650479+470,973986744352j</v>
      </c>
      <c r="L2182" s="21">
        <f t="shared" si="308"/>
        <v>30.5914782650479</v>
      </c>
      <c r="M2182" s="21">
        <f t="shared" si="309"/>
        <v>470.97398674435198</v>
      </c>
      <c r="N2182" s="21">
        <f t="shared" si="303"/>
        <v>30.5914782650479</v>
      </c>
      <c r="O2182" s="40">
        <f t="shared" si="304"/>
        <v>2.8450560433777445</v>
      </c>
      <c r="P2182" s="32">
        <f t="shared" si="305"/>
        <v>7281.515878453426</v>
      </c>
      <c r="R2182">
        <v>26.262899999999998</v>
      </c>
      <c r="S2182">
        <v>0.98648000000000002</v>
      </c>
      <c r="T2182">
        <v>12.15</v>
      </c>
    </row>
    <row r="2183" spans="5:20" x14ac:dyDescent="0.3">
      <c r="E2183" s="26">
        <v>26.358699999999999</v>
      </c>
      <c r="F2183" s="38">
        <v>0.98653999999999997</v>
      </c>
      <c r="G2183" s="38">
        <v>12.06</v>
      </c>
      <c r="H2183" s="19">
        <f t="shared" ref="H2183:H2246" si="310">F2183*COS(G2183*PI()/180)</f>
        <v>0.96476641091660031</v>
      </c>
      <c r="I2183" s="19">
        <f t="shared" ref="I2183:I2246" si="311">F2183*SIN(G2183*PI()/180)</f>
        <v>0.20612361331759524</v>
      </c>
      <c r="J2183" s="20" t="str">
        <f t="shared" si="306"/>
        <v>0,9647664109166+0,206123613317595j</v>
      </c>
      <c r="K2183" s="20" t="str">
        <f t="shared" si="307"/>
        <v>30,5737908503262+471,372952368063j</v>
      </c>
      <c r="L2183" s="21">
        <f t="shared" si="308"/>
        <v>30.573790850326201</v>
      </c>
      <c r="M2183" s="21">
        <f t="shared" si="309"/>
        <v>471.37295236806301</v>
      </c>
      <c r="N2183" s="21">
        <f t="shared" ref="N2183:N2246" si="312">L2183</f>
        <v>30.573790850326201</v>
      </c>
      <c r="O2183" s="40">
        <f t="shared" ref="O2183:O2246" si="313">M2183/(2*PI()*E2183)</f>
        <v>2.8461697811044462</v>
      </c>
      <c r="P2183" s="32">
        <f t="shared" ref="P2183:P2246" si="314">1/(IMREAL(IMDIV(1,K2183)))</f>
        <v>7297.9899026411849</v>
      </c>
      <c r="R2183">
        <v>26.274899999999999</v>
      </c>
      <c r="S2183">
        <v>0.98651999999999995</v>
      </c>
      <c r="T2183">
        <v>12.14</v>
      </c>
    </row>
    <row r="2184" spans="5:20" x14ac:dyDescent="0.3">
      <c r="E2184" s="26">
        <v>26.370699999999999</v>
      </c>
      <c r="F2184" s="38">
        <v>0.98651999999999995</v>
      </c>
      <c r="G2184" s="38">
        <v>12.05</v>
      </c>
      <c r="H2184" s="19">
        <f t="shared" si="310"/>
        <v>0.96478281226354734</v>
      </c>
      <c r="I2184" s="19">
        <f t="shared" si="311"/>
        <v>0.20595105137104947</v>
      </c>
      <c r="J2184" s="20" t="str">
        <f t="shared" si="306"/>
        <v>0,964782812263547+0,205951051371049j</v>
      </c>
      <c r="K2184" s="20" t="str">
        <f t="shared" si="307"/>
        <v>30,6695951601801+471,757939936782j</v>
      </c>
      <c r="L2184" s="21">
        <f t="shared" si="308"/>
        <v>30.669595160180101</v>
      </c>
      <c r="M2184" s="21">
        <f t="shared" si="309"/>
        <v>471.75793993678201</v>
      </c>
      <c r="N2184" s="21">
        <f t="shared" si="312"/>
        <v>30.669595160180101</v>
      </c>
      <c r="O2184" s="40">
        <f t="shared" si="313"/>
        <v>2.8471981435376503</v>
      </c>
      <c r="P2184" s="32">
        <f t="shared" si="314"/>
        <v>7287.2229578974557</v>
      </c>
      <c r="R2184">
        <v>26.286899999999999</v>
      </c>
      <c r="S2184">
        <v>0.98655999999999999</v>
      </c>
      <c r="T2184">
        <v>12.13</v>
      </c>
    </row>
    <row r="2185" spans="5:20" x14ac:dyDescent="0.3">
      <c r="E2185" s="26">
        <v>26.3826</v>
      </c>
      <c r="F2185" s="38">
        <v>0.98651</v>
      </c>
      <c r="G2185" s="38">
        <v>12.04</v>
      </c>
      <c r="H2185" s="19">
        <f t="shared" si="310"/>
        <v>0.96480896278619976</v>
      </c>
      <c r="I2185" s="19">
        <f t="shared" si="311"/>
        <v>0.20578057592352456</v>
      </c>
      <c r="J2185" s="20" t="str">
        <f t="shared" si="306"/>
        <v>0,9648089627862+0,205780575923525j</v>
      </c>
      <c r="K2185" s="20" t="str">
        <f t="shared" si="307"/>
        <v>30,7429175537453+472,146472268222j</v>
      </c>
      <c r="L2185" s="21">
        <f t="shared" si="308"/>
        <v>30.742917553745301</v>
      </c>
      <c r="M2185" s="21">
        <f t="shared" si="309"/>
        <v>472.146472268222</v>
      </c>
      <c r="N2185" s="21">
        <f t="shared" si="312"/>
        <v>30.742917553745301</v>
      </c>
      <c r="O2185" s="40">
        <f t="shared" si="313"/>
        <v>2.8482577503691071</v>
      </c>
      <c r="P2185" s="32">
        <f t="shared" si="314"/>
        <v>7281.9184406839449</v>
      </c>
      <c r="R2185">
        <v>26.2988</v>
      </c>
      <c r="S2185">
        <v>0.98653000000000002</v>
      </c>
      <c r="T2185">
        <v>12.12</v>
      </c>
    </row>
    <row r="2186" spans="5:20" x14ac:dyDescent="0.3">
      <c r="E2186" s="26">
        <v>26.394600000000001</v>
      </c>
      <c r="F2186" s="38">
        <v>0.98651999999999995</v>
      </c>
      <c r="G2186" s="38">
        <v>12.02</v>
      </c>
      <c r="H2186" s="19">
        <f t="shared" si="310"/>
        <v>0.96489051572661122</v>
      </c>
      <c r="I2186" s="19">
        <f t="shared" si="311"/>
        <v>0.20544586406358759</v>
      </c>
      <c r="J2186" s="20" t="str">
        <f t="shared" si="306"/>
        <v>0,964890515726611+0,205445864063588j</v>
      </c>
      <c r="K2186" s="20" t="str">
        <f t="shared" si="307"/>
        <v>30,8216748094665+472,934284280628j</v>
      </c>
      <c r="L2186" s="21">
        <f t="shared" si="308"/>
        <v>30.821674809466501</v>
      </c>
      <c r="M2186" s="21">
        <f t="shared" si="309"/>
        <v>472.93428428062799</v>
      </c>
      <c r="N2186" s="21">
        <f t="shared" si="312"/>
        <v>30.821674809466501</v>
      </c>
      <c r="O2186" s="40">
        <f t="shared" si="313"/>
        <v>2.851713195156949</v>
      </c>
      <c r="P2186" s="32">
        <f t="shared" si="314"/>
        <v>7287.6251623127791</v>
      </c>
      <c r="R2186">
        <v>26.3108</v>
      </c>
      <c r="S2186">
        <v>0.98651</v>
      </c>
      <c r="T2186">
        <v>12.11</v>
      </c>
    </row>
    <row r="2187" spans="5:20" x14ac:dyDescent="0.3">
      <c r="E2187" s="26">
        <v>26.406600000000001</v>
      </c>
      <c r="F2187" s="38">
        <v>0.98651</v>
      </c>
      <c r="G2187" s="38">
        <v>12.01</v>
      </c>
      <c r="H2187" s="19">
        <f t="shared" si="310"/>
        <v>0.96491657698494737</v>
      </c>
      <c r="I2187" s="19">
        <f t="shared" si="311"/>
        <v>0.20527537494705012</v>
      </c>
      <c r="J2187" s="20" t="str">
        <f t="shared" si="306"/>
        <v>0,964916576984947+0,20527537494705j</v>
      </c>
      <c r="K2187" s="20" t="str">
        <f t="shared" si="307"/>
        <v>30,8954867946019+473,324720229297j</v>
      </c>
      <c r="L2187" s="21">
        <f t="shared" si="308"/>
        <v>30.895486794601901</v>
      </c>
      <c r="M2187" s="21">
        <f t="shared" si="309"/>
        <v>473.32472022929699</v>
      </c>
      <c r="N2187" s="21">
        <f t="shared" si="312"/>
        <v>30.895486794601901</v>
      </c>
      <c r="O2187" s="40">
        <f t="shared" si="313"/>
        <v>2.8527704782925878</v>
      </c>
      <c r="P2187" s="32">
        <f t="shared" si="314"/>
        <v>7282.3200158713516</v>
      </c>
      <c r="R2187">
        <v>26.322800000000001</v>
      </c>
      <c r="S2187">
        <v>0.98653000000000002</v>
      </c>
      <c r="T2187">
        <v>12.1</v>
      </c>
    </row>
    <row r="2188" spans="5:20" x14ac:dyDescent="0.3">
      <c r="E2188" s="26">
        <v>26.418500000000002</v>
      </c>
      <c r="F2188" s="38">
        <v>0.98650000000000004</v>
      </c>
      <c r="G2188" s="38">
        <v>12</v>
      </c>
      <c r="H2188" s="19">
        <f t="shared" si="310"/>
        <v>0.96494260812389931</v>
      </c>
      <c r="I2188" s="19">
        <f t="shared" si="311"/>
        <v>0.20510488299171958</v>
      </c>
      <c r="J2188" s="20" t="str">
        <f t="shared" ref="J2188:J2251" si="315">COMPLEX(H2188,I2188,"j")</f>
        <v>0,964942608123899+0,20510488299172j</v>
      </c>
      <c r="K2188" s="20" t="str">
        <f t="shared" ref="K2188:K2251" si="316">IMPRODUCT(IMDIV(IMSUM(1,J2188),IMSUB(1,J2188)),50)</f>
        <v>30,9695003051296+473,715784239586j</v>
      </c>
      <c r="L2188" s="21">
        <f t="shared" ref="L2188:L2251" si="317">IMREAL(K2188)</f>
        <v>30.9695003051296</v>
      </c>
      <c r="M2188" s="21">
        <f t="shared" ref="M2188:M2251" si="318">IMAGINARY(K2188)</f>
        <v>473.71578423958601</v>
      </c>
      <c r="N2188" s="21">
        <f t="shared" si="312"/>
        <v>30.9695003051296</v>
      </c>
      <c r="O2188" s="40">
        <f t="shared" si="313"/>
        <v>2.8538413869971375</v>
      </c>
      <c r="P2188" s="32">
        <f t="shared" si="314"/>
        <v>7277.0226179447427</v>
      </c>
      <c r="R2188">
        <v>26.334800000000001</v>
      </c>
      <c r="S2188">
        <v>0.98648999999999998</v>
      </c>
      <c r="T2188">
        <v>12.08</v>
      </c>
    </row>
    <row r="2189" spans="5:20" x14ac:dyDescent="0.3">
      <c r="E2189" s="26">
        <v>26.430499999999999</v>
      </c>
      <c r="F2189" s="38">
        <v>0.98648999999999998</v>
      </c>
      <c r="G2189" s="38">
        <v>11.99</v>
      </c>
      <c r="H2189" s="19">
        <f t="shared" si="310"/>
        <v>0.96496860914326965</v>
      </c>
      <c r="I2189" s="19">
        <f t="shared" si="311"/>
        <v>0.20493438820291629</v>
      </c>
      <c r="J2189" s="20" t="str">
        <f t="shared" si="315"/>
        <v>0,96496860914327+0,204934388202916j</v>
      </c>
      <c r="K2189" s="20" t="str">
        <f t="shared" si="316"/>
        <v>31,0437160344388+474,107477808515j</v>
      </c>
      <c r="L2189" s="21">
        <f t="shared" si="317"/>
        <v>31.043716034438798</v>
      </c>
      <c r="M2189" s="21">
        <f t="shared" si="318"/>
        <v>474.107477808515</v>
      </c>
      <c r="N2189" s="21">
        <f t="shared" si="312"/>
        <v>31.043716034438798</v>
      </c>
      <c r="O2189" s="40">
        <f t="shared" si="313"/>
        <v>2.8549043207679099</v>
      </c>
      <c r="P2189" s="32">
        <f t="shared" si="314"/>
        <v>7271.7329513241584</v>
      </c>
      <c r="R2189">
        <v>26.346699999999998</v>
      </c>
      <c r="S2189">
        <v>0.98651</v>
      </c>
      <c r="T2189">
        <v>12.07</v>
      </c>
    </row>
    <row r="2190" spans="5:20" x14ac:dyDescent="0.3">
      <c r="E2190" s="26">
        <v>26.442499999999999</v>
      </c>
      <c r="F2190" s="38">
        <v>0.98648999999999998</v>
      </c>
      <c r="G2190" s="38">
        <v>11.98</v>
      </c>
      <c r="H2190" s="19">
        <f t="shared" si="310"/>
        <v>0.96500436224402275</v>
      </c>
      <c r="I2190" s="19">
        <f t="shared" si="311"/>
        <v>0.20476596628836272</v>
      </c>
      <c r="J2190" s="20" t="str">
        <f t="shared" si="315"/>
        <v>0,965004362244023+0,204765966288363j</v>
      </c>
      <c r="K2190" s="20" t="str">
        <f t="shared" si="316"/>
        <v>31,0951557324481+474,502794909743j</v>
      </c>
      <c r="L2190" s="21">
        <f t="shared" si="317"/>
        <v>31.095155732448099</v>
      </c>
      <c r="M2190" s="21">
        <f t="shared" si="318"/>
        <v>474.50279490974299</v>
      </c>
      <c r="N2190" s="21">
        <f t="shared" si="312"/>
        <v>31.095155732448099</v>
      </c>
      <c r="O2190" s="40">
        <f t="shared" si="313"/>
        <v>2.8559880994915545</v>
      </c>
      <c r="P2190" s="32">
        <f t="shared" si="314"/>
        <v>7271.8661721068293</v>
      </c>
      <c r="R2190">
        <v>26.358699999999999</v>
      </c>
      <c r="S2190">
        <v>0.98653999999999997</v>
      </c>
      <c r="T2190">
        <v>12.06</v>
      </c>
    </row>
    <row r="2191" spans="5:20" x14ac:dyDescent="0.3">
      <c r="E2191" s="26">
        <v>26.454499999999999</v>
      </c>
      <c r="F2191" s="38">
        <v>0.98651999999999995</v>
      </c>
      <c r="G2191" s="38">
        <v>11.97</v>
      </c>
      <c r="H2191" s="19">
        <f t="shared" si="310"/>
        <v>0.96506943363893061</v>
      </c>
      <c r="I2191" s="19">
        <f t="shared" si="311"/>
        <v>0.20460376012144479</v>
      </c>
      <c r="J2191" s="20" t="str">
        <f t="shared" si="315"/>
        <v>0,965069433638931+0,204603760121445j</v>
      </c>
      <c r="K2191" s="20" t="str">
        <f t="shared" si="316"/>
        <v>31,0776722929857+474,90774817576j</v>
      </c>
      <c r="L2191" s="21">
        <f t="shared" si="317"/>
        <v>31.077672292985699</v>
      </c>
      <c r="M2191" s="21">
        <f t="shared" si="318"/>
        <v>474.90774817575999</v>
      </c>
      <c r="N2191" s="21">
        <f t="shared" si="312"/>
        <v>31.077672292985699</v>
      </c>
      <c r="O2191" s="40">
        <f t="shared" si="313"/>
        <v>2.8571288678604114</v>
      </c>
      <c r="P2191" s="32">
        <f t="shared" si="314"/>
        <v>7288.2933077212592</v>
      </c>
      <c r="R2191">
        <v>26.370699999999999</v>
      </c>
      <c r="S2191">
        <v>0.98651999999999995</v>
      </c>
      <c r="T2191">
        <v>12.05</v>
      </c>
    </row>
    <row r="2192" spans="5:20" x14ac:dyDescent="0.3">
      <c r="E2192" s="26">
        <v>26.4664</v>
      </c>
      <c r="F2192" s="38">
        <v>0.98651999999999995</v>
      </c>
      <c r="G2192" s="38">
        <v>11.96</v>
      </c>
      <c r="H2192" s="19">
        <f t="shared" si="310"/>
        <v>0.9651051290326621</v>
      </c>
      <c r="I2192" s="19">
        <f t="shared" si="311"/>
        <v>0.20443532061473291</v>
      </c>
      <c r="J2192" s="20" t="str">
        <f t="shared" si="315"/>
        <v>0,965105129032662+0,204435320614733j</v>
      </c>
      <c r="K2192" s="20" t="str">
        <f t="shared" si="316"/>
        <v>31,1292552872151+475,304388756752j</v>
      </c>
      <c r="L2192" s="21">
        <f t="shared" si="317"/>
        <v>31.129255287215098</v>
      </c>
      <c r="M2192" s="21">
        <f t="shared" si="318"/>
        <v>475.30438875675202</v>
      </c>
      <c r="N2192" s="21">
        <f t="shared" si="312"/>
        <v>31.129255287215098</v>
      </c>
      <c r="O2192" s="40">
        <f t="shared" si="313"/>
        <v>2.8582294132903971</v>
      </c>
      <c r="P2192" s="32">
        <f t="shared" si="314"/>
        <v>7288.4266074732413</v>
      </c>
      <c r="R2192">
        <v>26.3826</v>
      </c>
      <c r="S2192">
        <v>0.98651</v>
      </c>
      <c r="T2192">
        <v>12.04</v>
      </c>
    </row>
    <row r="2193" spans="5:20" x14ac:dyDescent="0.3">
      <c r="E2193" s="26">
        <v>26.478400000000001</v>
      </c>
      <c r="F2193" s="38">
        <v>0.98646999999999996</v>
      </c>
      <c r="G2193" s="38">
        <v>11.95</v>
      </c>
      <c r="H2193" s="19">
        <f t="shared" si="310"/>
        <v>0.96509187859433831</v>
      </c>
      <c r="I2193" s="19">
        <f t="shared" si="311"/>
        <v>0.20425652197971755</v>
      </c>
      <c r="J2193" s="20" t="str">
        <f t="shared" si="315"/>
        <v>0,965091878594338+0,204256521979718j</v>
      </c>
      <c r="K2193" s="20" t="str">
        <f t="shared" si="316"/>
        <v>31,2964309816148+475,68661884439j</v>
      </c>
      <c r="L2193" s="21">
        <f t="shared" si="317"/>
        <v>31.296430981614801</v>
      </c>
      <c r="M2193" s="21">
        <f t="shared" si="318"/>
        <v>475.68661884439001</v>
      </c>
      <c r="N2193" s="21">
        <f t="shared" si="312"/>
        <v>31.296430981614801</v>
      </c>
      <c r="O2193" s="40">
        <f t="shared" si="313"/>
        <v>2.8592315529546726</v>
      </c>
      <c r="P2193" s="32">
        <f t="shared" si="314"/>
        <v>7261.4422415545678</v>
      </c>
      <c r="R2193">
        <v>26.394600000000001</v>
      </c>
      <c r="S2193">
        <v>0.98651999999999995</v>
      </c>
      <c r="T2193">
        <v>12.02</v>
      </c>
    </row>
    <row r="2194" spans="5:20" x14ac:dyDescent="0.3">
      <c r="E2194" s="26">
        <v>26.490400000000001</v>
      </c>
      <c r="F2194" s="38">
        <v>0.98650000000000004</v>
      </c>
      <c r="G2194" s="38">
        <v>11.93</v>
      </c>
      <c r="H2194" s="19">
        <f t="shared" si="310"/>
        <v>0.96519247079915738</v>
      </c>
      <c r="I2194" s="19">
        <f t="shared" si="311"/>
        <v>0.20392583042032189</v>
      </c>
      <c r="J2194" s="20" t="str">
        <f t="shared" si="315"/>
        <v>0,965192470799157+0,203925830420322j</v>
      </c>
      <c r="K2194" s="20" t="str">
        <f t="shared" si="316"/>
        <v>31,3311175416635+476,492186158818j</v>
      </c>
      <c r="L2194" s="21">
        <f t="shared" si="317"/>
        <v>31.331117541663499</v>
      </c>
      <c r="M2194" s="21">
        <f t="shared" si="318"/>
        <v>476.49218615881801</v>
      </c>
      <c r="N2194" s="21">
        <f t="shared" si="312"/>
        <v>31.331117541663499</v>
      </c>
      <c r="O2194" s="40">
        <f t="shared" si="313"/>
        <v>2.8627762046567615</v>
      </c>
      <c r="P2194" s="32">
        <f t="shared" si="314"/>
        <v>7277.9543242782293</v>
      </c>
      <c r="R2194">
        <v>26.406600000000001</v>
      </c>
      <c r="S2194">
        <v>0.98651</v>
      </c>
      <c r="T2194">
        <v>12.01</v>
      </c>
    </row>
    <row r="2195" spans="5:20" x14ac:dyDescent="0.3">
      <c r="E2195" s="26">
        <v>26.502300000000002</v>
      </c>
      <c r="F2195" s="38">
        <v>0.98648999999999998</v>
      </c>
      <c r="G2195" s="38">
        <v>11.92</v>
      </c>
      <c r="H2195" s="19">
        <f t="shared" si="310"/>
        <v>0.96521826350049511</v>
      </c>
      <c r="I2195" s="19">
        <f t="shared" si="311"/>
        <v>0.20375530399253114</v>
      </c>
      <c r="J2195" s="20" t="str">
        <f t="shared" si="315"/>
        <v>0,965218263500495+0,203755303992531j</v>
      </c>
      <c r="K2195" s="20" t="str">
        <f t="shared" si="316"/>
        <v>31,406502170481+476,888397936976j</v>
      </c>
      <c r="L2195" s="21">
        <f t="shared" si="317"/>
        <v>31.406502170481001</v>
      </c>
      <c r="M2195" s="21">
        <f t="shared" si="318"/>
        <v>476.88839793697599</v>
      </c>
      <c r="N2195" s="21">
        <f t="shared" si="312"/>
        <v>31.406502170481001</v>
      </c>
      <c r="O2195" s="40">
        <f t="shared" si="313"/>
        <v>2.8638701484340814</v>
      </c>
      <c r="P2195" s="32">
        <f t="shared" si="314"/>
        <v>7272.663196481717</v>
      </c>
      <c r="R2195">
        <v>26.418500000000002</v>
      </c>
      <c r="S2195">
        <v>0.98650000000000004</v>
      </c>
      <c r="T2195">
        <v>12</v>
      </c>
    </row>
    <row r="2196" spans="5:20" x14ac:dyDescent="0.3">
      <c r="E2196" s="26">
        <v>26.514299999999999</v>
      </c>
      <c r="F2196" s="38">
        <v>0.98655999999999999</v>
      </c>
      <c r="G2196" s="38">
        <v>11.91</v>
      </c>
      <c r="H2196" s="19">
        <f t="shared" si="310"/>
        <v>0.96532230391708507</v>
      </c>
      <c r="I2196" s="19">
        <f t="shared" si="311"/>
        <v>0.20360128477053135</v>
      </c>
      <c r="J2196" s="20" t="str">
        <f t="shared" si="315"/>
        <v>0,965322303917085+0,203601284770531j</v>
      </c>
      <c r="K2196" s="20" t="str">
        <f t="shared" si="316"/>
        <v>31,2961251319711+477,309550327653j</v>
      </c>
      <c r="L2196" s="21">
        <f t="shared" si="317"/>
        <v>31.296125131971099</v>
      </c>
      <c r="M2196" s="21">
        <f t="shared" si="318"/>
        <v>477.30955032765303</v>
      </c>
      <c r="N2196" s="21">
        <f t="shared" si="312"/>
        <v>31.296125131971099</v>
      </c>
      <c r="O2196" s="40">
        <f t="shared" si="313"/>
        <v>2.8651020136158896</v>
      </c>
      <c r="P2196" s="32">
        <f t="shared" si="314"/>
        <v>7310.932369979666</v>
      </c>
      <c r="R2196">
        <v>26.430499999999999</v>
      </c>
      <c r="S2196">
        <v>0.98648999999999998</v>
      </c>
      <c r="T2196">
        <v>11.99</v>
      </c>
    </row>
    <row r="2197" spans="5:20" x14ac:dyDescent="0.3">
      <c r="E2197" s="26">
        <v>26.526299999999999</v>
      </c>
      <c r="F2197" s="38">
        <v>0.98651999999999995</v>
      </c>
      <c r="G2197" s="38">
        <v>11.9</v>
      </c>
      <c r="H2197" s="19">
        <f t="shared" si="310"/>
        <v>0.96531868398260645</v>
      </c>
      <c r="I2197" s="19">
        <f t="shared" si="311"/>
        <v>0.20342455297748305</v>
      </c>
      <c r="J2197" s="20" t="str">
        <f t="shared" si="315"/>
        <v>0,965318683982606+0,203424552977483j</v>
      </c>
      <c r="K2197" s="20" t="str">
        <f t="shared" si="316"/>
        <v>31,4414736367114+477,698002003915j</v>
      </c>
      <c r="L2197" s="21">
        <f t="shared" si="317"/>
        <v>31.4414736367114</v>
      </c>
      <c r="M2197" s="21">
        <f t="shared" si="318"/>
        <v>477.69800200391501</v>
      </c>
      <c r="N2197" s="21">
        <f t="shared" si="312"/>
        <v>31.4414736367114</v>
      </c>
      <c r="O2197" s="40">
        <f t="shared" si="313"/>
        <v>2.8661365634877538</v>
      </c>
      <c r="P2197" s="32">
        <f t="shared" si="314"/>
        <v>7289.224100341854</v>
      </c>
      <c r="R2197">
        <v>26.442499999999999</v>
      </c>
      <c r="S2197">
        <v>0.98648999999999998</v>
      </c>
      <c r="T2197">
        <v>11.98</v>
      </c>
    </row>
    <row r="2198" spans="5:20" x14ac:dyDescent="0.3">
      <c r="E2198" s="26">
        <v>26.5382</v>
      </c>
      <c r="F2198" s="38">
        <v>0.98651</v>
      </c>
      <c r="G2198" s="38">
        <v>11.89</v>
      </c>
      <c r="H2198" s="19">
        <f t="shared" si="310"/>
        <v>0.96534438811247425</v>
      </c>
      <c r="I2198" s="19">
        <f t="shared" si="311"/>
        <v>0.20325400965233797</v>
      </c>
      <c r="J2198" s="20" t="str">
        <f t="shared" si="315"/>
        <v>0,965344388112474+0,203254009652338j</v>
      </c>
      <c r="K2198" s="20" t="str">
        <f t="shared" si="316"/>
        <v>31,5172904619951+478,096193948852j</v>
      </c>
      <c r="L2198" s="21">
        <f t="shared" si="317"/>
        <v>31.517290461995099</v>
      </c>
      <c r="M2198" s="21">
        <f t="shared" si="318"/>
        <v>478.09619394885198</v>
      </c>
      <c r="N2198" s="21">
        <f t="shared" si="312"/>
        <v>31.517290461995099</v>
      </c>
      <c r="O2198" s="40">
        <f t="shared" si="313"/>
        <v>2.8672393960547926</v>
      </c>
      <c r="P2198" s="32">
        <f t="shared" si="314"/>
        <v>7283.9164439998203</v>
      </c>
      <c r="R2198">
        <v>26.454499999999999</v>
      </c>
      <c r="S2198">
        <v>0.98651999999999995</v>
      </c>
      <c r="T2198">
        <v>11.97</v>
      </c>
    </row>
    <row r="2199" spans="5:20" x14ac:dyDescent="0.3">
      <c r="E2199" s="26">
        <v>26.5502</v>
      </c>
      <c r="F2199" s="38">
        <v>0.98651999999999995</v>
      </c>
      <c r="G2199" s="38">
        <v>11.88</v>
      </c>
      <c r="H2199" s="19">
        <f t="shared" si="310"/>
        <v>0.96538963373516462</v>
      </c>
      <c r="I2199" s="19">
        <f t="shared" si="311"/>
        <v>0.20308758080366332</v>
      </c>
      <c r="J2199" s="20" t="str">
        <f t="shared" si="315"/>
        <v>0,965389633735165+0,203087580803663j</v>
      </c>
      <c r="K2199" s="20" t="str">
        <f t="shared" si="316"/>
        <v>31,546593164268+478,501157768394j</v>
      </c>
      <c r="L2199" s="21">
        <f t="shared" si="317"/>
        <v>31.546593164268</v>
      </c>
      <c r="M2199" s="21">
        <f t="shared" si="318"/>
        <v>478.50115776839402</v>
      </c>
      <c r="N2199" s="21">
        <f t="shared" si="312"/>
        <v>31.546593164268</v>
      </c>
      <c r="O2199" s="40">
        <f t="shared" si="313"/>
        <v>2.8683710305020216</v>
      </c>
      <c r="P2199" s="32">
        <f t="shared" si="314"/>
        <v>7289.4890528601727</v>
      </c>
      <c r="R2199">
        <v>26.4664</v>
      </c>
      <c r="S2199">
        <v>0.98651999999999995</v>
      </c>
      <c r="T2199">
        <v>11.96</v>
      </c>
    </row>
    <row r="2200" spans="5:20" x14ac:dyDescent="0.3">
      <c r="E2200" s="26">
        <v>26.562200000000001</v>
      </c>
      <c r="F2200" s="38">
        <v>0.98646999999999996</v>
      </c>
      <c r="G2200" s="38">
        <v>11.87</v>
      </c>
      <c r="H2200" s="19">
        <f t="shared" si="310"/>
        <v>0.96537613365984798</v>
      </c>
      <c r="I2200" s="19">
        <f t="shared" si="311"/>
        <v>0.20290880084403259</v>
      </c>
      <c r="J2200" s="20" t="str">
        <f t="shared" si="315"/>
        <v>0,965376133659848+0,202908800844033j</v>
      </c>
      <c r="K2200" s="20" t="str">
        <f t="shared" si="316"/>
        <v>31,7163508503338+478,888365542331j</v>
      </c>
      <c r="L2200" s="21">
        <f t="shared" si="317"/>
        <v>31.7163508503338</v>
      </c>
      <c r="M2200" s="21">
        <f t="shared" si="318"/>
        <v>478.88836554233097</v>
      </c>
      <c r="N2200" s="21">
        <f t="shared" si="312"/>
        <v>31.7163508503338</v>
      </c>
      <c r="O2200" s="40">
        <f t="shared" si="313"/>
        <v>2.8693952520973589</v>
      </c>
      <c r="P2200" s="32">
        <f t="shared" si="314"/>
        <v>7262.4998585120102</v>
      </c>
      <c r="R2200">
        <v>26.478400000000001</v>
      </c>
      <c r="S2200">
        <v>0.98646999999999996</v>
      </c>
      <c r="T2200">
        <v>11.95</v>
      </c>
    </row>
    <row r="2201" spans="5:20" x14ac:dyDescent="0.3">
      <c r="E2201" s="26">
        <v>26.574200000000001</v>
      </c>
      <c r="F2201" s="38">
        <v>0.98655999999999999</v>
      </c>
      <c r="G2201" s="38">
        <v>11.85</v>
      </c>
      <c r="H2201" s="19">
        <f t="shared" si="310"/>
        <v>0.9655349853478159</v>
      </c>
      <c r="I2201" s="19">
        <f t="shared" si="311"/>
        <v>0.20259029016562721</v>
      </c>
      <c r="J2201" s="20" t="str">
        <f t="shared" si="315"/>
        <v>0,965534985347816+0,202590290165627j</v>
      </c>
      <c r="K2201" s="20" t="str">
        <f t="shared" si="316"/>
        <v>31,6113512833802+479,723206392462j</v>
      </c>
      <c r="L2201" s="21">
        <f t="shared" si="317"/>
        <v>31.611351283380198</v>
      </c>
      <c r="M2201" s="21">
        <f t="shared" si="318"/>
        <v>479.72320639246198</v>
      </c>
      <c r="N2201" s="21">
        <f t="shared" si="312"/>
        <v>31.611351283380198</v>
      </c>
      <c r="O2201" s="40">
        <f t="shared" si="313"/>
        <v>2.8730994578671738</v>
      </c>
      <c r="P2201" s="32">
        <f t="shared" si="314"/>
        <v>7311.7289485484562</v>
      </c>
      <c r="R2201">
        <v>26.490400000000001</v>
      </c>
      <c r="S2201">
        <v>0.98650000000000004</v>
      </c>
      <c r="T2201">
        <v>11.93</v>
      </c>
    </row>
    <row r="2202" spans="5:20" x14ac:dyDescent="0.3">
      <c r="E2202" s="26">
        <v>26.586099999999998</v>
      </c>
      <c r="F2202" s="38">
        <v>0.98653000000000002</v>
      </c>
      <c r="G2202" s="38">
        <v>11.84</v>
      </c>
      <c r="H2202" s="19">
        <f t="shared" si="310"/>
        <v>0.96554096758610564</v>
      </c>
      <c r="I2202" s="19">
        <f t="shared" si="311"/>
        <v>0.20241561405407191</v>
      </c>
      <c r="J2202" s="20" t="str">
        <f t="shared" si="315"/>
        <v>0,965540967586106+0,202415614054072j</v>
      </c>
      <c r="K2202" s="20" t="str">
        <f t="shared" si="316"/>
        <v>31,7349060882868+480,118565338524j</v>
      </c>
      <c r="L2202" s="21">
        <f t="shared" si="317"/>
        <v>31.734906088286799</v>
      </c>
      <c r="M2202" s="21">
        <f t="shared" si="318"/>
        <v>480.11856533852398</v>
      </c>
      <c r="N2202" s="21">
        <f t="shared" si="312"/>
        <v>31.734906088286799</v>
      </c>
      <c r="O2202" s="40">
        <f t="shared" si="313"/>
        <v>2.8741802274051187</v>
      </c>
      <c r="P2202" s="32">
        <f t="shared" si="314"/>
        <v>7295.4663991461266</v>
      </c>
      <c r="R2202">
        <v>26.502300000000002</v>
      </c>
      <c r="S2202">
        <v>0.98648999999999998</v>
      </c>
      <c r="T2202">
        <v>11.92</v>
      </c>
    </row>
    <row r="2203" spans="5:20" x14ac:dyDescent="0.3">
      <c r="E2203" s="26">
        <v>26.598099999999999</v>
      </c>
      <c r="F2203" s="38">
        <v>0.98648999999999998</v>
      </c>
      <c r="G2203" s="38">
        <v>11.83</v>
      </c>
      <c r="H2203" s="19">
        <f t="shared" si="310"/>
        <v>0.96553713066189506</v>
      </c>
      <c r="I2203" s="19">
        <f t="shared" si="311"/>
        <v>0.20223889194018654</v>
      </c>
      <c r="J2203" s="20" t="str">
        <f t="shared" si="315"/>
        <v>0,965537130661895+0,202238891940187j</v>
      </c>
      <c r="K2203" s="20" t="str">
        <f t="shared" si="316"/>
        <v>31,8823832113123+480,511424850155j</v>
      </c>
      <c r="L2203" s="21">
        <f t="shared" si="317"/>
        <v>31.882383211312298</v>
      </c>
      <c r="M2203" s="21">
        <f t="shared" si="318"/>
        <v>480.51142485015498</v>
      </c>
      <c r="N2203" s="21">
        <f t="shared" si="312"/>
        <v>31.882383211312298</v>
      </c>
      <c r="O2203" s="40">
        <f t="shared" si="313"/>
        <v>2.8752342639899826</v>
      </c>
      <c r="P2203" s="32">
        <f t="shared" si="314"/>
        <v>7273.8513377028348</v>
      </c>
      <c r="R2203">
        <v>26.514299999999999</v>
      </c>
      <c r="S2203">
        <v>0.98655999999999999</v>
      </c>
      <c r="T2203">
        <v>11.91</v>
      </c>
    </row>
    <row r="2204" spans="5:20" x14ac:dyDescent="0.3">
      <c r="E2204" s="26">
        <v>26.610099999999999</v>
      </c>
      <c r="F2204" s="38">
        <v>0.98656999999999995</v>
      </c>
      <c r="G2204" s="38">
        <v>11.82</v>
      </c>
      <c r="H2204" s="19">
        <f t="shared" si="310"/>
        <v>0.965650716976867</v>
      </c>
      <c r="I2204" s="19">
        <f t="shared" si="311"/>
        <v>0.20208675785924882</v>
      </c>
      <c r="J2204" s="20" t="str">
        <f t="shared" si="315"/>
        <v>0,965650716976867+0,202086757859249j</v>
      </c>
      <c r="K2204" s="20" t="str">
        <f t="shared" si="316"/>
        <v>31,7471607429971+480,942168942086j</v>
      </c>
      <c r="L2204" s="21">
        <f t="shared" si="317"/>
        <v>31.747160742997099</v>
      </c>
      <c r="M2204" s="21">
        <f t="shared" si="318"/>
        <v>480.94216894208603</v>
      </c>
      <c r="N2204" s="21">
        <f t="shared" si="312"/>
        <v>31.747160742997099</v>
      </c>
      <c r="O2204" s="40">
        <f t="shared" si="313"/>
        <v>2.8765139375075783</v>
      </c>
      <c r="P2204" s="32">
        <f t="shared" si="314"/>
        <v>7317.6072015575319</v>
      </c>
      <c r="R2204">
        <v>26.526299999999999</v>
      </c>
      <c r="S2204">
        <v>0.98651999999999995</v>
      </c>
      <c r="T2204">
        <v>11.9</v>
      </c>
    </row>
    <row r="2205" spans="5:20" x14ac:dyDescent="0.3">
      <c r="E2205" s="26">
        <v>26.622</v>
      </c>
      <c r="F2205" s="38">
        <v>0.98648999999999998</v>
      </c>
      <c r="G2205" s="38">
        <v>11.81</v>
      </c>
      <c r="H2205" s="19">
        <f t="shared" si="310"/>
        <v>0.96560766652737495</v>
      </c>
      <c r="I2205" s="19">
        <f t="shared" si="311"/>
        <v>0.20190184358632707</v>
      </c>
      <c r="J2205" s="20" t="str">
        <f t="shared" si="315"/>
        <v>0,965607666527375+0,201901843586327j</v>
      </c>
      <c r="K2205" s="20" t="str">
        <f t="shared" si="316"/>
        <v>31,989606205357+481,323916591899j</v>
      </c>
      <c r="L2205" s="21">
        <f t="shared" si="317"/>
        <v>31.989606205356999</v>
      </c>
      <c r="M2205" s="21">
        <f t="shared" si="318"/>
        <v>481.32391659189898</v>
      </c>
      <c r="N2205" s="21">
        <f t="shared" si="312"/>
        <v>31.989606205356999</v>
      </c>
      <c r="O2205" s="40">
        <f t="shared" si="313"/>
        <v>2.8775103506104673</v>
      </c>
      <c r="P2205" s="32">
        <f t="shared" si="314"/>
        <v>7274.1141636676839</v>
      </c>
      <c r="R2205">
        <v>26.5382</v>
      </c>
      <c r="S2205">
        <v>0.98651</v>
      </c>
      <c r="T2205">
        <v>11.89</v>
      </c>
    </row>
    <row r="2206" spans="5:20" x14ac:dyDescent="0.3">
      <c r="E2206" s="26">
        <v>26.634</v>
      </c>
      <c r="F2206" s="38">
        <v>0.98651</v>
      </c>
      <c r="G2206" s="38">
        <v>11.8</v>
      </c>
      <c r="H2206" s="19">
        <f t="shared" si="310"/>
        <v>0.96566246768728992</v>
      </c>
      <c r="I2206" s="19">
        <f t="shared" si="311"/>
        <v>0.20173740010244459</v>
      </c>
      <c r="J2206" s="20" t="str">
        <f t="shared" si="315"/>
        <v>0,96566246768729+0,201737400102445j</v>
      </c>
      <c r="K2206" s="20" t="str">
        <f t="shared" si="316"/>
        <v>31,9960733567865+481,737432584361j</v>
      </c>
      <c r="L2206" s="21">
        <f t="shared" si="317"/>
        <v>31.9960733567865</v>
      </c>
      <c r="M2206" s="21">
        <f t="shared" si="318"/>
        <v>481.73743258436099</v>
      </c>
      <c r="N2206" s="21">
        <f t="shared" si="312"/>
        <v>31.9960733567865</v>
      </c>
      <c r="O2206" s="40">
        <f t="shared" si="313"/>
        <v>2.8786849015619036</v>
      </c>
      <c r="P2206" s="32">
        <f t="shared" si="314"/>
        <v>7285.1033957823047</v>
      </c>
      <c r="R2206">
        <v>26.5502</v>
      </c>
      <c r="S2206">
        <v>0.98651999999999995</v>
      </c>
      <c r="T2206">
        <v>11.88</v>
      </c>
    </row>
    <row r="2207" spans="5:20" x14ac:dyDescent="0.3">
      <c r="E2207" s="26">
        <v>26.646000000000001</v>
      </c>
      <c r="F2207" s="38">
        <v>0.98655999999999999</v>
      </c>
      <c r="G2207" s="38">
        <v>11.78</v>
      </c>
      <c r="H2207" s="19">
        <f t="shared" si="310"/>
        <v>0.96578177542704824</v>
      </c>
      <c r="I2207" s="19">
        <f t="shared" si="311"/>
        <v>0.2014105157457739</v>
      </c>
      <c r="J2207" s="20" t="str">
        <f t="shared" si="315"/>
        <v>0,965781775427048+0,201410515745774j</v>
      </c>
      <c r="K2207" s="20" t="str">
        <f t="shared" si="316"/>
        <v>31,9851851680037+482,569701797239j</v>
      </c>
      <c r="L2207" s="21">
        <f t="shared" si="317"/>
        <v>31.985185168003699</v>
      </c>
      <c r="M2207" s="21">
        <f t="shared" si="318"/>
        <v>482.56970179723902</v>
      </c>
      <c r="N2207" s="21">
        <f t="shared" si="312"/>
        <v>31.985185168003699</v>
      </c>
      <c r="O2207" s="40">
        <f t="shared" si="313"/>
        <v>2.8823595822041761</v>
      </c>
      <c r="P2207" s="32">
        <f t="shared" si="314"/>
        <v>7312.6532778958544</v>
      </c>
      <c r="R2207">
        <v>26.562200000000001</v>
      </c>
      <c r="S2207">
        <v>0.98646999999999996</v>
      </c>
      <c r="T2207">
        <v>11.87</v>
      </c>
    </row>
    <row r="2208" spans="5:20" x14ac:dyDescent="0.3">
      <c r="E2208" s="26">
        <v>26.657900000000001</v>
      </c>
      <c r="F2208" s="38">
        <v>0.98651999999999995</v>
      </c>
      <c r="G2208" s="38">
        <v>11.77</v>
      </c>
      <c r="H2208" s="19">
        <f t="shared" si="310"/>
        <v>0.96577775451051273</v>
      </c>
      <c r="I2208" s="19">
        <f t="shared" si="311"/>
        <v>0.20123379262099983</v>
      </c>
      <c r="J2208" s="20" t="str">
        <f t="shared" si="315"/>
        <v>0,965777754510513+0,201233792621j</v>
      </c>
      <c r="K2208" s="20" t="str">
        <f t="shared" si="316"/>
        <v>32,1343063607334+482,966495531187j</v>
      </c>
      <c r="L2208" s="21">
        <f t="shared" si="317"/>
        <v>32.134306360733397</v>
      </c>
      <c r="M2208" s="21">
        <f t="shared" si="318"/>
        <v>482.96649553118698</v>
      </c>
      <c r="N2208" s="21">
        <f t="shared" si="312"/>
        <v>32.134306360733397</v>
      </c>
      <c r="O2208" s="40">
        <f t="shared" si="313"/>
        <v>2.8834418731992462</v>
      </c>
      <c r="P2208" s="32">
        <f t="shared" si="314"/>
        <v>7290.9384388409208</v>
      </c>
      <c r="R2208">
        <v>26.574200000000001</v>
      </c>
      <c r="S2208">
        <v>0.98655999999999999</v>
      </c>
      <c r="T2208">
        <v>11.85</v>
      </c>
    </row>
    <row r="2209" spans="5:20" x14ac:dyDescent="0.3">
      <c r="E2209" s="26">
        <v>26.669899999999998</v>
      </c>
      <c r="F2209" s="38">
        <v>0.98653999999999997</v>
      </c>
      <c r="G2209" s="38">
        <v>11.76</v>
      </c>
      <c r="H2209" s="19">
        <f t="shared" si="310"/>
        <v>0.96583244192148088</v>
      </c>
      <c r="I2209" s="19">
        <f t="shared" si="311"/>
        <v>0.20106930579277657</v>
      </c>
      <c r="J2209" s="20" t="str">
        <f t="shared" si="315"/>
        <v>0,965832441921481+0,201069305792777j</v>
      </c>
      <c r="K2209" s="20" t="str">
        <f t="shared" si="316"/>
        <v>32,1408830472804+483,382812829867j</v>
      </c>
      <c r="L2209" s="21">
        <f t="shared" si="317"/>
        <v>32.140883047280397</v>
      </c>
      <c r="M2209" s="21">
        <f t="shared" si="318"/>
        <v>483.38281282986702</v>
      </c>
      <c r="N2209" s="21">
        <f t="shared" si="312"/>
        <v>32.140883047280397</v>
      </c>
      <c r="O2209" s="40">
        <f t="shared" si="313"/>
        <v>2.8846288912795992</v>
      </c>
      <c r="P2209" s="32">
        <f t="shared" si="314"/>
        <v>7301.9767302949731</v>
      </c>
      <c r="R2209">
        <v>26.586099999999998</v>
      </c>
      <c r="S2209">
        <v>0.98653000000000002</v>
      </c>
      <c r="T2209">
        <v>11.84</v>
      </c>
    </row>
    <row r="2210" spans="5:20" x14ac:dyDescent="0.3">
      <c r="E2210" s="26">
        <v>26.681899999999999</v>
      </c>
      <c r="F2210" s="38">
        <v>0.98655000000000004</v>
      </c>
      <c r="G2210" s="38">
        <v>11.75</v>
      </c>
      <c r="H2210" s="19">
        <f t="shared" si="310"/>
        <v>0.96587731087966622</v>
      </c>
      <c r="I2210" s="19">
        <f t="shared" si="311"/>
        <v>0.2009027695873421</v>
      </c>
      <c r="J2210" s="20" t="str">
        <f t="shared" si="315"/>
        <v>0,965877310879666+0,200902769587342j</v>
      </c>
      <c r="K2210" s="20" t="str">
        <f t="shared" si="316"/>
        <v>32,1713105814385+483,796684904155j</v>
      </c>
      <c r="L2210" s="21">
        <f t="shared" si="317"/>
        <v>32.171310581438497</v>
      </c>
      <c r="M2210" s="21">
        <f t="shared" si="318"/>
        <v>483.79668490415497</v>
      </c>
      <c r="N2210" s="21">
        <f t="shared" si="312"/>
        <v>32.171310581438497</v>
      </c>
      <c r="O2210" s="40">
        <f t="shared" si="313"/>
        <v>2.8858002561275029</v>
      </c>
      <c r="P2210" s="32">
        <f t="shared" si="314"/>
        <v>7307.5737761338387</v>
      </c>
      <c r="R2210">
        <v>26.598099999999999</v>
      </c>
      <c r="S2210">
        <v>0.98648999999999998</v>
      </c>
      <c r="T2210">
        <v>11.83</v>
      </c>
    </row>
    <row r="2211" spans="5:20" x14ac:dyDescent="0.3">
      <c r="E2211" s="26">
        <v>26.693899999999999</v>
      </c>
      <c r="F2211" s="38">
        <v>0.98651999999999995</v>
      </c>
      <c r="G2211" s="38">
        <v>11.74</v>
      </c>
      <c r="H2211" s="19">
        <f t="shared" si="310"/>
        <v>0.96588298788639926</v>
      </c>
      <c r="I2211" s="19">
        <f t="shared" si="311"/>
        <v>0.20072808500965111</v>
      </c>
      <c r="J2211" s="20" t="str">
        <f t="shared" si="315"/>
        <v>0,965882987886399+0,200728085009651j</v>
      </c>
      <c r="K2211" s="20" t="str">
        <f t="shared" si="316"/>
        <v>32,2974491235166+484,198595959611j</v>
      </c>
      <c r="L2211" s="21">
        <f t="shared" si="317"/>
        <v>32.2974491235166</v>
      </c>
      <c r="M2211" s="21">
        <f t="shared" si="318"/>
        <v>484.198595959611</v>
      </c>
      <c r="N2211" s="21">
        <f t="shared" si="312"/>
        <v>32.2974491235166</v>
      </c>
      <c r="O2211" s="40">
        <f t="shared" si="313"/>
        <v>2.8868992535795637</v>
      </c>
      <c r="P2211" s="32">
        <f t="shared" si="314"/>
        <v>7291.3314190400524</v>
      </c>
      <c r="R2211">
        <v>26.610099999999999</v>
      </c>
      <c r="S2211">
        <v>0.98656999999999995</v>
      </c>
      <c r="T2211">
        <v>11.82</v>
      </c>
    </row>
    <row r="2212" spans="5:20" x14ac:dyDescent="0.3">
      <c r="E2212" s="26">
        <v>26.7058</v>
      </c>
      <c r="F2212" s="38">
        <v>0.98656999999999995</v>
      </c>
      <c r="G2212" s="38">
        <v>11.73</v>
      </c>
      <c r="H2212" s="19">
        <f t="shared" si="310"/>
        <v>0.96596696265968951</v>
      </c>
      <c r="I2212" s="19">
        <f t="shared" si="311"/>
        <v>0.20056966856933725</v>
      </c>
      <c r="J2212" s="20" t="str">
        <f t="shared" si="315"/>
        <v>0,96596696265969+0,200569668569337j</v>
      </c>
      <c r="K2212" s="20" t="str">
        <f t="shared" si="316"/>
        <v>32,2323391071459+484,626536135412j</v>
      </c>
      <c r="L2212" s="21">
        <f t="shared" si="317"/>
        <v>32.232339107145897</v>
      </c>
      <c r="M2212" s="21">
        <f t="shared" si="318"/>
        <v>484.62653613541198</v>
      </c>
      <c r="N2212" s="21">
        <f t="shared" si="312"/>
        <v>32.232339107145897</v>
      </c>
      <c r="O2212" s="40">
        <f t="shared" si="313"/>
        <v>2.8881631997339099</v>
      </c>
      <c r="P2212" s="32">
        <f t="shared" si="314"/>
        <v>7318.7925464158116</v>
      </c>
      <c r="R2212">
        <v>26.622</v>
      </c>
      <c r="S2212">
        <v>0.98648999999999998</v>
      </c>
      <c r="T2212">
        <v>11.81</v>
      </c>
    </row>
    <row r="2213" spans="5:20" x14ac:dyDescent="0.3">
      <c r="E2213" s="26">
        <v>26.7178</v>
      </c>
      <c r="F2213" s="38">
        <v>0.98656999999999995</v>
      </c>
      <c r="G2213" s="38">
        <v>11.71</v>
      </c>
      <c r="H2213" s="19">
        <f t="shared" si="310"/>
        <v>0.96603691583011897</v>
      </c>
      <c r="I2213" s="19">
        <f t="shared" si="311"/>
        <v>0.2002324702775039</v>
      </c>
      <c r="J2213" s="20" t="str">
        <f t="shared" si="315"/>
        <v>0,966036915830119+0,200232470277504j</v>
      </c>
      <c r="K2213" s="20" t="str">
        <f t="shared" si="316"/>
        <v>32,3416697167179+485,452847912267j</v>
      </c>
      <c r="L2213" s="21">
        <f t="shared" si="317"/>
        <v>32.341669716717902</v>
      </c>
      <c r="M2213" s="21">
        <f t="shared" si="318"/>
        <v>485.45284791226698</v>
      </c>
      <c r="N2213" s="21">
        <f t="shared" si="312"/>
        <v>32.341669716717902</v>
      </c>
      <c r="O2213" s="40">
        <f t="shared" si="313"/>
        <v>2.891788260383541</v>
      </c>
      <c r="P2213" s="32">
        <f t="shared" si="314"/>
        <v>7319.0547432941357</v>
      </c>
      <c r="R2213">
        <v>26.634</v>
      </c>
      <c r="S2213">
        <v>0.98651</v>
      </c>
      <c r="T2213">
        <v>11.8</v>
      </c>
    </row>
    <row r="2214" spans="5:20" x14ac:dyDescent="0.3">
      <c r="E2214" s="26">
        <v>26.729800000000001</v>
      </c>
      <c r="F2214" s="38">
        <v>0.98655999999999999</v>
      </c>
      <c r="G2214" s="38">
        <v>11.7</v>
      </c>
      <c r="H2214" s="19">
        <f t="shared" si="310"/>
        <v>0.96606205604700923</v>
      </c>
      <c r="I2214" s="19">
        <f t="shared" si="311"/>
        <v>0.20006183410692094</v>
      </c>
      <c r="J2214" s="20" t="str">
        <f t="shared" si="315"/>
        <v>0,966062056047009+0,200061834106921j</v>
      </c>
      <c r="K2214" s="20" t="str">
        <f t="shared" si="316"/>
        <v>32,4206191095112+485,863853453136j</v>
      </c>
      <c r="L2214" s="21">
        <f t="shared" si="317"/>
        <v>32.4206191095112</v>
      </c>
      <c r="M2214" s="21">
        <f t="shared" si="318"/>
        <v>485.86385345313602</v>
      </c>
      <c r="N2214" s="21">
        <f t="shared" si="312"/>
        <v>32.4206191095112</v>
      </c>
      <c r="O2214" s="40">
        <f t="shared" si="313"/>
        <v>2.892937244077503</v>
      </c>
      <c r="P2214" s="32">
        <f t="shared" si="314"/>
        <v>7313.7030429567685</v>
      </c>
      <c r="R2214">
        <v>26.646000000000001</v>
      </c>
      <c r="S2214">
        <v>0.98655999999999999</v>
      </c>
      <c r="T2214">
        <v>11.78</v>
      </c>
    </row>
    <row r="2215" spans="5:20" x14ac:dyDescent="0.3">
      <c r="E2215" s="26">
        <v>26.741700000000002</v>
      </c>
      <c r="F2215" s="38">
        <v>0.98658000000000001</v>
      </c>
      <c r="G2215" s="38">
        <v>11.69</v>
      </c>
      <c r="H2215" s="19">
        <f t="shared" si="310"/>
        <v>0.96611654387376822</v>
      </c>
      <c r="I2215" s="19">
        <f t="shared" si="311"/>
        <v>0.19989727375180788</v>
      </c>
      <c r="J2215" s="20" t="str">
        <f t="shared" si="315"/>
        <v>0,966116543873768+0,199897273751808j</v>
      </c>
      <c r="K2215" s="20" t="str">
        <f t="shared" si="316"/>
        <v>32,4274430005293+486,28513799636j</v>
      </c>
      <c r="L2215" s="21">
        <f t="shared" si="317"/>
        <v>32.427443000529301</v>
      </c>
      <c r="M2215" s="21">
        <f t="shared" si="318"/>
        <v>486.28513799635999</v>
      </c>
      <c r="N2215" s="21">
        <f t="shared" si="312"/>
        <v>32.427443000529301</v>
      </c>
      <c r="O2215" s="40">
        <f t="shared" si="313"/>
        <v>2.8941571951014762</v>
      </c>
      <c r="P2215" s="32">
        <f t="shared" si="314"/>
        <v>7324.8074013055493</v>
      </c>
      <c r="R2215">
        <v>26.657900000000001</v>
      </c>
      <c r="S2215">
        <v>0.98651999999999995</v>
      </c>
      <c r="T2215">
        <v>11.77</v>
      </c>
    </row>
    <row r="2216" spans="5:20" x14ac:dyDescent="0.3">
      <c r="E2216" s="26">
        <v>26.753699999999998</v>
      </c>
      <c r="F2216" s="38">
        <v>0.98655999999999999</v>
      </c>
      <c r="G2216" s="38">
        <v>11.68</v>
      </c>
      <c r="H2216" s="19">
        <f t="shared" si="310"/>
        <v>0.96613183194398045</v>
      </c>
      <c r="I2216" s="19">
        <f t="shared" si="311"/>
        <v>0.19972460265217318</v>
      </c>
      <c r="J2216" s="20" t="str">
        <f t="shared" si="315"/>
        <v>0,96613183194398+0,199724602652173j</v>
      </c>
      <c r="K2216" s="20" t="str">
        <f t="shared" si="316"/>
        <v>32,5308698319504+486,694324784851j</v>
      </c>
      <c r="L2216" s="21">
        <f t="shared" si="317"/>
        <v>32.530869831950397</v>
      </c>
      <c r="M2216" s="21">
        <f t="shared" si="318"/>
        <v>486.69432478485101</v>
      </c>
      <c r="N2216" s="21">
        <f t="shared" si="312"/>
        <v>32.530869831950397</v>
      </c>
      <c r="O2216" s="40">
        <f t="shared" si="313"/>
        <v>2.8952932702497747</v>
      </c>
      <c r="P2216" s="32">
        <f t="shared" si="314"/>
        <v>7313.9643821057889</v>
      </c>
      <c r="R2216">
        <v>26.669899999999998</v>
      </c>
      <c r="S2216">
        <v>0.98653999999999997</v>
      </c>
      <c r="T2216">
        <v>11.76</v>
      </c>
    </row>
    <row r="2217" spans="5:20" x14ac:dyDescent="0.3">
      <c r="E2217" s="26">
        <v>26.765699999999999</v>
      </c>
      <c r="F2217" s="38">
        <v>0.98660000000000003</v>
      </c>
      <c r="G2217" s="38">
        <v>11.67</v>
      </c>
      <c r="H2217" s="19">
        <f t="shared" si="310"/>
        <v>0.96620584890213201</v>
      </c>
      <c r="I2217" s="19">
        <f t="shared" si="311"/>
        <v>0.19956406877820085</v>
      </c>
      <c r="J2217" s="20" t="str">
        <f t="shared" si="315"/>
        <v>0,966205848902132+0,199564068778201j</v>
      </c>
      <c r="K2217" s="20" t="str">
        <f t="shared" si="316"/>
        <v>32,4894180135796+487,123462348912j</v>
      </c>
      <c r="L2217" s="21">
        <f t="shared" si="317"/>
        <v>32.489418013579602</v>
      </c>
      <c r="M2217" s="21">
        <f t="shared" si="318"/>
        <v>487.12346234891203</v>
      </c>
      <c r="N2217" s="21">
        <f t="shared" si="312"/>
        <v>32.489418013579602</v>
      </c>
      <c r="O2217" s="40">
        <f t="shared" si="313"/>
        <v>2.8965469585651831</v>
      </c>
      <c r="P2217" s="32">
        <f t="shared" si="314"/>
        <v>7336.0756956013256</v>
      </c>
      <c r="R2217">
        <v>26.681899999999999</v>
      </c>
      <c r="S2217">
        <v>0.98655000000000004</v>
      </c>
      <c r="T2217">
        <v>11.75</v>
      </c>
    </row>
    <row r="2218" spans="5:20" x14ac:dyDescent="0.3">
      <c r="E2218" s="26">
        <v>26.7776</v>
      </c>
      <c r="F2218" s="38">
        <v>0.98655000000000004</v>
      </c>
      <c r="G2218" s="38">
        <v>11.66</v>
      </c>
      <c r="H2218" s="19">
        <f t="shared" si="310"/>
        <v>0.96619169647927616</v>
      </c>
      <c r="I2218" s="19">
        <f t="shared" si="311"/>
        <v>0.19938532582539339</v>
      </c>
      <c r="J2218" s="20" t="str">
        <f t="shared" si="315"/>
        <v>0,966191696479276+0,199385325825393j</v>
      </c>
      <c r="K2218" s="20" t="str">
        <f t="shared" si="316"/>
        <v>32,6659224480674+487,524370214589j</v>
      </c>
      <c r="L2218" s="21">
        <f t="shared" si="317"/>
        <v>32.665922448067398</v>
      </c>
      <c r="M2218" s="21">
        <f t="shared" si="318"/>
        <v>487.524370214589</v>
      </c>
      <c r="N2218" s="21">
        <f t="shared" si="312"/>
        <v>32.665922448067398</v>
      </c>
      <c r="O2218" s="40">
        <f t="shared" si="313"/>
        <v>2.8976425593561417</v>
      </c>
      <c r="P2218" s="32">
        <f t="shared" si="314"/>
        <v>7308.7504086889567</v>
      </c>
      <c r="R2218">
        <v>26.693899999999999</v>
      </c>
      <c r="S2218">
        <v>0.98651999999999995</v>
      </c>
      <c r="T2218">
        <v>11.74</v>
      </c>
    </row>
    <row r="2219" spans="5:20" x14ac:dyDescent="0.3">
      <c r="E2219" s="26">
        <v>26.7896</v>
      </c>
      <c r="F2219" s="38">
        <v>0.98653000000000002</v>
      </c>
      <c r="G2219" s="38">
        <v>11.65</v>
      </c>
      <c r="H2219" s="19">
        <f t="shared" si="310"/>
        <v>0.96620689307925578</v>
      </c>
      <c r="I2219" s="19">
        <f t="shared" si="311"/>
        <v>0.19921265187264459</v>
      </c>
      <c r="J2219" s="20" t="str">
        <f t="shared" si="315"/>
        <v>0,966206893079256+0,199212651872645j</v>
      </c>
      <c r="K2219" s="20" t="str">
        <f t="shared" si="316"/>
        <v>32,7701398346646+487,935574879368j</v>
      </c>
      <c r="L2219" s="21">
        <f t="shared" si="317"/>
        <v>32.770139834664597</v>
      </c>
      <c r="M2219" s="21">
        <f t="shared" si="318"/>
        <v>487.935574879368</v>
      </c>
      <c r="N2219" s="21">
        <f t="shared" si="312"/>
        <v>32.770139834664597</v>
      </c>
      <c r="O2219" s="40">
        <f t="shared" si="313"/>
        <v>2.8987875389120052</v>
      </c>
      <c r="P2219" s="32">
        <f t="shared" si="314"/>
        <v>7297.9550439593213</v>
      </c>
      <c r="R2219">
        <v>26.7058</v>
      </c>
      <c r="S2219">
        <v>0.98656999999999995</v>
      </c>
      <c r="T2219">
        <v>11.73</v>
      </c>
    </row>
    <row r="2220" spans="5:20" x14ac:dyDescent="0.3">
      <c r="E2220" s="26">
        <v>26.801600000000001</v>
      </c>
      <c r="F2220" s="38">
        <v>0.98658000000000001</v>
      </c>
      <c r="G2220" s="38">
        <v>11.63</v>
      </c>
      <c r="H2220" s="19">
        <f t="shared" si="310"/>
        <v>0.966325346038449</v>
      </c>
      <c r="I2220" s="19">
        <f t="shared" si="311"/>
        <v>0.19888544945186923</v>
      </c>
      <c r="J2220" s="20" t="str">
        <f t="shared" si="315"/>
        <v>0,966325346038449+0,198885449451869j</v>
      </c>
      <c r="K2220" s="20" t="str">
        <f t="shared" si="316"/>
        <v>32,7602529989156+488,789287433604j</v>
      </c>
      <c r="L2220" s="21">
        <f t="shared" si="317"/>
        <v>32.760252998915597</v>
      </c>
      <c r="M2220" s="21">
        <f t="shared" si="318"/>
        <v>488.78928743360399</v>
      </c>
      <c r="N2220" s="21">
        <f t="shared" si="312"/>
        <v>32.760252998915597</v>
      </c>
      <c r="O2220" s="40">
        <f t="shared" si="313"/>
        <v>2.9025592212936284</v>
      </c>
      <c r="P2220" s="32">
        <f t="shared" si="314"/>
        <v>7325.5906080562645</v>
      </c>
      <c r="R2220">
        <v>26.7178</v>
      </c>
      <c r="S2220">
        <v>0.98656999999999995</v>
      </c>
      <c r="T2220">
        <v>11.71</v>
      </c>
    </row>
    <row r="2221" spans="5:20" x14ac:dyDescent="0.3">
      <c r="E2221" s="26">
        <v>26.813600000000001</v>
      </c>
      <c r="F2221" s="38">
        <v>0.98658999999999997</v>
      </c>
      <c r="G2221" s="38">
        <v>11.62</v>
      </c>
      <c r="H2221" s="19">
        <f t="shared" si="310"/>
        <v>0.96636983842957325</v>
      </c>
      <c r="I2221" s="19">
        <f t="shared" si="311"/>
        <v>0.19871880503263992</v>
      </c>
      <c r="J2221" s="20" t="str">
        <f t="shared" si="315"/>
        <v>0,966369838429573+0,19871880503264j</v>
      </c>
      <c r="K2221" s="20" t="str">
        <f t="shared" si="316"/>
        <v>32,7918177138732+489,212371107028j</v>
      </c>
      <c r="L2221" s="21">
        <f t="shared" si="317"/>
        <v>32.791817713873201</v>
      </c>
      <c r="M2221" s="21">
        <f t="shared" si="318"/>
        <v>489.21237110702799</v>
      </c>
      <c r="N2221" s="21">
        <f t="shared" si="312"/>
        <v>32.791817713873201</v>
      </c>
      <c r="O2221" s="40">
        <f t="shared" si="313"/>
        <v>2.9037714847461817</v>
      </c>
      <c r="P2221" s="32">
        <f t="shared" si="314"/>
        <v>7331.2205334513565</v>
      </c>
      <c r="R2221">
        <v>26.729800000000001</v>
      </c>
      <c r="S2221">
        <v>0.98655999999999999</v>
      </c>
      <c r="T2221">
        <v>11.7</v>
      </c>
    </row>
    <row r="2222" spans="5:20" x14ac:dyDescent="0.3">
      <c r="E2222" s="26">
        <v>26.825500000000002</v>
      </c>
      <c r="F2222" s="38">
        <v>0.98653999999999997</v>
      </c>
      <c r="G2222" s="38">
        <v>11.61</v>
      </c>
      <c r="H2222" s="19">
        <f t="shared" si="310"/>
        <v>0.96635552967807936</v>
      </c>
      <c r="I2222" s="19">
        <f t="shared" si="311"/>
        <v>0.19854007620779932</v>
      </c>
      <c r="J2222" s="20" t="str">
        <f t="shared" si="315"/>
        <v>0,966355529678079+0,198540076207799j</v>
      </c>
      <c r="K2222" s="20" t="str">
        <f t="shared" si="316"/>
        <v>32,9701040520077+489,616588516234j</v>
      </c>
      <c r="L2222" s="21">
        <f t="shared" si="317"/>
        <v>32.970104052007699</v>
      </c>
      <c r="M2222" s="21">
        <f t="shared" si="318"/>
        <v>489.616588516234</v>
      </c>
      <c r="N2222" s="21">
        <f t="shared" si="312"/>
        <v>32.970104052007699</v>
      </c>
      <c r="O2222" s="40">
        <f t="shared" si="313"/>
        <v>2.9048815597900934</v>
      </c>
      <c r="P2222" s="32">
        <f t="shared" si="314"/>
        <v>7303.9330155468933</v>
      </c>
      <c r="R2222">
        <v>26.741700000000002</v>
      </c>
      <c r="S2222">
        <v>0.98658000000000001</v>
      </c>
      <c r="T2222">
        <v>11.69</v>
      </c>
    </row>
    <row r="2223" spans="5:20" x14ac:dyDescent="0.3">
      <c r="E2223" s="26">
        <v>26.837499999999999</v>
      </c>
      <c r="F2223" s="38">
        <v>0.98658000000000001</v>
      </c>
      <c r="G2223" s="38">
        <v>11.6</v>
      </c>
      <c r="H2223" s="19">
        <f t="shared" si="310"/>
        <v>0.96642934974972083</v>
      </c>
      <c r="I2223" s="19">
        <f t="shared" si="311"/>
        <v>0.19837945544418584</v>
      </c>
      <c r="J2223" s="20" t="str">
        <f t="shared" si="315"/>
        <v>0,966429349749721+0,198379455444186j</v>
      </c>
      <c r="K2223" s="20" t="str">
        <f t="shared" si="316"/>
        <v>32,9285865128237+490,050913834571j</v>
      </c>
      <c r="L2223" s="21">
        <f t="shared" si="317"/>
        <v>32.928586512823699</v>
      </c>
      <c r="M2223" s="21">
        <f t="shared" si="318"/>
        <v>490.05091383457102</v>
      </c>
      <c r="N2223" s="21">
        <f t="shared" si="312"/>
        <v>32.928586512823699</v>
      </c>
      <c r="O2223" s="40">
        <f t="shared" si="313"/>
        <v>2.9061583718108039</v>
      </c>
      <c r="P2223" s="32">
        <f t="shared" si="314"/>
        <v>7325.9807209120327</v>
      </c>
      <c r="R2223">
        <v>26.753699999999998</v>
      </c>
      <c r="S2223">
        <v>0.98655999999999999</v>
      </c>
      <c r="T2223">
        <v>11.68</v>
      </c>
    </row>
    <row r="2224" spans="5:20" x14ac:dyDescent="0.3">
      <c r="E2224" s="26">
        <v>26.849499999999999</v>
      </c>
      <c r="F2224" s="38">
        <v>0.98651999999999995</v>
      </c>
      <c r="G2224" s="38">
        <v>11.59</v>
      </c>
      <c r="H2224" s="19">
        <f t="shared" si="310"/>
        <v>0.96640518215687865</v>
      </c>
      <c r="I2224" s="19">
        <f t="shared" si="311"/>
        <v>0.19819872426514284</v>
      </c>
      <c r="J2224" s="20" t="str">
        <f t="shared" si="315"/>
        <v>0,966405182156879+0,198198724265143j</v>
      </c>
      <c r="K2224" s="20" t="str">
        <f t="shared" si="316"/>
        <v>33,1321425706178+490,453160956736j</v>
      </c>
      <c r="L2224" s="21">
        <f t="shared" si="317"/>
        <v>33.132142570617802</v>
      </c>
      <c r="M2224" s="21">
        <f t="shared" si="318"/>
        <v>490.45316095673599</v>
      </c>
      <c r="N2224" s="21">
        <f t="shared" si="312"/>
        <v>33.132142570617802</v>
      </c>
      <c r="O2224" s="40">
        <f t="shared" si="313"/>
        <v>2.9072438936035869</v>
      </c>
      <c r="P2224" s="32">
        <f t="shared" si="314"/>
        <v>7293.281484852314</v>
      </c>
      <c r="R2224">
        <v>26.765699999999999</v>
      </c>
      <c r="S2224">
        <v>0.98660000000000003</v>
      </c>
      <c r="T2224">
        <v>11.67</v>
      </c>
    </row>
    <row r="2225" spans="5:20" x14ac:dyDescent="0.3">
      <c r="E2225" s="26">
        <v>26.8614</v>
      </c>
      <c r="F2225" s="38">
        <v>0.98658999999999997</v>
      </c>
      <c r="G2225" s="38">
        <v>11.58</v>
      </c>
      <c r="H2225" s="19">
        <f t="shared" si="310"/>
        <v>0.96650833481718201</v>
      </c>
      <c r="I2225" s="19">
        <f t="shared" si="311"/>
        <v>0.19804410324197466</v>
      </c>
      <c r="J2225" s="20" t="str">
        <f t="shared" si="315"/>
        <v>0,966508334817182+0,198044103241975j</v>
      </c>
      <c r="K2225" s="20" t="str">
        <f t="shared" si="316"/>
        <v>33,0169636106848+490,89885565273j</v>
      </c>
      <c r="L2225" s="21">
        <f t="shared" si="317"/>
        <v>33.016963610684797</v>
      </c>
      <c r="M2225" s="21">
        <f t="shared" si="318"/>
        <v>490.89885565272999</v>
      </c>
      <c r="N2225" s="21">
        <f t="shared" si="312"/>
        <v>33.016963610684797</v>
      </c>
      <c r="O2225" s="40">
        <f t="shared" si="313"/>
        <v>2.9085967014111991</v>
      </c>
      <c r="P2225" s="32">
        <f t="shared" si="314"/>
        <v>7331.7404114317615</v>
      </c>
      <c r="R2225">
        <v>26.7776</v>
      </c>
      <c r="S2225">
        <v>0.98655000000000004</v>
      </c>
      <c r="T2225">
        <v>11.66</v>
      </c>
    </row>
    <row r="2226" spans="5:20" x14ac:dyDescent="0.3">
      <c r="E2226" s="26">
        <v>26.8734</v>
      </c>
      <c r="F2226" s="38">
        <v>0.98655000000000004</v>
      </c>
      <c r="G2226" s="38">
        <v>11.57</v>
      </c>
      <c r="H2226" s="19">
        <f t="shared" si="310"/>
        <v>0.96650369809692138</v>
      </c>
      <c r="I2226" s="19">
        <f t="shared" si="311"/>
        <v>0.19786739009997351</v>
      </c>
      <c r="J2226" s="20" t="str">
        <f t="shared" si="315"/>
        <v>0,966503698096921+0,197867390099974j</v>
      </c>
      <c r="K2226" s="20" t="str">
        <f t="shared" si="316"/>
        <v>33,1720527347222+491,309072013235j</v>
      </c>
      <c r="L2226" s="21">
        <f t="shared" si="317"/>
        <v>33.1720527347222</v>
      </c>
      <c r="M2226" s="21">
        <f t="shared" si="318"/>
        <v>491.30907201323498</v>
      </c>
      <c r="N2226" s="21">
        <f t="shared" si="312"/>
        <v>33.1720527347222</v>
      </c>
      <c r="O2226" s="40">
        <f t="shared" si="313"/>
        <v>2.9097273659752143</v>
      </c>
      <c r="P2226" s="32">
        <f t="shared" si="314"/>
        <v>7309.9181188544671</v>
      </c>
      <c r="R2226">
        <v>26.7896</v>
      </c>
      <c r="S2226">
        <v>0.98653000000000002</v>
      </c>
      <c r="T2226">
        <v>11.65</v>
      </c>
    </row>
    <row r="2227" spans="5:20" x14ac:dyDescent="0.3">
      <c r="E2227" s="26">
        <v>26.885400000000001</v>
      </c>
      <c r="F2227" s="38">
        <v>0.98653999999999997</v>
      </c>
      <c r="G2227" s="38">
        <v>11.55</v>
      </c>
      <c r="H2227" s="19">
        <f t="shared" si="310"/>
        <v>0.96656291045803655</v>
      </c>
      <c r="I2227" s="19">
        <f t="shared" si="311"/>
        <v>0.19752800238672411</v>
      </c>
      <c r="J2227" s="20" t="str">
        <f t="shared" si="315"/>
        <v>0,966562910458037+0,197528002386724j</v>
      </c>
      <c r="K2227" s="20" t="str">
        <f t="shared" si="316"/>
        <v>33,3108194451474+492,154669189994j</v>
      </c>
      <c r="L2227" s="21">
        <f t="shared" si="317"/>
        <v>33.310819445147402</v>
      </c>
      <c r="M2227" s="21">
        <f t="shared" si="318"/>
        <v>492.15466918999402</v>
      </c>
      <c r="N2227" s="21">
        <f t="shared" si="312"/>
        <v>33.310819445147402</v>
      </c>
      <c r="O2227" s="40">
        <f t="shared" si="313"/>
        <v>2.9134343683688568</v>
      </c>
      <c r="P2227" s="32">
        <f t="shared" si="314"/>
        <v>7304.7085947045434</v>
      </c>
      <c r="R2227">
        <v>26.801600000000001</v>
      </c>
      <c r="S2227">
        <v>0.98658000000000001</v>
      </c>
      <c r="T2227">
        <v>11.63</v>
      </c>
    </row>
    <row r="2228" spans="5:20" x14ac:dyDescent="0.3">
      <c r="E2228" s="26">
        <v>26.897300000000001</v>
      </c>
      <c r="F2228" s="38">
        <v>0.98655000000000004</v>
      </c>
      <c r="G2228" s="38">
        <v>11.54</v>
      </c>
      <c r="H2228" s="19">
        <f t="shared" si="310"/>
        <v>0.96660716872913954</v>
      </c>
      <c r="I2228" s="19">
        <f t="shared" si="311"/>
        <v>0.19736130284692832</v>
      </c>
      <c r="J2228" s="20" t="str">
        <f t="shared" si="315"/>
        <v>0,96660716872914+0,197361302846928j</v>
      </c>
      <c r="K2228" s="20" t="str">
        <f t="shared" si="316"/>
        <v>33,3433842808545+492,583536026654j</v>
      </c>
      <c r="L2228" s="21">
        <f t="shared" si="317"/>
        <v>33.343384280854501</v>
      </c>
      <c r="M2228" s="21">
        <f t="shared" si="318"/>
        <v>492.58353602665397</v>
      </c>
      <c r="N2228" s="21">
        <f t="shared" si="312"/>
        <v>33.343384280854501</v>
      </c>
      <c r="O2228" s="40">
        <f t="shared" si="313"/>
        <v>2.914683059055247</v>
      </c>
      <c r="P2228" s="32">
        <f t="shared" si="314"/>
        <v>7310.3053723248258</v>
      </c>
      <c r="R2228">
        <v>26.813600000000001</v>
      </c>
      <c r="S2228">
        <v>0.98658999999999997</v>
      </c>
      <c r="T2228">
        <v>11.62</v>
      </c>
    </row>
    <row r="2229" spans="5:20" x14ac:dyDescent="0.3">
      <c r="E2229" s="26">
        <v>26.909300000000002</v>
      </c>
      <c r="F2229" s="38">
        <v>0.98658999999999997</v>
      </c>
      <c r="G2229" s="38">
        <v>11.53</v>
      </c>
      <c r="H2229" s="19">
        <f t="shared" si="310"/>
        <v>0.96668079285946229</v>
      </c>
      <c r="I2229" s="19">
        <f t="shared" si="311"/>
        <v>0.19720059030490084</v>
      </c>
      <c r="J2229" s="20" t="str">
        <f t="shared" si="315"/>
        <v>0,966680792859462+0,197200590304901j</v>
      </c>
      <c r="K2229" s="20" t="str">
        <f t="shared" si="316"/>
        <v>33,3016781664947+493,023139432254j</v>
      </c>
      <c r="L2229" s="21">
        <f t="shared" si="317"/>
        <v>33.301678166494703</v>
      </c>
      <c r="M2229" s="21">
        <f t="shared" si="318"/>
        <v>493.02313943225403</v>
      </c>
      <c r="N2229" s="21">
        <f t="shared" si="312"/>
        <v>33.301678166494703</v>
      </c>
      <c r="O2229" s="40">
        <f t="shared" si="313"/>
        <v>2.9159833105776802</v>
      </c>
      <c r="P2229" s="32">
        <f t="shared" si="314"/>
        <v>7332.3877722779107</v>
      </c>
      <c r="R2229">
        <v>26.825500000000002</v>
      </c>
      <c r="S2229">
        <v>0.98653999999999997</v>
      </c>
      <c r="T2229">
        <v>11.61</v>
      </c>
    </row>
    <row r="2230" spans="5:20" x14ac:dyDescent="0.3">
      <c r="E2230" s="26">
        <v>26.921299999999999</v>
      </c>
      <c r="F2230" s="38">
        <v>0.98660999999999999</v>
      </c>
      <c r="G2230" s="38">
        <v>11.52</v>
      </c>
      <c r="H2230" s="19">
        <f t="shared" si="310"/>
        <v>0.96673479323282174</v>
      </c>
      <c r="I2230" s="19">
        <f t="shared" si="311"/>
        <v>0.1970358638753191</v>
      </c>
      <c r="J2230" s="20" t="str">
        <f t="shared" si="315"/>
        <v>0,966734793232822+0,197035863875319j</v>
      </c>
      <c r="K2230" s="20" t="str">
        <f t="shared" si="316"/>
        <v>33,3094214913418+493,456840577821j</v>
      </c>
      <c r="L2230" s="21">
        <f t="shared" si="317"/>
        <v>33.309421491341801</v>
      </c>
      <c r="M2230" s="21">
        <f t="shared" si="318"/>
        <v>493.45684057782103</v>
      </c>
      <c r="N2230" s="21">
        <f t="shared" si="312"/>
        <v>33.309421491341801</v>
      </c>
      <c r="O2230" s="40">
        <f t="shared" si="313"/>
        <v>2.9172475096102186</v>
      </c>
      <c r="P2230" s="32">
        <f t="shared" si="314"/>
        <v>7343.5430614342586</v>
      </c>
      <c r="R2230">
        <v>26.837499999999999</v>
      </c>
      <c r="S2230">
        <v>0.98658000000000001</v>
      </c>
      <c r="T2230">
        <v>11.6</v>
      </c>
    </row>
    <row r="2231" spans="5:20" x14ac:dyDescent="0.3">
      <c r="E2231" s="26">
        <v>26.933299999999999</v>
      </c>
      <c r="F2231" s="38">
        <v>0.98653999999999997</v>
      </c>
      <c r="G2231" s="38">
        <v>11.51</v>
      </c>
      <c r="H2231" s="19">
        <f t="shared" si="310"/>
        <v>0.96670057546158572</v>
      </c>
      <c r="I2231" s="19">
        <f t="shared" si="311"/>
        <v>0.19685316609655754</v>
      </c>
      <c r="J2231" s="20" t="str">
        <f t="shared" si="315"/>
        <v>0,966700575461586+0,196853166096558j</v>
      </c>
      <c r="K2231" s="20" t="str">
        <f t="shared" si="316"/>
        <v>33,5409113517384+493,861174063547j</v>
      </c>
      <c r="L2231" s="21">
        <f t="shared" si="317"/>
        <v>33.540911351738401</v>
      </c>
      <c r="M2231" s="21">
        <f t="shared" si="318"/>
        <v>493.86117406354703</v>
      </c>
      <c r="N2231" s="21">
        <f t="shared" si="312"/>
        <v>33.540911351738401</v>
      </c>
      <c r="O2231" s="40">
        <f t="shared" si="313"/>
        <v>2.918337042003039</v>
      </c>
      <c r="P2231" s="32">
        <f t="shared" si="314"/>
        <v>7305.2234452487692</v>
      </c>
      <c r="R2231">
        <v>26.849499999999999</v>
      </c>
      <c r="S2231">
        <v>0.98651999999999995</v>
      </c>
      <c r="T2231">
        <v>11.59</v>
      </c>
    </row>
    <row r="2232" spans="5:20" x14ac:dyDescent="0.3">
      <c r="E2232" s="26">
        <v>26.9452</v>
      </c>
      <c r="F2232" s="38">
        <v>0.98655999999999999</v>
      </c>
      <c r="G2232" s="38">
        <v>11.5</v>
      </c>
      <c r="H2232" s="19">
        <f t="shared" si="310"/>
        <v>0.96675451659072564</v>
      </c>
      <c r="I2232" s="19">
        <f t="shared" si="311"/>
        <v>0.19668842937863004</v>
      </c>
      <c r="J2232" s="20" t="str">
        <f t="shared" si="315"/>
        <v>0,966754516590726+0,19668842937863j</v>
      </c>
      <c r="K2232" s="20" t="str">
        <f t="shared" si="316"/>
        <v>33,5489979281579+494,296352269725j</v>
      </c>
      <c r="L2232" s="21">
        <f t="shared" si="317"/>
        <v>33.548997928157902</v>
      </c>
      <c r="M2232" s="21">
        <f t="shared" si="318"/>
        <v>494.29635226972499</v>
      </c>
      <c r="N2232" s="21">
        <f t="shared" si="312"/>
        <v>33.548997928157902</v>
      </c>
      <c r="O2232" s="40">
        <f t="shared" si="313"/>
        <v>2.9196186265464545</v>
      </c>
      <c r="P2232" s="32">
        <f t="shared" si="314"/>
        <v>7316.2965896852666</v>
      </c>
      <c r="R2232">
        <v>26.8614</v>
      </c>
      <c r="S2232">
        <v>0.98658999999999997</v>
      </c>
      <c r="T2232">
        <v>11.58</v>
      </c>
    </row>
    <row r="2233" spans="5:20" x14ac:dyDescent="0.3">
      <c r="E2233" s="26">
        <v>26.9572</v>
      </c>
      <c r="F2233" s="38">
        <v>0.98660999999999999</v>
      </c>
      <c r="G2233" s="38">
        <v>11.49</v>
      </c>
      <c r="H2233" s="19">
        <f t="shared" si="310"/>
        <v>0.96683782844726862</v>
      </c>
      <c r="I2233" s="19">
        <f t="shared" si="311"/>
        <v>0.19652965573513309</v>
      </c>
      <c r="J2233" s="20" t="str">
        <f t="shared" si="315"/>
        <v>0,966837828447269+0,196529655735133j</v>
      </c>
      <c r="K2233" s="20" t="str">
        <f t="shared" si="316"/>
        <v>33,482217529202+494,74237369924j</v>
      </c>
      <c r="L2233" s="21">
        <f t="shared" si="317"/>
        <v>33.482217529202003</v>
      </c>
      <c r="M2233" s="21">
        <f t="shared" si="318"/>
        <v>494.74237369923998</v>
      </c>
      <c r="N2233" s="21">
        <f t="shared" si="312"/>
        <v>33.482217529202003</v>
      </c>
      <c r="O2233" s="40">
        <f t="shared" si="313"/>
        <v>2.9209522625217663</v>
      </c>
      <c r="P2233" s="32">
        <f t="shared" si="314"/>
        <v>7343.9304015563966</v>
      </c>
      <c r="R2233">
        <v>26.8734</v>
      </c>
      <c r="S2233">
        <v>0.98655000000000004</v>
      </c>
      <c r="T2233">
        <v>11.57</v>
      </c>
    </row>
    <row r="2234" spans="5:20" x14ac:dyDescent="0.3">
      <c r="E2234" s="26">
        <v>26.969200000000001</v>
      </c>
      <c r="F2234" s="38">
        <v>0.98655999999999999</v>
      </c>
      <c r="G2234" s="38">
        <v>11.47</v>
      </c>
      <c r="H2234" s="19">
        <f t="shared" si="310"/>
        <v>0.96685736988620008</v>
      </c>
      <c r="I2234" s="19">
        <f t="shared" si="311"/>
        <v>0.19618221095894403</v>
      </c>
      <c r="J2234" s="20" t="str">
        <f t="shared" si="315"/>
        <v>0,9668573698862+0,196182210958944j</v>
      </c>
      <c r="K2234" s="20" t="str">
        <f t="shared" si="316"/>
        <v>33,7233340192828+495,586159588402j</v>
      </c>
      <c r="L2234" s="21">
        <f t="shared" si="317"/>
        <v>33.723334019282802</v>
      </c>
      <c r="M2234" s="21">
        <f t="shared" si="318"/>
        <v>495.58615958840198</v>
      </c>
      <c r="N2234" s="21">
        <f t="shared" si="312"/>
        <v>33.723334019282802</v>
      </c>
      <c r="O2234" s="40">
        <f t="shared" si="313"/>
        <v>2.9246320627390903</v>
      </c>
      <c r="P2234" s="32">
        <f t="shared" si="314"/>
        <v>7316.6818171617206</v>
      </c>
      <c r="R2234">
        <v>26.885400000000001</v>
      </c>
      <c r="S2234">
        <v>0.98653999999999997</v>
      </c>
      <c r="T2234">
        <v>11.55</v>
      </c>
    </row>
    <row r="2235" spans="5:20" x14ac:dyDescent="0.3">
      <c r="E2235" s="26">
        <v>26.981100000000001</v>
      </c>
      <c r="F2235" s="38">
        <v>0.98656999999999995</v>
      </c>
      <c r="G2235" s="38">
        <v>11.46</v>
      </c>
      <c r="H2235" s="19">
        <f t="shared" si="310"/>
        <v>0.96690139605160597</v>
      </c>
      <c r="I2235" s="19">
        <f t="shared" si="311"/>
        <v>0.19601544636445181</v>
      </c>
      <c r="J2235" s="20" t="str">
        <f t="shared" si="315"/>
        <v>0,966901396051606+0,196015446364452j</v>
      </c>
      <c r="K2235" s="20" t="str">
        <f t="shared" si="316"/>
        <v>33,7566723001882+496,02096609634j</v>
      </c>
      <c r="L2235" s="21">
        <f t="shared" si="317"/>
        <v>33.7566723001882</v>
      </c>
      <c r="M2235" s="21">
        <f t="shared" si="318"/>
        <v>496.02096609633998</v>
      </c>
      <c r="N2235" s="21">
        <f t="shared" si="312"/>
        <v>33.7566723001882</v>
      </c>
      <c r="O2235" s="40">
        <f t="shared" si="313"/>
        <v>2.9259069730830074</v>
      </c>
      <c r="P2235" s="32">
        <f t="shared" si="314"/>
        <v>7322.2949683506004</v>
      </c>
      <c r="R2235">
        <v>26.897300000000001</v>
      </c>
      <c r="S2235">
        <v>0.98655000000000004</v>
      </c>
      <c r="T2235">
        <v>11.54</v>
      </c>
    </row>
    <row r="2236" spans="5:20" x14ac:dyDescent="0.3">
      <c r="E2236" s="26">
        <v>26.993099999999998</v>
      </c>
      <c r="F2236" s="38">
        <v>0.98653000000000002</v>
      </c>
      <c r="G2236" s="38">
        <v>11.45</v>
      </c>
      <c r="H2236" s="19">
        <f t="shared" si="310"/>
        <v>0.96689638854140758</v>
      </c>
      <c r="I2236" s="19">
        <f t="shared" si="311"/>
        <v>0.19583874674227084</v>
      </c>
      <c r="J2236" s="20" t="str">
        <f t="shared" si="315"/>
        <v>0,966896388541408+0,195838746742271j</v>
      </c>
      <c r="K2236" s="20" t="str">
        <f t="shared" si="316"/>
        <v>33,9156723076925+496,439493235659j</v>
      </c>
      <c r="L2236" s="21">
        <f t="shared" si="317"/>
        <v>33.915672307692503</v>
      </c>
      <c r="M2236" s="21">
        <f t="shared" si="318"/>
        <v>496.43949323565897</v>
      </c>
      <c r="N2236" s="21">
        <f t="shared" si="312"/>
        <v>33.915672307692503</v>
      </c>
      <c r="O2236" s="40">
        <f t="shared" si="313"/>
        <v>2.9270739298002328</v>
      </c>
      <c r="P2236" s="32">
        <f t="shared" si="314"/>
        <v>7300.5317726224794</v>
      </c>
      <c r="R2236">
        <v>26.909300000000002</v>
      </c>
      <c r="S2236">
        <v>0.98658999999999997</v>
      </c>
      <c r="T2236">
        <v>11.53</v>
      </c>
    </row>
    <row r="2237" spans="5:20" x14ac:dyDescent="0.3">
      <c r="E2237" s="26">
        <v>27.005099999999999</v>
      </c>
      <c r="F2237" s="38">
        <v>0.98658000000000001</v>
      </c>
      <c r="G2237" s="38">
        <v>11.44</v>
      </c>
      <c r="H2237" s="19">
        <f t="shared" si="310"/>
        <v>0.96697956077114089</v>
      </c>
      <c r="I2237" s="19">
        <f t="shared" si="311"/>
        <v>0.19567990558780293</v>
      </c>
      <c r="J2237" s="20" t="str">
        <f t="shared" si="315"/>
        <v>0,966979560771141+0,195679905587803j</v>
      </c>
      <c r="K2237" s="20" t="str">
        <f t="shared" si="316"/>
        <v>33,848709556227+496,889440382788j</v>
      </c>
      <c r="L2237" s="21">
        <f t="shared" si="317"/>
        <v>33.848709556227</v>
      </c>
      <c r="M2237" s="21">
        <f t="shared" si="318"/>
        <v>496.889440382788</v>
      </c>
      <c r="N2237" s="21">
        <f t="shared" si="312"/>
        <v>33.848709556227</v>
      </c>
      <c r="O2237" s="40">
        <f t="shared" si="313"/>
        <v>2.9284250236839093</v>
      </c>
      <c r="P2237" s="32">
        <f t="shared" si="314"/>
        <v>7328.044535656778</v>
      </c>
      <c r="R2237">
        <v>26.921299999999999</v>
      </c>
      <c r="S2237">
        <v>0.98660999999999999</v>
      </c>
      <c r="T2237">
        <v>11.52</v>
      </c>
    </row>
    <row r="2238" spans="5:20" x14ac:dyDescent="0.3">
      <c r="E2238" s="26">
        <v>27.016999999999999</v>
      </c>
      <c r="F2238" s="38">
        <v>0.98655999999999999</v>
      </c>
      <c r="G2238" s="38">
        <v>11.43</v>
      </c>
      <c r="H2238" s="19">
        <f t="shared" si="310"/>
        <v>0.96699409527840929</v>
      </c>
      <c r="I2238" s="19">
        <f t="shared" si="311"/>
        <v>0.19550716942529398</v>
      </c>
      <c r="J2238" s="20" t="str">
        <f t="shared" si="315"/>
        <v>0,966994095278409+0,195507169425294j</v>
      </c>
      <c r="K2238" s="20" t="str">
        <f t="shared" si="316"/>
        <v>33,9579078953115+497,316254831953j</v>
      </c>
      <c r="L2238" s="21">
        <f t="shared" si="317"/>
        <v>33.9579078953115</v>
      </c>
      <c r="M2238" s="21">
        <f t="shared" si="318"/>
        <v>497.31625483195302</v>
      </c>
      <c r="N2238" s="21">
        <f t="shared" si="312"/>
        <v>33.9579078953115</v>
      </c>
      <c r="O2238" s="40">
        <f t="shared" si="313"/>
        <v>2.9296494887091096</v>
      </c>
      <c r="P2238" s="32">
        <f t="shared" si="314"/>
        <v>7317.1939094343888</v>
      </c>
      <c r="R2238">
        <v>26.933299999999999</v>
      </c>
      <c r="S2238">
        <v>0.98653999999999997</v>
      </c>
      <c r="T2238">
        <v>11.51</v>
      </c>
    </row>
    <row r="2239" spans="5:20" x14ac:dyDescent="0.3">
      <c r="E2239" s="26">
        <v>27.029</v>
      </c>
      <c r="F2239" s="38">
        <v>0.98658999999999997</v>
      </c>
      <c r="G2239" s="38">
        <v>11.42</v>
      </c>
      <c r="H2239" s="19">
        <f t="shared" si="310"/>
        <v>0.96705760905183524</v>
      </c>
      <c r="I2239" s="19">
        <f t="shared" si="311"/>
        <v>0.19534433412553248</v>
      </c>
      <c r="J2239" s="20" t="str">
        <f t="shared" si="315"/>
        <v>0,967057609051835+0,195344334125532j</v>
      </c>
      <c r="K2239" s="20" t="str">
        <f t="shared" si="316"/>
        <v>33,9411856844707+497,760926006919j</v>
      </c>
      <c r="L2239" s="21">
        <f t="shared" si="317"/>
        <v>33.941185684470703</v>
      </c>
      <c r="M2239" s="21">
        <f t="shared" si="318"/>
        <v>497.76092600691902</v>
      </c>
      <c r="N2239" s="21">
        <f t="shared" si="312"/>
        <v>33.941185684470703</v>
      </c>
      <c r="O2239" s="40">
        <f t="shared" si="313"/>
        <v>2.9309671779200239</v>
      </c>
      <c r="P2239" s="32">
        <f t="shared" si="314"/>
        <v>7333.8022383473117</v>
      </c>
      <c r="R2239">
        <v>26.9452</v>
      </c>
      <c r="S2239">
        <v>0.98655999999999999</v>
      </c>
      <c r="T2239">
        <v>11.5</v>
      </c>
    </row>
    <row r="2240" spans="5:20" x14ac:dyDescent="0.3">
      <c r="E2240" s="26">
        <v>27.041</v>
      </c>
      <c r="F2240" s="38">
        <v>0.98656999999999995</v>
      </c>
      <c r="G2240" s="38">
        <v>11.41</v>
      </c>
      <c r="H2240" s="19">
        <f t="shared" si="310"/>
        <v>0.96707208360734909</v>
      </c>
      <c r="I2240" s="19">
        <f t="shared" si="311"/>
        <v>0.19517159118924157</v>
      </c>
      <c r="J2240" s="20" t="str">
        <f t="shared" si="315"/>
        <v>0,967072083607349+0,195171591189242j</v>
      </c>
      <c r="K2240" s="20" t="str">
        <f t="shared" si="316"/>
        <v>34,050822535554+498,189213657317j</v>
      </c>
      <c r="L2240" s="21">
        <f t="shared" si="317"/>
        <v>34.050822535553998</v>
      </c>
      <c r="M2240" s="21">
        <f t="shared" si="318"/>
        <v>498.189213657317</v>
      </c>
      <c r="N2240" s="21">
        <f t="shared" si="312"/>
        <v>34.050822535553998</v>
      </c>
      <c r="O2240" s="40">
        <f t="shared" si="313"/>
        <v>2.9321872692809574</v>
      </c>
      <c r="P2240" s="32">
        <f t="shared" si="314"/>
        <v>7322.9347355555028</v>
      </c>
      <c r="R2240">
        <v>26.9572</v>
      </c>
      <c r="S2240">
        <v>0.98660999999999999</v>
      </c>
      <c r="T2240">
        <v>11.49</v>
      </c>
    </row>
    <row r="2241" spans="5:20" x14ac:dyDescent="0.3">
      <c r="E2241" s="26">
        <v>27.053000000000001</v>
      </c>
      <c r="F2241" s="38">
        <v>0.98658000000000001</v>
      </c>
      <c r="G2241" s="38">
        <v>11.4</v>
      </c>
      <c r="H2241" s="19">
        <f t="shared" si="310"/>
        <v>0.96711593545829833</v>
      </c>
      <c r="I2241" s="19">
        <f t="shared" si="311"/>
        <v>0.19500477887123832</v>
      </c>
      <c r="J2241" s="20" t="str">
        <f t="shared" si="315"/>
        <v>0,967115935458298+0,195004778871238j</v>
      </c>
      <c r="K2241" s="20" t="str">
        <f t="shared" si="316"/>
        <v>34,0847779085691+498,628553100662j</v>
      </c>
      <c r="L2241" s="21">
        <f t="shared" si="317"/>
        <v>34.084777908569102</v>
      </c>
      <c r="M2241" s="21">
        <f t="shared" si="318"/>
        <v>498.62855310066197</v>
      </c>
      <c r="N2241" s="21">
        <f t="shared" si="312"/>
        <v>34.084777908569102</v>
      </c>
      <c r="O2241" s="40">
        <f t="shared" si="313"/>
        <v>2.9334712968147696</v>
      </c>
      <c r="P2241" s="32">
        <f t="shared" si="314"/>
        <v>7328.5560704661948</v>
      </c>
      <c r="R2241">
        <v>26.969200000000001</v>
      </c>
      <c r="S2241">
        <v>0.98655999999999999</v>
      </c>
      <c r="T2241">
        <v>11.47</v>
      </c>
    </row>
    <row r="2242" spans="5:20" x14ac:dyDescent="0.3">
      <c r="E2242" s="26">
        <v>27.064900000000002</v>
      </c>
      <c r="F2242" s="38">
        <v>0.98653999999999997</v>
      </c>
      <c r="G2242" s="38">
        <v>11.38</v>
      </c>
      <c r="H2242" s="19">
        <f t="shared" si="310"/>
        <v>0.96714473244139987</v>
      </c>
      <c r="I2242" s="19">
        <f t="shared" si="311"/>
        <v>0.19465928724531237</v>
      </c>
      <c r="J2242" s="20" t="str">
        <f t="shared" si="315"/>
        <v>0,9671447324414+0,194659287245312j</v>
      </c>
      <c r="K2242" s="20" t="str">
        <f t="shared" si="316"/>
        <v>34,3054367544529+499,488741044537j</v>
      </c>
      <c r="L2242" s="21">
        <f t="shared" si="317"/>
        <v>34.305436754452899</v>
      </c>
      <c r="M2242" s="21">
        <f t="shared" si="318"/>
        <v>499.48874104453699</v>
      </c>
      <c r="N2242" s="21">
        <f t="shared" si="312"/>
        <v>34.305436754452899</v>
      </c>
      <c r="O2242" s="40">
        <f t="shared" si="313"/>
        <v>2.9372398256038537</v>
      </c>
      <c r="P2242" s="32">
        <f t="shared" si="314"/>
        <v>7306.8845388955106</v>
      </c>
      <c r="R2242">
        <v>26.981100000000001</v>
      </c>
      <c r="S2242">
        <v>0.98656999999999995</v>
      </c>
      <c r="T2242">
        <v>11.46</v>
      </c>
    </row>
    <row r="2243" spans="5:20" x14ac:dyDescent="0.3">
      <c r="E2243" s="26">
        <v>27.076899999999998</v>
      </c>
      <c r="F2243" s="38">
        <v>0.98662000000000005</v>
      </c>
      <c r="G2243" s="38">
        <v>11.37</v>
      </c>
      <c r="H2243" s="19">
        <f t="shared" si="310"/>
        <v>0.96725712212826176</v>
      </c>
      <c r="I2243" s="19">
        <f t="shared" si="311"/>
        <v>0.19450625720565637</v>
      </c>
      <c r="J2243" s="20" t="str">
        <f t="shared" si="315"/>
        <v>0,967257122128262+0,194506257205656j</v>
      </c>
      <c r="K2243" s="20" t="str">
        <f t="shared" si="316"/>
        <v>34,1615805332558+499,954649501524j</v>
      </c>
      <c r="L2243" s="21">
        <f t="shared" si="317"/>
        <v>34.161580533255801</v>
      </c>
      <c r="M2243" s="21">
        <f t="shared" si="318"/>
        <v>499.95464950152399</v>
      </c>
      <c r="N2243" s="21">
        <f t="shared" si="312"/>
        <v>34.161580533255801</v>
      </c>
      <c r="O2243" s="40">
        <f t="shared" si="313"/>
        <v>2.938676650205287</v>
      </c>
      <c r="P2243" s="32">
        <f t="shared" si="314"/>
        <v>7350.9966817330996</v>
      </c>
      <c r="R2243">
        <v>26.993099999999998</v>
      </c>
      <c r="S2243">
        <v>0.98653000000000002</v>
      </c>
      <c r="T2243">
        <v>11.45</v>
      </c>
    </row>
    <row r="2244" spans="5:20" x14ac:dyDescent="0.3">
      <c r="E2244" s="26">
        <v>27.088899999999999</v>
      </c>
      <c r="F2244" s="38">
        <v>0.98658000000000001</v>
      </c>
      <c r="G2244" s="38">
        <v>11.36</v>
      </c>
      <c r="H2244" s="19">
        <f t="shared" si="310"/>
        <v>0.96725183878489751</v>
      </c>
      <c r="I2244" s="19">
        <f t="shared" si="311"/>
        <v>0.19432955711171332</v>
      </c>
      <c r="J2244" s="20" t="str">
        <f t="shared" si="315"/>
        <v>0,967251838784898+0,194329557111713j</v>
      </c>
      <c r="K2244" s="20" t="str">
        <f t="shared" si="316"/>
        <v>34,3233289822086+500,37970277675j</v>
      </c>
      <c r="L2244" s="21">
        <f t="shared" si="317"/>
        <v>34.323328982208601</v>
      </c>
      <c r="M2244" s="21">
        <f t="shared" si="318"/>
        <v>500.37970277674998</v>
      </c>
      <c r="N2244" s="21">
        <f t="shared" si="312"/>
        <v>34.323328982208601</v>
      </c>
      <c r="O2244" s="40">
        <f t="shared" si="313"/>
        <v>2.9398721660817957</v>
      </c>
      <c r="P2244" s="32">
        <f t="shared" si="314"/>
        <v>7329.0658372258913</v>
      </c>
      <c r="R2244">
        <v>27.005099999999999</v>
      </c>
      <c r="S2244">
        <v>0.98658000000000001</v>
      </c>
      <c r="T2244">
        <v>11.44</v>
      </c>
    </row>
    <row r="2245" spans="5:20" x14ac:dyDescent="0.3">
      <c r="E2245" s="26">
        <v>27.1008</v>
      </c>
      <c r="F2245" s="38">
        <v>0.98660000000000003</v>
      </c>
      <c r="G2245" s="38">
        <v>11.35</v>
      </c>
      <c r="H2245" s="19">
        <f t="shared" si="310"/>
        <v>0.96730534982449101</v>
      </c>
      <c r="I2245" s="19">
        <f t="shared" si="311"/>
        <v>0.19416467289627928</v>
      </c>
      <c r="J2245" s="20" t="str">
        <f t="shared" si="315"/>
        <v>0,967305349824491+0,194164672896279j</v>
      </c>
      <c r="K2245" s="20" t="str">
        <f t="shared" si="316"/>
        <v>34,332244691971+500,826362029445j</v>
      </c>
      <c r="L2245" s="21">
        <f t="shared" si="317"/>
        <v>34.332244691970999</v>
      </c>
      <c r="M2245" s="21">
        <f t="shared" si="318"/>
        <v>500.82636202944502</v>
      </c>
      <c r="N2245" s="21">
        <f t="shared" si="312"/>
        <v>34.332244691970999</v>
      </c>
      <c r="O2245" s="40">
        <f t="shared" si="313"/>
        <v>2.9412043610416405</v>
      </c>
      <c r="P2245" s="32">
        <f t="shared" si="314"/>
        <v>7340.2059839149815</v>
      </c>
      <c r="R2245">
        <v>27.016999999999999</v>
      </c>
      <c r="S2245">
        <v>0.98655999999999999</v>
      </c>
      <c r="T2245">
        <v>11.43</v>
      </c>
    </row>
    <row r="2246" spans="5:20" x14ac:dyDescent="0.3">
      <c r="E2246" s="26">
        <v>27.1128</v>
      </c>
      <c r="F2246" s="38">
        <v>0.98658999999999997</v>
      </c>
      <c r="G2246" s="38">
        <v>11.34</v>
      </c>
      <c r="H2246" s="19">
        <f t="shared" si="310"/>
        <v>0.96732941844351317</v>
      </c>
      <c r="I2246" s="19">
        <f t="shared" si="311"/>
        <v>0.19399387700062729</v>
      </c>
      <c r="J2246" s="20" t="str">
        <f t="shared" si="315"/>
        <v>0,967329418443513+0,193993877000627j</v>
      </c>
      <c r="K2246" s="20" t="str">
        <f t="shared" si="316"/>
        <v>34,4179452063623+501,26332923379j</v>
      </c>
      <c r="L2246" s="21">
        <f t="shared" si="317"/>
        <v>34.417945206362297</v>
      </c>
      <c r="M2246" s="21">
        <f t="shared" si="318"/>
        <v>501.26332923378999</v>
      </c>
      <c r="N2246" s="21">
        <f t="shared" si="312"/>
        <v>34.417945206362297</v>
      </c>
      <c r="O2246" s="40">
        <f t="shared" si="313"/>
        <v>2.9424676403122452</v>
      </c>
      <c r="P2246" s="32">
        <f t="shared" si="314"/>
        <v>7334.8225372880197</v>
      </c>
      <c r="R2246">
        <v>27.029</v>
      </c>
      <c r="S2246">
        <v>0.98658999999999997</v>
      </c>
      <c r="T2246">
        <v>11.42</v>
      </c>
    </row>
    <row r="2247" spans="5:20" x14ac:dyDescent="0.3">
      <c r="E2247" s="26">
        <v>27.1248</v>
      </c>
      <c r="F2247" s="38">
        <v>0.98658999999999997</v>
      </c>
      <c r="G2247" s="38">
        <v>11.33</v>
      </c>
      <c r="H2247" s="19">
        <f t="shared" ref="H2247:H2310" si="319">F2247*COS(G2247*PI()/180)</f>
        <v>0.96736326202889544</v>
      </c>
      <c r="I2247" s="19">
        <f t="shared" ref="I2247:I2310" si="320">F2247*SIN(G2247*PI()/180)</f>
        <v>0.19382504321375629</v>
      </c>
      <c r="J2247" s="20" t="str">
        <f t="shared" si="315"/>
        <v>0,967363262028895+0,193825043213756j</v>
      </c>
      <c r="K2247" s="20" t="str">
        <f t="shared" si="316"/>
        <v>34,478246891458+501,70454745986j</v>
      </c>
      <c r="L2247" s="21">
        <f t="shared" si="317"/>
        <v>34.478246891457999</v>
      </c>
      <c r="M2247" s="21">
        <f t="shared" si="318"/>
        <v>501.70454745986001</v>
      </c>
      <c r="N2247" s="21">
        <f t="shared" ref="N2247:N2310" si="321">L2247</f>
        <v>34.478246891457999</v>
      </c>
      <c r="O2247" s="40">
        <f t="shared" ref="O2247:O2310" si="322">M2247/(2*PI()*E2247)</f>
        <v>2.9437547447324635</v>
      </c>
      <c r="P2247" s="32">
        <f t="shared" ref="P2247:P2310" si="323">1/(IMREAL(IMDIV(1,K2247)))</f>
        <v>7334.9495769538662</v>
      </c>
      <c r="R2247">
        <v>27.041</v>
      </c>
      <c r="S2247">
        <v>0.98656999999999995</v>
      </c>
      <c r="T2247">
        <v>11.41</v>
      </c>
    </row>
    <row r="2248" spans="5:20" x14ac:dyDescent="0.3">
      <c r="E2248" s="26">
        <v>27.136700000000001</v>
      </c>
      <c r="F2248" s="38">
        <v>0.98658999999999997</v>
      </c>
      <c r="G2248" s="38">
        <v>11.32</v>
      </c>
      <c r="H2248" s="19">
        <f t="shared" si="319"/>
        <v>0.96739707614670767</v>
      </c>
      <c r="I2248" s="19">
        <f t="shared" si="320"/>
        <v>0.19365620352263685</v>
      </c>
      <c r="J2248" s="20" t="str">
        <f t="shared" si="315"/>
        <v>0,967397076146708+0,193656203522637j</v>
      </c>
      <c r="K2248" s="20" t="str">
        <f t="shared" si="316"/>
        <v>34,5387074682755+502,146531786105j</v>
      </c>
      <c r="L2248" s="21">
        <f t="shared" si="317"/>
        <v>34.538707468275497</v>
      </c>
      <c r="M2248" s="21">
        <f t="shared" si="318"/>
        <v>502.14653178610502</v>
      </c>
      <c r="N2248" s="21">
        <f t="shared" si="321"/>
        <v>34.538707468275497</v>
      </c>
      <c r="O2248" s="40">
        <f t="shared" si="322"/>
        <v>2.9450560565658375</v>
      </c>
      <c r="P2248" s="32">
        <f t="shared" si="323"/>
        <v>7335.076506006927</v>
      </c>
      <c r="R2248">
        <v>27.053000000000001</v>
      </c>
      <c r="S2248">
        <v>0.98658000000000001</v>
      </c>
      <c r="T2248">
        <v>11.4</v>
      </c>
    </row>
    <row r="2249" spans="5:20" x14ac:dyDescent="0.3">
      <c r="E2249" s="26">
        <v>27.148700000000002</v>
      </c>
      <c r="F2249" s="38">
        <v>0.98656999999999995</v>
      </c>
      <c r="G2249" s="38">
        <v>11.31</v>
      </c>
      <c r="H2249" s="19">
        <f t="shared" si="319"/>
        <v>0.9674112491870287</v>
      </c>
      <c r="I2249" s="19">
        <f t="shared" si="320"/>
        <v>0.19348343558659617</v>
      </c>
      <c r="J2249" s="20" t="str">
        <f t="shared" si="315"/>
        <v>0,967411249187029+0,193483435586596j</v>
      </c>
      <c r="K2249" s="20" t="str">
        <f t="shared" si="316"/>
        <v>34,6507969240597+502,58222869627j</v>
      </c>
      <c r="L2249" s="21">
        <f t="shared" si="317"/>
        <v>34.650796924059698</v>
      </c>
      <c r="M2249" s="21">
        <f t="shared" si="318"/>
        <v>502.58222869627002</v>
      </c>
      <c r="N2249" s="21">
        <f t="shared" si="321"/>
        <v>34.650796924059698</v>
      </c>
      <c r="O2249" s="40">
        <f t="shared" si="322"/>
        <v>2.9463085159566673</v>
      </c>
      <c r="P2249" s="32">
        <f t="shared" si="323"/>
        <v>7324.2059882485182</v>
      </c>
      <c r="R2249">
        <v>27.064900000000002</v>
      </c>
      <c r="S2249">
        <v>0.98653999999999997</v>
      </c>
      <c r="T2249">
        <v>11.38</v>
      </c>
    </row>
    <row r="2250" spans="5:20" x14ac:dyDescent="0.3">
      <c r="E2250" s="26">
        <v>27.160699999999999</v>
      </c>
      <c r="F2250" s="38">
        <v>0.98660000000000003</v>
      </c>
      <c r="G2250" s="38">
        <v>11.3</v>
      </c>
      <c r="H2250" s="19">
        <f t="shared" si="319"/>
        <v>0.96747442212208845</v>
      </c>
      <c r="I2250" s="19">
        <f t="shared" si="320"/>
        <v>0.19332046590966795</v>
      </c>
      <c r="J2250" s="20" t="str">
        <f t="shared" si="315"/>
        <v>0,967474422122088+0,193320465909668j</v>
      </c>
      <c r="K2250" s="20" t="str">
        <f t="shared" si="316"/>
        <v>34,6343276158825+503,03633983287j</v>
      </c>
      <c r="L2250" s="21">
        <f t="shared" si="317"/>
        <v>34.634327615882498</v>
      </c>
      <c r="M2250" s="21">
        <f t="shared" si="318"/>
        <v>503.03633983287</v>
      </c>
      <c r="N2250" s="21">
        <f t="shared" si="321"/>
        <v>34.634327615882498</v>
      </c>
      <c r="O2250" s="40">
        <f t="shared" si="322"/>
        <v>2.9476677714217878</v>
      </c>
      <c r="P2250" s="32">
        <f t="shared" si="323"/>
        <v>7340.8411060148183</v>
      </c>
      <c r="R2250">
        <v>27.076899999999998</v>
      </c>
      <c r="S2250">
        <v>0.98662000000000005</v>
      </c>
      <c r="T2250">
        <v>11.37</v>
      </c>
    </row>
    <row r="2251" spans="5:20" x14ac:dyDescent="0.3">
      <c r="E2251" s="26">
        <v>27.172699999999999</v>
      </c>
      <c r="F2251" s="38">
        <v>0.98660000000000003</v>
      </c>
      <c r="G2251" s="38">
        <v>11.28</v>
      </c>
      <c r="H2251" s="19">
        <f t="shared" si="319"/>
        <v>0.96754184475163851</v>
      </c>
      <c r="I2251" s="19">
        <f t="shared" si="320"/>
        <v>0.19298274185687278</v>
      </c>
      <c r="J2251" s="20" t="str">
        <f t="shared" si="315"/>
        <v>0,967541844751639+0,192982741856873j</v>
      </c>
      <c r="K2251" s="20" t="str">
        <f t="shared" si="316"/>
        <v>34,7562800567187+503,92572189575j</v>
      </c>
      <c r="L2251" s="21">
        <f t="shared" si="317"/>
        <v>34.756280056718701</v>
      </c>
      <c r="M2251" s="21">
        <f t="shared" si="318"/>
        <v>503.92572189574997</v>
      </c>
      <c r="N2251" s="21">
        <f t="shared" si="321"/>
        <v>34.756280056718701</v>
      </c>
      <c r="O2251" s="40">
        <f t="shared" si="322"/>
        <v>2.9515752792641279</v>
      </c>
      <c r="P2251" s="32">
        <f t="shared" si="323"/>
        <v>7341.0943799266406</v>
      </c>
      <c r="R2251">
        <v>27.088899999999999</v>
      </c>
      <c r="S2251">
        <v>0.98658000000000001</v>
      </c>
      <c r="T2251">
        <v>11.36</v>
      </c>
    </row>
    <row r="2252" spans="5:20" x14ac:dyDescent="0.3">
      <c r="E2252" s="26">
        <v>27.1846</v>
      </c>
      <c r="F2252" s="38">
        <v>0.98660999999999999</v>
      </c>
      <c r="G2252" s="38">
        <v>11.27</v>
      </c>
      <c r="H2252" s="19">
        <f t="shared" si="319"/>
        <v>0.96758531902862455</v>
      </c>
      <c r="I2252" s="19">
        <f t="shared" si="320"/>
        <v>0.19281582533670522</v>
      </c>
      <c r="J2252" s="20" t="str">
        <f t="shared" ref="J2252:J2315" si="324">COMPLEX(H2252,I2252,"j")</f>
        <v>0,967585319028625+0,192815825336705j</v>
      </c>
      <c r="K2252" s="20" t="str">
        <f t="shared" ref="K2252:K2315" si="325">IMPRODUCT(IMDIV(IMSUM(1,J2252),IMSUB(1,J2252)),50)</f>
        <v>34,791583128001+504,37513473815j</v>
      </c>
      <c r="L2252" s="21">
        <f t="shared" ref="L2252:L2315" si="326">IMREAL(K2252)</f>
        <v>34.791583128001001</v>
      </c>
      <c r="M2252" s="21">
        <f t="shared" ref="M2252:M2315" si="327">IMAGINARY(K2252)</f>
        <v>504.37513473815</v>
      </c>
      <c r="N2252" s="21">
        <f t="shared" si="321"/>
        <v>34.791583128001001</v>
      </c>
      <c r="O2252" s="40">
        <f t="shared" si="322"/>
        <v>2.9529143657150487</v>
      </c>
      <c r="P2252" s="32">
        <f t="shared" si="323"/>
        <v>7346.7404417410116</v>
      </c>
      <c r="R2252">
        <v>27.1008</v>
      </c>
      <c r="S2252">
        <v>0.98660000000000003</v>
      </c>
      <c r="T2252">
        <v>11.35</v>
      </c>
    </row>
    <row r="2253" spans="5:20" x14ac:dyDescent="0.3">
      <c r="E2253" s="26">
        <v>27.1966</v>
      </c>
      <c r="F2253" s="38">
        <v>0.98663000000000001</v>
      </c>
      <c r="G2253" s="38">
        <v>11.26</v>
      </c>
      <c r="H2253" s="19">
        <f t="shared" si="319"/>
        <v>0.96763857202562298</v>
      </c>
      <c r="I2253" s="19">
        <f t="shared" si="320"/>
        <v>0.19265085213466693</v>
      </c>
      <c r="J2253" s="20" t="str">
        <f t="shared" si="324"/>
        <v>0,967638572025623+0,192650852134667j</v>
      </c>
      <c r="K2253" s="20" t="str">
        <f t="shared" si="325"/>
        <v>34,8009964951821+504,82890463304j</v>
      </c>
      <c r="L2253" s="21">
        <f t="shared" si="326"/>
        <v>34.800996495182098</v>
      </c>
      <c r="M2253" s="21">
        <f t="shared" si="327"/>
        <v>504.82890463304</v>
      </c>
      <c r="N2253" s="21">
        <f t="shared" si="321"/>
        <v>34.800996495182098</v>
      </c>
      <c r="O2253" s="40">
        <f t="shared" si="322"/>
        <v>2.9542669152767385</v>
      </c>
      <c r="P2253" s="32">
        <f t="shared" si="323"/>
        <v>7357.9310392879961</v>
      </c>
      <c r="R2253">
        <v>27.1128</v>
      </c>
      <c r="S2253">
        <v>0.98658999999999997</v>
      </c>
      <c r="T2253">
        <v>11.34</v>
      </c>
    </row>
    <row r="2254" spans="5:20" x14ac:dyDescent="0.3">
      <c r="E2254" s="26">
        <v>27.208600000000001</v>
      </c>
      <c r="F2254" s="38">
        <v>0.98663999999999996</v>
      </c>
      <c r="G2254" s="38">
        <v>11.25</v>
      </c>
      <c r="H2254" s="19">
        <f t="shared" si="319"/>
        <v>0.96768198905704328</v>
      </c>
      <c r="I2254" s="19">
        <f t="shared" si="320"/>
        <v>0.19248391531399275</v>
      </c>
      <c r="J2254" s="20" t="str">
        <f t="shared" si="324"/>
        <v>0,967681989057043+0,192483915313993j</v>
      </c>
      <c r="K2254" s="20" t="str">
        <f t="shared" si="325"/>
        <v>34,8363968518339+505,27991515305j</v>
      </c>
      <c r="L2254" s="21">
        <f t="shared" si="326"/>
        <v>34.836396851833896</v>
      </c>
      <c r="M2254" s="21">
        <f t="shared" si="327"/>
        <v>505.27991515305001</v>
      </c>
      <c r="N2254" s="21">
        <f t="shared" si="321"/>
        <v>34.836396851833896</v>
      </c>
      <c r="O2254" s="40">
        <f t="shared" si="322"/>
        <v>2.9556021310049534</v>
      </c>
      <c r="P2254" s="32">
        <f t="shared" si="323"/>
        <v>7363.6021628105618</v>
      </c>
      <c r="R2254">
        <v>27.1248</v>
      </c>
      <c r="S2254">
        <v>0.98658999999999997</v>
      </c>
      <c r="T2254">
        <v>11.33</v>
      </c>
    </row>
    <row r="2255" spans="5:20" x14ac:dyDescent="0.3">
      <c r="E2255" s="26">
        <v>27.220500000000001</v>
      </c>
      <c r="F2255" s="38">
        <v>0.98658999999999997</v>
      </c>
      <c r="G2255" s="38">
        <v>11.24</v>
      </c>
      <c r="H2255" s="19">
        <f t="shared" si="319"/>
        <v>0.96766652813326937</v>
      </c>
      <c r="I2255" s="19">
        <f t="shared" si="320"/>
        <v>0.19230527405795353</v>
      </c>
      <c r="J2255" s="20" t="str">
        <f t="shared" si="324"/>
        <v>0,967666528133269+0,192305274057954j</v>
      </c>
      <c r="K2255" s="20" t="str">
        <f t="shared" si="325"/>
        <v>35,0281796423207+505,71022673225j</v>
      </c>
      <c r="L2255" s="21">
        <f t="shared" si="326"/>
        <v>35.028179642320701</v>
      </c>
      <c r="M2255" s="21">
        <f t="shared" si="327"/>
        <v>505.71022673225002</v>
      </c>
      <c r="N2255" s="21">
        <f t="shared" si="321"/>
        <v>35.028179642320701</v>
      </c>
      <c r="O2255" s="40">
        <f t="shared" si="322"/>
        <v>2.9568260082129552</v>
      </c>
      <c r="P2255" s="32">
        <f t="shared" si="323"/>
        <v>7336.0879558859706</v>
      </c>
      <c r="R2255">
        <v>27.136700000000001</v>
      </c>
      <c r="S2255">
        <v>0.98658999999999997</v>
      </c>
      <c r="T2255">
        <v>11.32</v>
      </c>
    </row>
    <row r="2256" spans="5:20" x14ac:dyDescent="0.3">
      <c r="E2256" s="26">
        <v>27.232500000000002</v>
      </c>
      <c r="F2256" s="38">
        <v>0.98663999999999996</v>
      </c>
      <c r="G2256" s="38">
        <v>11.23</v>
      </c>
      <c r="H2256" s="19">
        <f t="shared" si="319"/>
        <v>0.96774911966270838</v>
      </c>
      <c r="I2256" s="19">
        <f t="shared" si="320"/>
        <v>0.19214611885763599</v>
      </c>
      <c r="J2256" s="20" t="str">
        <f t="shared" si="324"/>
        <v>0,967749119662708+0,192146118857636j</v>
      </c>
      <c r="K2256" s="20" t="str">
        <f t="shared" si="325"/>
        <v>34,9596093387354+506,177165502755j</v>
      </c>
      <c r="L2256" s="21">
        <f t="shared" si="326"/>
        <v>34.959609338735397</v>
      </c>
      <c r="M2256" s="21">
        <f t="shared" si="327"/>
        <v>506.17716550275497</v>
      </c>
      <c r="N2256" s="21">
        <f t="shared" si="321"/>
        <v>34.959609338735397</v>
      </c>
      <c r="O2256" s="40">
        <f t="shared" si="322"/>
        <v>2.9582520139542039</v>
      </c>
      <c r="P2256" s="32">
        <f t="shared" si="323"/>
        <v>7363.8550896585421</v>
      </c>
      <c r="R2256">
        <v>27.148700000000002</v>
      </c>
      <c r="S2256">
        <v>0.98656999999999995</v>
      </c>
      <c r="T2256">
        <v>11.31</v>
      </c>
    </row>
    <row r="2257" spans="5:20" x14ac:dyDescent="0.3">
      <c r="E2257" s="26">
        <v>27.244499999999999</v>
      </c>
      <c r="F2257" s="38">
        <v>0.98660000000000003</v>
      </c>
      <c r="G2257" s="38">
        <v>11.22</v>
      </c>
      <c r="H2257" s="19">
        <f t="shared" si="319"/>
        <v>0.96774340525526592</v>
      </c>
      <c r="I2257" s="19">
        <f t="shared" si="320"/>
        <v>0.19196942877693385</v>
      </c>
      <c r="J2257" s="20" t="str">
        <f t="shared" si="324"/>
        <v>0,967743405255266+0,191969428776934j</v>
      </c>
      <c r="K2257" s="20" t="str">
        <f t="shared" si="325"/>
        <v>35,1260338173646+506,612561409115j</v>
      </c>
      <c r="L2257" s="21">
        <f t="shared" si="326"/>
        <v>35.126033817364601</v>
      </c>
      <c r="M2257" s="21">
        <f t="shared" si="327"/>
        <v>506.61256140911502</v>
      </c>
      <c r="N2257" s="21">
        <f t="shared" si="321"/>
        <v>35.126033817364601</v>
      </c>
      <c r="O2257" s="40">
        <f t="shared" si="322"/>
        <v>2.9594924986954081</v>
      </c>
      <c r="P2257" s="32">
        <f t="shared" si="323"/>
        <v>7341.8515443595425</v>
      </c>
      <c r="R2257">
        <v>27.160699999999999</v>
      </c>
      <c r="S2257">
        <v>0.98660000000000003</v>
      </c>
      <c r="T2257">
        <v>11.3</v>
      </c>
    </row>
    <row r="2258" spans="5:20" x14ac:dyDescent="0.3">
      <c r="E2258" s="26">
        <v>27.256399999999999</v>
      </c>
      <c r="F2258" s="38">
        <v>0.98662000000000005</v>
      </c>
      <c r="G2258" s="38">
        <v>11.21</v>
      </c>
      <c r="H2258" s="19">
        <f t="shared" si="319"/>
        <v>0.96779651392627652</v>
      </c>
      <c r="I2258" s="19">
        <f t="shared" si="320"/>
        <v>0.1918044108777128</v>
      </c>
      <c r="J2258" s="20" t="str">
        <f t="shared" si="324"/>
        <v>0,967796513926277+0,191804410877713j</v>
      </c>
      <c r="K2258" s="20" t="str">
        <f t="shared" si="325"/>
        <v>35,1358563239137+507,070344166935j</v>
      </c>
      <c r="L2258" s="21">
        <f t="shared" si="326"/>
        <v>35.1358563239137</v>
      </c>
      <c r="M2258" s="21">
        <f t="shared" si="327"/>
        <v>507.070344166935</v>
      </c>
      <c r="N2258" s="21">
        <f t="shared" si="321"/>
        <v>35.1358563239137</v>
      </c>
      <c r="O2258" s="40">
        <f t="shared" si="322"/>
        <v>2.9608734744675131</v>
      </c>
      <c r="P2258" s="32">
        <f t="shared" si="323"/>
        <v>7353.0259217661769</v>
      </c>
      <c r="R2258">
        <v>27.172699999999999</v>
      </c>
      <c r="S2258">
        <v>0.98660000000000003</v>
      </c>
      <c r="T2258">
        <v>11.28</v>
      </c>
    </row>
    <row r="2259" spans="5:20" x14ac:dyDescent="0.3">
      <c r="E2259" s="26">
        <v>27.2684</v>
      </c>
      <c r="F2259" s="38">
        <v>0.98658999999999997</v>
      </c>
      <c r="G2259" s="38">
        <v>11.2</v>
      </c>
      <c r="H2259" s="19">
        <f t="shared" si="319"/>
        <v>0.96780054671595883</v>
      </c>
      <c r="I2259" s="19">
        <f t="shared" si="320"/>
        <v>0.19162966857011213</v>
      </c>
      <c r="J2259" s="20" t="str">
        <f t="shared" si="324"/>
        <v>0,967800546715959+0,191629668570112j</v>
      </c>
      <c r="K2259" s="20" t="str">
        <f t="shared" si="325"/>
        <v>35,2768334720164+507,510832273995j</v>
      </c>
      <c r="L2259" s="21">
        <f t="shared" si="326"/>
        <v>35.276833472016399</v>
      </c>
      <c r="M2259" s="21">
        <f t="shared" si="327"/>
        <v>507.51083227399499</v>
      </c>
      <c r="N2259" s="21">
        <f t="shared" si="321"/>
        <v>35.276833472016399</v>
      </c>
      <c r="O2259" s="40">
        <f t="shared" si="322"/>
        <v>2.9621414395082994</v>
      </c>
      <c r="P2259" s="32">
        <f t="shared" si="323"/>
        <v>7336.59102539798</v>
      </c>
      <c r="R2259">
        <v>27.1846</v>
      </c>
      <c r="S2259">
        <v>0.98660999999999999</v>
      </c>
      <c r="T2259">
        <v>11.27</v>
      </c>
    </row>
    <row r="2260" spans="5:20" x14ac:dyDescent="0.3">
      <c r="E2260" s="26">
        <v>27.2804</v>
      </c>
      <c r="F2260" s="38">
        <v>0.98656999999999995</v>
      </c>
      <c r="G2260" s="38">
        <v>11.18</v>
      </c>
      <c r="H2260" s="19">
        <f t="shared" si="319"/>
        <v>0.96784775866811779</v>
      </c>
      <c r="I2260" s="19">
        <f t="shared" si="320"/>
        <v>0.19128795294294088</v>
      </c>
      <c r="J2260" s="20" t="str">
        <f t="shared" si="324"/>
        <v>0,967847758668118+0,191287952942941j</v>
      </c>
      <c r="K2260" s="20" t="str">
        <f t="shared" si="325"/>
        <v>35,4548082285045+508,40857924742j</v>
      </c>
      <c r="L2260" s="21">
        <f t="shared" si="326"/>
        <v>35.454808228504497</v>
      </c>
      <c r="M2260" s="21">
        <f t="shared" si="327"/>
        <v>508.40857924741999</v>
      </c>
      <c r="N2260" s="21">
        <f t="shared" si="321"/>
        <v>35.454808228504497</v>
      </c>
      <c r="O2260" s="40">
        <f t="shared" si="322"/>
        <v>2.9660759555415055</v>
      </c>
      <c r="P2260" s="32">
        <f t="shared" si="323"/>
        <v>7325.8421031334465</v>
      </c>
      <c r="R2260">
        <v>27.1966</v>
      </c>
      <c r="S2260">
        <v>0.98663000000000001</v>
      </c>
      <c r="T2260">
        <v>11.26</v>
      </c>
    </row>
    <row r="2261" spans="5:20" x14ac:dyDescent="0.3">
      <c r="E2261" s="26">
        <v>27.292400000000001</v>
      </c>
      <c r="F2261" s="38">
        <v>0.98662000000000005</v>
      </c>
      <c r="G2261" s="38">
        <v>11.17</v>
      </c>
      <c r="H2261" s="19">
        <f t="shared" si="319"/>
        <v>0.9679301828088539</v>
      </c>
      <c r="I2261" s="19">
        <f t="shared" si="320"/>
        <v>0.19112871476473331</v>
      </c>
      <c r="J2261" s="20" t="str">
        <f t="shared" si="324"/>
        <v>0,967930182808854+0,191128714764733j</v>
      </c>
      <c r="K2261" s="20" t="str">
        <f t="shared" si="325"/>
        <v>35,3859488887445+508,88056432634j</v>
      </c>
      <c r="L2261" s="21">
        <f t="shared" si="326"/>
        <v>35.385948888744501</v>
      </c>
      <c r="M2261" s="21">
        <f t="shared" si="327"/>
        <v>508.88056432633999</v>
      </c>
      <c r="N2261" s="21">
        <f t="shared" si="321"/>
        <v>35.385948888744501</v>
      </c>
      <c r="O2261" s="40">
        <f t="shared" si="322"/>
        <v>2.9675241919336601</v>
      </c>
      <c r="P2261" s="32">
        <f t="shared" si="323"/>
        <v>7353.5287960193191</v>
      </c>
      <c r="R2261">
        <v>27.208600000000001</v>
      </c>
      <c r="S2261">
        <v>0.98663999999999996</v>
      </c>
      <c r="T2261">
        <v>11.25</v>
      </c>
    </row>
    <row r="2262" spans="5:20" x14ac:dyDescent="0.3">
      <c r="E2262" s="26">
        <v>27.304300000000001</v>
      </c>
      <c r="F2262" s="38">
        <v>0.98663000000000001</v>
      </c>
      <c r="G2262" s="38">
        <v>11.16</v>
      </c>
      <c r="H2262" s="19">
        <f t="shared" si="319"/>
        <v>0.96797333722511669</v>
      </c>
      <c r="I2262" s="19">
        <f t="shared" si="320"/>
        <v>0.19096171166302026</v>
      </c>
      <c r="J2262" s="20" t="str">
        <f t="shared" si="324"/>
        <v>0,967973337225117+0,19096171166302j</v>
      </c>
      <c r="K2262" s="20" t="str">
        <f t="shared" si="325"/>
        <v>35,4224697115552+509,33877017602j</v>
      </c>
      <c r="L2262" s="21">
        <f t="shared" si="326"/>
        <v>35.422469711555202</v>
      </c>
      <c r="M2262" s="21">
        <f t="shared" si="327"/>
        <v>509.33877017601998</v>
      </c>
      <c r="N2262" s="21">
        <f t="shared" si="321"/>
        <v>35.422469711555202</v>
      </c>
      <c r="O2262" s="40">
        <f t="shared" si="322"/>
        <v>2.9689017107876934</v>
      </c>
      <c r="P2262" s="32">
        <f t="shared" si="323"/>
        <v>7359.1913914418692</v>
      </c>
      <c r="R2262">
        <v>27.220500000000001</v>
      </c>
      <c r="S2262">
        <v>0.98658999999999997</v>
      </c>
      <c r="T2262">
        <v>11.24</v>
      </c>
    </row>
    <row r="2263" spans="5:20" x14ac:dyDescent="0.3">
      <c r="E2263" s="26">
        <v>27.316299999999998</v>
      </c>
      <c r="F2263" s="38">
        <v>0.98660000000000003</v>
      </c>
      <c r="G2263" s="38">
        <v>11.15</v>
      </c>
      <c r="H2263" s="19">
        <f t="shared" si="319"/>
        <v>0.96797721785951052</v>
      </c>
      <c r="I2263" s="19">
        <f t="shared" si="320"/>
        <v>0.19078696419032865</v>
      </c>
      <c r="J2263" s="20" t="str">
        <f t="shared" si="324"/>
        <v>0,967977217859511+0,190786964190329j</v>
      </c>
      <c r="K2263" s="20" t="str">
        <f t="shared" si="325"/>
        <v>35,5649319961355+509,78311456749j</v>
      </c>
      <c r="L2263" s="21">
        <f t="shared" si="326"/>
        <v>35.564931996135499</v>
      </c>
      <c r="M2263" s="21">
        <f t="shared" si="327"/>
        <v>509.78311456748997</v>
      </c>
      <c r="N2263" s="21">
        <f t="shared" si="321"/>
        <v>35.564931996135499</v>
      </c>
      <c r="O2263" s="40">
        <f t="shared" si="322"/>
        <v>2.9701863937721447</v>
      </c>
      <c r="P2263" s="32">
        <f t="shared" si="323"/>
        <v>7342.7298641930829</v>
      </c>
      <c r="R2263">
        <v>27.232500000000002</v>
      </c>
      <c r="S2263">
        <v>0.98663999999999996</v>
      </c>
      <c r="T2263">
        <v>11.23</v>
      </c>
    </row>
    <row r="2264" spans="5:20" x14ac:dyDescent="0.3">
      <c r="E2264" s="26">
        <v>27.328299999999999</v>
      </c>
      <c r="F2264" s="38">
        <v>0.98658999999999997</v>
      </c>
      <c r="G2264" s="38">
        <v>11.14</v>
      </c>
      <c r="H2264" s="19">
        <f t="shared" si="319"/>
        <v>0.96800069014296353</v>
      </c>
      <c r="I2264" s="19">
        <f t="shared" si="320"/>
        <v>0.19061608532006463</v>
      </c>
      <c r="J2264" s="20" t="str">
        <f t="shared" si="324"/>
        <v>0,968000690142964+0,190616085320065j</v>
      </c>
      <c r="K2264" s="20" t="str">
        <f t="shared" si="325"/>
        <v>35,6548163250557+510,2355597554j</v>
      </c>
      <c r="L2264" s="21">
        <f t="shared" si="326"/>
        <v>35.654816325055698</v>
      </c>
      <c r="M2264" s="21">
        <f t="shared" si="327"/>
        <v>510.2355597554</v>
      </c>
      <c r="N2264" s="21">
        <f t="shared" si="321"/>
        <v>35.654816325055698</v>
      </c>
      <c r="O2264" s="40">
        <f t="shared" si="322"/>
        <v>2.97151712606829</v>
      </c>
      <c r="P2264" s="32">
        <f t="shared" si="323"/>
        <v>7337.3423096906254</v>
      </c>
      <c r="R2264">
        <v>27.244499999999999</v>
      </c>
      <c r="S2264">
        <v>0.98660000000000003</v>
      </c>
      <c r="T2264">
        <v>11.22</v>
      </c>
    </row>
    <row r="2265" spans="5:20" x14ac:dyDescent="0.3">
      <c r="E2265" s="26">
        <v>27.340199999999999</v>
      </c>
      <c r="F2265" s="38">
        <v>0.98663999999999996</v>
      </c>
      <c r="G2265" s="38">
        <v>11.13</v>
      </c>
      <c r="H2265" s="19">
        <f t="shared" si="319"/>
        <v>0.96808300376852296</v>
      </c>
      <c r="I2265" s="19">
        <f t="shared" si="320"/>
        <v>0.19045678621281512</v>
      </c>
      <c r="J2265" s="20" t="str">
        <f t="shared" si="324"/>
        <v>0,968083003768523+0,190456786212815j</v>
      </c>
      <c r="K2265" s="20" t="str">
        <f t="shared" si="325"/>
        <v>35,5856045666184+510,71094139377j</v>
      </c>
      <c r="L2265" s="21">
        <f t="shared" si="326"/>
        <v>35.5856045666184</v>
      </c>
      <c r="M2265" s="21">
        <f t="shared" si="327"/>
        <v>510.71094139376999</v>
      </c>
      <c r="N2265" s="21">
        <f t="shared" si="321"/>
        <v>35.5856045666184</v>
      </c>
      <c r="O2265" s="40">
        <f t="shared" si="322"/>
        <v>2.9729910832376416</v>
      </c>
      <c r="P2265" s="32">
        <f t="shared" si="323"/>
        <v>7365.1130591593537</v>
      </c>
      <c r="R2265">
        <v>27.256399999999999</v>
      </c>
      <c r="S2265">
        <v>0.98662000000000005</v>
      </c>
      <c r="T2265">
        <v>11.21</v>
      </c>
    </row>
    <row r="2266" spans="5:20" x14ac:dyDescent="0.3">
      <c r="E2266" s="26">
        <v>27.3522</v>
      </c>
      <c r="F2266" s="38">
        <v>0.98663000000000001</v>
      </c>
      <c r="G2266" s="38">
        <v>11.12</v>
      </c>
      <c r="H2266" s="19">
        <f t="shared" si="319"/>
        <v>0.96810641774961503</v>
      </c>
      <c r="I2266" s="19">
        <f t="shared" si="320"/>
        <v>0.19028589230946111</v>
      </c>
      <c r="J2266" s="20" t="str">
        <f t="shared" si="324"/>
        <v>0,968106417749615+0,190285892309461j</v>
      </c>
      <c r="K2266" s="20" t="str">
        <f t="shared" si="325"/>
        <v>35,6757362887612+511,165030036105j</v>
      </c>
      <c r="L2266" s="21">
        <f t="shared" si="326"/>
        <v>35.6757362887612</v>
      </c>
      <c r="M2266" s="21">
        <f t="shared" si="327"/>
        <v>511.16503003610501</v>
      </c>
      <c r="N2266" s="21">
        <f t="shared" si="321"/>
        <v>35.6757362887612</v>
      </c>
      <c r="O2266" s="40">
        <f t="shared" si="322"/>
        <v>2.9743289850894361</v>
      </c>
      <c r="P2266" s="32">
        <f t="shared" si="323"/>
        <v>7359.692424183303</v>
      </c>
      <c r="R2266">
        <v>27.2684</v>
      </c>
      <c r="S2266">
        <v>0.98658999999999997</v>
      </c>
      <c r="T2266">
        <v>11.2</v>
      </c>
    </row>
    <row r="2267" spans="5:20" x14ac:dyDescent="0.3">
      <c r="E2267" s="26">
        <v>27.3642</v>
      </c>
      <c r="F2267" s="38">
        <v>0.98660999999999999</v>
      </c>
      <c r="G2267" s="38">
        <v>11.1</v>
      </c>
      <c r="H2267" s="19">
        <f t="shared" si="319"/>
        <v>0.96815315522138901</v>
      </c>
      <c r="I2267" s="19">
        <f t="shared" si="320"/>
        <v>0.18994409739412552</v>
      </c>
      <c r="J2267" s="20" t="str">
        <f t="shared" si="324"/>
        <v>0,968153155221389+0,189944097394126j</v>
      </c>
      <c r="K2267" s="20" t="str">
        <f t="shared" si="325"/>
        <v>35,8567938078127+512,075570385275j</v>
      </c>
      <c r="L2267" s="21">
        <f t="shared" si="326"/>
        <v>35.8567938078127</v>
      </c>
      <c r="M2267" s="21">
        <f t="shared" si="327"/>
        <v>512.075570385275</v>
      </c>
      <c r="N2267" s="21">
        <f t="shared" si="321"/>
        <v>35.8567938078127</v>
      </c>
      <c r="O2267" s="40">
        <f t="shared" si="322"/>
        <v>2.9783205159814021</v>
      </c>
      <c r="P2267" s="32">
        <f t="shared" si="323"/>
        <v>7348.8751074605825</v>
      </c>
      <c r="R2267">
        <v>27.2804</v>
      </c>
      <c r="S2267">
        <v>0.98656999999999995</v>
      </c>
      <c r="T2267">
        <v>11.18</v>
      </c>
    </row>
    <row r="2268" spans="5:20" x14ac:dyDescent="0.3">
      <c r="E2268" s="26">
        <v>27.376100000000001</v>
      </c>
      <c r="F2268" s="38">
        <v>0.98660999999999999</v>
      </c>
      <c r="G2268" s="38">
        <v>11.1</v>
      </c>
      <c r="H2268" s="19">
        <f t="shared" si="319"/>
        <v>0.96815315522138901</v>
      </c>
      <c r="I2268" s="19">
        <f t="shared" si="320"/>
        <v>0.18994409739412552</v>
      </c>
      <c r="J2268" s="20" t="str">
        <f t="shared" si="324"/>
        <v>0,968153155221389+0,189944097394126j</v>
      </c>
      <c r="K2268" s="20" t="str">
        <f t="shared" si="325"/>
        <v>35,8567938078127+512,075570385275j</v>
      </c>
      <c r="L2268" s="21">
        <f t="shared" si="326"/>
        <v>35.8567938078127</v>
      </c>
      <c r="M2268" s="21">
        <f t="shared" si="327"/>
        <v>512.075570385275</v>
      </c>
      <c r="N2268" s="21">
        <f t="shared" si="321"/>
        <v>35.8567938078127</v>
      </c>
      <c r="O2268" s="40">
        <f t="shared" si="322"/>
        <v>2.977025882555159</v>
      </c>
      <c r="P2268" s="32">
        <f t="shared" si="323"/>
        <v>7348.8751074605825</v>
      </c>
      <c r="R2268">
        <v>27.292400000000001</v>
      </c>
      <c r="S2268">
        <v>0.98662000000000005</v>
      </c>
      <c r="T2268">
        <v>11.17</v>
      </c>
    </row>
    <row r="2269" spans="5:20" x14ac:dyDescent="0.3">
      <c r="E2269" s="26">
        <v>27.388100000000001</v>
      </c>
      <c r="F2269" s="38">
        <v>0.98658000000000001</v>
      </c>
      <c r="G2269" s="38">
        <v>11.08</v>
      </c>
      <c r="H2269" s="19">
        <f t="shared" si="319"/>
        <v>0.96818995844045352</v>
      </c>
      <c r="I2269" s="19">
        <f t="shared" si="320"/>
        <v>0.18960037124191745</v>
      </c>
      <c r="J2269" s="20" t="str">
        <f t="shared" si="324"/>
        <v>0,968189958440454+0,189600371241917j</v>
      </c>
      <c r="K2269" s="20" t="str">
        <f t="shared" si="325"/>
        <v>36,0657117293318+512,985525798035j</v>
      </c>
      <c r="L2269" s="21">
        <f t="shared" si="326"/>
        <v>36.065711729331802</v>
      </c>
      <c r="M2269" s="21">
        <f t="shared" si="327"/>
        <v>512.98552579803504</v>
      </c>
      <c r="N2269" s="21">
        <f t="shared" si="321"/>
        <v>36.065711729331802</v>
      </c>
      <c r="O2269" s="40">
        <f t="shared" si="322"/>
        <v>2.9810093495113672</v>
      </c>
      <c r="P2269" s="32">
        <f t="shared" si="323"/>
        <v>7332.5846783650913</v>
      </c>
      <c r="R2269">
        <v>27.304300000000001</v>
      </c>
      <c r="S2269">
        <v>0.98663000000000001</v>
      </c>
      <c r="T2269">
        <v>11.16</v>
      </c>
    </row>
    <row r="2270" spans="5:20" x14ac:dyDescent="0.3">
      <c r="E2270" s="26">
        <v>27.400099999999998</v>
      </c>
      <c r="F2270" s="38">
        <v>0.98665000000000003</v>
      </c>
      <c r="G2270" s="38">
        <v>11.07</v>
      </c>
      <c r="H2270" s="19">
        <f t="shared" si="319"/>
        <v>0.96829173273468283</v>
      </c>
      <c r="I2270" s="19">
        <f t="shared" si="320"/>
        <v>0.18944482789895772</v>
      </c>
      <c r="J2270" s="20" t="str">
        <f t="shared" si="324"/>
        <v>0,968291732734683+0,189444827898958j</v>
      </c>
      <c r="K2270" s="20" t="str">
        <f t="shared" si="325"/>
        <v>35,9424748047229+513,47357496258j</v>
      </c>
      <c r="L2270" s="21">
        <f t="shared" si="326"/>
        <v>35.942474804722899</v>
      </c>
      <c r="M2270" s="21">
        <f t="shared" si="327"/>
        <v>513.47357496257996</v>
      </c>
      <c r="N2270" s="21">
        <f t="shared" si="321"/>
        <v>35.942474804722899</v>
      </c>
      <c r="O2270" s="40">
        <f t="shared" si="322"/>
        <v>2.982538662353841</v>
      </c>
      <c r="P2270" s="32">
        <f t="shared" si="323"/>
        <v>7371.4171080152109</v>
      </c>
      <c r="R2270">
        <v>27.316299999999998</v>
      </c>
      <c r="S2270">
        <v>0.98660000000000003</v>
      </c>
      <c r="T2270">
        <v>11.15</v>
      </c>
    </row>
    <row r="2271" spans="5:20" x14ac:dyDescent="0.3">
      <c r="E2271" s="26">
        <v>27.412099999999999</v>
      </c>
      <c r="F2271" s="38">
        <v>0.98665000000000003</v>
      </c>
      <c r="G2271" s="38">
        <v>11.06</v>
      </c>
      <c r="H2271" s="19">
        <f t="shared" si="319"/>
        <v>0.9683247823465656</v>
      </c>
      <c r="I2271" s="19">
        <f t="shared" si="320"/>
        <v>0.18927582622584538</v>
      </c>
      <c r="J2271" s="20" t="str">
        <f t="shared" si="324"/>
        <v>0,968324782346566+0,189275826225845j</v>
      </c>
      <c r="K2271" s="20" t="str">
        <f t="shared" si="325"/>
        <v>36,0069835277204+513,93625914476j</v>
      </c>
      <c r="L2271" s="21">
        <f t="shared" si="326"/>
        <v>36.006983527720401</v>
      </c>
      <c r="M2271" s="21">
        <f t="shared" si="327"/>
        <v>513.93625914476002</v>
      </c>
      <c r="N2271" s="21">
        <f t="shared" si="321"/>
        <v>36.006983527720401</v>
      </c>
      <c r="O2271" s="40">
        <f t="shared" si="322"/>
        <v>2.9839193668870996</v>
      </c>
      <c r="P2271" s="32">
        <f t="shared" si="323"/>
        <v>7371.5417211256599</v>
      </c>
      <c r="R2271">
        <v>27.328299999999999</v>
      </c>
      <c r="S2271">
        <v>0.98658999999999997</v>
      </c>
      <c r="T2271">
        <v>11.14</v>
      </c>
    </row>
    <row r="2272" spans="5:20" x14ac:dyDescent="0.3">
      <c r="E2272" s="26">
        <v>27.423999999999999</v>
      </c>
      <c r="F2272" s="38">
        <v>0.98660999999999999</v>
      </c>
      <c r="G2272" s="38">
        <v>11.05</v>
      </c>
      <c r="H2272" s="19">
        <f t="shared" si="319"/>
        <v>0.96831854404969142</v>
      </c>
      <c r="I2272" s="19">
        <f t="shared" si="320"/>
        <v>0.18909915216490444</v>
      </c>
      <c r="J2272" s="20" t="str">
        <f t="shared" si="324"/>
        <v>0,968318544049691+0,189099152164904j</v>
      </c>
      <c r="K2272" s="20" t="str">
        <f t="shared" si="325"/>
        <v>36,1794247966671+514,384698375895j</v>
      </c>
      <c r="L2272" s="21">
        <f t="shared" si="326"/>
        <v>36.179424796667099</v>
      </c>
      <c r="M2272" s="21">
        <f t="shared" si="327"/>
        <v>514.38469837589503</v>
      </c>
      <c r="N2272" s="21">
        <f t="shared" si="321"/>
        <v>36.179424796667099</v>
      </c>
      <c r="O2272" s="40">
        <f t="shared" si="322"/>
        <v>2.9852270783750483</v>
      </c>
      <c r="P2272" s="32">
        <f t="shared" si="323"/>
        <v>7349.4968534262789</v>
      </c>
      <c r="R2272">
        <v>27.340199999999999</v>
      </c>
      <c r="S2272">
        <v>0.98663999999999996</v>
      </c>
      <c r="T2272">
        <v>11.13</v>
      </c>
    </row>
    <row r="2273" spans="5:20" x14ac:dyDescent="0.3">
      <c r="E2273" s="26">
        <v>27.436</v>
      </c>
      <c r="F2273" s="38">
        <v>0.98665000000000003</v>
      </c>
      <c r="G2273" s="38">
        <v>11.04</v>
      </c>
      <c r="H2273" s="19">
        <f t="shared" si="319"/>
        <v>0.96839079307874665</v>
      </c>
      <c r="I2273" s="19">
        <f t="shared" si="320"/>
        <v>0.18893780558775486</v>
      </c>
      <c r="J2273" s="20" t="str">
        <f t="shared" si="324"/>
        <v>0,968390793078747+0,188937805587755j</v>
      </c>
      <c r="K2273" s="20" t="str">
        <f t="shared" si="325"/>
        <v>36,1365238661918+514,86409769089j</v>
      </c>
      <c r="L2273" s="21">
        <f t="shared" si="326"/>
        <v>36.136523866191801</v>
      </c>
      <c r="M2273" s="21">
        <f t="shared" si="327"/>
        <v>514.86409769089005</v>
      </c>
      <c r="N2273" s="21">
        <f t="shared" si="321"/>
        <v>36.136523866191801</v>
      </c>
      <c r="O2273" s="40">
        <f t="shared" si="322"/>
        <v>2.9867023679856266</v>
      </c>
      <c r="P2273" s="32">
        <f t="shared" si="323"/>
        <v>7371.7906136902629</v>
      </c>
      <c r="R2273">
        <v>27.3522</v>
      </c>
      <c r="S2273">
        <v>0.98663000000000001</v>
      </c>
      <c r="T2273">
        <v>11.12</v>
      </c>
    </row>
    <row r="2274" spans="5:20" x14ac:dyDescent="0.3">
      <c r="E2274" s="26">
        <v>27.448</v>
      </c>
      <c r="F2274" s="38">
        <v>0.98665000000000003</v>
      </c>
      <c r="G2274" s="38">
        <v>11.03</v>
      </c>
      <c r="H2274" s="19">
        <f t="shared" si="319"/>
        <v>0.96842375419703397</v>
      </c>
      <c r="I2274" s="19">
        <f t="shared" si="320"/>
        <v>0.18876878663307339</v>
      </c>
      <c r="J2274" s="20" t="str">
        <f t="shared" si="324"/>
        <v>0,968423754197034+0,188768786633073j</v>
      </c>
      <c r="K2274" s="20" t="str">
        <f t="shared" si="325"/>
        <v>36,2015567363795+515,32925644631j</v>
      </c>
      <c r="L2274" s="21">
        <f t="shared" si="326"/>
        <v>36.201556736379501</v>
      </c>
      <c r="M2274" s="21">
        <f t="shared" si="327"/>
        <v>515.32925644630996</v>
      </c>
      <c r="N2274" s="21">
        <f t="shared" si="321"/>
        <v>36.201556736379501</v>
      </c>
      <c r="O2274" s="40">
        <f t="shared" si="322"/>
        <v>2.9880937949322797</v>
      </c>
      <c r="P2274" s="32">
        <f t="shared" si="323"/>
        <v>7371.9148931365717</v>
      </c>
      <c r="R2274">
        <v>27.3642</v>
      </c>
      <c r="S2274">
        <v>0.98660999999999999</v>
      </c>
      <c r="T2274">
        <v>11.1</v>
      </c>
    </row>
    <row r="2275" spans="5:20" x14ac:dyDescent="0.3">
      <c r="E2275" s="26">
        <v>27.459900000000001</v>
      </c>
      <c r="F2275" s="38">
        <v>0.98667000000000005</v>
      </c>
      <c r="G2275" s="38">
        <v>11.02</v>
      </c>
      <c r="H2275" s="19">
        <f t="shared" si="319"/>
        <v>0.96847631702582171</v>
      </c>
      <c r="I2275" s="19">
        <f t="shared" si="320"/>
        <v>0.1886035849608913</v>
      </c>
      <c r="J2275" s="20" t="str">
        <f t="shared" si="324"/>
        <v>0,968476317025822+0,188603584960891j</v>
      </c>
      <c r="K2275" s="20" t="str">
        <f t="shared" si="325"/>
        <v>36,2125958922084+515,80282251202j</v>
      </c>
      <c r="L2275" s="21">
        <f t="shared" si="326"/>
        <v>36.212595892208398</v>
      </c>
      <c r="M2275" s="21">
        <f t="shared" si="327"/>
        <v>515.80282251202004</v>
      </c>
      <c r="N2275" s="21">
        <f t="shared" si="321"/>
        <v>36.212595892208398</v>
      </c>
      <c r="O2275" s="40">
        <f t="shared" si="322"/>
        <v>2.9895436204625487</v>
      </c>
      <c r="P2275" s="32">
        <f t="shared" si="323"/>
        <v>7383.1742029337947</v>
      </c>
      <c r="R2275">
        <v>27.376100000000001</v>
      </c>
      <c r="S2275">
        <v>0.98660999999999999</v>
      </c>
      <c r="T2275">
        <v>11.1</v>
      </c>
    </row>
    <row r="2276" spans="5:20" x14ac:dyDescent="0.3">
      <c r="E2276" s="26">
        <v>27.471900000000002</v>
      </c>
      <c r="F2276" s="38">
        <v>0.98663000000000001</v>
      </c>
      <c r="G2276" s="38">
        <v>11.01</v>
      </c>
      <c r="H2276" s="19">
        <f t="shared" si="319"/>
        <v>0.96846995605566133</v>
      </c>
      <c r="I2276" s="19">
        <f t="shared" si="320"/>
        <v>0.18842691187180635</v>
      </c>
      <c r="J2276" s="20" t="str">
        <f t="shared" si="324"/>
        <v>0,968469956055661+0,188426911871806j</v>
      </c>
      <c r="K2276" s="20" t="str">
        <f t="shared" si="325"/>
        <v>36,3864161369848+516,254453977295j</v>
      </c>
      <c r="L2276" s="21">
        <f t="shared" si="326"/>
        <v>36.386416136984799</v>
      </c>
      <c r="M2276" s="21">
        <f t="shared" si="327"/>
        <v>516.25445397729504</v>
      </c>
      <c r="N2276" s="21">
        <f t="shared" si="321"/>
        <v>36.386416136984799</v>
      </c>
      <c r="O2276" s="40">
        <f t="shared" si="322"/>
        <v>2.9908542271810066</v>
      </c>
      <c r="P2276" s="32">
        <f t="shared" si="323"/>
        <v>7361.0611037463832</v>
      </c>
      <c r="R2276">
        <v>27.388100000000001</v>
      </c>
      <c r="S2276">
        <v>0.98658000000000001</v>
      </c>
      <c r="T2276">
        <v>11.08</v>
      </c>
    </row>
    <row r="2277" spans="5:20" x14ac:dyDescent="0.3">
      <c r="E2277" s="26">
        <v>27.483899999999998</v>
      </c>
      <c r="F2277" s="38">
        <v>0.98668</v>
      </c>
      <c r="G2277" s="38">
        <v>11</v>
      </c>
      <c r="H2277" s="19">
        <f t="shared" si="319"/>
        <v>0.96855190936414104</v>
      </c>
      <c r="I2277" s="19">
        <f t="shared" si="320"/>
        <v>0.18826741955812923</v>
      </c>
      <c r="J2277" s="20" t="str">
        <f t="shared" si="324"/>
        <v>0,968551909364141+0,188267419558129j</v>
      </c>
      <c r="K2277" s="20" t="str">
        <f t="shared" si="325"/>
        <v>36,3161682254098+516,741141651805j</v>
      </c>
      <c r="L2277" s="21">
        <f t="shared" si="326"/>
        <v>36.316168225409797</v>
      </c>
      <c r="M2277" s="21">
        <f t="shared" si="327"/>
        <v>516.74114165180504</v>
      </c>
      <c r="N2277" s="21">
        <f t="shared" si="321"/>
        <v>36.316168225409797</v>
      </c>
      <c r="O2277" s="40">
        <f t="shared" si="322"/>
        <v>2.992366694422337</v>
      </c>
      <c r="P2277" s="32">
        <f t="shared" si="323"/>
        <v>7389.0028784048309</v>
      </c>
      <c r="R2277">
        <v>27.400099999999998</v>
      </c>
      <c r="S2277">
        <v>0.98665000000000003</v>
      </c>
      <c r="T2277">
        <v>11.07</v>
      </c>
    </row>
    <row r="2278" spans="5:20" x14ac:dyDescent="0.3">
      <c r="E2278" s="26">
        <v>27.495799999999999</v>
      </c>
      <c r="F2278" s="38">
        <v>0.98670000000000002</v>
      </c>
      <c r="G2278" s="38">
        <v>10.99</v>
      </c>
      <c r="H2278" s="19">
        <f t="shared" si="319"/>
        <v>0.9686043866849593</v>
      </c>
      <c r="I2278" s="19">
        <f t="shared" si="320"/>
        <v>0.18810218524688602</v>
      </c>
      <c r="J2278" s="20" t="str">
        <f t="shared" si="324"/>
        <v>0,968604386684959+0,188102185246886j</v>
      </c>
      <c r="K2278" s="20" t="str">
        <f t="shared" si="325"/>
        <v>36,3273004604054+517,217284469715j</v>
      </c>
      <c r="L2278" s="21">
        <f t="shared" si="326"/>
        <v>36.327300460405397</v>
      </c>
      <c r="M2278" s="21">
        <f t="shared" si="327"/>
        <v>517.21728446971497</v>
      </c>
      <c r="N2278" s="21">
        <f t="shared" si="321"/>
        <v>36.327300460405397</v>
      </c>
      <c r="O2278" s="40">
        <f t="shared" si="322"/>
        <v>2.9938276928084337</v>
      </c>
      <c r="P2278" s="32">
        <f t="shared" si="323"/>
        <v>7400.3129521275423</v>
      </c>
      <c r="R2278">
        <v>27.412099999999999</v>
      </c>
      <c r="S2278">
        <v>0.98665000000000003</v>
      </c>
      <c r="T2278">
        <v>11.06</v>
      </c>
    </row>
    <row r="2279" spans="5:20" x14ac:dyDescent="0.3">
      <c r="E2279" s="26">
        <v>27.5078</v>
      </c>
      <c r="F2279" s="38">
        <v>0.98665999999999998</v>
      </c>
      <c r="G2279" s="38">
        <v>10.97</v>
      </c>
      <c r="H2279" s="19">
        <f t="shared" si="319"/>
        <v>0.96863071864387817</v>
      </c>
      <c r="I2279" s="19">
        <f t="shared" si="320"/>
        <v>0.18775645528035551</v>
      </c>
      <c r="J2279" s="20" t="str">
        <f t="shared" si="324"/>
        <v>0,968630718643878+0,187756455280356j</v>
      </c>
      <c r="K2279" s="20" t="str">
        <f t="shared" si="325"/>
        <v>36,568144008258+518,14154346312j</v>
      </c>
      <c r="L2279" s="21">
        <f t="shared" si="326"/>
        <v>36.568144008258002</v>
      </c>
      <c r="M2279" s="21">
        <f t="shared" si="327"/>
        <v>518.14154346312</v>
      </c>
      <c r="N2279" s="21">
        <f t="shared" si="321"/>
        <v>36.568144008258002</v>
      </c>
      <c r="O2279" s="40">
        <f t="shared" si="322"/>
        <v>2.997869253935963</v>
      </c>
      <c r="P2279" s="32">
        <f t="shared" si="323"/>
        <v>7378.2220983822144</v>
      </c>
      <c r="R2279">
        <v>27.423999999999999</v>
      </c>
      <c r="S2279">
        <v>0.98660999999999999</v>
      </c>
      <c r="T2279">
        <v>11.05</v>
      </c>
    </row>
    <row r="2280" spans="5:20" x14ac:dyDescent="0.3">
      <c r="E2280" s="26">
        <v>27.5198</v>
      </c>
      <c r="F2280" s="38">
        <v>0.98663000000000001</v>
      </c>
      <c r="G2280" s="38">
        <v>10.96</v>
      </c>
      <c r="H2280" s="19">
        <f t="shared" si="319"/>
        <v>0.96863402076936667</v>
      </c>
      <c r="I2280" s="19">
        <f t="shared" si="320"/>
        <v>0.1875816907594402</v>
      </c>
      <c r="J2280" s="20" t="str">
        <f t="shared" si="324"/>
        <v>0,968634020769367+0,18758169075944j</v>
      </c>
      <c r="K2280" s="20" t="str">
        <f t="shared" si="325"/>
        <v>36,7165023344306+518,600997757185j</v>
      </c>
      <c r="L2280" s="21">
        <f t="shared" si="326"/>
        <v>36.716502334430601</v>
      </c>
      <c r="M2280" s="21">
        <f t="shared" si="327"/>
        <v>518.60099775718504</v>
      </c>
      <c r="N2280" s="21">
        <f t="shared" si="321"/>
        <v>36.716502334430601</v>
      </c>
      <c r="O2280" s="40">
        <f t="shared" si="322"/>
        <v>2.9992191907442982</v>
      </c>
      <c r="P2280" s="32">
        <f t="shared" si="323"/>
        <v>7361.6787883674342</v>
      </c>
      <c r="R2280">
        <v>27.436</v>
      </c>
      <c r="S2280">
        <v>0.98665000000000003</v>
      </c>
      <c r="T2280">
        <v>11.04</v>
      </c>
    </row>
    <row r="2281" spans="5:20" x14ac:dyDescent="0.3">
      <c r="E2281" s="26">
        <v>27.5318</v>
      </c>
      <c r="F2281" s="38">
        <v>0.98663999999999996</v>
      </c>
      <c r="G2281" s="38">
        <v>10.95</v>
      </c>
      <c r="H2281" s="19">
        <f t="shared" si="319"/>
        <v>0.96867656313048178</v>
      </c>
      <c r="I2281" s="19">
        <f t="shared" si="320"/>
        <v>0.18741452889708846</v>
      </c>
      <c r="J2281" s="20" t="str">
        <f t="shared" si="324"/>
        <v>0,968676563130482+0,187414528897088j</v>
      </c>
      <c r="K2281" s="20" t="str">
        <f t="shared" si="325"/>
        <v>36,7556339909532+519,076700979935j</v>
      </c>
      <c r="L2281" s="21">
        <f t="shared" si="326"/>
        <v>36.7556339909532</v>
      </c>
      <c r="M2281" s="21">
        <f t="shared" si="327"/>
        <v>519.07670097993503</v>
      </c>
      <c r="N2281" s="21">
        <f t="shared" si="321"/>
        <v>36.7556339909532</v>
      </c>
      <c r="O2281" s="40">
        <f t="shared" si="322"/>
        <v>3.0006618820705633</v>
      </c>
      <c r="P2281" s="32">
        <f t="shared" si="323"/>
        <v>7367.3494027321231</v>
      </c>
      <c r="R2281">
        <v>27.448</v>
      </c>
      <c r="S2281">
        <v>0.98665000000000003</v>
      </c>
      <c r="T2281">
        <v>11.03</v>
      </c>
    </row>
    <row r="2282" spans="5:20" x14ac:dyDescent="0.3">
      <c r="E2282" s="26">
        <v>27.543700000000001</v>
      </c>
      <c r="F2282" s="38">
        <v>0.98668</v>
      </c>
      <c r="G2282" s="38">
        <v>10.94</v>
      </c>
      <c r="H2282" s="19">
        <f t="shared" si="319"/>
        <v>0.9687485314408768</v>
      </c>
      <c r="I2282" s="19">
        <f t="shared" si="320"/>
        <v>0.18725305132665943</v>
      </c>
      <c r="J2282" s="20" t="str">
        <f t="shared" si="324"/>
        <v>0,968748531440877+0,187253051326659j</v>
      </c>
      <c r="K2282" s="20" t="str">
        <f t="shared" si="325"/>
        <v>36,7124217873057+519,564881787205j</v>
      </c>
      <c r="L2282" s="21">
        <f t="shared" si="326"/>
        <v>36.712421787305701</v>
      </c>
      <c r="M2282" s="21">
        <f t="shared" si="327"/>
        <v>519.56488178720497</v>
      </c>
      <c r="N2282" s="21">
        <f t="shared" si="321"/>
        <v>36.712421787305701</v>
      </c>
      <c r="O2282" s="40">
        <f t="shared" si="322"/>
        <v>3.0021863145978909</v>
      </c>
      <c r="P2282" s="32">
        <f t="shared" si="323"/>
        <v>7389.7458977726274</v>
      </c>
      <c r="R2282">
        <v>27.459900000000001</v>
      </c>
      <c r="S2282">
        <v>0.98667000000000005</v>
      </c>
      <c r="T2282">
        <v>11.02</v>
      </c>
    </row>
    <row r="2283" spans="5:20" x14ac:dyDescent="0.3">
      <c r="E2283" s="26">
        <v>27.555700000000002</v>
      </c>
      <c r="F2283" s="38">
        <v>0.98663000000000001</v>
      </c>
      <c r="G2283" s="38">
        <v>10.93</v>
      </c>
      <c r="H2283" s="19">
        <f t="shared" si="319"/>
        <v>0.96873210553022993</v>
      </c>
      <c r="I2283" s="19">
        <f t="shared" si="320"/>
        <v>0.18707448948204444</v>
      </c>
      <c r="J2283" s="20" t="str">
        <f t="shared" si="324"/>
        <v>0,96873210553023+0,187074489482044j</v>
      </c>
      <c r="K2283" s="20" t="str">
        <f t="shared" si="325"/>
        <v>36,9167177515916+520,01904434448j</v>
      </c>
      <c r="L2283" s="21">
        <f t="shared" si="326"/>
        <v>36.916717751591598</v>
      </c>
      <c r="M2283" s="21">
        <f t="shared" si="327"/>
        <v>520.01904434447999</v>
      </c>
      <c r="N2283" s="21">
        <f t="shared" si="321"/>
        <v>36.916717751591598</v>
      </c>
      <c r="O2283" s="40">
        <f t="shared" si="322"/>
        <v>3.0035020489171935</v>
      </c>
      <c r="P2283" s="32">
        <f t="shared" si="323"/>
        <v>7362.0480661171177</v>
      </c>
      <c r="R2283">
        <v>27.471900000000002</v>
      </c>
      <c r="S2283">
        <v>0.98663000000000001</v>
      </c>
      <c r="T2283">
        <v>11.01</v>
      </c>
    </row>
    <row r="2284" spans="5:20" x14ac:dyDescent="0.3">
      <c r="E2284" s="26">
        <v>27.567699999999999</v>
      </c>
      <c r="F2284" s="38">
        <v>0.98665999999999998</v>
      </c>
      <c r="G2284" s="38">
        <v>10.92</v>
      </c>
      <c r="H2284" s="19">
        <f t="shared" si="319"/>
        <v>0.9687941982126933</v>
      </c>
      <c r="I2284" s="19">
        <f t="shared" si="320"/>
        <v>0.18691109413147411</v>
      </c>
      <c r="J2284" s="20" t="str">
        <f t="shared" si="324"/>
        <v>0,968794198212693+0,186911094131474j</v>
      </c>
      <c r="K2284" s="20" t="str">
        <f t="shared" si="325"/>
        <v>36,901099608508+520,50512016202j</v>
      </c>
      <c r="L2284" s="21">
        <f t="shared" si="326"/>
        <v>36.901099608507998</v>
      </c>
      <c r="M2284" s="21">
        <f t="shared" si="327"/>
        <v>520.50512016202003</v>
      </c>
      <c r="N2284" s="21">
        <f t="shared" si="321"/>
        <v>36.901099608507998</v>
      </c>
      <c r="O2284" s="40">
        <f t="shared" si="322"/>
        <v>3.0050008806837876</v>
      </c>
      <c r="P2284" s="32">
        <f t="shared" si="323"/>
        <v>7378.8389548265941</v>
      </c>
      <c r="R2284">
        <v>27.483899999999998</v>
      </c>
      <c r="S2284">
        <v>0.98668</v>
      </c>
      <c r="T2284">
        <v>11</v>
      </c>
    </row>
    <row r="2285" spans="5:20" x14ac:dyDescent="0.3">
      <c r="E2285" s="26">
        <v>27.579599999999999</v>
      </c>
      <c r="F2285" s="38">
        <v>0.98668</v>
      </c>
      <c r="G2285" s="38">
        <v>10.91</v>
      </c>
      <c r="H2285" s="19">
        <f t="shared" si="319"/>
        <v>0.96884644411084642</v>
      </c>
      <c r="I2285" s="19">
        <f t="shared" si="320"/>
        <v>0.18674579013666823</v>
      </c>
      <c r="J2285" s="20" t="str">
        <f t="shared" si="324"/>
        <v>0,968846444110846+0,186745790136668j</v>
      </c>
      <c r="K2285" s="20" t="str">
        <f t="shared" si="325"/>
        <v>36,9129885582612+520,988190856965j</v>
      </c>
      <c r="L2285" s="21">
        <f t="shared" si="326"/>
        <v>36.912988558261198</v>
      </c>
      <c r="M2285" s="21">
        <f t="shared" si="327"/>
        <v>520.98819085696505</v>
      </c>
      <c r="N2285" s="21">
        <f t="shared" si="321"/>
        <v>36.912988558261198</v>
      </c>
      <c r="O2285" s="40">
        <f t="shared" si="322"/>
        <v>3.0064919675191004</v>
      </c>
      <c r="P2285" s="32">
        <f t="shared" si="323"/>
        <v>7390.1159020532605</v>
      </c>
      <c r="R2285">
        <v>27.495799999999999</v>
      </c>
      <c r="S2285">
        <v>0.98670000000000002</v>
      </c>
      <c r="T2285">
        <v>10.99</v>
      </c>
    </row>
    <row r="2286" spans="5:20" x14ac:dyDescent="0.3">
      <c r="E2286" s="26">
        <v>27.5916</v>
      </c>
      <c r="F2286" s="38">
        <v>0.98665000000000003</v>
      </c>
      <c r="G2286" s="38">
        <v>10.89</v>
      </c>
      <c r="H2286" s="19">
        <f t="shared" si="319"/>
        <v>0.96888211191103124</v>
      </c>
      <c r="I2286" s="19">
        <f t="shared" si="320"/>
        <v>0.18640191983673313</v>
      </c>
      <c r="J2286" s="20" t="str">
        <f t="shared" si="324"/>
        <v>0,968882111911031+0,186401919836733j</v>
      </c>
      <c r="K2286" s="20" t="str">
        <f t="shared" si="325"/>
        <v>37,1307869207944+521,929570300075j</v>
      </c>
      <c r="L2286" s="21">
        <f t="shared" si="326"/>
        <v>37.130786920794399</v>
      </c>
      <c r="M2286" s="21">
        <f t="shared" si="327"/>
        <v>521.92957030007506</v>
      </c>
      <c r="N2286" s="21">
        <f t="shared" si="321"/>
        <v>37.130786920794399</v>
      </c>
      <c r="O2286" s="40">
        <f t="shared" si="322"/>
        <v>3.0106145007569634</v>
      </c>
      <c r="P2286" s="32">
        <f t="shared" si="323"/>
        <v>7373.6431246397533</v>
      </c>
      <c r="R2286">
        <v>27.5078</v>
      </c>
      <c r="S2286">
        <v>0.98665999999999998</v>
      </c>
      <c r="T2286">
        <v>10.97</v>
      </c>
    </row>
    <row r="2287" spans="5:20" x14ac:dyDescent="0.3">
      <c r="E2287" s="26">
        <v>27.6036</v>
      </c>
      <c r="F2287" s="38">
        <v>0.98667000000000005</v>
      </c>
      <c r="G2287" s="38">
        <v>10.89</v>
      </c>
      <c r="H2287" s="19">
        <f t="shared" si="319"/>
        <v>0.96890175174505366</v>
      </c>
      <c r="I2287" s="19">
        <f t="shared" si="320"/>
        <v>0.18640569831785281</v>
      </c>
      <c r="J2287" s="20" t="str">
        <f t="shared" si="324"/>
        <v>0,968901751745054+0,186405698317853j</v>
      </c>
      <c r="K2287" s="20" t="str">
        <f t="shared" si="325"/>
        <v>37,0753396669433+521,93742116324j</v>
      </c>
      <c r="L2287" s="21">
        <f t="shared" si="326"/>
        <v>37.0753396669433</v>
      </c>
      <c r="M2287" s="21">
        <f t="shared" si="327"/>
        <v>521.93742116323995</v>
      </c>
      <c r="N2287" s="21">
        <f t="shared" si="321"/>
        <v>37.0753396669433</v>
      </c>
      <c r="O2287" s="40">
        <f t="shared" si="322"/>
        <v>3.0093509746107778</v>
      </c>
      <c r="P2287" s="32">
        <f t="shared" si="323"/>
        <v>7384.7806893073102</v>
      </c>
      <c r="R2287">
        <v>27.5198</v>
      </c>
      <c r="S2287">
        <v>0.98663000000000001</v>
      </c>
      <c r="T2287">
        <v>10.96</v>
      </c>
    </row>
    <row r="2288" spans="5:20" x14ac:dyDescent="0.3">
      <c r="E2288" s="26">
        <v>27.615500000000001</v>
      </c>
      <c r="F2288" s="38">
        <v>0.98663999999999996</v>
      </c>
      <c r="G2288" s="38">
        <v>10.87</v>
      </c>
      <c r="H2288" s="19">
        <f t="shared" si="319"/>
        <v>0.96893729885081825</v>
      </c>
      <c r="I2288" s="19">
        <f t="shared" si="320"/>
        <v>0.18606181901636942</v>
      </c>
      <c r="J2288" s="20" t="str">
        <f t="shared" si="324"/>
        <v>0,968937298850818+0,186061819016369j</v>
      </c>
      <c r="K2288" s="20" t="str">
        <f t="shared" si="325"/>
        <v>37,2942769664008+522,88215001273j</v>
      </c>
      <c r="L2288" s="21">
        <f t="shared" si="326"/>
        <v>37.294276966400801</v>
      </c>
      <c r="M2288" s="21">
        <f t="shared" si="327"/>
        <v>522.88215001272999</v>
      </c>
      <c r="N2288" s="21">
        <f t="shared" si="321"/>
        <v>37.294276966400801</v>
      </c>
      <c r="O2288" s="40">
        <f t="shared" si="322"/>
        <v>3.0134988984100932</v>
      </c>
      <c r="P2288" s="32">
        <f t="shared" si="323"/>
        <v>7368.3317722971969</v>
      </c>
      <c r="R2288">
        <v>27.5318</v>
      </c>
      <c r="S2288">
        <v>0.98663999999999996</v>
      </c>
      <c r="T2288">
        <v>10.95</v>
      </c>
    </row>
    <row r="2289" spans="5:20" x14ac:dyDescent="0.3">
      <c r="E2289" s="26">
        <v>27.627500000000001</v>
      </c>
      <c r="F2289" s="38">
        <v>0.98668999999999996</v>
      </c>
      <c r="G2289" s="38">
        <v>10.86</v>
      </c>
      <c r="H2289" s="19">
        <f t="shared" si="319"/>
        <v>0.96901886253078073</v>
      </c>
      <c r="I2289" s="19">
        <f t="shared" si="320"/>
        <v>0.18590212521526403</v>
      </c>
      <c r="J2289" s="20" t="str">
        <f t="shared" si="324"/>
        <v>0,969018862530781+0,185902125215264j</v>
      </c>
      <c r="K2289" s="20" t="str">
        <f t="shared" si="325"/>
        <v>37,2230679474902+523,381483825245j</v>
      </c>
      <c r="L2289" s="21">
        <f t="shared" si="326"/>
        <v>37.2230679474902</v>
      </c>
      <c r="M2289" s="21">
        <f t="shared" si="327"/>
        <v>523.38148382524503</v>
      </c>
      <c r="N2289" s="21">
        <f t="shared" si="321"/>
        <v>37.2230679474902</v>
      </c>
      <c r="O2289" s="40">
        <f t="shared" si="322"/>
        <v>3.0150665197197943</v>
      </c>
      <c r="P2289" s="32">
        <f t="shared" si="323"/>
        <v>7396.3203351996408</v>
      </c>
      <c r="R2289">
        <v>27.543700000000001</v>
      </c>
      <c r="S2289">
        <v>0.98668</v>
      </c>
      <c r="T2289">
        <v>10.94</v>
      </c>
    </row>
    <row r="2290" spans="5:20" x14ac:dyDescent="0.3">
      <c r="E2290" s="26">
        <v>27.639500000000002</v>
      </c>
      <c r="F2290" s="38">
        <v>0.98663000000000001</v>
      </c>
      <c r="G2290" s="38">
        <v>10.85</v>
      </c>
      <c r="H2290" s="19">
        <f t="shared" si="319"/>
        <v>0.96899236641198883</v>
      </c>
      <c r="I2290" s="19">
        <f t="shared" si="320"/>
        <v>0.18572170238099273</v>
      </c>
      <c r="J2290" s="20" t="str">
        <f t="shared" si="324"/>
        <v>0,968992366411989+0,185721702380993j</v>
      </c>
      <c r="K2290" s="20" t="str">
        <f t="shared" si="325"/>
        <v>37,458714197076+523,8381459401j</v>
      </c>
      <c r="L2290" s="21">
        <f t="shared" si="326"/>
        <v>37.458714197075999</v>
      </c>
      <c r="M2290" s="21">
        <f t="shared" si="327"/>
        <v>523.83814594010005</v>
      </c>
      <c r="N2290" s="21">
        <f t="shared" si="321"/>
        <v>37.458714197075999</v>
      </c>
      <c r="O2290" s="40">
        <f t="shared" si="322"/>
        <v>3.0163870658463643</v>
      </c>
      <c r="P2290" s="32">
        <f t="shared" si="323"/>
        <v>7363.0279181549813</v>
      </c>
      <c r="R2290">
        <v>27.555700000000002</v>
      </c>
      <c r="S2290">
        <v>0.98663000000000001</v>
      </c>
      <c r="T2290">
        <v>10.93</v>
      </c>
    </row>
    <row r="2291" spans="5:20" x14ac:dyDescent="0.3">
      <c r="E2291" s="26">
        <v>27.651499999999999</v>
      </c>
      <c r="F2291" s="38">
        <v>0.98663999999999996</v>
      </c>
      <c r="G2291" s="38">
        <v>10.84</v>
      </c>
      <c r="H2291" s="19">
        <f t="shared" si="319"/>
        <v>0.96903458776716134</v>
      </c>
      <c r="I2291" s="19">
        <f t="shared" si="320"/>
        <v>0.18555445915128957</v>
      </c>
      <c r="J2291" s="20" t="str">
        <f t="shared" si="324"/>
        <v>0,969034587767161+0,18555445915129j</v>
      </c>
      <c r="K2291" s="20" t="str">
        <f t="shared" si="325"/>
        <v>37,499328682584+524,323412448535j</v>
      </c>
      <c r="L2291" s="21">
        <f t="shared" si="326"/>
        <v>37.499328682584</v>
      </c>
      <c r="M2291" s="21">
        <f t="shared" si="327"/>
        <v>524.32341244853501</v>
      </c>
      <c r="N2291" s="21">
        <f t="shared" si="321"/>
        <v>37.499328682584</v>
      </c>
      <c r="O2291" s="40">
        <f t="shared" si="322"/>
        <v>3.0178711053648071</v>
      </c>
      <c r="P2291" s="32">
        <f t="shared" si="323"/>
        <v>7368.6983261024416</v>
      </c>
      <c r="R2291">
        <v>27.567699999999999</v>
      </c>
      <c r="S2291">
        <v>0.98665999999999998</v>
      </c>
      <c r="T2291">
        <v>10.92</v>
      </c>
    </row>
    <row r="2292" spans="5:20" x14ac:dyDescent="0.3">
      <c r="E2292" s="26">
        <v>27.663399999999999</v>
      </c>
      <c r="F2292" s="38">
        <v>0.98665999999999998</v>
      </c>
      <c r="G2292" s="38">
        <v>10.83</v>
      </c>
      <c r="H2292" s="19">
        <f t="shared" si="319"/>
        <v>0.9690866021503648</v>
      </c>
      <c r="I2292" s="19">
        <f t="shared" si="320"/>
        <v>0.18538908579703534</v>
      </c>
      <c r="J2292" s="20" t="str">
        <f t="shared" si="324"/>
        <v>0,969086602150365+0,185389085797035j</v>
      </c>
      <c r="K2292" s="20" t="str">
        <f t="shared" si="325"/>
        <v>37,512004225416+524,81356266722j</v>
      </c>
      <c r="L2292" s="21">
        <f t="shared" si="326"/>
        <v>37.512004225416</v>
      </c>
      <c r="M2292" s="21">
        <f t="shared" si="327"/>
        <v>524.81356266722003</v>
      </c>
      <c r="N2292" s="21">
        <f t="shared" si="321"/>
        <v>37.512004225416</v>
      </c>
      <c r="O2292" s="40">
        <f t="shared" si="322"/>
        <v>3.0193928692841898</v>
      </c>
      <c r="P2292" s="32">
        <f t="shared" si="323"/>
        <v>7379.9422807939281</v>
      </c>
      <c r="R2292">
        <v>27.579599999999999</v>
      </c>
      <c r="S2292">
        <v>0.98668</v>
      </c>
      <c r="T2292">
        <v>10.91</v>
      </c>
    </row>
    <row r="2293" spans="5:20" x14ac:dyDescent="0.3">
      <c r="E2293" s="26">
        <v>27.6754</v>
      </c>
      <c r="F2293" s="38">
        <v>0.98670000000000002</v>
      </c>
      <c r="G2293" s="38">
        <v>10.82</v>
      </c>
      <c r="H2293" s="19">
        <f t="shared" si="319"/>
        <v>0.96915823276091051</v>
      </c>
      <c r="I2293" s="19">
        <f t="shared" si="320"/>
        <v>0.18522745442225585</v>
      </c>
      <c r="J2293" s="20" t="str">
        <f t="shared" si="324"/>
        <v>0,969158232760911+0,185227454422256j</v>
      </c>
      <c r="K2293" s="20" t="str">
        <f t="shared" si="325"/>
        <v>37,4685080951746+525,31260517548j</v>
      </c>
      <c r="L2293" s="21">
        <f t="shared" si="326"/>
        <v>37.468508095174599</v>
      </c>
      <c r="M2293" s="21">
        <f t="shared" si="327"/>
        <v>525.31260517548003</v>
      </c>
      <c r="N2293" s="21">
        <f t="shared" si="321"/>
        <v>37.468508095174599</v>
      </c>
      <c r="O2293" s="40">
        <f t="shared" si="322"/>
        <v>3.0209535465488782</v>
      </c>
      <c r="P2293" s="32">
        <f t="shared" si="323"/>
        <v>7402.4090190782954</v>
      </c>
      <c r="R2293">
        <v>27.5916</v>
      </c>
      <c r="S2293">
        <v>0.98665000000000003</v>
      </c>
      <c r="T2293">
        <v>10.89</v>
      </c>
    </row>
    <row r="2294" spans="5:20" x14ac:dyDescent="0.3">
      <c r="E2294" s="26">
        <v>27.6874</v>
      </c>
      <c r="F2294" s="38">
        <v>0.98665000000000003</v>
      </c>
      <c r="G2294" s="38">
        <v>10.81</v>
      </c>
      <c r="H2294" s="19">
        <f t="shared" si="319"/>
        <v>0.96914143356249205</v>
      </c>
      <c r="I2294" s="19">
        <f t="shared" si="320"/>
        <v>0.18504892394293437</v>
      </c>
      <c r="J2294" s="20" t="str">
        <f t="shared" si="324"/>
        <v>0,969141433562492+0,185048923942934j</v>
      </c>
      <c r="K2294" s="20" t="str">
        <f t="shared" si="325"/>
        <v>37,6779509929697+525,77654628342j</v>
      </c>
      <c r="L2294" s="21">
        <f t="shared" si="326"/>
        <v>37.677950992969699</v>
      </c>
      <c r="M2294" s="21">
        <f t="shared" si="327"/>
        <v>525.77654628341998</v>
      </c>
      <c r="N2294" s="21">
        <f t="shared" si="321"/>
        <v>37.677950992969699</v>
      </c>
      <c r="O2294" s="40">
        <f t="shared" si="322"/>
        <v>3.0223110982898715</v>
      </c>
      <c r="P2294" s="32">
        <f t="shared" si="323"/>
        <v>7374.6208933865646</v>
      </c>
      <c r="R2294">
        <v>27.6036</v>
      </c>
      <c r="S2294">
        <v>0.98667000000000005</v>
      </c>
      <c r="T2294">
        <v>10.89</v>
      </c>
    </row>
    <row r="2295" spans="5:20" x14ac:dyDescent="0.3">
      <c r="E2295" s="26">
        <v>27.699300000000001</v>
      </c>
      <c r="F2295" s="38">
        <v>0.98663999999999996</v>
      </c>
      <c r="G2295" s="38">
        <v>10.8</v>
      </c>
      <c r="H2295" s="19">
        <f t="shared" si="319"/>
        <v>0.96916389305895345</v>
      </c>
      <c r="I2295" s="19">
        <f t="shared" si="320"/>
        <v>0.18487790022285933</v>
      </c>
      <c r="J2295" s="20" t="str">
        <f t="shared" si="324"/>
        <v>0,969163893058953+0,184877900222859j</v>
      </c>
      <c r="K2295" s="20" t="str">
        <f t="shared" si="325"/>
        <v>37,7753756248144+526,257324499905j</v>
      </c>
      <c r="L2295" s="21">
        <f t="shared" si="326"/>
        <v>37.775375624814401</v>
      </c>
      <c r="M2295" s="21">
        <f t="shared" si="327"/>
        <v>526.25732449990505</v>
      </c>
      <c r="N2295" s="21">
        <f t="shared" si="321"/>
        <v>37.775375624814401</v>
      </c>
      <c r="O2295" s="40">
        <f t="shared" si="322"/>
        <v>3.0237751326739479</v>
      </c>
      <c r="P2295" s="32">
        <f t="shared" si="323"/>
        <v>7369.1855074640825</v>
      </c>
      <c r="R2295">
        <v>27.615500000000001</v>
      </c>
      <c r="S2295">
        <v>0.98663999999999996</v>
      </c>
      <c r="T2295">
        <v>10.87</v>
      </c>
    </row>
    <row r="2296" spans="5:20" x14ac:dyDescent="0.3">
      <c r="E2296" s="26">
        <v>27.711300000000001</v>
      </c>
      <c r="F2296" s="38">
        <v>0.98673</v>
      </c>
      <c r="G2296" s="38">
        <v>10.79</v>
      </c>
      <c r="H2296" s="19">
        <f t="shared" si="319"/>
        <v>0.96928455437290795</v>
      </c>
      <c r="I2296" s="19">
        <f t="shared" si="320"/>
        <v>0.18472559528693733</v>
      </c>
      <c r="J2296" s="20" t="str">
        <f t="shared" si="324"/>
        <v>0,969284554372908+0,184725595286937j</v>
      </c>
      <c r="K2296" s="20" t="str">
        <f t="shared" si="325"/>
        <v>37,5907819504554+526,779247610025j</v>
      </c>
      <c r="L2296" s="21">
        <f t="shared" si="326"/>
        <v>37.590781950455401</v>
      </c>
      <c r="M2296" s="21">
        <f t="shared" si="327"/>
        <v>526.77924761002498</v>
      </c>
      <c r="N2296" s="21">
        <f t="shared" si="321"/>
        <v>37.590781950455401</v>
      </c>
      <c r="O2296" s="40">
        <f t="shared" si="322"/>
        <v>3.025463301085296</v>
      </c>
      <c r="P2296" s="32">
        <f t="shared" si="323"/>
        <v>7419.6233259481751</v>
      </c>
      <c r="R2296">
        <v>27.627500000000001</v>
      </c>
      <c r="S2296">
        <v>0.98668999999999996</v>
      </c>
      <c r="T2296">
        <v>10.86</v>
      </c>
    </row>
    <row r="2297" spans="5:20" x14ac:dyDescent="0.3">
      <c r="E2297" s="26">
        <v>27.723299999999998</v>
      </c>
      <c r="F2297" s="38">
        <v>0.98668999999999996</v>
      </c>
      <c r="G2297" s="38">
        <v>10.78</v>
      </c>
      <c r="H2297" s="19">
        <f t="shared" si="319"/>
        <v>0.96927748620422882</v>
      </c>
      <c r="I2297" s="19">
        <f t="shared" si="320"/>
        <v>0.18454893886882942</v>
      </c>
      <c r="J2297" s="20" t="str">
        <f t="shared" si="324"/>
        <v>0,969277486204229+0,184548938868829j</v>
      </c>
      <c r="K2297" s="20" t="str">
        <f t="shared" si="325"/>
        <v>37,7731345750144+527,24978674237j</v>
      </c>
      <c r="L2297" s="21">
        <f t="shared" si="326"/>
        <v>37.773134575014403</v>
      </c>
      <c r="M2297" s="21">
        <f t="shared" si="327"/>
        <v>527.24978674237002</v>
      </c>
      <c r="N2297" s="21">
        <f t="shared" si="321"/>
        <v>37.773134575014403</v>
      </c>
      <c r="O2297" s="40">
        <f t="shared" si="322"/>
        <v>3.0268550210182719</v>
      </c>
      <c r="P2297" s="32">
        <f t="shared" si="323"/>
        <v>7397.2983830768007</v>
      </c>
      <c r="R2297">
        <v>27.639500000000002</v>
      </c>
      <c r="S2297">
        <v>0.98663000000000001</v>
      </c>
      <c r="T2297">
        <v>10.85</v>
      </c>
    </row>
    <row r="2298" spans="5:20" x14ac:dyDescent="0.3">
      <c r="E2298" s="26">
        <v>27.735199999999999</v>
      </c>
      <c r="F2298" s="38">
        <v>0.98665000000000003</v>
      </c>
      <c r="G2298" s="38">
        <v>10.77</v>
      </c>
      <c r="H2298" s="19">
        <f t="shared" si="319"/>
        <v>0.9692703858981202</v>
      </c>
      <c r="I2298" s="19">
        <f t="shared" si="320"/>
        <v>0.18437229054526919</v>
      </c>
      <c r="J2298" s="20" t="str">
        <f t="shared" si="324"/>
        <v>0,96927038589812+0,184372290545269j</v>
      </c>
      <c r="K2298" s="20" t="str">
        <f t="shared" si="325"/>
        <v>37,9560857557739+527,72107532571j</v>
      </c>
      <c r="L2298" s="21">
        <f t="shared" si="326"/>
        <v>37.956085755773898</v>
      </c>
      <c r="M2298" s="21">
        <f t="shared" si="327"/>
        <v>527.72107532570999</v>
      </c>
      <c r="N2298" s="21">
        <f t="shared" si="321"/>
        <v>37.956085755773898</v>
      </c>
      <c r="O2298" s="40">
        <f t="shared" si="322"/>
        <v>3.0282607557132164</v>
      </c>
      <c r="P2298" s="32">
        <f t="shared" si="323"/>
        <v>7375.1071064075468</v>
      </c>
      <c r="R2298">
        <v>27.651499999999999</v>
      </c>
      <c r="S2298">
        <v>0.98663999999999996</v>
      </c>
      <c r="T2298">
        <v>10.84</v>
      </c>
    </row>
    <row r="2299" spans="5:20" x14ac:dyDescent="0.3">
      <c r="E2299" s="26">
        <v>27.747199999999999</v>
      </c>
      <c r="F2299" s="38">
        <v>0.98668999999999996</v>
      </c>
      <c r="G2299" s="38">
        <v>10.75</v>
      </c>
      <c r="H2299" s="19">
        <f t="shared" si="319"/>
        <v>0.96937398293178323</v>
      </c>
      <c r="I2299" s="19">
        <f t="shared" si="320"/>
        <v>0.18404140108945832</v>
      </c>
      <c r="J2299" s="20" t="str">
        <f t="shared" si="324"/>
        <v>0,969373982931783+0,184041401089458j</v>
      </c>
      <c r="K2299" s="20" t="str">
        <f t="shared" si="325"/>
        <v>37,9825611000909+528,714973946245j</v>
      </c>
      <c r="L2299" s="21">
        <f t="shared" si="326"/>
        <v>37.982561100090898</v>
      </c>
      <c r="M2299" s="21">
        <f t="shared" si="327"/>
        <v>528.71497394624498</v>
      </c>
      <c r="N2299" s="21">
        <f t="shared" si="321"/>
        <v>37.982561100090898</v>
      </c>
      <c r="O2299" s="40">
        <f t="shared" si="322"/>
        <v>3.0326520005711406</v>
      </c>
      <c r="P2299" s="32">
        <f t="shared" si="323"/>
        <v>7397.6633087553537</v>
      </c>
      <c r="R2299">
        <v>27.663399999999999</v>
      </c>
      <c r="S2299">
        <v>0.98665999999999998</v>
      </c>
      <c r="T2299">
        <v>10.83</v>
      </c>
    </row>
    <row r="2300" spans="5:20" x14ac:dyDescent="0.3">
      <c r="E2300" s="26">
        <v>27.7592</v>
      </c>
      <c r="F2300" s="38">
        <v>0.98667000000000005</v>
      </c>
      <c r="G2300" s="38">
        <v>10.74</v>
      </c>
      <c r="H2300" s="19">
        <f t="shared" si="319"/>
        <v>0.96938643979255312</v>
      </c>
      <c r="I2300" s="19">
        <f t="shared" si="320"/>
        <v>0.18386848355908866</v>
      </c>
      <c r="J2300" s="20" t="str">
        <f t="shared" si="324"/>
        <v>0,969386439792553+0,183868483559089j</v>
      </c>
      <c r="K2300" s="20" t="str">
        <f t="shared" si="325"/>
        <v>38,1097372847688+529,19698563512j</v>
      </c>
      <c r="L2300" s="21">
        <f t="shared" si="326"/>
        <v>38.109737284768798</v>
      </c>
      <c r="M2300" s="21">
        <f t="shared" si="327"/>
        <v>529.19698563511997</v>
      </c>
      <c r="N2300" s="21">
        <f t="shared" si="321"/>
        <v>38.109737284768798</v>
      </c>
      <c r="O2300" s="40">
        <f t="shared" si="322"/>
        <v>3.0341045899435168</v>
      </c>
      <c r="P2300" s="32">
        <f t="shared" si="323"/>
        <v>7386.6109224982383</v>
      </c>
      <c r="R2300">
        <v>27.6754</v>
      </c>
      <c r="S2300">
        <v>0.98670000000000002</v>
      </c>
      <c r="T2300">
        <v>10.82</v>
      </c>
    </row>
    <row r="2301" spans="5:20" x14ac:dyDescent="0.3">
      <c r="E2301" s="26">
        <v>27.7712</v>
      </c>
      <c r="F2301" s="38">
        <v>0.98665000000000003</v>
      </c>
      <c r="G2301" s="38">
        <v>10.73</v>
      </c>
      <c r="H2301" s="19">
        <f t="shared" si="319"/>
        <v>0.96939886582313706</v>
      </c>
      <c r="I2301" s="19">
        <f t="shared" si="320"/>
        <v>0.18369556728678946</v>
      </c>
      <c r="J2301" s="20" t="str">
        <f t="shared" si="324"/>
        <v>0,969398865823137+0,183695567286789j</v>
      </c>
      <c r="K2301" s="20" t="str">
        <f t="shared" si="325"/>
        <v>38,2373156306574+529,67983660201j</v>
      </c>
      <c r="L2301" s="21">
        <f t="shared" si="326"/>
        <v>38.237315630657399</v>
      </c>
      <c r="M2301" s="21">
        <f t="shared" si="327"/>
        <v>529.67983660201003</v>
      </c>
      <c r="N2301" s="21">
        <f t="shared" si="321"/>
        <v>38.237315630657399</v>
      </c>
      <c r="O2301" s="40">
        <f t="shared" si="322"/>
        <v>3.0355607338291946</v>
      </c>
      <c r="P2301" s="32">
        <f t="shared" si="323"/>
        <v>7375.591538210736</v>
      </c>
      <c r="R2301">
        <v>27.6874</v>
      </c>
      <c r="S2301">
        <v>0.98665000000000003</v>
      </c>
      <c r="T2301">
        <v>10.81</v>
      </c>
    </row>
    <row r="2302" spans="5:20" x14ac:dyDescent="0.3">
      <c r="E2302" s="26">
        <v>27.783100000000001</v>
      </c>
      <c r="F2302" s="38">
        <v>0.98670000000000002</v>
      </c>
      <c r="G2302" s="38">
        <v>10.72</v>
      </c>
      <c r="H2302" s="19">
        <f t="shared" si="319"/>
        <v>0.96948003937923033</v>
      </c>
      <c r="I2302" s="19">
        <f t="shared" si="320"/>
        <v>0.18353567295009979</v>
      </c>
      <c r="J2302" s="20" t="str">
        <f t="shared" si="324"/>
        <v>0,96948003937923+0,1835356729501j</v>
      </c>
      <c r="K2302" s="20" t="str">
        <f t="shared" si="325"/>
        <v>38,1651415198714+530,19231514271j</v>
      </c>
      <c r="L2302" s="21">
        <f t="shared" si="326"/>
        <v>38.165141519871398</v>
      </c>
      <c r="M2302" s="21">
        <f t="shared" si="327"/>
        <v>530.19231514270996</v>
      </c>
      <c r="N2302" s="21">
        <f t="shared" si="321"/>
        <v>38.165141519871398</v>
      </c>
      <c r="O2302" s="40">
        <f t="shared" si="322"/>
        <v>3.037196271989024</v>
      </c>
      <c r="P2302" s="32">
        <f t="shared" si="323"/>
        <v>7403.626917418841</v>
      </c>
      <c r="R2302">
        <v>27.699300000000001</v>
      </c>
      <c r="S2302">
        <v>0.98663999999999996</v>
      </c>
      <c r="T2302">
        <v>10.8</v>
      </c>
    </row>
    <row r="2303" spans="5:20" x14ac:dyDescent="0.3">
      <c r="E2303" s="26">
        <v>27.795100000000001</v>
      </c>
      <c r="F2303" s="38">
        <v>0.98668</v>
      </c>
      <c r="G2303" s="38">
        <v>10.71</v>
      </c>
      <c r="H2303" s="19">
        <f t="shared" si="319"/>
        <v>0.96949240602338793</v>
      </c>
      <c r="I2303" s="19">
        <f t="shared" si="320"/>
        <v>0.18336274720613849</v>
      </c>
      <c r="J2303" s="20" t="str">
        <f t="shared" si="324"/>
        <v>0,969492406023388+0,183362747206138j</v>
      </c>
      <c r="K2303" s="20" t="str">
        <f t="shared" si="325"/>
        <v>38,2931670421988+530,6769744215j</v>
      </c>
      <c r="L2303" s="21">
        <f t="shared" si="326"/>
        <v>38.293167042198803</v>
      </c>
      <c r="M2303" s="21">
        <f t="shared" si="327"/>
        <v>530.67697442149995</v>
      </c>
      <c r="N2303" s="21">
        <f t="shared" si="321"/>
        <v>38.293167042198803</v>
      </c>
      <c r="O2303" s="40">
        <f t="shared" si="322"/>
        <v>3.0386601834220071</v>
      </c>
      <c r="P2303" s="32">
        <f t="shared" si="323"/>
        <v>7392.5569413290114</v>
      </c>
      <c r="R2303">
        <v>27.711300000000001</v>
      </c>
      <c r="S2303">
        <v>0.98673</v>
      </c>
      <c r="T2303">
        <v>10.79</v>
      </c>
    </row>
    <row r="2304" spans="5:20" x14ac:dyDescent="0.3">
      <c r="E2304" s="26">
        <v>27.807099999999998</v>
      </c>
      <c r="F2304" s="38">
        <v>0.98665000000000003</v>
      </c>
      <c r="G2304" s="38">
        <v>10.7</v>
      </c>
      <c r="H2304" s="19">
        <f t="shared" si="319"/>
        <v>0.96949491570975799</v>
      </c>
      <c r="I2304" s="19">
        <f t="shared" si="320"/>
        <v>0.18318796607017973</v>
      </c>
      <c r="J2304" s="20" t="str">
        <f t="shared" si="324"/>
        <v>0,969494915709758+0,18318796607018j</v>
      </c>
      <c r="K2304" s="20" t="str">
        <f t="shared" si="325"/>
        <v>38,4502968522177+531,158341491435j</v>
      </c>
      <c r="L2304" s="21">
        <f t="shared" si="326"/>
        <v>38.450296852217697</v>
      </c>
      <c r="M2304" s="21">
        <f t="shared" si="327"/>
        <v>531.15834149143495</v>
      </c>
      <c r="N2304" s="21">
        <f t="shared" si="321"/>
        <v>38.450296852217697</v>
      </c>
      <c r="O2304" s="40">
        <f t="shared" si="322"/>
        <v>3.0401039882927328</v>
      </c>
      <c r="P2304" s="32">
        <f t="shared" si="323"/>
        <v>7375.9536929972292</v>
      </c>
      <c r="R2304">
        <v>27.723299999999998</v>
      </c>
      <c r="S2304">
        <v>0.98668999999999996</v>
      </c>
      <c r="T2304">
        <v>10.78</v>
      </c>
    </row>
    <row r="2305" spans="5:20" x14ac:dyDescent="0.3">
      <c r="E2305" s="26">
        <v>27.818999999999999</v>
      </c>
      <c r="F2305" s="38">
        <v>0.98668</v>
      </c>
      <c r="G2305" s="38">
        <v>10.69</v>
      </c>
      <c r="H2305" s="19">
        <f t="shared" si="319"/>
        <v>0.96955635263051865</v>
      </c>
      <c r="I2305" s="19">
        <f t="shared" si="320"/>
        <v>0.18302431935074989</v>
      </c>
      <c r="J2305" s="20" t="str">
        <f t="shared" si="324"/>
        <v>0,969556352630519+0,18302431935075j</v>
      </c>
      <c r="K2305" s="20" t="str">
        <f t="shared" si="325"/>
        <v>38,4354321535564+531,665426942895j</v>
      </c>
      <c r="L2305" s="21">
        <f t="shared" si="326"/>
        <v>38.435432153556398</v>
      </c>
      <c r="M2305" s="21">
        <f t="shared" si="327"/>
        <v>531.66542694289501</v>
      </c>
      <c r="N2305" s="21">
        <f t="shared" si="321"/>
        <v>38.435432153556398</v>
      </c>
      <c r="O2305" s="40">
        <f t="shared" si="322"/>
        <v>3.04170461803173</v>
      </c>
      <c r="P2305" s="32">
        <f t="shared" si="323"/>
        <v>7392.7985905294354</v>
      </c>
      <c r="R2305">
        <v>27.735199999999999</v>
      </c>
      <c r="S2305">
        <v>0.98665000000000003</v>
      </c>
      <c r="T2305">
        <v>10.77</v>
      </c>
    </row>
    <row r="2306" spans="5:20" x14ac:dyDescent="0.3">
      <c r="E2306" s="26">
        <v>27.831</v>
      </c>
      <c r="F2306" s="38">
        <v>0.98668</v>
      </c>
      <c r="G2306" s="38">
        <v>10.68</v>
      </c>
      <c r="H2306" s="19">
        <f t="shared" si="319"/>
        <v>0.96958828163300781</v>
      </c>
      <c r="I2306" s="19">
        <f t="shared" si="320"/>
        <v>0.18285509705761896</v>
      </c>
      <c r="J2306" s="20" t="str">
        <f t="shared" si="324"/>
        <v>0,969588281633008+0,182855097057619j</v>
      </c>
      <c r="K2306" s="20" t="str">
        <f t="shared" si="325"/>
        <v>38,5068625566275+532,16101595308j</v>
      </c>
      <c r="L2306" s="21">
        <f t="shared" si="326"/>
        <v>38.506862556627503</v>
      </c>
      <c r="M2306" s="21">
        <f t="shared" si="327"/>
        <v>532.16101595307998</v>
      </c>
      <c r="N2306" s="21">
        <f t="shared" si="321"/>
        <v>38.506862556627503</v>
      </c>
      <c r="O2306" s="40">
        <f t="shared" si="322"/>
        <v>3.0432272002349054</v>
      </c>
      <c r="P2306" s="32">
        <f t="shared" si="323"/>
        <v>7392.9192477192191</v>
      </c>
      <c r="R2306">
        <v>27.747199999999999</v>
      </c>
      <c r="S2306">
        <v>0.98668999999999996</v>
      </c>
      <c r="T2306">
        <v>10.75</v>
      </c>
    </row>
    <row r="2307" spans="5:20" x14ac:dyDescent="0.3">
      <c r="E2307" s="26">
        <v>27.843</v>
      </c>
      <c r="F2307" s="38">
        <v>0.98673</v>
      </c>
      <c r="G2307" s="38">
        <v>10.66</v>
      </c>
      <c r="H2307" s="19">
        <f t="shared" si="319"/>
        <v>0.96970118813981154</v>
      </c>
      <c r="I2307" s="19">
        <f t="shared" si="320"/>
        <v>0.18252588479511031</v>
      </c>
      <c r="J2307" s="20" t="str">
        <f t="shared" si="324"/>
        <v>0,969701188139812+0,18252588479511j</v>
      </c>
      <c r="K2307" s="20" t="str">
        <f t="shared" si="325"/>
        <v>38,5057623049707+533,175777608865j</v>
      </c>
      <c r="L2307" s="21">
        <f t="shared" si="326"/>
        <v>38.505762304970702</v>
      </c>
      <c r="M2307" s="21">
        <f t="shared" si="327"/>
        <v>533.17577760886502</v>
      </c>
      <c r="N2307" s="21">
        <f t="shared" si="321"/>
        <v>38.505762304970702</v>
      </c>
      <c r="O2307" s="40">
        <f t="shared" si="322"/>
        <v>3.0477161420578232</v>
      </c>
      <c r="P2307" s="32">
        <f t="shared" si="323"/>
        <v>7421.2036446975299</v>
      </c>
      <c r="R2307">
        <v>27.7592</v>
      </c>
      <c r="S2307">
        <v>0.98667000000000005</v>
      </c>
      <c r="T2307">
        <v>10.74</v>
      </c>
    </row>
    <row r="2308" spans="5:20" x14ac:dyDescent="0.3">
      <c r="E2308" s="26">
        <v>27.854900000000001</v>
      </c>
      <c r="F2308" s="38">
        <v>0.98673</v>
      </c>
      <c r="G2308" s="38">
        <v>10.66</v>
      </c>
      <c r="H2308" s="19">
        <f t="shared" si="319"/>
        <v>0.96970118813981154</v>
      </c>
      <c r="I2308" s="19">
        <f t="shared" si="320"/>
        <v>0.18252588479511031</v>
      </c>
      <c r="J2308" s="20" t="str">
        <f t="shared" si="324"/>
        <v>0,969701188139812+0,18252588479511j</v>
      </c>
      <c r="K2308" s="20" t="str">
        <f t="shared" si="325"/>
        <v>38,5057623049707+533,175777608865j</v>
      </c>
      <c r="L2308" s="21">
        <f t="shared" si="326"/>
        <v>38.505762304970702</v>
      </c>
      <c r="M2308" s="21">
        <f t="shared" si="327"/>
        <v>533.17577760886502</v>
      </c>
      <c r="N2308" s="21">
        <f t="shared" si="321"/>
        <v>38.505762304970702</v>
      </c>
      <c r="O2308" s="40">
        <f t="shared" si="322"/>
        <v>3.0464141154093518</v>
      </c>
      <c r="P2308" s="32">
        <f t="shared" si="323"/>
        <v>7421.2036446975299</v>
      </c>
      <c r="R2308">
        <v>27.7712</v>
      </c>
      <c r="S2308">
        <v>0.98665000000000003</v>
      </c>
      <c r="T2308">
        <v>10.73</v>
      </c>
    </row>
    <row r="2309" spans="5:20" x14ac:dyDescent="0.3">
      <c r="E2309" s="26">
        <v>27.866900000000001</v>
      </c>
      <c r="F2309" s="38">
        <v>0.98675999999999997</v>
      </c>
      <c r="G2309" s="38">
        <v>10.64</v>
      </c>
      <c r="H2309" s="19">
        <f t="shared" si="319"/>
        <v>0.96979432681475997</v>
      </c>
      <c r="I2309" s="19">
        <f t="shared" si="320"/>
        <v>0.18219292323772249</v>
      </c>
      <c r="J2309" s="20" t="str">
        <f t="shared" si="324"/>
        <v>0,96979432681476+0,182192923237722j</v>
      </c>
      <c r="K2309" s="20" t="str">
        <f t="shared" si="325"/>
        <v>38,5624314470331+534,186017819325j</v>
      </c>
      <c r="L2309" s="21">
        <f t="shared" si="326"/>
        <v>38.562431447033099</v>
      </c>
      <c r="M2309" s="21">
        <f t="shared" si="327"/>
        <v>534.186017819325</v>
      </c>
      <c r="N2309" s="21">
        <f t="shared" si="321"/>
        <v>38.562431447033099</v>
      </c>
      <c r="O2309" s="40">
        <f t="shared" si="322"/>
        <v>3.0508720118319892</v>
      </c>
      <c r="P2309" s="32">
        <f t="shared" si="323"/>
        <v>7438.3733594901432</v>
      </c>
      <c r="R2309">
        <v>27.783100000000001</v>
      </c>
      <c r="S2309">
        <v>0.98670000000000002</v>
      </c>
      <c r="T2309">
        <v>10.72</v>
      </c>
    </row>
    <row r="2310" spans="5:20" x14ac:dyDescent="0.3">
      <c r="E2310" s="26">
        <v>27.878900000000002</v>
      </c>
      <c r="F2310" s="38">
        <v>0.98670000000000002</v>
      </c>
      <c r="G2310" s="38">
        <v>10.63</v>
      </c>
      <c r="H2310" s="19">
        <f t="shared" si="319"/>
        <v>0.96976714037376677</v>
      </c>
      <c r="I2310" s="19">
        <f t="shared" si="320"/>
        <v>0.18201259146357698</v>
      </c>
      <c r="J2310" s="20" t="str">
        <f t="shared" si="324"/>
        <v>0,969767140373767+0,182012591463577j</v>
      </c>
      <c r="K2310" s="20" t="str">
        <f t="shared" si="325"/>
        <v>38,808878902379+534,66110694905j</v>
      </c>
      <c r="L2310" s="21">
        <f t="shared" si="326"/>
        <v>38.808878902379</v>
      </c>
      <c r="M2310" s="21">
        <f t="shared" si="327"/>
        <v>534.66110694905001</v>
      </c>
      <c r="N2310" s="21">
        <f t="shared" si="321"/>
        <v>38.808878902379</v>
      </c>
      <c r="O2310" s="40">
        <f t="shared" si="322"/>
        <v>3.0522710024400466</v>
      </c>
      <c r="P2310" s="32">
        <f t="shared" si="323"/>
        <v>7404.7134700412089</v>
      </c>
      <c r="R2310">
        <v>27.795100000000001</v>
      </c>
      <c r="S2310">
        <v>0.98668</v>
      </c>
      <c r="T2310">
        <v>10.71</v>
      </c>
    </row>
    <row r="2311" spans="5:20" x14ac:dyDescent="0.3">
      <c r="E2311" s="26">
        <v>27.890899999999998</v>
      </c>
      <c r="F2311" s="38">
        <v>0.98668</v>
      </c>
      <c r="G2311" s="38">
        <v>10.62</v>
      </c>
      <c r="H2311" s="19">
        <f t="shared" ref="H2311:H2374" si="328">F2311*COS(G2311*PI()/180)</f>
        <v>0.96977923537165589</v>
      </c>
      <c r="I2311" s="19">
        <f t="shared" ref="I2311:I2374" si="329">F2311*SIN(G2311*PI()/180)</f>
        <v>0.18183964650748302</v>
      </c>
      <c r="J2311" s="20" t="str">
        <f t="shared" si="324"/>
        <v>0,969779235371656+0,181839646507483j</v>
      </c>
      <c r="K2311" s="20" t="str">
        <f t="shared" si="325"/>
        <v>38,9396616284236+535,153786805225j</v>
      </c>
      <c r="L2311" s="21">
        <f t="shared" si="326"/>
        <v>38.9396616284236</v>
      </c>
      <c r="M2311" s="21">
        <f t="shared" si="327"/>
        <v>535.15378680522497</v>
      </c>
      <c r="N2311" s="21">
        <f t="shared" ref="N2311:N2374" si="330">L2311</f>
        <v>38.9396616284236</v>
      </c>
      <c r="O2311" s="40">
        <f t="shared" ref="O2311:O2374" si="331">M2311/(2*PI()*E2311)</f>
        <v>3.0537691678790528</v>
      </c>
      <c r="P2311" s="32">
        <f t="shared" ref="P2311:P2374" si="332">1/(IMREAL(IMDIV(1,K2311)))</f>
        <v>7393.6408468828267</v>
      </c>
      <c r="R2311">
        <v>27.807099999999998</v>
      </c>
      <c r="S2311">
        <v>0.98665000000000003</v>
      </c>
      <c r="T2311">
        <v>10.7</v>
      </c>
    </row>
    <row r="2312" spans="5:20" x14ac:dyDescent="0.3">
      <c r="E2312" s="26">
        <v>27.902799999999999</v>
      </c>
      <c r="F2312" s="38">
        <v>0.98670999999999998</v>
      </c>
      <c r="G2312" s="38">
        <v>10.61</v>
      </c>
      <c r="H2312" s="19">
        <f t="shared" si="328"/>
        <v>0.96984044470319297</v>
      </c>
      <c r="I2312" s="19">
        <f t="shared" si="329"/>
        <v>0.18167590901909081</v>
      </c>
      <c r="J2312" s="20" t="str">
        <f t="shared" si="324"/>
        <v>0,969840444703193+0,181675909019091j</v>
      </c>
      <c r="K2312" s="20" t="str">
        <f t="shared" si="325"/>
        <v>38,9249652683641+535,66850507678j</v>
      </c>
      <c r="L2312" s="21">
        <f t="shared" si="326"/>
        <v>38.924965268364097</v>
      </c>
      <c r="M2312" s="21">
        <f t="shared" si="327"/>
        <v>535.66850507677998</v>
      </c>
      <c r="N2312" s="21">
        <f t="shared" si="330"/>
        <v>38.924965268364097</v>
      </c>
      <c r="O2312" s="40">
        <f t="shared" si="331"/>
        <v>3.0554026994285728</v>
      </c>
      <c r="P2312" s="32">
        <f t="shared" si="332"/>
        <v>7410.5628165267726</v>
      </c>
      <c r="R2312">
        <v>27.818999999999999</v>
      </c>
      <c r="S2312">
        <v>0.98668</v>
      </c>
      <c r="T2312">
        <v>10.69</v>
      </c>
    </row>
    <row r="2313" spans="5:20" x14ac:dyDescent="0.3">
      <c r="E2313" s="26">
        <v>27.9148</v>
      </c>
      <c r="F2313" s="38">
        <v>0.98670999999999998</v>
      </c>
      <c r="G2313" s="38">
        <v>10.6</v>
      </c>
      <c r="H2313" s="19">
        <f t="shared" si="328"/>
        <v>0.96987213835935671</v>
      </c>
      <c r="I2313" s="19">
        <f t="shared" si="329"/>
        <v>0.18150663716307708</v>
      </c>
      <c r="J2313" s="20" t="str">
        <f t="shared" si="324"/>
        <v>0,969872138359357+0,181506637163077j</v>
      </c>
      <c r="K2313" s="20" t="str">
        <f t="shared" si="325"/>
        <v>38,9978508766501+536,17149534337j</v>
      </c>
      <c r="L2313" s="21">
        <f t="shared" si="326"/>
        <v>38.997850876650098</v>
      </c>
      <c r="M2313" s="21">
        <f t="shared" si="327"/>
        <v>536.17149534337</v>
      </c>
      <c r="N2313" s="21">
        <f t="shared" si="330"/>
        <v>38.997850876650098</v>
      </c>
      <c r="O2313" s="40">
        <f t="shared" si="331"/>
        <v>3.0569570202498491</v>
      </c>
      <c r="P2313" s="32">
        <f t="shared" si="332"/>
        <v>7410.6828529051645</v>
      </c>
      <c r="R2313">
        <v>27.831</v>
      </c>
      <c r="S2313">
        <v>0.98668</v>
      </c>
      <c r="T2313">
        <v>10.68</v>
      </c>
    </row>
    <row r="2314" spans="5:20" x14ac:dyDescent="0.3">
      <c r="E2314" s="26">
        <v>27.9268</v>
      </c>
      <c r="F2314" s="38">
        <v>0.98670000000000002</v>
      </c>
      <c r="G2314" s="38">
        <v>10.59</v>
      </c>
      <c r="H2314" s="19">
        <f t="shared" si="328"/>
        <v>0.96989397279712819</v>
      </c>
      <c r="I2314" s="19">
        <f t="shared" si="329"/>
        <v>0.18133552198012276</v>
      </c>
      <c r="J2314" s="20" t="str">
        <f t="shared" si="324"/>
        <v>0,969893972797128+0,181335521980123j</v>
      </c>
      <c r="K2314" s="20" t="str">
        <f t="shared" si="325"/>
        <v>39,1002300674251+536,671166173805j</v>
      </c>
      <c r="L2314" s="21">
        <f t="shared" si="326"/>
        <v>39.100230067425102</v>
      </c>
      <c r="M2314" s="21">
        <f t="shared" si="327"/>
        <v>536.67116617380498</v>
      </c>
      <c r="N2314" s="21">
        <f t="shared" si="330"/>
        <v>39.100230067425102</v>
      </c>
      <c r="O2314" s="40">
        <f t="shared" si="331"/>
        <v>3.0584910878243492</v>
      </c>
      <c r="P2314" s="32">
        <f t="shared" si="332"/>
        <v>7405.1934757002891</v>
      </c>
      <c r="R2314">
        <v>27.843</v>
      </c>
      <c r="S2314">
        <v>0.98673</v>
      </c>
      <c r="T2314">
        <v>10.66</v>
      </c>
    </row>
    <row r="2315" spans="5:20" x14ac:dyDescent="0.3">
      <c r="E2315" s="26">
        <v>27.938700000000001</v>
      </c>
      <c r="F2315" s="38">
        <v>0.98670999999999998</v>
      </c>
      <c r="G2315" s="38">
        <v>10.58</v>
      </c>
      <c r="H2315" s="19">
        <f t="shared" si="328"/>
        <v>0.9699354370387353</v>
      </c>
      <c r="I2315" s="19">
        <f t="shared" si="329"/>
        <v>0.18116807686918115</v>
      </c>
      <c r="J2315" s="20" t="str">
        <f t="shared" si="324"/>
        <v>0,969935437038735+0,181168076869181j</v>
      </c>
      <c r="K2315" s="20" t="str">
        <f t="shared" si="325"/>
        <v>39,1442382784114+537,180275451715j</v>
      </c>
      <c r="L2315" s="21">
        <f t="shared" si="326"/>
        <v>39.1442382784114</v>
      </c>
      <c r="M2315" s="21">
        <f t="shared" si="327"/>
        <v>537.18027545171503</v>
      </c>
      <c r="N2315" s="21">
        <f t="shared" si="330"/>
        <v>39.1442382784114</v>
      </c>
      <c r="O2315" s="40">
        <f t="shared" si="331"/>
        <v>3.0600885570769707</v>
      </c>
      <c r="P2315" s="32">
        <f t="shared" si="332"/>
        <v>7410.9225899733483</v>
      </c>
      <c r="R2315">
        <v>27.854900000000001</v>
      </c>
      <c r="S2315">
        <v>0.98673</v>
      </c>
      <c r="T2315">
        <v>10.66</v>
      </c>
    </row>
    <row r="2316" spans="5:20" x14ac:dyDescent="0.3">
      <c r="E2316" s="26">
        <v>27.950700000000001</v>
      </c>
      <c r="F2316" s="38">
        <v>0.98668</v>
      </c>
      <c r="G2316" s="38">
        <v>10.57</v>
      </c>
      <c r="H2316" s="19">
        <f t="shared" si="328"/>
        <v>0.96993755111408886</v>
      </c>
      <c r="I2316" s="19">
        <f t="shared" si="329"/>
        <v>0.18099328534176176</v>
      </c>
      <c r="J2316" s="20" t="str">
        <f t="shared" ref="J2316:J2379" si="333">COMPLEX(H2316,I2316,"j")</f>
        <v>0,969937551114089+0,180993285341762j</v>
      </c>
      <c r="K2316" s="20" t="str">
        <f t="shared" ref="K2316:K2379" si="334">IMPRODUCT(IMDIV(IMSUM(1,J2316),IMSUB(1,J2316)),50)</f>
        <v>39,3059323672977+537,67323350832j</v>
      </c>
      <c r="L2316" s="21">
        <f t="shared" ref="L2316:L2379" si="335">IMREAL(K2316)</f>
        <v>39.3059323672977</v>
      </c>
      <c r="M2316" s="21">
        <f t="shared" ref="M2316:M2379" si="336">IMAGINARY(K2316)</f>
        <v>537.67323350831998</v>
      </c>
      <c r="N2316" s="21">
        <f t="shared" si="330"/>
        <v>39.3059323672977</v>
      </c>
      <c r="O2316" s="40">
        <f t="shared" si="331"/>
        <v>3.0615817450386582</v>
      </c>
      <c r="P2316" s="32">
        <f t="shared" si="332"/>
        <v>7394.2391096251631</v>
      </c>
      <c r="R2316">
        <v>27.866900000000001</v>
      </c>
      <c r="S2316">
        <v>0.98675999999999997</v>
      </c>
      <c r="T2316">
        <v>10.64</v>
      </c>
    </row>
    <row r="2317" spans="5:20" x14ac:dyDescent="0.3">
      <c r="E2317" s="26">
        <v>27.962700000000002</v>
      </c>
      <c r="F2317" s="38">
        <v>0.98673</v>
      </c>
      <c r="G2317" s="38">
        <v>10.56</v>
      </c>
      <c r="H2317" s="19">
        <f t="shared" si="328"/>
        <v>0.97001827880506053</v>
      </c>
      <c r="I2317" s="19">
        <f t="shared" si="329"/>
        <v>0.18083315980225487</v>
      </c>
      <c r="J2317" s="20" t="str">
        <f t="shared" si="333"/>
        <v>0,970018278805061+0,180833159802255j</v>
      </c>
      <c r="K2317" s="20" t="str">
        <f t="shared" si="334"/>
        <v>39,2325472250512+538,201371662205j</v>
      </c>
      <c r="L2317" s="21">
        <f t="shared" si="335"/>
        <v>39.232547225051199</v>
      </c>
      <c r="M2317" s="21">
        <f t="shared" si="336"/>
        <v>538.20137166220502</v>
      </c>
      <c r="N2317" s="21">
        <f t="shared" si="330"/>
        <v>39.232547225051199</v>
      </c>
      <c r="O2317" s="40">
        <f t="shared" si="331"/>
        <v>3.0632738855288744</v>
      </c>
      <c r="P2317" s="32">
        <f t="shared" si="332"/>
        <v>7422.4063900419806</v>
      </c>
      <c r="R2317">
        <v>27.878900000000002</v>
      </c>
      <c r="S2317">
        <v>0.98670000000000002</v>
      </c>
      <c r="T2317">
        <v>10.63</v>
      </c>
    </row>
    <row r="2318" spans="5:20" x14ac:dyDescent="0.3">
      <c r="E2318" s="26">
        <v>27.974599999999999</v>
      </c>
      <c r="F2318" s="38">
        <v>0.98668999999999996</v>
      </c>
      <c r="G2318" s="38">
        <v>10.55</v>
      </c>
      <c r="H2318" s="19">
        <f t="shared" si="328"/>
        <v>0.97001050155092272</v>
      </c>
      <c r="I2318" s="19">
        <f t="shared" si="329"/>
        <v>0.18065653318086031</v>
      </c>
      <c r="J2318" s="20" t="str">
        <f t="shared" si="333"/>
        <v>0,970010501550923+0,18065653318086j</v>
      </c>
      <c r="K2318" s="20" t="str">
        <f t="shared" si="334"/>
        <v>39,4243846356716+538,691880344185j</v>
      </c>
      <c r="L2318" s="21">
        <f t="shared" si="335"/>
        <v>39.424384635671601</v>
      </c>
      <c r="M2318" s="21">
        <f t="shared" si="336"/>
        <v>538.69188034418505</v>
      </c>
      <c r="N2318" s="21">
        <f t="shared" si="330"/>
        <v>39.424384635671601</v>
      </c>
      <c r="O2318" s="40">
        <f t="shared" si="331"/>
        <v>3.064761446463752</v>
      </c>
      <c r="P2318" s="32">
        <f t="shared" si="332"/>
        <v>7400.0704576295038</v>
      </c>
      <c r="R2318">
        <v>27.890899999999998</v>
      </c>
      <c r="S2318">
        <v>0.98668</v>
      </c>
      <c r="T2318">
        <v>10.62</v>
      </c>
    </row>
    <row r="2319" spans="5:20" x14ac:dyDescent="0.3">
      <c r="E2319" s="26">
        <v>27.986599999999999</v>
      </c>
      <c r="F2319" s="38">
        <v>0.98668999999999996</v>
      </c>
      <c r="G2319" s="38">
        <v>10.54</v>
      </c>
      <c r="H2319" s="19">
        <f t="shared" si="328"/>
        <v>0.97004201728985029</v>
      </c>
      <c r="I2319" s="19">
        <f t="shared" si="329"/>
        <v>0.18048723165985359</v>
      </c>
      <c r="J2319" s="20" t="str">
        <f t="shared" si="333"/>
        <v>0,97004201728985+0,180487231659854j</v>
      </c>
      <c r="K2319" s="20" t="str">
        <f t="shared" si="334"/>
        <v>39,49862262467+539,200479257365j</v>
      </c>
      <c r="L2319" s="21">
        <f t="shared" si="335"/>
        <v>39.498622624669999</v>
      </c>
      <c r="M2319" s="21">
        <f t="shared" si="336"/>
        <v>539.20047925736503</v>
      </c>
      <c r="N2319" s="21">
        <f t="shared" si="330"/>
        <v>39.498622624669999</v>
      </c>
      <c r="O2319" s="40">
        <f t="shared" si="331"/>
        <v>3.0663396622429531</v>
      </c>
      <c r="P2319" s="32">
        <f t="shared" si="332"/>
        <v>7400.1896420068215</v>
      </c>
      <c r="R2319">
        <v>27.902799999999999</v>
      </c>
      <c r="S2319">
        <v>0.98670999999999998</v>
      </c>
      <c r="T2319">
        <v>10.61</v>
      </c>
    </row>
    <row r="2320" spans="5:20" x14ac:dyDescent="0.3">
      <c r="E2320" s="26">
        <v>27.9986</v>
      </c>
      <c r="F2320" s="38">
        <v>0.98668</v>
      </c>
      <c r="G2320" s="38">
        <v>10.53</v>
      </c>
      <c r="H2320" s="19">
        <f t="shared" si="328"/>
        <v>0.97006367188606346</v>
      </c>
      <c r="I2320" s="19">
        <f t="shared" si="329"/>
        <v>0.18031609713757596</v>
      </c>
      <c r="J2320" s="20" t="str">
        <f t="shared" si="333"/>
        <v>0,970063671886063+0,180316097137576j</v>
      </c>
      <c r="K2320" s="20" t="str">
        <f t="shared" si="334"/>
        <v>39,602686804101+539,705695236355j</v>
      </c>
      <c r="L2320" s="21">
        <f t="shared" si="335"/>
        <v>39.602686804100998</v>
      </c>
      <c r="M2320" s="21">
        <f t="shared" si="336"/>
        <v>539.70569523635504</v>
      </c>
      <c r="N2320" s="21">
        <f t="shared" si="330"/>
        <v>39.602686804100998</v>
      </c>
      <c r="O2320" s="40">
        <f t="shared" si="331"/>
        <v>3.0678972952831174</v>
      </c>
      <c r="P2320" s="32">
        <f t="shared" si="332"/>
        <v>7394.7157101051926</v>
      </c>
      <c r="R2320">
        <v>27.9148</v>
      </c>
      <c r="S2320">
        <v>0.98670999999999998</v>
      </c>
      <c r="T2320">
        <v>10.6</v>
      </c>
    </row>
    <row r="2321" spans="5:20" x14ac:dyDescent="0.3">
      <c r="E2321" s="26">
        <v>28.0106</v>
      </c>
      <c r="F2321" s="38">
        <v>0.98675000000000002</v>
      </c>
      <c r="G2321" s="38">
        <v>10.51</v>
      </c>
      <c r="H2321" s="19">
        <f t="shared" si="328"/>
        <v>0.9701953805929695</v>
      </c>
      <c r="I2321" s="19">
        <f t="shared" si="329"/>
        <v>0.17999023855771476</v>
      </c>
      <c r="J2321" s="20" t="str">
        <f t="shared" si="333"/>
        <v>0,97019538059297+0,179990238557715j</v>
      </c>
      <c r="K2321" s="20" t="str">
        <f t="shared" si="334"/>
        <v>39,5442310915619+540,758038058885j</v>
      </c>
      <c r="L2321" s="21">
        <f t="shared" si="335"/>
        <v>39.544231091561898</v>
      </c>
      <c r="M2321" s="21">
        <f t="shared" si="336"/>
        <v>540.75803805888495</v>
      </c>
      <c r="N2321" s="21">
        <f t="shared" si="330"/>
        <v>39.544231091561898</v>
      </c>
      <c r="O2321" s="40">
        <f t="shared" si="331"/>
        <v>3.0725623433181299</v>
      </c>
      <c r="P2321" s="32">
        <f t="shared" si="332"/>
        <v>7434.2829237777096</v>
      </c>
      <c r="R2321">
        <v>27.9268</v>
      </c>
      <c r="S2321">
        <v>0.98670000000000002</v>
      </c>
      <c r="T2321">
        <v>10.59</v>
      </c>
    </row>
    <row r="2322" spans="5:20" x14ac:dyDescent="0.3">
      <c r="E2322" s="26">
        <v>28.022500000000001</v>
      </c>
      <c r="F2322" s="38">
        <v>0.98675999999999997</v>
      </c>
      <c r="G2322" s="38">
        <v>10.51</v>
      </c>
      <c r="H2322" s="19">
        <f t="shared" si="328"/>
        <v>0.97020521282383432</v>
      </c>
      <c r="I2322" s="19">
        <f t="shared" si="329"/>
        <v>0.17999206262904544</v>
      </c>
      <c r="J2322" s="20" t="str">
        <f t="shared" si="333"/>
        <v>0,970205212823834+0,179992062629045j</v>
      </c>
      <c r="K2322" s="20" t="str">
        <f t="shared" si="334"/>
        <v>39,514501419253+540,76237062537j</v>
      </c>
      <c r="L2322" s="21">
        <f t="shared" si="335"/>
        <v>39.514501419253001</v>
      </c>
      <c r="M2322" s="21">
        <f t="shared" si="336"/>
        <v>540.76237062536995</v>
      </c>
      <c r="N2322" s="21">
        <f t="shared" si="330"/>
        <v>39.514501419253001</v>
      </c>
      <c r="O2322" s="40">
        <f t="shared" si="331"/>
        <v>3.0712821598044133</v>
      </c>
      <c r="P2322" s="32">
        <f t="shared" si="332"/>
        <v>7439.9353844191501</v>
      </c>
      <c r="R2322">
        <v>27.938700000000001</v>
      </c>
      <c r="S2322">
        <v>0.98670999999999998</v>
      </c>
      <c r="T2322">
        <v>10.58</v>
      </c>
    </row>
    <row r="2323" spans="5:20" x14ac:dyDescent="0.3">
      <c r="E2323" s="26">
        <v>28.034500000000001</v>
      </c>
      <c r="F2323" s="38">
        <v>0.98672000000000004</v>
      </c>
      <c r="G2323" s="38">
        <v>10.49</v>
      </c>
      <c r="H2323" s="19">
        <f t="shared" si="328"/>
        <v>0.97022865132873659</v>
      </c>
      <c r="I2323" s="19">
        <f t="shared" si="329"/>
        <v>0.17964610360600936</v>
      </c>
      <c r="J2323" s="20" t="str">
        <f t="shared" si="333"/>
        <v>0,970228651328737+0,179646103606009j</v>
      </c>
      <c r="K2323" s="20" t="str">
        <f t="shared" si="334"/>
        <v>39,7834633845769+541,7708664593j</v>
      </c>
      <c r="L2323" s="21">
        <f t="shared" si="335"/>
        <v>39.783463384576898</v>
      </c>
      <c r="M2323" s="21">
        <f t="shared" si="336"/>
        <v>541.77086645930001</v>
      </c>
      <c r="N2323" s="21">
        <f t="shared" si="330"/>
        <v>39.783463384576898</v>
      </c>
      <c r="O2323" s="40">
        <f t="shared" si="331"/>
        <v>3.0756928577351732</v>
      </c>
      <c r="P2323" s="32">
        <f t="shared" si="332"/>
        <v>7417.61452114639</v>
      </c>
      <c r="R2323">
        <v>27.950700000000001</v>
      </c>
      <c r="S2323">
        <v>0.98668</v>
      </c>
      <c r="T2323">
        <v>10.57</v>
      </c>
    </row>
    <row r="2324" spans="5:20" x14ac:dyDescent="0.3">
      <c r="E2324" s="26">
        <v>28.046500000000002</v>
      </c>
      <c r="F2324" s="38">
        <v>0.98673</v>
      </c>
      <c r="G2324" s="38">
        <v>10.48</v>
      </c>
      <c r="H2324" s="19">
        <f t="shared" si="328"/>
        <v>0.97026982389571159</v>
      </c>
      <c r="I2324" s="19">
        <f t="shared" si="329"/>
        <v>0.17947858294901062</v>
      </c>
      <c r="J2324" s="20" t="str">
        <f t="shared" si="333"/>
        <v>0,970269823895712+0,179478582949011j</v>
      </c>
      <c r="K2324" s="20" t="str">
        <f t="shared" si="334"/>
        <v>39,8289106481208+542,289609534225j</v>
      </c>
      <c r="L2324" s="21">
        <f t="shared" si="335"/>
        <v>39.828910648120797</v>
      </c>
      <c r="M2324" s="21">
        <f t="shared" si="336"/>
        <v>542.28960953422495</v>
      </c>
      <c r="N2324" s="21">
        <f t="shared" si="330"/>
        <v>39.828910648120797</v>
      </c>
      <c r="O2324" s="40">
        <f t="shared" si="331"/>
        <v>3.0773205906172145</v>
      </c>
      <c r="P2324" s="32">
        <f t="shared" si="332"/>
        <v>7423.3605167945407</v>
      </c>
      <c r="R2324">
        <v>27.962700000000002</v>
      </c>
      <c r="S2324">
        <v>0.98673</v>
      </c>
      <c r="T2324">
        <v>10.56</v>
      </c>
    </row>
    <row r="2325" spans="5:20" x14ac:dyDescent="0.3">
      <c r="E2325" s="26">
        <v>28.058399999999999</v>
      </c>
      <c r="F2325" s="38">
        <v>0.98677000000000004</v>
      </c>
      <c r="G2325" s="38">
        <v>10.47</v>
      </c>
      <c r="H2325" s="19">
        <f t="shared" si="328"/>
        <v>0.97034046804723373</v>
      </c>
      <c r="I2325" s="19">
        <f t="shared" si="329"/>
        <v>0.17931650501243679</v>
      </c>
      <c r="J2325" s="20" t="str">
        <f t="shared" si="333"/>
        <v>0,970340468047234+0,179316505012437j</v>
      </c>
      <c r="K2325" s="20" t="str">
        <f t="shared" si="334"/>
        <v>39,7846008243174+542,822484501545j</v>
      </c>
      <c r="L2325" s="21">
        <f t="shared" si="335"/>
        <v>39.784600824317401</v>
      </c>
      <c r="M2325" s="21">
        <f t="shared" si="336"/>
        <v>542.82248450154498</v>
      </c>
      <c r="N2325" s="21">
        <f t="shared" si="330"/>
        <v>39.784600824317401</v>
      </c>
      <c r="O2325" s="40">
        <f t="shared" si="331"/>
        <v>3.0790380645312858</v>
      </c>
      <c r="P2325" s="32">
        <f t="shared" si="332"/>
        <v>7446.0735562316395</v>
      </c>
      <c r="R2325">
        <v>27.974599999999999</v>
      </c>
      <c r="S2325">
        <v>0.98668999999999996</v>
      </c>
      <c r="T2325">
        <v>10.55</v>
      </c>
    </row>
    <row r="2326" spans="5:20" x14ac:dyDescent="0.3">
      <c r="E2326" s="26">
        <v>28.070399999999999</v>
      </c>
      <c r="F2326" s="38">
        <v>0.98675999999999997</v>
      </c>
      <c r="G2326" s="38">
        <v>10.46</v>
      </c>
      <c r="H2326" s="19">
        <f t="shared" si="328"/>
        <v>0.97036191608317746</v>
      </c>
      <c r="I2326" s="19">
        <f t="shared" si="329"/>
        <v>0.17914533043142519</v>
      </c>
      <c r="J2326" s="20" t="str">
        <f t="shared" si="333"/>
        <v>0,970361916083177+0,179145330431425j</v>
      </c>
      <c r="K2326" s="20" t="str">
        <f t="shared" si="334"/>
        <v>39,8901020231253+543,334450183765j</v>
      </c>
      <c r="L2326" s="21">
        <f t="shared" si="335"/>
        <v>39.890102023125301</v>
      </c>
      <c r="M2326" s="21">
        <f t="shared" si="336"/>
        <v>543.33445018376506</v>
      </c>
      <c r="N2326" s="21">
        <f t="shared" si="330"/>
        <v>39.890102023125301</v>
      </c>
      <c r="O2326" s="40">
        <f t="shared" si="331"/>
        <v>3.0806245546505706</v>
      </c>
      <c r="P2326" s="32">
        <f t="shared" si="332"/>
        <v>7440.5311077882361</v>
      </c>
      <c r="R2326">
        <v>27.986599999999999</v>
      </c>
      <c r="S2326">
        <v>0.98668999999999996</v>
      </c>
      <c r="T2326">
        <v>10.54</v>
      </c>
    </row>
    <row r="2327" spans="5:20" x14ac:dyDescent="0.3">
      <c r="E2327" s="26">
        <v>28.0824</v>
      </c>
      <c r="F2327" s="38">
        <v>0.98672000000000004</v>
      </c>
      <c r="G2327" s="38">
        <v>10.45</v>
      </c>
      <c r="H2327" s="19">
        <f t="shared" si="328"/>
        <v>0.97035383151957177</v>
      </c>
      <c r="I2327" s="19">
        <f t="shared" si="329"/>
        <v>0.1789687125038521</v>
      </c>
      <c r="J2327" s="20" t="str">
        <f t="shared" si="333"/>
        <v>0,970353831519572+0,178968712503852j</v>
      </c>
      <c r="K2327" s="20" t="str">
        <f t="shared" si="334"/>
        <v>40,0861251269504+543,834116003055j</v>
      </c>
      <c r="L2327" s="21">
        <f t="shared" si="335"/>
        <v>40.0861251269504</v>
      </c>
      <c r="M2327" s="21">
        <f t="shared" si="336"/>
        <v>543.83411600305499</v>
      </c>
      <c r="N2327" s="21">
        <f t="shared" si="330"/>
        <v>40.0861251269504</v>
      </c>
      <c r="O2327" s="40">
        <f t="shared" si="331"/>
        <v>3.0821399803399081</v>
      </c>
      <c r="P2327" s="32">
        <f t="shared" si="332"/>
        <v>7418.0889825291788</v>
      </c>
      <c r="R2327">
        <v>27.9986</v>
      </c>
      <c r="S2327">
        <v>0.98668</v>
      </c>
      <c r="T2327">
        <v>10.53</v>
      </c>
    </row>
    <row r="2328" spans="5:20" x14ac:dyDescent="0.3">
      <c r="E2328" s="26">
        <v>28.0943</v>
      </c>
      <c r="F2328" s="38">
        <v>0.98673999999999995</v>
      </c>
      <c r="G2328" s="38">
        <v>10.44</v>
      </c>
      <c r="H2328" s="19">
        <f t="shared" si="328"/>
        <v>0.97040472157709157</v>
      </c>
      <c r="I2328" s="19">
        <f t="shared" si="329"/>
        <v>0.17880297520144148</v>
      </c>
      <c r="J2328" s="20" t="str">
        <f t="shared" si="333"/>
        <v>0,970404721577092+0,178802975201441j</v>
      </c>
      <c r="K2328" s="20" t="str">
        <f t="shared" si="334"/>
        <v>40,102088623265+544,36120814574j</v>
      </c>
      <c r="L2328" s="21">
        <f t="shared" si="335"/>
        <v>40.102088623264997</v>
      </c>
      <c r="M2328" s="21">
        <f t="shared" si="336"/>
        <v>544.36120814573997</v>
      </c>
      <c r="N2328" s="21">
        <f t="shared" si="330"/>
        <v>40.102088623264997</v>
      </c>
      <c r="O2328" s="40">
        <f t="shared" si="331"/>
        <v>3.0838204583801923</v>
      </c>
      <c r="P2328" s="32">
        <f t="shared" si="332"/>
        <v>7429.4709496250643</v>
      </c>
      <c r="R2328">
        <v>28.0106</v>
      </c>
      <c r="S2328">
        <v>0.98675000000000002</v>
      </c>
      <c r="T2328">
        <v>10.51</v>
      </c>
    </row>
    <row r="2329" spans="5:20" x14ac:dyDescent="0.3">
      <c r="E2329" s="26">
        <v>28.106300000000001</v>
      </c>
      <c r="F2329" s="38">
        <v>0.98675999999999997</v>
      </c>
      <c r="G2329" s="38">
        <v>10.43</v>
      </c>
      <c r="H2329" s="19">
        <f t="shared" si="328"/>
        <v>0.97045558333944815</v>
      </c>
      <c r="I2329" s="19">
        <f t="shared" si="329"/>
        <v>0.17863722558663811</v>
      </c>
      <c r="J2329" s="20" t="str">
        <f t="shared" si="333"/>
        <v>0,970455583339448+0,178637225586638j</v>
      </c>
      <c r="K2329" s="20" t="str">
        <f t="shared" si="334"/>
        <v>40,1180413525429+544,889312504685j</v>
      </c>
      <c r="L2329" s="21">
        <f t="shared" si="335"/>
        <v>40.118041352542903</v>
      </c>
      <c r="M2329" s="21">
        <f t="shared" si="336"/>
        <v>544.88931250468499</v>
      </c>
      <c r="N2329" s="21">
        <f t="shared" si="330"/>
        <v>40.118041352542903</v>
      </c>
      <c r="O2329" s="40">
        <f t="shared" si="331"/>
        <v>3.0854942672306604</v>
      </c>
      <c r="P2329" s="32">
        <f t="shared" si="332"/>
        <v>7440.8871933841374</v>
      </c>
      <c r="R2329">
        <v>28.022500000000001</v>
      </c>
      <c r="S2329">
        <v>0.98675999999999997</v>
      </c>
      <c r="T2329">
        <v>10.51</v>
      </c>
    </row>
    <row r="2330" spans="5:20" x14ac:dyDescent="0.3">
      <c r="E2330" s="26">
        <v>28.118300000000001</v>
      </c>
      <c r="F2330" s="38">
        <v>0.98668999999999996</v>
      </c>
      <c r="G2330" s="38">
        <v>10.42</v>
      </c>
      <c r="H2330" s="19">
        <f t="shared" si="328"/>
        <v>0.97041790104808956</v>
      </c>
      <c r="I2330" s="19">
        <f t="shared" si="329"/>
        <v>0.17845518604237914</v>
      </c>
      <c r="J2330" s="20" t="str">
        <f t="shared" si="333"/>
        <v>0,97041790104809+0,178455186042379j</v>
      </c>
      <c r="K2330" s="20" t="str">
        <f t="shared" si="334"/>
        <v>40,406096729542+545,37836674345j</v>
      </c>
      <c r="L2330" s="21">
        <f t="shared" si="335"/>
        <v>40.406096729542</v>
      </c>
      <c r="M2330" s="21">
        <f t="shared" si="336"/>
        <v>545.37836674344999</v>
      </c>
      <c r="N2330" s="21">
        <f t="shared" si="330"/>
        <v>40.406096729542</v>
      </c>
      <c r="O2330" s="40">
        <f t="shared" si="331"/>
        <v>3.0869456162927564</v>
      </c>
      <c r="P2330" s="32">
        <f t="shared" si="332"/>
        <v>7401.6111372126516</v>
      </c>
      <c r="R2330">
        <v>28.034500000000001</v>
      </c>
      <c r="S2330">
        <v>0.98672000000000004</v>
      </c>
      <c r="T2330">
        <v>10.49</v>
      </c>
    </row>
    <row r="2331" spans="5:20" x14ac:dyDescent="0.3">
      <c r="E2331" s="26">
        <v>28.130299999999998</v>
      </c>
      <c r="F2331" s="38">
        <v>0.98668999999999996</v>
      </c>
      <c r="G2331" s="38">
        <v>10.41</v>
      </c>
      <c r="H2331" s="19">
        <f t="shared" si="328"/>
        <v>0.97044903257325854</v>
      </c>
      <c r="I2331" s="19">
        <f t="shared" si="329"/>
        <v>0.17828581345027528</v>
      </c>
      <c r="J2331" s="20" t="str">
        <f t="shared" si="333"/>
        <v>0,970449032573259+0,178285813450275j</v>
      </c>
      <c r="K2331" s="20" t="str">
        <f t="shared" si="334"/>
        <v>40,4831290890229+545,899497644355j</v>
      </c>
      <c r="L2331" s="21">
        <f t="shared" si="335"/>
        <v>40.483129089022903</v>
      </c>
      <c r="M2331" s="21">
        <f t="shared" si="336"/>
        <v>545.89949764435505</v>
      </c>
      <c r="N2331" s="21">
        <f t="shared" si="330"/>
        <v>40.483129089022903</v>
      </c>
      <c r="O2331" s="40">
        <f t="shared" si="331"/>
        <v>3.0885772096807211</v>
      </c>
      <c r="P2331" s="32">
        <f t="shared" si="332"/>
        <v>7401.7288685929861</v>
      </c>
      <c r="R2331">
        <v>28.046500000000002</v>
      </c>
      <c r="S2331">
        <v>0.98673</v>
      </c>
      <c r="T2331">
        <v>10.48</v>
      </c>
    </row>
    <row r="2332" spans="5:20" x14ac:dyDescent="0.3">
      <c r="E2332" s="26">
        <v>28.142199999999999</v>
      </c>
      <c r="F2332" s="38">
        <v>0.98675999999999997</v>
      </c>
      <c r="G2332" s="38">
        <v>10.4</v>
      </c>
      <c r="H2332" s="19">
        <f t="shared" si="328"/>
        <v>0.97054898453981664</v>
      </c>
      <c r="I2332" s="19">
        <f t="shared" si="329"/>
        <v>0.17812907176744255</v>
      </c>
      <c r="J2332" s="20" t="str">
        <f t="shared" si="333"/>
        <v>0,970548984539817+0,178129071767443j</v>
      </c>
      <c r="K2332" s="20" t="str">
        <f t="shared" si="334"/>
        <v>40,3479419848226+546,45297591227j</v>
      </c>
      <c r="L2332" s="21">
        <f t="shared" si="335"/>
        <v>40.347941984822597</v>
      </c>
      <c r="M2332" s="21">
        <f t="shared" si="336"/>
        <v>546.45297591226995</v>
      </c>
      <c r="N2332" s="21">
        <f t="shared" si="330"/>
        <v>40.347941984822597</v>
      </c>
      <c r="O2332" s="40">
        <f t="shared" si="331"/>
        <v>3.0904013290970211</v>
      </c>
      <c r="P2332" s="32">
        <f t="shared" si="332"/>
        <v>7441.2422675417893</v>
      </c>
      <c r="R2332">
        <v>28.058399999999999</v>
      </c>
      <c r="S2332">
        <v>0.98677000000000004</v>
      </c>
      <c r="T2332">
        <v>10.47</v>
      </c>
    </row>
    <row r="2333" spans="5:20" x14ac:dyDescent="0.3">
      <c r="E2333" s="26">
        <v>28.154199999999999</v>
      </c>
      <c r="F2333" s="38">
        <v>0.98672000000000004</v>
      </c>
      <c r="G2333" s="38">
        <v>10.39</v>
      </c>
      <c r="H2333" s="19">
        <f t="shared" si="328"/>
        <v>0.97054071502681649</v>
      </c>
      <c r="I2333" s="19">
        <f t="shared" si="329"/>
        <v>0.17795246240284474</v>
      </c>
      <c r="J2333" s="20" t="str">
        <f t="shared" si="333"/>
        <v>0,970540715026816+0,177952462402845j</v>
      </c>
      <c r="K2333" s="20" t="str">
        <f t="shared" si="334"/>
        <v>40,5466416263781+546,958212135465j</v>
      </c>
      <c r="L2333" s="21">
        <f t="shared" si="335"/>
        <v>40.546641626378097</v>
      </c>
      <c r="M2333" s="21">
        <f t="shared" si="336"/>
        <v>546.95821213546503</v>
      </c>
      <c r="N2333" s="21">
        <f t="shared" si="330"/>
        <v>40.546641626378097</v>
      </c>
      <c r="O2333" s="40">
        <f t="shared" si="331"/>
        <v>3.0919402123329647</v>
      </c>
      <c r="P2333" s="32">
        <f t="shared" si="332"/>
        <v>7418.7973135093862</v>
      </c>
      <c r="R2333">
        <v>28.070399999999999</v>
      </c>
      <c r="S2333">
        <v>0.98675999999999997</v>
      </c>
      <c r="T2333">
        <v>10.46</v>
      </c>
    </row>
    <row r="2334" spans="5:20" x14ac:dyDescent="0.3">
      <c r="E2334" s="26">
        <v>28.1662</v>
      </c>
      <c r="F2334" s="38">
        <v>0.98677000000000004</v>
      </c>
      <c r="G2334" s="38">
        <v>10.38</v>
      </c>
      <c r="H2334" s="19">
        <f t="shared" si="328"/>
        <v>0.97062094052948589</v>
      </c>
      <c r="I2334" s="19">
        <f t="shared" si="329"/>
        <v>0.17779207717346737</v>
      </c>
      <c r="J2334" s="20" t="str">
        <f t="shared" si="333"/>
        <v>0,970620940529486+0,177792077173467j</v>
      </c>
      <c r="K2334" s="20" t="str">
        <f t="shared" si="334"/>
        <v>40,4718446005454+547,50483736179j</v>
      </c>
      <c r="L2334" s="21">
        <f t="shared" si="335"/>
        <v>40.471844600545403</v>
      </c>
      <c r="M2334" s="21">
        <f t="shared" si="336"/>
        <v>547.50483736179001</v>
      </c>
      <c r="N2334" s="21">
        <f t="shared" si="330"/>
        <v>40.471844600545403</v>
      </c>
      <c r="O2334" s="40">
        <f t="shared" si="331"/>
        <v>3.0937116555606754</v>
      </c>
      <c r="P2334" s="32">
        <f t="shared" si="332"/>
        <v>7447.1406014409404</v>
      </c>
      <c r="R2334">
        <v>28.0824</v>
      </c>
      <c r="S2334">
        <v>0.98672000000000004</v>
      </c>
      <c r="T2334">
        <v>10.45</v>
      </c>
    </row>
    <row r="2335" spans="5:20" x14ac:dyDescent="0.3">
      <c r="E2335" s="26">
        <v>28.178100000000001</v>
      </c>
      <c r="F2335" s="38">
        <v>0.98675999999999997</v>
      </c>
      <c r="G2335" s="38">
        <v>10.37</v>
      </c>
      <c r="H2335" s="19">
        <f t="shared" si="328"/>
        <v>0.97064211965867653</v>
      </c>
      <c r="I2335" s="19">
        <f t="shared" si="329"/>
        <v>0.17762086911315167</v>
      </c>
      <c r="J2335" s="20" t="str">
        <f t="shared" si="333"/>
        <v>0,970642119658677+0,177620869113152j</v>
      </c>
      <c r="K2335" s="20" t="str">
        <f t="shared" si="334"/>
        <v>40,5798264447337+548,025515131825j</v>
      </c>
      <c r="L2335" s="21">
        <f t="shared" si="335"/>
        <v>40.579826444733698</v>
      </c>
      <c r="M2335" s="21">
        <f t="shared" si="336"/>
        <v>548.02551513182505</v>
      </c>
      <c r="N2335" s="21">
        <f t="shared" si="330"/>
        <v>40.579826444733698</v>
      </c>
      <c r="O2335" s="40">
        <f t="shared" si="331"/>
        <v>3.0953460195581761</v>
      </c>
      <c r="P2335" s="32">
        <f t="shared" si="332"/>
        <v>7441.5963301631373</v>
      </c>
      <c r="R2335">
        <v>28.0943</v>
      </c>
      <c r="S2335">
        <v>0.98673999999999995</v>
      </c>
      <c r="T2335">
        <v>10.44</v>
      </c>
    </row>
    <row r="2336" spans="5:20" x14ac:dyDescent="0.3">
      <c r="E2336" s="26">
        <v>28.190100000000001</v>
      </c>
      <c r="F2336" s="38">
        <v>0.98673</v>
      </c>
      <c r="G2336" s="38">
        <v>10.36</v>
      </c>
      <c r="H2336" s="19">
        <f t="shared" si="328"/>
        <v>0.97064359464693961</v>
      </c>
      <c r="I2336" s="19">
        <f t="shared" si="329"/>
        <v>0.17744606242705868</v>
      </c>
      <c r="J2336" s="20" t="str">
        <f t="shared" si="333"/>
        <v>0,97064359464694+0,177446062427059j</v>
      </c>
      <c r="K2336" s="20" t="str">
        <f t="shared" si="334"/>
        <v>40,7493054803423+548,53810375658j</v>
      </c>
      <c r="L2336" s="21">
        <f t="shared" si="335"/>
        <v>40.749305480342301</v>
      </c>
      <c r="M2336" s="21">
        <f t="shared" si="336"/>
        <v>548.53810375657997</v>
      </c>
      <c r="N2336" s="21">
        <f t="shared" si="330"/>
        <v>40.749305480342301</v>
      </c>
      <c r="O2336" s="40">
        <f t="shared" si="331"/>
        <v>3.096922348168849</v>
      </c>
      <c r="P2336" s="32">
        <f t="shared" si="332"/>
        <v>7424.7782533606305</v>
      </c>
      <c r="R2336">
        <v>28.106300000000001</v>
      </c>
      <c r="S2336">
        <v>0.98675999999999997</v>
      </c>
      <c r="T2336">
        <v>10.43</v>
      </c>
    </row>
    <row r="2337" spans="5:20" x14ac:dyDescent="0.3">
      <c r="E2337" s="26">
        <v>28.202100000000002</v>
      </c>
      <c r="F2337" s="38">
        <v>0.98680999999999996</v>
      </c>
      <c r="G2337" s="38">
        <v>10.35</v>
      </c>
      <c r="H2337" s="19">
        <f t="shared" si="328"/>
        <v>0.97075324833369148</v>
      </c>
      <c r="I2337" s="19">
        <f t="shared" si="329"/>
        <v>0.17729102331924831</v>
      </c>
      <c r="J2337" s="20" t="str">
        <f t="shared" si="333"/>
        <v>0,970753248333691+0,177291023319248j</v>
      </c>
      <c r="K2337" s="20" t="str">
        <f t="shared" si="334"/>
        <v>40,5823315423125+549,101467301745j</v>
      </c>
      <c r="L2337" s="21">
        <f t="shared" si="335"/>
        <v>40.582331542312502</v>
      </c>
      <c r="M2337" s="21">
        <f t="shared" si="336"/>
        <v>549.10146730174495</v>
      </c>
      <c r="N2337" s="21">
        <f t="shared" si="330"/>
        <v>40.582331542312502</v>
      </c>
      <c r="O2337" s="40">
        <f t="shared" si="331"/>
        <v>3.098783877090197</v>
      </c>
      <c r="P2337" s="32">
        <f t="shared" si="332"/>
        <v>7470.229912991922</v>
      </c>
      <c r="R2337">
        <v>28.118300000000001</v>
      </c>
      <c r="S2337">
        <v>0.98668999999999996</v>
      </c>
      <c r="T2337">
        <v>10.42</v>
      </c>
    </row>
    <row r="2338" spans="5:20" x14ac:dyDescent="0.3">
      <c r="E2338" s="26">
        <v>28.213999999999999</v>
      </c>
      <c r="F2338" s="38">
        <v>0.98678999999999994</v>
      </c>
      <c r="G2338" s="38">
        <v>10.33</v>
      </c>
      <c r="H2338" s="19">
        <f t="shared" si="328"/>
        <v>0.97079539960693939</v>
      </c>
      <c r="I2338" s="19">
        <f t="shared" si="329"/>
        <v>0.17694856936975434</v>
      </c>
      <c r="J2338" s="20" t="str">
        <f t="shared" si="333"/>
        <v>0,970795399606939+0,176948569369754j</v>
      </c>
      <c r="K2338" s="20" t="str">
        <f t="shared" si="334"/>
        <v>40,7998643081171+550,149835027585j</v>
      </c>
      <c r="L2338" s="21">
        <f t="shared" si="335"/>
        <v>40.799864308117101</v>
      </c>
      <c r="M2338" s="21">
        <f t="shared" si="336"/>
        <v>550.14983502758503</v>
      </c>
      <c r="N2338" s="21">
        <f t="shared" si="330"/>
        <v>40.799864308117101</v>
      </c>
      <c r="O2338" s="40">
        <f t="shared" si="331"/>
        <v>3.1033907168721524</v>
      </c>
      <c r="P2338" s="32">
        <f t="shared" si="332"/>
        <v>7459.0804422820893</v>
      </c>
      <c r="R2338">
        <v>28.130299999999998</v>
      </c>
      <c r="S2338">
        <v>0.98668999999999996</v>
      </c>
      <c r="T2338">
        <v>10.41</v>
      </c>
    </row>
    <row r="2339" spans="5:20" x14ac:dyDescent="0.3">
      <c r="E2339" s="26">
        <v>28.225999999999999</v>
      </c>
      <c r="F2339" s="38">
        <v>0.98675000000000002</v>
      </c>
      <c r="G2339" s="38">
        <v>10.32</v>
      </c>
      <c r="H2339" s="19">
        <f t="shared" si="328"/>
        <v>0.97078691526957528</v>
      </c>
      <c r="I2339" s="19">
        <f t="shared" si="329"/>
        <v>0.17677196508887486</v>
      </c>
      <c r="J2339" s="20" t="str">
        <f t="shared" si="333"/>
        <v>0,970786915269575+0,176771965088875j</v>
      </c>
      <c r="K2339" s="20" t="str">
        <f t="shared" si="334"/>
        <v>41,0015844816494+550,661768980135j</v>
      </c>
      <c r="L2339" s="21">
        <f t="shared" si="335"/>
        <v>41.001584481649402</v>
      </c>
      <c r="M2339" s="21">
        <f t="shared" si="336"/>
        <v>550.66176898013498</v>
      </c>
      <c r="N2339" s="21">
        <f t="shared" si="330"/>
        <v>41.001584481649402</v>
      </c>
      <c r="O2339" s="40">
        <f t="shared" si="331"/>
        <v>3.1049579290340752</v>
      </c>
      <c r="P2339" s="32">
        <f t="shared" si="332"/>
        <v>7436.5300170972914</v>
      </c>
      <c r="R2339">
        <v>28.142199999999999</v>
      </c>
      <c r="S2339">
        <v>0.98675999999999997</v>
      </c>
      <c r="T2339">
        <v>10.4</v>
      </c>
    </row>
    <row r="2340" spans="5:20" x14ac:dyDescent="0.3">
      <c r="E2340" s="26">
        <v>28.238</v>
      </c>
      <c r="F2340" s="38">
        <v>0.98680999999999996</v>
      </c>
      <c r="G2340" s="38">
        <v>10.31</v>
      </c>
      <c r="H2340" s="19">
        <f t="shared" si="328"/>
        <v>0.97087678424061308</v>
      </c>
      <c r="I2340" s="19">
        <f t="shared" si="329"/>
        <v>0.17661326655324025</v>
      </c>
      <c r="J2340" s="20" t="str">
        <f t="shared" si="333"/>
        <v>0,970876784240613+0,17661326655324j</v>
      </c>
      <c r="K2340" s="20" t="str">
        <f t="shared" si="334"/>
        <v>40,8952723258197+551,220410971785j</v>
      </c>
      <c r="L2340" s="21">
        <f t="shared" si="335"/>
        <v>40.895272325819697</v>
      </c>
      <c r="M2340" s="21">
        <f t="shared" si="336"/>
        <v>551.22041097178499</v>
      </c>
      <c r="N2340" s="21">
        <f t="shared" si="330"/>
        <v>40.895272325819697</v>
      </c>
      <c r="O2340" s="40">
        <f t="shared" si="331"/>
        <v>3.1067870649233518</v>
      </c>
      <c r="P2340" s="32">
        <f t="shared" si="332"/>
        <v>7470.7013157023312</v>
      </c>
      <c r="R2340">
        <v>28.154199999999999</v>
      </c>
      <c r="S2340">
        <v>0.98672000000000004</v>
      </c>
      <c r="T2340">
        <v>10.39</v>
      </c>
    </row>
    <row r="2341" spans="5:20" x14ac:dyDescent="0.3">
      <c r="E2341" s="26">
        <v>28.25</v>
      </c>
      <c r="F2341" s="38">
        <v>0.98677000000000004</v>
      </c>
      <c r="G2341" s="38">
        <v>10.3</v>
      </c>
      <c r="H2341" s="19">
        <f t="shared" si="328"/>
        <v>0.97086823888168094</v>
      </c>
      <c r="I2341" s="19">
        <f t="shared" si="329"/>
        <v>0.17643666181036033</v>
      </c>
      <c r="J2341" s="20" t="str">
        <f t="shared" si="333"/>
        <v>0,970868238881681+0,17643666181036j</v>
      </c>
      <c r="K2341" s="20" t="str">
        <f t="shared" si="334"/>
        <v>41,0978028677178+551,73431400037j</v>
      </c>
      <c r="L2341" s="21">
        <f t="shared" si="335"/>
        <v>41.097802867717803</v>
      </c>
      <c r="M2341" s="21">
        <f t="shared" si="336"/>
        <v>551.73431400036998</v>
      </c>
      <c r="N2341" s="21">
        <f t="shared" si="330"/>
        <v>41.097802867717803</v>
      </c>
      <c r="O2341" s="40">
        <f t="shared" si="331"/>
        <v>3.1083625963389312</v>
      </c>
      <c r="P2341" s="32">
        <f t="shared" si="332"/>
        <v>7448.0814371332763</v>
      </c>
      <c r="R2341">
        <v>28.1662</v>
      </c>
      <c r="S2341">
        <v>0.98677000000000004</v>
      </c>
      <c r="T2341">
        <v>10.38</v>
      </c>
    </row>
    <row r="2342" spans="5:20" x14ac:dyDescent="0.3">
      <c r="E2342" s="26">
        <v>28.261900000000001</v>
      </c>
      <c r="F2342" s="38">
        <v>0.98677999999999999</v>
      </c>
      <c r="G2342" s="38">
        <v>10.29</v>
      </c>
      <c r="H2342" s="19">
        <f t="shared" si="328"/>
        <v>0.97090885726335208</v>
      </c>
      <c r="I2342" s="19">
        <f t="shared" si="329"/>
        <v>0.17626899695514189</v>
      </c>
      <c r="J2342" s="20" t="str">
        <f t="shared" si="333"/>
        <v>0,970908857263352+0,176268996955142j</v>
      </c>
      <c r="K2342" s="20" t="str">
        <f t="shared" si="334"/>
        <v>41,146077743058+552,272141579525j</v>
      </c>
      <c r="L2342" s="21">
        <f t="shared" si="335"/>
        <v>41.146077743058001</v>
      </c>
      <c r="M2342" s="21">
        <f t="shared" si="336"/>
        <v>552.27214157952506</v>
      </c>
      <c r="N2342" s="21">
        <f t="shared" si="330"/>
        <v>41.146077743058001</v>
      </c>
      <c r="O2342" s="40">
        <f t="shared" si="331"/>
        <v>3.1100825232673128</v>
      </c>
      <c r="P2342" s="32">
        <f t="shared" si="332"/>
        <v>7453.8700868084143</v>
      </c>
      <c r="R2342">
        <v>28.178100000000001</v>
      </c>
      <c r="S2342">
        <v>0.98675999999999997</v>
      </c>
      <c r="T2342">
        <v>10.37</v>
      </c>
    </row>
    <row r="2343" spans="5:20" x14ac:dyDescent="0.3">
      <c r="E2343" s="26">
        <v>28.273900000000001</v>
      </c>
      <c r="F2343" s="38">
        <v>0.98678999999999994</v>
      </c>
      <c r="G2343" s="38">
        <v>10.28</v>
      </c>
      <c r="H2343" s="19">
        <f t="shared" si="328"/>
        <v>0.97094944669298622</v>
      </c>
      <c r="I2343" s="19">
        <f t="shared" si="329"/>
        <v>0.17610132329594727</v>
      </c>
      <c r="J2343" s="20" t="str">
        <f t="shared" si="333"/>
        <v>0,970949446692986+0,176101323295947j</v>
      </c>
      <c r="K2343" s="20" t="str">
        <f t="shared" si="334"/>
        <v>41,194463568146+552,81100989347j</v>
      </c>
      <c r="L2343" s="21">
        <f t="shared" si="335"/>
        <v>41.194463568145999</v>
      </c>
      <c r="M2343" s="21">
        <f t="shared" si="336"/>
        <v>552.81100989346999</v>
      </c>
      <c r="N2343" s="21">
        <f t="shared" si="330"/>
        <v>41.194463568145999</v>
      </c>
      <c r="O2343" s="40">
        <f t="shared" si="331"/>
        <v>3.1117958548402731</v>
      </c>
      <c r="P2343" s="32">
        <f t="shared" si="332"/>
        <v>7459.6673890353813</v>
      </c>
      <c r="R2343">
        <v>28.190100000000001</v>
      </c>
      <c r="S2343">
        <v>0.98673</v>
      </c>
      <c r="T2343">
        <v>10.36</v>
      </c>
    </row>
    <row r="2344" spans="5:20" x14ac:dyDescent="0.3">
      <c r="E2344" s="26">
        <v>28.285900000000002</v>
      </c>
      <c r="F2344" s="38">
        <v>0.98677000000000004</v>
      </c>
      <c r="G2344" s="38">
        <v>10.27</v>
      </c>
      <c r="H2344" s="19">
        <f t="shared" si="328"/>
        <v>0.97096048781303734</v>
      </c>
      <c r="I2344" s="19">
        <f t="shared" si="329"/>
        <v>0.17592829222688647</v>
      </c>
      <c r="J2344" s="20" t="str">
        <f t="shared" si="333"/>
        <v>0,970960487813037+0,175928292226886j</v>
      </c>
      <c r="K2344" s="20" t="str">
        <f t="shared" si="334"/>
        <v>41,3362894731232+553,337029971215j</v>
      </c>
      <c r="L2344" s="21">
        <f t="shared" si="335"/>
        <v>41.336289473123202</v>
      </c>
      <c r="M2344" s="21">
        <f t="shared" si="336"/>
        <v>553.33702997121497</v>
      </c>
      <c r="N2344" s="21">
        <f t="shared" si="330"/>
        <v>41.336289473123202</v>
      </c>
      <c r="O2344" s="40">
        <f t="shared" si="331"/>
        <v>3.1134354401205941</v>
      </c>
      <c r="P2344" s="32">
        <f t="shared" si="332"/>
        <v>7448.4323941306175</v>
      </c>
      <c r="R2344">
        <v>28.202100000000002</v>
      </c>
      <c r="S2344">
        <v>0.98680999999999996</v>
      </c>
      <c r="T2344">
        <v>10.35</v>
      </c>
    </row>
    <row r="2345" spans="5:20" x14ac:dyDescent="0.3">
      <c r="E2345" s="26">
        <v>28.297799999999999</v>
      </c>
      <c r="F2345" s="38">
        <v>0.98675000000000002</v>
      </c>
      <c r="G2345" s="38">
        <v>10.26</v>
      </c>
      <c r="H2345" s="19">
        <f t="shared" si="328"/>
        <v>0.97097149811126215</v>
      </c>
      <c r="I2345" s="19">
        <f t="shared" si="329"/>
        <v>0.17575526266820932</v>
      </c>
      <c r="J2345" s="20" t="str">
        <f t="shared" si="333"/>
        <v>0,970971498111262+0,175755262668209j</v>
      </c>
      <c r="K2345" s="20" t="str">
        <f t="shared" si="334"/>
        <v>41,4785827118652+553,864005612945j</v>
      </c>
      <c r="L2345" s="21">
        <f t="shared" si="335"/>
        <v>41.478582711865201</v>
      </c>
      <c r="M2345" s="21">
        <f t="shared" si="336"/>
        <v>553.86400561294499</v>
      </c>
      <c r="N2345" s="21">
        <f t="shared" si="330"/>
        <v>41.478582711865201</v>
      </c>
      <c r="O2345" s="40">
        <f t="shared" si="331"/>
        <v>3.1150900173857146</v>
      </c>
      <c r="P2345" s="32">
        <f t="shared" si="332"/>
        <v>7437.2312014691324</v>
      </c>
      <c r="R2345">
        <v>28.213999999999999</v>
      </c>
      <c r="S2345">
        <v>0.98678999999999994</v>
      </c>
      <c r="T2345">
        <v>10.33</v>
      </c>
    </row>
    <row r="2346" spans="5:20" x14ac:dyDescent="0.3">
      <c r="E2346" s="26">
        <v>28.309799999999999</v>
      </c>
      <c r="F2346" s="38">
        <v>0.98680999999999996</v>
      </c>
      <c r="G2346" s="38">
        <v>10.25</v>
      </c>
      <c r="H2346" s="19">
        <f t="shared" si="328"/>
        <v>0.97106120084433623</v>
      </c>
      <c r="I2346" s="19">
        <f t="shared" si="329"/>
        <v>0.17559647010904175</v>
      </c>
      <c r="J2346" s="20" t="str">
        <f t="shared" si="333"/>
        <v>0,971061200844336+0,175596470109042j</v>
      </c>
      <c r="K2346" s="20" t="str">
        <f t="shared" si="334"/>
        <v>41,3715206570656+554,429242539455j</v>
      </c>
      <c r="L2346" s="21">
        <f t="shared" si="335"/>
        <v>41.371520657065602</v>
      </c>
      <c r="M2346" s="21">
        <f t="shared" si="336"/>
        <v>554.429242539455</v>
      </c>
      <c r="N2346" s="21">
        <f t="shared" si="330"/>
        <v>41.371520657065602</v>
      </c>
      <c r="O2346" s="40">
        <f t="shared" si="331"/>
        <v>3.1169472954542106</v>
      </c>
      <c r="P2346" s="32">
        <f t="shared" si="332"/>
        <v>7471.4050340705044</v>
      </c>
      <c r="R2346">
        <v>28.225999999999999</v>
      </c>
      <c r="S2346">
        <v>0.98675000000000002</v>
      </c>
      <c r="T2346">
        <v>10.32</v>
      </c>
    </row>
    <row r="2347" spans="5:20" x14ac:dyDescent="0.3">
      <c r="E2347" s="26">
        <v>28.3218</v>
      </c>
      <c r="F2347" s="38">
        <v>0.98684000000000005</v>
      </c>
      <c r="G2347" s="38">
        <v>10.24</v>
      </c>
      <c r="H2347" s="19">
        <f t="shared" si="328"/>
        <v>0.97112135557184565</v>
      </c>
      <c r="I2347" s="19">
        <f t="shared" si="329"/>
        <v>0.17543231843734194</v>
      </c>
      <c r="J2347" s="20" t="str">
        <f t="shared" si="333"/>
        <v>0,971121355571846+0,175432318437342j</v>
      </c>
      <c r="K2347" s="20" t="str">
        <f t="shared" si="334"/>
        <v>41,3578328856452+554,981604846905j</v>
      </c>
      <c r="L2347" s="21">
        <f t="shared" si="335"/>
        <v>41.357832885645202</v>
      </c>
      <c r="M2347" s="21">
        <f t="shared" si="336"/>
        <v>554.98160484690504</v>
      </c>
      <c r="N2347" s="21">
        <f t="shared" si="330"/>
        <v>41.357832885645202</v>
      </c>
      <c r="O2347" s="40">
        <f t="shared" si="331"/>
        <v>3.1187306504691765</v>
      </c>
      <c r="P2347" s="32">
        <f t="shared" si="332"/>
        <v>7488.6673321546759</v>
      </c>
      <c r="R2347">
        <v>28.238</v>
      </c>
      <c r="S2347">
        <v>0.98680999999999996</v>
      </c>
      <c r="T2347">
        <v>10.31</v>
      </c>
    </row>
    <row r="2348" spans="5:20" x14ac:dyDescent="0.3">
      <c r="E2348" s="26">
        <v>28.3337</v>
      </c>
      <c r="F2348" s="38">
        <v>0.98677999999999999</v>
      </c>
      <c r="G2348" s="38">
        <v>10.23</v>
      </c>
      <c r="H2348" s="19">
        <f t="shared" si="328"/>
        <v>0.97109291333127501</v>
      </c>
      <c r="I2348" s="19">
        <f t="shared" si="329"/>
        <v>0.17525216711292563</v>
      </c>
      <c r="J2348" s="20" t="str">
        <f t="shared" si="333"/>
        <v>0,971092913331275+0,175252167112926j</v>
      </c>
      <c r="K2348" s="20" t="str">
        <f t="shared" si="334"/>
        <v>41,6261689830659+555,493013272435j</v>
      </c>
      <c r="L2348" s="21">
        <f t="shared" si="335"/>
        <v>41.626168983065902</v>
      </c>
      <c r="M2348" s="21">
        <f t="shared" si="336"/>
        <v>555.49301327243495</v>
      </c>
      <c r="N2348" s="21">
        <f t="shared" si="330"/>
        <v>41.626168983065902</v>
      </c>
      <c r="O2348" s="40">
        <f t="shared" si="331"/>
        <v>3.1202934638017572</v>
      </c>
      <c r="P2348" s="32">
        <f t="shared" si="332"/>
        <v>7454.5708461648746</v>
      </c>
      <c r="R2348">
        <v>28.25</v>
      </c>
      <c r="S2348">
        <v>0.98677000000000004</v>
      </c>
      <c r="T2348">
        <v>10.3</v>
      </c>
    </row>
    <row r="2349" spans="5:20" x14ac:dyDescent="0.3">
      <c r="E2349" s="26">
        <v>28.345700000000001</v>
      </c>
      <c r="F2349" s="38">
        <v>0.98677000000000004</v>
      </c>
      <c r="G2349" s="38">
        <v>10.220000000000001</v>
      </c>
      <c r="H2349" s="19">
        <f t="shared" si="328"/>
        <v>0.9711136444765649</v>
      </c>
      <c r="I2349" s="19">
        <f t="shared" si="329"/>
        <v>0.17508090247495281</v>
      </c>
      <c r="J2349" s="20" t="str">
        <f t="shared" si="333"/>
        <v>0,971113644476565+0,175080902474953j</v>
      </c>
      <c r="K2349" s="20" t="str">
        <f t="shared" si="334"/>
        <v>41,7384096243137+556,02872905207j</v>
      </c>
      <c r="L2349" s="21">
        <f t="shared" si="335"/>
        <v>41.738409624313697</v>
      </c>
      <c r="M2349" s="21">
        <f t="shared" si="336"/>
        <v>556.02872905207005</v>
      </c>
      <c r="N2349" s="21">
        <f t="shared" si="330"/>
        <v>41.738409624313697</v>
      </c>
      <c r="O2349" s="40">
        <f t="shared" si="331"/>
        <v>3.1219804319435083</v>
      </c>
      <c r="P2349" s="32">
        <f t="shared" si="332"/>
        <v>7449.0150719138655</v>
      </c>
      <c r="R2349">
        <v>28.261900000000001</v>
      </c>
      <c r="S2349">
        <v>0.98677999999999999</v>
      </c>
      <c r="T2349">
        <v>10.29</v>
      </c>
    </row>
    <row r="2350" spans="5:20" x14ac:dyDescent="0.3">
      <c r="E2350" s="26">
        <v>28.357700000000001</v>
      </c>
      <c r="F2350" s="38">
        <v>0.98682000000000003</v>
      </c>
      <c r="G2350" s="38">
        <v>10.210000000000001</v>
      </c>
      <c r="H2350" s="19">
        <f t="shared" si="328"/>
        <v>0.97119339530185178</v>
      </c>
      <c r="I2350" s="19">
        <f t="shared" si="329"/>
        <v>0.1749202713297151</v>
      </c>
      <c r="J2350" s="20" t="str">
        <f t="shared" si="333"/>
        <v>0,971193395301852+0,174920271329715j</v>
      </c>
      <c r="K2350" s="20" t="str">
        <f t="shared" si="334"/>
        <v>41,6621897775006+556,59371434312j</v>
      </c>
      <c r="L2350" s="21">
        <f t="shared" si="335"/>
        <v>41.6621897775006</v>
      </c>
      <c r="M2350" s="21">
        <f t="shared" si="336"/>
        <v>556.59371434312004</v>
      </c>
      <c r="N2350" s="21">
        <f t="shared" si="330"/>
        <v>41.6621897775006</v>
      </c>
      <c r="O2350" s="40">
        <f t="shared" si="331"/>
        <v>3.1238302447513697</v>
      </c>
      <c r="P2350" s="32">
        <f t="shared" si="332"/>
        <v>7477.5786526604534</v>
      </c>
      <c r="R2350">
        <v>28.273900000000001</v>
      </c>
      <c r="S2350">
        <v>0.98678999999999994</v>
      </c>
      <c r="T2350">
        <v>10.28</v>
      </c>
    </row>
    <row r="2351" spans="5:20" x14ac:dyDescent="0.3">
      <c r="E2351" s="26">
        <v>28.369700000000002</v>
      </c>
      <c r="F2351" s="38">
        <v>0.98678999999999994</v>
      </c>
      <c r="G2351" s="38">
        <v>10.199999999999999</v>
      </c>
      <c r="H2351" s="19">
        <f t="shared" si="328"/>
        <v>0.9711943839879682</v>
      </c>
      <c r="I2351" s="19">
        <f t="shared" si="329"/>
        <v>0.17474545089996157</v>
      </c>
      <c r="J2351" s="20" t="str">
        <f t="shared" si="333"/>
        <v>0,971194383987968+0,174745450899962j</v>
      </c>
      <c r="K2351" s="20" t="str">
        <f t="shared" si="334"/>
        <v>41,837844640708+557,122109963485j</v>
      </c>
      <c r="L2351" s="21">
        <f t="shared" si="335"/>
        <v>41.837844640707999</v>
      </c>
      <c r="M2351" s="21">
        <f t="shared" si="336"/>
        <v>557.12210996348495</v>
      </c>
      <c r="N2351" s="21">
        <f t="shared" si="330"/>
        <v>41.837844640707999</v>
      </c>
      <c r="O2351" s="40">
        <f t="shared" si="331"/>
        <v>3.1254732234205895</v>
      </c>
      <c r="P2351" s="32">
        <f t="shared" si="332"/>
        <v>7460.6006436249099</v>
      </c>
      <c r="R2351">
        <v>28.285900000000002</v>
      </c>
      <c r="S2351">
        <v>0.98677000000000004</v>
      </c>
      <c r="T2351">
        <v>10.27</v>
      </c>
    </row>
    <row r="2352" spans="5:20" x14ac:dyDescent="0.3">
      <c r="E2352" s="26">
        <v>28.381599999999999</v>
      </c>
      <c r="F2352" s="38">
        <v>0.98682000000000003</v>
      </c>
      <c r="G2352" s="38">
        <v>10.19</v>
      </c>
      <c r="H2352" s="19">
        <f t="shared" si="328"/>
        <v>0.97125439482539089</v>
      </c>
      <c r="I2352" s="19">
        <f t="shared" si="329"/>
        <v>0.17458125023141463</v>
      </c>
      <c r="J2352" s="20" t="str">
        <f t="shared" si="333"/>
        <v>0,971254394825391+0,174581250231415j</v>
      </c>
      <c r="K2352" s="20" t="str">
        <f t="shared" si="334"/>
        <v>41,8245523392216+557,6798627806j</v>
      </c>
      <c r="L2352" s="21">
        <f t="shared" si="335"/>
        <v>41.824552339221597</v>
      </c>
      <c r="M2352" s="21">
        <f t="shared" si="336"/>
        <v>557.67986278060005</v>
      </c>
      <c r="N2352" s="21">
        <f t="shared" si="330"/>
        <v>41.824552339221597</v>
      </c>
      <c r="O2352" s="40">
        <f t="shared" si="331"/>
        <v>3.1272904566459396</v>
      </c>
      <c r="P2352" s="32">
        <f t="shared" si="332"/>
        <v>7477.8115971864836</v>
      </c>
      <c r="R2352">
        <v>28.297799999999999</v>
      </c>
      <c r="S2352">
        <v>0.98675000000000002</v>
      </c>
      <c r="T2352">
        <v>10.26</v>
      </c>
    </row>
    <row r="2353" spans="5:20" x14ac:dyDescent="0.3">
      <c r="E2353" s="26">
        <v>28.393599999999999</v>
      </c>
      <c r="F2353" s="38">
        <v>0.98678999999999994</v>
      </c>
      <c r="G2353" s="38">
        <v>10.18</v>
      </c>
      <c r="H2353" s="19">
        <f t="shared" si="328"/>
        <v>0.97125532248760638</v>
      </c>
      <c r="I2353" s="19">
        <f t="shared" si="329"/>
        <v>0.1744064294671952</v>
      </c>
      <c r="J2353" s="20" t="str">
        <f t="shared" si="333"/>
        <v>0,971255322487606+0,174406429467195j</v>
      </c>
      <c r="K2353" s="20" t="str">
        <f t="shared" si="334"/>
        <v>42,0010469820278+558,21026708199j</v>
      </c>
      <c r="L2353" s="21">
        <f t="shared" si="335"/>
        <v>42.001046982027802</v>
      </c>
      <c r="M2353" s="21">
        <f t="shared" si="336"/>
        <v>558.21026708198997</v>
      </c>
      <c r="N2353" s="21">
        <f t="shared" si="330"/>
        <v>42.001046982027802</v>
      </c>
      <c r="O2353" s="40">
        <f t="shared" si="331"/>
        <v>3.1289418492458094</v>
      </c>
      <c r="P2353" s="32">
        <f t="shared" si="332"/>
        <v>7460.8328301297133</v>
      </c>
      <c r="R2353">
        <v>28.309799999999999</v>
      </c>
      <c r="S2353">
        <v>0.98680999999999996</v>
      </c>
      <c r="T2353">
        <v>10.25</v>
      </c>
    </row>
    <row r="2354" spans="5:20" x14ac:dyDescent="0.3">
      <c r="E2354" s="26">
        <v>28.4056</v>
      </c>
      <c r="F2354" s="38">
        <v>0.98684000000000005</v>
      </c>
      <c r="G2354" s="38">
        <v>10.17</v>
      </c>
      <c r="H2354" s="19">
        <f t="shared" si="328"/>
        <v>0.97133496176841627</v>
      </c>
      <c r="I2354" s="19">
        <f t="shared" si="329"/>
        <v>0.17424573924876743</v>
      </c>
      <c r="J2354" s="20" t="str">
        <f t="shared" si="333"/>
        <v>0,971334961768416+0,174245739248767j</v>
      </c>
      <c r="K2354" s="20" t="str">
        <f t="shared" si="334"/>
        <v>41,9244374546759+558,77970334149j</v>
      </c>
      <c r="L2354" s="21">
        <f t="shared" si="335"/>
        <v>41.924437454675903</v>
      </c>
      <c r="M2354" s="21">
        <f t="shared" si="336"/>
        <v>558.77970334148995</v>
      </c>
      <c r="N2354" s="21">
        <f t="shared" si="330"/>
        <v>41.924437454675903</v>
      </c>
      <c r="O2354" s="40">
        <f t="shared" si="331"/>
        <v>3.1308105403941831</v>
      </c>
      <c r="P2354" s="32">
        <f t="shared" si="332"/>
        <v>7489.4842813752639</v>
      </c>
      <c r="R2354">
        <v>28.3218</v>
      </c>
      <c r="S2354">
        <v>0.98684000000000005</v>
      </c>
      <c r="T2354">
        <v>10.24</v>
      </c>
    </row>
    <row r="2355" spans="5:20" x14ac:dyDescent="0.3">
      <c r="E2355" s="26">
        <v>28.4175</v>
      </c>
      <c r="F2355" s="38">
        <v>0.98677999999999999</v>
      </c>
      <c r="G2355" s="38">
        <v>10.15</v>
      </c>
      <c r="H2355" s="19">
        <f t="shared" si="328"/>
        <v>0.97133666484109382</v>
      </c>
      <c r="I2355" s="19">
        <f t="shared" si="329"/>
        <v>0.17389609522752533</v>
      </c>
      <c r="J2355" s="20" t="str">
        <f t="shared" si="333"/>
        <v>0,971336664841094+0,173896095227525j</v>
      </c>
      <c r="K2355" s="20" t="str">
        <f t="shared" si="334"/>
        <v>42,2794833146892+559,84559120825j</v>
      </c>
      <c r="L2355" s="21">
        <f t="shared" si="335"/>
        <v>42.279483314689202</v>
      </c>
      <c r="M2355" s="21">
        <f t="shared" si="336"/>
        <v>559.84559120824997</v>
      </c>
      <c r="N2355" s="21">
        <f t="shared" si="330"/>
        <v>42.279483314689202</v>
      </c>
      <c r="O2355" s="40">
        <f t="shared" si="331"/>
        <v>3.1354691021024905</v>
      </c>
      <c r="P2355" s="32">
        <f t="shared" si="332"/>
        <v>7455.4988848493667</v>
      </c>
      <c r="R2355">
        <v>28.3337</v>
      </c>
      <c r="S2355">
        <v>0.98677999999999999</v>
      </c>
      <c r="T2355">
        <v>10.23</v>
      </c>
    </row>
    <row r="2356" spans="5:20" x14ac:dyDescent="0.3">
      <c r="E2356" s="26">
        <v>28.429500000000001</v>
      </c>
      <c r="F2356" s="38">
        <v>0.98680000000000001</v>
      </c>
      <c r="G2356" s="38">
        <v>10.15</v>
      </c>
      <c r="H2356" s="19">
        <f t="shared" si="328"/>
        <v>0.97135635183646951</v>
      </c>
      <c r="I2356" s="19">
        <f t="shared" si="329"/>
        <v>0.17389961974353149</v>
      </c>
      <c r="J2356" s="20" t="str">
        <f t="shared" si="333"/>
        <v>0,97135635183647+0,173899619743531j</v>
      </c>
      <c r="K2356" s="20" t="str">
        <f t="shared" si="334"/>
        <v>42,2158127078077+559,855178805275j</v>
      </c>
      <c r="L2356" s="21">
        <f t="shared" si="335"/>
        <v>42.2158127078077</v>
      </c>
      <c r="M2356" s="21">
        <f t="shared" si="336"/>
        <v>559.85517880527505</v>
      </c>
      <c r="N2356" s="21">
        <f t="shared" si="330"/>
        <v>42.2158127078077</v>
      </c>
      <c r="O2356" s="40">
        <f t="shared" si="331"/>
        <v>3.1341993043302359</v>
      </c>
      <c r="P2356" s="32">
        <f t="shared" si="332"/>
        <v>7466.8702521358173</v>
      </c>
      <c r="R2356">
        <v>28.345700000000001</v>
      </c>
      <c r="S2356">
        <v>0.98677000000000004</v>
      </c>
      <c r="T2356">
        <v>10.220000000000001</v>
      </c>
    </row>
    <row r="2357" spans="5:20" x14ac:dyDescent="0.3">
      <c r="E2357" s="26">
        <v>28.441500000000001</v>
      </c>
      <c r="F2357" s="38">
        <v>0.98680000000000001</v>
      </c>
      <c r="G2357" s="38">
        <v>10.14</v>
      </c>
      <c r="H2357" s="19">
        <f t="shared" si="328"/>
        <v>0.97138668825103702</v>
      </c>
      <c r="I2357" s="19">
        <f t="shared" si="329"/>
        <v>0.17373008343025248</v>
      </c>
      <c r="J2357" s="20" t="str">
        <f t="shared" si="333"/>
        <v>0,971386688251037+0,173730083430252j</v>
      </c>
      <c r="K2357" s="20" t="str">
        <f t="shared" si="334"/>
        <v>42,2984346899809+560,40401404263j</v>
      </c>
      <c r="L2357" s="21">
        <f t="shared" si="335"/>
        <v>42.298434689980901</v>
      </c>
      <c r="M2357" s="21">
        <f t="shared" si="336"/>
        <v>560.40401404263002</v>
      </c>
      <c r="N2357" s="21">
        <f t="shared" si="330"/>
        <v>42.298434689980901</v>
      </c>
      <c r="O2357" s="40">
        <f t="shared" si="331"/>
        <v>3.1359481378768521</v>
      </c>
      <c r="P2357" s="32">
        <f t="shared" si="332"/>
        <v>7466.9859262457949</v>
      </c>
      <c r="R2357">
        <v>28.357700000000001</v>
      </c>
      <c r="S2357">
        <v>0.98682000000000003</v>
      </c>
      <c r="T2357">
        <v>10.210000000000001</v>
      </c>
    </row>
    <row r="2358" spans="5:20" x14ac:dyDescent="0.3">
      <c r="E2358" s="26">
        <v>28.453399999999998</v>
      </c>
      <c r="F2358" s="38">
        <v>0.98680000000000001</v>
      </c>
      <c r="G2358" s="38">
        <v>10.119999999999999</v>
      </c>
      <c r="H2358" s="19">
        <f t="shared" si="328"/>
        <v>0.9714472723088573</v>
      </c>
      <c r="I2358" s="19">
        <f t="shared" si="329"/>
        <v>0.17339099493249605</v>
      </c>
      <c r="J2358" s="20" t="str">
        <f t="shared" si="333"/>
        <v>0,971447272308857+0,173390994932496j</v>
      </c>
      <c r="K2358" s="20" t="str">
        <f t="shared" si="334"/>
        <v>42,4644085301525+561,504874921675j</v>
      </c>
      <c r="L2358" s="21">
        <f t="shared" si="335"/>
        <v>42.464408530152497</v>
      </c>
      <c r="M2358" s="21">
        <f t="shared" si="336"/>
        <v>561.50487492167497</v>
      </c>
      <c r="N2358" s="21">
        <f t="shared" si="330"/>
        <v>42.464408530152497</v>
      </c>
      <c r="O2358" s="40">
        <f t="shared" si="331"/>
        <v>3.1407942957249744</v>
      </c>
      <c r="P2358" s="32">
        <f t="shared" si="332"/>
        <v>7467.2169359774871</v>
      </c>
      <c r="R2358">
        <v>28.369700000000002</v>
      </c>
      <c r="S2358">
        <v>0.98678999999999994</v>
      </c>
      <c r="T2358">
        <v>10.199999999999999</v>
      </c>
    </row>
    <row r="2359" spans="5:20" x14ac:dyDescent="0.3">
      <c r="E2359" s="26">
        <v>28.465399999999999</v>
      </c>
      <c r="F2359" s="38">
        <v>0.98677999999999999</v>
      </c>
      <c r="G2359" s="38">
        <v>10.11</v>
      </c>
      <c r="H2359" s="19">
        <f t="shared" si="328"/>
        <v>0.97145783049911016</v>
      </c>
      <c r="I2359" s="19">
        <f t="shared" si="329"/>
        <v>0.17321793198731511</v>
      </c>
      <c r="J2359" s="20" t="str">
        <f t="shared" si="333"/>
        <v>0,97145783049911+0,173217931987315j</v>
      </c>
      <c r="K2359" s="20" t="str">
        <f t="shared" si="334"/>
        <v>42,6119278173571+562,0472057452j</v>
      </c>
      <c r="L2359" s="21">
        <f t="shared" si="335"/>
        <v>42.611927817357099</v>
      </c>
      <c r="M2359" s="21">
        <f t="shared" si="336"/>
        <v>562.04720574520002</v>
      </c>
      <c r="N2359" s="21">
        <f t="shared" si="330"/>
        <v>42.611927817357099</v>
      </c>
      <c r="O2359" s="40">
        <f t="shared" si="331"/>
        <v>3.1425025134140432</v>
      </c>
      <c r="P2359" s="32">
        <f t="shared" si="332"/>
        <v>7455.9602006291998</v>
      </c>
      <c r="R2359">
        <v>28.381599999999999</v>
      </c>
      <c r="S2359">
        <v>0.98682000000000003</v>
      </c>
      <c r="T2359">
        <v>10.19</v>
      </c>
    </row>
    <row r="2360" spans="5:20" x14ac:dyDescent="0.3">
      <c r="E2360" s="26">
        <v>28.477399999999999</v>
      </c>
      <c r="F2360" s="38">
        <v>0.98680999999999996</v>
      </c>
      <c r="G2360" s="38">
        <v>10.1</v>
      </c>
      <c r="H2360" s="19">
        <f t="shared" si="328"/>
        <v>0.97151758303057378</v>
      </c>
      <c r="I2360" s="19">
        <f t="shared" si="329"/>
        <v>0.17305363897483381</v>
      </c>
      <c r="J2360" s="20" t="str">
        <f t="shared" si="333"/>
        <v>0,971517583030574+0,173053638974834j</v>
      </c>
      <c r="K2360" s="20" t="str">
        <f t="shared" si="334"/>
        <v>42,5992160732125+562,61486954874j</v>
      </c>
      <c r="L2360" s="21">
        <f t="shared" si="335"/>
        <v>42.599216073212503</v>
      </c>
      <c r="M2360" s="21">
        <f t="shared" si="336"/>
        <v>562.61486954873999</v>
      </c>
      <c r="N2360" s="21">
        <f t="shared" si="330"/>
        <v>42.599216073212503</v>
      </c>
      <c r="O2360" s="40">
        <f t="shared" si="331"/>
        <v>3.1443508728213896</v>
      </c>
      <c r="P2360" s="32">
        <f t="shared" si="332"/>
        <v>7473.1465504029429</v>
      </c>
      <c r="R2360">
        <v>28.393599999999999</v>
      </c>
      <c r="S2360">
        <v>0.98678999999999994</v>
      </c>
      <c r="T2360">
        <v>10.18</v>
      </c>
    </row>
    <row r="2361" spans="5:20" x14ac:dyDescent="0.3">
      <c r="E2361" s="26">
        <v>28.4894</v>
      </c>
      <c r="F2361" s="38">
        <v>0.98680000000000001</v>
      </c>
      <c r="G2361" s="38">
        <v>10.09</v>
      </c>
      <c r="H2361" s="19">
        <f t="shared" si="328"/>
        <v>0.97153792645346571</v>
      </c>
      <c r="I2361" s="19">
        <f t="shared" si="329"/>
        <v>0.17288232258533601</v>
      </c>
      <c r="J2361" s="20" t="str">
        <f t="shared" si="333"/>
        <v>0,971537926453466+0,172882322585336j</v>
      </c>
      <c r="K2361" s="20" t="str">
        <f t="shared" si="334"/>
        <v>42,7152083275431+563,16418859795j</v>
      </c>
      <c r="L2361" s="21">
        <f t="shared" si="335"/>
        <v>42.715208327543102</v>
      </c>
      <c r="M2361" s="21">
        <f t="shared" si="336"/>
        <v>563.16418859794999</v>
      </c>
      <c r="N2361" s="21">
        <f t="shared" si="330"/>
        <v>42.715208327543102</v>
      </c>
      <c r="O2361" s="40">
        <f t="shared" si="331"/>
        <v>3.1460951928682297</v>
      </c>
      <c r="P2361" s="32">
        <f t="shared" si="332"/>
        <v>7467.5626043001621</v>
      </c>
      <c r="R2361">
        <v>28.4056</v>
      </c>
      <c r="S2361">
        <v>0.98684000000000005</v>
      </c>
      <c r="T2361">
        <v>10.17</v>
      </c>
    </row>
    <row r="2362" spans="5:20" x14ac:dyDescent="0.3">
      <c r="E2362" s="26">
        <v>28.501300000000001</v>
      </c>
      <c r="F2362" s="38">
        <v>0.98677000000000004</v>
      </c>
      <c r="G2362" s="38">
        <v>10.08</v>
      </c>
      <c r="H2362" s="19">
        <f t="shared" si="328"/>
        <v>0.97153854838338394</v>
      </c>
      <c r="I2362" s="19">
        <f t="shared" si="329"/>
        <v>0.17270750390503314</v>
      </c>
      <c r="J2362" s="20" t="str">
        <f t="shared" si="333"/>
        <v>0,971538548383384+0,172707503905033j</v>
      </c>
      <c r="K2362" s="20" t="str">
        <f t="shared" si="334"/>
        <v>42,8961124954652+563,704758551615j</v>
      </c>
      <c r="L2362" s="21">
        <f t="shared" si="335"/>
        <v>42.896112495465204</v>
      </c>
      <c r="M2362" s="21">
        <f t="shared" si="336"/>
        <v>563.70475855161499</v>
      </c>
      <c r="N2362" s="21">
        <f t="shared" si="330"/>
        <v>42.896112495465204</v>
      </c>
      <c r="O2362" s="40">
        <f t="shared" si="331"/>
        <v>3.1478002325477394</v>
      </c>
      <c r="P2362" s="32">
        <f t="shared" si="332"/>
        <v>7450.6316001186387</v>
      </c>
      <c r="R2362">
        <v>28.4175</v>
      </c>
      <c r="S2362">
        <v>0.98677999999999999</v>
      </c>
      <c r="T2362">
        <v>10.15</v>
      </c>
    </row>
    <row r="2363" spans="5:20" x14ac:dyDescent="0.3">
      <c r="E2363" s="26">
        <v>28.513300000000001</v>
      </c>
      <c r="F2363" s="38">
        <v>0.98677999999999999</v>
      </c>
      <c r="G2363" s="38">
        <v>10.07</v>
      </c>
      <c r="H2363" s="19">
        <f t="shared" si="328"/>
        <v>0.97157852268038136</v>
      </c>
      <c r="I2363" s="19">
        <f t="shared" si="329"/>
        <v>0.17253968432278913</v>
      </c>
      <c r="J2363" s="20" t="str">
        <f t="shared" si="333"/>
        <v>0,971578522680381+0,172539684322789j</v>
      </c>
      <c r="K2363" s="20" t="str">
        <f t="shared" si="334"/>
        <v>42,9483116945908+564,26596611326j</v>
      </c>
      <c r="L2363" s="21">
        <f t="shared" si="335"/>
        <v>42.948311694590799</v>
      </c>
      <c r="M2363" s="21">
        <f t="shared" si="336"/>
        <v>564.26596611325999</v>
      </c>
      <c r="N2363" s="21">
        <f t="shared" si="330"/>
        <v>42.948311694590799</v>
      </c>
      <c r="O2363" s="40">
        <f t="shared" si="331"/>
        <v>3.1496079978623746</v>
      </c>
      <c r="P2363" s="32">
        <f t="shared" si="332"/>
        <v>7456.4197137341416</v>
      </c>
      <c r="R2363">
        <v>28.429500000000001</v>
      </c>
      <c r="S2363">
        <v>0.98680000000000001</v>
      </c>
      <c r="T2363">
        <v>10.15</v>
      </c>
    </row>
    <row r="2364" spans="5:20" x14ac:dyDescent="0.3">
      <c r="E2364" s="26">
        <v>28.525300000000001</v>
      </c>
      <c r="F2364" s="38">
        <v>0.98677999999999999</v>
      </c>
      <c r="G2364" s="38">
        <v>10.06</v>
      </c>
      <c r="H2364" s="19">
        <f t="shared" si="328"/>
        <v>0.97160862173805917</v>
      </c>
      <c r="I2364" s="19">
        <f t="shared" si="329"/>
        <v>0.17237010925409602</v>
      </c>
      <c r="J2364" s="20" t="str">
        <f t="shared" si="333"/>
        <v>0,971608621738059+0,172370109254096j</v>
      </c>
      <c r="K2364" s="20" t="str">
        <f t="shared" si="334"/>
        <v>43,0330304726752+564,823358657135j</v>
      </c>
      <c r="L2364" s="21">
        <f t="shared" si="335"/>
        <v>43.0330304726752</v>
      </c>
      <c r="M2364" s="21">
        <f t="shared" si="336"/>
        <v>564.82335865713503</v>
      </c>
      <c r="N2364" s="21">
        <f t="shared" si="330"/>
        <v>43.0330304726752</v>
      </c>
      <c r="O2364" s="40">
        <f t="shared" si="331"/>
        <v>3.1513929565701155</v>
      </c>
      <c r="P2364" s="32">
        <f t="shared" si="332"/>
        <v>7456.5343103162759</v>
      </c>
      <c r="R2364">
        <v>28.441500000000001</v>
      </c>
      <c r="S2364">
        <v>0.98680000000000001</v>
      </c>
      <c r="T2364">
        <v>10.14</v>
      </c>
    </row>
    <row r="2365" spans="5:20" x14ac:dyDescent="0.3">
      <c r="E2365" s="26">
        <v>28.537199999999999</v>
      </c>
      <c r="F2365" s="38">
        <v>0.98680000000000001</v>
      </c>
      <c r="G2365" s="38">
        <v>10.050000000000001</v>
      </c>
      <c r="H2365" s="19">
        <f t="shared" si="328"/>
        <v>0.97165838431567442</v>
      </c>
      <c r="I2365" s="19">
        <f t="shared" si="329"/>
        <v>0.17220401908507568</v>
      </c>
      <c r="J2365" s="20" t="str">
        <f t="shared" si="333"/>
        <v>0,971658384315674+0,172204019085076j</v>
      </c>
      <c r="K2365" s="20" t="str">
        <f t="shared" si="334"/>
        <v>43,0530815946098+565,39171292571j</v>
      </c>
      <c r="L2365" s="21">
        <f t="shared" si="335"/>
        <v>43.0530815946098</v>
      </c>
      <c r="M2365" s="21">
        <f t="shared" si="336"/>
        <v>565.39171292570995</v>
      </c>
      <c r="N2365" s="21">
        <f t="shared" si="330"/>
        <v>43.0530815946098</v>
      </c>
      <c r="O2365" s="40">
        <f t="shared" si="331"/>
        <v>3.153248598156813</v>
      </c>
      <c r="P2365" s="32">
        <f t="shared" si="332"/>
        <v>7468.0219155349741</v>
      </c>
      <c r="R2365">
        <v>28.453399999999998</v>
      </c>
      <c r="S2365">
        <v>0.98680000000000001</v>
      </c>
      <c r="T2365">
        <v>10.119999999999999</v>
      </c>
    </row>
    <row r="2366" spans="5:20" x14ac:dyDescent="0.3">
      <c r="E2366" s="26">
        <v>28.549199999999999</v>
      </c>
      <c r="F2366" s="38">
        <v>0.98682000000000003</v>
      </c>
      <c r="G2366" s="38">
        <v>10.039999999999999</v>
      </c>
      <c r="H2366" s="19">
        <f t="shared" si="328"/>
        <v>0.97170811851317507</v>
      </c>
      <c r="I2366" s="19">
        <f t="shared" si="329"/>
        <v>0.17203791679622638</v>
      </c>
      <c r="J2366" s="20" t="str">
        <f t="shared" si="333"/>
        <v>0,971708118513175+0,172037916796226j</v>
      </c>
      <c r="K2366" s="20" t="str">
        <f t="shared" si="334"/>
        <v>43,0731290643628+565,961201321865j</v>
      </c>
      <c r="L2366" s="21">
        <f t="shared" si="335"/>
        <v>43.073129064362803</v>
      </c>
      <c r="M2366" s="21">
        <f t="shared" si="336"/>
        <v>565.96120132186502</v>
      </c>
      <c r="N2366" s="21">
        <f t="shared" si="330"/>
        <v>43.073129064362803</v>
      </c>
      <c r="O2366" s="40">
        <f t="shared" si="331"/>
        <v>3.155097963816925</v>
      </c>
      <c r="P2366" s="32">
        <f t="shared" si="332"/>
        <v>7479.5442738250713</v>
      </c>
      <c r="R2366">
        <v>28.465399999999999</v>
      </c>
      <c r="S2366">
        <v>0.98677999999999999</v>
      </c>
      <c r="T2366">
        <v>10.11</v>
      </c>
    </row>
    <row r="2367" spans="5:20" x14ac:dyDescent="0.3">
      <c r="E2367" s="26">
        <v>28.561199999999999</v>
      </c>
      <c r="F2367" s="38">
        <v>0.98682000000000003</v>
      </c>
      <c r="G2367" s="38">
        <v>10.029999999999999</v>
      </c>
      <c r="H2367" s="19">
        <f t="shared" si="328"/>
        <v>0.97173812999392539</v>
      </c>
      <c r="I2367" s="19">
        <f t="shared" si="329"/>
        <v>0.17186831911643596</v>
      </c>
      <c r="J2367" s="20" t="str">
        <f t="shared" si="333"/>
        <v>0,971738129993925+0,171868319116436j</v>
      </c>
      <c r="K2367" s="20" t="str">
        <f t="shared" si="334"/>
        <v>43,1583496930576+566,52192406112j</v>
      </c>
      <c r="L2367" s="21">
        <f t="shared" si="335"/>
        <v>43.158349693057602</v>
      </c>
      <c r="M2367" s="21">
        <f t="shared" si="336"/>
        <v>566.52192406111999</v>
      </c>
      <c r="N2367" s="21">
        <f t="shared" si="330"/>
        <v>43.158349693057602</v>
      </c>
      <c r="O2367" s="40">
        <f t="shared" si="331"/>
        <v>3.1568969295498301</v>
      </c>
      <c r="P2367" s="32">
        <f t="shared" si="332"/>
        <v>7479.6588814439647</v>
      </c>
      <c r="R2367">
        <v>28.477399999999999</v>
      </c>
      <c r="S2367">
        <v>0.98680999999999996</v>
      </c>
      <c r="T2367">
        <v>10.1</v>
      </c>
    </row>
    <row r="2368" spans="5:20" x14ac:dyDescent="0.3">
      <c r="E2368" s="26">
        <v>28.5731</v>
      </c>
      <c r="F2368" s="38">
        <v>0.98680000000000001</v>
      </c>
      <c r="G2368" s="38">
        <v>10.02</v>
      </c>
      <c r="H2368" s="19">
        <f t="shared" si="328"/>
        <v>0.9717484169322721</v>
      </c>
      <c r="I2368" s="19">
        <f t="shared" si="329"/>
        <v>0.17169523636264045</v>
      </c>
      <c r="J2368" s="20" t="str">
        <f t="shared" si="333"/>
        <v>0,971748416932272+0,17169523636264j</v>
      </c>
      <c r="K2368" s="20" t="str">
        <f t="shared" si="334"/>
        <v>43,3091260900474+567,073796198085j</v>
      </c>
      <c r="L2368" s="21">
        <f t="shared" si="335"/>
        <v>43.3091260900474</v>
      </c>
      <c r="M2368" s="21">
        <f t="shared" si="336"/>
        <v>567.07379619808501</v>
      </c>
      <c r="N2368" s="21">
        <f t="shared" si="330"/>
        <v>43.3091260900474</v>
      </c>
      <c r="O2368" s="40">
        <f t="shared" si="331"/>
        <v>3.1586561403141866</v>
      </c>
      <c r="P2368" s="32">
        <f t="shared" si="332"/>
        <v>7468.3652139432461</v>
      </c>
      <c r="R2368">
        <v>28.4894</v>
      </c>
      <c r="S2368">
        <v>0.98680000000000001</v>
      </c>
      <c r="T2368">
        <v>10.09</v>
      </c>
    </row>
    <row r="2369" spans="5:20" x14ac:dyDescent="0.3">
      <c r="E2369" s="26">
        <v>28.585100000000001</v>
      </c>
      <c r="F2369" s="38">
        <v>0.98680000000000001</v>
      </c>
      <c r="G2369" s="38">
        <v>10.01</v>
      </c>
      <c r="H2369" s="19">
        <f t="shared" si="328"/>
        <v>0.9717783686033904</v>
      </c>
      <c r="I2369" s="19">
        <f t="shared" si="329"/>
        <v>0.17152563165466839</v>
      </c>
      <c r="J2369" s="20" t="str">
        <f t="shared" si="333"/>
        <v>0,97177836860339+0,171525631654668j</v>
      </c>
      <c r="K2369" s="20" t="str">
        <f t="shared" si="334"/>
        <v>43,3949823376641+567,63668668597j</v>
      </c>
      <c r="L2369" s="21">
        <f t="shared" si="335"/>
        <v>43.394982337664104</v>
      </c>
      <c r="M2369" s="21">
        <f t="shared" si="336"/>
        <v>567.63668668596995</v>
      </c>
      <c r="N2369" s="21">
        <f t="shared" si="330"/>
        <v>43.394982337664104</v>
      </c>
      <c r="O2369" s="40">
        <f t="shared" si="331"/>
        <v>3.1604641777141786</v>
      </c>
      <c r="P2369" s="32">
        <f t="shared" si="332"/>
        <v>7468.4794210094524</v>
      </c>
      <c r="R2369">
        <v>28.501300000000001</v>
      </c>
      <c r="S2369">
        <v>0.98677000000000004</v>
      </c>
      <c r="T2369">
        <v>10.08</v>
      </c>
    </row>
    <row r="2370" spans="5:20" x14ac:dyDescent="0.3">
      <c r="E2370" s="26">
        <v>28.597100000000001</v>
      </c>
      <c r="F2370" s="38">
        <v>0.98680000000000001</v>
      </c>
      <c r="G2370" s="38">
        <v>10</v>
      </c>
      <c r="H2370" s="19">
        <f t="shared" si="328"/>
        <v>0.9718082906724469</v>
      </c>
      <c r="I2370" s="19">
        <f t="shared" si="329"/>
        <v>0.17135602172172684</v>
      </c>
      <c r="J2370" s="20" t="str">
        <f t="shared" si="333"/>
        <v>0,971808290672447+0,171356021721727j</v>
      </c>
      <c r="K2370" s="20" t="str">
        <f t="shared" si="334"/>
        <v>43,4810943049775+568,20068056813j</v>
      </c>
      <c r="L2370" s="21">
        <f t="shared" si="335"/>
        <v>43.481094304977503</v>
      </c>
      <c r="M2370" s="21">
        <f t="shared" si="336"/>
        <v>568.20068056813</v>
      </c>
      <c r="N2370" s="21">
        <f t="shared" si="330"/>
        <v>43.481094304977503</v>
      </c>
      <c r="O2370" s="40">
        <f t="shared" si="331"/>
        <v>3.1622768385814273</v>
      </c>
      <c r="P2370" s="32">
        <f t="shared" si="332"/>
        <v>7468.593515202092</v>
      </c>
      <c r="R2370">
        <v>28.513300000000001</v>
      </c>
      <c r="S2370">
        <v>0.98677999999999999</v>
      </c>
      <c r="T2370">
        <v>10.07</v>
      </c>
    </row>
    <row r="2371" spans="5:20" x14ac:dyDescent="0.3">
      <c r="E2371" s="26">
        <v>28.609100000000002</v>
      </c>
      <c r="F2371" s="38">
        <v>0.98682000000000003</v>
      </c>
      <c r="G2371" s="38">
        <v>9.99</v>
      </c>
      <c r="H2371" s="19">
        <f t="shared" si="328"/>
        <v>0.97185787989943684</v>
      </c>
      <c r="I2371" s="19">
        <f t="shared" si="329"/>
        <v>0.17118987609485531</v>
      </c>
      <c r="J2371" s="20" t="str">
        <f t="shared" si="333"/>
        <v>0,971857879899437+0,171189876094855j</v>
      </c>
      <c r="K2371" s="20" t="str">
        <f t="shared" si="334"/>
        <v>43,5017755975534+568,7758179553j</v>
      </c>
      <c r="L2371" s="21">
        <f t="shared" si="335"/>
        <v>43.501775597553397</v>
      </c>
      <c r="M2371" s="21">
        <f t="shared" si="336"/>
        <v>568.7758179553</v>
      </c>
      <c r="N2371" s="21">
        <f t="shared" si="330"/>
        <v>43.501775597553397</v>
      </c>
      <c r="O2371" s="40">
        <f t="shared" si="331"/>
        <v>3.1641499711183498</v>
      </c>
      <c r="P2371" s="32">
        <f t="shared" si="332"/>
        <v>7480.1161814912457</v>
      </c>
      <c r="R2371">
        <v>28.525300000000001</v>
      </c>
      <c r="S2371">
        <v>0.98677999999999999</v>
      </c>
      <c r="T2371">
        <v>10.06</v>
      </c>
    </row>
    <row r="2372" spans="5:20" x14ac:dyDescent="0.3">
      <c r="E2372" s="26">
        <v>28.620999999999999</v>
      </c>
      <c r="F2372" s="38">
        <v>0.98678999999999994</v>
      </c>
      <c r="G2372" s="38">
        <v>9.9700000000000006</v>
      </c>
      <c r="H2372" s="19">
        <f t="shared" si="328"/>
        <v>0.97188803027273496</v>
      </c>
      <c r="I2372" s="19">
        <f t="shared" si="329"/>
        <v>0.17084542929965449</v>
      </c>
      <c r="J2372" s="20" t="str">
        <f t="shared" si="333"/>
        <v>0,971888030272735+0,170845429299654j</v>
      </c>
      <c r="K2372" s="20" t="str">
        <f t="shared" si="334"/>
        <v>43,7739468566146+569,894260817415j</v>
      </c>
      <c r="L2372" s="21">
        <f t="shared" si="335"/>
        <v>43.7739468566146</v>
      </c>
      <c r="M2372" s="21">
        <f t="shared" si="336"/>
        <v>569.89426081741499</v>
      </c>
      <c r="N2372" s="21">
        <f t="shared" si="330"/>
        <v>43.7739468566146</v>
      </c>
      <c r="O2372" s="40">
        <f t="shared" si="331"/>
        <v>3.1690537943745305</v>
      </c>
      <c r="P2372" s="32">
        <f t="shared" si="332"/>
        <v>7463.2435591461435</v>
      </c>
      <c r="R2372">
        <v>28.537199999999999</v>
      </c>
      <c r="S2372">
        <v>0.98680000000000001</v>
      </c>
      <c r="T2372">
        <v>10.050000000000001</v>
      </c>
    </row>
    <row r="2373" spans="5:20" x14ac:dyDescent="0.3">
      <c r="E2373" s="26">
        <v>28.632999999999999</v>
      </c>
      <c r="F2373" s="38">
        <v>0.98680999999999996</v>
      </c>
      <c r="G2373" s="38">
        <v>9.9600000000000009</v>
      </c>
      <c r="H2373" s="19">
        <f t="shared" si="328"/>
        <v>0.9719375321972612</v>
      </c>
      <c r="I2373" s="19">
        <f t="shared" si="329"/>
        <v>0.17067925944969903</v>
      </c>
      <c r="J2373" s="20" t="str">
        <f t="shared" si="333"/>
        <v>0,971937532197261+0,170679259449699j</v>
      </c>
      <c r="K2373" s="20" t="str">
        <f t="shared" si="334"/>
        <v>43,7950821172463+570,472820435015j</v>
      </c>
      <c r="L2373" s="21">
        <f t="shared" si="335"/>
        <v>43.795082117246302</v>
      </c>
      <c r="M2373" s="21">
        <f t="shared" si="336"/>
        <v>570.47282043501502</v>
      </c>
      <c r="N2373" s="21">
        <f t="shared" si="330"/>
        <v>43.795082117246302</v>
      </c>
      <c r="O2373" s="40">
        <f t="shared" si="331"/>
        <v>3.1709415454827594</v>
      </c>
      <c r="P2373" s="32">
        <f t="shared" si="332"/>
        <v>7474.7490413729493</v>
      </c>
      <c r="R2373">
        <v>28.549199999999999</v>
      </c>
      <c r="S2373">
        <v>0.98682000000000003</v>
      </c>
      <c r="T2373">
        <v>10.039999999999999</v>
      </c>
    </row>
    <row r="2374" spans="5:20" x14ac:dyDescent="0.3">
      <c r="E2374" s="26">
        <v>28.645</v>
      </c>
      <c r="F2374" s="38">
        <v>0.98684000000000005</v>
      </c>
      <c r="G2374" s="38">
        <v>9.9600000000000009</v>
      </c>
      <c r="H2374" s="19">
        <f t="shared" si="328"/>
        <v>0.97196708005953059</v>
      </c>
      <c r="I2374" s="19">
        <f t="shared" si="329"/>
        <v>0.17068444826799586</v>
      </c>
      <c r="J2374" s="20" t="str">
        <f t="shared" si="333"/>
        <v>0,971967080059531+0,170684448267996j</v>
      </c>
      <c r="K2374" s="20" t="str">
        <f t="shared" si="334"/>
        <v>43,6959659943751+570,48799392459j</v>
      </c>
      <c r="L2374" s="21">
        <f t="shared" si="335"/>
        <v>43.695965994375101</v>
      </c>
      <c r="M2374" s="21">
        <f t="shared" si="336"/>
        <v>570.48799392459</v>
      </c>
      <c r="N2374" s="21">
        <f t="shared" si="330"/>
        <v>43.695965994375101</v>
      </c>
      <c r="O2374" s="40">
        <f t="shared" si="331"/>
        <v>3.1696974762673298</v>
      </c>
      <c r="P2374" s="32">
        <f t="shared" si="332"/>
        <v>7491.9018542449794</v>
      </c>
      <c r="R2374">
        <v>28.561199999999999</v>
      </c>
      <c r="S2374">
        <v>0.98682000000000003</v>
      </c>
      <c r="T2374">
        <v>10.029999999999999</v>
      </c>
    </row>
    <row r="2375" spans="5:20" x14ac:dyDescent="0.3">
      <c r="E2375" s="26">
        <v>28.6569</v>
      </c>
      <c r="F2375" s="38">
        <v>0.98680999999999996</v>
      </c>
      <c r="G2375" s="38">
        <v>9.94</v>
      </c>
      <c r="H2375" s="19">
        <f t="shared" ref="H2375:H2438" si="337">F2375*COS(G2375*PI()/180)</f>
        <v>0.97199705128307656</v>
      </c>
      <c r="I2375" s="19">
        <f t="shared" ref="I2375:I2438" si="338">F2375*SIN(G2375*PI()/180)</f>
        <v>0.17033997885700283</v>
      </c>
      <c r="J2375" s="20" t="str">
        <f t="shared" si="333"/>
        <v>0,971997051283077+0,170339978857003j</v>
      </c>
      <c r="K2375" s="20" t="str">
        <f t="shared" si="334"/>
        <v>43,970025359729+571,61309313454j</v>
      </c>
      <c r="L2375" s="21">
        <f t="shared" si="335"/>
        <v>43.970025359729</v>
      </c>
      <c r="M2375" s="21">
        <f t="shared" si="336"/>
        <v>571.61309313454001</v>
      </c>
      <c r="N2375" s="21">
        <f t="shared" ref="N2375:N2438" si="339">L2375</f>
        <v>43.970025359729</v>
      </c>
      <c r="O2375" s="40">
        <f t="shared" ref="O2375:O2438" si="340">M2375/(2*PI()*E2375)</f>
        <v>3.1746298206857682</v>
      </c>
      <c r="P2375" s="32">
        <f t="shared" ref="P2375:P2438" si="341">1/(IMREAL(IMDIV(1,K2375)))</f>
        <v>7474.9761612372322</v>
      </c>
      <c r="R2375">
        <v>28.5731</v>
      </c>
      <c r="S2375">
        <v>0.98680000000000001</v>
      </c>
      <c r="T2375">
        <v>10.02</v>
      </c>
    </row>
    <row r="2376" spans="5:20" x14ac:dyDescent="0.3">
      <c r="E2376" s="26">
        <v>28.668900000000001</v>
      </c>
      <c r="F2376" s="38">
        <v>0.98682999999999998</v>
      </c>
      <c r="G2376" s="38">
        <v>9.93</v>
      </c>
      <c r="H2376" s="19">
        <f t="shared" si="337"/>
        <v>0.97204646679673734</v>
      </c>
      <c r="I2376" s="19">
        <f t="shared" si="338"/>
        <v>0.17017377967236674</v>
      </c>
      <c r="J2376" s="20" t="str">
        <f t="shared" si="333"/>
        <v>0,972046466796737+0,170173779672367j</v>
      </c>
      <c r="K2376" s="20" t="str">
        <f t="shared" si="334"/>
        <v>43,9914218538435+572,1951281558j</v>
      </c>
      <c r="L2376" s="21">
        <f t="shared" si="335"/>
        <v>43.991421853843498</v>
      </c>
      <c r="M2376" s="21">
        <f t="shared" si="336"/>
        <v>572.19512815580003</v>
      </c>
      <c r="N2376" s="21">
        <f t="shared" si="339"/>
        <v>43.991421853843498</v>
      </c>
      <c r="O2376" s="40">
        <f t="shared" si="340"/>
        <v>3.1765321675786691</v>
      </c>
      <c r="P2376" s="32">
        <f t="shared" si="341"/>
        <v>7486.5165980804022</v>
      </c>
      <c r="R2376">
        <v>28.585100000000001</v>
      </c>
      <c r="S2376">
        <v>0.98680000000000001</v>
      </c>
      <c r="T2376">
        <v>10.01</v>
      </c>
    </row>
    <row r="2377" spans="5:20" x14ac:dyDescent="0.3">
      <c r="E2377" s="26">
        <v>28.680900000000001</v>
      </c>
      <c r="F2377" s="38">
        <v>0.98685</v>
      </c>
      <c r="G2377" s="38">
        <v>9.92</v>
      </c>
      <c r="H2377" s="19">
        <f t="shared" si="337"/>
        <v>0.97209585390406206</v>
      </c>
      <c r="I2377" s="19">
        <f t="shared" si="338"/>
        <v>0.17000756842720985</v>
      </c>
      <c r="J2377" s="20" t="str">
        <f t="shared" si="333"/>
        <v>0,972095853904062+0,17000756842721j</v>
      </c>
      <c r="K2377" s="20" t="str">
        <f t="shared" si="334"/>
        <v>44,012817149211+572,77833873067j</v>
      </c>
      <c r="L2377" s="21">
        <f t="shared" si="335"/>
        <v>44.012817149211003</v>
      </c>
      <c r="M2377" s="21">
        <f t="shared" si="336"/>
        <v>572.77833873067004</v>
      </c>
      <c r="N2377" s="21">
        <f t="shared" si="339"/>
        <v>44.012817149211003</v>
      </c>
      <c r="O2377" s="40">
        <f t="shared" si="340"/>
        <v>3.1784394459361507</v>
      </c>
      <c r="P2377" s="32">
        <f t="shared" si="341"/>
        <v>7498.0920279126331</v>
      </c>
      <c r="R2377">
        <v>28.597100000000001</v>
      </c>
      <c r="S2377">
        <v>0.98680000000000001</v>
      </c>
      <c r="T2377">
        <v>10</v>
      </c>
    </row>
    <row r="2378" spans="5:20" x14ac:dyDescent="0.3">
      <c r="E2378" s="26">
        <v>28.692799999999998</v>
      </c>
      <c r="F2378" s="38">
        <v>0.98680999999999996</v>
      </c>
      <c r="G2378" s="38">
        <v>9.91</v>
      </c>
      <c r="H2378" s="19">
        <f t="shared" si="337"/>
        <v>0.97208610784411398</v>
      </c>
      <c r="I2378" s="19">
        <f t="shared" si="338"/>
        <v>0.16983101906448486</v>
      </c>
      <c r="J2378" s="20" t="str">
        <f t="shared" si="333"/>
        <v>0,972086107844114+0,169831019064485j</v>
      </c>
      <c r="K2378" s="20" t="str">
        <f t="shared" si="334"/>
        <v>44,2344133767038+573,331958343005j</v>
      </c>
      <c r="L2378" s="21">
        <f t="shared" si="335"/>
        <v>44.234413376703799</v>
      </c>
      <c r="M2378" s="21">
        <f t="shared" si="336"/>
        <v>573.331958343005</v>
      </c>
      <c r="N2378" s="21">
        <f t="shared" si="339"/>
        <v>44.234413376703799</v>
      </c>
      <c r="O2378" s="40">
        <f t="shared" si="340"/>
        <v>3.1801920761600777</v>
      </c>
      <c r="P2378" s="32">
        <f t="shared" si="341"/>
        <v>7475.3159936411294</v>
      </c>
      <c r="R2378">
        <v>28.609100000000002</v>
      </c>
      <c r="S2378">
        <v>0.98682000000000003</v>
      </c>
      <c r="T2378">
        <v>9.99</v>
      </c>
    </row>
    <row r="2379" spans="5:20" x14ac:dyDescent="0.3">
      <c r="E2379" s="26">
        <v>28.704799999999999</v>
      </c>
      <c r="F2379" s="38">
        <v>0.98682999999999998</v>
      </c>
      <c r="G2379" s="38">
        <v>9.9</v>
      </c>
      <c r="H2379" s="19">
        <f t="shared" si="337"/>
        <v>0.97213543632931543</v>
      </c>
      <c r="I2379" s="19">
        <f t="shared" si="338"/>
        <v>0.16966479402872972</v>
      </c>
      <c r="J2379" s="20" t="str">
        <f t="shared" si="333"/>
        <v>0,972135436329315+0,16966479402873j</v>
      </c>
      <c r="K2379" s="20" t="str">
        <f t="shared" si="334"/>
        <v>44,256209077246+573,917484875035j</v>
      </c>
      <c r="L2379" s="21">
        <f t="shared" si="335"/>
        <v>44.256209077245998</v>
      </c>
      <c r="M2379" s="21">
        <f t="shared" si="336"/>
        <v>573.91748487503503</v>
      </c>
      <c r="N2379" s="21">
        <f t="shared" si="339"/>
        <v>44.256209077245998</v>
      </c>
      <c r="O2379" s="40">
        <f t="shared" si="340"/>
        <v>3.1821090773922798</v>
      </c>
      <c r="P2379" s="32">
        <f t="shared" si="341"/>
        <v>7486.8566105345008</v>
      </c>
      <c r="R2379">
        <v>28.620999999999999</v>
      </c>
      <c r="S2379">
        <v>0.98678999999999994</v>
      </c>
      <c r="T2379">
        <v>9.9700000000000006</v>
      </c>
    </row>
    <row r="2380" spans="5:20" x14ac:dyDescent="0.3">
      <c r="E2380" s="26">
        <v>28.716799999999999</v>
      </c>
      <c r="F2380" s="38">
        <v>0.98684000000000005</v>
      </c>
      <c r="G2380" s="38">
        <v>9.89</v>
      </c>
      <c r="H2380" s="19">
        <f t="shared" si="337"/>
        <v>0.97217488500868543</v>
      </c>
      <c r="I2380" s="19">
        <f t="shared" si="338"/>
        <v>0.16949683937569246</v>
      </c>
      <c r="J2380" s="20" t="str">
        <f t="shared" ref="J2380:J2443" si="342">COMPLEX(H2380,I2380,"j")</f>
        <v>0,972174885008685+0,169496839375692j</v>
      </c>
      <c r="K2380" s="20" t="str">
        <f t="shared" ref="K2380:K2443" si="343">IMPRODUCT(IMDIV(IMSUM(1,J2380),IMSUB(1,J2380)),50)</f>
        <v>44,3115040812351+574,49904029243j</v>
      </c>
      <c r="L2380" s="21">
        <f t="shared" ref="L2380:L2443" si="344">IMREAL(K2380)</f>
        <v>44.3115040812351</v>
      </c>
      <c r="M2380" s="21">
        <f t="shared" ref="M2380:M2443" si="345">IMAGINARY(K2380)</f>
        <v>574.49904029242998</v>
      </c>
      <c r="N2380" s="21">
        <f t="shared" si="339"/>
        <v>44.3115040812351</v>
      </c>
      <c r="O2380" s="40">
        <f t="shared" si="340"/>
        <v>3.184002467687562</v>
      </c>
      <c r="P2380" s="32">
        <f t="shared" si="341"/>
        <v>7492.6966162600665</v>
      </c>
      <c r="R2380">
        <v>28.632999999999999</v>
      </c>
      <c r="S2380">
        <v>0.98680999999999996</v>
      </c>
      <c r="T2380">
        <v>9.9600000000000009</v>
      </c>
    </row>
    <row r="2381" spans="5:20" x14ac:dyDescent="0.3">
      <c r="E2381" s="26">
        <v>28.7288</v>
      </c>
      <c r="F2381" s="38">
        <v>0.98678999999999994</v>
      </c>
      <c r="G2381" s="38">
        <v>9.8800000000000008</v>
      </c>
      <c r="H2381" s="19">
        <f t="shared" si="337"/>
        <v>0.97215519451661747</v>
      </c>
      <c r="I2381" s="19">
        <f t="shared" si="338"/>
        <v>0.16931858100739408</v>
      </c>
      <c r="J2381" s="20" t="str">
        <f t="shared" si="342"/>
        <v>0,972155194516617+0,169318581007394j</v>
      </c>
      <c r="K2381" s="20" t="str">
        <f t="shared" si="343"/>
        <v>44,568321786016+575,05067013718j</v>
      </c>
      <c r="L2381" s="21">
        <f t="shared" si="344"/>
        <v>44.568321786016</v>
      </c>
      <c r="M2381" s="21">
        <f t="shared" si="345"/>
        <v>575.05067013717996</v>
      </c>
      <c r="N2381" s="21">
        <f t="shared" si="339"/>
        <v>44.568321786016</v>
      </c>
      <c r="O2381" s="40">
        <f t="shared" si="340"/>
        <v>3.1857284912923323</v>
      </c>
      <c r="P2381" s="32">
        <f t="shared" si="341"/>
        <v>7464.2615023575017</v>
      </c>
      <c r="R2381">
        <v>28.645</v>
      </c>
      <c r="S2381">
        <v>0.98684000000000005</v>
      </c>
      <c r="T2381">
        <v>9.9600000000000009</v>
      </c>
    </row>
    <row r="2382" spans="5:20" x14ac:dyDescent="0.3">
      <c r="E2382" s="26">
        <v>28.7407</v>
      </c>
      <c r="F2382" s="38">
        <v>0.98684000000000005</v>
      </c>
      <c r="G2382" s="38">
        <v>9.8699999999999992</v>
      </c>
      <c r="H2382" s="19">
        <f t="shared" si="337"/>
        <v>0.97223399133758015</v>
      </c>
      <c r="I2382" s="19">
        <f t="shared" si="338"/>
        <v>0.1691574760032741</v>
      </c>
      <c r="J2382" s="20" t="str">
        <f t="shared" si="342"/>
        <v>0,97223399133758+0,169157476003274j</v>
      </c>
      <c r="K2382" s="20" t="str">
        <f t="shared" si="343"/>
        <v>44,4897632098669+575,65529302601j</v>
      </c>
      <c r="L2382" s="21">
        <f t="shared" si="344"/>
        <v>44.489763209866901</v>
      </c>
      <c r="M2382" s="21">
        <f t="shared" si="345"/>
        <v>575.65529302600999</v>
      </c>
      <c r="N2382" s="21">
        <f t="shared" si="339"/>
        <v>44.489763209866901</v>
      </c>
      <c r="O2382" s="40">
        <f t="shared" si="340"/>
        <v>3.1877576190594858</v>
      </c>
      <c r="P2382" s="32">
        <f t="shared" si="341"/>
        <v>7492.9226718248883</v>
      </c>
      <c r="R2382">
        <v>28.6569</v>
      </c>
      <c r="S2382">
        <v>0.98680999999999996</v>
      </c>
      <c r="T2382">
        <v>9.94</v>
      </c>
    </row>
    <row r="2383" spans="5:20" x14ac:dyDescent="0.3">
      <c r="E2383" s="26">
        <v>28.752700000000001</v>
      </c>
      <c r="F2383" s="38">
        <v>0.98684000000000005</v>
      </c>
      <c r="G2383" s="38">
        <v>9.86</v>
      </c>
      <c r="H2383" s="19">
        <f t="shared" si="337"/>
        <v>0.97226350007856599</v>
      </c>
      <c r="I2383" s="19">
        <f t="shared" si="338"/>
        <v>0.16898778658523347</v>
      </c>
      <c r="J2383" s="20" t="str">
        <f t="shared" si="342"/>
        <v>0,972263500078566+0,168987786585233j</v>
      </c>
      <c r="K2383" s="20" t="str">
        <f t="shared" si="343"/>
        <v>44,5792966339558+576,23514287069j</v>
      </c>
      <c r="L2383" s="21">
        <f t="shared" si="344"/>
        <v>44.579296633955799</v>
      </c>
      <c r="M2383" s="21">
        <f t="shared" si="345"/>
        <v>576.23514287068997</v>
      </c>
      <c r="N2383" s="21">
        <f t="shared" si="339"/>
        <v>44.579296633955799</v>
      </c>
      <c r="O2383" s="40">
        <f t="shared" si="340"/>
        <v>3.1896368470138401</v>
      </c>
      <c r="P2383" s="32">
        <f t="shared" si="341"/>
        <v>7493.0355297070892</v>
      </c>
      <c r="R2383">
        <v>28.668900000000001</v>
      </c>
      <c r="S2383">
        <v>0.98682999999999998</v>
      </c>
      <c r="T2383">
        <v>9.93</v>
      </c>
    </row>
    <row r="2384" spans="5:20" x14ac:dyDescent="0.3">
      <c r="E2384" s="26">
        <v>28.764700000000001</v>
      </c>
      <c r="F2384" s="38">
        <v>0.98687000000000002</v>
      </c>
      <c r="G2384" s="38">
        <v>9.85</v>
      </c>
      <c r="H2384" s="19">
        <f t="shared" si="337"/>
        <v>0.97232253697233628</v>
      </c>
      <c r="I2384" s="19">
        <f t="shared" si="338"/>
        <v>0.16882322410047629</v>
      </c>
      <c r="J2384" s="20" t="str">
        <f t="shared" si="342"/>
        <v>0,972322536972336+0,168823224100476j</v>
      </c>
      <c r="K2384" s="20" t="str">
        <f t="shared" si="343"/>
        <v>44,5677985988339+576,831794141755j</v>
      </c>
      <c r="L2384" s="21">
        <f t="shared" si="344"/>
        <v>44.567798598833903</v>
      </c>
      <c r="M2384" s="21">
        <f t="shared" si="345"/>
        <v>576.83179414175504</v>
      </c>
      <c r="N2384" s="21">
        <f t="shared" si="339"/>
        <v>44.567798598833903</v>
      </c>
      <c r="O2384" s="40">
        <f t="shared" si="340"/>
        <v>3.1916074692323195</v>
      </c>
      <c r="P2384" s="32">
        <f t="shared" si="341"/>
        <v>7510.3823372038769</v>
      </c>
      <c r="R2384">
        <v>28.680900000000001</v>
      </c>
      <c r="S2384">
        <v>0.98685</v>
      </c>
      <c r="T2384">
        <v>9.92</v>
      </c>
    </row>
    <row r="2385" spans="5:20" x14ac:dyDescent="0.3">
      <c r="E2385" s="26">
        <v>28.776599999999998</v>
      </c>
      <c r="F2385" s="38">
        <v>0.98682000000000003</v>
      </c>
      <c r="G2385" s="38">
        <v>9.84</v>
      </c>
      <c r="H2385" s="19">
        <f t="shared" si="337"/>
        <v>0.97230272293252618</v>
      </c>
      <c r="I2385" s="19">
        <f t="shared" si="338"/>
        <v>0.16864497436329187</v>
      </c>
      <c r="J2385" s="20" t="str">
        <f t="shared" si="342"/>
        <v>0,972302722932526+0,168644974363292j</v>
      </c>
      <c r="K2385" s="20" t="str">
        <f t="shared" si="343"/>
        <v>44,8268430594267+577,38782327773j</v>
      </c>
      <c r="L2385" s="21">
        <f t="shared" si="344"/>
        <v>44.8268430594267</v>
      </c>
      <c r="M2385" s="21">
        <f t="shared" si="345"/>
        <v>577.38782327773004</v>
      </c>
      <c r="N2385" s="21">
        <f t="shared" si="339"/>
        <v>44.8268430594267</v>
      </c>
      <c r="O2385" s="40">
        <f t="shared" si="340"/>
        <v>3.1933628766331132</v>
      </c>
      <c r="P2385" s="32">
        <f t="shared" si="341"/>
        <v>7481.8149447519718</v>
      </c>
      <c r="R2385">
        <v>28.692799999999998</v>
      </c>
      <c r="S2385">
        <v>0.98680999999999996</v>
      </c>
      <c r="T2385">
        <v>9.91</v>
      </c>
    </row>
    <row r="2386" spans="5:20" x14ac:dyDescent="0.3">
      <c r="E2386" s="26">
        <v>28.788599999999999</v>
      </c>
      <c r="F2386" s="38">
        <v>0.98678999999999994</v>
      </c>
      <c r="G2386" s="38">
        <v>9.83</v>
      </c>
      <c r="H2386" s="19">
        <f t="shared" si="337"/>
        <v>0.97230258266479741</v>
      </c>
      <c r="I2386" s="19">
        <f t="shared" si="338"/>
        <v>0.16847015119410541</v>
      </c>
      <c r="J2386" s="20" t="str">
        <f t="shared" si="342"/>
        <v>0,972302582664797+0,168470151194105j</v>
      </c>
      <c r="K2386" s="20" t="str">
        <f t="shared" si="343"/>
        <v>45,0190244566506+577,95530979643j</v>
      </c>
      <c r="L2386" s="21">
        <f t="shared" si="344"/>
        <v>45.019024456650598</v>
      </c>
      <c r="M2386" s="21">
        <f t="shared" si="345"/>
        <v>577.95530979643002</v>
      </c>
      <c r="N2386" s="21">
        <f t="shared" si="339"/>
        <v>45.019024456650598</v>
      </c>
      <c r="O2386" s="40">
        <f t="shared" si="340"/>
        <v>3.1951690752697095</v>
      </c>
      <c r="P2386" s="32">
        <f t="shared" si="341"/>
        <v>7464.8230773749956</v>
      </c>
      <c r="R2386">
        <v>28.704799999999999</v>
      </c>
      <c r="S2386">
        <v>0.98682999999999998</v>
      </c>
      <c r="T2386">
        <v>9.9</v>
      </c>
    </row>
    <row r="2387" spans="5:20" x14ac:dyDescent="0.3">
      <c r="E2387" s="26">
        <v>28.800599999999999</v>
      </c>
      <c r="F2387" s="38">
        <v>0.98678999999999994</v>
      </c>
      <c r="G2387" s="38">
        <v>9.82</v>
      </c>
      <c r="H2387" s="19">
        <f t="shared" si="337"/>
        <v>0.97233197144392969</v>
      </c>
      <c r="I2387" s="19">
        <f t="shared" si="338"/>
        <v>0.16830044981508835</v>
      </c>
      <c r="J2387" s="20" t="str">
        <f t="shared" si="342"/>
        <v>0,97233197144393+0,168300449815088j</v>
      </c>
      <c r="K2387" s="20" t="str">
        <f t="shared" si="343"/>
        <v>45,1099855183379+578,539714609735j</v>
      </c>
      <c r="L2387" s="21">
        <f t="shared" si="344"/>
        <v>45.109985518337901</v>
      </c>
      <c r="M2387" s="21">
        <f t="shared" si="345"/>
        <v>578.53971460973503</v>
      </c>
      <c r="N2387" s="21">
        <f t="shared" si="339"/>
        <v>45.109985518337901</v>
      </c>
      <c r="O2387" s="40">
        <f t="shared" si="340"/>
        <v>3.1970672609290696</v>
      </c>
      <c r="P2387" s="32">
        <f t="shared" si="341"/>
        <v>7464.9350538427007</v>
      </c>
      <c r="R2387">
        <v>28.716799999999999</v>
      </c>
      <c r="S2387">
        <v>0.98684000000000005</v>
      </c>
      <c r="T2387">
        <v>9.89</v>
      </c>
    </row>
    <row r="2388" spans="5:20" x14ac:dyDescent="0.3">
      <c r="E2388" s="26">
        <v>28.8125</v>
      </c>
      <c r="F2388" s="38">
        <v>0.98687000000000002</v>
      </c>
      <c r="G2388" s="38">
        <v>9.81</v>
      </c>
      <c r="H2388" s="19">
        <f t="shared" si="337"/>
        <v>0.97244016085824148</v>
      </c>
      <c r="I2388" s="19">
        <f t="shared" si="338"/>
        <v>0.16814437382796213</v>
      </c>
      <c r="J2388" s="20" t="str">
        <f t="shared" si="342"/>
        <v>0,972440160858241+0,168144373827962j</v>
      </c>
      <c r="K2388" s="20" t="str">
        <f t="shared" si="343"/>
        <v>44,9289328012145+579,167602608805j</v>
      </c>
      <c r="L2388" s="21">
        <f t="shared" si="344"/>
        <v>44.928932801214501</v>
      </c>
      <c r="M2388" s="21">
        <f t="shared" si="345"/>
        <v>579.16760260880505</v>
      </c>
      <c r="N2388" s="21">
        <f t="shared" si="339"/>
        <v>44.928932801214501</v>
      </c>
      <c r="O2388" s="40">
        <f t="shared" si="340"/>
        <v>3.199215161262432</v>
      </c>
      <c r="P2388" s="32">
        <f t="shared" si="341"/>
        <v>7510.8332175912719</v>
      </c>
      <c r="R2388">
        <v>28.7288</v>
      </c>
      <c r="S2388">
        <v>0.98678999999999994</v>
      </c>
      <c r="T2388">
        <v>9.8800000000000008</v>
      </c>
    </row>
    <row r="2389" spans="5:20" x14ac:dyDescent="0.3">
      <c r="E2389" s="26">
        <v>28.8245</v>
      </c>
      <c r="F2389" s="38">
        <v>0.98684000000000005</v>
      </c>
      <c r="G2389" s="38">
        <v>9.8000000000000007</v>
      </c>
      <c r="H2389" s="19">
        <f t="shared" si="337"/>
        <v>0.97243993053944744</v>
      </c>
      <c r="I2389" s="19">
        <f t="shared" si="338"/>
        <v>0.16796954215700757</v>
      </c>
      <c r="J2389" s="20" t="str">
        <f t="shared" si="342"/>
        <v>0,972439930539447+0,167969542157008j</v>
      </c>
      <c r="K2389" s="20" t="str">
        <f t="shared" si="343"/>
        <v>45,1222198904966+579,738586901385j</v>
      </c>
      <c r="L2389" s="21">
        <f t="shared" si="344"/>
        <v>45.122219890496602</v>
      </c>
      <c r="M2389" s="21">
        <f t="shared" si="345"/>
        <v>579.73858690138502</v>
      </c>
      <c r="N2389" s="21">
        <f t="shared" si="339"/>
        <v>45.122219890496602</v>
      </c>
      <c r="O2389" s="40">
        <f t="shared" si="340"/>
        <v>3.2010359869716996</v>
      </c>
      <c r="P2389" s="32">
        <f t="shared" si="341"/>
        <v>7493.7102981823109</v>
      </c>
      <c r="R2389">
        <v>28.7407</v>
      </c>
      <c r="S2389">
        <v>0.98684000000000005</v>
      </c>
      <c r="T2389">
        <v>9.8699999999999992</v>
      </c>
    </row>
    <row r="2390" spans="5:20" x14ac:dyDescent="0.3">
      <c r="E2390" s="26">
        <v>28.836500000000001</v>
      </c>
      <c r="F2390" s="38">
        <v>0.98687000000000002</v>
      </c>
      <c r="G2390" s="38">
        <v>9.7899999999999991</v>
      </c>
      <c r="H2390" s="19">
        <f t="shared" si="337"/>
        <v>0.97249879507144765</v>
      </c>
      <c r="I2390" s="19">
        <f t="shared" si="338"/>
        <v>0.16780491793920257</v>
      </c>
      <c r="J2390" s="20" t="str">
        <f t="shared" si="342"/>
        <v>0,972498795071448+0,167804917939203j</v>
      </c>
      <c r="K2390" s="20" t="str">
        <f t="shared" si="343"/>
        <v>45,1111489679747+580,34251914193j</v>
      </c>
      <c r="L2390" s="21">
        <f t="shared" si="344"/>
        <v>45.1111489679747</v>
      </c>
      <c r="M2390" s="21">
        <f t="shared" si="345"/>
        <v>580.34251914192998</v>
      </c>
      <c r="N2390" s="21">
        <f t="shared" si="339"/>
        <v>45.1111489679747</v>
      </c>
      <c r="O2390" s="40">
        <f t="shared" si="340"/>
        <v>3.203037144169405</v>
      </c>
      <c r="P2390" s="32">
        <f t="shared" si="341"/>
        <v>7511.0579765050061</v>
      </c>
      <c r="R2390">
        <v>28.752700000000001</v>
      </c>
      <c r="S2390">
        <v>0.98684000000000005</v>
      </c>
      <c r="T2390">
        <v>9.86</v>
      </c>
    </row>
    <row r="2391" spans="5:20" x14ac:dyDescent="0.3">
      <c r="E2391" s="26">
        <v>28.848500000000001</v>
      </c>
      <c r="F2391" s="38">
        <v>0.98687000000000002</v>
      </c>
      <c r="G2391" s="38">
        <v>9.77</v>
      </c>
      <c r="H2391" s="19">
        <f t="shared" si="337"/>
        <v>0.97255731078862551</v>
      </c>
      <c r="I2391" s="19">
        <f t="shared" si="338"/>
        <v>0.16746544160392279</v>
      </c>
      <c r="J2391" s="20" t="str">
        <f t="shared" si="342"/>
        <v>0,972557310788626+0,167465441603923j</v>
      </c>
      <c r="K2391" s="20" t="str">
        <f t="shared" si="343"/>
        <v>45,2944764094173+581,52214789881j</v>
      </c>
      <c r="L2391" s="21">
        <f t="shared" si="344"/>
        <v>45.2944764094173</v>
      </c>
      <c r="M2391" s="21">
        <f t="shared" si="345"/>
        <v>581.52214789880998</v>
      </c>
      <c r="N2391" s="21">
        <f t="shared" si="339"/>
        <v>45.2944764094173</v>
      </c>
      <c r="O2391" s="40">
        <f t="shared" si="340"/>
        <v>3.2082127096906894</v>
      </c>
      <c r="P2391" s="32">
        <f t="shared" si="341"/>
        <v>7511.2822811947144</v>
      </c>
      <c r="R2391">
        <v>28.764700000000001</v>
      </c>
      <c r="S2391">
        <v>0.98687000000000002</v>
      </c>
      <c r="T2391">
        <v>9.85</v>
      </c>
    </row>
    <row r="2392" spans="5:20" x14ac:dyDescent="0.3">
      <c r="E2392" s="26">
        <v>28.860399999999998</v>
      </c>
      <c r="F2392" s="38">
        <v>0.98685</v>
      </c>
      <c r="G2392" s="38">
        <v>9.77</v>
      </c>
      <c r="H2392" s="19">
        <f t="shared" si="337"/>
        <v>0.97253760085092777</v>
      </c>
      <c r="I2392" s="19">
        <f t="shared" si="338"/>
        <v>0.16746204773357301</v>
      </c>
      <c r="J2392" s="20" t="str">
        <f t="shared" si="342"/>
        <v>0,972537600850928+0,167462047733573j</v>
      </c>
      <c r="K2392" s="20" t="str">
        <f t="shared" si="343"/>
        <v>45,3630995368271+581,511463727935j</v>
      </c>
      <c r="L2392" s="21">
        <f t="shared" si="344"/>
        <v>45.3630995368271</v>
      </c>
      <c r="M2392" s="21">
        <f t="shared" si="345"/>
        <v>581.51146372793505</v>
      </c>
      <c r="N2392" s="21">
        <f t="shared" si="339"/>
        <v>45.3630995368271</v>
      </c>
      <c r="O2392" s="40">
        <f t="shared" si="340"/>
        <v>3.2068309488747304</v>
      </c>
      <c r="P2392" s="32">
        <f t="shared" si="341"/>
        <v>7499.7827908650297</v>
      </c>
      <c r="R2392">
        <v>28.776599999999998</v>
      </c>
      <c r="S2392">
        <v>0.98682000000000003</v>
      </c>
      <c r="T2392">
        <v>9.84</v>
      </c>
    </row>
    <row r="2393" spans="5:20" x14ac:dyDescent="0.3">
      <c r="E2393" s="26">
        <v>28.872399999999999</v>
      </c>
      <c r="F2393" s="38">
        <v>0.98684000000000005</v>
      </c>
      <c r="G2393" s="38">
        <v>9.76</v>
      </c>
      <c r="H2393" s="19">
        <f t="shared" si="337"/>
        <v>0.97255695841436574</v>
      </c>
      <c r="I2393" s="19">
        <f t="shared" si="338"/>
        <v>0.16729061013636648</v>
      </c>
      <c r="J2393" s="20" t="str">
        <f t="shared" si="342"/>
        <v>0,972556958414366+0,167290610136366j</v>
      </c>
      <c r="K2393" s="20" t="str">
        <f t="shared" si="343"/>
        <v>45,4897001870476+582,09765692999j</v>
      </c>
      <c r="L2393" s="21">
        <f t="shared" si="344"/>
        <v>45.489700187047603</v>
      </c>
      <c r="M2393" s="21">
        <f t="shared" si="345"/>
        <v>582.09765692998997</v>
      </c>
      <c r="N2393" s="21">
        <f t="shared" si="339"/>
        <v>45.489700187047603</v>
      </c>
      <c r="O2393" s="40">
        <f t="shared" si="340"/>
        <v>3.2087294254242176</v>
      </c>
      <c r="P2393" s="32">
        <f t="shared" si="341"/>
        <v>7494.1578780411319</v>
      </c>
      <c r="R2393">
        <v>28.788599999999999</v>
      </c>
      <c r="S2393">
        <v>0.98678999999999994</v>
      </c>
      <c r="T2393">
        <v>9.83</v>
      </c>
    </row>
    <row r="2394" spans="5:20" x14ac:dyDescent="0.3">
      <c r="E2394" s="26">
        <v>28.884399999999999</v>
      </c>
      <c r="F2394" s="38">
        <v>0.98682999999999998</v>
      </c>
      <c r="G2394" s="38">
        <v>9.75</v>
      </c>
      <c r="H2394" s="19">
        <f t="shared" si="337"/>
        <v>0.97257628576028288</v>
      </c>
      <c r="I2394" s="19">
        <f t="shared" si="338"/>
        <v>0.16711917088333292</v>
      </c>
      <c r="J2394" s="20" t="str">
        <f t="shared" si="342"/>
        <v>0,972576285760283+0,167119170883333j</v>
      </c>
      <c r="K2394" s="20" t="str">
        <f t="shared" si="343"/>
        <v>45,6167200776821+582,685001830405j</v>
      </c>
      <c r="L2394" s="21">
        <f t="shared" si="344"/>
        <v>45.616720077682103</v>
      </c>
      <c r="M2394" s="21">
        <f t="shared" si="345"/>
        <v>582.68500183040499</v>
      </c>
      <c r="N2394" s="21">
        <f t="shared" si="339"/>
        <v>45.616720077682103</v>
      </c>
      <c r="O2394" s="40">
        <f t="shared" si="340"/>
        <v>3.2106326704663775</v>
      </c>
      <c r="P2394" s="32">
        <f t="shared" si="341"/>
        <v>7488.5413928712715</v>
      </c>
      <c r="R2394">
        <v>28.800599999999999</v>
      </c>
      <c r="S2394">
        <v>0.98678999999999994</v>
      </c>
      <c r="T2394">
        <v>9.82</v>
      </c>
    </row>
    <row r="2395" spans="5:20" x14ac:dyDescent="0.3">
      <c r="E2395" s="26">
        <v>28.8963</v>
      </c>
      <c r="F2395" s="38">
        <v>0.98685999999999996</v>
      </c>
      <c r="G2395" s="38">
        <v>9.73</v>
      </c>
      <c r="H2395" s="19">
        <f t="shared" si="337"/>
        <v>0.97266413055525969</v>
      </c>
      <c r="I2395" s="19">
        <f t="shared" si="338"/>
        <v>0.16678473770456587</v>
      </c>
      <c r="J2395" s="20" t="str">
        <f t="shared" si="342"/>
        <v>0,97266413055526+0,166784737704566j</v>
      </c>
      <c r="K2395" s="20" t="str">
        <f t="shared" si="343"/>
        <v>45,6990900921888+583,89024983665j</v>
      </c>
      <c r="L2395" s="21">
        <f t="shared" si="344"/>
        <v>45.699090092188797</v>
      </c>
      <c r="M2395" s="21">
        <f t="shared" si="345"/>
        <v>583.89024983665001</v>
      </c>
      <c r="N2395" s="21">
        <f t="shared" si="339"/>
        <v>45.699090092188797</v>
      </c>
      <c r="O2395" s="40">
        <f t="shared" si="340"/>
        <v>3.2159487368508972</v>
      </c>
      <c r="P2395" s="32">
        <f t="shared" si="341"/>
        <v>7505.9750642210502</v>
      </c>
      <c r="R2395">
        <v>28.8125</v>
      </c>
      <c r="S2395">
        <v>0.98687000000000002</v>
      </c>
      <c r="T2395">
        <v>9.81</v>
      </c>
    </row>
    <row r="2396" spans="5:20" x14ac:dyDescent="0.3">
      <c r="E2396" s="26">
        <v>28.908300000000001</v>
      </c>
      <c r="F2396" s="38">
        <v>0.98685</v>
      </c>
      <c r="G2396" s="38">
        <v>9.73</v>
      </c>
      <c r="H2396" s="19">
        <f t="shared" si="337"/>
        <v>0.97265427440412822</v>
      </c>
      <c r="I2396" s="19">
        <f t="shared" si="338"/>
        <v>0.16678304764987012</v>
      </c>
      <c r="J2396" s="20" t="str">
        <f t="shared" si="342"/>
        <v>0,972654274404128+0,16678304764987j</v>
      </c>
      <c r="K2396" s="20" t="str">
        <f t="shared" si="343"/>
        <v>45,73367822091+583,88484007993j</v>
      </c>
      <c r="L2396" s="21">
        <f t="shared" si="344"/>
        <v>45.733678220910001</v>
      </c>
      <c r="M2396" s="21">
        <f t="shared" si="345"/>
        <v>583.88484007992997</v>
      </c>
      <c r="N2396" s="21">
        <f t="shared" si="339"/>
        <v>45.733678220910001</v>
      </c>
      <c r="O2396" s="40">
        <f t="shared" si="340"/>
        <v>3.2145839947399768</v>
      </c>
      <c r="P2396" s="32">
        <f t="shared" si="341"/>
        <v>7500.2293526862723</v>
      </c>
      <c r="R2396">
        <v>28.8245</v>
      </c>
      <c r="S2396">
        <v>0.98684000000000005</v>
      </c>
      <c r="T2396">
        <v>9.8000000000000007</v>
      </c>
    </row>
    <row r="2397" spans="5:20" x14ac:dyDescent="0.3">
      <c r="E2397" s="26">
        <v>28.920300000000001</v>
      </c>
      <c r="F2397" s="38">
        <v>0.98689000000000004</v>
      </c>
      <c r="G2397" s="38">
        <v>9.7100000000000009</v>
      </c>
      <c r="H2397" s="19">
        <f t="shared" si="337"/>
        <v>0.97275186037370476</v>
      </c>
      <c r="I2397" s="19">
        <f t="shared" si="338"/>
        <v>0.16645026356091017</v>
      </c>
      <c r="J2397" s="20" t="str">
        <f t="shared" si="342"/>
        <v>0,972751860373705+0,16645026356091j</v>
      </c>
      <c r="K2397" s="20" t="str">
        <f t="shared" si="343"/>
        <v>45,7817585001485+585,10045696081j</v>
      </c>
      <c r="L2397" s="21">
        <f t="shared" si="344"/>
        <v>45.781758500148499</v>
      </c>
      <c r="M2397" s="21">
        <f t="shared" si="345"/>
        <v>585.10045696080999</v>
      </c>
      <c r="N2397" s="21">
        <f t="shared" si="339"/>
        <v>45.781758500148499</v>
      </c>
      <c r="O2397" s="40">
        <f t="shared" si="340"/>
        <v>3.219939970561843</v>
      </c>
      <c r="P2397" s="32">
        <f t="shared" si="341"/>
        <v>7523.4880754088208</v>
      </c>
      <c r="R2397">
        <v>28.836500000000001</v>
      </c>
      <c r="S2397">
        <v>0.98687000000000002</v>
      </c>
      <c r="T2397">
        <v>9.7899999999999991</v>
      </c>
    </row>
    <row r="2398" spans="5:20" x14ac:dyDescent="0.3">
      <c r="E2398" s="26">
        <v>28.932200000000002</v>
      </c>
      <c r="F2398" s="38">
        <v>0.98685999999999996</v>
      </c>
      <c r="G2398" s="38">
        <v>9.6999999999999993</v>
      </c>
      <c r="H2398" s="19">
        <f t="shared" si="337"/>
        <v>0.97275132550502597</v>
      </c>
      <c r="I2398" s="19">
        <f t="shared" si="338"/>
        <v>0.16627542911751841</v>
      </c>
      <c r="J2398" s="20" t="str">
        <f t="shared" si="342"/>
        <v>0,972751325505026+0,166275429117518j</v>
      </c>
      <c r="K2398" s="20" t="str">
        <f t="shared" si="343"/>
        <v>45,9798036293027+585,68291232005j</v>
      </c>
      <c r="L2398" s="21">
        <f t="shared" si="344"/>
        <v>45.979803629302701</v>
      </c>
      <c r="M2398" s="21">
        <f t="shared" si="345"/>
        <v>585.68291232005004</v>
      </c>
      <c r="N2398" s="21">
        <f t="shared" si="339"/>
        <v>45.979803629302701</v>
      </c>
      <c r="O2398" s="40">
        <f t="shared" si="340"/>
        <v>3.2218196535414898</v>
      </c>
      <c r="P2398" s="32">
        <f t="shared" si="341"/>
        <v>7506.3090505573255</v>
      </c>
      <c r="R2398">
        <v>28.848500000000001</v>
      </c>
      <c r="S2398">
        <v>0.98687000000000002</v>
      </c>
      <c r="T2398">
        <v>9.77</v>
      </c>
    </row>
    <row r="2399" spans="5:20" x14ac:dyDescent="0.3">
      <c r="E2399" s="26">
        <v>28.944199999999999</v>
      </c>
      <c r="F2399" s="38">
        <v>0.9869</v>
      </c>
      <c r="G2399" s="38">
        <v>9.69</v>
      </c>
      <c r="H2399" s="19">
        <f t="shared" si="337"/>
        <v>0.97281976054050223</v>
      </c>
      <c r="I2399" s="19">
        <f t="shared" si="338"/>
        <v>0.16611238214510038</v>
      </c>
      <c r="J2399" s="20" t="str">
        <f t="shared" si="342"/>
        <v>0,972819760540502+0,1661123821451j</v>
      </c>
      <c r="K2399" s="20" t="str">
        <f t="shared" si="343"/>
        <v>45,9344704063626+586,3047466074j</v>
      </c>
      <c r="L2399" s="21">
        <f t="shared" si="344"/>
        <v>45.9344704063626</v>
      </c>
      <c r="M2399" s="21">
        <f t="shared" si="345"/>
        <v>586.30474660740003</v>
      </c>
      <c r="N2399" s="21">
        <f t="shared" si="339"/>
        <v>45.9344704063626</v>
      </c>
      <c r="O2399" s="40">
        <f t="shared" si="340"/>
        <v>3.223903185467516</v>
      </c>
      <c r="P2399" s="32">
        <f t="shared" si="341"/>
        <v>7529.4920874493</v>
      </c>
      <c r="R2399">
        <v>28.860399999999998</v>
      </c>
      <c r="S2399">
        <v>0.98685</v>
      </c>
      <c r="T2399">
        <v>9.77</v>
      </c>
    </row>
    <row r="2400" spans="5:20" x14ac:dyDescent="0.3">
      <c r="E2400" s="26">
        <v>28.956199999999999</v>
      </c>
      <c r="F2400" s="38">
        <v>0.98687999999999998</v>
      </c>
      <c r="G2400" s="38">
        <v>9.68</v>
      </c>
      <c r="H2400" s="19">
        <f t="shared" si="337"/>
        <v>0.97282902255897197</v>
      </c>
      <c r="I2400" s="19">
        <f t="shared" si="338"/>
        <v>0.16593922763154942</v>
      </c>
      <c r="J2400" s="20" t="str">
        <f t="shared" si="342"/>
        <v>0,972829022558972+0,165939227631549j</v>
      </c>
      <c r="K2400" s="20" t="str">
        <f t="shared" si="343"/>
        <v>46,0985061975878+586,895040106075j</v>
      </c>
      <c r="L2400" s="21">
        <f t="shared" si="344"/>
        <v>46.098506197587803</v>
      </c>
      <c r="M2400" s="21">
        <f t="shared" si="345"/>
        <v>586.89504010607504</v>
      </c>
      <c r="N2400" s="21">
        <f t="shared" si="339"/>
        <v>46.098506197587803</v>
      </c>
      <c r="O2400" s="40">
        <f t="shared" si="340"/>
        <v>3.2258116295991188</v>
      </c>
      <c r="P2400" s="32">
        <f t="shared" si="341"/>
        <v>7518.049693178441</v>
      </c>
      <c r="R2400">
        <v>28.872399999999999</v>
      </c>
      <c r="S2400">
        <v>0.98684000000000005</v>
      </c>
      <c r="T2400">
        <v>9.76</v>
      </c>
    </row>
    <row r="2401" spans="5:20" x14ac:dyDescent="0.3">
      <c r="E2401" s="26">
        <v>28.9682</v>
      </c>
      <c r="F2401" s="38">
        <v>0.98690999999999995</v>
      </c>
      <c r="G2401" s="38">
        <v>9.67</v>
      </c>
      <c r="H2401" s="19">
        <f t="shared" si="337"/>
        <v>0.97288754334723948</v>
      </c>
      <c r="I2401" s="19">
        <f t="shared" si="338"/>
        <v>0.16577447360728725</v>
      </c>
      <c r="J2401" s="20" t="str">
        <f t="shared" si="342"/>
        <v>0,972887543347239+0,165774473607287j</v>
      </c>
      <c r="K2401" s="20" t="str">
        <f t="shared" si="343"/>
        <v>46,0880545551511+587,513955958925j</v>
      </c>
      <c r="L2401" s="21">
        <f t="shared" si="344"/>
        <v>46.088054555151103</v>
      </c>
      <c r="M2401" s="21">
        <f t="shared" si="345"/>
        <v>587.51395595892495</v>
      </c>
      <c r="N2401" s="21">
        <f t="shared" si="339"/>
        <v>46.088054555151103</v>
      </c>
      <c r="O2401" s="40">
        <f t="shared" si="340"/>
        <v>3.2278757474174098</v>
      </c>
      <c r="P2401" s="32">
        <f t="shared" si="341"/>
        <v>7535.5048194449664</v>
      </c>
      <c r="R2401">
        <v>28.884399999999999</v>
      </c>
      <c r="S2401">
        <v>0.98682999999999998</v>
      </c>
      <c r="T2401">
        <v>9.75</v>
      </c>
    </row>
    <row r="2402" spans="5:20" x14ac:dyDescent="0.3">
      <c r="E2402" s="26">
        <v>28.9801</v>
      </c>
      <c r="F2402" s="38">
        <v>0.98689000000000004</v>
      </c>
      <c r="G2402" s="38">
        <v>9.66</v>
      </c>
      <c r="H2402" s="19">
        <f t="shared" si="337"/>
        <v>0.97289674521583713</v>
      </c>
      <c r="I2402" s="19">
        <f t="shared" si="338"/>
        <v>0.16560131415067481</v>
      </c>
      <c r="J2402" s="20" t="str">
        <f t="shared" si="342"/>
        <v>0,972896745215837+0,165601314150675j</v>
      </c>
      <c r="K2402" s="20" t="str">
        <f t="shared" si="343"/>
        <v>46,2528852098427+588,106646544085j</v>
      </c>
      <c r="L2402" s="21">
        <f t="shared" si="344"/>
        <v>46.252885209842702</v>
      </c>
      <c r="M2402" s="21">
        <f t="shared" si="345"/>
        <v>588.10664654408504</v>
      </c>
      <c r="N2402" s="21">
        <f t="shared" si="339"/>
        <v>46.252885209842702</v>
      </c>
      <c r="O2402" s="40">
        <f t="shared" si="340"/>
        <v>3.2298052754369122</v>
      </c>
      <c r="P2402" s="32">
        <f t="shared" si="341"/>
        <v>7524.0442951979676</v>
      </c>
      <c r="R2402">
        <v>28.8963</v>
      </c>
      <c r="S2402">
        <v>0.98685999999999996</v>
      </c>
      <c r="T2402">
        <v>9.73</v>
      </c>
    </row>
    <row r="2403" spans="5:20" x14ac:dyDescent="0.3">
      <c r="E2403" s="26">
        <v>28.992100000000001</v>
      </c>
      <c r="F2403" s="38">
        <v>0.98689000000000004</v>
      </c>
      <c r="G2403" s="38">
        <v>9.65</v>
      </c>
      <c r="H2403" s="19">
        <f t="shared" si="337"/>
        <v>0.97292563327940129</v>
      </c>
      <c r="I2403" s="19">
        <f t="shared" si="338"/>
        <v>0.16543150911442514</v>
      </c>
      <c r="J2403" s="20" t="str">
        <f t="shared" si="342"/>
        <v>0,972925633279401+0,165431509114425j</v>
      </c>
      <c r="K2403" s="20" t="str">
        <f t="shared" si="343"/>
        <v>46,3479832521971+588,7115452793j</v>
      </c>
      <c r="L2403" s="21">
        <f t="shared" si="344"/>
        <v>46.347983252197103</v>
      </c>
      <c r="M2403" s="21">
        <f t="shared" si="345"/>
        <v>588.71154527930003</v>
      </c>
      <c r="N2403" s="21">
        <f t="shared" si="339"/>
        <v>46.347983252197103</v>
      </c>
      <c r="O2403" s="40">
        <f t="shared" si="340"/>
        <v>3.231789090354571</v>
      </c>
      <c r="P2403" s="32">
        <f t="shared" si="341"/>
        <v>7524.1551978457919</v>
      </c>
      <c r="R2403">
        <v>28.908300000000001</v>
      </c>
      <c r="S2403">
        <v>0.98685</v>
      </c>
      <c r="T2403">
        <v>9.73</v>
      </c>
    </row>
    <row r="2404" spans="5:20" x14ac:dyDescent="0.3">
      <c r="E2404" s="26">
        <v>29.004100000000001</v>
      </c>
      <c r="F2404" s="38">
        <v>0.98685</v>
      </c>
      <c r="G2404" s="38">
        <v>9.64</v>
      </c>
      <c r="H2404" s="19">
        <f t="shared" si="337"/>
        <v>0.97291505653114574</v>
      </c>
      <c r="I2404" s="19">
        <f t="shared" si="338"/>
        <v>0.16525500075639912</v>
      </c>
      <c r="J2404" s="20" t="str">
        <f t="shared" si="342"/>
        <v>0,972915056531146+0,165255000756399j</v>
      </c>
      <c r="K2404" s="20" t="str">
        <f t="shared" si="343"/>
        <v>46,5842724460896+589,295452452725j</v>
      </c>
      <c r="L2404" s="21">
        <f t="shared" si="344"/>
        <v>46.584272446089599</v>
      </c>
      <c r="M2404" s="21">
        <f t="shared" si="345"/>
        <v>589.29545245272504</v>
      </c>
      <c r="N2404" s="21">
        <f t="shared" si="339"/>
        <v>46.584272446089599</v>
      </c>
      <c r="O2404" s="40">
        <f t="shared" si="340"/>
        <v>3.2336560761901305</v>
      </c>
      <c r="P2404" s="32">
        <f t="shared" si="341"/>
        <v>7501.2274824124097</v>
      </c>
      <c r="R2404">
        <v>28.920300000000001</v>
      </c>
      <c r="S2404">
        <v>0.98689000000000004</v>
      </c>
      <c r="T2404">
        <v>9.7100000000000009</v>
      </c>
    </row>
    <row r="2405" spans="5:20" x14ac:dyDescent="0.3">
      <c r="E2405" s="26">
        <v>29.015999999999998</v>
      </c>
      <c r="F2405" s="38">
        <v>0.98687000000000002</v>
      </c>
      <c r="G2405" s="38">
        <v>9.6300000000000008</v>
      </c>
      <c r="H2405" s="19">
        <f t="shared" si="337"/>
        <v>0.97296360232298162</v>
      </c>
      <c r="I2405" s="19">
        <f t="shared" si="338"/>
        <v>0.16508853822929964</v>
      </c>
      <c r="J2405" s="20" t="str">
        <f t="shared" si="342"/>
        <v>0,972963602322982+0,1650885382293j</v>
      </c>
      <c r="K2405" s="20" t="str">
        <f t="shared" si="343"/>
        <v>46,6096549617876+589,9138970735j</v>
      </c>
      <c r="L2405" s="21">
        <f t="shared" si="344"/>
        <v>46.609654961787598</v>
      </c>
      <c r="M2405" s="21">
        <f t="shared" si="345"/>
        <v>589.91389707350004</v>
      </c>
      <c r="N2405" s="21">
        <f t="shared" si="339"/>
        <v>46.609654961787598</v>
      </c>
      <c r="O2405" s="40">
        <f t="shared" si="340"/>
        <v>3.2357221091070825</v>
      </c>
      <c r="P2405" s="32">
        <f t="shared" si="341"/>
        <v>7512.8396934751963</v>
      </c>
      <c r="R2405">
        <v>28.932200000000002</v>
      </c>
      <c r="S2405">
        <v>0.98685999999999996</v>
      </c>
      <c r="T2405">
        <v>9.6999999999999993</v>
      </c>
    </row>
    <row r="2406" spans="5:20" x14ac:dyDescent="0.3">
      <c r="E2406" s="26">
        <v>29.027999999999999</v>
      </c>
      <c r="F2406" s="38">
        <v>0.98687000000000002</v>
      </c>
      <c r="G2406" s="38">
        <v>9.6199999999999992</v>
      </c>
      <c r="H2406" s="19">
        <f t="shared" si="337"/>
        <v>0.97299240088924632</v>
      </c>
      <c r="I2406" s="19">
        <f t="shared" si="338"/>
        <v>0.1649187215320935</v>
      </c>
      <c r="J2406" s="20" t="str">
        <f t="shared" si="342"/>
        <v>0,972992400889246+0,164918721532093j</v>
      </c>
      <c r="K2406" s="20" t="str">
        <f t="shared" si="343"/>
        <v>46,7057814797498+590,522459290055j</v>
      </c>
      <c r="L2406" s="21">
        <f t="shared" si="344"/>
        <v>46.705781479749803</v>
      </c>
      <c r="M2406" s="21">
        <f t="shared" si="345"/>
        <v>590.52245929005505</v>
      </c>
      <c r="N2406" s="21">
        <f t="shared" si="339"/>
        <v>46.705781479749803</v>
      </c>
      <c r="O2406" s="40">
        <f t="shared" si="340"/>
        <v>3.2377211107480641</v>
      </c>
      <c r="P2406" s="32">
        <f t="shared" si="341"/>
        <v>7512.9500852426336</v>
      </c>
      <c r="R2406">
        <v>28.944199999999999</v>
      </c>
      <c r="S2406">
        <v>0.9869</v>
      </c>
      <c r="T2406">
        <v>9.69</v>
      </c>
    </row>
    <row r="2407" spans="5:20" x14ac:dyDescent="0.3">
      <c r="E2407" s="26">
        <v>29.04</v>
      </c>
      <c r="F2407" s="38">
        <v>0.98687000000000002</v>
      </c>
      <c r="G2407" s="38">
        <v>9.61</v>
      </c>
      <c r="H2407" s="19">
        <f t="shared" si="337"/>
        <v>0.97302116981646769</v>
      </c>
      <c r="I2407" s="19">
        <f t="shared" si="338"/>
        <v>0.16474889981117591</v>
      </c>
      <c r="J2407" s="20" t="str">
        <f t="shared" si="342"/>
        <v>0,973021169816468+0,164748899811176j</v>
      </c>
      <c r="K2407" s="20" t="str">
        <f t="shared" si="343"/>
        <v>46,8022057687483+591,13226152523j</v>
      </c>
      <c r="L2407" s="21">
        <f t="shared" si="344"/>
        <v>46.802205768748301</v>
      </c>
      <c r="M2407" s="21">
        <f t="shared" si="345"/>
        <v>591.13226152522998</v>
      </c>
      <c r="N2407" s="21">
        <f t="shared" si="339"/>
        <v>46.802205768748301</v>
      </c>
      <c r="O2407" s="40">
        <f t="shared" si="340"/>
        <v>3.2397252562958463</v>
      </c>
      <c r="P2407" s="32">
        <f t="shared" si="341"/>
        <v>7513.0603633974442</v>
      </c>
      <c r="R2407">
        <v>28.956199999999999</v>
      </c>
      <c r="S2407">
        <v>0.98687999999999998</v>
      </c>
      <c r="T2407">
        <v>9.68</v>
      </c>
    </row>
    <row r="2408" spans="5:20" x14ac:dyDescent="0.3">
      <c r="E2408" s="26">
        <v>29.0519</v>
      </c>
      <c r="F2408" s="38">
        <v>0.98682000000000003</v>
      </c>
      <c r="G2408" s="38">
        <v>9.6</v>
      </c>
      <c r="H2408" s="19">
        <f t="shared" si="337"/>
        <v>0.97300060930191579</v>
      </c>
      <c r="I2408" s="19">
        <f t="shared" si="338"/>
        <v>0.16457073463438404</v>
      </c>
      <c r="J2408" s="20" t="str">
        <f t="shared" si="342"/>
        <v>0,973000609301916+0,164570734634384j</v>
      </c>
      <c r="K2408" s="20" t="str">
        <f t="shared" si="343"/>
        <v>47,0764825907248+591,715132920065j</v>
      </c>
      <c r="L2408" s="21">
        <f t="shared" si="344"/>
        <v>47.076482590724801</v>
      </c>
      <c r="M2408" s="21">
        <f t="shared" si="345"/>
        <v>591.715132920065</v>
      </c>
      <c r="N2408" s="21">
        <f t="shared" si="339"/>
        <v>47.076482590724801</v>
      </c>
      <c r="O2408" s="40">
        <f t="shared" si="340"/>
        <v>3.2415913694631411</v>
      </c>
      <c r="P2408" s="32">
        <f t="shared" si="341"/>
        <v>7484.4800280203053</v>
      </c>
      <c r="R2408">
        <v>28.9682</v>
      </c>
      <c r="S2408">
        <v>0.98690999999999995</v>
      </c>
      <c r="T2408">
        <v>9.67</v>
      </c>
    </row>
    <row r="2409" spans="5:20" x14ac:dyDescent="0.3">
      <c r="E2409" s="26">
        <v>29.0639</v>
      </c>
      <c r="F2409" s="38">
        <v>0.98690999999999995</v>
      </c>
      <c r="G2409" s="38">
        <v>9.59</v>
      </c>
      <c r="H2409" s="19">
        <f t="shared" si="337"/>
        <v>0.97311805975542309</v>
      </c>
      <c r="I2409" s="19">
        <f t="shared" si="338"/>
        <v>0.16441590518511467</v>
      </c>
      <c r="J2409" s="20" t="str">
        <f t="shared" si="342"/>
        <v>0,973118059755423+0,164415905185115j</v>
      </c>
      <c r="K2409" s="20" t="str">
        <f t="shared" si="343"/>
        <v>46,8536078102486+592,37813393245j</v>
      </c>
      <c r="L2409" s="21">
        <f t="shared" si="344"/>
        <v>46.853607810248597</v>
      </c>
      <c r="M2409" s="21">
        <f t="shared" si="345"/>
        <v>592.37813393245005</v>
      </c>
      <c r="N2409" s="21">
        <f t="shared" si="339"/>
        <v>46.853607810248597</v>
      </c>
      <c r="O2409" s="40">
        <f t="shared" si="340"/>
        <v>3.2438835873679115</v>
      </c>
      <c r="P2409" s="32">
        <f t="shared" si="341"/>
        <v>7536.3911260829409</v>
      </c>
      <c r="R2409">
        <v>28.9801</v>
      </c>
      <c r="S2409">
        <v>0.98689000000000004</v>
      </c>
      <c r="T2409">
        <v>9.66</v>
      </c>
    </row>
    <row r="2410" spans="5:20" x14ac:dyDescent="0.3">
      <c r="E2410" s="26">
        <v>29.075900000000001</v>
      </c>
      <c r="F2410" s="38">
        <v>0.98689000000000004</v>
      </c>
      <c r="G2410" s="38">
        <v>9.58</v>
      </c>
      <c r="H2410" s="19">
        <f t="shared" si="337"/>
        <v>0.97312701983891781</v>
      </c>
      <c r="I2410" s="19">
        <f t="shared" si="338"/>
        <v>0.16424273304906567</v>
      </c>
      <c r="J2410" s="20" t="str">
        <f t="shared" si="342"/>
        <v>0,973127019838918+0,164242733049066j</v>
      </c>
      <c r="K2410" s="20" t="str">
        <f t="shared" si="343"/>
        <v>47,021960966077+592,980456180515j</v>
      </c>
      <c r="L2410" s="21">
        <f t="shared" si="344"/>
        <v>47.021960966077003</v>
      </c>
      <c r="M2410" s="21">
        <f t="shared" si="345"/>
        <v>592.98045618051503</v>
      </c>
      <c r="N2410" s="21">
        <f t="shared" si="339"/>
        <v>47.021960966077003</v>
      </c>
      <c r="O2410" s="40">
        <f t="shared" si="340"/>
        <v>3.2458417712956784</v>
      </c>
      <c r="P2410" s="32">
        <f t="shared" si="341"/>
        <v>7524.9283304117171</v>
      </c>
      <c r="R2410">
        <v>28.992100000000001</v>
      </c>
      <c r="S2410">
        <v>0.98689000000000004</v>
      </c>
      <c r="T2410">
        <v>9.65</v>
      </c>
    </row>
    <row r="2411" spans="5:20" x14ac:dyDescent="0.3">
      <c r="E2411" s="26">
        <v>29.087900000000001</v>
      </c>
      <c r="F2411" s="38">
        <v>0.98689000000000004</v>
      </c>
      <c r="G2411" s="38">
        <v>9.57</v>
      </c>
      <c r="H2411" s="19">
        <f t="shared" si="337"/>
        <v>0.97315567078184195</v>
      </c>
      <c r="I2411" s="19">
        <f t="shared" si="338"/>
        <v>0.164072887843005</v>
      </c>
      <c r="J2411" s="20" t="str">
        <f t="shared" si="342"/>
        <v>0,973155670781842+0,164072887843005j</v>
      </c>
      <c r="K2411" s="20" t="str">
        <f t="shared" si="343"/>
        <v>47,119442707107+593,59529162233j</v>
      </c>
      <c r="L2411" s="21">
        <f t="shared" si="344"/>
        <v>47.119442707106998</v>
      </c>
      <c r="M2411" s="21">
        <f t="shared" si="345"/>
        <v>593.59529162233002</v>
      </c>
      <c r="N2411" s="21">
        <f t="shared" si="339"/>
        <v>47.119442707106998</v>
      </c>
      <c r="O2411" s="40">
        <f t="shared" si="340"/>
        <v>3.2478668057085232</v>
      </c>
      <c r="P2411" s="32">
        <f t="shared" si="341"/>
        <v>7525.0383227420471</v>
      </c>
      <c r="R2411">
        <v>29.004100000000001</v>
      </c>
      <c r="S2411">
        <v>0.98685</v>
      </c>
      <c r="T2411">
        <v>9.64</v>
      </c>
    </row>
    <row r="2412" spans="5:20" x14ac:dyDescent="0.3">
      <c r="E2412" s="26">
        <v>29.099799999999998</v>
      </c>
      <c r="F2412" s="38">
        <v>0.98692000000000002</v>
      </c>
      <c r="G2412" s="38">
        <v>9.56</v>
      </c>
      <c r="H2412" s="19">
        <f t="shared" si="337"/>
        <v>0.97321387544744919</v>
      </c>
      <c r="I2412" s="19">
        <f t="shared" si="338"/>
        <v>0.16390802004952959</v>
      </c>
      <c r="J2412" s="20" t="str">
        <f t="shared" si="342"/>
        <v>0,973213875447449+0,16390802004953j</v>
      </c>
      <c r="K2412" s="20" t="str">
        <f t="shared" si="343"/>
        <v>47,1098094630237+594,228424692195j</v>
      </c>
      <c r="L2412" s="21">
        <f t="shared" si="344"/>
        <v>47.109809463023701</v>
      </c>
      <c r="M2412" s="21">
        <f t="shared" si="345"/>
        <v>594.22842469219495</v>
      </c>
      <c r="N2412" s="21">
        <f t="shared" si="339"/>
        <v>47.109809463023701</v>
      </c>
      <c r="O2412" s="40">
        <f t="shared" si="340"/>
        <v>3.2500014129125598</v>
      </c>
      <c r="P2412" s="32">
        <f t="shared" si="341"/>
        <v>7542.5215875412368</v>
      </c>
      <c r="R2412">
        <v>29.015999999999998</v>
      </c>
      <c r="S2412">
        <v>0.98687000000000002</v>
      </c>
      <c r="T2412">
        <v>9.6300000000000008</v>
      </c>
    </row>
    <row r="2413" spans="5:20" x14ac:dyDescent="0.3">
      <c r="E2413" s="26">
        <v>29.111799999999999</v>
      </c>
      <c r="F2413" s="38">
        <v>0.98689000000000004</v>
      </c>
      <c r="G2413" s="38">
        <v>9.5500000000000007</v>
      </c>
      <c r="H2413" s="19">
        <f t="shared" si="337"/>
        <v>0.97321288373476789</v>
      </c>
      <c r="I2413" s="19">
        <f t="shared" si="338"/>
        <v>0.16373318244221968</v>
      </c>
      <c r="J2413" s="20" t="str">
        <f t="shared" si="342"/>
        <v>0,973212883734768+0,16373318244222j</v>
      </c>
      <c r="K2413" s="20" t="str">
        <f t="shared" si="343"/>
        <v>47,3153180402633+594,828743988025j</v>
      </c>
      <c r="L2413" s="21">
        <f t="shared" si="344"/>
        <v>47.3153180402633</v>
      </c>
      <c r="M2413" s="21">
        <f t="shared" si="345"/>
        <v>594.82874398802505</v>
      </c>
      <c r="N2413" s="21">
        <f t="shared" si="339"/>
        <v>47.3153180402633</v>
      </c>
      <c r="O2413" s="40">
        <f t="shared" si="340"/>
        <v>3.2519437100707518</v>
      </c>
      <c r="P2413" s="32">
        <f t="shared" si="341"/>
        <v>7525.2579659853454</v>
      </c>
      <c r="R2413">
        <v>29.027999999999999</v>
      </c>
      <c r="S2413">
        <v>0.98687000000000002</v>
      </c>
      <c r="T2413">
        <v>9.6199999999999992</v>
      </c>
    </row>
    <row r="2414" spans="5:20" x14ac:dyDescent="0.3">
      <c r="E2414" s="26">
        <v>29.123799999999999</v>
      </c>
      <c r="F2414" s="38">
        <v>0.98689000000000004</v>
      </c>
      <c r="G2414" s="38">
        <v>9.5399999999999991</v>
      </c>
      <c r="H2414" s="19">
        <f t="shared" si="337"/>
        <v>0.97324144574302685</v>
      </c>
      <c r="I2414" s="19">
        <f t="shared" si="338"/>
        <v>0.16356332225784306</v>
      </c>
      <c r="J2414" s="20" t="str">
        <f t="shared" si="342"/>
        <v>0,973241445743027+0,163563322257843j</v>
      </c>
      <c r="K2414" s="20" t="str">
        <f t="shared" si="343"/>
        <v>47,4137141564961+595,44736863952j</v>
      </c>
      <c r="L2414" s="21">
        <f t="shared" si="344"/>
        <v>47.413714156496098</v>
      </c>
      <c r="M2414" s="21">
        <f t="shared" si="345"/>
        <v>595.44736863952005</v>
      </c>
      <c r="N2414" s="21">
        <f t="shared" si="339"/>
        <v>47.413714156496098</v>
      </c>
      <c r="O2414" s="40">
        <f t="shared" si="340"/>
        <v>3.2539844412487944</v>
      </c>
      <c r="P2414" s="32">
        <f t="shared" si="341"/>
        <v>7525.3676168914117</v>
      </c>
      <c r="R2414">
        <v>29.04</v>
      </c>
      <c r="S2414">
        <v>0.98687000000000002</v>
      </c>
      <c r="T2414">
        <v>9.61</v>
      </c>
    </row>
    <row r="2415" spans="5:20" x14ac:dyDescent="0.3">
      <c r="E2415" s="26">
        <v>29.1357</v>
      </c>
      <c r="F2415" s="38">
        <v>0.98692999999999997</v>
      </c>
      <c r="G2415" s="38">
        <v>9.5299999999999994</v>
      </c>
      <c r="H2415" s="19">
        <f t="shared" si="337"/>
        <v>0.97330942606656068</v>
      </c>
      <c r="I2415" s="19">
        <f t="shared" si="338"/>
        <v>0.16340007965108858</v>
      </c>
      <c r="J2415" s="20" t="str">
        <f t="shared" si="342"/>
        <v>0,973309426066561+0,163400079651089j</v>
      </c>
      <c r="K2415" s="20" t="str">
        <f t="shared" si="343"/>
        <v>47,3683074925885+596,090186724985j</v>
      </c>
      <c r="L2415" s="21">
        <f t="shared" si="344"/>
        <v>47.368307492588499</v>
      </c>
      <c r="M2415" s="21">
        <f t="shared" si="345"/>
        <v>596.09018672498496</v>
      </c>
      <c r="N2415" s="21">
        <f t="shared" si="339"/>
        <v>47.368307492588499</v>
      </c>
      <c r="O2415" s="40">
        <f t="shared" si="340"/>
        <v>3.2561668244062183</v>
      </c>
      <c r="P2415" s="32">
        <f t="shared" si="341"/>
        <v>7548.6604059156462</v>
      </c>
      <c r="R2415">
        <v>29.0519</v>
      </c>
      <c r="S2415">
        <v>0.98682000000000003</v>
      </c>
      <c r="T2415">
        <v>9.6</v>
      </c>
    </row>
    <row r="2416" spans="5:20" x14ac:dyDescent="0.3">
      <c r="E2416" s="26">
        <v>29.1477</v>
      </c>
      <c r="F2416" s="38">
        <v>0.98689000000000004</v>
      </c>
      <c r="G2416" s="38">
        <v>9.52</v>
      </c>
      <c r="H2416" s="19">
        <f t="shared" si="337"/>
        <v>0.97329848081878645</v>
      </c>
      <c r="I2416" s="19">
        <f t="shared" si="338"/>
        <v>0.16322358694699307</v>
      </c>
      <c r="J2416" s="20" t="str">
        <f t="shared" si="342"/>
        <v>0,973298480818786+0,163223586946993j</v>
      </c>
      <c r="K2416" s="20" t="str">
        <f t="shared" si="343"/>
        <v>47,6114296476652+596,6884343167j</v>
      </c>
      <c r="L2416" s="21">
        <f t="shared" si="344"/>
        <v>47.611429647665197</v>
      </c>
      <c r="M2416" s="21">
        <f t="shared" si="345"/>
        <v>596.68843431669995</v>
      </c>
      <c r="N2416" s="21">
        <f t="shared" si="339"/>
        <v>47.611429647665197</v>
      </c>
      <c r="O2416" s="40">
        <f t="shared" si="340"/>
        <v>3.2580928789326951</v>
      </c>
      <c r="P2416" s="32">
        <f t="shared" si="341"/>
        <v>7525.5865772553952</v>
      </c>
      <c r="R2416">
        <v>29.0639</v>
      </c>
      <c r="S2416">
        <v>0.98690999999999995</v>
      </c>
      <c r="T2416">
        <v>9.59</v>
      </c>
    </row>
    <row r="2417" spans="5:20" x14ac:dyDescent="0.3">
      <c r="E2417" s="26">
        <v>29.159700000000001</v>
      </c>
      <c r="F2417" s="38">
        <v>0.98694999999999999</v>
      </c>
      <c r="G2417" s="38">
        <v>9.51</v>
      </c>
      <c r="H2417" s="19">
        <f t="shared" si="337"/>
        <v>0.97338612929136603</v>
      </c>
      <c r="I2417" s="19">
        <f t="shared" si="338"/>
        <v>0.16306362501542809</v>
      </c>
      <c r="J2417" s="20" t="str">
        <f t="shared" si="342"/>
        <v>0,973386129291366+0,163063625015428j</v>
      </c>
      <c r="K2417" s="20" t="str">
        <f t="shared" si="343"/>
        <v>47,4936914501732+597,345456361725j</v>
      </c>
      <c r="L2417" s="21">
        <f t="shared" si="344"/>
        <v>47.493691450173202</v>
      </c>
      <c r="M2417" s="21">
        <f t="shared" si="345"/>
        <v>597.34545636172504</v>
      </c>
      <c r="N2417" s="21">
        <f t="shared" si="339"/>
        <v>47.493691450173202</v>
      </c>
      <c r="O2417" s="40">
        <f t="shared" si="340"/>
        <v>3.2603381418002448</v>
      </c>
      <c r="P2417" s="32">
        <f t="shared" si="341"/>
        <v>7560.5250718461803</v>
      </c>
      <c r="R2417">
        <v>29.075900000000001</v>
      </c>
      <c r="S2417">
        <v>0.98689000000000004</v>
      </c>
      <c r="T2417">
        <v>9.58</v>
      </c>
    </row>
    <row r="2418" spans="5:20" x14ac:dyDescent="0.3">
      <c r="E2418" s="26">
        <v>29.171600000000002</v>
      </c>
      <c r="F2418" s="38">
        <v>0.9869</v>
      </c>
      <c r="G2418" s="38">
        <v>9.5</v>
      </c>
      <c r="H2418" s="19">
        <f t="shared" si="337"/>
        <v>0.97336526015709368</v>
      </c>
      <c r="I2418" s="19">
        <f t="shared" si="338"/>
        <v>0.16288548222390276</v>
      </c>
      <c r="J2418" s="20" t="str">
        <f t="shared" si="342"/>
        <v>0,973365260157094+0,162885482223903j</v>
      </c>
      <c r="K2418" s="20" t="str">
        <f t="shared" si="343"/>
        <v>47,7741351395993+597,94040584483j</v>
      </c>
      <c r="L2418" s="21">
        <f t="shared" si="344"/>
        <v>47.774135139599302</v>
      </c>
      <c r="M2418" s="21">
        <f t="shared" si="345"/>
        <v>597.94040584483002</v>
      </c>
      <c r="N2418" s="21">
        <f t="shared" si="339"/>
        <v>47.774135139599302</v>
      </c>
      <c r="O2418" s="40">
        <f t="shared" si="340"/>
        <v>3.2622540849517585</v>
      </c>
      <c r="P2418" s="32">
        <f t="shared" si="341"/>
        <v>7531.5878744599459</v>
      </c>
      <c r="R2418">
        <v>29.087900000000001</v>
      </c>
      <c r="S2418">
        <v>0.98689000000000004</v>
      </c>
      <c r="T2418">
        <v>9.57</v>
      </c>
    </row>
    <row r="2419" spans="5:20" x14ac:dyDescent="0.3">
      <c r="E2419" s="26">
        <v>29.183599999999998</v>
      </c>
      <c r="F2419" s="38">
        <v>0.9869</v>
      </c>
      <c r="G2419" s="38">
        <v>9.49</v>
      </c>
      <c r="H2419" s="19">
        <f t="shared" si="337"/>
        <v>0.97339367421143363</v>
      </c>
      <c r="I2419" s="19">
        <f t="shared" si="338"/>
        <v>0.16271559545773479</v>
      </c>
      <c r="J2419" s="20" t="str">
        <f t="shared" si="342"/>
        <v>0,973393674211434+0,162715595457735j</v>
      </c>
      <c r="K2419" s="20" t="str">
        <f t="shared" si="343"/>
        <v>47,8740059319735+598,565441978425j</v>
      </c>
      <c r="L2419" s="21">
        <f t="shared" si="344"/>
        <v>47.8740059319735</v>
      </c>
      <c r="M2419" s="21">
        <f t="shared" si="345"/>
        <v>598.56544197842504</v>
      </c>
      <c r="N2419" s="21">
        <f t="shared" si="339"/>
        <v>47.8740059319735</v>
      </c>
      <c r="O2419" s="40">
        <f t="shared" si="340"/>
        <v>3.264321360450781</v>
      </c>
      <c r="P2419" s="32">
        <f t="shared" si="341"/>
        <v>7531.6970400838418</v>
      </c>
      <c r="R2419">
        <v>29.099799999999998</v>
      </c>
      <c r="S2419">
        <v>0.98692000000000002</v>
      </c>
      <c r="T2419">
        <v>9.56</v>
      </c>
    </row>
    <row r="2420" spans="5:20" x14ac:dyDescent="0.3">
      <c r="E2420" s="26">
        <v>29.195599999999999</v>
      </c>
      <c r="F2420" s="38">
        <v>0.98692999999999997</v>
      </c>
      <c r="G2420" s="38">
        <v>9.48</v>
      </c>
      <c r="H2420" s="19">
        <f t="shared" si="337"/>
        <v>0.97345164890912483</v>
      </c>
      <c r="I2420" s="19">
        <f t="shared" si="338"/>
        <v>0.16255064483448201</v>
      </c>
      <c r="J2420" s="20" t="str">
        <f t="shared" si="342"/>
        <v>0,973451648909125+0,162550644834482j</v>
      </c>
      <c r="K2420" s="20" t="str">
        <f t="shared" si="343"/>
        <v>47,8649878806503+599,20922517053j</v>
      </c>
      <c r="L2420" s="21">
        <f t="shared" si="344"/>
        <v>47.864987880650297</v>
      </c>
      <c r="M2420" s="21">
        <f t="shared" si="345"/>
        <v>599.20922517052998</v>
      </c>
      <c r="N2420" s="21">
        <f t="shared" si="339"/>
        <v>47.864987880650297</v>
      </c>
      <c r="O2420" s="40">
        <f t="shared" si="340"/>
        <v>3.2664891330253329</v>
      </c>
      <c r="P2420" s="32">
        <f t="shared" si="341"/>
        <v>7549.2080661396585</v>
      </c>
      <c r="R2420">
        <v>29.111799999999999</v>
      </c>
      <c r="S2420">
        <v>0.98689000000000004</v>
      </c>
      <c r="T2420">
        <v>9.5500000000000007</v>
      </c>
    </row>
    <row r="2421" spans="5:20" x14ac:dyDescent="0.3">
      <c r="E2421" s="26">
        <v>29.207599999999999</v>
      </c>
      <c r="F2421" s="38">
        <v>0.98695999999999995</v>
      </c>
      <c r="G2421" s="38">
        <v>9.4700000000000006</v>
      </c>
      <c r="H2421" s="19">
        <f t="shared" si="337"/>
        <v>0.97350959567855211</v>
      </c>
      <c r="I2421" s="19">
        <f t="shared" si="338"/>
        <v>0.16238567893069214</v>
      </c>
      <c r="J2421" s="20" t="str">
        <f t="shared" si="342"/>
        <v>0,973509595678552+0,162385678930692j</v>
      </c>
      <c r="K2421" s="20" t="str">
        <f t="shared" si="343"/>
        <v>47,8558267795821+599,854372779845j</v>
      </c>
      <c r="L2421" s="21">
        <f t="shared" si="344"/>
        <v>47.855826779582102</v>
      </c>
      <c r="M2421" s="21">
        <f t="shared" si="345"/>
        <v>599.85437277984499</v>
      </c>
      <c r="N2421" s="21">
        <f t="shared" si="339"/>
        <v>47.855826779582102</v>
      </c>
      <c r="O2421" s="40">
        <f t="shared" si="340"/>
        <v>3.2686625591695591</v>
      </c>
      <c r="P2421" s="32">
        <f t="shared" si="341"/>
        <v>7566.7995533274716</v>
      </c>
      <c r="R2421">
        <v>29.123799999999999</v>
      </c>
      <c r="S2421">
        <v>0.98689000000000004</v>
      </c>
      <c r="T2421">
        <v>9.5399999999999991</v>
      </c>
    </row>
    <row r="2422" spans="5:20" x14ac:dyDescent="0.3">
      <c r="E2422" s="26">
        <v>29.2195</v>
      </c>
      <c r="F2422" s="38">
        <v>0.98694999999999999</v>
      </c>
      <c r="G2422" s="38">
        <v>9.4499999999999993</v>
      </c>
      <c r="H2422" s="19">
        <f t="shared" si="337"/>
        <v>0.97355635537034213</v>
      </c>
      <c r="I2422" s="19">
        <f t="shared" si="338"/>
        <v>0.16204420822113927</v>
      </c>
      <c r="J2422" s="20" t="str">
        <f t="shared" si="342"/>
        <v>0,973556355370342+0,162044208221139j</v>
      </c>
      <c r="K2422" s="20" t="str">
        <f t="shared" si="343"/>
        <v>48,0934976156395+601,107879620375j</v>
      </c>
      <c r="L2422" s="21">
        <f t="shared" si="344"/>
        <v>48.0934976156395</v>
      </c>
      <c r="M2422" s="21">
        <f t="shared" si="345"/>
        <v>601.107879620375</v>
      </c>
      <c r="N2422" s="21">
        <f t="shared" si="339"/>
        <v>48.0934976156395</v>
      </c>
      <c r="O2422" s="40">
        <f t="shared" si="340"/>
        <v>3.2741590503968463</v>
      </c>
      <c r="P2422" s="32">
        <f t="shared" si="341"/>
        <v>7561.18156264759</v>
      </c>
      <c r="R2422">
        <v>29.1357</v>
      </c>
      <c r="S2422">
        <v>0.98692999999999997</v>
      </c>
      <c r="T2422">
        <v>9.5299999999999994</v>
      </c>
    </row>
    <row r="2423" spans="5:20" x14ac:dyDescent="0.3">
      <c r="E2423" s="26">
        <v>29.2315</v>
      </c>
      <c r="F2423" s="38">
        <v>0.9869</v>
      </c>
      <c r="G2423" s="38">
        <v>9.4499999999999993</v>
      </c>
      <c r="H2423" s="19">
        <f t="shared" si="337"/>
        <v>0.97350703390748339</v>
      </c>
      <c r="I2423" s="19">
        <f t="shared" si="338"/>
        <v>0.16203599887881082</v>
      </c>
      <c r="J2423" s="20" t="str">
        <f t="shared" si="342"/>
        <v>0,973507033907483+0,162035998878811j</v>
      </c>
      <c r="K2423" s="20" t="str">
        <f t="shared" si="343"/>
        <v>48,2766377983288+601,07853218448j</v>
      </c>
      <c r="L2423" s="21">
        <f t="shared" si="344"/>
        <v>48.2766377983288</v>
      </c>
      <c r="M2423" s="21">
        <f t="shared" si="345"/>
        <v>601.07853218447997</v>
      </c>
      <c r="N2423" s="21">
        <f t="shared" si="339"/>
        <v>48.2766377983288</v>
      </c>
      <c r="O2423" s="40">
        <f t="shared" si="340"/>
        <v>3.2726551693748487</v>
      </c>
      <c r="P2423" s="32">
        <f t="shared" si="341"/>
        <v>7532.1325633564893</v>
      </c>
      <c r="R2423">
        <v>29.1477</v>
      </c>
      <c r="S2423">
        <v>0.98689000000000004</v>
      </c>
      <c r="T2423">
        <v>9.52</v>
      </c>
    </row>
    <row r="2424" spans="5:20" x14ac:dyDescent="0.3">
      <c r="E2424" s="26">
        <v>29.243500000000001</v>
      </c>
      <c r="F2424" s="38">
        <v>0.98690999999999995</v>
      </c>
      <c r="G2424" s="38">
        <v>9.44</v>
      </c>
      <c r="H2424" s="19">
        <f t="shared" si="337"/>
        <v>0.97354516427583326</v>
      </c>
      <c r="I2424" s="19">
        <f t="shared" si="338"/>
        <v>0.16186772752819079</v>
      </c>
      <c r="J2424" s="20" t="str">
        <f t="shared" si="342"/>
        <v>0,973545164275833+0,161867727528191j</v>
      </c>
      <c r="K2424" s="20" t="str">
        <f t="shared" si="343"/>
        <v>48,3413869375295+601,71595815304j</v>
      </c>
      <c r="L2424" s="21">
        <f t="shared" si="344"/>
        <v>48.341386937529499</v>
      </c>
      <c r="M2424" s="21">
        <f t="shared" si="345"/>
        <v>601.71595815303999</v>
      </c>
      <c r="N2424" s="21">
        <f t="shared" si="339"/>
        <v>48.341386937529499</v>
      </c>
      <c r="O2424" s="40">
        <f t="shared" si="340"/>
        <v>3.2747813728634521</v>
      </c>
      <c r="P2424" s="32">
        <f t="shared" si="341"/>
        <v>7538.03328932161</v>
      </c>
      <c r="R2424">
        <v>29.159700000000001</v>
      </c>
      <c r="S2424">
        <v>0.98694999999999999</v>
      </c>
      <c r="T2424">
        <v>9.51</v>
      </c>
    </row>
    <row r="2425" spans="5:20" x14ac:dyDescent="0.3">
      <c r="E2425" s="26">
        <v>29.255400000000002</v>
      </c>
      <c r="F2425" s="38">
        <v>0.98694999999999999</v>
      </c>
      <c r="G2425" s="38">
        <v>9.43</v>
      </c>
      <c r="H2425" s="19">
        <f t="shared" si="337"/>
        <v>0.97361286015609405</v>
      </c>
      <c r="I2425" s="19">
        <f t="shared" si="338"/>
        <v>0.16170436307864439</v>
      </c>
      <c r="J2425" s="20" t="str">
        <f t="shared" si="342"/>
        <v>0,973612860156094+0,161704363078644j</v>
      </c>
      <c r="K2425" s="20" t="str">
        <f t="shared" si="343"/>
        <v>48,295960277178+602,37243383904j</v>
      </c>
      <c r="L2425" s="21">
        <f t="shared" si="344"/>
        <v>48.295960277177997</v>
      </c>
      <c r="M2425" s="21">
        <f t="shared" si="345"/>
        <v>602.37243383904001</v>
      </c>
      <c r="N2425" s="21">
        <f t="shared" si="339"/>
        <v>48.295960277177997</v>
      </c>
      <c r="O2425" s="40">
        <f t="shared" si="340"/>
        <v>3.2770206672196895</v>
      </c>
      <c r="P2425" s="32">
        <f t="shared" si="341"/>
        <v>7561.3994779772265</v>
      </c>
      <c r="R2425">
        <v>29.171600000000002</v>
      </c>
      <c r="S2425">
        <v>0.9869</v>
      </c>
      <c r="T2425">
        <v>9.5</v>
      </c>
    </row>
    <row r="2426" spans="5:20" x14ac:dyDescent="0.3">
      <c r="E2426" s="26">
        <v>29.267399999999999</v>
      </c>
      <c r="F2426" s="38">
        <v>0.98699999999999999</v>
      </c>
      <c r="G2426" s="38">
        <v>9.42</v>
      </c>
      <c r="H2426" s="19">
        <f t="shared" si="337"/>
        <v>0.97369039381698386</v>
      </c>
      <c r="I2426" s="19">
        <f t="shared" si="338"/>
        <v>0.16154261663266073</v>
      </c>
      <c r="J2426" s="20" t="str">
        <f t="shared" si="342"/>
        <v>0,973690393816984+0,161542616632661j</v>
      </c>
      <c r="K2426" s="20" t="str">
        <f t="shared" si="343"/>
        <v>48,2133702074753+603,03619526885j</v>
      </c>
      <c r="L2426" s="21">
        <f t="shared" si="344"/>
        <v>48.2133702074753</v>
      </c>
      <c r="M2426" s="21">
        <f t="shared" si="345"/>
        <v>603.03619526884995</v>
      </c>
      <c r="N2426" s="21">
        <f t="shared" si="339"/>
        <v>48.2133702074753</v>
      </c>
      <c r="O2426" s="40">
        <f t="shared" si="340"/>
        <v>3.2792865557024848</v>
      </c>
      <c r="P2426" s="32">
        <f t="shared" si="341"/>
        <v>7590.7819821803441</v>
      </c>
      <c r="R2426">
        <v>29.183599999999998</v>
      </c>
      <c r="S2426">
        <v>0.9869</v>
      </c>
      <c r="T2426">
        <v>9.49</v>
      </c>
    </row>
    <row r="2427" spans="5:20" x14ac:dyDescent="0.3">
      <c r="E2427" s="26">
        <v>29.279399999999999</v>
      </c>
      <c r="F2427" s="38">
        <v>0.98694999999999999</v>
      </c>
      <c r="G2427" s="38">
        <v>9.41</v>
      </c>
      <c r="H2427" s="19">
        <f t="shared" si="337"/>
        <v>0.97366924631007223</v>
      </c>
      <c r="I2427" s="19">
        <f t="shared" si="338"/>
        <v>0.16136449823296339</v>
      </c>
      <c r="J2427" s="20" t="str">
        <f t="shared" si="342"/>
        <v>0,973669246310072+0,161364498232963j</v>
      </c>
      <c r="K2427" s="20" t="str">
        <f t="shared" si="343"/>
        <v>48,4997043158315+603,64224853538j</v>
      </c>
      <c r="L2427" s="21">
        <f t="shared" si="344"/>
        <v>48.499704315831501</v>
      </c>
      <c r="M2427" s="21">
        <f t="shared" si="345"/>
        <v>603.64224853537996</v>
      </c>
      <c r="N2427" s="21">
        <f t="shared" si="339"/>
        <v>48.499704315831501</v>
      </c>
      <c r="O2427" s="40">
        <f t="shared" si="340"/>
        <v>3.2812369008078082</v>
      </c>
      <c r="P2427" s="32">
        <f t="shared" si="341"/>
        <v>7561.6169357935914</v>
      </c>
      <c r="R2427">
        <v>29.195599999999999</v>
      </c>
      <c r="S2427">
        <v>0.98692999999999997</v>
      </c>
      <c r="T2427">
        <v>9.48</v>
      </c>
    </row>
    <row r="2428" spans="5:20" x14ac:dyDescent="0.3">
      <c r="E2428" s="26">
        <v>29.2913</v>
      </c>
      <c r="F2428" s="38">
        <v>0.98695999999999995</v>
      </c>
      <c r="G2428" s="38">
        <v>9.4</v>
      </c>
      <c r="H2428" s="19">
        <f t="shared" si="337"/>
        <v>0.97370726061961443</v>
      </c>
      <c r="I2428" s="19">
        <f t="shared" si="338"/>
        <v>0.16119619169399152</v>
      </c>
      <c r="J2428" s="20" t="str">
        <f t="shared" si="342"/>
        <v>0,973707260619614+0,161196191693992j</v>
      </c>
      <c r="K2428" s="20" t="str">
        <f t="shared" si="343"/>
        <v>48,5650477471169+604,28508802792j</v>
      </c>
      <c r="L2428" s="21">
        <f t="shared" si="344"/>
        <v>48.5650477471169</v>
      </c>
      <c r="M2428" s="21">
        <f t="shared" si="345"/>
        <v>604.28508802791998</v>
      </c>
      <c r="N2428" s="21">
        <f t="shared" si="339"/>
        <v>48.5650477471169</v>
      </c>
      <c r="O2428" s="40">
        <f t="shared" si="340"/>
        <v>3.2833967354253506</v>
      </c>
      <c r="P2428" s="32">
        <f t="shared" si="341"/>
        <v>7567.5624451004196</v>
      </c>
      <c r="R2428">
        <v>29.207599999999999</v>
      </c>
      <c r="S2428">
        <v>0.98695999999999995</v>
      </c>
      <c r="T2428">
        <v>9.4700000000000006</v>
      </c>
    </row>
    <row r="2429" spans="5:20" x14ac:dyDescent="0.3">
      <c r="E2429" s="26">
        <v>29.3033</v>
      </c>
      <c r="F2429" s="38">
        <v>0.98692999999999997</v>
      </c>
      <c r="G2429" s="38">
        <v>9.3800000000000008</v>
      </c>
      <c r="H2429" s="19">
        <f t="shared" si="337"/>
        <v>0.97373387050917803</v>
      </c>
      <c r="I2429" s="19">
        <f t="shared" si="338"/>
        <v>0.16085140448008325</v>
      </c>
      <c r="J2429" s="20" t="str">
        <f t="shared" si="342"/>
        <v>0,973733870509178+0,160851404480083j</v>
      </c>
      <c r="K2429" s="20" t="str">
        <f t="shared" si="343"/>
        <v>48,8820786315888+605,54491788974j</v>
      </c>
      <c r="L2429" s="21">
        <f t="shared" si="344"/>
        <v>48.882078631588797</v>
      </c>
      <c r="M2429" s="21">
        <f t="shared" si="345"/>
        <v>605.54491788973996</v>
      </c>
      <c r="N2429" s="21">
        <f t="shared" si="339"/>
        <v>48.882078631588797</v>
      </c>
      <c r="O2429" s="40">
        <f t="shared" si="340"/>
        <v>3.2888946619093415</v>
      </c>
      <c r="P2429" s="32">
        <f t="shared" si="341"/>
        <v>7550.2948222609084</v>
      </c>
      <c r="R2429">
        <v>29.2195</v>
      </c>
      <c r="S2429">
        <v>0.98694999999999999</v>
      </c>
      <c r="T2429">
        <v>9.4499999999999993</v>
      </c>
    </row>
    <row r="2430" spans="5:20" x14ac:dyDescent="0.3">
      <c r="E2430" s="26">
        <v>29.315300000000001</v>
      </c>
      <c r="F2430" s="38">
        <v>0.98689000000000004</v>
      </c>
      <c r="G2430" s="38">
        <v>9.3800000000000008</v>
      </c>
      <c r="H2430" s="19">
        <f t="shared" si="337"/>
        <v>0.97369440534465745</v>
      </c>
      <c r="I2430" s="19">
        <f t="shared" si="338"/>
        <v>0.16084488521713736</v>
      </c>
      <c r="J2430" s="20" t="str">
        <f t="shared" si="342"/>
        <v>0,973694405344657+0,160844885217137j</v>
      </c>
      <c r="K2430" s="20" t="str">
        <f t="shared" si="343"/>
        <v>49,0307338775395+605,52088756018j</v>
      </c>
      <c r="L2430" s="21">
        <f t="shared" si="344"/>
        <v>49.030733877539497</v>
      </c>
      <c r="M2430" s="21">
        <f t="shared" si="345"/>
        <v>605.52088756017997</v>
      </c>
      <c r="N2430" s="21">
        <f t="shared" si="339"/>
        <v>49.030733877539497</v>
      </c>
      <c r="O2430" s="40">
        <f t="shared" si="340"/>
        <v>3.2874179148974902</v>
      </c>
      <c r="P2430" s="32">
        <f t="shared" si="341"/>
        <v>7527.1065503121181</v>
      </c>
      <c r="R2430">
        <v>29.2315</v>
      </c>
      <c r="S2430">
        <v>0.9869</v>
      </c>
      <c r="T2430">
        <v>9.4499999999999993</v>
      </c>
    </row>
    <row r="2431" spans="5:20" x14ac:dyDescent="0.3">
      <c r="E2431" s="26">
        <v>29.327300000000001</v>
      </c>
      <c r="F2431" s="38">
        <v>0.98692999999999997</v>
      </c>
      <c r="G2431" s="38">
        <v>9.3699999999999992</v>
      </c>
      <c r="H2431" s="19">
        <f t="shared" si="337"/>
        <v>0.97376192954436691</v>
      </c>
      <c r="I2431" s="19">
        <f t="shared" si="338"/>
        <v>0.16068145341025331</v>
      </c>
      <c r="J2431" s="20" t="str">
        <f t="shared" si="342"/>
        <v>0,973761929544367+0,160681453410253j</v>
      </c>
      <c r="K2431" s="20" t="str">
        <f t="shared" si="343"/>
        <v>48,985567199401+606,185764731925j</v>
      </c>
      <c r="L2431" s="21">
        <f t="shared" si="344"/>
        <v>48.985567199400997</v>
      </c>
      <c r="M2431" s="21">
        <f t="shared" si="345"/>
        <v>606.18576473192502</v>
      </c>
      <c r="N2431" s="21">
        <f t="shared" si="339"/>
        <v>48.985567199400997</v>
      </c>
      <c r="O2431" s="40">
        <f t="shared" si="340"/>
        <v>3.2896809760539356</v>
      </c>
      <c r="P2431" s="32">
        <f t="shared" si="341"/>
        <v>7550.4028697252652</v>
      </c>
      <c r="R2431">
        <v>29.243500000000001</v>
      </c>
      <c r="S2431">
        <v>0.98690999999999995</v>
      </c>
      <c r="T2431">
        <v>9.44</v>
      </c>
    </row>
    <row r="2432" spans="5:20" x14ac:dyDescent="0.3">
      <c r="E2432" s="26">
        <v>29.339200000000002</v>
      </c>
      <c r="F2432" s="38">
        <v>0.98697999999999997</v>
      </c>
      <c r="G2432" s="38">
        <v>9.35</v>
      </c>
      <c r="H2432" s="19">
        <f t="shared" si="337"/>
        <v>0.97386729434217312</v>
      </c>
      <c r="I2432" s="19">
        <f t="shared" si="338"/>
        <v>0.16034965983953656</v>
      </c>
      <c r="J2432" s="20" t="str">
        <f t="shared" si="342"/>
        <v>0,973867294342173+0,160349659839537j</v>
      </c>
      <c r="K2432" s="20" t="str">
        <f t="shared" si="343"/>
        <v>49,0065287508534+607,50170361092j</v>
      </c>
      <c r="L2432" s="21">
        <f t="shared" si="344"/>
        <v>49.006528750853398</v>
      </c>
      <c r="M2432" s="21">
        <f t="shared" si="345"/>
        <v>607.50170361092</v>
      </c>
      <c r="N2432" s="21">
        <f t="shared" si="339"/>
        <v>49.006528750853398</v>
      </c>
      <c r="O2432" s="40">
        <f t="shared" si="340"/>
        <v>3.295485189317549</v>
      </c>
      <c r="P2432" s="32">
        <f t="shared" si="341"/>
        <v>7579.8055732300581</v>
      </c>
      <c r="R2432">
        <v>29.255400000000002</v>
      </c>
      <c r="S2432">
        <v>0.98694999999999999</v>
      </c>
      <c r="T2432">
        <v>9.43</v>
      </c>
    </row>
    <row r="2433" spans="5:20" x14ac:dyDescent="0.3">
      <c r="E2433" s="26">
        <v>29.351199999999999</v>
      </c>
      <c r="F2433" s="38">
        <v>0.98697999999999997</v>
      </c>
      <c r="G2433" s="38">
        <v>9.34</v>
      </c>
      <c r="H2433" s="19">
        <f t="shared" si="337"/>
        <v>0.97389526580437047</v>
      </c>
      <c r="I2433" s="19">
        <f t="shared" si="338"/>
        <v>0.16017968549049691</v>
      </c>
      <c r="J2433" s="20" t="str">
        <f t="shared" si="342"/>
        <v>0,97389526580437+0,160179685490497j</v>
      </c>
      <c r="K2433" s="20" t="str">
        <f t="shared" si="343"/>
        <v>49,1106165939568+608,14667852266j</v>
      </c>
      <c r="L2433" s="21">
        <f t="shared" si="344"/>
        <v>49.110616593956799</v>
      </c>
      <c r="M2433" s="21">
        <f t="shared" si="345"/>
        <v>608.14667852265995</v>
      </c>
      <c r="N2433" s="21">
        <f t="shared" si="339"/>
        <v>49.110616593956799</v>
      </c>
      <c r="O2433" s="40">
        <f t="shared" si="340"/>
        <v>3.2976351907860364</v>
      </c>
      <c r="P2433" s="32">
        <f t="shared" si="341"/>
        <v>7579.9136943881913</v>
      </c>
      <c r="R2433">
        <v>29.267399999999999</v>
      </c>
      <c r="S2433">
        <v>0.98699999999999999</v>
      </c>
      <c r="T2433">
        <v>9.42</v>
      </c>
    </row>
    <row r="2434" spans="5:20" x14ac:dyDescent="0.3">
      <c r="E2434" s="26">
        <v>29.363199999999999</v>
      </c>
      <c r="F2434" s="38">
        <v>0.98699999999999999</v>
      </c>
      <c r="G2434" s="38">
        <v>9.33</v>
      </c>
      <c r="H2434" s="19">
        <f t="shared" si="337"/>
        <v>0.97394294301933304</v>
      </c>
      <c r="I2434" s="19">
        <f t="shared" si="338"/>
        <v>0.16001294867241247</v>
      </c>
      <c r="J2434" s="20" t="str">
        <f t="shared" si="342"/>
        <v>0,973942943019333+0,160012948672412j</v>
      </c>
      <c r="K2434" s="20" t="str">
        <f t="shared" si="343"/>
        <v>49,1399155328426+608,80513970991j</v>
      </c>
      <c r="L2434" s="21">
        <f t="shared" si="344"/>
        <v>49.1399155328426</v>
      </c>
      <c r="M2434" s="21">
        <f t="shared" si="345"/>
        <v>608.80513970991001</v>
      </c>
      <c r="N2434" s="21">
        <f t="shared" si="339"/>
        <v>49.1399155328426</v>
      </c>
      <c r="O2434" s="40">
        <f t="shared" si="340"/>
        <v>3.299856533503982</v>
      </c>
      <c r="P2434" s="32">
        <f t="shared" si="341"/>
        <v>7591.7596803039914</v>
      </c>
      <c r="R2434">
        <v>29.279399999999999</v>
      </c>
      <c r="S2434">
        <v>0.98694999999999999</v>
      </c>
      <c r="T2434">
        <v>9.41</v>
      </c>
    </row>
    <row r="2435" spans="5:20" x14ac:dyDescent="0.3">
      <c r="E2435" s="26">
        <v>29.3751</v>
      </c>
      <c r="F2435" s="38">
        <v>0.98697000000000001</v>
      </c>
      <c r="G2435" s="38">
        <v>9.33</v>
      </c>
      <c r="H2435" s="19">
        <f t="shared" si="337"/>
        <v>0.97391333989036588</v>
      </c>
      <c r="I2435" s="19">
        <f t="shared" si="338"/>
        <v>0.1600080850569513</v>
      </c>
      <c r="J2435" s="20" t="str">
        <f t="shared" si="342"/>
        <v>0,973913339890366+0,160008085056951j</v>
      </c>
      <c r="K2435" s="20" t="str">
        <f t="shared" si="343"/>
        <v>49,2525957696446+608,786932450865j</v>
      </c>
      <c r="L2435" s="21">
        <f t="shared" si="344"/>
        <v>49.2525957696446</v>
      </c>
      <c r="M2435" s="21">
        <f t="shared" si="345"/>
        <v>608.78693245086504</v>
      </c>
      <c r="N2435" s="21">
        <f t="shared" si="339"/>
        <v>49.2525957696446</v>
      </c>
      <c r="O2435" s="40">
        <f t="shared" si="340"/>
        <v>3.2984210977769255</v>
      </c>
      <c r="P2435" s="32">
        <f t="shared" si="341"/>
        <v>7574.166223801315</v>
      </c>
      <c r="R2435">
        <v>29.2913</v>
      </c>
      <c r="S2435">
        <v>0.98695999999999995</v>
      </c>
      <c r="T2435">
        <v>9.4</v>
      </c>
    </row>
    <row r="2436" spans="5:20" x14ac:dyDescent="0.3">
      <c r="E2436" s="26">
        <v>29.3871</v>
      </c>
      <c r="F2436" s="38">
        <v>0.98694000000000004</v>
      </c>
      <c r="G2436" s="38">
        <v>9.31</v>
      </c>
      <c r="H2436" s="19">
        <f t="shared" si="337"/>
        <v>0.97393952908843395</v>
      </c>
      <c r="I2436" s="19">
        <f t="shared" si="338"/>
        <v>0.15966326214567794</v>
      </c>
      <c r="J2436" s="20" t="str">
        <f t="shared" si="342"/>
        <v>0,973939529088434+0,159663262145678j</v>
      </c>
      <c r="K2436" s="20" t="str">
        <f t="shared" si="343"/>
        <v>49,5757427409277+610,06525824287j</v>
      </c>
      <c r="L2436" s="21">
        <f t="shared" si="344"/>
        <v>49.575742740927701</v>
      </c>
      <c r="M2436" s="21">
        <f t="shared" si="345"/>
        <v>610.06525824286996</v>
      </c>
      <c r="N2436" s="21">
        <f t="shared" si="339"/>
        <v>49.575742740927701</v>
      </c>
      <c r="O2436" s="40">
        <f t="shared" si="340"/>
        <v>3.3039973817758947</v>
      </c>
      <c r="P2436" s="32">
        <f t="shared" si="341"/>
        <v>7556.8685988433699</v>
      </c>
      <c r="R2436">
        <v>29.3033</v>
      </c>
      <c r="S2436">
        <v>0.98692999999999997</v>
      </c>
      <c r="T2436">
        <v>9.3800000000000008</v>
      </c>
    </row>
    <row r="2437" spans="5:20" x14ac:dyDescent="0.3">
      <c r="E2437" s="26">
        <v>29.399100000000001</v>
      </c>
      <c r="F2437" s="38">
        <v>0.98697999999999997</v>
      </c>
      <c r="G2437" s="38">
        <v>9.31</v>
      </c>
      <c r="H2437" s="19">
        <f t="shared" si="337"/>
        <v>0.97397900218828148</v>
      </c>
      <c r="I2437" s="19">
        <f t="shared" si="338"/>
        <v>0.15966973318797617</v>
      </c>
      <c r="J2437" s="20" t="str">
        <f t="shared" si="342"/>
        <v>0,973979002188281+0,159669733187976j</v>
      </c>
      <c r="K2437" s="20" t="str">
        <f t="shared" si="343"/>
        <v>49,4248777503636+610,08973666252j</v>
      </c>
      <c r="L2437" s="21">
        <f t="shared" si="344"/>
        <v>49.424877750363599</v>
      </c>
      <c r="M2437" s="21">
        <f t="shared" si="345"/>
        <v>610.08973666251995</v>
      </c>
      <c r="N2437" s="21">
        <f t="shared" si="339"/>
        <v>49.424877750363599</v>
      </c>
      <c r="O2437" s="40">
        <f t="shared" si="340"/>
        <v>3.3027812864840342</v>
      </c>
      <c r="P2437" s="32">
        <f t="shared" si="341"/>
        <v>7580.2373698096699</v>
      </c>
      <c r="R2437">
        <v>29.315300000000001</v>
      </c>
      <c r="S2437">
        <v>0.98689000000000004</v>
      </c>
      <c r="T2437">
        <v>9.3800000000000008</v>
      </c>
    </row>
    <row r="2438" spans="5:20" x14ac:dyDescent="0.3">
      <c r="E2438" s="26">
        <v>29.411000000000001</v>
      </c>
      <c r="F2438" s="38">
        <v>0.98697000000000001</v>
      </c>
      <c r="G2438" s="38">
        <v>9.2799999999999994</v>
      </c>
      <c r="H2438" s="19">
        <f t="shared" si="337"/>
        <v>0.97405260242965852</v>
      </c>
      <c r="I2438" s="19">
        <f t="shared" si="338"/>
        <v>0.15915812451775621</v>
      </c>
      <c r="J2438" s="20" t="str">
        <f t="shared" si="342"/>
        <v>0,974052602429659+0,159158124517756j</v>
      </c>
      <c r="K2438" s="20" t="str">
        <f t="shared" si="343"/>
        <v>49,7801215053367+612,03891295425j</v>
      </c>
      <c r="L2438" s="21">
        <f t="shared" si="344"/>
        <v>49.780121505336702</v>
      </c>
      <c r="M2438" s="21">
        <f t="shared" si="345"/>
        <v>612.03891295425001</v>
      </c>
      <c r="N2438" s="21">
        <f t="shared" si="339"/>
        <v>49.780121505336702</v>
      </c>
      <c r="O2438" s="40">
        <f t="shared" si="340"/>
        <v>3.3119927360939494</v>
      </c>
      <c r="P2438" s="32">
        <f t="shared" si="341"/>
        <v>7574.7041201352495</v>
      </c>
      <c r="R2438">
        <v>29.327300000000001</v>
      </c>
      <c r="S2438">
        <v>0.98692999999999997</v>
      </c>
      <c r="T2438">
        <v>9.3699999999999992</v>
      </c>
    </row>
    <row r="2439" spans="5:20" x14ac:dyDescent="0.3">
      <c r="E2439" s="26">
        <v>29.422999999999998</v>
      </c>
      <c r="F2439" s="38">
        <v>0.98692999999999997</v>
      </c>
      <c r="G2439" s="38">
        <v>9.2799999999999994</v>
      </c>
      <c r="H2439" s="19">
        <f t="shared" ref="H2439:H2502" si="346">F2439*COS(G2439*PI()/180)</f>
        <v>0.97401312594699219</v>
      </c>
      <c r="I2439" s="19">
        <f t="shared" ref="I2439:I2502" si="347">F2439*SIN(G2439*PI()/180)</f>
        <v>0.15915167414441078</v>
      </c>
      <c r="J2439" s="20" t="str">
        <f t="shared" si="342"/>
        <v>0,974013125946992+0,159151674144411j</v>
      </c>
      <c r="K2439" s="20" t="str">
        <f t="shared" si="343"/>
        <v>49,9319390747019+612,014179612155j</v>
      </c>
      <c r="L2439" s="21">
        <f t="shared" si="344"/>
        <v>49.931939074701901</v>
      </c>
      <c r="M2439" s="21">
        <f t="shared" si="345"/>
        <v>612.01417961215498</v>
      </c>
      <c r="N2439" s="21">
        <f t="shared" ref="N2439:N2502" si="348">L2439</f>
        <v>49.931939074701901</v>
      </c>
      <c r="O2439" s="40">
        <f t="shared" ref="O2439:O2502" si="349">M2439/(2*PI()*E2439)</f>
        <v>3.3105081714171072</v>
      </c>
      <c r="P2439" s="32">
        <f t="shared" ref="P2439:P2502" si="350">1/(IMREAL(IMDIV(1,K2439)))</f>
        <v>7551.3701565243855</v>
      </c>
      <c r="R2439">
        <v>29.339200000000002</v>
      </c>
      <c r="S2439">
        <v>0.98697999999999997</v>
      </c>
      <c r="T2439">
        <v>9.35</v>
      </c>
    </row>
    <row r="2440" spans="5:20" x14ac:dyDescent="0.3">
      <c r="E2440" s="26">
        <v>29.434999999999999</v>
      </c>
      <c r="F2440" s="38">
        <v>0.98702000000000001</v>
      </c>
      <c r="G2440" s="38">
        <v>9.27</v>
      </c>
      <c r="H2440" s="19">
        <f t="shared" si="346"/>
        <v>0.97412971293672379</v>
      </c>
      <c r="I2440" s="19">
        <f t="shared" si="347"/>
        <v>0.15899617219862872</v>
      </c>
      <c r="J2440" s="20" t="str">
        <f t="shared" si="342"/>
        <v>0,974129712936724+0,158996172198629j</v>
      </c>
      <c r="K2440" s="20" t="str">
        <f t="shared" si="343"/>
        <v>49,6964534364987+612,724336587815j</v>
      </c>
      <c r="L2440" s="21">
        <f t="shared" si="344"/>
        <v>49.6964534364987</v>
      </c>
      <c r="M2440" s="21">
        <f t="shared" si="345"/>
        <v>612.72433658781495</v>
      </c>
      <c r="N2440" s="21">
        <f t="shared" si="348"/>
        <v>49.6964534364987</v>
      </c>
      <c r="O2440" s="40">
        <f t="shared" si="349"/>
        <v>3.3129983665925944</v>
      </c>
      <c r="P2440" s="32">
        <f t="shared" si="350"/>
        <v>7604.1814656657225</v>
      </c>
      <c r="R2440">
        <v>29.351199999999999</v>
      </c>
      <c r="S2440">
        <v>0.98697999999999997</v>
      </c>
      <c r="T2440">
        <v>9.34</v>
      </c>
    </row>
    <row r="2441" spans="5:20" x14ac:dyDescent="0.3">
      <c r="E2441" s="26">
        <v>29.446999999999999</v>
      </c>
      <c r="F2441" s="38">
        <v>0.98694999999999999</v>
      </c>
      <c r="G2441" s="38">
        <v>9.26</v>
      </c>
      <c r="H2441" s="19">
        <f t="shared" si="346"/>
        <v>0.97408836038600233</v>
      </c>
      <c r="I2441" s="19">
        <f t="shared" si="347"/>
        <v>0.15881488803166297</v>
      </c>
      <c r="J2441" s="20" t="str">
        <f t="shared" si="342"/>
        <v>0,974088360386002+0,158814888031663j</v>
      </c>
      <c r="K2441" s="20" t="str">
        <f t="shared" si="343"/>
        <v>50,069738849543+613,33688672339j</v>
      </c>
      <c r="L2441" s="21">
        <f t="shared" si="344"/>
        <v>50.069738849543</v>
      </c>
      <c r="M2441" s="21">
        <f t="shared" si="345"/>
        <v>613.33688672338997</v>
      </c>
      <c r="N2441" s="21">
        <f t="shared" si="348"/>
        <v>50.069738849543</v>
      </c>
      <c r="O2441" s="40">
        <f t="shared" si="349"/>
        <v>3.3149589874221954</v>
      </c>
      <c r="P2441" s="32">
        <f t="shared" si="350"/>
        <v>7563.2332835196512</v>
      </c>
      <c r="R2441">
        <v>29.363199999999999</v>
      </c>
      <c r="S2441">
        <v>0.98699999999999999</v>
      </c>
      <c r="T2441">
        <v>9.33</v>
      </c>
    </row>
    <row r="2442" spans="5:20" x14ac:dyDescent="0.3">
      <c r="E2442" s="26">
        <v>29.4589</v>
      </c>
      <c r="F2442" s="38">
        <v>0.98694000000000004</v>
      </c>
      <c r="G2442" s="38">
        <v>9.25</v>
      </c>
      <c r="H2442" s="19">
        <f t="shared" si="346"/>
        <v>0.9741061940129554</v>
      </c>
      <c r="I2442" s="19">
        <f t="shared" si="347"/>
        <v>0.15864326769704015</v>
      </c>
      <c r="J2442" s="20" t="str">
        <f t="shared" si="342"/>
        <v>0,974106194012955+0,15864326769704j</v>
      </c>
      <c r="K2442" s="20" t="str">
        <f t="shared" si="343"/>
        <v>50,215303177254+613,987884872675j</v>
      </c>
      <c r="L2442" s="21">
        <f t="shared" si="344"/>
        <v>50.215303177254</v>
      </c>
      <c r="M2442" s="21">
        <f t="shared" si="345"/>
        <v>613.98788487267495</v>
      </c>
      <c r="N2442" s="21">
        <f t="shared" si="348"/>
        <v>50.215303177254</v>
      </c>
      <c r="O2442" s="40">
        <f t="shared" si="349"/>
        <v>3.3171369900445624</v>
      </c>
      <c r="P2442" s="32">
        <f t="shared" si="350"/>
        <v>7557.5108668368466</v>
      </c>
      <c r="R2442">
        <v>29.3751</v>
      </c>
      <c r="S2442">
        <v>0.98697000000000001</v>
      </c>
      <c r="T2442">
        <v>9.33</v>
      </c>
    </row>
    <row r="2443" spans="5:20" x14ac:dyDescent="0.3">
      <c r="E2443" s="26">
        <v>29.4709</v>
      </c>
      <c r="F2443" s="38">
        <v>0.98692999999999997</v>
      </c>
      <c r="G2443" s="38">
        <v>9.24</v>
      </c>
      <c r="H2443" s="19">
        <f t="shared" si="346"/>
        <v>0.97412399740583933</v>
      </c>
      <c r="I2443" s="19">
        <f t="shared" si="347"/>
        <v>0.15847164597513422</v>
      </c>
      <c r="J2443" s="20" t="str">
        <f t="shared" si="342"/>
        <v>0,974123997405839+0,158471645975134j</v>
      </c>
      <c r="K2443" s="20" t="str">
        <f t="shared" si="343"/>
        <v>50,361374238284+614,64022930096j</v>
      </c>
      <c r="L2443" s="21">
        <f t="shared" si="344"/>
        <v>50.361374238284</v>
      </c>
      <c r="M2443" s="21">
        <f t="shared" si="345"/>
        <v>614.64022930095996</v>
      </c>
      <c r="N2443" s="21">
        <f t="shared" si="348"/>
        <v>50.361374238284</v>
      </c>
      <c r="O2443" s="40">
        <f t="shared" si="349"/>
        <v>3.3193092411966987</v>
      </c>
      <c r="P2443" s="32">
        <f t="shared" si="350"/>
        <v>7551.7970913747113</v>
      </c>
      <c r="R2443">
        <v>29.3871</v>
      </c>
      <c r="S2443">
        <v>0.98694000000000004</v>
      </c>
      <c r="T2443">
        <v>9.31</v>
      </c>
    </row>
    <row r="2444" spans="5:20" x14ac:dyDescent="0.3">
      <c r="E2444" s="26">
        <v>29.482900000000001</v>
      </c>
      <c r="F2444" s="38">
        <v>0.98692999999999997</v>
      </c>
      <c r="G2444" s="38">
        <v>9.24</v>
      </c>
      <c r="H2444" s="19">
        <f t="shared" si="346"/>
        <v>0.97412399740583933</v>
      </c>
      <c r="I2444" s="19">
        <f t="shared" si="347"/>
        <v>0.15847164597513422</v>
      </c>
      <c r="J2444" s="20" t="str">
        <f t="shared" ref="J2444:J2507" si="351">COMPLEX(H2444,I2444,"j")</f>
        <v>0,974123997405839+0,158471645975134j</v>
      </c>
      <c r="K2444" s="20" t="str">
        <f t="shared" ref="K2444:K2507" si="352">IMPRODUCT(IMDIV(IMSUM(1,J2444),IMSUB(1,J2444)),50)</f>
        <v>50,361374238284+614,64022930096j</v>
      </c>
      <c r="L2444" s="21">
        <f t="shared" ref="L2444:L2507" si="353">IMREAL(K2444)</f>
        <v>50.361374238284</v>
      </c>
      <c r="M2444" s="21">
        <f t="shared" ref="M2444:M2507" si="354">IMAGINARY(K2444)</f>
        <v>614.64022930095996</v>
      </c>
      <c r="N2444" s="21">
        <f t="shared" si="348"/>
        <v>50.361374238284</v>
      </c>
      <c r="O2444" s="40">
        <f t="shared" si="349"/>
        <v>3.3179582305805666</v>
      </c>
      <c r="P2444" s="32">
        <f t="shared" si="350"/>
        <v>7551.7970913747113</v>
      </c>
      <c r="R2444">
        <v>29.399100000000001</v>
      </c>
      <c r="S2444">
        <v>0.98697999999999997</v>
      </c>
      <c r="T2444">
        <v>9.31</v>
      </c>
    </row>
    <row r="2445" spans="5:20" x14ac:dyDescent="0.3">
      <c r="E2445" s="26">
        <v>29.494800000000001</v>
      </c>
      <c r="F2445" s="38">
        <v>0.98697000000000001</v>
      </c>
      <c r="G2445" s="38">
        <v>9.2200000000000006</v>
      </c>
      <c r="H2445" s="19">
        <f t="shared" si="346"/>
        <v>0.97421873831339012</v>
      </c>
      <c r="I2445" s="19">
        <f t="shared" si="347"/>
        <v>0.15813801193598664</v>
      </c>
      <c r="J2445" s="20" t="str">
        <f t="shared" si="351"/>
        <v>0,97421873831339+0,158138011935987j</v>
      </c>
      <c r="K2445" s="20" t="str">
        <f t="shared" si="352"/>
        <v>50,4244161810745+615,98682476255j</v>
      </c>
      <c r="L2445" s="21">
        <f t="shared" si="353"/>
        <v>50.424416181074498</v>
      </c>
      <c r="M2445" s="21">
        <f t="shared" si="354"/>
        <v>615.98682476254999</v>
      </c>
      <c r="N2445" s="21">
        <f t="shared" si="348"/>
        <v>50.424416181074498</v>
      </c>
      <c r="O2445" s="40">
        <f t="shared" si="349"/>
        <v>3.323885838874681</v>
      </c>
      <c r="P2445" s="32">
        <f t="shared" si="350"/>
        <v>7575.3458137531588</v>
      </c>
      <c r="R2445">
        <v>29.411000000000001</v>
      </c>
      <c r="S2445">
        <v>0.98697000000000001</v>
      </c>
      <c r="T2445">
        <v>9.2799999999999994</v>
      </c>
    </row>
    <row r="2446" spans="5:20" x14ac:dyDescent="0.3">
      <c r="E2446" s="26">
        <v>29.506799999999998</v>
      </c>
      <c r="F2446" s="38">
        <v>0.98697000000000001</v>
      </c>
      <c r="G2446" s="38">
        <v>9.2200000000000006</v>
      </c>
      <c r="H2446" s="19">
        <f t="shared" si="346"/>
        <v>0.97421873831339012</v>
      </c>
      <c r="I2446" s="19">
        <f t="shared" si="347"/>
        <v>0.15813801193598664</v>
      </c>
      <c r="J2446" s="20" t="str">
        <f t="shared" si="351"/>
        <v>0,97421873831339+0,158138011935987j</v>
      </c>
      <c r="K2446" s="20" t="str">
        <f t="shared" si="352"/>
        <v>50,4244161810745+615,98682476255j</v>
      </c>
      <c r="L2446" s="21">
        <f t="shared" si="353"/>
        <v>50.424416181074498</v>
      </c>
      <c r="M2446" s="21">
        <f t="shared" si="354"/>
        <v>615.98682476254999</v>
      </c>
      <c r="N2446" s="21">
        <f t="shared" si="348"/>
        <v>50.424416181074498</v>
      </c>
      <c r="O2446" s="40">
        <f t="shared" si="349"/>
        <v>3.3225340613160679</v>
      </c>
      <c r="P2446" s="32">
        <f t="shared" si="350"/>
        <v>7575.3458137531588</v>
      </c>
      <c r="R2446">
        <v>29.422999999999998</v>
      </c>
      <c r="S2446">
        <v>0.98692999999999997</v>
      </c>
      <c r="T2446">
        <v>9.2799999999999994</v>
      </c>
    </row>
    <row r="2447" spans="5:20" x14ac:dyDescent="0.3">
      <c r="E2447" s="26">
        <v>29.518799999999999</v>
      </c>
      <c r="F2447" s="38">
        <v>0.98697999999999997</v>
      </c>
      <c r="G2447" s="38">
        <v>9.1999999999999993</v>
      </c>
      <c r="H2447" s="19">
        <f t="shared" si="346"/>
        <v>0.97428375090173758</v>
      </c>
      <c r="I2447" s="19">
        <f t="shared" si="347"/>
        <v>0.15779953462808716</v>
      </c>
      <c r="J2447" s="20" t="str">
        <f t="shared" si="351"/>
        <v>0,974283750901738+0,157799534628087j</v>
      </c>
      <c r="K2447" s="20" t="str">
        <f t="shared" si="352"/>
        <v>50,6033580687495+617,320318550825j</v>
      </c>
      <c r="L2447" s="21">
        <f t="shared" si="353"/>
        <v>50.6033580687495</v>
      </c>
      <c r="M2447" s="21">
        <f t="shared" si="354"/>
        <v>617.32031855082505</v>
      </c>
      <c r="N2447" s="21">
        <f t="shared" si="348"/>
        <v>50.6033580687495</v>
      </c>
      <c r="O2447" s="40">
        <f t="shared" si="349"/>
        <v>3.3283731103035104</v>
      </c>
      <c r="P2447" s="32">
        <f t="shared" si="350"/>
        <v>7581.4153484104354</v>
      </c>
      <c r="R2447">
        <v>29.434999999999999</v>
      </c>
      <c r="S2447">
        <v>0.98702000000000001</v>
      </c>
      <c r="T2447">
        <v>9.27</v>
      </c>
    </row>
    <row r="2448" spans="5:20" x14ac:dyDescent="0.3">
      <c r="E2448" s="26">
        <v>29.5307</v>
      </c>
      <c r="F2448" s="38">
        <v>0.98692000000000002</v>
      </c>
      <c r="G2448" s="38">
        <v>9.19</v>
      </c>
      <c r="H2448" s="19">
        <f t="shared" si="346"/>
        <v>0.97425204742750737</v>
      </c>
      <c r="I2448" s="19">
        <f t="shared" si="347"/>
        <v>0.15761990509865831</v>
      </c>
      <c r="J2448" s="20" t="str">
        <f t="shared" si="351"/>
        <v>0,974252047427507+0,157619905098658j</v>
      </c>
      <c r="K2448" s="20" t="str">
        <f t="shared" si="352"/>
        <v>50,94468619352+617,94784704685j</v>
      </c>
      <c r="L2448" s="21">
        <f t="shared" si="353"/>
        <v>50.944686193519999</v>
      </c>
      <c r="M2448" s="21">
        <f t="shared" si="354"/>
        <v>617.94784704685003</v>
      </c>
      <c r="N2448" s="21">
        <f t="shared" si="348"/>
        <v>50.944686193519999</v>
      </c>
      <c r="O2448" s="40">
        <f t="shared" si="349"/>
        <v>3.3304139228159397</v>
      </c>
      <c r="P2448" s="32">
        <f t="shared" si="350"/>
        <v>7546.516260023498</v>
      </c>
      <c r="R2448">
        <v>29.446999999999999</v>
      </c>
      <c r="S2448">
        <v>0.98694999999999999</v>
      </c>
      <c r="T2448">
        <v>9.26</v>
      </c>
    </row>
    <row r="2449" spans="5:20" x14ac:dyDescent="0.3">
      <c r="E2449" s="26">
        <v>29.5427</v>
      </c>
      <c r="F2449" s="38">
        <v>0.98697999999999997</v>
      </c>
      <c r="G2449" s="38">
        <v>9.18</v>
      </c>
      <c r="H2449" s="19">
        <f t="shared" si="346"/>
        <v>0.9743387739726066</v>
      </c>
      <c r="I2449" s="19">
        <f t="shared" si="347"/>
        <v>0.15745943583525801</v>
      </c>
      <c r="J2449" s="20" t="str">
        <f t="shared" si="351"/>
        <v>0,974338773972607+0,157459435835258j</v>
      </c>
      <c r="K2449" s="20" t="str">
        <f t="shared" si="352"/>
        <v>50,8221507114155+618,65317556418j</v>
      </c>
      <c r="L2449" s="21">
        <f t="shared" si="353"/>
        <v>50.822150711415503</v>
      </c>
      <c r="M2449" s="21">
        <f t="shared" si="354"/>
        <v>618.65317556417995</v>
      </c>
      <c r="N2449" s="21">
        <f t="shared" si="348"/>
        <v>50.822150711415503</v>
      </c>
      <c r="O2449" s="40">
        <f t="shared" si="349"/>
        <v>3.3328609419767794</v>
      </c>
      <c r="P2449" s="32">
        <f t="shared" si="350"/>
        <v>7581.6280351163659</v>
      </c>
      <c r="R2449">
        <v>29.4589</v>
      </c>
      <c r="S2449">
        <v>0.98694000000000004</v>
      </c>
      <c r="T2449">
        <v>9.25</v>
      </c>
    </row>
    <row r="2450" spans="5:20" x14ac:dyDescent="0.3">
      <c r="E2450" s="26">
        <v>29.5547</v>
      </c>
      <c r="F2450" s="38">
        <v>0.98699999999999999</v>
      </c>
      <c r="G2450" s="38">
        <v>9.17</v>
      </c>
      <c r="H2450" s="19">
        <f t="shared" si="346"/>
        <v>0.97438598538524257</v>
      </c>
      <c r="I2450" s="19">
        <f t="shared" si="347"/>
        <v>0.15729256652756951</v>
      </c>
      <c r="J2450" s="20" t="str">
        <f t="shared" si="351"/>
        <v>0,974385985385243+0,15729256652757j</v>
      </c>
      <c r="K2450" s="20" t="str">
        <f t="shared" si="352"/>
        <v>50,8543730972665+619,334509977935j</v>
      </c>
      <c r="L2450" s="21">
        <f t="shared" si="353"/>
        <v>50.854373097266503</v>
      </c>
      <c r="M2450" s="21">
        <f t="shared" si="354"/>
        <v>619.334509977935</v>
      </c>
      <c r="N2450" s="21">
        <f t="shared" si="348"/>
        <v>50.854373097266503</v>
      </c>
      <c r="O2450" s="40">
        <f t="shared" si="349"/>
        <v>3.3351767634381377</v>
      </c>
      <c r="P2450" s="32">
        <f t="shared" si="350"/>
        <v>7593.4748379285611</v>
      </c>
      <c r="R2450">
        <v>29.4709</v>
      </c>
      <c r="S2450">
        <v>0.98692999999999997</v>
      </c>
      <c r="T2450">
        <v>9.24</v>
      </c>
    </row>
    <row r="2451" spans="5:20" x14ac:dyDescent="0.3">
      <c r="E2451" s="26">
        <v>29.566700000000001</v>
      </c>
      <c r="F2451" s="38">
        <v>0.98695999999999995</v>
      </c>
      <c r="G2451" s="38">
        <v>9.16</v>
      </c>
      <c r="H2451" s="19">
        <f t="shared" si="346"/>
        <v>0.9743739333703989</v>
      </c>
      <c r="I2451" s="19">
        <f t="shared" si="347"/>
        <v>0.15711613401652089</v>
      </c>
      <c r="J2451" s="20" t="str">
        <f t="shared" si="351"/>
        <v>0,974373933370399+0,157116134016521j</v>
      </c>
      <c r="K2451" s="20" t="str">
        <f t="shared" si="352"/>
        <v>51,120234439136+619,978888510705j</v>
      </c>
      <c r="L2451" s="21">
        <f t="shared" si="353"/>
        <v>51.120234439135999</v>
      </c>
      <c r="M2451" s="21">
        <f t="shared" si="354"/>
        <v>619.97888851070502</v>
      </c>
      <c r="N2451" s="21">
        <f t="shared" si="348"/>
        <v>51.120234439135999</v>
      </c>
      <c r="O2451" s="40">
        <f t="shared" si="349"/>
        <v>3.3372917748378335</v>
      </c>
      <c r="P2451" s="32">
        <f t="shared" si="350"/>
        <v>7570.1354818478112</v>
      </c>
      <c r="R2451">
        <v>29.482900000000001</v>
      </c>
      <c r="S2451">
        <v>0.98692999999999997</v>
      </c>
      <c r="T2451">
        <v>9.24</v>
      </c>
    </row>
    <row r="2452" spans="5:20" x14ac:dyDescent="0.3">
      <c r="E2452" s="26">
        <v>29.578600000000002</v>
      </c>
      <c r="F2452" s="38">
        <v>0.98701000000000005</v>
      </c>
      <c r="G2452" s="38">
        <v>9.15</v>
      </c>
      <c r="H2452" s="19">
        <f t="shared" si="346"/>
        <v>0.97445070423875402</v>
      </c>
      <c r="I2452" s="19">
        <f t="shared" si="347"/>
        <v>0.15695402227594071</v>
      </c>
      <c r="J2452" s="20" t="str">
        <f t="shared" si="351"/>
        <v>0,974450704238754+0,156954022275941j</v>
      </c>
      <c r="K2452" s="20" t="str">
        <f t="shared" si="352"/>
        <v>51,0359501060235+620,68242161358j</v>
      </c>
      <c r="L2452" s="21">
        <f t="shared" si="353"/>
        <v>51.035950106023499</v>
      </c>
      <c r="M2452" s="21">
        <f t="shared" si="354"/>
        <v>620.68242161358</v>
      </c>
      <c r="N2452" s="21">
        <f t="shared" si="348"/>
        <v>51.035950106023499</v>
      </c>
      <c r="O2452" s="40">
        <f t="shared" si="349"/>
        <v>3.3397346558001093</v>
      </c>
      <c r="P2452" s="32">
        <f t="shared" si="350"/>
        <v>7599.5712022131283</v>
      </c>
      <c r="R2452">
        <v>29.494800000000001</v>
      </c>
      <c r="S2452">
        <v>0.98697000000000001</v>
      </c>
      <c r="T2452">
        <v>9.2200000000000006</v>
      </c>
    </row>
    <row r="2453" spans="5:20" x14ac:dyDescent="0.3">
      <c r="E2453" s="26">
        <v>29.590599999999998</v>
      </c>
      <c r="F2453" s="38">
        <v>0.98697999999999997</v>
      </c>
      <c r="G2453" s="38">
        <v>9.14</v>
      </c>
      <c r="H2453" s="19">
        <f t="shared" si="346"/>
        <v>0.97444846394698237</v>
      </c>
      <c r="I2453" s="19">
        <f t="shared" si="347"/>
        <v>0.15677918073317815</v>
      </c>
      <c r="J2453" s="20" t="str">
        <f t="shared" si="351"/>
        <v>0,974448463946982+0,156779180733178j</v>
      </c>
      <c r="K2453" s="20" t="str">
        <f t="shared" si="352"/>
        <v>51,2640141789095+621,33599904837j</v>
      </c>
      <c r="L2453" s="21">
        <f t="shared" si="353"/>
        <v>51.264014178909498</v>
      </c>
      <c r="M2453" s="21">
        <f t="shared" si="354"/>
        <v>621.33599904837001</v>
      </c>
      <c r="N2453" s="21">
        <f t="shared" si="348"/>
        <v>51.264014178909498</v>
      </c>
      <c r="O2453" s="40">
        <f t="shared" si="349"/>
        <v>3.3418955874328091</v>
      </c>
      <c r="P2453" s="32">
        <f t="shared" si="350"/>
        <v>7582.0520317950341</v>
      </c>
      <c r="R2453">
        <v>29.506799999999998</v>
      </c>
      <c r="S2453">
        <v>0.98697000000000001</v>
      </c>
      <c r="T2453">
        <v>9.2200000000000006</v>
      </c>
    </row>
    <row r="2454" spans="5:20" x14ac:dyDescent="0.3">
      <c r="E2454" s="26">
        <v>29.602599999999999</v>
      </c>
      <c r="F2454" s="38">
        <v>0.98695999999999995</v>
      </c>
      <c r="G2454" s="38">
        <v>9.1300000000000008</v>
      </c>
      <c r="H2454" s="19">
        <f t="shared" si="346"/>
        <v>0.97445606561696763</v>
      </c>
      <c r="I2454" s="19">
        <f t="shared" si="347"/>
        <v>0.15660593150420518</v>
      </c>
      <c r="J2454" s="20" t="str">
        <f t="shared" si="351"/>
        <v>0,974456065616968+0,156605931504205j</v>
      </c>
      <c r="K2454" s="20" t="str">
        <f t="shared" si="352"/>
        <v>51,453750575985+621,99733507386j</v>
      </c>
      <c r="L2454" s="21">
        <f t="shared" si="353"/>
        <v>51.453750575984998</v>
      </c>
      <c r="M2454" s="21">
        <f t="shared" si="354"/>
        <v>621.99733507385997</v>
      </c>
      <c r="N2454" s="21">
        <f t="shared" si="348"/>
        <v>51.453750575984998</v>
      </c>
      <c r="O2454" s="40">
        <f t="shared" si="349"/>
        <v>3.3440964802750686</v>
      </c>
      <c r="P2454" s="32">
        <f t="shared" si="350"/>
        <v>7570.452472887805</v>
      </c>
      <c r="R2454">
        <v>29.518799999999999</v>
      </c>
      <c r="S2454">
        <v>0.98697999999999997</v>
      </c>
      <c r="T2454">
        <v>9.1999999999999993</v>
      </c>
    </row>
    <row r="2455" spans="5:20" x14ac:dyDescent="0.3">
      <c r="E2455" s="26">
        <v>29.6145</v>
      </c>
      <c r="F2455" s="38">
        <v>0.98699000000000003</v>
      </c>
      <c r="G2455" s="38">
        <v>9.1199999999999992</v>
      </c>
      <c r="H2455" s="19">
        <f t="shared" si="346"/>
        <v>0.97451300442251398</v>
      </c>
      <c r="I2455" s="19">
        <f t="shared" si="347"/>
        <v>0.15644060953411495</v>
      </c>
      <c r="J2455" s="20" t="str">
        <f t="shared" si="351"/>
        <v>0,974513004422514+0,156440609534115j</v>
      </c>
      <c r="K2455" s="20" t="str">
        <f t="shared" si="352"/>
        <v>51,4478393692845+622,692532691815j</v>
      </c>
      <c r="L2455" s="21">
        <f t="shared" si="353"/>
        <v>51.447839369284502</v>
      </c>
      <c r="M2455" s="21">
        <f t="shared" si="354"/>
        <v>622.69253269181502</v>
      </c>
      <c r="N2455" s="21">
        <f t="shared" si="348"/>
        <v>51.447839369284502</v>
      </c>
      <c r="O2455" s="40">
        <f t="shared" si="349"/>
        <v>3.3464888687742151</v>
      </c>
      <c r="P2455" s="32">
        <f t="shared" si="350"/>
        <v>7588.1295547464406</v>
      </c>
      <c r="R2455">
        <v>29.5307</v>
      </c>
      <c r="S2455">
        <v>0.98692000000000002</v>
      </c>
      <c r="T2455">
        <v>9.19</v>
      </c>
    </row>
    <row r="2456" spans="5:20" x14ac:dyDescent="0.3">
      <c r="E2456" s="26">
        <v>29.6265</v>
      </c>
      <c r="F2456" s="38">
        <v>0.98694000000000004</v>
      </c>
      <c r="G2456" s="38">
        <v>9.1199999999999992</v>
      </c>
      <c r="H2456" s="19">
        <f t="shared" si="346"/>
        <v>0.97446363649556322</v>
      </c>
      <c r="I2456" s="19">
        <f t="shared" si="347"/>
        <v>0.15643268439761235</v>
      </c>
      <c r="J2456" s="20" t="str">
        <f t="shared" si="351"/>
        <v>0,974463636495563+0,156432684397612j</v>
      </c>
      <c r="K2456" s="20" t="str">
        <f t="shared" si="352"/>
        <v>51,644183088888+622,660012308895j</v>
      </c>
      <c r="L2456" s="21">
        <f t="shared" si="353"/>
        <v>51.644183088887999</v>
      </c>
      <c r="M2456" s="21">
        <f t="shared" si="354"/>
        <v>622.66001230889503</v>
      </c>
      <c r="N2456" s="21">
        <f t="shared" si="348"/>
        <v>51.644183088887999</v>
      </c>
      <c r="O2456" s="40">
        <f t="shared" si="349"/>
        <v>3.3449586965932876</v>
      </c>
      <c r="P2456" s="32">
        <f t="shared" si="350"/>
        <v>7558.8883244321387</v>
      </c>
      <c r="R2456">
        <v>29.5427</v>
      </c>
      <c r="S2456">
        <v>0.98697999999999997</v>
      </c>
      <c r="T2456">
        <v>9.18</v>
      </c>
    </row>
    <row r="2457" spans="5:20" x14ac:dyDescent="0.3">
      <c r="E2457" s="26">
        <v>29.638500000000001</v>
      </c>
      <c r="F2457" s="38">
        <v>0.98697000000000001</v>
      </c>
      <c r="G2457" s="38">
        <v>9.11</v>
      </c>
      <c r="H2457" s="19">
        <f t="shared" si="346"/>
        <v>0.97452054589313697</v>
      </c>
      <c r="I2457" s="19">
        <f t="shared" si="347"/>
        <v>0.15626735593892369</v>
      </c>
      <c r="J2457" s="20" t="str">
        <f t="shared" si="351"/>
        <v>0,974520545893137+0,156267355938924j</v>
      </c>
      <c r="K2457" s="20" t="str">
        <f t="shared" si="352"/>
        <v>51,638557928871+623,35671095527j</v>
      </c>
      <c r="L2457" s="21">
        <f t="shared" si="353"/>
        <v>51.638557928871002</v>
      </c>
      <c r="M2457" s="21">
        <f t="shared" si="354"/>
        <v>623.35671095527005</v>
      </c>
      <c r="N2457" s="21">
        <f t="shared" si="348"/>
        <v>51.638557928871002</v>
      </c>
      <c r="O2457" s="40">
        <f t="shared" si="349"/>
        <v>3.347345576126898</v>
      </c>
      <c r="P2457" s="32">
        <f t="shared" si="350"/>
        <v>7576.5115342077252</v>
      </c>
      <c r="R2457">
        <v>29.5547</v>
      </c>
      <c r="S2457">
        <v>0.98699999999999999</v>
      </c>
      <c r="T2457">
        <v>9.17</v>
      </c>
    </row>
    <row r="2458" spans="5:20" x14ac:dyDescent="0.3">
      <c r="E2458" s="26">
        <v>29.650400000000001</v>
      </c>
      <c r="F2458" s="38">
        <v>0.98694000000000004</v>
      </c>
      <c r="G2458" s="38">
        <v>9.1</v>
      </c>
      <c r="H2458" s="19">
        <f t="shared" si="346"/>
        <v>0.97451818243474453</v>
      </c>
      <c r="I2458" s="19">
        <f t="shared" si="347"/>
        <v>0.15609252289613998</v>
      </c>
      <c r="J2458" s="20" t="str">
        <f t="shared" si="351"/>
        <v>0,974518182434745+0,15609252289614j</v>
      </c>
      <c r="K2458" s="20" t="str">
        <f t="shared" si="352"/>
        <v>51,8694136069755+624,01568236422j</v>
      </c>
      <c r="L2458" s="21">
        <f t="shared" si="353"/>
        <v>51.869413606975499</v>
      </c>
      <c r="M2458" s="21">
        <f t="shared" si="354"/>
        <v>624.01568236421997</v>
      </c>
      <c r="N2458" s="21">
        <f t="shared" si="348"/>
        <v>51.869413606975499</v>
      </c>
      <c r="O2458" s="40">
        <f t="shared" si="349"/>
        <v>3.3495393119528796</v>
      </c>
      <c r="P2458" s="32">
        <f t="shared" si="350"/>
        <v>7559.0985252951614</v>
      </c>
      <c r="R2458">
        <v>29.566700000000001</v>
      </c>
      <c r="S2458">
        <v>0.98695999999999995</v>
      </c>
      <c r="T2458">
        <v>9.16</v>
      </c>
    </row>
    <row r="2459" spans="5:20" x14ac:dyDescent="0.3">
      <c r="E2459" s="26">
        <v>29.662400000000002</v>
      </c>
      <c r="F2459" s="38">
        <v>0.98699000000000003</v>
      </c>
      <c r="G2459" s="38">
        <v>9.09</v>
      </c>
      <c r="H2459" s="19">
        <f t="shared" si="346"/>
        <v>0.97459478294624347</v>
      </c>
      <c r="I2459" s="19">
        <f t="shared" si="347"/>
        <v>0.1559303342969694</v>
      </c>
      <c r="J2459" s="20" t="str">
        <f t="shared" si="351"/>
        <v>0,974594782946243+0,155930334296969j</v>
      </c>
      <c r="K2459" s="20" t="str">
        <f t="shared" si="352"/>
        <v>51,7849691688525+624,728544350645j</v>
      </c>
      <c r="L2459" s="21">
        <f t="shared" si="353"/>
        <v>51.784969168852498</v>
      </c>
      <c r="M2459" s="21">
        <f t="shared" si="354"/>
        <v>624.72854435064505</v>
      </c>
      <c r="N2459" s="21">
        <f t="shared" si="348"/>
        <v>51.784969168852498</v>
      </c>
      <c r="O2459" s="40">
        <f t="shared" si="349"/>
        <v>3.3520091403261207</v>
      </c>
      <c r="P2459" s="32">
        <f t="shared" si="350"/>
        <v>7588.4459036166609</v>
      </c>
      <c r="R2459">
        <v>29.578600000000002</v>
      </c>
      <c r="S2459">
        <v>0.98701000000000005</v>
      </c>
      <c r="T2459">
        <v>9.15</v>
      </c>
    </row>
    <row r="2460" spans="5:20" x14ac:dyDescent="0.3">
      <c r="E2460" s="26">
        <v>29.674399999999999</v>
      </c>
      <c r="F2460" s="38">
        <v>0.98699000000000003</v>
      </c>
      <c r="G2460" s="38">
        <v>9.08</v>
      </c>
      <c r="H2460" s="19">
        <f t="shared" si="346"/>
        <v>0.97462198307955017</v>
      </c>
      <c r="I2460" s="19">
        <f t="shared" si="347"/>
        <v>0.15576023304452646</v>
      </c>
      <c r="J2460" s="20" t="str">
        <f t="shared" si="351"/>
        <v>0,97462198307955+0,155760233044526j</v>
      </c>
      <c r="K2460" s="20" t="str">
        <f t="shared" si="352"/>
        <v>51,898082314034+625,410137355315j</v>
      </c>
      <c r="L2460" s="21">
        <f t="shared" si="353"/>
        <v>51.898082314033999</v>
      </c>
      <c r="M2460" s="21">
        <f t="shared" si="354"/>
        <v>625.41013735531499</v>
      </c>
      <c r="N2460" s="21">
        <f t="shared" si="348"/>
        <v>51.898082314033999</v>
      </c>
      <c r="O2460" s="40">
        <f t="shared" si="349"/>
        <v>3.3543092638732244</v>
      </c>
      <c r="P2460" s="32">
        <f t="shared" si="350"/>
        <v>7588.5511235579806</v>
      </c>
      <c r="R2460">
        <v>29.590599999999998</v>
      </c>
      <c r="S2460">
        <v>0.98697999999999997</v>
      </c>
      <c r="T2460">
        <v>9.14</v>
      </c>
    </row>
    <row r="2461" spans="5:20" x14ac:dyDescent="0.3">
      <c r="E2461" s="26">
        <v>29.686399999999999</v>
      </c>
      <c r="F2461" s="38">
        <v>0.98697999999999997</v>
      </c>
      <c r="G2461" s="38">
        <v>9.06</v>
      </c>
      <c r="H2461" s="19">
        <f t="shared" si="346"/>
        <v>0.97466641903947304</v>
      </c>
      <c r="I2461" s="19">
        <f t="shared" si="347"/>
        <v>0.15541844162379939</v>
      </c>
      <c r="J2461" s="20" t="str">
        <f t="shared" si="351"/>
        <v>0,974666419039473+0,155418441623799j</v>
      </c>
      <c r="K2461" s="20" t="str">
        <f t="shared" si="352"/>
        <v>52,165203524091+626,771112407405j</v>
      </c>
      <c r="L2461" s="21">
        <f t="shared" si="353"/>
        <v>52.165203524090998</v>
      </c>
      <c r="M2461" s="21">
        <f t="shared" si="354"/>
        <v>626.77111240740498</v>
      </c>
      <c r="N2461" s="21">
        <f t="shared" si="348"/>
        <v>52.165203524090998</v>
      </c>
      <c r="O2461" s="40">
        <f t="shared" si="349"/>
        <v>3.3602498358455208</v>
      </c>
      <c r="P2461" s="32">
        <f t="shared" si="350"/>
        <v>7582.8945175004501</v>
      </c>
      <c r="R2461">
        <v>29.602599999999999</v>
      </c>
      <c r="S2461">
        <v>0.98695999999999995</v>
      </c>
      <c r="T2461">
        <v>9.1300000000000008</v>
      </c>
    </row>
    <row r="2462" spans="5:20" x14ac:dyDescent="0.3">
      <c r="E2462" s="26">
        <v>29.6983</v>
      </c>
      <c r="F2462" s="38">
        <v>0.98701000000000005</v>
      </c>
      <c r="G2462" s="38">
        <v>9.06</v>
      </c>
      <c r="H2462" s="19">
        <f t="shared" si="346"/>
        <v>0.97469604475891136</v>
      </c>
      <c r="I2462" s="19">
        <f t="shared" si="347"/>
        <v>0.15542316568431605</v>
      </c>
      <c r="J2462" s="20" t="str">
        <f t="shared" si="351"/>
        <v>0,974696044758911+0,155423165684316j</v>
      </c>
      <c r="K2462" s="20" t="str">
        <f t="shared" si="352"/>
        <v>52,0458596100725+626,790965857405j</v>
      </c>
      <c r="L2462" s="21">
        <f t="shared" si="353"/>
        <v>52.045859610072498</v>
      </c>
      <c r="M2462" s="21">
        <f t="shared" si="354"/>
        <v>626.79096585740501</v>
      </c>
      <c r="N2462" s="21">
        <f t="shared" si="348"/>
        <v>52.045859610072498</v>
      </c>
      <c r="O2462" s="40">
        <f t="shared" si="349"/>
        <v>3.359009791858437</v>
      </c>
      <c r="P2462" s="32">
        <f t="shared" si="350"/>
        <v>7600.5217196269177</v>
      </c>
      <c r="R2462">
        <v>29.6145</v>
      </c>
      <c r="S2462">
        <v>0.98699000000000003</v>
      </c>
      <c r="T2462">
        <v>9.1199999999999992</v>
      </c>
    </row>
    <row r="2463" spans="5:20" x14ac:dyDescent="0.3">
      <c r="E2463" s="26">
        <v>29.7103</v>
      </c>
      <c r="F2463" s="38">
        <v>0.98699000000000003</v>
      </c>
      <c r="G2463" s="38">
        <v>9.0500000000000007</v>
      </c>
      <c r="H2463" s="19">
        <f t="shared" si="346"/>
        <v>0.97470340534406053</v>
      </c>
      <c r="I2463" s="19">
        <f t="shared" si="347"/>
        <v>0.15524990083955661</v>
      </c>
      <c r="J2463" s="20" t="str">
        <f t="shared" si="351"/>
        <v>0,974703405344061+0,155249900839557j</v>
      </c>
      <c r="K2463" s="20" t="str">
        <f t="shared" si="352"/>
        <v>52,2396539438565+627,46374966829j</v>
      </c>
      <c r="L2463" s="21">
        <f t="shared" si="353"/>
        <v>52.239653943856503</v>
      </c>
      <c r="M2463" s="21">
        <f t="shared" si="354"/>
        <v>627.46374966829001</v>
      </c>
      <c r="N2463" s="21">
        <f t="shared" si="348"/>
        <v>52.239653943856503</v>
      </c>
      <c r="O2463" s="40">
        <f t="shared" si="349"/>
        <v>3.3612571185980604</v>
      </c>
      <c r="P2463" s="32">
        <f t="shared" si="350"/>
        <v>7588.8660942897714</v>
      </c>
      <c r="R2463">
        <v>29.6265</v>
      </c>
      <c r="S2463">
        <v>0.98694000000000004</v>
      </c>
      <c r="T2463">
        <v>9.1199999999999992</v>
      </c>
    </row>
    <row r="2464" spans="5:20" x14ac:dyDescent="0.3">
      <c r="E2464" s="26">
        <v>29.722300000000001</v>
      </c>
      <c r="F2464" s="38">
        <v>0.98692000000000002</v>
      </c>
      <c r="G2464" s="38">
        <v>9.0399999999999991</v>
      </c>
      <c r="H2464" s="19">
        <f t="shared" si="346"/>
        <v>0.97466135619550809</v>
      </c>
      <c r="I2464" s="19">
        <f t="shared" si="347"/>
        <v>0.15506878196185431</v>
      </c>
      <c r="J2464" s="20" t="str">
        <f t="shared" si="351"/>
        <v>0,974661356195508+0,155068781961854j</v>
      </c>
      <c r="K2464" s="20" t="str">
        <f t="shared" si="352"/>
        <v>52,633910986894+628,104475027095j</v>
      </c>
      <c r="L2464" s="21">
        <f t="shared" si="353"/>
        <v>52.633910986894001</v>
      </c>
      <c r="M2464" s="21">
        <f t="shared" si="354"/>
        <v>628.10447502709496</v>
      </c>
      <c r="N2464" s="21">
        <f t="shared" si="348"/>
        <v>52.633910986894001</v>
      </c>
      <c r="O2464" s="40">
        <f t="shared" si="349"/>
        <v>3.3633309662678221</v>
      </c>
      <c r="P2464" s="32">
        <f t="shared" si="350"/>
        <v>7548.0911960687354</v>
      </c>
      <c r="R2464">
        <v>29.638500000000001</v>
      </c>
      <c r="S2464">
        <v>0.98697000000000001</v>
      </c>
      <c r="T2464">
        <v>9.11</v>
      </c>
    </row>
    <row r="2465" spans="5:20" x14ac:dyDescent="0.3">
      <c r="E2465" s="26">
        <v>29.734200000000001</v>
      </c>
      <c r="F2465" s="38">
        <v>0.98697999999999997</v>
      </c>
      <c r="G2465" s="38">
        <v>9.0299999999999994</v>
      </c>
      <c r="H2465" s="19">
        <f t="shared" si="346"/>
        <v>0.97474766233633103</v>
      </c>
      <c r="I2465" s="19">
        <f t="shared" si="347"/>
        <v>0.1549080861990684</v>
      </c>
      <c r="J2465" s="20" t="str">
        <f t="shared" si="351"/>
        <v>0,974747662336331+0,154908086199068j</v>
      </c>
      <c r="K2465" s="20" t="str">
        <f t="shared" si="352"/>
        <v>52,509284017928+628,833544693965j</v>
      </c>
      <c r="L2465" s="21">
        <f t="shared" si="353"/>
        <v>52.509284017928003</v>
      </c>
      <c r="M2465" s="21">
        <f t="shared" si="354"/>
        <v>628.833544693965</v>
      </c>
      <c r="N2465" s="21">
        <f t="shared" si="348"/>
        <v>52.509284017928003</v>
      </c>
      <c r="O2465" s="40">
        <f t="shared" si="349"/>
        <v>3.3658873290703237</v>
      </c>
      <c r="P2465" s="32">
        <f t="shared" si="350"/>
        <v>7583.2085561193508</v>
      </c>
      <c r="R2465">
        <v>29.650400000000001</v>
      </c>
      <c r="S2465">
        <v>0.98694000000000004</v>
      </c>
      <c r="T2465">
        <v>9.1</v>
      </c>
    </row>
    <row r="2466" spans="5:20" x14ac:dyDescent="0.3">
      <c r="E2466" s="26">
        <v>29.746200000000002</v>
      </c>
      <c r="F2466" s="38">
        <v>0.98697999999999997</v>
      </c>
      <c r="G2466" s="38">
        <v>9.02</v>
      </c>
      <c r="H2466" s="19">
        <f t="shared" si="346"/>
        <v>0.97477468405135925</v>
      </c>
      <c r="I2466" s="19">
        <f t="shared" si="347"/>
        <v>0.15473795827970821</v>
      </c>
      <c r="J2466" s="20" t="str">
        <f t="shared" si="351"/>
        <v>0,974774684051359+0,154737958279708j</v>
      </c>
      <c r="K2466" s="20" t="str">
        <f t="shared" si="352"/>
        <v>52,624734149556+629,52400134975j</v>
      </c>
      <c r="L2466" s="21">
        <f t="shared" si="353"/>
        <v>52.624734149555998</v>
      </c>
      <c r="M2466" s="21">
        <f t="shared" si="354"/>
        <v>629.52400134975005</v>
      </c>
      <c r="N2466" s="21">
        <f t="shared" si="348"/>
        <v>52.624734149555998</v>
      </c>
      <c r="O2466" s="40">
        <f t="shared" si="349"/>
        <v>3.3682237263852768</v>
      </c>
      <c r="P2466" s="32">
        <f t="shared" si="350"/>
        <v>7583.3130061157381</v>
      </c>
      <c r="R2466">
        <v>29.662400000000002</v>
      </c>
      <c r="S2466">
        <v>0.98699000000000003</v>
      </c>
      <c r="T2466">
        <v>9.09</v>
      </c>
    </row>
    <row r="2467" spans="5:20" x14ac:dyDescent="0.3">
      <c r="E2467" s="26">
        <v>29.758199999999999</v>
      </c>
      <c r="F2467" s="38">
        <v>0.98695999999999995</v>
      </c>
      <c r="G2467" s="38">
        <v>9.01</v>
      </c>
      <c r="H2467" s="19">
        <f t="shared" si="346"/>
        <v>0.9747819228526009</v>
      </c>
      <c r="I2467" s="19">
        <f t="shared" si="347"/>
        <v>0.15456469350982438</v>
      </c>
      <c r="J2467" s="20" t="str">
        <f t="shared" si="351"/>
        <v>0,974781922852601+0,154564693509824j</v>
      </c>
      <c r="K2467" s="20" t="str">
        <f t="shared" si="352"/>
        <v>52,820988854402+630,202474826545j</v>
      </c>
      <c r="L2467" s="21">
        <f t="shared" si="353"/>
        <v>52.820988854402003</v>
      </c>
      <c r="M2467" s="21">
        <f t="shared" si="354"/>
        <v>630.20247482654497</v>
      </c>
      <c r="N2467" s="21">
        <f t="shared" si="348"/>
        <v>52.820988854402003</v>
      </c>
      <c r="O2467" s="40">
        <f t="shared" si="349"/>
        <v>3.3704941500961207</v>
      </c>
      <c r="P2467" s="32">
        <f t="shared" si="350"/>
        <v>7571.7101253724168</v>
      </c>
      <c r="R2467">
        <v>29.674399999999999</v>
      </c>
      <c r="S2467">
        <v>0.98699000000000003</v>
      </c>
      <c r="T2467">
        <v>9.08</v>
      </c>
    </row>
    <row r="2468" spans="5:20" x14ac:dyDescent="0.3">
      <c r="E2468" s="26">
        <v>29.770099999999999</v>
      </c>
      <c r="F2468" s="38">
        <v>0.98697999999999997</v>
      </c>
      <c r="G2468" s="38">
        <v>8.99</v>
      </c>
      <c r="H2468" s="19">
        <f t="shared" si="346"/>
        <v>0.97485557103314691</v>
      </c>
      <c r="I2468" s="19">
        <f t="shared" si="347"/>
        <v>0.15422754626083138</v>
      </c>
      <c r="J2468" s="20" t="str">
        <f t="shared" si="351"/>
        <v>0,974855571033147+0,154227546260831j</v>
      </c>
      <c r="K2468" s="20" t="str">
        <f t="shared" si="352"/>
        <v>52,973377769911+631,604376642585j</v>
      </c>
      <c r="L2468" s="21">
        <f t="shared" si="353"/>
        <v>52.973377769910996</v>
      </c>
      <c r="M2468" s="21">
        <f t="shared" si="354"/>
        <v>631.60437664258495</v>
      </c>
      <c r="N2468" s="21">
        <f t="shared" si="348"/>
        <v>52.973377769910996</v>
      </c>
      <c r="O2468" s="40">
        <f t="shared" si="349"/>
        <v>3.3766416176345611</v>
      </c>
      <c r="P2468" s="32">
        <f t="shared" si="350"/>
        <v>7583.6256674310962</v>
      </c>
      <c r="R2468">
        <v>29.686399999999999</v>
      </c>
      <c r="S2468">
        <v>0.98697999999999997</v>
      </c>
      <c r="T2468">
        <v>9.06</v>
      </c>
    </row>
    <row r="2469" spans="5:20" x14ac:dyDescent="0.3">
      <c r="E2469" s="26">
        <v>29.7821</v>
      </c>
      <c r="F2469" s="38">
        <v>0.98694999999999999</v>
      </c>
      <c r="G2469" s="38">
        <v>8.99</v>
      </c>
      <c r="H2469" s="19">
        <f t="shared" si="346"/>
        <v>0.97482593956429153</v>
      </c>
      <c r="I2469" s="19">
        <f t="shared" si="347"/>
        <v>0.15422285839847566</v>
      </c>
      <c r="J2469" s="20" t="str">
        <f t="shared" si="351"/>
        <v>0,974825939564292+0,154222858398476j</v>
      </c>
      <c r="K2469" s="20" t="str">
        <f t="shared" si="352"/>
        <v>53,0945366651945+631,58401364685j</v>
      </c>
      <c r="L2469" s="21">
        <f t="shared" si="353"/>
        <v>53.094536665194497</v>
      </c>
      <c r="M2469" s="21">
        <f t="shared" si="354"/>
        <v>631.58401364685005</v>
      </c>
      <c r="N2469" s="21">
        <f t="shared" si="348"/>
        <v>53.094536665194497</v>
      </c>
      <c r="O2469" s="40">
        <f t="shared" si="349"/>
        <v>3.3751722595020253</v>
      </c>
      <c r="P2469" s="32">
        <f t="shared" si="350"/>
        <v>7566.0778179706404</v>
      </c>
      <c r="R2469">
        <v>29.6983</v>
      </c>
      <c r="S2469">
        <v>0.98701000000000005</v>
      </c>
      <c r="T2469">
        <v>9.06</v>
      </c>
    </row>
    <row r="2470" spans="5:20" x14ac:dyDescent="0.3">
      <c r="E2470" s="26">
        <v>29.7941</v>
      </c>
      <c r="F2470" s="38">
        <v>0.98695999999999995</v>
      </c>
      <c r="G2470" s="38">
        <v>8.9700000000000006</v>
      </c>
      <c r="H2470" s="19">
        <f t="shared" si="346"/>
        <v>0.97488959180776502</v>
      </c>
      <c r="I2470" s="19">
        <f t="shared" si="347"/>
        <v>0.15388412973691951</v>
      </c>
      <c r="J2470" s="20" t="str">
        <f t="shared" si="351"/>
        <v>0,974889591807765+0,15388412973692j</v>
      </c>
      <c r="K2470" s="20" t="str">
        <f t="shared" si="352"/>
        <v>53,2888605094725+632,9851864349j</v>
      </c>
      <c r="L2470" s="21">
        <f t="shared" si="353"/>
        <v>53.288860509472499</v>
      </c>
      <c r="M2470" s="21">
        <f t="shared" si="354"/>
        <v>632.98518643490002</v>
      </c>
      <c r="N2470" s="21">
        <f t="shared" si="348"/>
        <v>53.288860509472499</v>
      </c>
      <c r="O2470" s="40">
        <f t="shared" si="349"/>
        <v>3.3812976839394131</v>
      </c>
      <c r="P2470" s="32">
        <f t="shared" si="350"/>
        <v>7572.1256758472991</v>
      </c>
      <c r="R2470">
        <v>29.7103</v>
      </c>
      <c r="S2470">
        <v>0.98699000000000003</v>
      </c>
      <c r="T2470">
        <v>9.0500000000000007</v>
      </c>
    </row>
    <row r="2471" spans="5:20" x14ac:dyDescent="0.3">
      <c r="E2471" s="26">
        <v>29.806100000000001</v>
      </c>
      <c r="F2471" s="38">
        <v>0.98697000000000001</v>
      </c>
      <c r="G2471" s="38">
        <v>8.9600000000000009</v>
      </c>
      <c r="H2471" s="19">
        <f t="shared" si="346"/>
        <v>0.97492631277963349</v>
      </c>
      <c r="I2471" s="19">
        <f t="shared" si="347"/>
        <v>0.15371553451069367</v>
      </c>
      <c r="J2471" s="20" t="str">
        <f t="shared" si="351"/>
        <v>0,974926312779633+0,153715534510694j</v>
      </c>
      <c r="K2471" s="20" t="str">
        <f t="shared" si="352"/>
        <v>53,3661485370575+633,69151226307j</v>
      </c>
      <c r="L2471" s="21">
        <f t="shared" si="353"/>
        <v>53.366148537057498</v>
      </c>
      <c r="M2471" s="21">
        <f t="shared" si="354"/>
        <v>633.69151226306997</v>
      </c>
      <c r="N2471" s="21">
        <f t="shared" si="348"/>
        <v>53.366148537057498</v>
      </c>
      <c r="O2471" s="40">
        <f t="shared" si="349"/>
        <v>3.3837079179109648</v>
      </c>
      <c r="P2471" s="32">
        <f t="shared" si="350"/>
        <v>7578.0787935841236</v>
      </c>
      <c r="R2471">
        <v>29.722300000000001</v>
      </c>
      <c r="S2471">
        <v>0.98692000000000002</v>
      </c>
      <c r="T2471">
        <v>9.0399999999999991</v>
      </c>
    </row>
    <row r="2472" spans="5:20" x14ac:dyDescent="0.3">
      <c r="E2472" s="26">
        <v>29.818000000000001</v>
      </c>
      <c r="F2472" s="38">
        <v>0.98697000000000001</v>
      </c>
      <c r="G2472" s="38">
        <v>8.9499999999999993</v>
      </c>
      <c r="H2472" s="19">
        <f t="shared" si="346"/>
        <v>0.97495312635240716</v>
      </c>
      <c r="I2472" s="19">
        <f t="shared" si="347"/>
        <v>0.15354537542911273</v>
      </c>
      <c r="J2472" s="20" t="str">
        <f t="shared" si="351"/>
        <v>0,974953126352407+0,153545375429113j</v>
      </c>
      <c r="K2472" s="20" t="str">
        <f t="shared" si="352"/>
        <v>53,4843905632525+634,392532323675j</v>
      </c>
      <c r="L2472" s="21">
        <f t="shared" si="353"/>
        <v>53.484390563252497</v>
      </c>
      <c r="M2472" s="21">
        <f t="shared" si="354"/>
        <v>634.39253232367503</v>
      </c>
      <c r="N2472" s="21">
        <f t="shared" si="348"/>
        <v>53.484390563252497</v>
      </c>
      <c r="O2472" s="40">
        <f t="shared" si="349"/>
        <v>3.3860992481017465</v>
      </c>
      <c r="P2472" s="32">
        <f t="shared" si="350"/>
        <v>7578.1823600033185</v>
      </c>
      <c r="R2472">
        <v>29.734200000000001</v>
      </c>
      <c r="S2472">
        <v>0.98697999999999997</v>
      </c>
      <c r="T2472">
        <v>9.0299999999999994</v>
      </c>
    </row>
    <row r="2473" spans="5:20" x14ac:dyDescent="0.3">
      <c r="E2473" s="26">
        <v>29.83</v>
      </c>
      <c r="F2473" s="38">
        <v>0.98697000000000001</v>
      </c>
      <c r="G2473" s="38">
        <v>8.94</v>
      </c>
      <c r="H2473" s="19">
        <f t="shared" si="346"/>
        <v>0.9749799102264104</v>
      </c>
      <c r="I2473" s="19">
        <f t="shared" si="347"/>
        <v>0.15337521167027221</v>
      </c>
      <c r="J2473" s="20" t="str">
        <f t="shared" si="351"/>
        <v>0,97497991022641+0,153375211670272j</v>
      </c>
      <c r="K2473" s="20" t="str">
        <f t="shared" si="352"/>
        <v>53,603025886166+635,095084340755j</v>
      </c>
      <c r="L2473" s="21">
        <f t="shared" si="353"/>
        <v>53.603025886166002</v>
      </c>
      <c r="M2473" s="21">
        <f t="shared" si="354"/>
        <v>635.09508434075497</v>
      </c>
      <c r="N2473" s="21">
        <f t="shared" si="348"/>
        <v>53.603025886166002</v>
      </c>
      <c r="O2473" s="40">
        <f t="shared" si="349"/>
        <v>3.3884854846193542</v>
      </c>
      <c r="P2473" s="32">
        <f t="shared" si="350"/>
        <v>7578.2858117116648</v>
      </c>
      <c r="R2473">
        <v>29.746200000000002</v>
      </c>
      <c r="S2473">
        <v>0.98697999999999997</v>
      </c>
      <c r="T2473">
        <v>9.02</v>
      </c>
    </row>
    <row r="2474" spans="5:20" x14ac:dyDescent="0.3">
      <c r="E2474" s="26">
        <v>29.841999999999999</v>
      </c>
      <c r="F2474" s="38">
        <v>0.98697999999999997</v>
      </c>
      <c r="G2474" s="38">
        <v>8.94</v>
      </c>
      <c r="H2474" s="19">
        <f t="shared" si="346"/>
        <v>0.97498978874257825</v>
      </c>
      <c r="I2474" s="19">
        <f t="shared" si="347"/>
        <v>0.15337676567101863</v>
      </c>
      <c r="J2474" s="20" t="str">
        <f t="shared" si="351"/>
        <v>0,974989788742578+0,153376765671019j</v>
      </c>
      <c r="K2474" s="20" t="str">
        <f t="shared" si="352"/>
        <v>53,562196174177+635,10198020695j</v>
      </c>
      <c r="L2474" s="21">
        <f t="shared" si="353"/>
        <v>53.562196174176997</v>
      </c>
      <c r="M2474" s="21">
        <f t="shared" si="354"/>
        <v>635.10198020694997</v>
      </c>
      <c r="N2474" s="21">
        <f t="shared" si="348"/>
        <v>53.562196174176997</v>
      </c>
      <c r="O2474" s="40">
        <f t="shared" si="349"/>
        <v>3.3871596916221152</v>
      </c>
      <c r="P2474" s="32">
        <f t="shared" si="350"/>
        <v>7584.1444738525388</v>
      </c>
      <c r="R2474">
        <v>29.758199999999999</v>
      </c>
      <c r="S2474">
        <v>0.98695999999999995</v>
      </c>
      <c r="T2474">
        <v>9.01</v>
      </c>
    </row>
    <row r="2475" spans="5:20" x14ac:dyDescent="0.3">
      <c r="E2475" s="26">
        <v>29.853899999999999</v>
      </c>
      <c r="F2475" s="38">
        <v>0.98699999999999999</v>
      </c>
      <c r="G2475" s="38">
        <v>8.93</v>
      </c>
      <c r="H2475" s="19">
        <f t="shared" si="346"/>
        <v>0.97503630076255243</v>
      </c>
      <c r="I2475" s="19">
        <f t="shared" si="347"/>
        <v>0.15320970006914492</v>
      </c>
      <c r="J2475" s="20" t="str">
        <f t="shared" si="351"/>
        <v>0,975036300762552+0,153209700069145j</v>
      </c>
      <c r="K2475" s="20" t="str">
        <f t="shared" si="352"/>
        <v>53,5992962328225+635,819914037225j</v>
      </c>
      <c r="L2475" s="21">
        <f t="shared" si="353"/>
        <v>53.599296232822503</v>
      </c>
      <c r="M2475" s="21">
        <f t="shared" si="354"/>
        <v>635.81991403722498</v>
      </c>
      <c r="N2475" s="21">
        <f t="shared" si="348"/>
        <v>53.599296232822503</v>
      </c>
      <c r="O2475" s="40">
        <f t="shared" si="349"/>
        <v>3.3896369397394754</v>
      </c>
      <c r="P2475" s="32">
        <f t="shared" si="350"/>
        <v>7595.9924151697569</v>
      </c>
      <c r="R2475">
        <v>29.770099999999999</v>
      </c>
      <c r="S2475">
        <v>0.98697999999999997</v>
      </c>
      <c r="T2475">
        <v>8.99</v>
      </c>
    </row>
    <row r="2476" spans="5:20" x14ac:dyDescent="0.3">
      <c r="E2476" s="26">
        <v>29.8659</v>
      </c>
      <c r="F2476" s="38">
        <v>0.98701000000000005</v>
      </c>
      <c r="G2476" s="38">
        <v>8.91</v>
      </c>
      <c r="H2476" s="19">
        <f t="shared" si="346"/>
        <v>0.97509960096158921</v>
      </c>
      <c r="I2476" s="19">
        <f t="shared" si="347"/>
        <v>0.15287088769464735</v>
      </c>
      <c r="J2476" s="20" t="str">
        <f t="shared" si="351"/>
        <v>0,975099600961589+0,152870887694647j</v>
      </c>
      <c r="K2476" s="20" t="str">
        <f t="shared" si="352"/>
        <v>53,7969086977655+637,239810820325j</v>
      </c>
      <c r="L2476" s="21">
        <f t="shared" si="353"/>
        <v>53.796908697765502</v>
      </c>
      <c r="M2476" s="21">
        <f t="shared" si="354"/>
        <v>637.23981082032503</v>
      </c>
      <c r="N2476" s="21">
        <f t="shared" si="348"/>
        <v>53.796908697765502</v>
      </c>
      <c r="O2476" s="40">
        <f t="shared" si="349"/>
        <v>3.3958416062130721</v>
      </c>
      <c r="P2476" s="32">
        <f t="shared" si="350"/>
        <v>7602.0852086013083</v>
      </c>
      <c r="R2476">
        <v>29.7821</v>
      </c>
      <c r="S2476">
        <v>0.98694999999999999</v>
      </c>
      <c r="T2476">
        <v>8.99</v>
      </c>
    </row>
    <row r="2477" spans="5:20" x14ac:dyDescent="0.3">
      <c r="E2477" s="26">
        <v>29.8779</v>
      </c>
      <c r="F2477" s="38">
        <v>0.98699000000000003</v>
      </c>
      <c r="G2477" s="38">
        <v>8.91</v>
      </c>
      <c r="H2477" s="19">
        <f t="shared" si="346"/>
        <v>0.97507984230461586</v>
      </c>
      <c r="I2477" s="19">
        <f t="shared" si="347"/>
        <v>0.152867790038338</v>
      </c>
      <c r="J2477" s="20" t="str">
        <f t="shared" si="351"/>
        <v>0,975079842304616+0,152867790038338j</v>
      </c>
      <c r="K2477" s="20" t="str">
        <f t="shared" si="352"/>
        <v>53,8791107619805+637,22590713273j</v>
      </c>
      <c r="L2477" s="21">
        <f t="shared" si="353"/>
        <v>53.879110761980499</v>
      </c>
      <c r="M2477" s="21">
        <f t="shared" si="354"/>
        <v>637.22590713272996</v>
      </c>
      <c r="N2477" s="21">
        <f t="shared" si="348"/>
        <v>53.879110761980499</v>
      </c>
      <c r="O2477" s="40">
        <f t="shared" si="349"/>
        <v>3.3944036557586386</v>
      </c>
      <c r="P2477" s="32">
        <f t="shared" si="350"/>
        <v>7590.3222884334182</v>
      </c>
      <c r="R2477">
        <v>29.7941</v>
      </c>
      <c r="S2477">
        <v>0.98695999999999995</v>
      </c>
      <c r="T2477">
        <v>8.9700000000000006</v>
      </c>
    </row>
    <row r="2478" spans="5:20" x14ac:dyDescent="0.3">
      <c r="E2478" s="26">
        <v>29.889800000000001</v>
      </c>
      <c r="F2478" s="38">
        <v>0.98699000000000003</v>
      </c>
      <c r="G2478" s="38">
        <v>8.9</v>
      </c>
      <c r="H2478" s="19">
        <f t="shared" si="346"/>
        <v>0.97510650791572939</v>
      </c>
      <c r="I2478" s="19">
        <f t="shared" si="347"/>
        <v>0.15269760417371203</v>
      </c>
      <c r="J2478" s="20" t="str">
        <f t="shared" si="351"/>
        <v>0,975106507915729+0,152697604173712j</v>
      </c>
      <c r="K2478" s="20" t="str">
        <f t="shared" si="352"/>
        <v>53,99915627945+637,93468373983j</v>
      </c>
      <c r="L2478" s="21">
        <f t="shared" si="353"/>
        <v>53.999156279449998</v>
      </c>
      <c r="M2478" s="21">
        <f t="shared" si="354"/>
        <v>637.93468373983001</v>
      </c>
      <c r="N2478" s="21">
        <f t="shared" si="348"/>
        <v>53.999156279449998</v>
      </c>
      <c r="O2478" s="40">
        <f t="shared" si="349"/>
        <v>3.3968262847847388</v>
      </c>
      <c r="P2478" s="32">
        <f t="shared" si="350"/>
        <v>7590.4254406491973</v>
      </c>
      <c r="R2478">
        <v>29.806100000000001</v>
      </c>
      <c r="S2478">
        <v>0.98697000000000001</v>
      </c>
      <c r="T2478">
        <v>8.9600000000000009</v>
      </c>
    </row>
    <row r="2479" spans="5:20" x14ac:dyDescent="0.3">
      <c r="E2479" s="26">
        <v>29.901800000000001</v>
      </c>
      <c r="F2479" s="38">
        <v>0.98702000000000001</v>
      </c>
      <c r="G2479" s="38">
        <v>8.89</v>
      </c>
      <c r="H2479" s="19">
        <f t="shared" si="346"/>
        <v>0.97516278342898344</v>
      </c>
      <c r="I2479" s="19">
        <f t="shared" si="347"/>
        <v>0.15253204979622359</v>
      </c>
      <c r="J2479" s="20" t="str">
        <f t="shared" si="351"/>
        <v>0,975162783428983+0,152532049796224j</v>
      </c>
      <c r="K2479" s="20" t="str">
        <f t="shared" si="352"/>
        <v>53,995756327234+638,66600499881j</v>
      </c>
      <c r="L2479" s="21">
        <f t="shared" si="353"/>
        <v>53.995756327233998</v>
      </c>
      <c r="M2479" s="21">
        <f t="shared" si="354"/>
        <v>638.66600499880997</v>
      </c>
      <c r="N2479" s="21">
        <f t="shared" si="348"/>
        <v>53.995756327233998</v>
      </c>
      <c r="O2479" s="40">
        <f t="shared" si="349"/>
        <v>3.3993556133849379</v>
      </c>
      <c r="P2479" s="32">
        <f t="shared" si="350"/>
        <v>7608.1869314476071</v>
      </c>
      <c r="R2479">
        <v>29.818000000000001</v>
      </c>
      <c r="S2479">
        <v>0.98697000000000001</v>
      </c>
      <c r="T2479">
        <v>8.9499999999999993</v>
      </c>
    </row>
    <row r="2480" spans="5:20" x14ac:dyDescent="0.3">
      <c r="E2480" s="26">
        <v>29.913799999999998</v>
      </c>
      <c r="F2480" s="38">
        <v>0.98702000000000001</v>
      </c>
      <c r="G2480" s="38">
        <v>8.8800000000000008</v>
      </c>
      <c r="H2480" s="19">
        <f t="shared" si="346"/>
        <v>0.97518939044110731</v>
      </c>
      <c r="I2480" s="19">
        <f t="shared" si="347"/>
        <v>0.15236184946075423</v>
      </c>
      <c r="J2480" s="20" t="str">
        <f t="shared" si="351"/>
        <v>0,975189390441107+0,152361849460754j</v>
      </c>
      <c r="K2480" s="20" t="str">
        <f t="shared" si="352"/>
        <v>54,116334074526+639,377971791205j</v>
      </c>
      <c r="L2480" s="21">
        <f t="shared" si="353"/>
        <v>54.116334074526002</v>
      </c>
      <c r="M2480" s="21">
        <f t="shared" si="354"/>
        <v>639.37797179120503</v>
      </c>
      <c r="N2480" s="21">
        <f t="shared" si="348"/>
        <v>54.116334074526002</v>
      </c>
      <c r="O2480" s="40">
        <f t="shared" si="349"/>
        <v>3.4017799381770519</v>
      </c>
      <c r="P2480" s="32">
        <f t="shared" si="350"/>
        <v>7608.2900933105502</v>
      </c>
      <c r="R2480">
        <v>29.83</v>
      </c>
      <c r="S2480">
        <v>0.98697000000000001</v>
      </c>
      <c r="T2480">
        <v>8.94</v>
      </c>
    </row>
    <row r="2481" spans="5:20" x14ac:dyDescent="0.3">
      <c r="E2481" s="26">
        <v>29.925799999999999</v>
      </c>
      <c r="F2481" s="38">
        <v>0.98695999999999995</v>
      </c>
      <c r="G2481" s="38">
        <v>8.8699999999999992</v>
      </c>
      <c r="H2481" s="19">
        <f t="shared" si="346"/>
        <v>0.9751566853030732</v>
      </c>
      <c r="I2481" s="19">
        <f t="shared" si="347"/>
        <v>0.15218239289984509</v>
      </c>
      <c r="J2481" s="20" t="str">
        <f t="shared" si="351"/>
        <v>0,975156685303073+0,152182392899845j</v>
      </c>
      <c r="K2481" s="20" t="str">
        <f t="shared" si="352"/>
        <v>54,4860935466925+640,04920175405j</v>
      </c>
      <c r="L2481" s="21">
        <f t="shared" si="353"/>
        <v>54.486093546692501</v>
      </c>
      <c r="M2481" s="21">
        <f t="shared" si="354"/>
        <v>640.04920175405005</v>
      </c>
      <c r="N2481" s="21">
        <f t="shared" si="348"/>
        <v>54.486093546692501</v>
      </c>
      <c r="O2481" s="40">
        <f t="shared" si="349"/>
        <v>3.4039856672563102</v>
      </c>
      <c r="P2481" s="32">
        <f t="shared" si="350"/>
        <v>7573.1565285069701</v>
      </c>
      <c r="R2481">
        <v>29.841999999999999</v>
      </c>
      <c r="S2481">
        <v>0.98697999999999997</v>
      </c>
      <c r="T2481">
        <v>8.94</v>
      </c>
    </row>
    <row r="2482" spans="5:20" x14ac:dyDescent="0.3">
      <c r="E2482" s="26">
        <v>29.9377</v>
      </c>
      <c r="F2482" s="38">
        <v>0.98702000000000001</v>
      </c>
      <c r="G2482" s="38">
        <v>8.86</v>
      </c>
      <c r="H2482" s="19">
        <f t="shared" si="346"/>
        <v>0.97524251534664308</v>
      </c>
      <c r="I2482" s="19">
        <f t="shared" si="347"/>
        <v>0.1520214348713782</v>
      </c>
      <c r="J2482" s="20" t="str">
        <f t="shared" si="351"/>
        <v>0,975242515346643+0,152021434871378j</v>
      </c>
      <c r="K2482" s="20" t="str">
        <f t="shared" si="352"/>
        <v>54,358703980351+640,80661434477j</v>
      </c>
      <c r="L2482" s="21">
        <f t="shared" si="353"/>
        <v>54.358703980351002</v>
      </c>
      <c r="M2482" s="21">
        <f t="shared" si="354"/>
        <v>640.80661434476997</v>
      </c>
      <c r="N2482" s="21">
        <f t="shared" si="348"/>
        <v>54.358703980351002</v>
      </c>
      <c r="O2482" s="40">
        <f t="shared" si="349"/>
        <v>3.4066591701751299</v>
      </c>
      <c r="P2482" s="32">
        <f t="shared" si="350"/>
        <v>7608.4960715017787</v>
      </c>
      <c r="R2482">
        <v>29.853899999999999</v>
      </c>
      <c r="S2482">
        <v>0.98699999999999999</v>
      </c>
      <c r="T2482">
        <v>8.93</v>
      </c>
    </row>
    <row r="2483" spans="5:20" x14ac:dyDescent="0.3">
      <c r="E2483" s="26">
        <v>29.9497</v>
      </c>
      <c r="F2483" s="38">
        <v>0.98699000000000003</v>
      </c>
      <c r="G2483" s="38">
        <v>8.85</v>
      </c>
      <c r="H2483" s="19">
        <f t="shared" si="346"/>
        <v>0.97523939040344121</v>
      </c>
      <c r="I2483" s="19">
        <f t="shared" si="347"/>
        <v>0.15184660518274504</v>
      </c>
      <c r="J2483" s="20" t="str">
        <f t="shared" si="351"/>
        <v>0,975239390403441+0,151846605182745j</v>
      </c>
      <c r="K2483" s="20" t="str">
        <f t="shared" si="352"/>
        <v>54,6054424582705+641,50203002816j</v>
      </c>
      <c r="L2483" s="21">
        <f t="shared" si="353"/>
        <v>54.605442458270502</v>
      </c>
      <c r="M2483" s="21">
        <f t="shared" si="354"/>
        <v>641.50203002815999</v>
      </c>
      <c r="N2483" s="21">
        <f t="shared" si="348"/>
        <v>54.605442458270502</v>
      </c>
      <c r="O2483" s="40">
        <f t="shared" si="349"/>
        <v>3.408989708827372</v>
      </c>
      <c r="P2483" s="32">
        <f t="shared" si="350"/>
        <v>7590.9394781129877</v>
      </c>
      <c r="R2483">
        <v>29.8659</v>
      </c>
      <c r="S2483">
        <v>0.98701000000000005</v>
      </c>
      <c r="T2483">
        <v>8.91</v>
      </c>
    </row>
    <row r="2484" spans="5:20" x14ac:dyDescent="0.3">
      <c r="E2484" s="26">
        <v>29.9617</v>
      </c>
      <c r="F2484" s="38">
        <v>0.98704000000000003</v>
      </c>
      <c r="G2484" s="38">
        <v>8.84</v>
      </c>
      <c r="H2484" s="19">
        <f t="shared" si="346"/>
        <v>0.97531528384856392</v>
      </c>
      <c r="I2484" s="19">
        <f t="shared" si="347"/>
        <v>0.15168407527290168</v>
      </c>
      <c r="J2484" s="20" t="str">
        <f t="shared" si="351"/>
        <v>0,975315283848564+0,151684075272902j</v>
      </c>
      <c r="K2484" s="20" t="str">
        <f t="shared" si="352"/>
        <v>54,5192211001475+642,255770881025j</v>
      </c>
      <c r="L2484" s="21">
        <f t="shared" si="353"/>
        <v>54.519221100147497</v>
      </c>
      <c r="M2484" s="21">
        <f t="shared" si="354"/>
        <v>642.255770881025</v>
      </c>
      <c r="N2484" s="21">
        <f t="shared" si="348"/>
        <v>54.519221100147497</v>
      </c>
      <c r="O2484" s="40">
        <f t="shared" si="349"/>
        <v>3.4116282008367649</v>
      </c>
      <c r="P2484" s="32">
        <f t="shared" si="350"/>
        <v>7620.5201086084917</v>
      </c>
      <c r="R2484">
        <v>29.8779</v>
      </c>
      <c r="S2484">
        <v>0.98699000000000003</v>
      </c>
      <c r="T2484">
        <v>8.91</v>
      </c>
    </row>
    <row r="2485" spans="5:20" x14ac:dyDescent="0.3">
      <c r="E2485" s="26">
        <v>29.973600000000001</v>
      </c>
      <c r="F2485" s="38">
        <v>0.98699999999999999</v>
      </c>
      <c r="G2485" s="38">
        <v>8.83</v>
      </c>
      <c r="H2485" s="19">
        <f t="shared" si="346"/>
        <v>0.9753022169331802</v>
      </c>
      <c r="I2485" s="19">
        <f t="shared" si="347"/>
        <v>0.15150770820398515</v>
      </c>
      <c r="J2485" s="20" t="str">
        <f t="shared" si="351"/>
        <v>0,97530221693318+0,151507708203985j</v>
      </c>
      <c r="K2485" s="20" t="str">
        <f t="shared" si="352"/>
        <v>54,80898704756+642,947157799355j</v>
      </c>
      <c r="L2485" s="21">
        <f t="shared" si="353"/>
        <v>54.808987047560002</v>
      </c>
      <c r="M2485" s="21">
        <f t="shared" si="354"/>
        <v>642.94715779935495</v>
      </c>
      <c r="N2485" s="21">
        <f t="shared" si="348"/>
        <v>54.808987047560002</v>
      </c>
      <c r="O2485" s="40">
        <f t="shared" si="349"/>
        <v>3.4139448818511022</v>
      </c>
      <c r="P2485" s="32">
        <f t="shared" si="350"/>
        <v>7597.0218610705797</v>
      </c>
      <c r="R2485">
        <v>29.889800000000001</v>
      </c>
      <c r="S2485">
        <v>0.98699000000000003</v>
      </c>
      <c r="T2485">
        <v>8.9</v>
      </c>
    </row>
    <row r="2486" spans="5:20" x14ac:dyDescent="0.3">
      <c r="E2486" s="26">
        <v>29.985600000000002</v>
      </c>
      <c r="F2486" s="38">
        <v>0.98697999999999997</v>
      </c>
      <c r="G2486" s="38">
        <v>8.82</v>
      </c>
      <c r="H2486" s="19">
        <f t="shared" si="346"/>
        <v>0.97530888166346463</v>
      </c>
      <c r="I2486" s="19">
        <f t="shared" si="347"/>
        <v>0.15133441693270538</v>
      </c>
      <c r="J2486" s="20" t="str">
        <f t="shared" si="351"/>
        <v>0,975308881663465+0,151334416932705j</v>
      </c>
      <c r="K2486" s="20" t="str">
        <f t="shared" si="352"/>
        <v>55,0160490336775+643,654221427955j</v>
      </c>
      <c r="L2486" s="21">
        <f t="shared" si="353"/>
        <v>55.016049033677497</v>
      </c>
      <c r="M2486" s="21">
        <f t="shared" si="354"/>
        <v>643.65422142795501</v>
      </c>
      <c r="N2486" s="21">
        <f t="shared" si="348"/>
        <v>55.016049033677497</v>
      </c>
      <c r="O2486" s="40">
        <f t="shared" si="349"/>
        <v>3.4163315385459812</v>
      </c>
      <c r="P2486" s="32">
        <f t="shared" si="350"/>
        <v>7585.3778986899824</v>
      </c>
      <c r="R2486">
        <v>29.901800000000001</v>
      </c>
      <c r="S2486">
        <v>0.98702000000000001</v>
      </c>
      <c r="T2486">
        <v>8.89</v>
      </c>
    </row>
    <row r="2487" spans="5:20" x14ac:dyDescent="0.3">
      <c r="E2487" s="26">
        <v>29.997599999999998</v>
      </c>
      <c r="F2487" s="38">
        <v>0.98699000000000003</v>
      </c>
      <c r="G2487" s="38">
        <v>8.81</v>
      </c>
      <c r="H2487" s="19">
        <f t="shared" si="346"/>
        <v>0.97534516166365082</v>
      </c>
      <c r="I2487" s="19">
        <f t="shared" si="347"/>
        <v>0.15116572269964837</v>
      </c>
      <c r="J2487" s="20" t="str">
        <f t="shared" si="351"/>
        <v>0,975345161663651+0,151165722699648j</v>
      </c>
      <c r="K2487" s="20" t="str">
        <f t="shared" si="352"/>
        <v>55,097850662364+644,384373274645j</v>
      </c>
      <c r="L2487" s="21">
        <f t="shared" si="353"/>
        <v>55.097850662364003</v>
      </c>
      <c r="M2487" s="21">
        <f t="shared" si="354"/>
        <v>644.38437327464499</v>
      </c>
      <c r="N2487" s="21">
        <f t="shared" si="348"/>
        <v>55.097850662364003</v>
      </c>
      <c r="O2487" s="40">
        <f t="shared" si="349"/>
        <v>3.4188387823636814</v>
      </c>
      <c r="P2487" s="32">
        <f t="shared" si="350"/>
        <v>7591.3486395554992</v>
      </c>
      <c r="R2487">
        <v>29.913799999999998</v>
      </c>
      <c r="S2487">
        <v>0.98702000000000001</v>
      </c>
      <c r="T2487">
        <v>8.8800000000000008</v>
      </c>
    </row>
    <row r="2488" spans="5:20" x14ac:dyDescent="0.3">
      <c r="E2488" s="26">
        <v>30.009499999999999</v>
      </c>
      <c r="F2488" s="38">
        <v>0.98701000000000005</v>
      </c>
      <c r="G2488" s="38">
        <v>8.8000000000000007</v>
      </c>
      <c r="H2488" s="19">
        <f t="shared" si="346"/>
        <v>0.97539129477156217</v>
      </c>
      <c r="I2488" s="19">
        <f t="shared" si="347"/>
        <v>0.15099855027070844</v>
      </c>
      <c r="J2488" s="20" t="str">
        <f t="shared" si="351"/>
        <v>0,975391294771562+0,150998550270708j</v>
      </c>
      <c r="K2488" s="20" t="str">
        <f t="shared" si="352"/>
        <v>55,1377720938785+645,12338286379j</v>
      </c>
      <c r="L2488" s="21">
        <f t="shared" si="353"/>
        <v>55.137772093878503</v>
      </c>
      <c r="M2488" s="21">
        <f t="shared" si="354"/>
        <v>645.12338286378997</v>
      </c>
      <c r="N2488" s="21">
        <f t="shared" si="348"/>
        <v>55.137772093878503</v>
      </c>
      <c r="O2488" s="40">
        <f t="shared" si="349"/>
        <v>3.421402398804962</v>
      </c>
      <c r="P2488" s="32">
        <f t="shared" si="350"/>
        <v>7603.2153115529727</v>
      </c>
      <c r="R2488">
        <v>29.925799999999999</v>
      </c>
      <c r="S2488">
        <v>0.98695999999999995</v>
      </c>
      <c r="T2488">
        <v>8.8699999999999992</v>
      </c>
    </row>
    <row r="2489" spans="5:20" x14ac:dyDescent="0.3">
      <c r="E2489" s="26">
        <v>30.0215</v>
      </c>
      <c r="F2489" s="38">
        <v>0.98702000000000001</v>
      </c>
      <c r="G2489" s="38">
        <v>8.7899999999999991</v>
      </c>
      <c r="H2489" s="19">
        <f t="shared" si="346"/>
        <v>0.97542751668472361</v>
      </c>
      <c r="I2489" s="19">
        <f t="shared" si="347"/>
        <v>0.15082983820939835</v>
      </c>
      <c r="J2489" s="20" t="str">
        <f t="shared" si="351"/>
        <v>0,975427516684724+0,150829838209398j</v>
      </c>
      <c r="K2489" s="20" t="str">
        <f t="shared" si="352"/>
        <v>55,2199415492215+645,856853645935j</v>
      </c>
      <c r="L2489" s="21">
        <f t="shared" si="353"/>
        <v>55.219941549221502</v>
      </c>
      <c r="M2489" s="21">
        <f t="shared" si="354"/>
        <v>645.85685364593496</v>
      </c>
      <c r="N2489" s="21">
        <f t="shared" si="348"/>
        <v>55.219941549221502</v>
      </c>
      <c r="O2489" s="40">
        <f t="shared" si="349"/>
        <v>3.4239232146138385</v>
      </c>
      <c r="P2489" s="32">
        <f t="shared" si="350"/>
        <v>7609.2133667253211</v>
      </c>
      <c r="R2489">
        <v>29.9377</v>
      </c>
      <c r="S2489">
        <v>0.98702000000000001</v>
      </c>
      <c r="T2489">
        <v>8.86</v>
      </c>
    </row>
    <row r="2490" spans="5:20" x14ac:dyDescent="0.3">
      <c r="E2490" s="26">
        <v>30.0335</v>
      </c>
      <c r="F2490" s="38">
        <v>0.98697999999999997</v>
      </c>
      <c r="G2490" s="38">
        <v>8.7799999999999994</v>
      </c>
      <c r="H2490" s="19">
        <f t="shared" si="346"/>
        <v>0.97541429533191448</v>
      </c>
      <c r="I2490" s="19">
        <f t="shared" si="347"/>
        <v>0.15065348606037826</v>
      </c>
      <c r="J2490" s="20" t="str">
        <f t="shared" si="351"/>
        <v>0,975414295331914+0,150653486060378j</v>
      </c>
      <c r="K2490" s="20" t="str">
        <f t="shared" si="352"/>
        <v>55,5138354840865+646,55568582962j</v>
      </c>
      <c r="L2490" s="21">
        <f t="shared" si="353"/>
        <v>55.513835484086499</v>
      </c>
      <c r="M2490" s="21">
        <f t="shared" si="354"/>
        <v>646.55568582961996</v>
      </c>
      <c r="N2490" s="21">
        <f t="shared" si="348"/>
        <v>55.513835484086499</v>
      </c>
      <c r="O2490" s="40">
        <f t="shared" si="349"/>
        <v>3.4262584575209192</v>
      </c>
      <c r="P2490" s="32">
        <f t="shared" si="350"/>
        <v>7585.7853656946363</v>
      </c>
      <c r="R2490">
        <v>29.9497</v>
      </c>
      <c r="S2490">
        <v>0.98699000000000003</v>
      </c>
      <c r="T2490">
        <v>8.85</v>
      </c>
    </row>
    <row r="2491" spans="5:20" x14ac:dyDescent="0.3">
      <c r="E2491" s="26">
        <v>30.045500000000001</v>
      </c>
      <c r="F2491" s="38">
        <v>0.98695999999999995</v>
      </c>
      <c r="G2491" s="38">
        <v>8.77</v>
      </c>
      <c r="H2491" s="19">
        <f t="shared" si="346"/>
        <v>0.97542080830200184</v>
      </c>
      <c r="I2491" s="19">
        <f t="shared" si="347"/>
        <v>0.15048019248880984</v>
      </c>
      <c r="J2491" s="20" t="str">
        <f t="shared" si="351"/>
        <v>0,975420808302002+0,15048019248881j</v>
      </c>
      <c r="K2491" s="20" t="str">
        <f t="shared" si="352"/>
        <v>55,7241155141945+647,270481827155j</v>
      </c>
      <c r="L2491" s="21">
        <f t="shared" si="353"/>
        <v>55.724115514194501</v>
      </c>
      <c r="M2491" s="21">
        <f t="shared" si="354"/>
        <v>647.27048182715498</v>
      </c>
      <c r="N2491" s="21">
        <f t="shared" si="348"/>
        <v>55.724115514194501</v>
      </c>
      <c r="O2491" s="40">
        <f t="shared" si="349"/>
        <v>3.4286763974726506</v>
      </c>
      <c r="P2491" s="32">
        <f t="shared" si="350"/>
        <v>7574.1759164770674</v>
      </c>
      <c r="R2491">
        <v>29.9617</v>
      </c>
      <c r="S2491">
        <v>0.98704000000000003</v>
      </c>
      <c r="T2491">
        <v>8.84</v>
      </c>
    </row>
    <row r="2492" spans="5:20" x14ac:dyDescent="0.3">
      <c r="E2492" s="26">
        <v>30.057400000000001</v>
      </c>
      <c r="F2492" s="38">
        <v>0.98701000000000005</v>
      </c>
      <c r="G2492" s="38">
        <v>8.76</v>
      </c>
      <c r="H2492" s="19">
        <f t="shared" si="346"/>
        <v>0.97549647394078354</v>
      </c>
      <c r="I2492" s="19">
        <f t="shared" si="347"/>
        <v>0.15031756194503132</v>
      </c>
      <c r="J2492" s="20" t="str">
        <f t="shared" si="351"/>
        <v>0,975496473940784+0,150317561945031j</v>
      </c>
      <c r="K2492" s="20" t="str">
        <f t="shared" si="352"/>
        <v>55,6378063248205+648,038060220155j</v>
      </c>
      <c r="L2492" s="21">
        <f t="shared" si="353"/>
        <v>55.637806324820502</v>
      </c>
      <c r="M2492" s="21">
        <f t="shared" si="354"/>
        <v>648.03806022015499</v>
      </c>
      <c r="N2492" s="21">
        <f t="shared" si="348"/>
        <v>55.637806324820502</v>
      </c>
      <c r="O2492" s="40">
        <f t="shared" si="349"/>
        <v>3.431383306464332</v>
      </c>
      <c r="P2492" s="32">
        <f t="shared" si="350"/>
        <v>7603.6228049094307</v>
      </c>
      <c r="R2492">
        <v>29.973600000000001</v>
      </c>
      <c r="S2492">
        <v>0.98699999999999999</v>
      </c>
      <c r="T2492">
        <v>8.83</v>
      </c>
    </row>
    <row r="2493" spans="5:20" x14ac:dyDescent="0.3">
      <c r="E2493" s="26">
        <v>30.069400000000002</v>
      </c>
      <c r="F2493" s="38">
        <v>0.98706000000000005</v>
      </c>
      <c r="G2493" s="38">
        <v>8.75</v>
      </c>
      <c r="H2493" s="19">
        <f t="shared" si="346"/>
        <v>0.97557211252230791</v>
      </c>
      <c r="I2493" s="19">
        <f t="shared" si="347"/>
        <v>0.15015490957261918</v>
      </c>
      <c r="J2493" s="20" t="str">
        <f t="shared" si="351"/>
        <v>0,975572112522308+0,150154909572619j</v>
      </c>
      <c r="K2493" s="20" t="str">
        <f t="shared" si="352"/>
        <v>55,550951866239+648,80737833972j</v>
      </c>
      <c r="L2493" s="21">
        <f t="shared" si="353"/>
        <v>55.550951866238997</v>
      </c>
      <c r="M2493" s="21">
        <f t="shared" si="354"/>
        <v>648.80737833972</v>
      </c>
      <c r="N2493" s="21">
        <f t="shared" si="348"/>
        <v>55.550951866238997</v>
      </c>
      <c r="O2493" s="40">
        <f t="shared" si="349"/>
        <v>3.4340858606177687</v>
      </c>
      <c r="P2493" s="32">
        <f t="shared" si="350"/>
        <v>7633.2971478570598</v>
      </c>
      <c r="R2493">
        <v>29.985600000000002</v>
      </c>
      <c r="S2493">
        <v>0.98697999999999997</v>
      </c>
      <c r="T2493">
        <v>8.82</v>
      </c>
    </row>
    <row r="2494" spans="5:20" x14ac:dyDescent="0.3">
      <c r="E2494" s="26">
        <v>30.081399999999999</v>
      </c>
      <c r="F2494" s="38">
        <v>0.98702000000000001</v>
      </c>
      <c r="G2494" s="38">
        <v>8.74</v>
      </c>
      <c r="H2494" s="19">
        <f t="shared" si="346"/>
        <v>0.97555876911712458</v>
      </c>
      <c r="I2494" s="19">
        <f t="shared" si="347"/>
        <v>0.14997855979666214</v>
      </c>
      <c r="J2494" s="20" t="str">
        <f t="shared" si="351"/>
        <v>0,975558769117125+0,149978559796662j</v>
      </c>
      <c r="K2494" s="20" t="str">
        <f t="shared" si="352"/>
        <v>55,847698666566+649,512517592785j</v>
      </c>
      <c r="L2494" s="21">
        <f t="shared" si="353"/>
        <v>55.847698666565996</v>
      </c>
      <c r="M2494" s="21">
        <f t="shared" si="354"/>
        <v>649.512517592785</v>
      </c>
      <c r="N2494" s="21">
        <f t="shared" si="348"/>
        <v>55.847698666565996</v>
      </c>
      <c r="O2494" s="40">
        <f t="shared" si="349"/>
        <v>3.4364467004512211</v>
      </c>
      <c r="P2494" s="32">
        <f t="shared" si="350"/>
        <v>7609.7222643570358</v>
      </c>
      <c r="R2494">
        <v>29.997599999999998</v>
      </c>
      <c r="S2494">
        <v>0.98699000000000003</v>
      </c>
      <c r="T2494">
        <v>8.81</v>
      </c>
    </row>
    <row r="2495" spans="5:20" x14ac:dyDescent="0.3">
      <c r="E2495" s="26">
        <v>30.093299999999999</v>
      </c>
      <c r="F2495" s="38">
        <v>0.98704999999999998</v>
      </c>
      <c r="G2495" s="38">
        <v>8.73</v>
      </c>
      <c r="H2495" s="19">
        <f t="shared" si="346"/>
        <v>0.97561458289168035</v>
      </c>
      <c r="I2495" s="19">
        <f t="shared" si="347"/>
        <v>0.14981284373875486</v>
      </c>
      <c r="J2495" s="20" t="str">
        <f t="shared" si="351"/>
        <v>0,97561458289168+0,149812843738755j</v>
      </c>
      <c r="K2495" s="20" t="str">
        <f t="shared" si="352"/>
        <v>55,8462063291885+650,270655560145j</v>
      </c>
      <c r="L2495" s="21">
        <f t="shared" si="353"/>
        <v>55.846206329188497</v>
      </c>
      <c r="M2495" s="21">
        <f t="shared" si="354"/>
        <v>650.27065556014497</v>
      </c>
      <c r="N2495" s="21">
        <f t="shared" si="348"/>
        <v>55.846206329188497</v>
      </c>
      <c r="O2495" s="40">
        <f t="shared" si="349"/>
        <v>3.4390973798155855</v>
      </c>
      <c r="P2495" s="32">
        <f t="shared" si="350"/>
        <v>7627.567783800283</v>
      </c>
      <c r="R2495">
        <v>30.009499999999999</v>
      </c>
      <c r="S2495">
        <v>0.98701000000000005</v>
      </c>
      <c r="T2495">
        <v>8.8000000000000007</v>
      </c>
    </row>
    <row r="2496" spans="5:20" x14ac:dyDescent="0.3">
      <c r="E2496" s="26">
        <v>30.1053</v>
      </c>
      <c r="F2496" s="38">
        <v>0.98699000000000003</v>
      </c>
      <c r="G2496" s="38">
        <v>8.7200000000000006</v>
      </c>
      <c r="H2496" s="19">
        <f t="shared" si="346"/>
        <v>0.97558140884434197</v>
      </c>
      <c r="I2496" s="19">
        <f t="shared" si="347"/>
        <v>0.14963346823919091</v>
      </c>
      <c r="J2496" s="20" t="str">
        <f t="shared" si="351"/>
        <v>0,975581408844342+0,149633468239191j</v>
      </c>
      <c r="K2496" s="20" t="str">
        <f t="shared" si="352"/>
        <v>56,230406248671+650,964014185715j</v>
      </c>
      <c r="L2496" s="21">
        <f t="shared" si="353"/>
        <v>56.230406248671002</v>
      </c>
      <c r="M2496" s="21">
        <f t="shared" si="354"/>
        <v>650.96401418571497</v>
      </c>
      <c r="N2496" s="21">
        <f t="shared" si="348"/>
        <v>56.230406248671002</v>
      </c>
      <c r="O2496" s="40">
        <f t="shared" si="349"/>
        <v>3.44139206826038</v>
      </c>
      <c r="P2496" s="32">
        <f t="shared" si="350"/>
        <v>7592.262528990027</v>
      </c>
      <c r="R2496">
        <v>30.0215</v>
      </c>
      <c r="S2496">
        <v>0.98702000000000001</v>
      </c>
      <c r="T2496">
        <v>8.7899999999999991</v>
      </c>
    </row>
    <row r="2497" spans="5:20" x14ac:dyDescent="0.3">
      <c r="E2497" s="26">
        <v>30.1173</v>
      </c>
      <c r="F2497" s="38">
        <v>0.98702000000000001</v>
      </c>
      <c r="G2497" s="38">
        <v>8.7100000000000009</v>
      </c>
      <c r="H2497" s="19">
        <f t="shared" si="346"/>
        <v>0.97563716397632716</v>
      </c>
      <c r="I2497" s="19">
        <f t="shared" si="347"/>
        <v>0.14946773788423168</v>
      </c>
      <c r="J2497" s="20" t="str">
        <f t="shared" si="351"/>
        <v>0,975637163976327+0,149467737884232j</v>
      </c>
      <c r="K2497" s="20" t="str">
        <f t="shared" si="352"/>
        <v>56,229502396512+651,725579253005j</v>
      </c>
      <c r="L2497" s="21">
        <f t="shared" si="353"/>
        <v>56.229502396511997</v>
      </c>
      <c r="M2497" s="21">
        <f t="shared" si="354"/>
        <v>651.72557925300498</v>
      </c>
      <c r="N2497" s="21">
        <f t="shared" si="348"/>
        <v>56.229502396511997</v>
      </c>
      <c r="O2497" s="40">
        <f t="shared" si="349"/>
        <v>3.444045365206859</v>
      </c>
      <c r="P2497" s="32">
        <f t="shared" si="350"/>
        <v>7610.02622030974</v>
      </c>
      <c r="R2497">
        <v>30.0335</v>
      </c>
      <c r="S2497">
        <v>0.98697999999999997</v>
      </c>
      <c r="T2497">
        <v>8.7799999999999994</v>
      </c>
    </row>
    <row r="2498" spans="5:20" x14ac:dyDescent="0.3">
      <c r="E2498" s="26">
        <v>30.129200000000001</v>
      </c>
      <c r="F2498" s="38">
        <v>0.98701000000000005</v>
      </c>
      <c r="G2498" s="38">
        <v>8.6999999999999993</v>
      </c>
      <c r="H2498" s="19">
        <f t="shared" si="346"/>
        <v>0.97565335121903884</v>
      </c>
      <c r="I2498" s="19">
        <f t="shared" si="347"/>
        <v>0.14929594219220785</v>
      </c>
      <c r="J2498" s="20" t="str">
        <f t="shared" si="351"/>
        <v>0,975653351219039+0,149295942192208j</v>
      </c>
      <c r="K2498" s="20" t="str">
        <f t="shared" si="352"/>
        <v>56,4007023355075+652,459122732095j</v>
      </c>
      <c r="L2498" s="21">
        <f t="shared" si="353"/>
        <v>56.400702335507503</v>
      </c>
      <c r="M2498" s="21">
        <f t="shared" si="354"/>
        <v>652.45912273209501</v>
      </c>
      <c r="N2498" s="21">
        <f t="shared" si="348"/>
        <v>56.400702335507503</v>
      </c>
      <c r="O2498" s="40">
        <f t="shared" si="349"/>
        <v>3.4465599666839655</v>
      </c>
      <c r="P2498" s="32">
        <f t="shared" si="350"/>
        <v>7604.2305911192016</v>
      </c>
      <c r="R2498">
        <v>30.045500000000001</v>
      </c>
      <c r="S2498">
        <v>0.98695999999999995</v>
      </c>
      <c r="T2498">
        <v>8.77</v>
      </c>
    </row>
    <row r="2499" spans="5:20" x14ac:dyDescent="0.3">
      <c r="E2499" s="26">
        <v>30.141200000000001</v>
      </c>
      <c r="F2499" s="38">
        <v>0.98704000000000003</v>
      </c>
      <c r="G2499" s="38">
        <v>8.69</v>
      </c>
      <c r="H2499" s="19">
        <f t="shared" si="346"/>
        <v>0.97570904902451983</v>
      </c>
      <c r="I2499" s="19">
        <f t="shared" si="347"/>
        <v>0.14913018893459271</v>
      </c>
      <c r="J2499" s="20" t="str">
        <f t="shared" si="351"/>
        <v>0,97570904902452+0,149130188934593j</v>
      </c>
      <c r="K2499" s="20" t="str">
        <f t="shared" si="352"/>
        <v>56,3998955633615+653,22417981915j</v>
      </c>
      <c r="L2499" s="21">
        <f t="shared" si="353"/>
        <v>56.399895563361497</v>
      </c>
      <c r="M2499" s="21">
        <f t="shared" si="354"/>
        <v>653.22417981914998</v>
      </c>
      <c r="N2499" s="21">
        <f t="shared" si="348"/>
        <v>56.399895563361497</v>
      </c>
      <c r="O2499" s="40">
        <f t="shared" si="349"/>
        <v>3.4492275412182272</v>
      </c>
      <c r="P2499" s="32">
        <f t="shared" si="350"/>
        <v>7622.0491727154904</v>
      </c>
      <c r="R2499">
        <v>30.057400000000001</v>
      </c>
      <c r="S2499">
        <v>0.98701000000000005</v>
      </c>
      <c r="T2499">
        <v>8.76</v>
      </c>
    </row>
    <row r="2500" spans="5:20" x14ac:dyDescent="0.3">
      <c r="E2500" s="26">
        <v>30.153199999999998</v>
      </c>
      <c r="F2500" s="38">
        <v>0.98699000000000003</v>
      </c>
      <c r="G2500" s="38">
        <v>8.68</v>
      </c>
      <c r="H2500" s="19">
        <f t="shared" si="346"/>
        <v>0.97568563496027072</v>
      </c>
      <c r="I2500" s="19">
        <f t="shared" si="347"/>
        <v>0.14895234752152578</v>
      </c>
      <c r="J2500" s="20" t="str">
        <f t="shared" si="351"/>
        <v>0,975685634960271+0,148952347521526j</v>
      </c>
      <c r="K2500" s="20" t="str">
        <f t="shared" si="352"/>
        <v>56,7449974653855+653,931037584925j</v>
      </c>
      <c r="L2500" s="21">
        <f t="shared" si="353"/>
        <v>56.744997465385502</v>
      </c>
      <c r="M2500" s="21">
        <f t="shared" si="354"/>
        <v>653.93103758492498</v>
      </c>
      <c r="N2500" s="21">
        <f t="shared" si="348"/>
        <v>56.744997465385502</v>
      </c>
      <c r="O2500" s="40">
        <f t="shared" si="349"/>
        <v>3.4515858042546999</v>
      </c>
      <c r="P2500" s="32">
        <f t="shared" si="350"/>
        <v>7592.6657132562268</v>
      </c>
      <c r="R2500">
        <v>30.069400000000002</v>
      </c>
      <c r="S2500">
        <v>0.98706000000000005</v>
      </c>
      <c r="T2500">
        <v>8.75</v>
      </c>
    </row>
    <row r="2501" spans="5:20" x14ac:dyDescent="0.3">
      <c r="E2501" s="26">
        <v>30.165199999999999</v>
      </c>
      <c r="F2501" s="38">
        <v>0.98702999999999996</v>
      </c>
      <c r="G2501" s="38">
        <v>8.67</v>
      </c>
      <c r="H2501" s="19">
        <f t="shared" si="346"/>
        <v>0.97575116010657637</v>
      </c>
      <c r="I2501" s="19">
        <f t="shared" si="347"/>
        <v>0.14878808571478558</v>
      </c>
      <c r="J2501" s="20" t="str">
        <f t="shared" si="351"/>
        <v>0,975751160106576+0,148788085714786j</v>
      </c>
      <c r="K2501" s="20" t="str">
        <f t="shared" si="352"/>
        <v>56,701337067173+654,70710166791j</v>
      </c>
      <c r="L2501" s="21">
        <f t="shared" si="353"/>
        <v>56.701337067173</v>
      </c>
      <c r="M2501" s="21">
        <f t="shared" si="354"/>
        <v>654.70710166791002</v>
      </c>
      <c r="N2501" s="21">
        <f t="shared" si="348"/>
        <v>56.701337067173</v>
      </c>
      <c r="O2501" s="40">
        <f t="shared" si="349"/>
        <v>3.4543073312232626</v>
      </c>
      <c r="P2501" s="32">
        <f t="shared" si="350"/>
        <v>7616.3359267522947</v>
      </c>
      <c r="R2501">
        <v>30.081399999999999</v>
      </c>
      <c r="S2501">
        <v>0.98702000000000001</v>
      </c>
      <c r="T2501">
        <v>8.74</v>
      </c>
    </row>
    <row r="2502" spans="5:20" x14ac:dyDescent="0.3">
      <c r="E2502" s="26">
        <v>30.177099999999999</v>
      </c>
      <c r="F2502" s="38">
        <v>0.98701000000000005</v>
      </c>
      <c r="G2502" s="38">
        <v>8.66</v>
      </c>
      <c r="H2502" s="19">
        <f t="shared" si="346"/>
        <v>0.97575734167982153</v>
      </c>
      <c r="I2502" s="19">
        <f t="shared" si="347"/>
        <v>0.14861477133154744</v>
      </c>
      <c r="J2502" s="20" t="str">
        <f t="shared" si="351"/>
        <v>0,975757341679822+0,148614771331547j</v>
      </c>
      <c r="K2502" s="20" t="str">
        <f t="shared" si="352"/>
        <v>56,9180455786245+655,43970817993j</v>
      </c>
      <c r="L2502" s="21">
        <f t="shared" si="353"/>
        <v>56.918045578624501</v>
      </c>
      <c r="M2502" s="21">
        <f t="shared" si="354"/>
        <v>655.43970817992999</v>
      </c>
      <c r="N2502" s="21">
        <f t="shared" si="348"/>
        <v>56.918045578624501</v>
      </c>
      <c r="O2502" s="40">
        <f t="shared" si="349"/>
        <v>3.456808952998971</v>
      </c>
      <c r="P2502" s="32">
        <f t="shared" si="350"/>
        <v>7604.6334790882884</v>
      </c>
      <c r="R2502">
        <v>30.093299999999999</v>
      </c>
      <c r="S2502">
        <v>0.98704999999999998</v>
      </c>
      <c r="T2502">
        <v>8.73</v>
      </c>
    </row>
    <row r="2503" spans="5:20" x14ac:dyDescent="0.3">
      <c r="E2503" s="26">
        <v>30.1891</v>
      </c>
      <c r="F2503" s="38">
        <v>0.98704000000000003</v>
      </c>
      <c r="G2503" s="38">
        <v>8.65</v>
      </c>
      <c r="H2503" s="19">
        <f t="shared" ref="H2503:H2566" si="355">F2503*COS(G2503*PI()/180)</f>
        <v>0.97581292375413509</v>
      </c>
      <c r="I2503" s="19">
        <f t="shared" ref="I2503:I2566" si="356">F2503*SIN(G2503*PI()/180)</f>
        <v>0.14844897922992484</v>
      </c>
      <c r="J2503" s="20" t="str">
        <f t="shared" si="351"/>
        <v>0,975812923754135+0,148448979229925j</v>
      </c>
      <c r="K2503" s="20" t="str">
        <f t="shared" si="352"/>
        <v>56,9178421954255+656,21178740405j</v>
      </c>
      <c r="L2503" s="21">
        <f t="shared" si="353"/>
        <v>56.9178421954255</v>
      </c>
      <c r="M2503" s="21">
        <f t="shared" si="354"/>
        <v>656.21178740405003</v>
      </c>
      <c r="N2503" s="21">
        <f t="shared" ref="N2503:N2566" si="357">L2503</f>
        <v>56.9178421954255</v>
      </c>
      <c r="O2503" s="40">
        <f t="shared" ref="O2503:O2566" si="358">M2503/(2*PI()*E2503)</f>
        <v>3.459505241313007</v>
      </c>
      <c r="P2503" s="32">
        <f t="shared" ref="P2503:P2566" si="359">1/(IMREAL(IMDIV(1,K2503)))</f>
        <v>7622.4525377926575</v>
      </c>
      <c r="R2503">
        <v>30.1053</v>
      </c>
      <c r="S2503">
        <v>0.98699000000000003</v>
      </c>
      <c r="T2503">
        <v>8.7200000000000006</v>
      </c>
    </row>
    <row r="2504" spans="5:20" x14ac:dyDescent="0.3">
      <c r="E2504" s="26">
        <v>30.2011</v>
      </c>
      <c r="F2504" s="38">
        <v>0.98704999999999998</v>
      </c>
      <c r="G2504" s="38">
        <v>8.64</v>
      </c>
      <c r="H2504" s="19">
        <f t="shared" si="355"/>
        <v>0.97584870464355811</v>
      </c>
      <c r="I2504" s="19">
        <f t="shared" si="356"/>
        <v>0.14828016774164327</v>
      </c>
      <c r="J2504" s="20" t="str">
        <f t="shared" si="351"/>
        <v>0,975848704643558+0,148280167741643j</v>
      </c>
      <c r="K2504" s="20" t="str">
        <f t="shared" si="352"/>
        <v>57,0047922224405+656,9704980926j</v>
      </c>
      <c r="L2504" s="21">
        <f t="shared" si="353"/>
        <v>57.0047922224405</v>
      </c>
      <c r="M2504" s="21">
        <f t="shared" si="354"/>
        <v>656.9704980926</v>
      </c>
      <c r="N2504" s="21">
        <f t="shared" si="357"/>
        <v>57.0047922224405</v>
      </c>
      <c r="O2504" s="40">
        <f t="shared" si="358"/>
        <v>3.4621289369255388</v>
      </c>
      <c r="P2504" s="32">
        <f t="shared" si="359"/>
        <v>7628.4776199776579</v>
      </c>
      <c r="R2504">
        <v>30.1173</v>
      </c>
      <c r="S2504">
        <v>0.98702000000000001</v>
      </c>
      <c r="T2504">
        <v>8.7100000000000009</v>
      </c>
    </row>
    <row r="2505" spans="5:20" x14ac:dyDescent="0.3">
      <c r="E2505" s="26">
        <v>30.213000000000001</v>
      </c>
      <c r="F2505" s="38">
        <v>0.98706000000000005</v>
      </c>
      <c r="G2505" s="38">
        <v>8.6300000000000008</v>
      </c>
      <c r="H2505" s="19">
        <f t="shared" si="355"/>
        <v>0.97588445633131593</v>
      </c>
      <c r="I2505" s="19">
        <f t="shared" si="356"/>
        <v>0.14811134828544387</v>
      </c>
      <c r="J2505" s="20" t="str">
        <f t="shared" si="351"/>
        <v>0,975884456331316+0,148111348285444j</v>
      </c>
      <c r="K2505" s="20" t="str">
        <f t="shared" si="352"/>
        <v>57,091993415368+657,73095366386j</v>
      </c>
      <c r="L2505" s="21">
        <f t="shared" si="353"/>
        <v>57.091993415368002</v>
      </c>
      <c r="M2505" s="21">
        <f t="shared" si="354"/>
        <v>657.73095366385996</v>
      </c>
      <c r="N2505" s="21">
        <f t="shared" si="357"/>
        <v>57.091993415368002</v>
      </c>
      <c r="O2505" s="40">
        <f t="shared" si="358"/>
        <v>3.4647712077632038</v>
      </c>
      <c r="P2505" s="32">
        <f t="shared" si="359"/>
        <v>7634.5118999187689</v>
      </c>
      <c r="R2505">
        <v>30.129200000000001</v>
      </c>
      <c r="S2505">
        <v>0.98701000000000005</v>
      </c>
      <c r="T2505">
        <v>8.6999999999999993</v>
      </c>
    </row>
    <row r="2506" spans="5:20" x14ac:dyDescent="0.3">
      <c r="E2506" s="26">
        <v>30.225000000000001</v>
      </c>
      <c r="F2506" s="38">
        <v>0.98702999999999996</v>
      </c>
      <c r="G2506" s="38">
        <v>8.6199999999999992</v>
      </c>
      <c r="H2506" s="19">
        <f t="shared" si="355"/>
        <v>0.975880630650792</v>
      </c>
      <c r="I2506" s="19">
        <f t="shared" si="356"/>
        <v>0.14793652564736115</v>
      </c>
      <c r="J2506" s="20" t="str">
        <f t="shared" si="351"/>
        <v>0,975880630650792+0,147936525647361j</v>
      </c>
      <c r="K2506" s="20" t="str">
        <f t="shared" si="352"/>
        <v>57,3548436474185+658,462597038685j</v>
      </c>
      <c r="L2506" s="21">
        <f t="shared" si="353"/>
        <v>57.354843647418498</v>
      </c>
      <c r="M2506" s="21">
        <f t="shared" si="354"/>
        <v>658.46259703868498</v>
      </c>
      <c r="N2506" s="21">
        <f t="shared" si="357"/>
        <v>57.354843647418498</v>
      </c>
      <c r="O2506" s="40">
        <f t="shared" si="358"/>
        <v>3.467248210416328</v>
      </c>
      <c r="P2506" s="32">
        <f t="shared" si="359"/>
        <v>7616.838300079864</v>
      </c>
      <c r="R2506">
        <v>30.141200000000001</v>
      </c>
      <c r="S2506">
        <v>0.98704000000000003</v>
      </c>
      <c r="T2506">
        <v>8.69</v>
      </c>
    </row>
    <row r="2507" spans="5:20" x14ac:dyDescent="0.3">
      <c r="E2507" s="26">
        <v>30.236999999999998</v>
      </c>
      <c r="F2507" s="38">
        <v>0.98709000000000002</v>
      </c>
      <c r="G2507" s="38">
        <v>8.61</v>
      </c>
      <c r="H2507" s="19">
        <f t="shared" si="355"/>
        <v>0.97596575939774299</v>
      </c>
      <c r="I2507" s="19">
        <f t="shared" si="356"/>
        <v>0.14777518256861333</v>
      </c>
      <c r="J2507" s="20" t="str">
        <f t="shared" si="351"/>
        <v>0,975965759397743+0,147775182568613j</v>
      </c>
      <c r="K2507" s="20" t="str">
        <f t="shared" si="352"/>
        <v>57,223201040275+659,264770272365j</v>
      </c>
      <c r="L2507" s="21">
        <f t="shared" si="353"/>
        <v>57.223201040275001</v>
      </c>
      <c r="M2507" s="21">
        <f t="shared" si="354"/>
        <v>659.26477027236501</v>
      </c>
      <c r="N2507" s="21">
        <f t="shared" si="357"/>
        <v>57.223201040275001</v>
      </c>
      <c r="O2507" s="40">
        <f t="shared" si="358"/>
        <v>3.4700944867278403</v>
      </c>
      <c r="P2507" s="32">
        <f t="shared" si="359"/>
        <v>7652.5696587886068</v>
      </c>
      <c r="R2507">
        <v>30.153199999999998</v>
      </c>
      <c r="S2507">
        <v>0.98699000000000003</v>
      </c>
      <c r="T2507">
        <v>8.68</v>
      </c>
    </row>
    <row r="2508" spans="5:20" x14ac:dyDescent="0.3">
      <c r="E2508" s="26">
        <v>30.248899999999999</v>
      </c>
      <c r="F2508" s="38">
        <v>0.98709000000000002</v>
      </c>
      <c r="G2508" s="38">
        <v>8.6</v>
      </c>
      <c r="H2508" s="19">
        <f t="shared" si="355"/>
        <v>0.97599153616768897</v>
      </c>
      <c r="I2508" s="19">
        <f t="shared" si="356"/>
        <v>0.14760484215985123</v>
      </c>
      <c r="J2508" s="20" t="str">
        <f t="shared" ref="J2508:J2571" si="360">COMPLEX(H2508,I2508,"j")</f>
        <v>0,975991536167689+0,147604842159851j</v>
      </c>
      <c r="K2508" s="20" t="str">
        <f t="shared" ref="K2508:K2571" si="361">IMPRODUCT(IMDIV(IMSUM(1,J2508),IMSUB(1,J2508)),50)</f>
        <v>57,3551144681805+660,02285014181j</v>
      </c>
      <c r="L2508" s="21">
        <f t="shared" ref="L2508:L2571" si="362">IMREAL(K2508)</f>
        <v>57.355114468180503</v>
      </c>
      <c r="M2508" s="21">
        <f t="shared" ref="M2508:M2571" si="363">IMAGINARY(K2508)</f>
        <v>660.02285014180995</v>
      </c>
      <c r="N2508" s="21">
        <f t="shared" si="357"/>
        <v>57.355114468180503</v>
      </c>
      <c r="O2508" s="40">
        <f t="shared" si="358"/>
        <v>3.4727179882134669</v>
      </c>
      <c r="P2508" s="32">
        <f t="shared" si="359"/>
        <v>7652.6701399659814</v>
      </c>
      <c r="R2508">
        <v>30.165199999999999</v>
      </c>
      <c r="S2508">
        <v>0.98702999999999996</v>
      </c>
      <c r="T2508">
        <v>8.67</v>
      </c>
    </row>
    <row r="2509" spans="5:20" x14ac:dyDescent="0.3">
      <c r="E2509" s="26">
        <v>30.260899999999999</v>
      </c>
      <c r="F2509" s="38">
        <v>0.98704000000000003</v>
      </c>
      <c r="G2509" s="38">
        <v>8.59</v>
      </c>
      <c r="H2509" s="19">
        <f t="shared" si="355"/>
        <v>0.97596784408399151</v>
      </c>
      <c r="I2509" s="19">
        <f t="shared" si="356"/>
        <v>0.14742702911625735</v>
      </c>
      <c r="J2509" s="20" t="str">
        <f t="shared" si="360"/>
        <v>0,975967844083992+0,147427029116257j</v>
      </c>
      <c r="K2509" s="20" t="str">
        <f t="shared" si="361"/>
        <v>57,708235062784+660,744094793615j</v>
      </c>
      <c r="L2509" s="21">
        <f t="shared" si="362"/>
        <v>57.708235062783999</v>
      </c>
      <c r="M2509" s="21">
        <f t="shared" si="363"/>
        <v>660.74409479361498</v>
      </c>
      <c r="N2509" s="21">
        <f t="shared" si="357"/>
        <v>57.708235062783999</v>
      </c>
      <c r="O2509" s="40">
        <f t="shared" si="358"/>
        <v>3.4751342096627562</v>
      </c>
      <c r="P2509" s="32">
        <f t="shared" si="359"/>
        <v>7623.0541225197376</v>
      </c>
      <c r="R2509">
        <v>30.177099999999999</v>
      </c>
      <c r="S2509">
        <v>0.98701000000000005</v>
      </c>
      <c r="T2509">
        <v>8.66</v>
      </c>
    </row>
    <row r="2510" spans="5:20" x14ac:dyDescent="0.3">
      <c r="E2510" s="26">
        <v>30.2729</v>
      </c>
      <c r="F2510" s="38">
        <v>0.98706000000000005</v>
      </c>
      <c r="G2510" s="38">
        <v>8.58</v>
      </c>
      <c r="H2510" s="19">
        <f t="shared" si="355"/>
        <v>0.97601333626003539</v>
      </c>
      <c r="I2510" s="19">
        <f t="shared" si="356"/>
        <v>0.14725967215281663</v>
      </c>
      <c r="J2510" s="20" t="str">
        <f t="shared" si="360"/>
        <v>0,976013336260035+0,147259672152817j</v>
      </c>
      <c r="K2510" s="20" t="str">
        <f t="shared" si="361"/>
        <v>57,753067734441+661,520985162945j</v>
      </c>
      <c r="L2510" s="21">
        <f t="shared" si="362"/>
        <v>57.753067734440997</v>
      </c>
      <c r="M2510" s="21">
        <f t="shared" si="363"/>
        <v>661.52098516294495</v>
      </c>
      <c r="N2510" s="21">
        <f t="shared" si="357"/>
        <v>57.753067734440997</v>
      </c>
      <c r="O2510" s="40">
        <f t="shared" si="358"/>
        <v>3.4778410640441795</v>
      </c>
      <c r="P2510" s="32">
        <f t="shared" si="359"/>
        <v>7635.013133349702</v>
      </c>
      <c r="R2510">
        <v>30.1891</v>
      </c>
      <c r="S2510">
        <v>0.98704000000000003</v>
      </c>
      <c r="T2510">
        <v>8.65</v>
      </c>
    </row>
    <row r="2511" spans="5:20" x14ac:dyDescent="0.3">
      <c r="E2511" s="26">
        <v>30.2849</v>
      </c>
      <c r="F2511" s="38">
        <v>0.98709999999999998</v>
      </c>
      <c r="G2511" s="38">
        <v>8.57</v>
      </c>
      <c r="H2511" s="19">
        <f t="shared" si="355"/>
        <v>0.97607857643739759</v>
      </c>
      <c r="I2511" s="19">
        <f t="shared" si="356"/>
        <v>0.14709528415263082</v>
      </c>
      <c r="J2511" s="20" t="str">
        <f t="shared" si="360"/>
        <v>0,976078576437398+0,147095284152631j</v>
      </c>
      <c r="K2511" s="20" t="str">
        <f t="shared" si="361"/>
        <v>57,7092467692415+662,31519281974j</v>
      </c>
      <c r="L2511" s="21">
        <f t="shared" si="362"/>
        <v>57.709246769241503</v>
      </c>
      <c r="M2511" s="21">
        <f t="shared" si="363"/>
        <v>662.31519281973999</v>
      </c>
      <c r="N2511" s="21">
        <f t="shared" si="357"/>
        <v>57.709246769241503</v>
      </c>
      <c r="O2511" s="40">
        <f t="shared" si="358"/>
        <v>3.4806367801156157</v>
      </c>
      <c r="P2511" s="32">
        <f t="shared" si="359"/>
        <v>7658.9419641862096</v>
      </c>
      <c r="R2511">
        <v>30.2011</v>
      </c>
      <c r="S2511">
        <v>0.98704999999999998</v>
      </c>
      <c r="T2511">
        <v>8.64</v>
      </c>
    </row>
    <row r="2512" spans="5:20" x14ac:dyDescent="0.3">
      <c r="E2512" s="26">
        <v>30.296800000000001</v>
      </c>
      <c r="F2512" s="38">
        <v>0.98704000000000003</v>
      </c>
      <c r="G2512" s="38">
        <v>8.56</v>
      </c>
      <c r="H2512" s="19">
        <f t="shared" si="355"/>
        <v>0.97604490290883983</v>
      </c>
      <c r="I2512" s="19">
        <f t="shared" si="356"/>
        <v>0.14691599336244321</v>
      </c>
      <c r="J2512" s="20" t="str">
        <f t="shared" si="360"/>
        <v>0,97604490290884+0,146915993362443j</v>
      </c>
      <c r="K2512" s="20" t="str">
        <f t="shared" si="361"/>
        <v>58,1096158294605+663,033488913665j</v>
      </c>
      <c r="L2512" s="21">
        <f t="shared" si="362"/>
        <v>58.109615829460502</v>
      </c>
      <c r="M2512" s="21">
        <f t="shared" si="363"/>
        <v>663.033488913665</v>
      </c>
      <c r="N2512" s="21">
        <f t="shared" si="357"/>
        <v>58.109615829460502</v>
      </c>
      <c r="O2512" s="40">
        <f t="shared" si="358"/>
        <v>3.483043001111509</v>
      </c>
      <c r="P2512" s="32">
        <f t="shared" si="359"/>
        <v>7623.3533564041763</v>
      </c>
      <c r="R2512">
        <v>30.213000000000001</v>
      </c>
      <c r="S2512">
        <v>0.98706000000000005</v>
      </c>
      <c r="T2512">
        <v>8.6300000000000008</v>
      </c>
    </row>
    <row r="2513" spans="5:20" x14ac:dyDescent="0.3">
      <c r="E2513" s="26">
        <v>30.308800000000002</v>
      </c>
      <c r="F2513" s="38">
        <v>0.98711000000000004</v>
      </c>
      <c r="G2513" s="38">
        <v>8.5500000000000007</v>
      </c>
      <c r="H2513" s="19">
        <f t="shared" si="355"/>
        <v>0.97613975177568801</v>
      </c>
      <c r="I2513" s="19">
        <f t="shared" si="356"/>
        <v>0.14675604622399166</v>
      </c>
      <c r="J2513" s="20" t="str">
        <f t="shared" si="360"/>
        <v>0,976139751775688+0,146756046223992j</v>
      </c>
      <c r="K2513" s="20" t="str">
        <f t="shared" si="361"/>
        <v>57,9324537676105+663,854794186455j</v>
      </c>
      <c r="L2513" s="21">
        <f t="shared" si="362"/>
        <v>57.932453767610497</v>
      </c>
      <c r="M2513" s="21">
        <f t="shared" si="363"/>
        <v>663.85479418645502</v>
      </c>
      <c r="N2513" s="21">
        <f t="shared" si="357"/>
        <v>57.932453767610497</v>
      </c>
      <c r="O2513" s="40">
        <f t="shared" si="358"/>
        <v>3.4859767456985149</v>
      </c>
      <c r="P2513" s="32">
        <f t="shared" si="359"/>
        <v>7665.1225364140892</v>
      </c>
      <c r="R2513">
        <v>30.225000000000001</v>
      </c>
      <c r="S2513">
        <v>0.98702999999999996</v>
      </c>
      <c r="T2513">
        <v>8.6199999999999992</v>
      </c>
    </row>
    <row r="2514" spans="5:20" x14ac:dyDescent="0.3">
      <c r="E2514" s="26">
        <v>30.320799999999998</v>
      </c>
      <c r="F2514" s="38">
        <v>0.98702999999999996</v>
      </c>
      <c r="G2514" s="38">
        <v>8.5399999999999991</v>
      </c>
      <c r="H2514" s="19">
        <f t="shared" si="355"/>
        <v>0.976086237675584</v>
      </c>
      <c r="I2514" s="19">
        <f t="shared" si="356"/>
        <v>0.14657379547628294</v>
      </c>
      <c r="J2514" s="20" t="str">
        <f t="shared" si="360"/>
        <v>0,976086237675584+0,146573795476283j</v>
      </c>
      <c r="K2514" s="20" t="str">
        <f t="shared" si="361"/>
        <v>58,424184852289+664,56060236896j</v>
      </c>
      <c r="L2514" s="21">
        <f t="shared" si="362"/>
        <v>58.424184852289002</v>
      </c>
      <c r="M2514" s="21">
        <f t="shared" si="363"/>
        <v>664.56060236895996</v>
      </c>
      <c r="N2514" s="21">
        <f t="shared" si="357"/>
        <v>58.424184852289002</v>
      </c>
      <c r="O2514" s="40">
        <f t="shared" si="358"/>
        <v>3.4883019198420726</v>
      </c>
      <c r="P2514" s="32">
        <f t="shared" si="359"/>
        <v>7617.6360991917827</v>
      </c>
      <c r="R2514">
        <v>30.236999999999998</v>
      </c>
      <c r="S2514">
        <v>0.98709000000000002</v>
      </c>
      <c r="T2514">
        <v>8.61</v>
      </c>
    </row>
    <row r="2515" spans="5:20" x14ac:dyDescent="0.3">
      <c r="E2515" s="26">
        <v>30.332699999999999</v>
      </c>
      <c r="F2515" s="38">
        <v>0.98701000000000005</v>
      </c>
      <c r="G2515" s="38">
        <v>8.5299999999999994</v>
      </c>
      <c r="H2515" s="19">
        <f t="shared" si="355"/>
        <v>0.97609202599539346</v>
      </c>
      <c r="I2515" s="19">
        <f t="shared" si="356"/>
        <v>0.14640046751362606</v>
      </c>
      <c r="J2515" s="20" t="str">
        <f t="shared" si="360"/>
        <v>0,976092025995393+0,146400467513626j</v>
      </c>
      <c r="K2515" s="20" t="str">
        <f t="shared" si="361"/>
        <v>58,64945636106+665,314894657965j</v>
      </c>
      <c r="L2515" s="21">
        <f t="shared" si="362"/>
        <v>58.649456361059997</v>
      </c>
      <c r="M2515" s="21">
        <f t="shared" si="363"/>
        <v>665.31489465796506</v>
      </c>
      <c r="N2515" s="21">
        <f t="shared" si="357"/>
        <v>58.649456361059997</v>
      </c>
      <c r="O2515" s="40">
        <f t="shared" si="358"/>
        <v>3.4908911569849956</v>
      </c>
      <c r="P2515" s="32">
        <f t="shared" si="359"/>
        <v>7605.9301392154375</v>
      </c>
      <c r="R2515">
        <v>30.248899999999999</v>
      </c>
      <c r="S2515">
        <v>0.98709000000000002</v>
      </c>
      <c r="T2515">
        <v>8.6</v>
      </c>
    </row>
    <row r="2516" spans="5:20" x14ac:dyDescent="0.3">
      <c r="E2516" s="26">
        <v>30.3447</v>
      </c>
      <c r="F2516" s="38">
        <v>0.98707999999999996</v>
      </c>
      <c r="G2516" s="38">
        <v>8.52</v>
      </c>
      <c r="H2516" s="19">
        <f t="shared" si="355"/>
        <v>0.97618679032493005</v>
      </c>
      <c r="I2516" s="19">
        <f t="shared" si="356"/>
        <v>0.14624047591248818</v>
      </c>
      <c r="J2516" s="20" t="str">
        <f t="shared" si="360"/>
        <v>0,97618679032493+0,146240475912488j</v>
      </c>
      <c r="K2516" s="20" t="str">
        <f t="shared" si="361"/>
        <v>58,471892831726+666,142088667995j</v>
      </c>
      <c r="L2516" s="21">
        <f t="shared" si="362"/>
        <v>58.471892831726002</v>
      </c>
      <c r="M2516" s="21">
        <f t="shared" si="363"/>
        <v>666.14208866799504</v>
      </c>
      <c r="N2516" s="21">
        <f t="shared" si="357"/>
        <v>58.471892831726002</v>
      </c>
      <c r="O2516" s="40">
        <f t="shared" si="358"/>
        <v>3.4938492129785779</v>
      </c>
      <c r="P2516" s="32">
        <f t="shared" si="359"/>
        <v>7647.5075953699543</v>
      </c>
      <c r="R2516">
        <v>30.260899999999999</v>
      </c>
      <c r="S2516">
        <v>0.98704000000000003</v>
      </c>
      <c r="T2516">
        <v>8.59</v>
      </c>
    </row>
    <row r="2517" spans="5:20" x14ac:dyDescent="0.3">
      <c r="E2517" s="26">
        <v>30.3567</v>
      </c>
      <c r="F2517" s="38">
        <v>0.98704999999999998</v>
      </c>
      <c r="G2517" s="38">
        <v>8.52</v>
      </c>
      <c r="H2517" s="19">
        <f t="shared" si="355"/>
        <v>0.97615712139869337</v>
      </c>
      <c r="I2517" s="19">
        <f t="shared" si="356"/>
        <v>0.14623603127347476</v>
      </c>
      <c r="J2517" s="20" t="str">
        <f t="shared" si="360"/>
        <v>0,976157121398693+0,146236031273475j</v>
      </c>
      <c r="K2517" s="20" t="str">
        <f t="shared" si="361"/>
        <v>58,606474443154+666,1183852314j</v>
      </c>
      <c r="L2517" s="21">
        <f t="shared" si="362"/>
        <v>58.606474443153999</v>
      </c>
      <c r="M2517" s="21">
        <f t="shared" si="363"/>
        <v>666.1183852314</v>
      </c>
      <c r="N2517" s="21">
        <f t="shared" si="357"/>
        <v>58.606474443153999</v>
      </c>
      <c r="O2517" s="40">
        <f t="shared" si="358"/>
        <v>3.4923438217582503</v>
      </c>
      <c r="P2517" s="32">
        <f t="shared" si="359"/>
        <v>7629.6761789290103</v>
      </c>
      <c r="R2517">
        <v>30.2729</v>
      </c>
      <c r="S2517">
        <v>0.98706000000000005</v>
      </c>
      <c r="T2517">
        <v>8.58</v>
      </c>
    </row>
    <row r="2518" spans="5:20" x14ac:dyDescent="0.3">
      <c r="E2518" s="26">
        <v>30.368600000000001</v>
      </c>
      <c r="F2518" s="38">
        <v>0.98704000000000003</v>
      </c>
      <c r="G2518" s="38">
        <v>8.51</v>
      </c>
      <c r="H2518" s="19">
        <f t="shared" si="355"/>
        <v>0.9761727396326414</v>
      </c>
      <c r="I2518" s="19">
        <f t="shared" si="356"/>
        <v>0.14606417766893856</v>
      </c>
      <c r="J2518" s="20" t="str">
        <f t="shared" si="360"/>
        <v>0,976172739632641+0,146064177668939j</v>
      </c>
      <c r="K2518" s="20" t="str">
        <f t="shared" si="361"/>
        <v>58,7879446869395+666,884124989865j</v>
      </c>
      <c r="L2518" s="21">
        <f t="shared" si="362"/>
        <v>58.787944686939497</v>
      </c>
      <c r="M2518" s="21">
        <f t="shared" si="363"/>
        <v>666.88412498986497</v>
      </c>
      <c r="N2518" s="21">
        <f t="shared" si="357"/>
        <v>58.787944686939497</v>
      </c>
      <c r="O2518" s="40">
        <f t="shared" si="358"/>
        <v>3.494988407817627</v>
      </c>
      <c r="P2518" s="32">
        <f t="shared" si="359"/>
        <v>7623.8497704034426</v>
      </c>
      <c r="R2518">
        <v>30.2849</v>
      </c>
      <c r="S2518">
        <v>0.98709999999999998</v>
      </c>
      <c r="T2518">
        <v>8.57</v>
      </c>
    </row>
    <row r="2519" spans="5:20" x14ac:dyDescent="0.3">
      <c r="E2519" s="26">
        <v>30.380600000000001</v>
      </c>
      <c r="F2519" s="38">
        <v>0.98711000000000004</v>
      </c>
      <c r="G2519" s="38">
        <v>8.49</v>
      </c>
      <c r="H2519" s="19">
        <f t="shared" si="355"/>
        <v>0.97629289909136674</v>
      </c>
      <c r="I2519" s="19">
        <f t="shared" si="356"/>
        <v>0.14573375478513717</v>
      </c>
      <c r="J2519" s="20" t="str">
        <f t="shared" si="360"/>
        <v>0,976292899091367+0,145733754785137j</v>
      </c>
      <c r="K2519" s="20" t="str">
        <f t="shared" si="361"/>
        <v>58,7464038363905+668,492609515445j</v>
      </c>
      <c r="L2519" s="21">
        <f t="shared" si="362"/>
        <v>58.746403836390499</v>
      </c>
      <c r="M2519" s="21">
        <f t="shared" si="363"/>
        <v>668.492609515445</v>
      </c>
      <c r="N2519" s="21">
        <f t="shared" si="357"/>
        <v>58.746403836390499</v>
      </c>
      <c r="O2519" s="40">
        <f t="shared" si="358"/>
        <v>3.5020342990192184</v>
      </c>
      <c r="P2519" s="32">
        <f t="shared" si="359"/>
        <v>7665.7204446873329</v>
      </c>
      <c r="R2519">
        <v>30.296800000000001</v>
      </c>
      <c r="S2519">
        <v>0.98704000000000003</v>
      </c>
      <c r="T2519">
        <v>8.56</v>
      </c>
    </row>
    <row r="2520" spans="5:20" x14ac:dyDescent="0.3">
      <c r="E2520" s="26">
        <v>30.392600000000002</v>
      </c>
      <c r="F2520" s="38">
        <v>0.98702000000000001</v>
      </c>
      <c r="G2520" s="38">
        <v>8.49</v>
      </c>
      <c r="H2520" s="19">
        <f t="shared" si="355"/>
        <v>0.97620388534323499</v>
      </c>
      <c r="I2520" s="19">
        <f t="shared" si="356"/>
        <v>0.14572046747376288</v>
      </c>
      <c r="J2520" s="20" t="str">
        <f t="shared" si="360"/>
        <v>0,976203885343235+0,145720467473763j</v>
      </c>
      <c r="K2520" s="20" t="str">
        <f t="shared" si="361"/>
        <v>59,1529357046425+668,4207504645j</v>
      </c>
      <c r="L2520" s="21">
        <f t="shared" si="362"/>
        <v>59.152935704642502</v>
      </c>
      <c r="M2520" s="21">
        <f t="shared" si="363"/>
        <v>668.42075046449997</v>
      </c>
      <c r="N2520" s="21">
        <f t="shared" si="357"/>
        <v>59.152935704642502</v>
      </c>
      <c r="O2520" s="40">
        <f t="shared" si="358"/>
        <v>3.5002752808782223</v>
      </c>
      <c r="P2520" s="32">
        <f t="shared" si="359"/>
        <v>7612.2235370080462</v>
      </c>
      <c r="R2520">
        <v>30.308800000000002</v>
      </c>
      <c r="S2520">
        <v>0.98711000000000004</v>
      </c>
      <c r="T2520">
        <v>8.5500000000000007</v>
      </c>
    </row>
    <row r="2521" spans="5:20" x14ac:dyDescent="0.3">
      <c r="E2521" s="26">
        <v>30.404599999999999</v>
      </c>
      <c r="F2521" s="38">
        <v>0.98707</v>
      </c>
      <c r="G2521" s="38">
        <v>8.48</v>
      </c>
      <c r="H2521" s="19">
        <f t="shared" si="355"/>
        <v>0.97627875686403642</v>
      </c>
      <c r="I2521" s="19">
        <f t="shared" si="356"/>
        <v>0.14555745874400169</v>
      </c>
      <c r="J2521" s="20" t="str">
        <f t="shared" si="360"/>
        <v>0,976278756864036+0,145557458744002j</v>
      </c>
      <c r="K2521" s="20" t="str">
        <f t="shared" si="361"/>
        <v>59,064835732236+669,239813298305j</v>
      </c>
      <c r="L2521" s="21">
        <f t="shared" si="362"/>
        <v>59.064835732235998</v>
      </c>
      <c r="M2521" s="21">
        <f t="shared" si="363"/>
        <v>669.23981329830497</v>
      </c>
      <c r="N2521" s="21">
        <f t="shared" si="357"/>
        <v>59.064835732235998</v>
      </c>
      <c r="O2521" s="40">
        <f t="shared" si="358"/>
        <v>3.5031812423226221</v>
      </c>
      <c r="P2521" s="32">
        <f t="shared" si="359"/>
        <v>7641.9510344507944</v>
      </c>
      <c r="R2521">
        <v>30.320799999999998</v>
      </c>
      <c r="S2521">
        <v>0.98702999999999996</v>
      </c>
      <c r="T2521">
        <v>8.5399999999999991</v>
      </c>
    </row>
    <row r="2522" spans="5:20" x14ac:dyDescent="0.3">
      <c r="E2522" s="26">
        <v>30.416499999999999</v>
      </c>
      <c r="F2522" s="38">
        <v>0.98704000000000003</v>
      </c>
      <c r="G2522" s="38">
        <v>8.4700000000000006</v>
      </c>
      <c r="H2522" s="19">
        <f t="shared" si="355"/>
        <v>0.9762744737697725</v>
      </c>
      <c r="I2522" s="19">
        <f t="shared" si="356"/>
        <v>0.14538264499435244</v>
      </c>
      <c r="J2522" s="20" t="str">
        <f t="shared" si="360"/>
        <v>0,976274473769772+0,145382644994352j</v>
      </c>
      <c r="K2522" s="20" t="str">
        <f t="shared" si="361"/>
        <v>59,339190085443+669,99654725927j</v>
      </c>
      <c r="L2522" s="21">
        <f t="shared" si="362"/>
        <v>59.339190085443001</v>
      </c>
      <c r="M2522" s="21">
        <f t="shared" si="363"/>
        <v>669.99654725926996</v>
      </c>
      <c r="N2522" s="21">
        <f t="shared" si="357"/>
        <v>59.339190085443001</v>
      </c>
      <c r="O2522" s="40">
        <f t="shared" si="358"/>
        <v>3.5057703006859926</v>
      </c>
      <c r="P2522" s="32">
        <f t="shared" si="359"/>
        <v>7624.2448231582102</v>
      </c>
      <c r="R2522">
        <v>30.332699999999999</v>
      </c>
      <c r="S2522">
        <v>0.98701000000000005</v>
      </c>
      <c r="T2522">
        <v>8.5299999999999994</v>
      </c>
    </row>
    <row r="2523" spans="5:20" x14ac:dyDescent="0.3">
      <c r="E2523" s="26">
        <v>30.4285</v>
      </c>
      <c r="F2523" s="38">
        <v>0.98706000000000005</v>
      </c>
      <c r="G2523" s="38">
        <v>8.4600000000000009</v>
      </c>
      <c r="H2523" s="19">
        <f t="shared" si="355"/>
        <v>0.97631961533469269</v>
      </c>
      <c r="I2523" s="19">
        <f t="shared" si="356"/>
        <v>0.14521519311944542</v>
      </c>
      <c r="J2523" s="20" t="str">
        <f t="shared" si="360"/>
        <v>0,976319615334693+0,145215193119445j</v>
      </c>
      <c r="K2523" s="20" t="str">
        <f t="shared" si="361"/>
        <v>59,387249382689+670,795291901825j</v>
      </c>
      <c r="L2523" s="21">
        <f t="shared" si="362"/>
        <v>59.387249382688999</v>
      </c>
      <c r="M2523" s="21">
        <f t="shared" si="363"/>
        <v>670.79529190182495</v>
      </c>
      <c r="N2523" s="21">
        <f t="shared" si="357"/>
        <v>59.387249382688999</v>
      </c>
      <c r="O2523" s="40">
        <f t="shared" si="358"/>
        <v>3.5085655391802515</v>
      </c>
      <c r="P2523" s="32">
        <f t="shared" si="359"/>
        <v>7636.2042987477853</v>
      </c>
      <c r="R2523">
        <v>30.3447</v>
      </c>
      <c r="S2523">
        <v>0.98707999999999996</v>
      </c>
      <c r="T2523">
        <v>8.52</v>
      </c>
    </row>
    <row r="2524" spans="5:20" x14ac:dyDescent="0.3">
      <c r="E2524" s="26">
        <v>30.4405</v>
      </c>
      <c r="F2524" s="38">
        <v>0.98704999999999998</v>
      </c>
      <c r="G2524" s="38">
        <v>8.4499999999999993</v>
      </c>
      <c r="H2524" s="19">
        <f t="shared" si="355"/>
        <v>0.97633505385205632</v>
      </c>
      <c r="I2524" s="19">
        <f t="shared" si="356"/>
        <v>0.14504332152740471</v>
      </c>
      <c r="J2524" s="20" t="str">
        <f t="shared" si="360"/>
        <v>0,976335053852056+0,145043321527405j</v>
      </c>
      <c r="K2524" s="20" t="str">
        <f t="shared" si="361"/>
        <v>59,572136951335+671,571639796785j</v>
      </c>
      <c r="L2524" s="21">
        <f t="shared" si="362"/>
        <v>59.572136951334997</v>
      </c>
      <c r="M2524" s="21">
        <f t="shared" si="363"/>
        <v>671.57163979678501</v>
      </c>
      <c r="N2524" s="21">
        <f t="shared" si="357"/>
        <v>59.572136951334997</v>
      </c>
      <c r="O2524" s="40">
        <f t="shared" si="358"/>
        <v>3.5112414748111282</v>
      </c>
      <c r="P2524" s="32">
        <f t="shared" si="359"/>
        <v>7630.3676541202985</v>
      </c>
      <c r="R2524">
        <v>30.3567</v>
      </c>
      <c r="S2524">
        <v>0.98704999999999998</v>
      </c>
      <c r="T2524">
        <v>8.52</v>
      </c>
    </row>
    <row r="2525" spans="5:20" x14ac:dyDescent="0.3">
      <c r="E2525" s="26">
        <v>30.452400000000001</v>
      </c>
      <c r="F2525" s="38">
        <v>0.98711000000000004</v>
      </c>
      <c r="G2525" s="38">
        <v>8.44</v>
      </c>
      <c r="H2525" s="19">
        <f t="shared" si="355"/>
        <v>0.97641970402308342</v>
      </c>
      <c r="I2525" s="19">
        <f t="shared" si="356"/>
        <v>0.14488172312432718</v>
      </c>
      <c r="J2525" s="20" t="str">
        <f t="shared" si="360"/>
        <v>0,976419704023083+0,144881723124327j</v>
      </c>
      <c r="K2525" s="20" t="str">
        <f t="shared" si="361"/>
        <v>59,437861785535+672,406572252165j</v>
      </c>
      <c r="L2525" s="21">
        <f t="shared" si="362"/>
        <v>59.437861785534999</v>
      </c>
      <c r="M2525" s="21">
        <f t="shared" si="363"/>
        <v>672.40657225216501</v>
      </c>
      <c r="N2525" s="21">
        <f t="shared" si="357"/>
        <v>59.437861785534999</v>
      </c>
      <c r="O2525" s="40">
        <f t="shared" si="358"/>
        <v>3.5142330240444015</v>
      </c>
      <c r="P2525" s="32">
        <f t="shared" si="359"/>
        <v>7666.2155086546691</v>
      </c>
      <c r="R2525">
        <v>30.368600000000001</v>
      </c>
      <c r="S2525">
        <v>0.98704000000000003</v>
      </c>
      <c r="T2525">
        <v>8.51</v>
      </c>
    </row>
    <row r="2526" spans="5:20" x14ac:dyDescent="0.3">
      <c r="E2526" s="26">
        <v>30.464400000000001</v>
      </c>
      <c r="F2526" s="38">
        <v>0.98702999999999996</v>
      </c>
      <c r="G2526" s="38">
        <v>8.43</v>
      </c>
      <c r="H2526" s="19">
        <f t="shared" si="355"/>
        <v>0.97636584012550021</v>
      </c>
      <c r="I2526" s="19">
        <f t="shared" si="356"/>
        <v>0.1446995754521283</v>
      </c>
      <c r="J2526" s="20" t="str">
        <f t="shared" si="360"/>
        <v>0,9763658401255+0,144699575452128j</v>
      </c>
      <c r="K2526" s="20" t="str">
        <f t="shared" si="361"/>
        <v>59,9440149948035+673,12958775468j</v>
      </c>
      <c r="L2526" s="21">
        <f t="shared" si="362"/>
        <v>59.944014994803503</v>
      </c>
      <c r="M2526" s="21">
        <f t="shared" si="363"/>
        <v>673.12958775467996</v>
      </c>
      <c r="N2526" s="21">
        <f t="shared" si="357"/>
        <v>59.944014994803503</v>
      </c>
      <c r="O2526" s="40">
        <f t="shared" si="358"/>
        <v>3.5166260038788568</v>
      </c>
      <c r="P2526" s="32">
        <f t="shared" si="359"/>
        <v>7618.7210163362097</v>
      </c>
      <c r="R2526">
        <v>30.380600000000001</v>
      </c>
      <c r="S2526">
        <v>0.98711000000000004</v>
      </c>
      <c r="T2526">
        <v>8.49</v>
      </c>
    </row>
    <row r="2527" spans="5:20" x14ac:dyDescent="0.3">
      <c r="E2527" s="26">
        <v>30.476400000000002</v>
      </c>
      <c r="F2527" s="38">
        <v>0.98709000000000002</v>
      </c>
      <c r="G2527" s="38">
        <v>8.42</v>
      </c>
      <c r="H2527" s="19">
        <f t="shared" si="355"/>
        <v>0.97645043337145454</v>
      </c>
      <c r="I2527" s="19">
        <f t="shared" si="356"/>
        <v>0.14453795096340163</v>
      </c>
      <c r="J2527" s="20" t="str">
        <f t="shared" si="360"/>
        <v>0,976450433371455+0,144537950963402j</v>
      </c>
      <c r="K2527" s="20" t="str">
        <f t="shared" si="361"/>
        <v>59,809683659866+673,968524452505j</v>
      </c>
      <c r="L2527" s="21">
        <f t="shared" si="362"/>
        <v>59.809683659866003</v>
      </c>
      <c r="M2527" s="21">
        <f t="shared" si="363"/>
        <v>673.96852445250499</v>
      </c>
      <c r="N2527" s="21">
        <f t="shared" si="357"/>
        <v>59.809683659866003</v>
      </c>
      <c r="O2527" s="40">
        <f t="shared" si="358"/>
        <v>3.5196224670553971</v>
      </c>
      <c r="P2527" s="32">
        <f t="shared" si="359"/>
        <v>7654.4589805176311</v>
      </c>
      <c r="R2527">
        <v>30.392600000000002</v>
      </c>
      <c r="S2527">
        <v>0.98702000000000001</v>
      </c>
      <c r="T2527">
        <v>8.49</v>
      </c>
    </row>
    <row r="2528" spans="5:20" x14ac:dyDescent="0.3">
      <c r="E2528" s="26">
        <v>30.488299999999999</v>
      </c>
      <c r="F2528" s="38">
        <v>0.98709000000000002</v>
      </c>
      <c r="G2528" s="38">
        <v>8.41</v>
      </c>
      <c r="H2528" s="19">
        <f t="shared" si="355"/>
        <v>0.97647564513051988</v>
      </c>
      <c r="I2528" s="19">
        <f t="shared" si="356"/>
        <v>0.14436752601237943</v>
      </c>
      <c r="J2528" s="20" t="str">
        <f t="shared" si="360"/>
        <v>0,97647564513052+0,144367526012379j</v>
      </c>
      <c r="K2528" s="20" t="str">
        <f t="shared" si="361"/>
        <v>59,9506400239545+674,76034823508j</v>
      </c>
      <c r="L2528" s="21">
        <f t="shared" si="362"/>
        <v>59.950640023954499</v>
      </c>
      <c r="M2528" s="21">
        <f t="shared" si="363"/>
        <v>674.76034823507996</v>
      </c>
      <c r="N2528" s="21">
        <f t="shared" si="357"/>
        <v>59.950640023954499</v>
      </c>
      <c r="O2528" s="40">
        <f t="shared" si="358"/>
        <v>3.5223821867411971</v>
      </c>
      <c r="P2528" s="32">
        <f t="shared" si="359"/>
        <v>7654.557259209334</v>
      </c>
      <c r="R2528">
        <v>30.404599999999999</v>
      </c>
      <c r="S2528">
        <v>0.98707</v>
      </c>
      <c r="T2528">
        <v>8.48</v>
      </c>
    </row>
    <row r="2529" spans="5:20" x14ac:dyDescent="0.3">
      <c r="E2529" s="26">
        <v>30.500299999999999</v>
      </c>
      <c r="F2529" s="38">
        <v>0.98709000000000002</v>
      </c>
      <c r="G2529" s="38">
        <v>8.4</v>
      </c>
      <c r="H2529" s="19">
        <f t="shared" si="355"/>
        <v>0.9765008271444362</v>
      </c>
      <c r="I2529" s="19">
        <f t="shared" si="356"/>
        <v>0.14419709666367089</v>
      </c>
      <c r="J2529" s="20" t="str">
        <f t="shared" si="360"/>
        <v>0,976500827144436+0,144197096663671j</v>
      </c>
      <c r="K2529" s="20" t="str">
        <f t="shared" si="361"/>
        <v>60,0920948728235+675,55400966055j</v>
      </c>
      <c r="L2529" s="21">
        <f t="shared" si="362"/>
        <v>60.092094872823502</v>
      </c>
      <c r="M2529" s="21">
        <f t="shared" si="363"/>
        <v>675.55400966055004</v>
      </c>
      <c r="N2529" s="21">
        <f t="shared" si="357"/>
        <v>60.092094872823502</v>
      </c>
      <c r="O2529" s="40">
        <f t="shared" si="358"/>
        <v>3.5251377843177463</v>
      </c>
      <c r="P2529" s="32">
        <f t="shared" si="359"/>
        <v>7654.6554219509962</v>
      </c>
      <c r="R2529">
        <v>30.416499999999999</v>
      </c>
      <c r="S2529">
        <v>0.98704000000000003</v>
      </c>
      <c r="T2529">
        <v>8.4700000000000006</v>
      </c>
    </row>
    <row r="2530" spans="5:20" x14ac:dyDescent="0.3">
      <c r="E2530" s="26">
        <v>30.5123</v>
      </c>
      <c r="F2530" s="38">
        <v>0.98714999999999997</v>
      </c>
      <c r="G2530" s="38">
        <v>8.39</v>
      </c>
      <c r="H2530" s="19">
        <f t="shared" si="355"/>
        <v>0.97658533728128794</v>
      </c>
      <c r="I2530" s="19">
        <f t="shared" si="356"/>
        <v>0.14403541754441226</v>
      </c>
      <c r="J2530" s="20" t="str">
        <f t="shared" si="360"/>
        <v>0,976585337281288+0,144035417544412j</v>
      </c>
      <c r="K2530" s="20" t="str">
        <f t="shared" si="361"/>
        <v>59,9566553099585+676,39892786925j</v>
      </c>
      <c r="L2530" s="21">
        <f t="shared" si="362"/>
        <v>59.956655309958499</v>
      </c>
      <c r="M2530" s="21">
        <f t="shared" si="363"/>
        <v>676.39892786924997</v>
      </c>
      <c r="N2530" s="21">
        <f t="shared" si="357"/>
        <v>59.956655309958499</v>
      </c>
      <c r="O2530" s="40">
        <f t="shared" si="358"/>
        <v>3.5281585744912545</v>
      </c>
      <c r="P2530" s="32">
        <f t="shared" si="359"/>
        <v>7690.7277057871561</v>
      </c>
      <c r="R2530">
        <v>30.4285</v>
      </c>
      <c r="S2530">
        <v>0.98706000000000005</v>
      </c>
      <c r="T2530">
        <v>8.4600000000000009</v>
      </c>
    </row>
    <row r="2531" spans="5:20" x14ac:dyDescent="0.3">
      <c r="E2531" s="26">
        <v>30.5243</v>
      </c>
      <c r="F2531" s="38">
        <v>0.98711000000000004</v>
      </c>
      <c r="G2531" s="38">
        <v>8.3800000000000008</v>
      </c>
      <c r="H2531" s="19">
        <f t="shared" si="355"/>
        <v>0.97657088839905981</v>
      </c>
      <c r="I2531" s="19">
        <f t="shared" si="356"/>
        <v>0.14385913954793095</v>
      </c>
      <c r="J2531" s="20" t="str">
        <f t="shared" si="360"/>
        <v>0,97657088839906+0,143859139547931j</v>
      </c>
      <c r="K2531" s="20" t="str">
        <f t="shared" si="361"/>
        <v>60,283834040845+677,163425630115j</v>
      </c>
      <c r="L2531" s="21">
        <f t="shared" si="362"/>
        <v>60.283834040845001</v>
      </c>
      <c r="M2531" s="21">
        <f t="shared" si="363"/>
        <v>677.16342563011494</v>
      </c>
      <c r="N2531" s="21">
        <f t="shared" si="357"/>
        <v>60.283834040845001</v>
      </c>
      <c r="O2531" s="40">
        <f t="shared" si="358"/>
        <v>3.5307576740522744</v>
      </c>
      <c r="P2531" s="32">
        <f t="shared" si="359"/>
        <v>7666.8057533405217</v>
      </c>
      <c r="R2531">
        <v>30.4405</v>
      </c>
      <c r="S2531">
        <v>0.98704999999999998</v>
      </c>
      <c r="T2531">
        <v>8.4499999999999993</v>
      </c>
    </row>
    <row r="2532" spans="5:20" x14ac:dyDescent="0.3">
      <c r="E2532" s="26">
        <v>30.536200000000001</v>
      </c>
      <c r="F2532" s="38">
        <v>0.98709000000000002</v>
      </c>
      <c r="G2532" s="38">
        <v>8.3699999999999992</v>
      </c>
      <c r="H2532" s="19">
        <f t="shared" si="355"/>
        <v>0.97657619470762425</v>
      </c>
      <c r="I2532" s="19">
        <f t="shared" si="356"/>
        <v>0.14368578228334375</v>
      </c>
      <c r="J2532" s="20" t="str">
        <f t="shared" si="360"/>
        <v>0,976576194707624+0,143685782283344j</v>
      </c>
      <c r="K2532" s="20" t="str">
        <f t="shared" si="361"/>
        <v>60,51947386739+677,94608356603j</v>
      </c>
      <c r="L2532" s="21">
        <f t="shared" si="362"/>
        <v>60.519473867389998</v>
      </c>
      <c r="M2532" s="21">
        <f t="shared" si="363"/>
        <v>677.94608356602998</v>
      </c>
      <c r="N2532" s="21">
        <f t="shared" si="357"/>
        <v>60.519473867389998</v>
      </c>
      <c r="O2532" s="40">
        <f t="shared" si="358"/>
        <v>3.5334609528796914</v>
      </c>
      <c r="P2532" s="32">
        <f t="shared" si="359"/>
        <v>7654.9492144433916</v>
      </c>
      <c r="R2532">
        <v>30.452400000000001</v>
      </c>
      <c r="S2532">
        <v>0.98711000000000004</v>
      </c>
      <c r="T2532">
        <v>8.44</v>
      </c>
    </row>
    <row r="2533" spans="5:20" x14ac:dyDescent="0.3">
      <c r="E2533" s="26">
        <v>30.548200000000001</v>
      </c>
      <c r="F2533" s="38">
        <v>0.98711000000000004</v>
      </c>
      <c r="G2533" s="38">
        <v>8.36</v>
      </c>
      <c r="H2533" s="19">
        <f t="shared" si="355"/>
        <v>0.97662104521482374</v>
      </c>
      <c r="I2533" s="19">
        <f t="shared" si="356"/>
        <v>0.14351824324281989</v>
      </c>
      <c r="J2533" s="20" t="str">
        <f t="shared" si="360"/>
        <v>0,976621045214824+0,14351824324282j</v>
      </c>
      <c r="K2533" s="20" t="str">
        <f t="shared" si="361"/>
        <v>60,5698382348035+678,763832041105j</v>
      </c>
      <c r="L2533" s="21">
        <f t="shared" si="362"/>
        <v>60.569838234803498</v>
      </c>
      <c r="M2533" s="21">
        <f t="shared" si="363"/>
        <v>678.76383204110505</v>
      </c>
      <c r="N2533" s="21">
        <f t="shared" si="357"/>
        <v>60.569838234803498</v>
      </c>
      <c r="O2533" s="40">
        <f t="shared" si="358"/>
        <v>3.5363333702587672</v>
      </c>
      <c r="P2533" s="32">
        <f t="shared" si="359"/>
        <v>7667.0015724769801</v>
      </c>
      <c r="R2533">
        <v>30.464400000000001</v>
      </c>
      <c r="S2533">
        <v>0.98702999999999996</v>
      </c>
      <c r="T2533">
        <v>8.43</v>
      </c>
    </row>
    <row r="2534" spans="5:20" x14ac:dyDescent="0.3">
      <c r="E2534" s="26">
        <v>30.560199999999998</v>
      </c>
      <c r="F2534" s="38">
        <v>0.98716000000000004</v>
      </c>
      <c r="G2534" s="38">
        <v>8.35</v>
      </c>
      <c r="H2534" s="19">
        <f t="shared" si="355"/>
        <v>0.97669554897060762</v>
      </c>
      <c r="I2534" s="19">
        <f t="shared" si="356"/>
        <v>0.1433550495134486</v>
      </c>
      <c r="J2534" s="20" t="str">
        <f t="shared" si="360"/>
        <v>0,976695548970608+0,143355049513449j</v>
      </c>
      <c r="K2534" s="20" t="str">
        <f t="shared" si="361"/>
        <v>60,480267946284+679,60855468012j</v>
      </c>
      <c r="L2534" s="21">
        <f t="shared" si="362"/>
        <v>60.480267946284002</v>
      </c>
      <c r="M2534" s="21">
        <f t="shared" si="363"/>
        <v>679.60855468012005</v>
      </c>
      <c r="N2534" s="21">
        <f t="shared" si="357"/>
        <v>60.480267946284002</v>
      </c>
      <c r="O2534" s="40">
        <f t="shared" si="358"/>
        <v>3.5393440109973024</v>
      </c>
      <c r="P2534" s="32">
        <f t="shared" si="359"/>
        <v>7697.1492722009134</v>
      </c>
      <c r="R2534">
        <v>30.476400000000002</v>
      </c>
      <c r="S2534">
        <v>0.98709000000000002</v>
      </c>
      <c r="T2534">
        <v>8.42</v>
      </c>
    </row>
    <row r="2535" spans="5:20" x14ac:dyDescent="0.3">
      <c r="E2535" s="26">
        <v>30.572099999999999</v>
      </c>
      <c r="F2535" s="38">
        <v>0.98711000000000004</v>
      </c>
      <c r="G2535" s="38">
        <v>8.34</v>
      </c>
      <c r="H2535" s="19">
        <f t="shared" si="355"/>
        <v>0.97667108303227579</v>
      </c>
      <c r="I2535" s="19">
        <f t="shared" si="356"/>
        <v>0.14317732945044631</v>
      </c>
      <c r="J2535" s="20" t="str">
        <f t="shared" si="360"/>
        <v>0,976671083032276+0,143177329450446j</v>
      </c>
      <c r="K2535" s="20" t="str">
        <f t="shared" si="361"/>
        <v>60,8578808616705+680,371718595825j</v>
      </c>
      <c r="L2535" s="21">
        <f t="shared" si="362"/>
        <v>60.857880861670502</v>
      </c>
      <c r="M2535" s="21">
        <f t="shared" si="363"/>
        <v>680.37171859582497</v>
      </c>
      <c r="N2535" s="21">
        <f t="shared" si="357"/>
        <v>60.857880861670502</v>
      </c>
      <c r="O2535" s="40">
        <f t="shared" si="358"/>
        <v>3.5419392895631492</v>
      </c>
      <c r="P2535" s="32">
        <f t="shared" si="359"/>
        <v>7667.1969270275722</v>
      </c>
      <c r="R2535">
        <v>30.488299999999999</v>
      </c>
      <c r="S2535">
        <v>0.98709000000000002</v>
      </c>
      <c r="T2535">
        <v>8.41</v>
      </c>
    </row>
    <row r="2536" spans="5:20" x14ac:dyDescent="0.3">
      <c r="E2536" s="26">
        <v>30.584099999999999</v>
      </c>
      <c r="F2536" s="38">
        <v>0.98709999999999998</v>
      </c>
      <c r="G2536" s="38">
        <v>8.33</v>
      </c>
      <c r="H2536" s="19">
        <f t="shared" si="355"/>
        <v>0.97668616281404186</v>
      </c>
      <c r="I2536" s="19">
        <f t="shared" si="356"/>
        <v>0.14300541726656019</v>
      </c>
      <c r="J2536" s="20" t="str">
        <f t="shared" si="360"/>
        <v>0,976686162814042+0,14300541726656j</v>
      </c>
      <c r="K2536" s="20" t="str">
        <f t="shared" si="361"/>
        <v>61,049554593316+681,17006073319j</v>
      </c>
      <c r="L2536" s="21">
        <f t="shared" si="362"/>
        <v>61.049554593316003</v>
      </c>
      <c r="M2536" s="21">
        <f t="shared" si="363"/>
        <v>681.17006073318998</v>
      </c>
      <c r="N2536" s="21">
        <f t="shared" si="357"/>
        <v>61.049554593316003</v>
      </c>
      <c r="O2536" s="40">
        <f t="shared" si="358"/>
        <v>3.5447040211055336</v>
      </c>
      <c r="P2536" s="32">
        <f t="shared" si="359"/>
        <v>7661.3122384107965</v>
      </c>
      <c r="R2536">
        <v>30.500299999999999</v>
      </c>
      <c r="S2536">
        <v>0.98709000000000002</v>
      </c>
      <c r="T2536">
        <v>8.4</v>
      </c>
    </row>
    <row r="2537" spans="5:20" x14ac:dyDescent="0.3">
      <c r="E2537" s="26">
        <v>30.5961</v>
      </c>
      <c r="F2537" s="38">
        <v>0.98707</v>
      </c>
      <c r="G2537" s="38">
        <v>8.32</v>
      </c>
      <c r="H2537" s="19">
        <f t="shared" si="355"/>
        <v>0.97668142283176018</v>
      </c>
      <c r="I2537" s="19">
        <f t="shared" si="356"/>
        <v>0.14283061014827503</v>
      </c>
      <c r="J2537" s="20" t="str">
        <f t="shared" si="360"/>
        <v>0,97668142283176+0,142830610148275j</v>
      </c>
      <c r="K2537" s="20" t="str">
        <f t="shared" si="361"/>
        <v>61,335940966927+681,95328835918j</v>
      </c>
      <c r="L2537" s="21">
        <f t="shared" si="362"/>
        <v>61.335940966926998</v>
      </c>
      <c r="M2537" s="21">
        <f t="shared" si="363"/>
        <v>681.95328835917996</v>
      </c>
      <c r="N2537" s="21">
        <f t="shared" si="357"/>
        <v>61.335940966926998</v>
      </c>
      <c r="O2537" s="40">
        <f t="shared" si="358"/>
        <v>3.5473879612151937</v>
      </c>
      <c r="P2537" s="32">
        <f t="shared" si="359"/>
        <v>7643.5182662477191</v>
      </c>
      <c r="R2537">
        <v>30.5123</v>
      </c>
      <c r="S2537">
        <v>0.98714999999999997</v>
      </c>
      <c r="T2537">
        <v>8.39</v>
      </c>
    </row>
    <row r="2538" spans="5:20" x14ac:dyDescent="0.3">
      <c r="E2538" s="26">
        <v>30.608000000000001</v>
      </c>
      <c r="F2538" s="38">
        <v>0.98711000000000004</v>
      </c>
      <c r="G2538" s="38">
        <v>8.31</v>
      </c>
      <c r="H2538" s="19">
        <f t="shared" si="355"/>
        <v>0.97674591662328558</v>
      </c>
      <c r="I2538" s="19">
        <f t="shared" si="356"/>
        <v>0.14266592606413636</v>
      </c>
      <c r="J2538" s="20" t="str">
        <f t="shared" si="360"/>
        <v>0,976745916623286+0,142665926064136j</v>
      </c>
      <c r="K2538" s="20" t="str">
        <f t="shared" si="361"/>
        <v>61,2938092877725+682,797688045835j</v>
      </c>
      <c r="L2538" s="21">
        <f t="shared" si="362"/>
        <v>61.293809287772497</v>
      </c>
      <c r="M2538" s="21">
        <f t="shared" si="363"/>
        <v>682.797688045835</v>
      </c>
      <c r="N2538" s="21">
        <f t="shared" si="357"/>
        <v>61.293809287772497</v>
      </c>
      <c r="O2538" s="40">
        <f t="shared" si="358"/>
        <v>3.5503994767450529</v>
      </c>
      <c r="P2538" s="32">
        <f t="shared" si="359"/>
        <v>7667.4890877029675</v>
      </c>
      <c r="R2538">
        <v>30.5243</v>
      </c>
      <c r="S2538">
        <v>0.98711000000000004</v>
      </c>
      <c r="T2538">
        <v>8.3800000000000008</v>
      </c>
    </row>
    <row r="2539" spans="5:20" x14ac:dyDescent="0.3">
      <c r="E2539" s="26">
        <v>30.62</v>
      </c>
      <c r="F2539" s="38">
        <v>0.98709999999999998</v>
      </c>
      <c r="G2539" s="38">
        <v>8.3000000000000007</v>
      </c>
      <c r="H2539" s="19">
        <f t="shared" si="355"/>
        <v>0.97676090638997981</v>
      </c>
      <c r="I2539" s="19">
        <f t="shared" si="356"/>
        <v>0.14249400600806064</v>
      </c>
      <c r="J2539" s="20" t="str">
        <f t="shared" si="360"/>
        <v>0,97676090638998+0,142494006008061j</v>
      </c>
      <c r="K2539" s="20" t="str">
        <f t="shared" si="361"/>
        <v>61,487371834066+683,60162829658j</v>
      </c>
      <c r="L2539" s="21">
        <f t="shared" si="362"/>
        <v>61.487371834066003</v>
      </c>
      <c r="M2539" s="21">
        <f t="shared" si="363"/>
        <v>683.60162829657997</v>
      </c>
      <c r="N2539" s="21">
        <f t="shared" si="357"/>
        <v>61.487371834066003</v>
      </c>
      <c r="O2539" s="40">
        <f t="shared" si="358"/>
        <v>3.5531867488265569</v>
      </c>
      <c r="P2539" s="32">
        <f t="shared" si="359"/>
        <v>7661.6038229137075</v>
      </c>
      <c r="R2539">
        <v>30.536200000000001</v>
      </c>
      <c r="S2539">
        <v>0.98709000000000002</v>
      </c>
      <c r="T2539">
        <v>8.3699999999999992</v>
      </c>
    </row>
    <row r="2540" spans="5:20" x14ac:dyDescent="0.3">
      <c r="E2540" s="26">
        <v>30.632000000000001</v>
      </c>
      <c r="F2540" s="38">
        <v>0.98709000000000002</v>
      </c>
      <c r="G2540" s="38">
        <v>8.2899999999999991</v>
      </c>
      <c r="H2540" s="19">
        <f t="shared" si="355"/>
        <v>0.97677586589893717</v>
      </c>
      <c r="I2540" s="19">
        <f t="shared" si="356"/>
        <v>0.14232208506546593</v>
      </c>
      <c r="J2540" s="20" t="str">
        <f t="shared" si="360"/>
        <v>0,976775865898937+0,142322085065466j</v>
      </c>
      <c r="K2540" s="20" t="str">
        <f t="shared" si="361"/>
        <v>61,6816794417825+684,40741052386j</v>
      </c>
      <c r="L2540" s="21">
        <f t="shared" si="362"/>
        <v>61.681679441782499</v>
      </c>
      <c r="M2540" s="21">
        <f t="shared" si="363"/>
        <v>684.40741052385999</v>
      </c>
      <c r="N2540" s="21">
        <f t="shared" si="357"/>
        <v>61.681679441782499</v>
      </c>
      <c r="O2540" s="40">
        <f t="shared" si="358"/>
        <v>3.5559814074691949</v>
      </c>
      <c r="P2540" s="32">
        <f t="shared" si="359"/>
        <v>7655.7275585278176</v>
      </c>
      <c r="R2540">
        <v>30.548200000000001</v>
      </c>
      <c r="S2540">
        <v>0.98711000000000004</v>
      </c>
      <c r="T2540">
        <v>8.36</v>
      </c>
    </row>
    <row r="2541" spans="5:20" x14ac:dyDescent="0.3">
      <c r="E2541" s="26">
        <v>30.643999999999998</v>
      </c>
      <c r="F2541" s="38">
        <v>0.98714000000000002</v>
      </c>
      <c r="G2541" s="38">
        <v>8.2799999999999994</v>
      </c>
      <c r="H2541" s="19">
        <f t="shared" si="355"/>
        <v>0.97685016971742089</v>
      </c>
      <c r="I2541" s="19">
        <f t="shared" si="356"/>
        <v>0.1421588038886302</v>
      </c>
      <c r="J2541" s="20" t="str">
        <f t="shared" si="360"/>
        <v>0,976850169717421+0,14215880388863j</v>
      </c>
      <c r="K2541" s="20" t="str">
        <f t="shared" si="361"/>
        <v>61,5921208070725+685,266467342825j</v>
      </c>
      <c r="L2541" s="21">
        <f t="shared" si="362"/>
        <v>61.592120807072497</v>
      </c>
      <c r="M2541" s="21">
        <f t="shared" si="363"/>
        <v>685.26646734282497</v>
      </c>
      <c r="N2541" s="21">
        <f t="shared" si="357"/>
        <v>61.592120807072497</v>
      </c>
      <c r="O2541" s="40">
        <f t="shared" si="358"/>
        <v>3.5590505682264548</v>
      </c>
      <c r="P2541" s="32">
        <f t="shared" si="359"/>
        <v>7685.7837399823711</v>
      </c>
      <c r="R2541">
        <v>30.560199999999998</v>
      </c>
      <c r="S2541">
        <v>0.98716000000000004</v>
      </c>
      <c r="T2541">
        <v>8.35</v>
      </c>
    </row>
    <row r="2542" spans="5:20" x14ac:dyDescent="0.3">
      <c r="E2542" s="26">
        <v>30.655899999999999</v>
      </c>
      <c r="F2542" s="38">
        <v>0.98714000000000002</v>
      </c>
      <c r="G2542" s="38">
        <v>8.27</v>
      </c>
      <c r="H2542" s="19">
        <f t="shared" si="355"/>
        <v>0.97687496623090153</v>
      </c>
      <c r="I2542" s="19">
        <f t="shared" si="356"/>
        <v>0.14198830920669103</v>
      </c>
      <c r="J2542" s="20" t="str">
        <f t="shared" si="360"/>
        <v>0,976874966230902+0,141988309206691j</v>
      </c>
      <c r="K2542" s="20" t="str">
        <f t="shared" si="361"/>
        <v>61,7397155745285+686,084761824875j</v>
      </c>
      <c r="L2542" s="21">
        <f t="shared" si="362"/>
        <v>61.739715574528503</v>
      </c>
      <c r="M2542" s="21">
        <f t="shared" si="363"/>
        <v>686.08476182487505</v>
      </c>
      <c r="N2542" s="21">
        <f t="shared" si="357"/>
        <v>61.739715574528503</v>
      </c>
      <c r="O2542" s="40">
        <f t="shared" si="358"/>
        <v>3.5619173217701832</v>
      </c>
      <c r="P2542" s="32">
        <f t="shared" si="359"/>
        <v>7685.8807733686817</v>
      </c>
      <c r="R2542">
        <v>30.572099999999999</v>
      </c>
      <c r="S2542">
        <v>0.98711000000000004</v>
      </c>
      <c r="T2542">
        <v>8.34</v>
      </c>
    </row>
    <row r="2543" spans="5:20" x14ac:dyDescent="0.3">
      <c r="E2543" s="26">
        <v>30.667899999999999</v>
      </c>
      <c r="F2543" s="38">
        <v>0.98716000000000004</v>
      </c>
      <c r="G2543" s="38">
        <v>8.26</v>
      </c>
      <c r="H2543" s="19">
        <f t="shared" si="355"/>
        <v>0.97691952551362038</v>
      </c>
      <c r="I2543" s="19">
        <f t="shared" si="356"/>
        <v>0.14182068350647178</v>
      </c>
      <c r="J2543" s="20" t="str">
        <f t="shared" si="360"/>
        <v>0,97691952551362+0,141820683506472j</v>
      </c>
      <c r="K2543" s="20" t="str">
        <f t="shared" si="361"/>
        <v>61,792510801841+686,922199202515j</v>
      </c>
      <c r="L2543" s="21">
        <f t="shared" si="362"/>
        <v>61.792510801840997</v>
      </c>
      <c r="M2543" s="21">
        <f t="shared" si="363"/>
        <v>686.922199202515</v>
      </c>
      <c r="N2543" s="21">
        <f t="shared" si="357"/>
        <v>61.792510801840997</v>
      </c>
      <c r="O2543" s="40">
        <f t="shared" si="358"/>
        <v>3.5648695712010237</v>
      </c>
      <c r="P2543" s="32">
        <f t="shared" si="359"/>
        <v>7698.0270905943307</v>
      </c>
      <c r="R2543">
        <v>30.584099999999999</v>
      </c>
      <c r="S2543">
        <v>0.98709999999999998</v>
      </c>
      <c r="T2543">
        <v>8.33</v>
      </c>
    </row>
    <row r="2544" spans="5:20" x14ac:dyDescent="0.3">
      <c r="E2544" s="26">
        <v>30.6799</v>
      </c>
      <c r="F2544" s="38">
        <v>0.98716999999999999</v>
      </c>
      <c r="G2544" s="38">
        <v>8.25</v>
      </c>
      <c r="H2544" s="19">
        <f t="shared" si="355"/>
        <v>0.97695415952677389</v>
      </c>
      <c r="I2544" s="19">
        <f t="shared" si="356"/>
        <v>0.14165161165103249</v>
      </c>
      <c r="J2544" s="20" t="str">
        <f t="shared" si="360"/>
        <v>0,976954159526774+0,141651611651032j</v>
      </c>
      <c r="K2544" s="20" t="str">
        <f t="shared" si="361"/>
        <v>61,8931644729975+687,75305021954j</v>
      </c>
      <c r="L2544" s="21">
        <f t="shared" si="362"/>
        <v>61.893164472997498</v>
      </c>
      <c r="M2544" s="21">
        <f t="shared" si="363"/>
        <v>687.75305021954</v>
      </c>
      <c r="N2544" s="21">
        <f t="shared" si="357"/>
        <v>61.893164472997498</v>
      </c>
      <c r="O2544" s="40">
        <f t="shared" si="358"/>
        <v>3.5677853437908311</v>
      </c>
      <c r="P2544" s="32">
        <f t="shared" si="359"/>
        <v>7704.1629064352574</v>
      </c>
      <c r="R2544">
        <v>30.5961</v>
      </c>
      <c r="S2544">
        <v>0.98707</v>
      </c>
      <c r="T2544">
        <v>8.32</v>
      </c>
    </row>
    <row r="2545" spans="5:20" x14ac:dyDescent="0.3">
      <c r="E2545" s="26">
        <v>30.691800000000001</v>
      </c>
      <c r="F2545" s="38">
        <v>0.98714000000000002</v>
      </c>
      <c r="G2545" s="38">
        <v>8.24</v>
      </c>
      <c r="H2545" s="19">
        <f t="shared" si="355"/>
        <v>0.9769491772244483</v>
      </c>
      <c r="I2545" s="19">
        <f t="shared" si="356"/>
        <v>0.14147679923038109</v>
      </c>
      <c r="J2545" s="20" t="str">
        <f t="shared" si="360"/>
        <v>0,976949177224448+0,141476799230381j</v>
      </c>
      <c r="K2545" s="20" t="str">
        <f t="shared" si="361"/>
        <v>62,1856940653725+688,55125347809j</v>
      </c>
      <c r="L2545" s="21">
        <f t="shared" si="362"/>
        <v>62.185694065372502</v>
      </c>
      <c r="M2545" s="21">
        <f t="shared" si="363"/>
        <v>688.55125347808996</v>
      </c>
      <c r="N2545" s="21">
        <f t="shared" si="357"/>
        <v>62.185694065372502</v>
      </c>
      <c r="O2545" s="40">
        <f t="shared" si="358"/>
        <v>3.5705411726636633</v>
      </c>
      <c r="P2545" s="32">
        <f t="shared" si="359"/>
        <v>7686.1711748392936</v>
      </c>
      <c r="R2545">
        <v>30.608000000000001</v>
      </c>
      <c r="S2545">
        <v>0.98711000000000004</v>
      </c>
      <c r="T2545">
        <v>8.31</v>
      </c>
    </row>
    <row r="2546" spans="5:20" x14ac:dyDescent="0.3">
      <c r="E2546" s="26">
        <v>30.703800000000001</v>
      </c>
      <c r="F2546" s="38">
        <v>0.98716999999999999</v>
      </c>
      <c r="G2546" s="38">
        <v>8.23</v>
      </c>
      <c r="H2546" s="19">
        <f t="shared" si="355"/>
        <v>0.97700354574660064</v>
      </c>
      <c r="I2546" s="19">
        <f t="shared" si="356"/>
        <v>0.14131058169355235</v>
      </c>
      <c r="J2546" s="20" t="str">
        <f t="shared" si="360"/>
        <v>0,977003545746601+0,141310581693552j</v>
      </c>
      <c r="K2546" s="20" t="str">
        <f t="shared" si="361"/>
        <v>62,191412242789+689,403398904695j</v>
      </c>
      <c r="L2546" s="21">
        <f t="shared" si="362"/>
        <v>62.191412242788999</v>
      </c>
      <c r="M2546" s="21">
        <f t="shared" si="363"/>
        <v>689.403398904695</v>
      </c>
      <c r="N2546" s="21">
        <f t="shared" si="357"/>
        <v>62.191412242788999</v>
      </c>
      <c r="O2546" s="40">
        <f t="shared" si="358"/>
        <v>3.5735628397799606</v>
      </c>
      <c r="P2546" s="32">
        <f t="shared" si="359"/>
        <v>7704.3566128964094</v>
      </c>
      <c r="R2546">
        <v>30.62</v>
      </c>
      <c r="S2546">
        <v>0.98709999999999998</v>
      </c>
      <c r="T2546">
        <v>8.3000000000000007</v>
      </c>
    </row>
    <row r="2547" spans="5:20" x14ac:dyDescent="0.3">
      <c r="E2547" s="26">
        <v>30.715800000000002</v>
      </c>
      <c r="F2547" s="38">
        <v>0.98712999999999995</v>
      </c>
      <c r="G2547" s="38">
        <v>8.2200000000000006</v>
      </c>
      <c r="H2547" s="19">
        <f t="shared" si="355"/>
        <v>0.97698860515969632</v>
      </c>
      <c r="I2547" s="19">
        <f t="shared" si="356"/>
        <v>0.14113434127848185</v>
      </c>
      <c r="J2547" s="20" t="str">
        <f t="shared" si="360"/>
        <v>0,976988605159696+0,141134341278482j</v>
      </c>
      <c r="K2547" s="20" t="str">
        <f t="shared" si="361"/>
        <v>62,5338164752845+690,196581737635j</v>
      </c>
      <c r="L2547" s="21">
        <f t="shared" si="362"/>
        <v>62.533816475284503</v>
      </c>
      <c r="M2547" s="21">
        <f t="shared" si="363"/>
        <v>690.19658173763503</v>
      </c>
      <c r="N2547" s="21">
        <f t="shared" si="357"/>
        <v>62.533816475284503</v>
      </c>
      <c r="O2547" s="40">
        <f t="shared" si="358"/>
        <v>3.576276629248595</v>
      </c>
      <c r="P2547" s="32">
        <f t="shared" si="359"/>
        <v>7680.3532347190667</v>
      </c>
      <c r="R2547">
        <v>30.632000000000001</v>
      </c>
      <c r="S2547">
        <v>0.98709000000000002</v>
      </c>
      <c r="T2547">
        <v>8.2899999999999991</v>
      </c>
    </row>
    <row r="2548" spans="5:20" x14ac:dyDescent="0.3">
      <c r="E2548" s="26">
        <v>30.727699999999999</v>
      </c>
      <c r="F2548" s="38">
        <v>0.98709999999999998</v>
      </c>
      <c r="G2548" s="38">
        <v>8.2200000000000006</v>
      </c>
      <c r="H2548" s="19">
        <f t="shared" si="355"/>
        <v>0.97695891336818474</v>
      </c>
      <c r="I2548" s="19">
        <f t="shared" si="356"/>
        <v>0.1411300520458191</v>
      </c>
      <c r="J2548" s="20" t="str">
        <f t="shared" si="360"/>
        <v>0,976958913368185+0,141130052045819j</v>
      </c>
      <c r="K2548" s="20" t="str">
        <f t="shared" si="361"/>
        <v>62,6781564021385+690,17031755364j</v>
      </c>
      <c r="L2548" s="21">
        <f t="shared" si="362"/>
        <v>62.678156402138498</v>
      </c>
      <c r="M2548" s="21">
        <f t="shared" si="363"/>
        <v>690.17031755363996</v>
      </c>
      <c r="N2548" s="21">
        <f t="shared" si="357"/>
        <v>62.678156402138498</v>
      </c>
      <c r="O2548" s="40">
        <f t="shared" si="358"/>
        <v>3.5747555988233715</v>
      </c>
      <c r="P2548" s="32">
        <f t="shared" si="359"/>
        <v>7662.3762741316978</v>
      </c>
      <c r="R2548">
        <v>30.643999999999998</v>
      </c>
      <c r="S2548">
        <v>0.98714000000000002</v>
      </c>
      <c r="T2548">
        <v>8.2799999999999994</v>
      </c>
    </row>
    <row r="2549" spans="5:20" x14ac:dyDescent="0.3">
      <c r="E2549" s="26">
        <v>30.739699999999999</v>
      </c>
      <c r="F2549" s="38">
        <v>0.98716000000000004</v>
      </c>
      <c r="G2549" s="38">
        <v>8.1999999999999993</v>
      </c>
      <c r="H2549" s="19">
        <f t="shared" si="355"/>
        <v>0.97706750410293297</v>
      </c>
      <c r="I2549" s="19">
        <f t="shared" si="356"/>
        <v>0.14079757819673286</v>
      </c>
      <c r="J2549" s="20" t="str">
        <f t="shared" si="360"/>
        <v>0,977067504102933+0,140797578196733j</v>
      </c>
      <c r="K2549" s="20" t="str">
        <f t="shared" si="361"/>
        <v>62,691187230026+691,884839631935j</v>
      </c>
      <c r="L2549" s="21">
        <f t="shared" si="362"/>
        <v>62.691187230026003</v>
      </c>
      <c r="M2549" s="21">
        <f t="shared" si="363"/>
        <v>691.88483963193505</v>
      </c>
      <c r="N2549" s="21">
        <f t="shared" si="357"/>
        <v>62.691187230026003</v>
      </c>
      <c r="O2549" s="40">
        <f t="shared" si="358"/>
        <v>3.58223705103712</v>
      </c>
      <c r="P2549" s="32">
        <f t="shared" si="359"/>
        <v>7698.607054575933</v>
      </c>
      <c r="R2549">
        <v>30.655899999999999</v>
      </c>
      <c r="S2549">
        <v>0.98714000000000002</v>
      </c>
      <c r="T2549">
        <v>8.27</v>
      </c>
    </row>
    <row r="2550" spans="5:20" x14ac:dyDescent="0.3">
      <c r="E2550" s="26">
        <v>30.7517</v>
      </c>
      <c r="F2550" s="38">
        <v>0.98714000000000002</v>
      </c>
      <c r="G2550" s="38">
        <v>8.1999999999999993</v>
      </c>
      <c r="H2550" s="19">
        <f t="shared" si="355"/>
        <v>0.9770477085783148</v>
      </c>
      <c r="I2550" s="19">
        <f t="shared" si="356"/>
        <v>0.14079472561805875</v>
      </c>
      <c r="J2550" s="20" t="str">
        <f t="shared" si="360"/>
        <v>0,977047708578315+0,140794725618059j</v>
      </c>
      <c r="K2550" s="20" t="str">
        <f t="shared" si="361"/>
        <v>62,787880987772+691,867250418075j</v>
      </c>
      <c r="L2550" s="21">
        <f t="shared" si="362"/>
        <v>62.787880987771999</v>
      </c>
      <c r="M2550" s="21">
        <f t="shared" si="363"/>
        <v>691.86725041807495</v>
      </c>
      <c r="N2550" s="21">
        <f t="shared" si="357"/>
        <v>62.787880987771999</v>
      </c>
      <c r="O2550" s="40">
        <f t="shared" si="358"/>
        <v>3.5807481494497808</v>
      </c>
      <c r="P2550" s="32">
        <f t="shared" si="359"/>
        <v>7686.556746420435</v>
      </c>
      <c r="R2550">
        <v>30.667899999999999</v>
      </c>
      <c r="S2550">
        <v>0.98716000000000004</v>
      </c>
      <c r="T2550">
        <v>8.26</v>
      </c>
    </row>
    <row r="2551" spans="5:20" x14ac:dyDescent="0.3">
      <c r="E2551" s="26">
        <v>30.7637</v>
      </c>
      <c r="F2551" s="38">
        <v>0.98714999999999997</v>
      </c>
      <c r="G2551" s="38">
        <v>8.19</v>
      </c>
      <c r="H2551" s="19">
        <f t="shared" si="355"/>
        <v>0.97708216502330991</v>
      </c>
      <c r="I2551" s="19">
        <f t="shared" si="356"/>
        <v>0.14062562104169057</v>
      </c>
      <c r="J2551" s="20" t="str">
        <f t="shared" si="360"/>
        <v>0,97708216502331+0,140625621041691j</v>
      </c>
      <c r="K2551" s="20" t="str">
        <f t="shared" si="361"/>
        <v>62,8913318498275+692,71000806807j</v>
      </c>
      <c r="L2551" s="21">
        <f t="shared" si="362"/>
        <v>62.891331849827502</v>
      </c>
      <c r="M2551" s="21">
        <f t="shared" si="363"/>
        <v>692.71000806807001</v>
      </c>
      <c r="N2551" s="21">
        <f t="shared" si="357"/>
        <v>62.891331849827502</v>
      </c>
      <c r="O2551" s="40">
        <f t="shared" si="358"/>
        <v>3.5837113843022799</v>
      </c>
      <c r="P2551" s="32">
        <f t="shared" si="359"/>
        <v>7692.6733886752218</v>
      </c>
      <c r="R2551">
        <v>30.6799</v>
      </c>
      <c r="S2551">
        <v>0.98716999999999999</v>
      </c>
      <c r="T2551">
        <v>8.25</v>
      </c>
    </row>
    <row r="2552" spans="5:20" x14ac:dyDescent="0.3">
      <c r="E2552" s="26">
        <v>30.775600000000001</v>
      </c>
      <c r="F2552" s="38">
        <v>0.98714000000000002</v>
      </c>
      <c r="G2552" s="38">
        <v>8.18</v>
      </c>
      <c r="H2552" s="19">
        <f t="shared" si="355"/>
        <v>0.9770967956827965</v>
      </c>
      <c r="I2552" s="19">
        <f t="shared" si="356"/>
        <v>0.14045366305800455</v>
      </c>
      <c r="J2552" s="20" t="str">
        <f t="shared" si="360"/>
        <v>0,977096795682797+0,140453663058005j</v>
      </c>
      <c r="K2552" s="20" t="str">
        <f t="shared" si="361"/>
        <v>63,092256605228+693,53709130426j</v>
      </c>
      <c r="L2552" s="21">
        <f t="shared" si="362"/>
        <v>63.092256605228002</v>
      </c>
      <c r="M2552" s="21">
        <f t="shared" si="363"/>
        <v>693.53709130426</v>
      </c>
      <c r="N2552" s="21">
        <f t="shared" si="357"/>
        <v>63.092256605228002</v>
      </c>
      <c r="O2552" s="40">
        <f t="shared" si="358"/>
        <v>3.5866029029051627</v>
      </c>
      <c r="P2552" s="32">
        <f t="shared" si="359"/>
        <v>7686.748833423826</v>
      </c>
      <c r="R2552">
        <v>30.691800000000001</v>
      </c>
      <c r="S2552">
        <v>0.98714000000000002</v>
      </c>
      <c r="T2552">
        <v>8.24</v>
      </c>
    </row>
    <row r="2553" spans="5:20" x14ac:dyDescent="0.3">
      <c r="E2553" s="26">
        <v>30.787600000000001</v>
      </c>
      <c r="F2553" s="38">
        <v>0.98716999999999999</v>
      </c>
      <c r="G2553" s="38">
        <v>8.17</v>
      </c>
      <c r="H2553" s="19">
        <f t="shared" si="355"/>
        <v>0.97715099011257223</v>
      </c>
      <c r="I2553" s="19">
        <f t="shared" si="356"/>
        <v>0.14028738867774188</v>
      </c>
      <c r="J2553" s="20" t="str">
        <f t="shared" si="360"/>
        <v>0,977150990112572+0,140287388677742j</v>
      </c>
      <c r="K2553" s="20" t="str">
        <f t="shared" si="361"/>
        <v>63,0991924623455+694,401658989775j</v>
      </c>
      <c r="L2553" s="21">
        <f t="shared" si="362"/>
        <v>63.099192462345499</v>
      </c>
      <c r="M2553" s="21">
        <f t="shared" si="363"/>
        <v>694.401658989775</v>
      </c>
      <c r="N2553" s="21">
        <f t="shared" si="357"/>
        <v>63.099192462345499</v>
      </c>
      <c r="O2553" s="40">
        <f t="shared" si="358"/>
        <v>3.5896743013237584</v>
      </c>
      <c r="P2553" s="32">
        <f t="shared" si="359"/>
        <v>7704.9349306217564</v>
      </c>
      <c r="R2553">
        <v>30.703800000000001</v>
      </c>
      <c r="S2553">
        <v>0.98716999999999999</v>
      </c>
      <c r="T2553">
        <v>8.23</v>
      </c>
    </row>
    <row r="2554" spans="5:20" x14ac:dyDescent="0.3">
      <c r="E2554" s="26">
        <v>30.799600000000002</v>
      </c>
      <c r="F2554" s="38">
        <v>0.98717999999999995</v>
      </c>
      <c r="G2554" s="38">
        <v>8.16</v>
      </c>
      <c r="H2554" s="19">
        <f t="shared" si="355"/>
        <v>0.97718535875353651</v>
      </c>
      <c r="I2554" s="19">
        <f t="shared" si="356"/>
        <v>0.14011826090029117</v>
      </c>
      <c r="J2554" s="20" t="str">
        <f t="shared" si="360"/>
        <v>0,977185358753537+0,140118260900291j</v>
      </c>
      <c r="K2554" s="20" t="str">
        <f t="shared" si="361"/>
        <v>63,203605045312+695,25056717916j</v>
      </c>
      <c r="L2554" s="21">
        <f t="shared" si="362"/>
        <v>63.203605045312003</v>
      </c>
      <c r="M2554" s="21">
        <f t="shared" si="363"/>
        <v>695.25056717916004</v>
      </c>
      <c r="N2554" s="21">
        <f t="shared" si="357"/>
        <v>63.203605045312003</v>
      </c>
      <c r="O2554" s="40">
        <f t="shared" si="358"/>
        <v>3.5926623869792844</v>
      </c>
      <c r="P2554" s="32">
        <f t="shared" si="359"/>
        <v>7711.0798743878895</v>
      </c>
      <c r="R2554">
        <v>30.715800000000002</v>
      </c>
      <c r="S2554">
        <v>0.98712999999999995</v>
      </c>
      <c r="T2554">
        <v>8.2200000000000006</v>
      </c>
    </row>
    <row r="2555" spans="5:20" x14ac:dyDescent="0.3">
      <c r="E2555" s="26">
        <v>30.811499999999999</v>
      </c>
      <c r="F2555" s="38">
        <v>0.98719999999999997</v>
      </c>
      <c r="G2555" s="38">
        <v>8.15</v>
      </c>
      <c r="H2555" s="19">
        <f t="shared" si="355"/>
        <v>0.97722959712640178</v>
      </c>
      <c r="I2555" s="19">
        <f t="shared" si="356"/>
        <v>0.13995054305064461</v>
      </c>
      <c r="J2555" s="20" t="str">
        <f t="shared" si="360"/>
        <v>0,977229597126402+0,139950543050645j</v>
      </c>
      <c r="K2555" s="20" t="str">
        <f t="shared" si="361"/>
        <v>63,2594085960125+696,11046526478j</v>
      </c>
      <c r="L2555" s="21">
        <f t="shared" si="362"/>
        <v>63.259408596012499</v>
      </c>
      <c r="M2555" s="21">
        <f t="shared" si="363"/>
        <v>696.11046526478003</v>
      </c>
      <c r="N2555" s="21">
        <f t="shared" si="357"/>
        <v>63.259408596012499</v>
      </c>
      <c r="O2555" s="40">
        <f t="shared" si="358"/>
        <v>3.5957165826035364</v>
      </c>
      <c r="P2555" s="32">
        <f t="shared" si="359"/>
        <v>7723.3022481633143</v>
      </c>
      <c r="R2555">
        <v>30.727699999999999</v>
      </c>
      <c r="S2555">
        <v>0.98709999999999998</v>
      </c>
      <c r="T2555">
        <v>8.2200000000000006</v>
      </c>
    </row>
    <row r="2556" spans="5:20" x14ac:dyDescent="0.3">
      <c r="E2556" s="26">
        <v>30.823499999999999</v>
      </c>
      <c r="F2556" s="38">
        <v>0.98714999999999997</v>
      </c>
      <c r="G2556" s="38">
        <v>8.14</v>
      </c>
      <c r="H2556" s="19">
        <f t="shared" si="355"/>
        <v>0.97720451196743963</v>
      </c>
      <c r="I2556" s="19">
        <f t="shared" si="356"/>
        <v>0.13977290256154173</v>
      </c>
      <c r="J2556" s="20" t="str">
        <f t="shared" si="360"/>
        <v>0,97720451196744+0,139772902561542j</v>
      </c>
      <c r="K2556" s="20" t="str">
        <f t="shared" si="361"/>
        <v>63,658635843579+696,909731011285j</v>
      </c>
      <c r="L2556" s="21">
        <f t="shared" si="362"/>
        <v>63.658635843578999</v>
      </c>
      <c r="M2556" s="21">
        <f t="shared" si="363"/>
        <v>696.90973101128498</v>
      </c>
      <c r="N2556" s="21">
        <f t="shared" si="357"/>
        <v>63.658635843578999</v>
      </c>
      <c r="O2556" s="40">
        <f t="shared" si="358"/>
        <v>3.5984436737972376</v>
      </c>
      <c r="P2556" s="32">
        <f t="shared" si="359"/>
        <v>7693.1525252764868</v>
      </c>
      <c r="R2556">
        <v>30.739699999999999</v>
      </c>
      <c r="S2556">
        <v>0.98716000000000004</v>
      </c>
      <c r="T2556">
        <v>8.1999999999999993</v>
      </c>
    </row>
    <row r="2557" spans="5:20" x14ac:dyDescent="0.3">
      <c r="E2557" s="26">
        <v>30.8355</v>
      </c>
      <c r="F2557" s="38">
        <v>0.98721000000000003</v>
      </c>
      <c r="G2557" s="38">
        <v>8.1300000000000008</v>
      </c>
      <c r="H2557" s="19">
        <f t="shared" si="355"/>
        <v>0.97728828904196552</v>
      </c>
      <c r="I2557" s="19">
        <f t="shared" si="356"/>
        <v>0.13961083124681931</v>
      </c>
      <c r="J2557" s="20" t="str">
        <f t="shared" si="360"/>
        <v>0,977288289041966+0,139610831246819j</v>
      </c>
      <c r="K2557" s="20" t="str">
        <f t="shared" si="361"/>
        <v>63,518789067153+697,809712931j</v>
      </c>
      <c r="L2557" s="21">
        <f t="shared" si="362"/>
        <v>63.518789067153001</v>
      </c>
      <c r="M2557" s="21">
        <f t="shared" si="363"/>
        <v>697.80971293100004</v>
      </c>
      <c r="N2557" s="21">
        <f t="shared" si="357"/>
        <v>63.518789067153001</v>
      </c>
      <c r="O2557" s="40">
        <f t="shared" si="358"/>
        <v>3.6016884808258385</v>
      </c>
      <c r="P2557" s="32">
        <f t="shared" si="359"/>
        <v>7729.571662745916</v>
      </c>
      <c r="R2557">
        <v>30.7517</v>
      </c>
      <c r="S2557">
        <v>0.98714000000000002</v>
      </c>
      <c r="T2557">
        <v>8.1999999999999993</v>
      </c>
    </row>
    <row r="2558" spans="5:20" x14ac:dyDescent="0.3">
      <c r="E2558" s="26">
        <v>30.8474</v>
      </c>
      <c r="F2558" s="38">
        <v>0.98714999999999997</v>
      </c>
      <c r="G2558" s="38">
        <v>8.1199999999999992</v>
      </c>
      <c r="H2558" s="19">
        <f t="shared" si="355"/>
        <v>0.97725324237884126</v>
      </c>
      <c r="I2558" s="19">
        <f t="shared" si="356"/>
        <v>0.13943178532903325</v>
      </c>
      <c r="J2558" s="20" t="str">
        <f t="shared" si="360"/>
        <v>0,977253242378841+0,139431785329033j</v>
      </c>
      <c r="K2558" s="20" t="str">
        <f t="shared" si="361"/>
        <v>63,969489876206+698,603717995255j</v>
      </c>
      <c r="L2558" s="21">
        <f t="shared" si="362"/>
        <v>63.969489876205998</v>
      </c>
      <c r="M2558" s="21">
        <f t="shared" si="363"/>
        <v>698.60371799525501</v>
      </c>
      <c r="N2558" s="21">
        <f t="shared" si="357"/>
        <v>63.969489876205998</v>
      </c>
      <c r="O2558" s="40">
        <f t="shared" si="358"/>
        <v>3.6043956696940849</v>
      </c>
      <c r="P2558" s="32">
        <f t="shared" si="359"/>
        <v>7693.343363909964</v>
      </c>
      <c r="R2558">
        <v>30.7637</v>
      </c>
      <c r="S2558">
        <v>0.98714999999999997</v>
      </c>
      <c r="T2558">
        <v>8.19</v>
      </c>
    </row>
    <row r="2559" spans="5:20" x14ac:dyDescent="0.3">
      <c r="E2559" s="26">
        <v>30.859400000000001</v>
      </c>
      <c r="F2559" s="38">
        <v>0.98714999999999997</v>
      </c>
      <c r="G2559" s="38">
        <v>8.11</v>
      </c>
      <c r="H2559" s="19">
        <f t="shared" si="355"/>
        <v>0.97727756293165902</v>
      </c>
      <c r="I2559" s="19">
        <f t="shared" si="356"/>
        <v>0.13926122033917865</v>
      </c>
      <c r="J2559" s="20" t="str">
        <f t="shared" si="360"/>
        <v>0,977277562931659+0,139261220339179j</v>
      </c>
      <c r="K2559" s="20" t="str">
        <f t="shared" si="361"/>
        <v>64,125770501022+699,45376124577j</v>
      </c>
      <c r="L2559" s="21">
        <f t="shared" si="362"/>
        <v>64.125770501022004</v>
      </c>
      <c r="M2559" s="21">
        <f t="shared" si="363"/>
        <v>699.45376124577001</v>
      </c>
      <c r="N2559" s="21">
        <f t="shared" si="357"/>
        <v>64.125770501022004</v>
      </c>
      <c r="O2559" s="40">
        <f t="shared" si="358"/>
        <v>3.6073780944050333</v>
      </c>
      <c r="P2559" s="32">
        <f t="shared" si="359"/>
        <v>7693.4386083570116</v>
      </c>
      <c r="R2559">
        <v>30.775600000000001</v>
      </c>
      <c r="S2559">
        <v>0.98714000000000002</v>
      </c>
      <c r="T2559">
        <v>8.18</v>
      </c>
    </row>
    <row r="2560" spans="5:20" x14ac:dyDescent="0.3">
      <c r="E2560" s="26">
        <v>30.871400000000001</v>
      </c>
      <c r="F2560" s="38">
        <v>0.98717999999999995</v>
      </c>
      <c r="G2560" s="38">
        <v>8.1</v>
      </c>
      <c r="H2560" s="19">
        <f t="shared" si="355"/>
        <v>0.97733155442463127</v>
      </c>
      <c r="I2560" s="19">
        <f t="shared" si="356"/>
        <v>0.13909487814414281</v>
      </c>
      <c r="J2560" s="20" t="str">
        <f t="shared" si="360"/>
        <v>0,977331554424631+0,139094878144143j</v>
      </c>
      <c r="K2560" s="20" t="str">
        <f t="shared" si="361"/>
        <v>64,1340697900425+700,33317797454j</v>
      </c>
      <c r="L2560" s="21">
        <f t="shared" si="362"/>
        <v>64.134069790042503</v>
      </c>
      <c r="M2560" s="21">
        <f t="shared" si="363"/>
        <v>700.33317797454004</v>
      </c>
      <c r="N2560" s="21">
        <f t="shared" si="357"/>
        <v>64.134069790042503</v>
      </c>
      <c r="O2560" s="40">
        <f t="shared" si="358"/>
        <v>3.6105096330553241</v>
      </c>
      <c r="P2560" s="32">
        <f t="shared" si="359"/>
        <v>7711.6537387830076</v>
      </c>
      <c r="R2560">
        <v>30.787600000000001</v>
      </c>
      <c r="S2560">
        <v>0.98716999999999999</v>
      </c>
      <c r="T2560">
        <v>8.17</v>
      </c>
    </row>
    <row r="2561" spans="5:20" x14ac:dyDescent="0.3">
      <c r="E2561" s="26">
        <v>30.883400000000002</v>
      </c>
      <c r="F2561" s="38">
        <v>0.98723000000000005</v>
      </c>
      <c r="G2561" s="38">
        <v>8.09</v>
      </c>
      <c r="H2561" s="19">
        <f t="shared" si="355"/>
        <v>0.97740531858658719</v>
      </c>
      <c r="I2561" s="19">
        <f t="shared" si="356"/>
        <v>0.13893133591329265</v>
      </c>
      <c r="J2561" s="20" t="str">
        <f t="shared" si="360"/>
        <v>0,977405318586587+0,138931335913293j</v>
      </c>
      <c r="K2561" s="20" t="str">
        <f t="shared" si="361"/>
        <v>64,042925993294+701,232992393665j</v>
      </c>
      <c r="L2561" s="21">
        <f t="shared" si="362"/>
        <v>64.042925993294006</v>
      </c>
      <c r="M2561" s="21">
        <f t="shared" si="363"/>
        <v>701.23299239366497</v>
      </c>
      <c r="N2561" s="21">
        <f t="shared" si="357"/>
        <v>64.042925993294006</v>
      </c>
      <c r="O2561" s="40">
        <f t="shared" si="358"/>
        <v>3.6137438558764003</v>
      </c>
      <c r="P2561" s="32">
        <f t="shared" si="359"/>
        <v>7742.1385469345087</v>
      </c>
      <c r="R2561">
        <v>30.799600000000002</v>
      </c>
      <c r="S2561">
        <v>0.98717999999999995</v>
      </c>
      <c r="T2561">
        <v>8.16</v>
      </c>
    </row>
    <row r="2562" spans="5:20" x14ac:dyDescent="0.3">
      <c r="E2562" s="26">
        <v>30.895299999999999</v>
      </c>
      <c r="F2562" s="38">
        <v>0.98719000000000001</v>
      </c>
      <c r="G2562" s="38">
        <v>8.08</v>
      </c>
      <c r="H2562" s="19">
        <f t="shared" si="355"/>
        <v>0.97738994888094022</v>
      </c>
      <c r="I2562" s="19">
        <f t="shared" si="356"/>
        <v>0.13875512216315866</v>
      </c>
      <c r="J2562" s="20" t="str">
        <f t="shared" si="360"/>
        <v>0,97738994888094+0,138755122163159j</v>
      </c>
      <c r="K2562" s="20" t="str">
        <f t="shared" si="361"/>
        <v>64,3990296608765+702,05287251919j</v>
      </c>
      <c r="L2562" s="21">
        <f t="shared" si="362"/>
        <v>64.399029660876494</v>
      </c>
      <c r="M2562" s="21">
        <f t="shared" si="363"/>
        <v>702.05287251919003</v>
      </c>
      <c r="N2562" s="21">
        <f t="shared" si="357"/>
        <v>64.399029660876494</v>
      </c>
      <c r="O2562" s="40">
        <f t="shared" si="358"/>
        <v>3.6165754976741882</v>
      </c>
      <c r="P2562" s="32">
        <f t="shared" si="359"/>
        <v>7717.9031027490555</v>
      </c>
      <c r="R2562">
        <v>30.811499999999999</v>
      </c>
      <c r="S2562">
        <v>0.98719999999999997</v>
      </c>
      <c r="T2562">
        <v>8.15</v>
      </c>
    </row>
    <row r="2563" spans="5:20" x14ac:dyDescent="0.3">
      <c r="E2563" s="26">
        <v>30.907299999999999</v>
      </c>
      <c r="F2563" s="38">
        <v>0.98712999999999995</v>
      </c>
      <c r="G2563" s="38">
        <v>8.07</v>
      </c>
      <c r="H2563" s="19">
        <f t="shared" si="355"/>
        <v>0.97735474549381163</v>
      </c>
      <c r="I2563" s="19">
        <f t="shared" si="356"/>
        <v>0.13857611035357634</v>
      </c>
      <c r="J2563" s="20" t="str">
        <f t="shared" si="360"/>
        <v>0,977354745493812+0,138576110353576j</v>
      </c>
      <c r="K2563" s="20" t="str">
        <f t="shared" si="361"/>
        <v>64,856395397098+702,855978898935j</v>
      </c>
      <c r="L2563" s="21">
        <f t="shared" si="362"/>
        <v>64.856395397097998</v>
      </c>
      <c r="M2563" s="21">
        <f t="shared" si="363"/>
        <v>702.85597889893495</v>
      </c>
      <c r="N2563" s="21">
        <f t="shared" si="357"/>
        <v>64.856395397097998</v>
      </c>
      <c r="O2563" s="40">
        <f t="shared" si="358"/>
        <v>3.619306873245427</v>
      </c>
      <c r="P2563" s="32">
        <f t="shared" si="359"/>
        <v>7681.7849041326308</v>
      </c>
      <c r="R2563">
        <v>30.823499999999999</v>
      </c>
      <c r="S2563">
        <v>0.98714999999999997</v>
      </c>
      <c r="T2563">
        <v>8.14</v>
      </c>
    </row>
    <row r="2564" spans="5:20" x14ac:dyDescent="0.3">
      <c r="E2564" s="26">
        <v>30.9193</v>
      </c>
      <c r="F2564" s="38">
        <v>0.98719000000000001</v>
      </c>
      <c r="G2564" s="38">
        <v>8.06</v>
      </c>
      <c r="H2564" s="19">
        <f t="shared" si="355"/>
        <v>0.97743832400867137</v>
      </c>
      <c r="I2564" s="19">
        <f t="shared" si="356"/>
        <v>0.13841394026296436</v>
      </c>
      <c r="J2564" s="20" t="str">
        <f t="shared" si="360"/>
        <v>0,977438324008671+0,138413940262964j</v>
      </c>
      <c r="K2564" s="20" t="str">
        <f t="shared" si="361"/>
        <v>64,71582839069+703,771733278495j</v>
      </c>
      <c r="L2564" s="21">
        <f t="shared" si="362"/>
        <v>64.715828390690007</v>
      </c>
      <c r="M2564" s="21">
        <f t="shared" si="363"/>
        <v>703.77173327849505</v>
      </c>
      <c r="N2564" s="21">
        <f t="shared" si="357"/>
        <v>64.715828390690007</v>
      </c>
      <c r="O2564" s="40">
        <f t="shared" si="358"/>
        <v>3.6226159764167827</v>
      </c>
      <c r="P2564" s="32">
        <f t="shared" si="359"/>
        <v>7718.0931377518391</v>
      </c>
      <c r="R2564">
        <v>30.8355</v>
      </c>
      <c r="S2564">
        <v>0.98721000000000003</v>
      </c>
      <c r="T2564">
        <v>8.1300000000000008</v>
      </c>
    </row>
    <row r="2565" spans="5:20" x14ac:dyDescent="0.3">
      <c r="E2565" s="26">
        <v>30.9312</v>
      </c>
      <c r="F2565" s="38">
        <v>0.98709999999999998</v>
      </c>
      <c r="G2565" s="38">
        <v>8.0500000000000007</v>
      </c>
      <c r="H2565" s="19">
        <f t="shared" si="355"/>
        <v>0.9773733537495719</v>
      </c>
      <c r="I2565" s="19">
        <f t="shared" si="356"/>
        <v>0.13823073963599491</v>
      </c>
      <c r="J2565" s="20" t="str">
        <f t="shared" si="360"/>
        <v>0,977373353749572+0,138230739635995j</v>
      </c>
      <c r="K2565" s="20" t="str">
        <f t="shared" si="361"/>
        <v>65,3261434491195+704,550640510285j</v>
      </c>
      <c r="L2565" s="21">
        <f t="shared" si="362"/>
        <v>65.326143449119499</v>
      </c>
      <c r="M2565" s="21">
        <f t="shared" si="363"/>
        <v>704.55064051028501</v>
      </c>
      <c r="N2565" s="21">
        <f t="shared" si="357"/>
        <v>65.326143449119499</v>
      </c>
      <c r="O2565" s="40">
        <f t="shared" si="358"/>
        <v>3.6252300943957176</v>
      </c>
      <c r="P2565" s="32">
        <f t="shared" si="359"/>
        <v>7663.9930604710225</v>
      </c>
      <c r="R2565">
        <v>30.8474</v>
      </c>
      <c r="S2565">
        <v>0.98714999999999997</v>
      </c>
      <c r="T2565">
        <v>8.1199999999999992</v>
      </c>
    </row>
    <row r="2566" spans="5:20" x14ac:dyDescent="0.3">
      <c r="E2566" s="26">
        <v>30.943200000000001</v>
      </c>
      <c r="F2566" s="38">
        <v>0.98714000000000002</v>
      </c>
      <c r="G2566" s="38">
        <v>8.0399999999999991</v>
      </c>
      <c r="H2566" s="19">
        <f t="shared" si="355"/>
        <v>0.9774370715051941</v>
      </c>
      <c r="I2566" s="19">
        <f t="shared" si="356"/>
        <v>0.13806574827722531</v>
      </c>
      <c r="J2566" s="20" t="str">
        <f t="shared" si="360"/>
        <v>0,977437071505194+0,138065748277225j</v>
      </c>
      <c r="K2566" s="20" t="str">
        <f t="shared" si="361"/>
        <v>65,2861669802825+705,45234914031j</v>
      </c>
      <c r="L2566" s="21">
        <f t="shared" si="362"/>
        <v>65.286166980282502</v>
      </c>
      <c r="M2566" s="21">
        <f t="shared" si="363"/>
        <v>705.45234914031005</v>
      </c>
      <c r="N2566" s="21">
        <f t="shared" si="357"/>
        <v>65.286166980282502</v>
      </c>
      <c r="O2566" s="40">
        <f t="shared" si="358"/>
        <v>3.6284621009291191</v>
      </c>
      <c r="P2566" s="32">
        <f t="shared" si="359"/>
        <v>7688.0803962369137</v>
      </c>
      <c r="R2566">
        <v>30.859400000000001</v>
      </c>
      <c r="S2566">
        <v>0.98714999999999997</v>
      </c>
      <c r="T2566">
        <v>8.11</v>
      </c>
    </row>
    <row r="2567" spans="5:20" x14ac:dyDescent="0.3">
      <c r="E2567" s="26">
        <v>30.955200000000001</v>
      </c>
      <c r="F2567" s="38">
        <v>0.98712999999999995</v>
      </c>
      <c r="G2567" s="38">
        <v>8.0399999999999991</v>
      </c>
      <c r="H2567" s="19">
        <f t="shared" ref="H2567:H2630" si="364">F2567*COS(G2567*PI()/180)</f>
        <v>0.97742716979853128</v>
      </c>
      <c r="I2567" s="19">
        <f t="shared" ref="I2567:I2630" si="365">F2567*SIN(G2567*PI()/180)</f>
        <v>0.13806434963318009</v>
      </c>
      <c r="J2567" s="20" t="str">
        <f t="shared" si="360"/>
        <v>0,977427169798531+0,13806434963318j</v>
      </c>
      <c r="K2567" s="20" t="str">
        <f t="shared" si="361"/>
        <v>65,3364023450875+705,44301430881j</v>
      </c>
      <c r="L2567" s="21">
        <f t="shared" si="362"/>
        <v>65.336402345087507</v>
      </c>
      <c r="M2567" s="21">
        <f t="shared" si="363"/>
        <v>705.44301430881001</v>
      </c>
      <c r="N2567" s="21">
        <f t="shared" ref="N2567:N2630" si="366">L2567</f>
        <v>65.336402345087507</v>
      </c>
      <c r="O2567" s="40">
        <f t="shared" ref="O2567:O2630" si="367">M2567/(2*PI()*E2567)</f>
        <v>3.6270075075235746</v>
      </c>
      <c r="P2567" s="32">
        <f t="shared" ref="P2567:P2630" si="368">1/(IMREAL(IMDIV(1,K2567)))</f>
        <v>7682.068095171704</v>
      </c>
      <c r="R2567">
        <v>30.871400000000001</v>
      </c>
      <c r="S2567">
        <v>0.98717999999999995</v>
      </c>
      <c r="T2567">
        <v>8.1</v>
      </c>
    </row>
    <row r="2568" spans="5:20" x14ac:dyDescent="0.3">
      <c r="E2568" s="26">
        <v>30.967099999999999</v>
      </c>
      <c r="F2568" s="38">
        <v>0.98723000000000005</v>
      </c>
      <c r="G2568" s="38">
        <v>8.02</v>
      </c>
      <c r="H2568" s="19">
        <f t="shared" si="364"/>
        <v>0.97757432574168268</v>
      </c>
      <c r="I2568" s="19">
        <f t="shared" si="365"/>
        <v>0.13773710665864305</v>
      </c>
      <c r="J2568" s="20" t="str">
        <f t="shared" si="360"/>
        <v>0,977574325741683+0,137737106658643j</v>
      </c>
      <c r="K2568" s="20" t="str">
        <f t="shared" si="361"/>
        <v>65,1545084628885+707,271880955555j</v>
      </c>
      <c r="L2568" s="21">
        <f t="shared" si="362"/>
        <v>65.154508462888501</v>
      </c>
      <c r="M2568" s="21">
        <f t="shared" si="363"/>
        <v>707.27188095555505</v>
      </c>
      <c r="N2568" s="21">
        <f t="shared" si="366"/>
        <v>65.154508462888501</v>
      </c>
      <c r="O2568" s="40">
        <f t="shared" si="367"/>
        <v>3.6350131579637468</v>
      </c>
      <c r="P2568" s="32">
        <f t="shared" si="368"/>
        <v>7742.8045344060447</v>
      </c>
      <c r="R2568">
        <v>30.883400000000002</v>
      </c>
      <c r="S2568">
        <v>0.98723000000000005</v>
      </c>
      <c r="T2568">
        <v>8.09</v>
      </c>
    </row>
    <row r="2569" spans="5:20" x14ac:dyDescent="0.3">
      <c r="E2569" s="26">
        <v>30.979099999999999</v>
      </c>
      <c r="F2569" s="38">
        <v>0.98716999999999999</v>
      </c>
      <c r="G2569" s="38">
        <v>8.02</v>
      </c>
      <c r="H2569" s="19">
        <f t="shared" si="364"/>
        <v>0.97751491257601253</v>
      </c>
      <c r="I2569" s="19">
        <f t="shared" si="365"/>
        <v>0.13772873553296869</v>
      </c>
      <c r="J2569" s="20" t="str">
        <f t="shared" si="360"/>
        <v>0,977514912576013+0,137728735532969j</v>
      </c>
      <c r="K2569" s="20" t="str">
        <f t="shared" si="361"/>
        <v>65,4574434046035+707,21573761912j</v>
      </c>
      <c r="L2569" s="21">
        <f t="shared" si="362"/>
        <v>65.457443404603495</v>
      </c>
      <c r="M2569" s="21">
        <f t="shared" si="363"/>
        <v>707.21573761911998</v>
      </c>
      <c r="N2569" s="21">
        <f t="shared" si="366"/>
        <v>65.457443404603495</v>
      </c>
      <c r="O2569" s="40">
        <f t="shared" si="367"/>
        <v>3.6333166707381377</v>
      </c>
      <c r="P2569" s="32">
        <f t="shared" si="368"/>
        <v>7706.3623355284635</v>
      </c>
      <c r="R2569">
        <v>30.895299999999999</v>
      </c>
      <c r="S2569">
        <v>0.98719000000000001</v>
      </c>
      <c r="T2569">
        <v>8.08</v>
      </c>
    </row>
    <row r="2570" spans="5:20" x14ac:dyDescent="0.3">
      <c r="E2570" s="26">
        <v>30.991099999999999</v>
      </c>
      <c r="F2570" s="38">
        <v>0.98714000000000002</v>
      </c>
      <c r="G2570" s="38">
        <v>8.01</v>
      </c>
      <c r="H2570" s="19">
        <f t="shared" si="364"/>
        <v>0.9775092285736825</v>
      </c>
      <c r="I2570" s="19">
        <f t="shared" si="365"/>
        <v>0.13755394452099162</v>
      </c>
      <c r="J2570" s="20" t="str">
        <f t="shared" si="360"/>
        <v>0,977509228573682+0,137553944520992j</v>
      </c>
      <c r="K2570" s="20" t="str">
        <f t="shared" si="361"/>
        <v>65,771149450732+708,05833943263j</v>
      </c>
      <c r="L2570" s="21">
        <f t="shared" si="362"/>
        <v>65.771149450731997</v>
      </c>
      <c r="M2570" s="21">
        <f t="shared" si="363"/>
        <v>708.05833943262996</v>
      </c>
      <c r="N2570" s="21">
        <f t="shared" si="366"/>
        <v>65.771149450731997</v>
      </c>
      <c r="O2570" s="40">
        <f t="shared" si="367"/>
        <v>3.6362370073389503</v>
      </c>
      <c r="P2570" s="32">
        <f t="shared" si="368"/>
        <v>7688.362760315651</v>
      </c>
      <c r="R2570">
        <v>30.907299999999999</v>
      </c>
      <c r="S2570">
        <v>0.98712999999999995</v>
      </c>
      <c r="T2570">
        <v>8.07</v>
      </c>
    </row>
    <row r="2571" spans="5:20" x14ac:dyDescent="0.3">
      <c r="E2571" s="26">
        <v>31.0031</v>
      </c>
      <c r="F2571" s="38">
        <v>0.98714999999999997</v>
      </c>
      <c r="G2571" s="38">
        <v>8</v>
      </c>
      <c r="H2571" s="19">
        <f t="shared" si="364"/>
        <v>0.97754312405824118</v>
      </c>
      <c r="I2571" s="19">
        <f t="shared" si="365"/>
        <v>0.1373847266127286</v>
      </c>
      <c r="J2571" s="20" t="str">
        <f t="shared" si="360"/>
        <v>0,977543124058241+0,137384726612729j</v>
      </c>
      <c r="K2571" s="20" t="str">
        <f t="shared" si="361"/>
        <v>65,8832835041185+708,940694355175j</v>
      </c>
      <c r="L2571" s="21">
        <f t="shared" si="362"/>
        <v>65.883283504118495</v>
      </c>
      <c r="M2571" s="21">
        <f t="shared" si="363"/>
        <v>708.94069435517497</v>
      </c>
      <c r="N2571" s="21">
        <f t="shared" si="366"/>
        <v>65.883283504118495</v>
      </c>
      <c r="O2571" s="40">
        <f t="shared" si="367"/>
        <v>3.6393591565239167</v>
      </c>
      <c r="P2571" s="32">
        <f t="shared" si="368"/>
        <v>7694.4786020932315</v>
      </c>
      <c r="R2571">
        <v>30.9193</v>
      </c>
      <c r="S2571">
        <v>0.98719000000000001</v>
      </c>
      <c r="T2571">
        <v>8.06</v>
      </c>
    </row>
    <row r="2572" spans="5:20" x14ac:dyDescent="0.3">
      <c r="E2572" s="26">
        <v>31.015000000000001</v>
      </c>
      <c r="F2572" s="38">
        <v>0.98714999999999997</v>
      </c>
      <c r="G2572" s="38">
        <v>7.98</v>
      </c>
      <c r="H2572" s="19">
        <f t="shared" si="364"/>
        <v>0.97759102081836191</v>
      </c>
      <c r="I2572" s="19">
        <f t="shared" si="365"/>
        <v>0.13704349132780111</v>
      </c>
      <c r="J2572" s="20" t="str">
        <f t="shared" ref="J2572:J2635" si="369">COMPLEX(H2572,I2572,"j")</f>
        <v>0,977591020818362+0,137043491327801j</v>
      </c>
      <c r="K2572" s="20" t="str">
        <f t="shared" ref="K2572:K2635" si="370">IMPRODUCT(IMDIV(IMSUM(1,J2572),IMSUB(1,J2572)),50)</f>
        <v>66,2105751696295+710,6929245357j</v>
      </c>
      <c r="L2572" s="21">
        <f t="shared" ref="L2572:L2635" si="371">IMREAL(K2572)</f>
        <v>66.210575169629493</v>
      </c>
      <c r="M2572" s="21">
        <f t="shared" ref="M2572:M2635" si="372">IMAGINARY(K2572)</f>
        <v>710.69292453569994</v>
      </c>
      <c r="N2572" s="21">
        <f t="shared" si="366"/>
        <v>66.210575169629493</v>
      </c>
      <c r="O2572" s="40">
        <f t="shared" si="367"/>
        <v>3.646954440119039</v>
      </c>
      <c r="P2572" s="32">
        <f t="shared" si="368"/>
        <v>7694.6661759719718</v>
      </c>
      <c r="R2572">
        <v>30.9312</v>
      </c>
      <c r="S2572">
        <v>0.98709999999999998</v>
      </c>
      <c r="T2572">
        <v>8.0500000000000007</v>
      </c>
    </row>
    <row r="2573" spans="5:20" x14ac:dyDescent="0.3">
      <c r="E2573" s="26">
        <v>31.027000000000001</v>
      </c>
      <c r="F2573" s="38">
        <v>0.98721000000000003</v>
      </c>
      <c r="G2573" s="38">
        <v>7.98</v>
      </c>
      <c r="H2573" s="19">
        <f t="shared" si="364"/>
        <v>0.97765043981370114</v>
      </c>
      <c r="I2573" s="19">
        <f t="shared" si="365"/>
        <v>0.13705182097322449</v>
      </c>
      <c r="J2573" s="20" t="str">
        <f t="shared" si="369"/>
        <v>0,977650439813701+0,137051820973224j</v>
      </c>
      <c r="K2573" s="20" t="str">
        <f t="shared" si="370"/>
        <v>65,904696968517+710,749994472955j</v>
      </c>
      <c r="L2573" s="21">
        <f t="shared" si="371"/>
        <v>65.904696968517001</v>
      </c>
      <c r="M2573" s="21">
        <f t="shared" si="372"/>
        <v>710.749994472955</v>
      </c>
      <c r="N2573" s="21">
        <f t="shared" si="366"/>
        <v>65.904696968517001</v>
      </c>
      <c r="O2573" s="40">
        <f t="shared" si="367"/>
        <v>3.6458366881396231</v>
      </c>
      <c r="P2573" s="32">
        <f t="shared" si="368"/>
        <v>7730.9965322989628</v>
      </c>
      <c r="R2573">
        <v>30.943200000000001</v>
      </c>
      <c r="S2573">
        <v>0.98714000000000002</v>
      </c>
      <c r="T2573">
        <v>8.0399999999999991</v>
      </c>
    </row>
    <row r="2574" spans="5:20" x14ac:dyDescent="0.3">
      <c r="E2574" s="26">
        <v>31.039000000000001</v>
      </c>
      <c r="F2574" s="38">
        <v>0.98714999999999997</v>
      </c>
      <c r="G2574" s="38">
        <v>7.97</v>
      </c>
      <c r="H2574" s="19">
        <f t="shared" si="364"/>
        <v>0.97761492453009879</v>
      </c>
      <c r="I2574" s="19">
        <f t="shared" si="365"/>
        <v>0.13687286742086346</v>
      </c>
      <c r="J2574" s="20" t="str">
        <f t="shared" si="369"/>
        <v>0,977614924530099+0,136872867420863j</v>
      </c>
      <c r="K2574" s="20" t="str">
        <f t="shared" si="370"/>
        <v>66,3751351908575+711,572246941085j</v>
      </c>
      <c r="L2574" s="21">
        <f t="shared" si="371"/>
        <v>66.375135190857506</v>
      </c>
      <c r="M2574" s="21">
        <f t="shared" si="372"/>
        <v>711.57224694108504</v>
      </c>
      <c r="N2574" s="21">
        <f t="shared" si="366"/>
        <v>66.375135190857506</v>
      </c>
      <c r="O2574" s="40">
        <f t="shared" si="367"/>
        <v>3.648643334762089</v>
      </c>
      <c r="P2574" s="32">
        <f t="shared" si="368"/>
        <v>7694.7597879806535</v>
      </c>
      <c r="R2574">
        <v>30.955200000000001</v>
      </c>
      <c r="S2574">
        <v>0.98712999999999995</v>
      </c>
      <c r="T2574">
        <v>8.0399999999999991</v>
      </c>
    </row>
    <row r="2575" spans="5:20" x14ac:dyDescent="0.3">
      <c r="E2575" s="26">
        <v>31.050899999999999</v>
      </c>
      <c r="F2575" s="38">
        <v>0.98717999999999995</v>
      </c>
      <c r="G2575" s="38">
        <v>7.96</v>
      </c>
      <c r="H2575" s="19">
        <f t="shared" si="364"/>
        <v>0.97766850941163908</v>
      </c>
      <c r="I2575" s="19">
        <f t="shared" si="365"/>
        <v>0.13670639379642699</v>
      </c>
      <c r="J2575" s="20" t="str">
        <f t="shared" si="369"/>
        <v>0,977668509411639+0,136706393796427j</v>
      </c>
      <c r="K2575" s="20" t="str">
        <f t="shared" si="370"/>
        <v>66,3866281839895+712,482499195615j</v>
      </c>
      <c r="L2575" s="21">
        <f t="shared" si="371"/>
        <v>66.386628183989501</v>
      </c>
      <c r="M2575" s="21">
        <f t="shared" si="372"/>
        <v>712.48249919561499</v>
      </c>
      <c r="N2575" s="21">
        <f t="shared" si="366"/>
        <v>66.386628183989501</v>
      </c>
      <c r="O2575" s="40">
        <f t="shared" si="367"/>
        <v>3.6519106246018467</v>
      </c>
      <c r="P2575" s="32">
        <f t="shared" si="368"/>
        <v>7712.9763940196081</v>
      </c>
      <c r="R2575">
        <v>30.967099999999999</v>
      </c>
      <c r="S2575">
        <v>0.98723000000000005</v>
      </c>
      <c r="T2575">
        <v>8.02</v>
      </c>
    </row>
    <row r="2576" spans="5:20" x14ac:dyDescent="0.3">
      <c r="E2576" s="26">
        <v>31.062899999999999</v>
      </c>
      <c r="F2576" s="38">
        <v>0.98717999999999995</v>
      </c>
      <c r="G2576" s="38">
        <v>7.95</v>
      </c>
      <c r="H2576" s="19">
        <f t="shared" si="364"/>
        <v>0.97769235428757773</v>
      </c>
      <c r="I2576" s="19">
        <f t="shared" si="365"/>
        <v>0.13653575637031287</v>
      </c>
      <c r="J2576" s="20" t="str">
        <f t="shared" si="369"/>
        <v>0,977692354287578+0,136535756370313j</v>
      </c>
      <c r="K2576" s="20" t="str">
        <f t="shared" si="370"/>
        <v>66,5520420158785+713,366234083635j</v>
      </c>
      <c r="L2576" s="21">
        <f t="shared" si="371"/>
        <v>66.552042015878499</v>
      </c>
      <c r="M2576" s="21">
        <f t="shared" si="372"/>
        <v>713.36623408363505</v>
      </c>
      <c r="N2576" s="21">
        <f t="shared" si="366"/>
        <v>66.552042015878499</v>
      </c>
      <c r="O2576" s="40">
        <f t="shared" si="367"/>
        <v>3.6550277787734125</v>
      </c>
      <c r="P2576" s="32">
        <f t="shared" si="368"/>
        <v>7713.0699927235537</v>
      </c>
      <c r="R2576">
        <v>30.979099999999999</v>
      </c>
      <c r="S2576">
        <v>0.98716999999999999</v>
      </c>
      <c r="T2576">
        <v>8.02</v>
      </c>
    </row>
    <row r="2577" spans="5:20" x14ac:dyDescent="0.3">
      <c r="E2577" s="26">
        <v>31.0749</v>
      </c>
      <c r="F2577" s="38">
        <v>0.98719999999999997</v>
      </c>
      <c r="G2577" s="38">
        <v>7.94</v>
      </c>
      <c r="H2577" s="19">
        <f t="shared" si="364"/>
        <v>0.97773597764665376</v>
      </c>
      <c r="I2577" s="19">
        <f t="shared" si="365"/>
        <v>0.13636787750545268</v>
      </c>
      <c r="J2577" s="20" t="str">
        <f t="shared" si="369"/>
        <v>0,977735977646654+0,136367877505453j</v>
      </c>
      <c r="K2577" s="20" t="str">
        <f t="shared" si="370"/>
        <v>66,615110008188+714,2714278892j</v>
      </c>
      <c r="L2577" s="21">
        <f t="shared" si="371"/>
        <v>66.615110008187997</v>
      </c>
      <c r="M2577" s="21">
        <f t="shared" si="372"/>
        <v>714.27142788920003</v>
      </c>
      <c r="N2577" s="21">
        <f t="shared" si="366"/>
        <v>66.615110008187997</v>
      </c>
      <c r="O2577" s="40">
        <f t="shared" si="367"/>
        <v>3.6582524306714568</v>
      </c>
      <c r="P2577" s="32">
        <f t="shared" si="368"/>
        <v>7725.2930381264368</v>
      </c>
      <c r="R2577">
        <v>30.991099999999999</v>
      </c>
      <c r="S2577">
        <v>0.98714000000000002</v>
      </c>
      <c r="T2577">
        <v>8.01</v>
      </c>
    </row>
    <row r="2578" spans="5:20" x14ac:dyDescent="0.3">
      <c r="E2578" s="26">
        <v>31.0868</v>
      </c>
      <c r="F2578" s="38">
        <v>0.98719000000000001</v>
      </c>
      <c r="G2578" s="38">
        <v>7.93</v>
      </c>
      <c r="H2578" s="19">
        <f t="shared" si="364"/>
        <v>0.97774985906570999</v>
      </c>
      <c r="I2578" s="19">
        <f t="shared" si="365"/>
        <v>0.13619584867749895</v>
      </c>
      <c r="J2578" s="20" t="str">
        <f t="shared" si="369"/>
        <v>0,97774985906571+0,136195848677499j</v>
      </c>
      <c r="K2578" s="20" t="str">
        <f t="shared" si="370"/>
        <v>66,8331198372505+715,1498930666j</v>
      </c>
      <c r="L2578" s="21">
        <f t="shared" si="371"/>
        <v>66.833119837250507</v>
      </c>
      <c r="M2578" s="21">
        <f t="shared" si="372"/>
        <v>715.14989306660004</v>
      </c>
      <c r="N2578" s="21">
        <f t="shared" si="366"/>
        <v>66.833119837250507</v>
      </c>
      <c r="O2578" s="40">
        <f t="shared" si="367"/>
        <v>3.6613495288414946</v>
      </c>
      <c r="P2578" s="32">
        <f t="shared" si="368"/>
        <v>7719.3169601638483</v>
      </c>
      <c r="R2578">
        <v>31.0031</v>
      </c>
      <c r="S2578">
        <v>0.98714999999999997</v>
      </c>
      <c r="T2578">
        <v>8</v>
      </c>
    </row>
    <row r="2579" spans="5:20" x14ac:dyDescent="0.3">
      <c r="E2579" s="26">
        <v>31.098800000000001</v>
      </c>
      <c r="F2579" s="38">
        <v>0.98716000000000004</v>
      </c>
      <c r="G2579" s="38">
        <v>7.92</v>
      </c>
      <c r="H2579" s="19">
        <f t="shared" si="364"/>
        <v>0.97774390099070618</v>
      </c>
      <c r="I2579" s="19">
        <f t="shared" si="365"/>
        <v>0.13602106335224734</v>
      </c>
      <c r="J2579" s="20" t="str">
        <f t="shared" si="369"/>
        <v>0,977743900990706+0,136021063352247j</v>
      </c>
      <c r="K2579" s="20" t="str">
        <f t="shared" si="370"/>
        <v>67,155469161654+716,010990346735j</v>
      </c>
      <c r="L2579" s="21">
        <f t="shared" si="371"/>
        <v>67.155469161653997</v>
      </c>
      <c r="M2579" s="21">
        <f t="shared" si="372"/>
        <v>716.01099034673496</v>
      </c>
      <c r="N2579" s="21">
        <f t="shared" si="366"/>
        <v>67.155469161653997</v>
      </c>
      <c r="O2579" s="40">
        <f t="shared" si="367"/>
        <v>3.6643435895213394</v>
      </c>
      <c r="P2579" s="32">
        <f t="shared" si="368"/>
        <v>7701.2580180282239</v>
      </c>
      <c r="R2579">
        <v>31.015000000000001</v>
      </c>
      <c r="S2579">
        <v>0.98714999999999997</v>
      </c>
      <c r="T2579">
        <v>7.98</v>
      </c>
    </row>
    <row r="2580" spans="5:20" x14ac:dyDescent="0.3">
      <c r="E2580" s="26">
        <v>31.110800000000001</v>
      </c>
      <c r="F2580" s="38">
        <v>0.98717999999999995</v>
      </c>
      <c r="G2580" s="38">
        <v>7.91</v>
      </c>
      <c r="H2580" s="19">
        <f t="shared" si="364"/>
        <v>0.97778743596196116</v>
      </c>
      <c r="I2580" s="19">
        <f t="shared" si="365"/>
        <v>0.13585316512666773</v>
      </c>
      <c r="J2580" s="20" t="str">
        <f t="shared" si="369"/>
        <v>0,977787435961961+0,135853165126668j</v>
      </c>
      <c r="K2580" s="20" t="str">
        <f t="shared" si="370"/>
        <v>67,2199104143285+716,92290085827j</v>
      </c>
      <c r="L2580" s="21">
        <f t="shared" si="371"/>
        <v>67.219910414328496</v>
      </c>
      <c r="M2580" s="21">
        <f t="shared" si="372"/>
        <v>716.92290085827005</v>
      </c>
      <c r="N2580" s="21">
        <f t="shared" si="366"/>
        <v>67.219910414328496</v>
      </c>
      <c r="O2580" s="40">
        <f t="shared" si="367"/>
        <v>3.6675952880470604</v>
      </c>
      <c r="P2580" s="32">
        <f t="shared" si="368"/>
        <v>7713.4432184638372</v>
      </c>
      <c r="R2580">
        <v>31.027000000000001</v>
      </c>
      <c r="S2580">
        <v>0.98721000000000003</v>
      </c>
      <c r="T2580">
        <v>7.98</v>
      </c>
    </row>
    <row r="2581" spans="5:20" x14ac:dyDescent="0.3">
      <c r="E2581" s="26">
        <v>31.122800000000002</v>
      </c>
      <c r="F2581" s="38">
        <v>0.98714000000000002</v>
      </c>
      <c r="G2581" s="38">
        <v>7.9</v>
      </c>
      <c r="H2581" s="19">
        <f t="shared" si="364"/>
        <v>0.97777151154106412</v>
      </c>
      <c r="I2581" s="19">
        <f t="shared" si="365"/>
        <v>0.13567700917510894</v>
      </c>
      <c r="J2581" s="20" t="str">
        <f t="shared" si="369"/>
        <v>0,977771511541064+0,135677009175109j</v>
      </c>
      <c r="K2581" s="20" t="str">
        <f t="shared" si="370"/>
        <v>67,596387719804+717,77827831588j</v>
      </c>
      <c r="L2581" s="21">
        <f t="shared" si="371"/>
        <v>67.596387719804</v>
      </c>
      <c r="M2581" s="21">
        <f t="shared" si="372"/>
        <v>717.77827831588002</v>
      </c>
      <c r="N2581" s="21">
        <f t="shared" si="366"/>
        <v>67.596387719804</v>
      </c>
      <c r="O2581" s="40">
        <f t="shared" si="367"/>
        <v>3.6705553818410457</v>
      </c>
      <c r="P2581" s="32">
        <f t="shared" si="368"/>
        <v>7689.3891225284005</v>
      </c>
      <c r="R2581">
        <v>31.039000000000001</v>
      </c>
      <c r="S2581">
        <v>0.98714999999999997</v>
      </c>
      <c r="T2581">
        <v>7.97</v>
      </c>
    </row>
    <row r="2582" spans="5:20" x14ac:dyDescent="0.3">
      <c r="E2582" s="26">
        <v>31.134699999999999</v>
      </c>
      <c r="F2582" s="38">
        <v>0.98719999999999997</v>
      </c>
      <c r="G2582" s="38">
        <v>7.89</v>
      </c>
      <c r="H2582" s="19">
        <f t="shared" si="364"/>
        <v>0.97785460876013097</v>
      </c>
      <c r="I2582" s="19">
        <f t="shared" si="365"/>
        <v>0.13551459008745625</v>
      </c>
      <c r="J2582" s="20" t="str">
        <f t="shared" si="369"/>
        <v>0,977854608760131+0,135514590087456j</v>
      </c>
      <c r="K2582" s="20" t="str">
        <f t="shared" si="370"/>
        <v>67,4533792106805+718,73404112485j</v>
      </c>
      <c r="L2582" s="21">
        <f t="shared" si="371"/>
        <v>67.453379210680495</v>
      </c>
      <c r="M2582" s="21">
        <f t="shared" si="372"/>
        <v>718.73404112485002</v>
      </c>
      <c r="N2582" s="21">
        <f t="shared" si="366"/>
        <v>67.453379210680495</v>
      </c>
      <c r="O2582" s="40">
        <f t="shared" si="367"/>
        <v>3.6740381443673287</v>
      </c>
      <c r="P2582" s="32">
        <f t="shared" si="368"/>
        <v>7725.7594257943756</v>
      </c>
      <c r="R2582">
        <v>31.050899999999999</v>
      </c>
      <c r="S2582">
        <v>0.98717999999999995</v>
      </c>
      <c r="T2582">
        <v>7.96</v>
      </c>
    </row>
    <row r="2583" spans="5:20" x14ac:dyDescent="0.3">
      <c r="E2583" s="26">
        <v>31.146699999999999</v>
      </c>
      <c r="F2583" s="38">
        <v>0.98717999999999995</v>
      </c>
      <c r="G2583" s="38">
        <v>7.89</v>
      </c>
      <c r="H2583" s="19">
        <f t="shared" si="364"/>
        <v>0.97783479809139584</v>
      </c>
      <c r="I2583" s="19">
        <f t="shared" si="365"/>
        <v>0.13551184465410762</v>
      </c>
      <c r="J2583" s="20" t="str">
        <f t="shared" si="369"/>
        <v>0,977834798091396+0,135511844654108j</v>
      </c>
      <c r="K2583" s="20" t="str">
        <f t="shared" si="370"/>
        <v>67,5576159843125+718,714382159075j</v>
      </c>
      <c r="L2583" s="21">
        <f t="shared" si="371"/>
        <v>67.557615984312505</v>
      </c>
      <c r="M2583" s="21">
        <f t="shared" si="372"/>
        <v>718.71438215907494</v>
      </c>
      <c r="N2583" s="21">
        <f t="shared" si="366"/>
        <v>67.557615984312505</v>
      </c>
      <c r="O2583" s="40">
        <f t="shared" si="367"/>
        <v>3.6725221802584</v>
      </c>
      <c r="P2583" s="32">
        <f t="shared" si="368"/>
        <v>7713.6291298495644</v>
      </c>
      <c r="R2583">
        <v>31.062899999999999</v>
      </c>
      <c r="S2583">
        <v>0.98717999999999995</v>
      </c>
      <c r="T2583">
        <v>7.95</v>
      </c>
    </row>
    <row r="2584" spans="5:20" x14ac:dyDescent="0.3">
      <c r="E2584" s="26">
        <v>31.1587</v>
      </c>
      <c r="F2584" s="38">
        <v>0.98721999999999999</v>
      </c>
      <c r="G2584" s="38">
        <v>7.88</v>
      </c>
      <c r="H2584" s="19">
        <f t="shared" si="364"/>
        <v>0.97789805677185038</v>
      </c>
      <c r="I2584" s="19">
        <f t="shared" si="365"/>
        <v>0.13534666217472366</v>
      </c>
      <c r="J2584" s="20" t="str">
        <f t="shared" si="369"/>
        <v>0,97789805677185+0,135346662174724j</v>
      </c>
      <c r="K2584" s="20" t="str">
        <f t="shared" si="370"/>
        <v>67,518427885388+719,65287369167j</v>
      </c>
      <c r="L2584" s="21">
        <f t="shared" si="371"/>
        <v>67.518427885387993</v>
      </c>
      <c r="M2584" s="21">
        <f t="shared" si="372"/>
        <v>719.65287369167004</v>
      </c>
      <c r="N2584" s="21">
        <f t="shared" si="366"/>
        <v>67.518427885387993</v>
      </c>
      <c r="O2584" s="40">
        <f t="shared" si="367"/>
        <v>3.6759015028969984</v>
      </c>
      <c r="P2584" s="32">
        <f t="shared" si="368"/>
        <v>7738.0207608456658</v>
      </c>
      <c r="R2584">
        <v>31.0749</v>
      </c>
      <c r="S2584">
        <v>0.98719999999999997</v>
      </c>
      <c r="T2584">
        <v>7.94</v>
      </c>
    </row>
    <row r="2585" spans="5:20" x14ac:dyDescent="0.3">
      <c r="E2585" s="26">
        <v>31.1706</v>
      </c>
      <c r="F2585" s="38">
        <v>0.98719000000000001</v>
      </c>
      <c r="G2585" s="38">
        <v>7.86</v>
      </c>
      <c r="H2585" s="19">
        <f t="shared" si="364"/>
        <v>0.97791552393637837</v>
      </c>
      <c r="I2585" s="19">
        <f t="shared" si="365"/>
        <v>0.13500120052887893</v>
      </c>
      <c r="J2585" s="20" t="str">
        <f t="shared" si="369"/>
        <v>0,977915523936378+0,135001200528879j</v>
      </c>
      <c r="K2585" s="20" t="str">
        <f t="shared" si="370"/>
        <v>68,016454590602+721,428165467655j</v>
      </c>
      <c r="L2585" s="21">
        <f t="shared" si="371"/>
        <v>68.016454590601995</v>
      </c>
      <c r="M2585" s="21">
        <f t="shared" si="372"/>
        <v>721.42816546765505</v>
      </c>
      <c r="N2585" s="21">
        <f t="shared" si="366"/>
        <v>68.016454590601995</v>
      </c>
      <c r="O2585" s="40">
        <f t="shared" si="367"/>
        <v>3.683562671873339</v>
      </c>
      <c r="P2585" s="32">
        <f t="shared" si="368"/>
        <v>7719.9677517100745</v>
      </c>
      <c r="R2585">
        <v>31.0868</v>
      </c>
      <c r="S2585">
        <v>0.98719000000000001</v>
      </c>
      <c r="T2585">
        <v>7.93</v>
      </c>
    </row>
    <row r="2586" spans="5:20" x14ac:dyDescent="0.3">
      <c r="E2586" s="26">
        <v>31.182600000000001</v>
      </c>
      <c r="F2586" s="38">
        <v>0.98723000000000005</v>
      </c>
      <c r="G2586" s="38">
        <v>7.86</v>
      </c>
      <c r="H2586" s="19">
        <f t="shared" si="364"/>
        <v>0.97795514814342821</v>
      </c>
      <c r="I2586" s="19">
        <f t="shared" si="365"/>
        <v>0.13500667064914063</v>
      </c>
      <c r="J2586" s="20" t="str">
        <f t="shared" si="369"/>
        <v>0,977955148143428+0,135006670649141j</v>
      </c>
      <c r="K2586" s="20" t="str">
        <f t="shared" si="370"/>
        <v>67,806418108405+721,46786893353j</v>
      </c>
      <c r="L2586" s="21">
        <f t="shared" si="371"/>
        <v>67.806418108404998</v>
      </c>
      <c r="M2586" s="21">
        <f t="shared" si="372"/>
        <v>721.46786893352999</v>
      </c>
      <c r="N2586" s="21">
        <f t="shared" si="366"/>
        <v>67.806418108404998</v>
      </c>
      <c r="O2586" s="40">
        <f t="shared" si="367"/>
        <v>3.6823477716016932</v>
      </c>
      <c r="P2586" s="32">
        <f t="shared" si="368"/>
        <v>7744.305198376027</v>
      </c>
      <c r="R2586">
        <v>31.098800000000001</v>
      </c>
      <c r="S2586">
        <v>0.98716000000000004</v>
      </c>
      <c r="T2586">
        <v>7.92</v>
      </c>
    </row>
    <row r="2587" spans="5:20" x14ac:dyDescent="0.3">
      <c r="E2587" s="26">
        <v>31.194600000000001</v>
      </c>
      <c r="F2587" s="38">
        <v>0.98716999999999999</v>
      </c>
      <c r="G2587" s="38">
        <v>7.85</v>
      </c>
      <c r="H2587" s="19">
        <f t="shared" si="364"/>
        <v>0.97791925861560614</v>
      </c>
      <c r="I2587" s="19">
        <f t="shared" si="365"/>
        <v>0.13482778841434415</v>
      </c>
      <c r="J2587" s="20" t="str">
        <f t="shared" si="369"/>
        <v>0,977919258615606+0,134827788414344j</v>
      </c>
      <c r="K2587" s="20" t="str">
        <f t="shared" si="370"/>
        <v>68,2933298314195+722,313973416275j</v>
      </c>
      <c r="L2587" s="21">
        <f t="shared" si="371"/>
        <v>68.293329831419499</v>
      </c>
      <c r="M2587" s="21">
        <f t="shared" si="372"/>
        <v>722.31397341627496</v>
      </c>
      <c r="N2587" s="21">
        <f t="shared" si="366"/>
        <v>68.293329831419499</v>
      </c>
      <c r="O2587" s="40">
        <f t="shared" si="367"/>
        <v>3.6852480664457326</v>
      </c>
      <c r="P2587" s="32">
        <f t="shared" si="368"/>
        <v>7707.94829291937</v>
      </c>
      <c r="R2587">
        <v>31.110800000000001</v>
      </c>
      <c r="S2587">
        <v>0.98717999999999995</v>
      </c>
      <c r="T2587">
        <v>7.91</v>
      </c>
    </row>
    <row r="2588" spans="5:20" x14ac:dyDescent="0.3">
      <c r="E2588" s="26">
        <v>31.206499999999998</v>
      </c>
      <c r="F2588" s="38">
        <v>0.98723000000000005</v>
      </c>
      <c r="G2588" s="38">
        <v>7.84</v>
      </c>
      <c r="H2588" s="19">
        <f t="shared" si="364"/>
        <v>0.97800221478033667</v>
      </c>
      <c r="I2588" s="19">
        <f t="shared" si="365"/>
        <v>0.13466529168555783</v>
      </c>
      <c r="J2588" s="20" t="str">
        <f t="shared" si="369"/>
        <v>0,978002214780337+0,134665291685558j</v>
      </c>
      <c r="K2588" s="20" t="str">
        <f t="shared" si="370"/>
        <v>68,149237937217+723,28197727014j</v>
      </c>
      <c r="L2588" s="21">
        <f t="shared" si="371"/>
        <v>68.149237937216995</v>
      </c>
      <c r="M2588" s="21">
        <f t="shared" si="372"/>
        <v>723.28197727014003</v>
      </c>
      <c r="N2588" s="21">
        <f t="shared" si="366"/>
        <v>68.149237937216995</v>
      </c>
      <c r="O2588" s="40">
        <f t="shared" si="367"/>
        <v>3.6887796430814954</v>
      </c>
      <c r="P2588" s="32">
        <f t="shared" si="368"/>
        <v>7744.4906685742908</v>
      </c>
      <c r="R2588">
        <v>31.122800000000002</v>
      </c>
      <c r="S2588">
        <v>0.98714000000000002</v>
      </c>
      <c r="T2588">
        <v>7.9</v>
      </c>
    </row>
    <row r="2589" spans="5:20" x14ac:dyDescent="0.3">
      <c r="E2589" s="26">
        <v>31.218499999999999</v>
      </c>
      <c r="F2589" s="38">
        <v>0.98719000000000001</v>
      </c>
      <c r="G2589" s="38">
        <v>7.83</v>
      </c>
      <c r="H2589" s="19">
        <f t="shared" si="364"/>
        <v>0.97798607634590617</v>
      </c>
      <c r="I2589" s="19">
        <f t="shared" si="365"/>
        <v>0.13448914667563108</v>
      </c>
      <c r="J2589" s="20" t="str">
        <f t="shared" si="369"/>
        <v>0,977986076345906+0,134489146675631j</v>
      </c>
      <c r="K2589" s="20" t="str">
        <f t="shared" si="370"/>
        <v>68,5332260079415+724,152253319595j</v>
      </c>
      <c r="L2589" s="21">
        <f t="shared" si="371"/>
        <v>68.533226007941494</v>
      </c>
      <c r="M2589" s="21">
        <f t="shared" si="372"/>
        <v>724.15225331959505</v>
      </c>
      <c r="N2589" s="21">
        <f t="shared" si="366"/>
        <v>68.533226007941494</v>
      </c>
      <c r="O2589" s="40">
        <f t="shared" si="367"/>
        <v>3.6917984742043322</v>
      </c>
      <c r="P2589" s="32">
        <f t="shared" si="368"/>
        <v>7720.2449070993907</v>
      </c>
      <c r="R2589">
        <v>31.134699999999999</v>
      </c>
      <c r="S2589">
        <v>0.98719999999999997</v>
      </c>
      <c r="T2589">
        <v>7.89</v>
      </c>
    </row>
    <row r="2590" spans="5:20" x14ac:dyDescent="0.3">
      <c r="E2590" s="26">
        <v>31.230499999999999</v>
      </c>
      <c r="F2590" s="38">
        <v>0.98726999999999998</v>
      </c>
      <c r="G2590" s="38">
        <v>7.82</v>
      </c>
      <c r="H2590" s="19">
        <f t="shared" si="364"/>
        <v>0.97808879026689943</v>
      </c>
      <c r="I2590" s="19">
        <f t="shared" si="365"/>
        <v>0.13432933876943359</v>
      </c>
      <c r="J2590" s="20" t="str">
        <f t="shared" si="369"/>
        <v>0,978088790266899+0,134329338769434j</v>
      </c>
      <c r="K2590" s="20" t="str">
        <f t="shared" si="370"/>
        <v>68,282503814138+725,145289506455j</v>
      </c>
      <c r="L2590" s="21">
        <f t="shared" si="371"/>
        <v>68.282503814137996</v>
      </c>
      <c r="M2590" s="21">
        <f t="shared" si="372"/>
        <v>725.14528950645501</v>
      </c>
      <c r="N2590" s="21">
        <f t="shared" si="366"/>
        <v>68.282503814137996</v>
      </c>
      <c r="O2590" s="40">
        <f t="shared" si="367"/>
        <v>3.6954405880391228</v>
      </c>
      <c r="P2590" s="32">
        <f t="shared" si="368"/>
        <v>7769.1672330077627</v>
      </c>
      <c r="R2590">
        <v>31.146699999999999</v>
      </c>
      <c r="S2590">
        <v>0.98717999999999995</v>
      </c>
      <c r="T2590">
        <v>7.89</v>
      </c>
    </row>
    <row r="2591" spans="5:20" x14ac:dyDescent="0.3">
      <c r="E2591" s="26">
        <v>31.2425</v>
      </c>
      <c r="F2591" s="38">
        <v>0.98723000000000005</v>
      </c>
      <c r="G2591" s="38">
        <v>7.81</v>
      </c>
      <c r="H2591" s="19">
        <f t="shared" si="364"/>
        <v>0.9780725912965299</v>
      </c>
      <c r="I2591" s="19">
        <f t="shared" si="365"/>
        <v>0.13415319248713797</v>
      </c>
      <c r="J2591" s="20" t="str">
        <f t="shared" si="369"/>
        <v>0,97807259129653+0,134153192487138j</v>
      </c>
      <c r="K2591" s="20" t="str">
        <f t="shared" si="370"/>
        <v>68,6683562854265+726,02007187342j</v>
      </c>
      <c r="L2591" s="21">
        <f t="shared" si="371"/>
        <v>68.668356285426498</v>
      </c>
      <c r="M2591" s="21">
        <f t="shared" si="372"/>
        <v>726.02007187341997</v>
      </c>
      <c r="N2591" s="21">
        <f t="shared" si="366"/>
        <v>68.668356285426498</v>
      </c>
      <c r="O2591" s="40">
        <f t="shared" si="367"/>
        <v>3.6984774977222665</v>
      </c>
      <c r="P2591" s="32">
        <f t="shared" si="368"/>
        <v>7744.7679933893851</v>
      </c>
      <c r="R2591">
        <v>31.1587</v>
      </c>
      <c r="S2591">
        <v>0.98721999999999999</v>
      </c>
      <c r="T2591">
        <v>7.88</v>
      </c>
    </row>
    <row r="2592" spans="5:20" x14ac:dyDescent="0.3">
      <c r="E2592" s="26">
        <v>31.2544</v>
      </c>
      <c r="F2592" s="38">
        <v>0.98714999999999997</v>
      </c>
      <c r="G2592" s="38">
        <v>7.8</v>
      </c>
      <c r="H2592" s="19">
        <f t="shared" si="364"/>
        <v>0.97801673072138551</v>
      </c>
      <c r="I2592" s="19">
        <f t="shared" si="365"/>
        <v>0.13397162732852355</v>
      </c>
      <c r="J2592" s="20" t="str">
        <f t="shared" si="369"/>
        <v>0,978016730721386+0,133971627328524j</v>
      </c>
      <c r="K2592" s="20" t="str">
        <f t="shared" si="370"/>
        <v>69,269062133671+726,855962208465j</v>
      </c>
      <c r="L2592" s="21">
        <f t="shared" si="371"/>
        <v>69.269062133671</v>
      </c>
      <c r="M2592" s="21">
        <f t="shared" si="372"/>
        <v>726.85596220846503</v>
      </c>
      <c r="N2592" s="21">
        <f t="shared" si="366"/>
        <v>69.269062133671</v>
      </c>
      <c r="O2592" s="40">
        <f t="shared" si="367"/>
        <v>3.701325870958748</v>
      </c>
      <c r="P2592" s="32">
        <f t="shared" si="368"/>
        <v>7696.3333463082463</v>
      </c>
      <c r="R2592">
        <v>31.1706</v>
      </c>
      <c r="S2592">
        <v>0.98719000000000001</v>
      </c>
      <c r="T2592">
        <v>7.86</v>
      </c>
    </row>
    <row r="2593" spans="5:20" x14ac:dyDescent="0.3">
      <c r="E2593" s="26">
        <v>31.266400000000001</v>
      </c>
      <c r="F2593" s="38">
        <v>0.98721999999999999</v>
      </c>
      <c r="G2593" s="38">
        <v>7.79</v>
      </c>
      <c r="H2593" s="19">
        <f t="shared" si="364"/>
        <v>0.97810945229108681</v>
      </c>
      <c r="I2593" s="19">
        <f t="shared" si="365"/>
        <v>0.13381041715363626</v>
      </c>
      <c r="J2593" s="20" t="str">
        <f t="shared" si="369"/>
        <v>0,978109452291087+0,133810417153636j</v>
      </c>
      <c r="K2593" s="20" t="str">
        <f t="shared" si="370"/>
        <v>69,071165492209+727,846673246775j</v>
      </c>
      <c r="L2593" s="21">
        <f t="shared" si="371"/>
        <v>69.071165492209005</v>
      </c>
      <c r="M2593" s="21">
        <f t="shared" si="372"/>
        <v>727.84667324677503</v>
      </c>
      <c r="N2593" s="21">
        <f t="shared" si="366"/>
        <v>69.071165492209005</v>
      </c>
      <c r="O2593" s="40">
        <f t="shared" si="367"/>
        <v>3.7049483106534753</v>
      </c>
      <c r="P2593" s="32">
        <f t="shared" si="368"/>
        <v>7738.8531357436359</v>
      </c>
      <c r="R2593">
        <v>31.182600000000001</v>
      </c>
      <c r="S2593">
        <v>0.98723000000000005</v>
      </c>
      <c r="T2593">
        <v>7.86</v>
      </c>
    </row>
    <row r="2594" spans="5:20" x14ac:dyDescent="0.3">
      <c r="E2594" s="26">
        <v>31.278400000000001</v>
      </c>
      <c r="F2594" s="38">
        <v>0.98721000000000003</v>
      </c>
      <c r="G2594" s="38">
        <v>7.78</v>
      </c>
      <c r="H2594" s="19">
        <f t="shared" si="364"/>
        <v>0.97812288376549961</v>
      </c>
      <c r="I2594" s="19">
        <f t="shared" si="365"/>
        <v>0.13363834911530084</v>
      </c>
      <c r="J2594" s="20" t="str">
        <f t="shared" si="369"/>
        <v>0,9781228837655+0,133638349115301j</v>
      </c>
      <c r="K2594" s="20" t="str">
        <f t="shared" si="370"/>
        <v>69,300551143488+728,75823908725j</v>
      </c>
      <c r="L2594" s="21">
        <f t="shared" si="371"/>
        <v>69.300551143487993</v>
      </c>
      <c r="M2594" s="21">
        <f t="shared" si="372"/>
        <v>728.75823908724999</v>
      </c>
      <c r="N2594" s="21">
        <f t="shared" si="366"/>
        <v>69.300551143487993</v>
      </c>
      <c r="O2594" s="40">
        <f t="shared" si="367"/>
        <v>3.7081652536472816</v>
      </c>
      <c r="P2594" s="32">
        <f t="shared" si="368"/>
        <v>7732.8553465147515</v>
      </c>
      <c r="R2594">
        <v>31.194600000000001</v>
      </c>
      <c r="S2594">
        <v>0.98716999999999999</v>
      </c>
      <c r="T2594">
        <v>7.85</v>
      </c>
    </row>
    <row r="2595" spans="5:20" x14ac:dyDescent="0.3">
      <c r="E2595" s="26">
        <v>31.290299999999998</v>
      </c>
      <c r="F2595" s="38">
        <v>0.98719999999999997</v>
      </c>
      <c r="G2595" s="38">
        <v>7.77</v>
      </c>
      <c r="H2595" s="19">
        <f t="shared" si="364"/>
        <v>0.97813628497205596</v>
      </c>
      <c r="I2595" s="19">
        <f t="shared" si="365"/>
        <v>0.13346628046463604</v>
      </c>
      <c r="J2595" s="20" t="str">
        <f t="shared" si="369"/>
        <v>0,978136284972056+0,133466280464636j</v>
      </c>
      <c r="K2595" s="20" t="str">
        <f t="shared" si="370"/>
        <v>69,5308743523035+729,672024177855j</v>
      </c>
      <c r="L2595" s="21">
        <f t="shared" si="371"/>
        <v>69.530874352303499</v>
      </c>
      <c r="M2595" s="21">
        <f t="shared" si="372"/>
        <v>729.67202417785495</v>
      </c>
      <c r="N2595" s="21">
        <f t="shared" si="366"/>
        <v>69.530874352303499</v>
      </c>
      <c r="O2595" s="40">
        <f t="shared" si="367"/>
        <v>3.7114028783288942</v>
      </c>
      <c r="P2595" s="32">
        <f t="shared" si="368"/>
        <v>7726.8668107609392</v>
      </c>
      <c r="R2595">
        <v>31.206499999999998</v>
      </c>
      <c r="S2595">
        <v>0.98723000000000005</v>
      </c>
      <c r="T2595">
        <v>7.84</v>
      </c>
    </row>
    <row r="2596" spans="5:20" x14ac:dyDescent="0.3">
      <c r="E2596" s="26">
        <v>31.302299999999999</v>
      </c>
      <c r="F2596" s="38">
        <v>0.98724000000000001</v>
      </c>
      <c r="G2596" s="38">
        <v>7.76</v>
      </c>
      <c r="H2596" s="19">
        <f t="shared" si="364"/>
        <v>0.97819919802826982</v>
      </c>
      <c r="I2596" s="19">
        <f t="shared" si="365"/>
        <v>0.13330096240031289</v>
      </c>
      <c r="J2596" s="20" t="str">
        <f t="shared" si="369"/>
        <v>0,97819919802827+0,133300962400313j</v>
      </c>
      <c r="K2596" s="20" t="str">
        <f t="shared" si="370"/>
        <v>69,492974440423+730,639566087505j</v>
      </c>
      <c r="L2596" s="21">
        <f t="shared" si="371"/>
        <v>69.492974440422998</v>
      </c>
      <c r="M2596" s="21">
        <f t="shared" si="372"/>
        <v>730.63956608750505</v>
      </c>
      <c r="N2596" s="21">
        <f t="shared" si="366"/>
        <v>69.492974440422998</v>
      </c>
      <c r="O2596" s="40">
        <f t="shared" si="367"/>
        <v>3.7148994981628816</v>
      </c>
      <c r="P2596" s="32">
        <f t="shared" si="368"/>
        <v>7751.3367842805183</v>
      </c>
      <c r="R2596">
        <v>31.218499999999999</v>
      </c>
      <c r="S2596">
        <v>0.98719000000000001</v>
      </c>
      <c r="T2596">
        <v>7.83</v>
      </c>
    </row>
    <row r="2597" spans="5:20" x14ac:dyDescent="0.3">
      <c r="E2597" s="26">
        <v>31.314299999999999</v>
      </c>
      <c r="F2597" s="38">
        <v>0.98723000000000005</v>
      </c>
      <c r="G2597" s="38">
        <v>7.75</v>
      </c>
      <c r="H2597" s="19">
        <f t="shared" si="364"/>
        <v>0.97821253987725176</v>
      </c>
      <c r="I2597" s="19">
        <f t="shared" si="365"/>
        <v>0.13312888389412755</v>
      </c>
      <c r="J2597" s="20" t="str">
        <f t="shared" si="369"/>
        <v>0,978212539877252+0,133128883894128j</v>
      </c>
      <c r="K2597" s="20" t="str">
        <f t="shared" si="370"/>
        <v>69,724520987303+731,55805054841j</v>
      </c>
      <c r="L2597" s="21">
        <f t="shared" si="371"/>
        <v>69.724520987302995</v>
      </c>
      <c r="M2597" s="21">
        <f t="shared" si="372"/>
        <v>731.55805054841005</v>
      </c>
      <c r="N2597" s="21">
        <f t="shared" si="366"/>
        <v>69.724520987302995</v>
      </c>
      <c r="O2597" s="40">
        <f t="shared" si="367"/>
        <v>3.7181441036028304</v>
      </c>
      <c r="P2597" s="32">
        <f t="shared" si="368"/>
        <v>7745.3194730078148</v>
      </c>
      <c r="R2597">
        <v>31.230499999999999</v>
      </c>
      <c r="S2597">
        <v>0.98726999999999998</v>
      </c>
      <c r="T2597">
        <v>7.82</v>
      </c>
    </row>
    <row r="2598" spans="5:20" x14ac:dyDescent="0.3">
      <c r="E2598" s="26">
        <v>31.3262</v>
      </c>
      <c r="F2598" s="38">
        <v>0.98719999999999997</v>
      </c>
      <c r="G2598" s="38">
        <v>7.75</v>
      </c>
      <c r="H2598" s="19">
        <f t="shared" si="364"/>
        <v>0.97818281390033013</v>
      </c>
      <c r="I2598" s="19">
        <f t="shared" si="365"/>
        <v>0.13312483836621933</v>
      </c>
      <c r="J2598" s="20" t="str">
        <f t="shared" si="369"/>
        <v>0,97818281390033+0,133124838366219j</v>
      </c>
      <c r="K2598" s="20" t="str">
        <f t="shared" si="370"/>
        <v>69,8864254394275+731,527014346225j</v>
      </c>
      <c r="L2598" s="21">
        <f t="shared" si="371"/>
        <v>69.886425439427498</v>
      </c>
      <c r="M2598" s="21">
        <f t="shared" si="372"/>
        <v>731.52701434622497</v>
      </c>
      <c r="N2598" s="21">
        <f t="shared" si="366"/>
        <v>69.886425439427498</v>
      </c>
      <c r="O2598" s="40">
        <f t="shared" si="367"/>
        <v>3.7165739967968521</v>
      </c>
      <c r="P2598" s="32">
        <f t="shared" si="368"/>
        <v>7727.0497351026806</v>
      </c>
      <c r="R2598">
        <v>31.2425</v>
      </c>
      <c r="S2598">
        <v>0.98723000000000005</v>
      </c>
      <c r="T2598">
        <v>7.81</v>
      </c>
    </row>
    <row r="2599" spans="5:20" x14ac:dyDescent="0.3">
      <c r="E2599" s="26">
        <v>31.338200000000001</v>
      </c>
      <c r="F2599" s="38">
        <v>0.98723000000000005</v>
      </c>
      <c r="G2599" s="38">
        <v>7.73</v>
      </c>
      <c r="H2599" s="19">
        <f t="shared" si="364"/>
        <v>0.9782589510272619</v>
      </c>
      <c r="I2599" s="19">
        <f t="shared" si="365"/>
        <v>0.13278741519828346</v>
      </c>
      <c r="J2599" s="20" t="str">
        <f t="shared" si="369"/>
        <v>0,978258951027262+0,132787415198283j</v>
      </c>
      <c r="K2599" s="20" t="str">
        <f t="shared" si="370"/>
        <v>70,0819873962705+733,422602479675j</v>
      </c>
      <c r="L2599" s="21">
        <f t="shared" si="371"/>
        <v>70.081987396270506</v>
      </c>
      <c r="M2599" s="21">
        <f t="shared" si="372"/>
        <v>733.42260247967499</v>
      </c>
      <c r="N2599" s="21">
        <f t="shared" si="366"/>
        <v>70.081987396270506</v>
      </c>
      <c r="O2599" s="40">
        <f t="shared" si="367"/>
        <v>3.7247778289743012</v>
      </c>
      <c r="P2599" s="32">
        <f t="shared" si="368"/>
        <v>7745.5023602021247</v>
      </c>
      <c r="R2599">
        <v>31.2544</v>
      </c>
      <c r="S2599">
        <v>0.98714999999999997</v>
      </c>
      <c r="T2599">
        <v>7.8</v>
      </c>
    </row>
    <row r="2600" spans="5:20" x14ac:dyDescent="0.3">
      <c r="E2600" s="26">
        <v>31.350200000000001</v>
      </c>
      <c r="F2600" s="38">
        <v>0.98728000000000005</v>
      </c>
      <c r="G2600" s="38">
        <v>7.72</v>
      </c>
      <c r="H2600" s="19">
        <f t="shared" si="364"/>
        <v>0.97833165872187955</v>
      </c>
      <c r="I2600" s="19">
        <f t="shared" si="365"/>
        <v>0.13262339138513907</v>
      </c>
      <c r="J2600" s="20" t="str">
        <f t="shared" si="369"/>
        <v>0,97833165872188+0,132623391385139j</v>
      </c>
      <c r="K2600" s="20" t="str">
        <f t="shared" si="370"/>
        <v>69,9898337552675+734,41056147807j</v>
      </c>
      <c r="L2600" s="21">
        <f t="shared" si="371"/>
        <v>69.989833755267497</v>
      </c>
      <c r="M2600" s="21">
        <f t="shared" si="372"/>
        <v>734.41056147807001</v>
      </c>
      <c r="N2600" s="21">
        <f t="shared" si="366"/>
        <v>69.989833755267497</v>
      </c>
      <c r="O2600" s="40">
        <f t="shared" si="367"/>
        <v>3.728367637786334</v>
      </c>
      <c r="P2600" s="32">
        <f t="shared" si="368"/>
        <v>7776.2357822240265</v>
      </c>
      <c r="R2600">
        <v>31.266400000000001</v>
      </c>
      <c r="S2600">
        <v>0.98721999999999999</v>
      </c>
      <c r="T2600">
        <v>7.79</v>
      </c>
    </row>
    <row r="2601" spans="5:20" x14ac:dyDescent="0.3">
      <c r="E2601" s="26">
        <v>31.362200000000001</v>
      </c>
      <c r="F2601" s="38">
        <v>0.98724999999999996</v>
      </c>
      <c r="G2601" s="38">
        <v>7.72</v>
      </c>
      <c r="H2601" s="19">
        <f t="shared" si="364"/>
        <v>0.97830193063079929</v>
      </c>
      <c r="I2601" s="19">
        <f t="shared" si="365"/>
        <v>0.13261936142226982</v>
      </c>
      <c r="J2601" s="20" t="str">
        <f t="shared" si="369"/>
        <v>0,978301930630799+0,13261936142227j</v>
      </c>
      <c r="K2601" s="20" t="str">
        <f t="shared" si="370"/>
        <v>70,1529893138755+734,379287145295j</v>
      </c>
      <c r="L2601" s="21">
        <f t="shared" si="371"/>
        <v>70.152989313875494</v>
      </c>
      <c r="M2601" s="21">
        <f t="shared" si="372"/>
        <v>734.37928714529505</v>
      </c>
      <c r="N2601" s="21">
        <f t="shared" si="366"/>
        <v>70.152989313875494</v>
      </c>
      <c r="O2601" s="40">
        <f t="shared" si="367"/>
        <v>3.7267823575347427</v>
      </c>
      <c r="P2601" s="32">
        <f t="shared" si="368"/>
        <v>7757.8216498047386</v>
      </c>
      <c r="R2601">
        <v>31.278400000000001</v>
      </c>
      <c r="S2601">
        <v>0.98721000000000003</v>
      </c>
      <c r="T2601">
        <v>7.78</v>
      </c>
    </row>
    <row r="2602" spans="5:20" x14ac:dyDescent="0.3">
      <c r="E2602" s="26">
        <v>31.374099999999999</v>
      </c>
      <c r="F2602" s="38">
        <v>0.98719999999999997</v>
      </c>
      <c r="G2602" s="38">
        <v>7.71</v>
      </c>
      <c r="H2602" s="19">
        <f t="shared" si="364"/>
        <v>0.97827551418539738</v>
      </c>
      <c r="I2602" s="19">
        <f t="shared" si="365"/>
        <v>0.13244190554841839</v>
      </c>
      <c r="J2602" s="20" t="str">
        <f t="shared" si="369"/>
        <v>0,978275514185397+0,132441905548418j</v>
      </c>
      <c r="K2602" s="20" t="str">
        <f t="shared" si="370"/>
        <v>70,60574585358+735,265033992165j</v>
      </c>
      <c r="L2602" s="21">
        <f t="shared" si="371"/>
        <v>70.605745853580004</v>
      </c>
      <c r="M2602" s="21">
        <f t="shared" si="372"/>
        <v>735.26503399216494</v>
      </c>
      <c r="N2602" s="21">
        <f t="shared" si="366"/>
        <v>70.605745853580004</v>
      </c>
      <c r="O2602" s="40">
        <f t="shared" si="367"/>
        <v>3.7298620404245386</v>
      </c>
      <c r="P2602" s="32">
        <f t="shared" si="368"/>
        <v>7727.4141780257742</v>
      </c>
      <c r="R2602">
        <v>31.290299999999998</v>
      </c>
      <c r="S2602">
        <v>0.98719999999999997</v>
      </c>
      <c r="T2602">
        <v>7.77</v>
      </c>
    </row>
    <row r="2603" spans="5:20" x14ac:dyDescent="0.3">
      <c r="E2603" s="26">
        <v>31.386099999999999</v>
      </c>
      <c r="F2603" s="38">
        <v>0.98721999999999999</v>
      </c>
      <c r="G2603" s="38">
        <v>7.7</v>
      </c>
      <c r="H2603" s="19">
        <f t="shared" si="364"/>
        <v>0.97831843442248068</v>
      </c>
      <c r="I2603" s="19">
        <f t="shared" si="365"/>
        <v>0.13227384196864631</v>
      </c>
      <c r="J2603" s="20" t="str">
        <f t="shared" si="369"/>
        <v>0,978318434422481+0,132273841968646j</v>
      </c>
      <c r="K2603" s="20" t="str">
        <f t="shared" si="370"/>
        <v>70,678008436217+736,22653123971j</v>
      </c>
      <c r="L2603" s="21">
        <f t="shared" si="371"/>
        <v>70.678008436216999</v>
      </c>
      <c r="M2603" s="21">
        <f t="shared" si="372"/>
        <v>736.22653123970997</v>
      </c>
      <c r="N2603" s="21">
        <f t="shared" si="366"/>
        <v>70.678008436216999</v>
      </c>
      <c r="O2603" s="40">
        <f t="shared" si="367"/>
        <v>3.7333116150843701</v>
      </c>
      <c r="P2603" s="32">
        <f t="shared" si="368"/>
        <v>7739.6760078692087</v>
      </c>
      <c r="R2603">
        <v>31.302299999999999</v>
      </c>
      <c r="S2603">
        <v>0.98724000000000001</v>
      </c>
      <c r="T2603">
        <v>7.76</v>
      </c>
    </row>
    <row r="2604" spans="5:20" x14ac:dyDescent="0.3">
      <c r="E2604" s="26">
        <v>31.398099999999999</v>
      </c>
      <c r="F2604" s="38">
        <v>0.98719999999999997</v>
      </c>
      <c r="G2604" s="38">
        <v>7.69</v>
      </c>
      <c r="H2604" s="19">
        <f t="shared" si="364"/>
        <v>0.97832168553089527</v>
      </c>
      <c r="I2604" s="19">
        <f t="shared" si="365"/>
        <v>0.13210041491224742</v>
      </c>
      <c r="J2604" s="20" t="str">
        <f t="shared" si="369"/>
        <v>0,978321685530895+0,132100414912247j</v>
      </c>
      <c r="K2604" s="20" t="str">
        <f t="shared" si="370"/>
        <v>70,969571409392+737,148203921095j</v>
      </c>
      <c r="L2604" s="21">
        <f t="shared" si="371"/>
        <v>70.969571409392003</v>
      </c>
      <c r="M2604" s="21">
        <f t="shared" si="372"/>
        <v>737.14820392109505</v>
      </c>
      <c r="N2604" s="21">
        <f t="shared" si="366"/>
        <v>70.969571409392003</v>
      </c>
      <c r="O2604" s="40">
        <f t="shared" si="367"/>
        <v>3.7365566848106968</v>
      </c>
      <c r="P2604" s="32">
        <f t="shared" si="368"/>
        <v>7727.595696562872</v>
      </c>
      <c r="R2604">
        <v>31.314299999999999</v>
      </c>
      <c r="S2604">
        <v>0.98723000000000005</v>
      </c>
      <c r="T2604">
        <v>7.75</v>
      </c>
    </row>
    <row r="2605" spans="5:20" x14ac:dyDescent="0.3">
      <c r="E2605" s="26">
        <v>31.41</v>
      </c>
      <c r="F2605" s="38">
        <v>0.98719999999999997</v>
      </c>
      <c r="G2605" s="38">
        <v>7.68</v>
      </c>
      <c r="H2605" s="19">
        <f t="shared" si="364"/>
        <v>0.97834472650192161</v>
      </c>
      <c r="I2605" s="19">
        <f t="shared" si="365"/>
        <v>0.13192966355554817</v>
      </c>
      <c r="J2605" s="20" t="str">
        <f t="shared" si="369"/>
        <v>0,978344726501922+0,131929663555548j</v>
      </c>
      <c r="K2605" s="20" t="str">
        <f t="shared" si="370"/>
        <v>71,1525380016355+738,09335997881j</v>
      </c>
      <c r="L2605" s="21">
        <f t="shared" si="371"/>
        <v>71.152538001635506</v>
      </c>
      <c r="M2605" s="21">
        <f t="shared" si="372"/>
        <v>738.09335997880999</v>
      </c>
      <c r="N2605" s="21">
        <f t="shared" si="366"/>
        <v>71.152538001635506</v>
      </c>
      <c r="O2605" s="40">
        <f t="shared" si="367"/>
        <v>3.7399301720449958</v>
      </c>
      <c r="P2605" s="32">
        <f t="shared" si="368"/>
        <v>7727.6862800908712</v>
      </c>
      <c r="R2605">
        <v>31.3262</v>
      </c>
      <c r="S2605">
        <v>0.98719999999999997</v>
      </c>
      <c r="T2605">
        <v>7.75</v>
      </c>
    </row>
    <row r="2606" spans="5:20" x14ac:dyDescent="0.3">
      <c r="E2606" s="26">
        <v>31.422000000000001</v>
      </c>
      <c r="F2606" s="38">
        <v>0.98719000000000001</v>
      </c>
      <c r="G2606" s="38">
        <v>7.67</v>
      </c>
      <c r="H2606" s="19">
        <f t="shared" si="364"/>
        <v>0.9783578271386747</v>
      </c>
      <c r="I2606" s="19">
        <f t="shared" si="365"/>
        <v>0.13175757350714676</v>
      </c>
      <c r="J2606" s="20" t="str">
        <f t="shared" si="369"/>
        <v>0,978357827138675+0,131757573507147j</v>
      </c>
      <c r="K2606" s="20" t="str">
        <f t="shared" si="370"/>
        <v>71,391275113168+739,030223828935j</v>
      </c>
      <c r="L2606" s="21">
        <f t="shared" si="371"/>
        <v>71.391275113168007</v>
      </c>
      <c r="M2606" s="21">
        <f t="shared" si="372"/>
        <v>739.03022382893505</v>
      </c>
      <c r="N2606" s="21">
        <f t="shared" si="366"/>
        <v>71.391275113168007</v>
      </c>
      <c r="O2606" s="40">
        <f t="shared" si="367"/>
        <v>3.7432471903979643</v>
      </c>
      <c r="P2606" s="32">
        <f t="shared" si="368"/>
        <v>7721.7052787063849</v>
      </c>
      <c r="R2606">
        <v>31.338200000000001</v>
      </c>
      <c r="S2606">
        <v>0.98723000000000005</v>
      </c>
      <c r="T2606">
        <v>7.73</v>
      </c>
    </row>
    <row r="2607" spans="5:20" x14ac:dyDescent="0.3">
      <c r="E2607" s="26">
        <v>31.434000000000001</v>
      </c>
      <c r="F2607" s="38">
        <v>0.98721000000000003</v>
      </c>
      <c r="G2607" s="38">
        <v>7.66</v>
      </c>
      <c r="H2607" s="19">
        <f t="shared" si="364"/>
        <v>0.97840062980200182</v>
      </c>
      <c r="I2607" s="19">
        <f t="shared" si="365"/>
        <v>0.13158948173408952</v>
      </c>
      <c r="J2607" s="20" t="str">
        <f t="shared" si="369"/>
        <v>0,978400629802002+0,13158948173409j</v>
      </c>
      <c r="K2607" s="20" t="str">
        <f t="shared" si="370"/>
        <v>71,4653922374475+740,001577205025j</v>
      </c>
      <c r="L2607" s="21">
        <f t="shared" si="371"/>
        <v>71.465392237447503</v>
      </c>
      <c r="M2607" s="21">
        <f t="shared" si="372"/>
        <v>740.001577205025</v>
      </c>
      <c r="N2607" s="21">
        <f t="shared" si="366"/>
        <v>71.465392237447503</v>
      </c>
      <c r="O2607" s="40">
        <f t="shared" si="367"/>
        <v>3.7467363017108402</v>
      </c>
      <c r="P2607" s="32">
        <f t="shared" si="368"/>
        <v>7733.9481285874645</v>
      </c>
      <c r="R2607">
        <v>31.350200000000001</v>
      </c>
      <c r="S2607">
        <v>0.98728000000000005</v>
      </c>
      <c r="T2607">
        <v>7.72</v>
      </c>
    </row>
    <row r="2608" spans="5:20" x14ac:dyDescent="0.3">
      <c r="E2608" s="26">
        <v>31.445900000000002</v>
      </c>
      <c r="F2608" s="38">
        <v>0.98721999999999999</v>
      </c>
      <c r="G2608" s="38">
        <v>7.65</v>
      </c>
      <c r="H2608" s="19">
        <f t="shared" si="364"/>
        <v>0.97843349259463763</v>
      </c>
      <c r="I2608" s="19">
        <f t="shared" si="365"/>
        <v>0.13142004782018299</v>
      </c>
      <c r="J2608" s="20" t="str">
        <f t="shared" si="369"/>
        <v>0,978433492594638+0,131420047820183j</v>
      </c>
      <c r="K2608" s="20" t="str">
        <f t="shared" si="370"/>
        <v>71,5950049518735+740,964731336035j</v>
      </c>
      <c r="L2608" s="21">
        <f t="shared" si="371"/>
        <v>71.595004951873506</v>
      </c>
      <c r="M2608" s="21">
        <f t="shared" si="372"/>
        <v>740.96473133603502</v>
      </c>
      <c r="N2608" s="21">
        <f t="shared" si="366"/>
        <v>71.595004951873506</v>
      </c>
      <c r="O2608" s="40">
        <f t="shared" si="367"/>
        <v>3.7501931777716067</v>
      </c>
      <c r="P2608" s="32">
        <f t="shared" si="368"/>
        <v>7740.1290521656783</v>
      </c>
      <c r="R2608">
        <v>31.362200000000001</v>
      </c>
      <c r="S2608">
        <v>0.98724999999999996</v>
      </c>
      <c r="T2608">
        <v>7.72</v>
      </c>
    </row>
    <row r="2609" spans="5:20" x14ac:dyDescent="0.3">
      <c r="E2609" s="26">
        <v>31.457899999999999</v>
      </c>
      <c r="F2609" s="38">
        <v>0.98728000000000005</v>
      </c>
      <c r="G2609" s="38">
        <v>7.64</v>
      </c>
      <c r="H2609" s="19">
        <f t="shared" si="364"/>
        <v>0.97851588219548258</v>
      </c>
      <c r="I2609" s="19">
        <f t="shared" si="365"/>
        <v>0.13125725386125028</v>
      </c>
      <c r="J2609" s="20" t="str">
        <f t="shared" si="369"/>
        <v>0,978515882195483+0,13125725386125j</v>
      </c>
      <c r="K2609" s="20" t="str">
        <f t="shared" si="370"/>
        <v>71,4475777352615+741,98418043861j</v>
      </c>
      <c r="L2609" s="21">
        <f t="shared" si="371"/>
        <v>71.447577735261504</v>
      </c>
      <c r="M2609" s="21">
        <f t="shared" si="372"/>
        <v>741.98418043861</v>
      </c>
      <c r="N2609" s="21">
        <f t="shared" si="366"/>
        <v>71.447577735261504</v>
      </c>
      <c r="O2609" s="40">
        <f t="shared" si="367"/>
        <v>3.7539203193090951</v>
      </c>
      <c r="P2609" s="32">
        <f t="shared" si="368"/>
        <v>7776.9645661642026</v>
      </c>
      <c r="R2609">
        <v>31.374099999999999</v>
      </c>
      <c r="S2609">
        <v>0.98719999999999997</v>
      </c>
      <c r="T2609">
        <v>7.71</v>
      </c>
    </row>
    <row r="2610" spans="5:20" x14ac:dyDescent="0.3">
      <c r="E2610" s="26">
        <v>31.469899999999999</v>
      </c>
      <c r="F2610" s="38">
        <v>0.98717999999999995</v>
      </c>
      <c r="G2610" s="38">
        <v>7.63</v>
      </c>
      <c r="H2610" s="19">
        <f t="shared" si="364"/>
        <v>0.97843966138867733</v>
      </c>
      <c r="I2610" s="19">
        <f t="shared" si="365"/>
        <v>0.13107319108654664</v>
      </c>
      <c r="J2610" s="20" t="str">
        <f t="shared" si="369"/>
        <v>0,978439661388677+0,131073191086547j</v>
      </c>
      <c r="K2610" s="20" t="str">
        <f t="shared" si="370"/>
        <v>72,1893024404605+742,833499799455j</v>
      </c>
      <c r="L2610" s="21">
        <f t="shared" si="371"/>
        <v>72.189302440460494</v>
      </c>
      <c r="M2610" s="21">
        <f t="shared" si="372"/>
        <v>742.83349979945501</v>
      </c>
      <c r="N2610" s="21">
        <f t="shared" si="366"/>
        <v>72.189302440460494</v>
      </c>
      <c r="O2610" s="40">
        <f t="shared" si="367"/>
        <v>3.7567842092709451</v>
      </c>
      <c r="P2610" s="32">
        <f t="shared" si="368"/>
        <v>7716.0034102082609</v>
      </c>
      <c r="R2610">
        <v>31.386099999999999</v>
      </c>
      <c r="S2610">
        <v>0.98721999999999999</v>
      </c>
      <c r="T2610">
        <v>7.7</v>
      </c>
    </row>
    <row r="2611" spans="5:20" x14ac:dyDescent="0.3">
      <c r="E2611" s="26">
        <v>31.4819</v>
      </c>
      <c r="F2611" s="38">
        <v>0.98721999999999999</v>
      </c>
      <c r="G2611" s="38">
        <v>7.63</v>
      </c>
      <c r="H2611" s="19">
        <f t="shared" si="364"/>
        <v>0.9784793072348813</v>
      </c>
      <c r="I2611" s="19">
        <f t="shared" si="365"/>
        <v>0.13107850210140054</v>
      </c>
      <c r="J2611" s="20" t="str">
        <f t="shared" si="369"/>
        <v>0,978479307234881+0,131078502101401j</v>
      </c>
      <c r="K2611" s="20" t="str">
        <f t="shared" si="370"/>
        <v>71,9667989529665+742,876890039985j</v>
      </c>
      <c r="L2611" s="21">
        <f t="shared" si="371"/>
        <v>71.966798952966499</v>
      </c>
      <c r="M2611" s="21">
        <f t="shared" si="372"/>
        <v>742.87689003998503</v>
      </c>
      <c r="N2611" s="21">
        <f t="shared" si="366"/>
        <v>71.966798952966499</v>
      </c>
      <c r="O2611" s="40">
        <f t="shared" si="367"/>
        <v>3.7555715874390687</v>
      </c>
      <c r="P2611" s="32">
        <f t="shared" si="368"/>
        <v>7740.3094484037047</v>
      </c>
      <c r="R2611">
        <v>31.398099999999999</v>
      </c>
      <c r="S2611">
        <v>0.98719999999999997</v>
      </c>
      <c r="T2611">
        <v>7.69</v>
      </c>
    </row>
    <row r="2612" spans="5:20" x14ac:dyDescent="0.3">
      <c r="E2612" s="26">
        <v>31.4938</v>
      </c>
      <c r="F2612" s="38">
        <v>0.98719999999999997</v>
      </c>
      <c r="G2612" s="38">
        <v>7.61</v>
      </c>
      <c r="H2612" s="19">
        <f t="shared" si="364"/>
        <v>0.97850517880154808</v>
      </c>
      <c r="I2612" s="19">
        <f t="shared" si="365"/>
        <v>0.13073429182334037</v>
      </c>
      <c r="J2612" s="20" t="str">
        <f t="shared" si="369"/>
        <v>0,978505178801548+0,13073429182334j</v>
      </c>
      <c r="K2612" s="20" t="str">
        <f t="shared" si="370"/>
        <v>72,453315601032+744,776955747545j</v>
      </c>
      <c r="L2612" s="21">
        <f t="shared" si="371"/>
        <v>72.453315601032003</v>
      </c>
      <c r="M2612" s="21">
        <f t="shared" si="372"/>
        <v>744.776955747545</v>
      </c>
      <c r="N2612" s="21">
        <f t="shared" si="366"/>
        <v>72.453315601032003</v>
      </c>
      <c r="O2612" s="40">
        <f t="shared" si="367"/>
        <v>3.7637545805255503</v>
      </c>
      <c r="P2612" s="32">
        <f t="shared" si="368"/>
        <v>7728.3170840312687</v>
      </c>
      <c r="R2612">
        <v>31.41</v>
      </c>
      <c r="S2612">
        <v>0.98719999999999997</v>
      </c>
      <c r="T2612">
        <v>7.68</v>
      </c>
    </row>
    <row r="2613" spans="5:20" x14ac:dyDescent="0.3">
      <c r="E2613" s="26">
        <v>31.505800000000001</v>
      </c>
      <c r="F2613" s="38">
        <v>0.98716999999999999</v>
      </c>
      <c r="G2613" s="38">
        <v>7.6</v>
      </c>
      <c r="H2613" s="19">
        <f t="shared" si="364"/>
        <v>0.97849824487011439</v>
      </c>
      <c r="I2613" s="19">
        <f t="shared" si="365"/>
        <v>0.13055954077012355</v>
      </c>
      <c r="J2613" s="20" t="str">
        <f t="shared" si="369"/>
        <v>0,978498244870114+0,130559540770124j</v>
      </c>
      <c r="K2613" s="20" t="str">
        <f t="shared" si="370"/>
        <v>72,8101941371915+745,708545724965j</v>
      </c>
      <c r="L2613" s="21">
        <f t="shared" si="371"/>
        <v>72.810194137191502</v>
      </c>
      <c r="M2613" s="21">
        <f t="shared" si="372"/>
        <v>745.70854572496501</v>
      </c>
      <c r="N2613" s="21">
        <f t="shared" si="366"/>
        <v>72.810194137191502</v>
      </c>
      <c r="O2613" s="40">
        <f t="shared" si="367"/>
        <v>3.7670270603506921</v>
      </c>
      <c r="P2613" s="32">
        <f t="shared" si="368"/>
        <v>7710.2192377040355</v>
      </c>
      <c r="R2613">
        <v>31.422000000000001</v>
      </c>
      <c r="S2613">
        <v>0.98719000000000001</v>
      </c>
      <c r="T2613">
        <v>7.67</v>
      </c>
    </row>
    <row r="2614" spans="5:20" x14ac:dyDescent="0.3">
      <c r="E2614" s="26">
        <v>31.517800000000001</v>
      </c>
      <c r="F2614" s="38">
        <v>0.98721000000000003</v>
      </c>
      <c r="G2614" s="38">
        <v>7.6</v>
      </c>
      <c r="H2614" s="19">
        <f t="shared" si="364"/>
        <v>0.97853789349172449</v>
      </c>
      <c r="I2614" s="19">
        <f t="shared" si="365"/>
        <v>0.13056483102573385</v>
      </c>
      <c r="J2614" s="20" t="str">
        <f t="shared" si="369"/>
        <v>0,978537893491724+0,130564831025734j</v>
      </c>
      <c r="K2614" s="20" t="str">
        <f t="shared" si="370"/>
        <v>72,585990489841+745,75247906148j</v>
      </c>
      <c r="L2614" s="21">
        <f t="shared" si="371"/>
        <v>72.585990489840995</v>
      </c>
      <c r="M2614" s="21">
        <f t="shared" si="372"/>
        <v>745.75247906148002</v>
      </c>
      <c r="N2614" s="21">
        <f t="shared" si="366"/>
        <v>72.585990489840995</v>
      </c>
      <c r="O2614" s="40">
        <f t="shared" si="367"/>
        <v>3.7658146623707784</v>
      </c>
      <c r="P2614" s="32">
        <f t="shared" si="368"/>
        <v>7734.4881877765511</v>
      </c>
      <c r="R2614">
        <v>31.434000000000001</v>
      </c>
      <c r="S2614">
        <v>0.98721000000000003</v>
      </c>
      <c r="T2614">
        <v>7.66</v>
      </c>
    </row>
    <row r="2615" spans="5:20" x14ac:dyDescent="0.3">
      <c r="E2615" s="26">
        <v>31.529699999999998</v>
      </c>
      <c r="F2615" s="38">
        <v>0.98721999999999999</v>
      </c>
      <c r="G2615" s="38">
        <v>7.59</v>
      </c>
      <c r="H2615" s="19">
        <f t="shared" si="364"/>
        <v>0.97857057883559395</v>
      </c>
      <c r="I2615" s="19">
        <f t="shared" si="365"/>
        <v>0.13039536279090019</v>
      </c>
      <c r="J2615" s="20" t="str">
        <f t="shared" si="369"/>
        <v>0,978570578835594+0,1303953627909j</v>
      </c>
      <c r="K2615" s="20" t="str">
        <f t="shared" si="370"/>
        <v>72,7191137757475+746,73054579493j</v>
      </c>
      <c r="L2615" s="21">
        <f t="shared" si="371"/>
        <v>72.719113775747502</v>
      </c>
      <c r="M2615" s="21">
        <f t="shared" si="372"/>
        <v>746.73054579492998</v>
      </c>
      <c r="N2615" s="21">
        <f t="shared" si="366"/>
        <v>72.719113775747502</v>
      </c>
      <c r="O2615" s="40">
        <f t="shared" si="367"/>
        <v>3.7693304256295503</v>
      </c>
      <c r="P2615" s="32">
        <f t="shared" si="368"/>
        <v>7740.6688325079203</v>
      </c>
      <c r="R2615">
        <v>31.445900000000002</v>
      </c>
      <c r="S2615">
        <v>0.98721999999999999</v>
      </c>
      <c r="T2615">
        <v>7.65</v>
      </c>
    </row>
    <row r="2616" spans="5:20" x14ac:dyDescent="0.3">
      <c r="E2616" s="26">
        <v>31.541699999999999</v>
      </c>
      <c r="F2616" s="38">
        <v>0.98719000000000001</v>
      </c>
      <c r="G2616" s="38">
        <v>7.58</v>
      </c>
      <c r="H2616" s="19">
        <f t="shared" si="364"/>
        <v>0.978563584365715</v>
      </c>
      <c r="I2616" s="19">
        <f t="shared" si="365"/>
        <v>0.13022061070861277</v>
      </c>
      <c r="J2616" s="20" t="str">
        <f t="shared" si="369"/>
        <v>0,978563584365715+0,130220610708613j</v>
      </c>
      <c r="K2616" s="20" t="str">
        <f t="shared" si="370"/>
        <v>73,0780560810545+747,66695613375j</v>
      </c>
      <c r="L2616" s="21">
        <f t="shared" si="371"/>
        <v>73.078056081054498</v>
      </c>
      <c r="M2616" s="21">
        <f t="shared" si="372"/>
        <v>747.66695613374998</v>
      </c>
      <c r="N2616" s="21">
        <f t="shared" si="366"/>
        <v>73.078056081054498</v>
      </c>
      <c r="O2616" s="40">
        <f t="shared" si="367"/>
        <v>3.7726213823337869</v>
      </c>
      <c r="P2616" s="32">
        <f t="shared" si="368"/>
        <v>7722.5135675331403</v>
      </c>
      <c r="R2616">
        <v>31.457899999999999</v>
      </c>
      <c r="S2616">
        <v>0.98728000000000005</v>
      </c>
      <c r="T2616">
        <v>7.64</v>
      </c>
    </row>
    <row r="2617" spans="5:20" x14ac:dyDescent="0.3">
      <c r="E2617" s="26">
        <v>31.553699999999999</v>
      </c>
      <c r="F2617" s="38">
        <v>0.98721000000000003</v>
      </c>
      <c r="G2617" s="38">
        <v>7.57</v>
      </c>
      <c r="H2617" s="19">
        <f t="shared" si="364"/>
        <v>0.97860612293840543</v>
      </c>
      <c r="I2617" s="19">
        <f t="shared" si="365"/>
        <v>0.13005245190869172</v>
      </c>
      <c r="J2617" s="20" t="str">
        <f t="shared" si="369"/>
        <v>0,978606122938405+0,130052451908692j</v>
      </c>
      <c r="K2617" s="20" t="str">
        <f t="shared" si="370"/>
        <v>73,1561828266975+748,661100473435j</v>
      </c>
      <c r="L2617" s="21">
        <f t="shared" si="371"/>
        <v>73.156182826697503</v>
      </c>
      <c r="M2617" s="21">
        <f t="shared" si="372"/>
        <v>748.661100473435</v>
      </c>
      <c r="N2617" s="21">
        <f t="shared" si="366"/>
        <v>73.156182826697503</v>
      </c>
      <c r="O2617" s="40">
        <f t="shared" si="367"/>
        <v>3.7762010426975379</v>
      </c>
      <c r="P2617" s="32">
        <f t="shared" si="368"/>
        <v>7734.7566341496977</v>
      </c>
      <c r="R2617">
        <v>31.469899999999999</v>
      </c>
      <c r="S2617">
        <v>0.98717999999999995</v>
      </c>
      <c r="T2617">
        <v>7.63</v>
      </c>
    </row>
    <row r="2618" spans="5:20" x14ac:dyDescent="0.3">
      <c r="E2618" s="26">
        <v>31.5656</v>
      </c>
      <c r="F2618" s="38">
        <v>0.98724999999999996</v>
      </c>
      <c r="G2618" s="38">
        <v>7.56</v>
      </c>
      <c r="H2618" s="19">
        <f t="shared" si="364"/>
        <v>0.97866845877337039</v>
      </c>
      <c r="I2618" s="19">
        <f t="shared" si="365"/>
        <v>0.12988691351385587</v>
      </c>
      <c r="J2618" s="20" t="str">
        <f t="shared" si="369"/>
        <v>0,97866845877337+0,129886913513856j</v>
      </c>
      <c r="K2618" s="20" t="str">
        <f t="shared" si="370"/>
        <v>73,121195685226+749,68010636407j</v>
      </c>
      <c r="L2618" s="21">
        <f t="shared" si="371"/>
        <v>73.121195685225999</v>
      </c>
      <c r="M2618" s="21">
        <f t="shared" si="372"/>
        <v>749.68010636406996</v>
      </c>
      <c r="N2618" s="21">
        <f t="shared" si="366"/>
        <v>73.121195685225999</v>
      </c>
      <c r="O2618" s="40">
        <f t="shared" si="367"/>
        <v>3.7799153086112605</v>
      </c>
      <c r="P2618" s="32">
        <f t="shared" si="368"/>
        <v>7759.2682370634948</v>
      </c>
      <c r="R2618">
        <v>31.4819</v>
      </c>
      <c r="S2618">
        <v>0.98721999999999999</v>
      </c>
      <c r="T2618">
        <v>7.63</v>
      </c>
    </row>
    <row r="2619" spans="5:20" x14ac:dyDescent="0.3">
      <c r="E2619" s="26">
        <v>31.5776</v>
      </c>
      <c r="F2619" s="38">
        <v>0.98728000000000005</v>
      </c>
      <c r="G2619" s="38">
        <v>7.55</v>
      </c>
      <c r="H2619" s="19">
        <f t="shared" si="364"/>
        <v>0.97872085332759151</v>
      </c>
      <c r="I2619" s="19">
        <f t="shared" si="365"/>
        <v>0.12972004340776019</v>
      </c>
      <c r="J2619" s="20" t="str">
        <f t="shared" si="369"/>
        <v>0,978720853327592+0,12972004340776j</v>
      </c>
      <c r="K2619" s="20" t="str">
        <f t="shared" si="370"/>
        <v>73,14255610819+750,690709999665j</v>
      </c>
      <c r="L2619" s="21">
        <f t="shared" si="371"/>
        <v>73.142556108190007</v>
      </c>
      <c r="M2619" s="21">
        <f t="shared" si="372"/>
        <v>750.69070999966505</v>
      </c>
      <c r="N2619" s="21">
        <f t="shared" si="366"/>
        <v>73.142556108190007</v>
      </c>
      <c r="O2619" s="40">
        <f t="shared" si="367"/>
        <v>3.7835724446953281</v>
      </c>
      <c r="P2619" s="32">
        <f t="shared" si="368"/>
        <v>7777.7754273772534</v>
      </c>
      <c r="R2619">
        <v>31.4938</v>
      </c>
      <c r="S2619">
        <v>0.98719999999999997</v>
      </c>
      <c r="T2619">
        <v>7.61</v>
      </c>
    </row>
    <row r="2620" spans="5:20" x14ac:dyDescent="0.3">
      <c r="E2620" s="26">
        <v>31.589600000000001</v>
      </c>
      <c r="F2620" s="38">
        <v>0.98721000000000003</v>
      </c>
      <c r="G2620" s="38">
        <v>7.54</v>
      </c>
      <c r="H2620" s="19">
        <f t="shared" si="364"/>
        <v>0.97867408409466761</v>
      </c>
      <c r="I2620" s="19">
        <f t="shared" si="365"/>
        <v>0.12954003713703227</v>
      </c>
      <c r="J2620" s="20" t="str">
        <f t="shared" si="369"/>
        <v>0,978674084094668+0,129540037137032j</v>
      </c>
      <c r="K2620" s="20" t="str">
        <f t="shared" si="370"/>
        <v>73,733108709816+751,59217397751j</v>
      </c>
      <c r="L2620" s="21">
        <f t="shared" si="371"/>
        <v>73.733108709815994</v>
      </c>
      <c r="M2620" s="21">
        <f t="shared" si="372"/>
        <v>751.59217397751001</v>
      </c>
      <c r="N2620" s="21">
        <f t="shared" si="366"/>
        <v>73.733108709815994</v>
      </c>
      <c r="O2620" s="40">
        <f t="shared" si="367"/>
        <v>3.7866769341082036</v>
      </c>
      <c r="P2620" s="32">
        <f t="shared" si="368"/>
        <v>7735.0240249442304</v>
      </c>
      <c r="R2620">
        <v>31.505800000000001</v>
      </c>
      <c r="S2620">
        <v>0.98716999999999999</v>
      </c>
      <c r="T2620">
        <v>7.6</v>
      </c>
    </row>
    <row r="2621" spans="5:20" x14ac:dyDescent="0.3">
      <c r="E2621" s="26">
        <v>31.601600000000001</v>
      </c>
      <c r="F2621" s="38">
        <v>0.98724999999999996</v>
      </c>
      <c r="G2621" s="38">
        <v>7.53</v>
      </c>
      <c r="H2621" s="19">
        <f t="shared" si="364"/>
        <v>0.97873633324539067</v>
      </c>
      <c r="I2621" s="19">
        <f t="shared" si="365"/>
        <v>0.12937446612592271</v>
      </c>
      <c r="J2621" s="20" t="str">
        <f t="shared" si="369"/>
        <v>0,978736333245391+0,129374466125923j</v>
      </c>
      <c r="K2621" s="20" t="str">
        <f t="shared" si="370"/>
        <v>73,698635193637+752,61924828714j</v>
      </c>
      <c r="L2621" s="21">
        <f t="shared" si="371"/>
        <v>73.698635193637003</v>
      </c>
      <c r="M2621" s="21">
        <f t="shared" si="372"/>
        <v>752.61924828713995</v>
      </c>
      <c r="N2621" s="21">
        <f t="shared" si="366"/>
        <v>73.698635193637003</v>
      </c>
      <c r="O2621" s="40">
        <f t="shared" si="367"/>
        <v>3.7904116763393247</v>
      </c>
      <c r="P2621" s="32">
        <f t="shared" si="368"/>
        <v>7759.5361192126948</v>
      </c>
      <c r="R2621">
        <v>31.517800000000001</v>
      </c>
      <c r="S2621">
        <v>0.98721000000000003</v>
      </c>
      <c r="T2621">
        <v>7.6</v>
      </c>
    </row>
    <row r="2622" spans="5:20" x14ac:dyDescent="0.3">
      <c r="E2622" s="26">
        <v>31.613499999999998</v>
      </c>
      <c r="F2622" s="38">
        <v>0.98721999999999999</v>
      </c>
      <c r="G2622" s="38">
        <v>7.52</v>
      </c>
      <c r="H2622" s="19">
        <f t="shared" si="364"/>
        <v>0.97872915646512615</v>
      </c>
      <c r="I2622" s="19">
        <f t="shared" si="365"/>
        <v>0.12919971627314977</v>
      </c>
      <c r="J2622" s="20" t="str">
        <f t="shared" si="369"/>
        <v>0,978729156465126+0,12919971627315j</v>
      </c>
      <c r="K2622" s="20" t="str">
        <f t="shared" si="370"/>
        <v>74,0643006266545+753,57013530331j</v>
      </c>
      <c r="L2622" s="21">
        <f t="shared" si="371"/>
        <v>74.0643006266545</v>
      </c>
      <c r="M2622" s="21">
        <f t="shared" si="372"/>
        <v>753.57013530331005</v>
      </c>
      <c r="N2622" s="21">
        <f t="shared" si="366"/>
        <v>74.0643006266545</v>
      </c>
      <c r="O2622" s="40">
        <f t="shared" si="367"/>
        <v>3.7937720277713698</v>
      </c>
      <c r="P2622" s="32">
        <f t="shared" si="368"/>
        <v>7741.2932357053141</v>
      </c>
      <c r="R2622">
        <v>31.529699999999998</v>
      </c>
      <c r="S2622">
        <v>0.98721999999999999</v>
      </c>
      <c r="T2622">
        <v>7.59</v>
      </c>
    </row>
    <row r="2623" spans="5:20" x14ac:dyDescent="0.3">
      <c r="E2623" s="26">
        <v>31.625499999999999</v>
      </c>
      <c r="F2623" s="38">
        <v>0.98721999999999999</v>
      </c>
      <c r="G2623" s="38">
        <v>7.51</v>
      </c>
      <c r="H2623" s="19">
        <f t="shared" si="364"/>
        <v>0.97875169116253036</v>
      </c>
      <c r="I2623" s="19">
        <f t="shared" si="365"/>
        <v>0.129028893843537</v>
      </c>
      <c r="J2623" s="20" t="str">
        <f t="shared" si="369"/>
        <v>0,97875169116253+0,129028893843537j</v>
      </c>
      <c r="K2623" s="20" t="str">
        <f t="shared" si="370"/>
        <v>74,259507862486+754,557314263315j</v>
      </c>
      <c r="L2623" s="21">
        <f t="shared" si="371"/>
        <v>74.259507862486004</v>
      </c>
      <c r="M2623" s="21">
        <f t="shared" si="372"/>
        <v>754.55731426331499</v>
      </c>
      <c r="N2623" s="21">
        <f t="shared" si="366"/>
        <v>74.259507862486004</v>
      </c>
      <c r="O2623" s="40">
        <f t="shared" si="367"/>
        <v>3.7973004825584193</v>
      </c>
      <c r="P2623" s="32">
        <f t="shared" si="368"/>
        <v>7741.3819666135587</v>
      </c>
      <c r="R2623">
        <v>31.541699999999999</v>
      </c>
      <c r="S2623">
        <v>0.98719000000000001</v>
      </c>
      <c r="T2623">
        <v>7.58</v>
      </c>
    </row>
    <row r="2624" spans="5:20" x14ac:dyDescent="0.3">
      <c r="E2624" s="26">
        <v>31.637499999999999</v>
      </c>
      <c r="F2624" s="38">
        <v>0.98726999999999998</v>
      </c>
      <c r="G2624" s="38">
        <v>7.5</v>
      </c>
      <c r="H2624" s="19">
        <f t="shared" si="364"/>
        <v>0.9788237682885218</v>
      </c>
      <c r="I2624" s="19">
        <f t="shared" si="365"/>
        <v>0.12886459379309032</v>
      </c>
      <c r="J2624" s="20" t="str">
        <f t="shared" si="369"/>
        <v>0,978823768288522+0,12886459379309j</v>
      </c>
      <c r="K2624" s="20" t="str">
        <f t="shared" si="370"/>
        <v>74,1678820464325+755,6039195297j</v>
      </c>
      <c r="L2624" s="21">
        <f t="shared" si="371"/>
        <v>74.167882046432496</v>
      </c>
      <c r="M2624" s="21">
        <f t="shared" si="372"/>
        <v>755.60391952969997</v>
      </c>
      <c r="N2624" s="21">
        <f t="shared" si="366"/>
        <v>74.167882046432496</v>
      </c>
      <c r="O2624" s="40">
        <f t="shared" si="367"/>
        <v>3.8011252094116936</v>
      </c>
      <c r="P2624" s="32">
        <f t="shared" si="368"/>
        <v>7772.0725202186868</v>
      </c>
      <c r="R2624">
        <v>31.553699999999999</v>
      </c>
      <c r="S2624">
        <v>0.98721000000000003</v>
      </c>
      <c r="T2624">
        <v>7.57</v>
      </c>
    </row>
    <row r="2625" spans="5:20" x14ac:dyDescent="0.3">
      <c r="E2625" s="26">
        <v>31.6494</v>
      </c>
      <c r="F2625" s="38">
        <v>0.98719999999999997</v>
      </c>
      <c r="G2625" s="38">
        <v>7.49</v>
      </c>
      <c r="H2625" s="19">
        <f t="shared" si="364"/>
        <v>0.97877684176066104</v>
      </c>
      <c r="I2625" s="19">
        <f t="shared" si="365"/>
        <v>0.12868463013517126</v>
      </c>
      <c r="J2625" s="20" t="str">
        <f t="shared" si="369"/>
        <v>0,978776841760661+0,128684630135171j</v>
      </c>
      <c r="K2625" s="20" t="str">
        <f t="shared" si="370"/>
        <v>74,7675661652035+756,51643943709j</v>
      </c>
      <c r="L2625" s="21">
        <f t="shared" si="371"/>
        <v>74.767566165203505</v>
      </c>
      <c r="M2625" s="21">
        <f t="shared" si="372"/>
        <v>756.51643943708996</v>
      </c>
      <c r="N2625" s="21">
        <f t="shared" si="366"/>
        <v>74.767566165203505</v>
      </c>
      <c r="O2625" s="40">
        <f t="shared" si="367"/>
        <v>3.8042847847571628</v>
      </c>
      <c r="P2625" s="32">
        <f t="shared" si="368"/>
        <v>7729.3851027853143</v>
      </c>
      <c r="R2625">
        <v>31.5656</v>
      </c>
      <c r="S2625">
        <v>0.98724999999999996</v>
      </c>
      <c r="T2625">
        <v>7.56</v>
      </c>
    </row>
    <row r="2626" spans="5:20" x14ac:dyDescent="0.3">
      <c r="E2626" s="26">
        <v>31.6614</v>
      </c>
      <c r="F2626" s="38">
        <v>0.98717999999999995</v>
      </c>
      <c r="G2626" s="38">
        <v>7.49</v>
      </c>
      <c r="H2626" s="19">
        <f t="shared" si="364"/>
        <v>0.97875701240811319</v>
      </c>
      <c r="I2626" s="19">
        <f t="shared" si="365"/>
        <v>0.12868202307216203</v>
      </c>
      <c r="J2626" s="20" t="str">
        <f t="shared" si="369"/>
        <v>0,978757012408113+0,128682023072162j</v>
      </c>
      <c r="K2626" s="20" t="str">
        <f t="shared" si="370"/>
        <v>74,8828835733365+756,493503363885j</v>
      </c>
      <c r="L2626" s="21">
        <f t="shared" si="371"/>
        <v>74.8828835733365</v>
      </c>
      <c r="M2626" s="21">
        <f t="shared" si="372"/>
        <v>756.493503363885</v>
      </c>
      <c r="N2626" s="21">
        <f t="shared" si="366"/>
        <v>74.8828835733365</v>
      </c>
      <c r="O2626" s="40">
        <f t="shared" si="367"/>
        <v>3.8027276266137209</v>
      </c>
      <c r="P2626" s="32">
        <f t="shared" si="368"/>
        <v>7717.2491136518092</v>
      </c>
      <c r="R2626">
        <v>31.5776</v>
      </c>
      <c r="S2626">
        <v>0.98728000000000005</v>
      </c>
      <c r="T2626">
        <v>7.55</v>
      </c>
    </row>
    <row r="2627" spans="5:20" x14ac:dyDescent="0.3">
      <c r="E2627" s="26">
        <v>31.673400000000001</v>
      </c>
      <c r="F2627" s="38">
        <v>0.98721999999999999</v>
      </c>
      <c r="G2627" s="38">
        <v>7.48</v>
      </c>
      <c r="H2627" s="19">
        <f t="shared" si="364"/>
        <v>0.97881911636511321</v>
      </c>
      <c r="I2627" s="19">
        <f t="shared" si="365"/>
        <v>0.12851640299284425</v>
      </c>
      <c r="J2627" s="20" t="str">
        <f t="shared" si="369"/>
        <v>0,978819116365113+0,128516402992844j</v>
      </c>
      <c r="K2627" s="20" t="str">
        <f t="shared" si="370"/>
        <v>74,849774190336+757,534207259545j</v>
      </c>
      <c r="L2627" s="21">
        <f t="shared" si="371"/>
        <v>74.849774190336007</v>
      </c>
      <c r="M2627" s="21">
        <f t="shared" si="372"/>
        <v>757.53420725954504</v>
      </c>
      <c r="N2627" s="21">
        <f t="shared" si="366"/>
        <v>74.849774190336007</v>
      </c>
      <c r="O2627" s="40">
        <f t="shared" si="367"/>
        <v>3.8065163085288267</v>
      </c>
      <c r="P2627" s="32">
        <f t="shared" si="368"/>
        <v>7741.6474549566201</v>
      </c>
      <c r="R2627">
        <v>31.589600000000001</v>
      </c>
      <c r="S2627">
        <v>0.98721000000000003</v>
      </c>
      <c r="T2627">
        <v>7.54</v>
      </c>
    </row>
    <row r="2628" spans="5:20" x14ac:dyDescent="0.3">
      <c r="E2628" s="26">
        <v>31.685300000000002</v>
      </c>
      <c r="F2628" s="38">
        <v>0.98724000000000001</v>
      </c>
      <c r="G2628" s="38">
        <v>7.47</v>
      </c>
      <c r="H2628" s="19">
        <f t="shared" si="364"/>
        <v>0.97886136206185848</v>
      </c>
      <c r="I2628" s="19">
        <f t="shared" si="365"/>
        <v>0.12834816501377522</v>
      </c>
      <c r="J2628" s="20" t="str">
        <f t="shared" si="369"/>
        <v>0,978861362061858+0,128348165013775j</v>
      </c>
      <c r="K2628" s="20" t="str">
        <f t="shared" si="370"/>
        <v>74,932158133595+758,55470416686j</v>
      </c>
      <c r="L2628" s="21">
        <f t="shared" si="371"/>
        <v>74.932158133594996</v>
      </c>
      <c r="M2628" s="21">
        <f t="shared" si="372"/>
        <v>758.55470416686001</v>
      </c>
      <c r="N2628" s="21">
        <f t="shared" si="366"/>
        <v>74.932158133594996</v>
      </c>
      <c r="O2628" s="40">
        <f t="shared" si="367"/>
        <v>3.8102126466773583</v>
      </c>
      <c r="P2628" s="32">
        <f t="shared" si="368"/>
        <v>7753.9481313262231</v>
      </c>
      <c r="R2628">
        <v>31.601600000000001</v>
      </c>
      <c r="S2628">
        <v>0.98724999999999996</v>
      </c>
      <c r="T2628">
        <v>7.53</v>
      </c>
    </row>
    <row r="2629" spans="5:20" x14ac:dyDescent="0.3">
      <c r="E2629" s="26">
        <v>31.697299999999998</v>
      </c>
      <c r="F2629" s="38">
        <v>0.98724000000000001</v>
      </c>
      <c r="G2629" s="38">
        <v>7.46</v>
      </c>
      <c r="H2629" s="19">
        <f t="shared" si="364"/>
        <v>0.97888374813351753</v>
      </c>
      <c r="I2629" s="19">
        <f t="shared" si="365"/>
        <v>0.12817731952290287</v>
      </c>
      <c r="J2629" s="20" t="str">
        <f t="shared" si="369"/>
        <v>0,978883748133518+0,128177319522903j</v>
      </c>
      <c r="K2629" s="20" t="str">
        <f t="shared" si="370"/>
        <v>75,130961656016+759,55483746858j</v>
      </c>
      <c r="L2629" s="21">
        <f t="shared" si="371"/>
        <v>75.130961656015998</v>
      </c>
      <c r="M2629" s="21">
        <f t="shared" si="372"/>
        <v>759.55483746857999</v>
      </c>
      <c r="N2629" s="21">
        <f t="shared" si="366"/>
        <v>75.130961656015998</v>
      </c>
      <c r="O2629" s="40">
        <f t="shared" si="367"/>
        <v>3.8137919296749461</v>
      </c>
      <c r="P2629" s="32">
        <f t="shared" si="368"/>
        <v>7754.0364142887147</v>
      </c>
      <c r="R2629">
        <v>31.613499999999998</v>
      </c>
      <c r="S2629">
        <v>0.98721999999999999</v>
      </c>
      <c r="T2629">
        <v>7.52</v>
      </c>
    </row>
    <row r="2630" spans="5:20" x14ac:dyDescent="0.3">
      <c r="E2630" s="26">
        <v>31.709299999999999</v>
      </c>
      <c r="F2630" s="38">
        <v>0.98719999999999997</v>
      </c>
      <c r="G2630" s="38">
        <v>7.44</v>
      </c>
      <c r="H2630" s="19">
        <f t="shared" si="364"/>
        <v>0.97888876758046472</v>
      </c>
      <c r="I2630" s="19">
        <f t="shared" si="365"/>
        <v>0.12783043731756091</v>
      </c>
      <c r="J2630" s="20" t="str">
        <f t="shared" si="369"/>
        <v>0,978888767580465+0,127830437317561j</v>
      </c>
      <c r="K2630" s="20" t="str">
        <f t="shared" si="370"/>
        <v>75,7646195629555+761,516239238265j</v>
      </c>
      <c r="L2630" s="21">
        <f t="shared" si="371"/>
        <v>75.764619562955502</v>
      </c>
      <c r="M2630" s="21">
        <f t="shared" si="372"/>
        <v>761.51623923826503</v>
      </c>
      <c r="N2630" s="21">
        <f t="shared" si="366"/>
        <v>75.764619562955502</v>
      </c>
      <c r="O2630" s="40">
        <f t="shared" si="367"/>
        <v>3.8221932909121374</v>
      </c>
      <c r="P2630" s="32">
        <f t="shared" si="368"/>
        <v>7729.8251291880824</v>
      </c>
      <c r="R2630">
        <v>31.625499999999999</v>
      </c>
      <c r="S2630">
        <v>0.98721999999999999</v>
      </c>
      <c r="T2630">
        <v>7.51</v>
      </c>
    </row>
    <row r="2631" spans="5:20" x14ac:dyDescent="0.3">
      <c r="E2631" s="26">
        <v>31.721299999999999</v>
      </c>
      <c r="F2631" s="38">
        <v>0.98724999999999996</v>
      </c>
      <c r="G2631" s="38">
        <v>7.44</v>
      </c>
      <c r="H2631" s="19">
        <f t="shared" ref="H2631:H2694" si="373">F2631*COS(G2631*PI()/180)</f>
        <v>0.97893834663068657</v>
      </c>
      <c r="I2631" s="19">
        <f t="shared" ref="I2631:I2694" si="374">F2631*SIN(G2631*PI()/180)</f>
        <v>0.12783691171167141</v>
      </c>
      <c r="J2631" s="20" t="str">
        <f t="shared" si="369"/>
        <v>0,978938346630687+0,127836911711671j</v>
      </c>
      <c r="K2631" s="20" t="str">
        <f t="shared" si="370"/>
        <v>75,4725213803475+761,574571410935j</v>
      </c>
      <c r="L2631" s="21">
        <f t="shared" si="371"/>
        <v>75.472521380347501</v>
      </c>
      <c r="M2631" s="21">
        <f t="shared" si="372"/>
        <v>761.57457141093505</v>
      </c>
      <c r="N2631" s="21">
        <f t="shared" ref="N2631:N2694" si="375">L2631</f>
        <v>75.472521380347501</v>
      </c>
      <c r="O2631" s="40">
        <f t="shared" ref="O2631:O2694" si="376">M2631/(2*PI()*E2631)</f>
        <v>3.8210400448008737</v>
      </c>
      <c r="P2631" s="32">
        <f t="shared" ref="P2631:P2694" si="377">1/(IMREAL(IMDIV(1,K2631)))</f>
        <v>7760.3334113038472</v>
      </c>
      <c r="R2631">
        <v>31.637499999999999</v>
      </c>
      <c r="S2631">
        <v>0.98726999999999998</v>
      </c>
      <c r="T2631">
        <v>7.5</v>
      </c>
    </row>
    <row r="2632" spans="5:20" x14ac:dyDescent="0.3">
      <c r="E2632" s="26">
        <v>31.7332</v>
      </c>
      <c r="F2632" s="38">
        <v>0.98728000000000005</v>
      </c>
      <c r="G2632" s="38">
        <v>7.43</v>
      </c>
      <c r="H2632" s="19">
        <f t="shared" si="373"/>
        <v>0.97899039157831624</v>
      </c>
      <c r="I2632" s="19">
        <f t="shared" si="374"/>
        <v>0.12766993223674514</v>
      </c>
      <c r="J2632" s="20" t="str">
        <f t="shared" si="369"/>
        <v>0,978990391578316+0,127669932236745j</v>
      </c>
      <c r="K2632" s="20" t="str">
        <f t="shared" si="370"/>
        <v>75,497815492448+762,617621337665j</v>
      </c>
      <c r="L2632" s="21">
        <f t="shared" si="371"/>
        <v>75.497815492447998</v>
      </c>
      <c r="M2632" s="21">
        <f t="shared" si="372"/>
        <v>762.61762133766501</v>
      </c>
      <c r="N2632" s="21">
        <f t="shared" si="375"/>
        <v>75.497815492447998</v>
      </c>
      <c r="O2632" s="40">
        <f t="shared" si="376"/>
        <v>3.8248384696429185</v>
      </c>
      <c r="P2632" s="32">
        <f t="shared" si="377"/>
        <v>7778.8417146665088</v>
      </c>
      <c r="R2632">
        <v>31.6494</v>
      </c>
      <c r="S2632">
        <v>0.98719999999999997</v>
      </c>
      <c r="T2632">
        <v>7.49</v>
      </c>
    </row>
    <row r="2633" spans="5:20" x14ac:dyDescent="0.3">
      <c r="E2633" s="26">
        <v>31.745200000000001</v>
      </c>
      <c r="F2633" s="38">
        <v>0.98724000000000001</v>
      </c>
      <c r="G2633" s="38">
        <v>7.42</v>
      </c>
      <c r="H2633" s="19">
        <f t="shared" si="373"/>
        <v>0.97897299422830708</v>
      </c>
      <c r="I2633" s="19">
        <f t="shared" si="374"/>
        <v>0.1274938985664136</v>
      </c>
      <c r="J2633" s="20" t="str">
        <f t="shared" si="369"/>
        <v>0,978972994228307+0,127493898566414j</v>
      </c>
      <c r="K2633" s="20" t="str">
        <f t="shared" si="370"/>
        <v>75,934125522405+763,58150084394j</v>
      </c>
      <c r="L2633" s="21">
        <f t="shared" si="371"/>
        <v>75.934125522404997</v>
      </c>
      <c r="M2633" s="21">
        <f t="shared" si="372"/>
        <v>763.58150084394003</v>
      </c>
      <c r="N2633" s="21">
        <f t="shared" si="375"/>
        <v>75.934125522404997</v>
      </c>
      <c r="O2633" s="40">
        <f t="shared" si="376"/>
        <v>3.8282250643511873</v>
      </c>
      <c r="P2633" s="32">
        <f t="shared" si="377"/>
        <v>7754.3883701696259</v>
      </c>
      <c r="R2633">
        <v>31.6614</v>
      </c>
      <c r="S2633">
        <v>0.98717999999999995</v>
      </c>
      <c r="T2633">
        <v>7.49</v>
      </c>
    </row>
    <row r="2634" spans="5:20" x14ac:dyDescent="0.3">
      <c r="E2634" s="26">
        <v>31.757200000000001</v>
      </c>
      <c r="F2634" s="38">
        <v>0.98724000000000001</v>
      </c>
      <c r="G2634" s="38">
        <v>7.41</v>
      </c>
      <c r="H2634" s="19">
        <f t="shared" si="373"/>
        <v>0.97899523120064469</v>
      </c>
      <c r="I2634" s="19">
        <f t="shared" si="374"/>
        <v>0.12732303360506403</v>
      </c>
      <c r="J2634" s="20" t="str">
        <f t="shared" si="369"/>
        <v>0,978995231200645+0,127323033605064j</v>
      </c>
      <c r="K2634" s="20" t="str">
        <f t="shared" si="370"/>
        <v>76,136925069803+764,59475002625j</v>
      </c>
      <c r="L2634" s="21">
        <f t="shared" si="371"/>
        <v>76.136925069802999</v>
      </c>
      <c r="M2634" s="21">
        <f t="shared" si="372"/>
        <v>764.59475002625004</v>
      </c>
      <c r="N2634" s="21">
        <f t="shared" si="375"/>
        <v>76.136925069802999</v>
      </c>
      <c r="O2634" s="40">
        <f t="shared" si="376"/>
        <v>3.8318565216325675</v>
      </c>
      <c r="P2634" s="32">
        <f t="shared" si="377"/>
        <v>7754.4760651352972</v>
      </c>
      <c r="R2634">
        <v>31.673400000000001</v>
      </c>
      <c r="S2634">
        <v>0.98721999999999999</v>
      </c>
      <c r="T2634">
        <v>7.48</v>
      </c>
    </row>
    <row r="2635" spans="5:20" x14ac:dyDescent="0.3">
      <c r="E2635" s="26">
        <v>31.769100000000002</v>
      </c>
      <c r="F2635" s="38">
        <v>0.98724999999999996</v>
      </c>
      <c r="G2635" s="38">
        <v>7.4</v>
      </c>
      <c r="H2635" s="19">
        <f t="shared" si="373"/>
        <v>0.979027355062706</v>
      </c>
      <c r="I2635" s="19">
        <f t="shared" si="374"/>
        <v>0.12715345272119882</v>
      </c>
      <c r="J2635" s="20" t="str">
        <f t="shared" si="369"/>
        <v>0,979027355062706+0,127153452721199j</v>
      </c>
      <c r="K2635" s="20" t="str">
        <f t="shared" si="370"/>
        <v>76,281499041891+765,62248900863j</v>
      </c>
      <c r="L2635" s="21">
        <f t="shared" si="371"/>
        <v>76.281499041890996</v>
      </c>
      <c r="M2635" s="21">
        <f t="shared" si="372"/>
        <v>765.62248900863005</v>
      </c>
      <c r="N2635" s="21">
        <f t="shared" si="375"/>
        <v>76.281499041890996</v>
      </c>
      <c r="O2635" s="40">
        <f t="shared" si="376"/>
        <v>3.8355698986765057</v>
      </c>
      <c r="P2635" s="32">
        <f t="shared" si="377"/>
        <v>7760.6847034658249</v>
      </c>
      <c r="R2635">
        <v>31.685300000000002</v>
      </c>
      <c r="S2635">
        <v>0.98724000000000001</v>
      </c>
      <c r="T2635">
        <v>7.47</v>
      </c>
    </row>
    <row r="2636" spans="5:20" x14ac:dyDescent="0.3">
      <c r="E2636" s="26">
        <v>31.781099999999999</v>
      </c>
      <c r="F2636" s="38">
        <v>0.98721000000000003</v>
      </c>
      <c r="G2636" s="38">
        <v>7.39</v>
      </c>
      <c r="H2636" s="19">
        <f t="shared" si="373"/>
        <v>0.97900986487015274</v>
      </c>
      <c r="I2636" s="19">
        <f t="shared" si="374"/>
        <v>0.12697743337666526</v>
      </c>
      <c r="J2636" s="20" t="str">
        <f t="shared" ref="J2636:J2699" si="378">COMPLEX(H2636,I2636,"j")</f>
        <v>0,979009864870153+0,126977433376665j</v>
      </c>
      <c r="K2636" s="20" t="str">
        <f t="shared" ref="K2636:K2699" si="379">IMPRODUCT(IMDIV(IMSUM(1,J2636),IMSUB(1,J2636)),50)</f>
        <v>76,722528911646+766,593515127995j</v>
      </c>
      <c r="L2636" s="21">
        <f t="shared" ref="L2636:L2699" si="380">IMREAL(K2636)</f>
        <v>76.722528911645995</v>
      </c>
      <c r="M2636" s="21">
        <f t="shared" ref="M2636:M2699" si="381">IMAGINARY(K2636)</f>
        <v>766.59351512799503</v>
      </c>
      <c r="N2636" s="21">
        <f t="shared" si="375"/>
        <v>76.722528911645995</v>
      </c>
      <c r="O2636" s="40">
        <f t="shared" si="376"/>
        <v>3.83898440503356</v>
      </c>
      <c r="P2636" s="32">
        <f t="shared" si="377"/>
        <v>7736.3451426690217</v>
      </c>
      <c r="R2636">
        <v>31.697299999999998</v>
      </c>
      <c r="S2636">
        <v>0.98724000000000001</v>
      </c>
      <c r="T2636">
        <v>7.46</v>
      </c>
    </row>
    <row r="2637" spans="5:20" x14ac:dyDescent="0.3">
      <c r="E2637" s="26">
        <v>31.793099999999999</v>
      </c>
      <c r="F2637" s="38">
        <v>0.98726000000000003</v>
      </c>
      <c r="G2637" s="38">
        <v>7.38</v>
      </c>
      <c r="H2637" s="19">
        <f t="shared" si="373"/>
        <v>0.97908159750475432</v>
      </c>
      <c r="I2637" s="19">
        <f t="shared" si="374"/>
        <v>0.126812984459551</v>
      </c>
      <c r="J2637" s="20" t="str">
        <f t="shared" si="378"/>
        <v>0,979081597504754+0,126812984459551j</v>
      </c>
      <c r="K2637" s="20" t="str">
        <f t="shared" si="379"/>
        <v>76,6315147418195+767,674315220455j</v>
      </c>
      <c r="L2637" s="21">
        <f t="shared" si="380"/>
        <v>76.631514741819501</v>
      </c>
      <c r="M2637" s="21">
        <f t="shared" si="381"/>
        <v>767.67431522045501</v>
      </c>
      <c r="N2637" s="21">
        <f t="shared" si="375"/>
        <v>76.631514741819501</v>
      </c>
      <c r="O2637" s="40">
        <f t="shared" si="376"/>
        <v>3.8429458578125835</v>
      </c>
      <c r="P2637" s="32">
        <f t="shared" si="377"/>
        <v>7766.9904517235136</v>
      </c>
      <c r="R2637">
        <v>31.709299999999999</v>
      </c>
      <c r="S2637">
        <v>0.98719999999999997</v>
      </c>
      <c r="T2637">
        <v>7.44</v>
      </c>
    </row>
    <row r="2638" spans="5:20" x14ac:dyDescent="0.3">
      <c r="E2638" s="26">
        <v>31.805</v>
      </c>
      <c r="F2638" s="38">
        <v>0.98726000000000003</v>
      </c>
      <c r="G2638" s="38">
        <v>7.37</v>
      </c>
      <c r="H2638" s="19">
        <f t="shared" si="373"/>
        <v>0.97910371563350751</v>
      </c>
      <c r="I2638" s="19">
        <f t="shared" si="374"/>
        <v>0.12664210055372491</v>
      </c>
      <c r="J2638" s="20" t="str">
        <f t="shared" si="378"/>
        <v>0,979103715633508+0,126642100553725j</v>
      </c>
      <c r="K2638" s="20" t="str">
        <f t="shared" si="379"/>
        <v>76,8372760082855+768,698337966695j</v>
      </c>
      <c r="L2638" s="21">
        <f t="shared" si="380"/>
        <v>76.8372760082855</v>
      </c>
      <c r="M2638" s="21">
        <f t="shared" si="381"/>
        <v>768.69833796669502</v>
      </c>
      <c r="N2638" s="21">
        <f t="shared" si="375"/>
        <v>76.8372760082855</v>
      </c>
      <c r="O2638" s="40">
        <f t="shared" si="376"/>
        <v>3.8466322978752987</v>
      </c>
      <c r="P2638" s="32">
        <f t="shared" si="377"/>
        <v>7767.0778140648617</v>
      </c>
      <c r="R2638">
        <v>31.721299999999999</v>
      </c>
      <c r="S2638">
        <v>0.98724999999999996</v>
      </c>
      <c r="T2638">
        <v>7.44</v>
      </c>
    </row>
    <row r="2639" spans="5:20" x14ac:dyDescent="0.3">
      <c r="E2639" s="26">
        <v>31.817</v>
      </c>
      <c r="F2639" s="38">
        <v>0.98719000000000001</v>
      </c>
      <c r="G2639" s="38">
        <v>7.36</v>
      </c>
      <c r="H2639" s="19">
        <f t="shared" si="373"/>
        <v>0.9790563806784659</v>
      </c>
      <c r="I2639" s="19">
        <f t="shared" si="374"/>
        <v>0.12646224556278782</v>
      </c>
      <c r="J2639" s="20" t="str">
        <f t="shared" si="378"/>
        <v>0,979056380678466+0,126462245562788j</v>
      </c>
      <c r="K2639" s="20" t="str">
        <f t="shared" si="379"/>
        <v>77,461460976987+769,64073546209j</v>
      </c>
      <c r="L2639" s="21">
        <f t="shared" si="380"/>
        <v>77.461460976986999</v>
      </c>
      <c r="M2639" s="21">
        <f t="shared" si="381"/>
        <v>769.64073546208999</v>
      </c>
      <c r="N2639" s="21">
        <f t="shared" si="375"/>
        <v>77.461460976986999</v>
      </c>
      <c r="O2639" s="40">
        <f t="shared" si="376"/>
        <v>3.8498955732367417</v>
      </c>
      <c r="P2639" s="32">
        <f t="shared" si="377"/>
        <v>7724.449449734464</v>
      </c>
      <c r="R2639">
        <v>31.7332</v>
      </c>
      <c r="S2639">
        <v>0.98728000000000005</v>
      </c>
      <c r="T2639">
        <v>7.43</v>
      </c>
    </row>
    <row r="2640" spans="5:20" x14ac:dyDescent="0.3">
      <c r="E2640" s="26">
        <v>31.829000000000001</v>
      </c>
      <c r="F2640" s="38">
        <v>0.98723000000000005</v>
      </c>
      <c r="G2640" s="38">
        <v>7.36</v>
      </c>
      <c r="H2640" s="19">
        <f t="shared" si="373"/>
        <v>0.97909605111194598</v>
      </c>
      <c r="I2640" s="19">
        <f t="shared" si="374"/>
        <v>0.12646736969271469</v>
      </c>
      <c r="J2640" s="20" t="str">
        <f t="shared" si="378"/>
        <v>0,979096051111946+0,126467369692715j</v>
      </c>
      <c r="K2640" s="20" t="str">
        <f t="shared" si="379"/>
        <v>77,222848242617+769,688974471895j</v>
      </c>
      <c r="L2640" s="21">
        <f t="shared" si="380"/>
        <v>77.222848242617005</v>
      </c>
      <c r="M2640" s="21">
        <f t="shared" si="381"/>
        <v>769.68897447189499</v>
      </c>
      <c r="N2640" s="21">
        <f t="shared" si="375"/>
        <v>77.222848242617005</v>
      </c>
      <c r="O2640" s="40">
        <f t="shared" si="376"/>
        <v>3.8486853162378249</v>
      </c>
      <c r="P2640" s="32">
        <f t="shared" si="377"/>
        <v>7748.8010262753878</v>
      </c>
      <c r="R2640">
        <v>31.745200000000001</v>
      </c>
      <c r="S2640">
        <v>0.98724000000000001</v>
      </c>
      <c r="T2640">
        <v>7.42</v>
      </c>
    </row>
    <row r="2641" spans="5:20" x14ac:dyDescent="0.3">
      <c r="E2641" s="26">
        <v>31.841000000000001</v>
      </c>
      <c r="F2641" s="38">
        <v>0.98724000000000001</v>
      </c>
      <c r="G2641" s="38">
        <v>7.35</v>
      </c>
      <c r="H2641" s="19">
        <f t="shared" si="373"/>
        <v>0.97912802675112431</v>
      </c>
      <c r="I2641" s="19">
        <f t="shared" si="374"/>
        <v>0.12629776257103531</v>
      </c>
      <c r="J2641" s="20" t="str">
        <f t="shared" si="378"/>
        <v>0,979128026751124+0,126297762571035j</v>
      </c>
      <c r="K2641" s="20" t="str">
        <f t="shared" si="379"/>
        <v>77,37092646461+770,730339544985j</v>
      </c>
      <c r="L2641" s="21">
        <f t="shared" si="380"/>
        <v>77.370926464609994</v>
      </c>
      <c r="M2641" s="21">
        <f t="shared" si="381"/>
        <v>770.73033954498499</v>
      </c>
      <c r="N2641" s="21">
        <f t="shared" si="375"/>
        <v>77.370926464609994</v>
      </c>
      <c r="O2641" s="40">
        <f t="shared" si="376"/>
        <v>3.8524400404974486</v>
      </c>
      <c r="P2641" s="32">
        <f t="shared" si="377"/>
        <v>7754.9997650806126</v>
      </c>
      <c r="R2641">
        <v>31.757200000000001</v>
      </c>
      <c r="S2641">
        <v>0.98724000000000001</v>
      </c>
      <c r="T2641">
        <v>7.41</v>
      </c>
    </row>
    <row r="2642" spans="5:20" x14ac:dyDescent="0.3">
      <c r="E2642" s="26">
        <v>31.852900000000002</v>
      </c>
      <c r="F2642" s="38">
        <v>0.98724999999999996</v>
      </c>
      <c r="G2642" s="38">
        <v>7.34</v>
      </c>
      <c r="H2642" s="19">
        <f t="shared" si="373"/>
        <v>0.97915997301091784</v>
      </c>
      <c r="I2642" s="19">
        <f t="shared" si="374"/>
        <v>0.12612814814012971</v>
      </c>
      <c r="J2642" s="20" t="str">
        <f t="shared" si="378"/>
        <v>0,979159973010918+0,12612814814013j</v>
      </c>
      <c r="K2642" s="20" t="str">
        <f t="shared" si="379"/>
        <v>77,519525511272+771,774509355055j</v>
      </c>
      <c r="L2642" s="21">
        <f t="shared" si="380"/>
        <v>77.519525511271993</v>
      </c>
      <c r="M2642" s="21">
        <f t="shared" si="381"/>
        <v>771.77450935505499</v>
      </c>
      <c r="N2642" s="21">
        <f t="shared" si="375"/>
        <v>77.519525511271993</v>
      </c>
      <c r="O2642" s="40">
        <f t="shared" si="376"/>
        <v>3.8562180560068069</v>
      </c>
      <c r="P2642" s="32">
        <f t="shared" si="377"/>
        <v>7761.2081105713742</v>
      </c>
      <c r="R2642">
        <v>31.769100000000002</v>
      </c>
      <c r="S2642">
        <v>0.98724999999999996</v>
      </c>
      <c r="T2642">
        <v>7.4</v>
      </c>
    </row>
    <row r="2643" spans="5:20" x14ac:dyDescent="0.3">
      <c r="E2643" s="26">
        <v>31.864899999999999</v>
      </c>
      <c r="F2643" s="38">
        <v>0.98728000000000005</v>
      </c>
      <c r="G2643" s="38">
        <v>7.33</v>
      </c>
      <c r="H2643" s="19">
        <f t="shared" si="373"/>
        <v>0.97921172644526444</v>
      </c>
      <c r="I2643" s="19">
        <f t="shared" si="374"/>
        <v>0.12596107808400428</v>
      </c>
      <c r="J2643" s="20" t="str">
        <f t="shared" si="378"/>
        <v>0,979211726445264+0,125961078084004j</v>
      </c>
      <c r="K2643" s="20" t="str">
        <f t="shared" si="379"/>
        <v>77,5483670575995+772,845795978535j</v>
      </c>
      <c r="L2643" s="21">
        <f t="shared" si="380"/>
        <v>77.548367057599506</v>
      </c>
      <c r="M2643" s="21">
        <f t="shared" si="381"/>
        <v>772.84579597853497</v>
      </c>
      <c r="N2643" s="21">
        <f t="shared" si="375"/>
        <v>77.548367057599506</v>
      </c>
      <c r="O2643" s="40">
        <f t="shared" si="376"/>
        <v>3.8601165758491094</v>
      </c>
      <c r="P2643" s="32">
        <f t="shared" si="377"/>
        <v>7779.7173104481699</v>
      </c>
      <c r="R2643">
        <v>31.781099999999999</v>
      </c>
      <c r="S2643">
        <v>0.98721000000000003</v>
      </c>
      <c r="T2643">
        <v>7.39</v>
      </c>
    </row>
    <row r="2644" spans="5:20" x14ac:dyDescent="0.3">
      <c r="E2644" s="26">
        <v>31.876899999999999</v>
      </c>
      <c r="F2644" s="38">
        <v>0.98719999999999997</v>
      </c>
      <c r="G2644" s="38">
        <v>7.32</v>
      </c>
      <c r="H2644" s="19">
        <f t="shared" si="373"/>
        <v>0.97915434788406497</v>
      </c>
      <c r="I2644" s="19">
        <f t="shared" si="374"/>
        <v>0.12577997861238255</v>
      </c>
      <c r="J2644" s="20" t="str">
        <f t="shared" si="378"/>
        <v>0,979154347884065+0,125779978612383j</v>
      </c>
      <c r="K2644" s="20" t="str">
        <f t="shared" si="379"/>
        <v>78,2403392955725+773,785681739915j</v>
      </c>
      <c r="L2644" s="21">
        <f t="shared" si="380"/>
        <v>78.240339295572497</v>
      </c>
      <c r="M2644" s="21">
        <f t="shared" si="381"/>
        <v>773.78568173991505</v>
      </c>
      <c r="N2644" s="21">
        <f t="shared" si="375"/>
        <v>78.240339295572497</v>
      </c>
      <c r="O2644" s="40">
        <f t="shared" si="376"/>
        <v>3.8633561024641554</v>
      </c>
      <c r="P2644" s="32">
        <f t="shared" si="377"/>
        <v>7730.869234523092</v>
      </c>
      <c r="R2644">
        <v>31.793099999999999</v>
      </c>
      <c r="S2644">
        <v>0.98726000000000003</v>
      </c>
      <c r="T2644">
        <v>7.38</v>
      </c>
    </row>
    <row r="2645" spans="5:20" x14ac:dyDescent="0.3">
      <c r="E2645" s="26">
        <v>31.8888</v>
      </c>
      <c r="F2645" s="38">
        <v>0.98724000000000001</v>
      </c>
      <c r="G2645" s="38">
        <v>7.31</v>
      </c>
      <c r="H2645" s="19">
        <f t="shared" si="373"/>
        <v>0.97921596060819982</v>
      </c>
      <c r="I2645" s="19">
        <f t="shared" si="374"/>
        <v>0.12561417153394971</v>
      </c>
      <c r="J2645" s="20" t="str">
        <f t="shared" si="378"/>
        <v>0,9792159606082+0,12561417153395j</v>
      </c>
      <c r="K2645" s="20" t="str">
        <f t="shared" si="379"/>
        <v>78,210303119486+774,87492709549j</v>
      </c>
      <c r="L2645" s="21">
        <f t="shared" si="380"/>
        <v>78.210303119485999</v>
      </c>
      <c r="M2645" s="21">
        <f t="shared" si="381"/>
        <v>774.87492709548997</v>
      </c>
      <c r="N2645" s="21">
        <f t="shared" si="375"/>
        <v>78.210303119485999</v>
      </c>
      <c r="O2645" s="40">
        <f t="shared" si="376"/>
        <v>3.8673507603051624</v>
      </c>
      <c r="P2645" s="32">
        <f t="shared" si="377"/>
        <v>7755.3465459483841</v>
      </c>
      <c r="R2645">
        <v>31.805</v>
      </c>
      <c r="S2645">
        <v>0.98726000000000003</v>
      </c>
      <c r="T2645">
        <v>7.37</v>
      </c>
    </row>
    <row r="2646" spans="5:20" x14ac:dyDescent="0.3">
      <c r="E2646" s="26">
        <v>31.9008</v>
      </c>
      <c r="F2646" s="38">
        <v>0.98723000000000005</v>
      </c>
      <c r="G2646" s="38">
        <v>7.3</v>
      </c>
      <c r="H2646" s="19">
        <f t="shared" si="373"/>
        <v>0.97922795055815504</v>
      </c>
      <c r="I2646" s="19">
        <f t="shared" si="374"/>
        <v>0.12544199354951122</v>
      </c>
      <c r="J2646" s="20" t="str">
        <f t="shared" si="378"/>
        <v>0,979227950558155+0,125441993549511j</v>
      </c>
      <c r="K2646" s="20" t="str">
        <f t="shared" si="379"/>
        <v>78,482889399373+775,905614339185j</v>
      </c>
      <c r="L2646" s="21">
        <f t="shared" si="380"/>
        <v>78.482889399372993</v>
      </c>
      <c r="M2646" s="21">
        <f t="shared" si="381"/>
        <v>775.90561433918504</v>
      </c>
      <c r="N2646" s="21">
        <f t="shared" si="375"/>
        <v>78.482889399372993</v>
      </c>
      <c r="O2646" s="40">
        <f t="shared" si="376"/>
        <v>3.871038152486304</v>
      </c>
      <c r="P2646" s="32">
        <f t="shared" si="377"/>
        <v>7749.3207875753897</v>
      </c>
      <c r="R2646">
        <v>31.817</v>
      </c>
      <c r="S2646">
        <v>0.98719000000000001</v>
      </c>
      <c r="T2646">
        <v>7.36</v>
      </c>
    </row>
    <row r="2647" spans="5:20" x14ac:dyDescent="0.3">
      <c r="E2647" s="26">
        <v>31.912800000000001</v>
      </c>
      <c r="F2647" s="38">
        <v>0.98721999999999999</v>
      </c>
      <c r="G2647" s="38">
        <v>7.29</v>
      </c>
      <c r="H2647" s="19">
        <f t="shared" si="373"/>
        <v>0.97923991023558199</v>
      </c>
      <c r="I2647" s="19">
        <f t="shared" si="374"/>
        <v>0.12526981520625585</v>
      </c>
      <c r="J2647" s="20" t="str">
        <f t="shared" si="378"/>
        <v>0,979239910235582+0,125269815206256j</v>
      </c>
      <c r="K2647" s="20" t="str">
        <f t="shared" si="379"/>
        <v>78,7566567774585+776,93896240914j</v>
      </c>
      <c r="L2647" s="21">
        <f t="shared" si="380"/>
        <v>78.756656777458502</v>
      </c>
      <c r="M2647" s="21">
        <f t="shared" si="381"/>
        <v>776.93896240914</v>
      </c>
      <c r="N2647" s="21">
        <f t="shared" si="375"/>
        <v>78.756656777458502</v>
      </c>
      <c r="O2647" s="40">
        <f t="shared" si="376"/>
        <v>3.8747360415915519</v>
      </c>
      <c r="P2647" s="32">
        <f t="shared" si="377"/>
        <v>7743.3043408553913</v>
      </c>
      <c r="R2647">
        <v>31.829000000000001</v>
      </c>
      <c r="S2647">
        <v>0.98723000000000005</v>
      </c>
      <c r="T2647">
        <v>7.36</v>
      </c>
    </row>
    <row r="2648" spans="5:20" x14ac:dyDescent="0.3">
      <c r="E2648" s="26">
        <v>31.924700000000001</v>
      </c>
      <c r="F2648" s="38">
        <v>0.98724999999999996</v>
      </c>
      <c r="G2648" s="38">
        <v>7.28</v>
      </c>
      <c r="H2648" s="19">
        <f t="shared" si="373"/>
        <v>0.97929151719016361</v>
      </c>
      <c r="I2648" s="19">
        <f t="shared" si="374"/>
        <v>0.12510270524408143</v>
      </c>
      <c r="J2648" s="20" t="str">
        <f t="shared" si="378"/>
        <v>0,979291517190164+0,125102705244081j</v>
      </c>
      <c r="K2648" s="20" t="str">
        <f t="shared" si="379"/>
        <v>78,787876458264+778,024730035595j</v>
      </c>
      <c r="L2648" s="21">
        <f t="shared" si="380"/>
        <v>78.787876458263995</v>
      </c>
      <c r="M2648" s="21">
        <f t="shared" si="381"/>
        <v>778.02473003559498</v>
      </c>
      <c r="N2648" s="21">
        <f t="shared" si="375"/>
        <v>78.787876458263995</v>
      </c>
      <c r="O2648" s="40">
        <f t="shared" si="376"/>
        <v>3.8787046278556216</v>
      </c>
      <c r="P2648" s="32">
        <f t="shared" si="377"/>
        <v>7761.727279801793</v>
      </c>
      <c r="R2648">
        <v>31.841000000000001</v>
      </c>
      <c r="S2648">
        <v>0.98724000000000001</v>
      </c>
      <c r="T2648">
        <v>7.35</v>
      </c>
    </row>
    <row r="2649" spans="5:20" x14ac:dyDescent="0.3">
      <c r="E2649" s="26">
        <v>31.936699999999998</v>
      </c>
      <c r="F2649" s="38">
        <v>0.98724999999999996</v>
      </c>
      <c r="G2649" s="38">
        <v>7.28</v>
      </c>
      <c r="H2649" s="19">
        <f t="shared" si="373"/>
        <v>0.97929151719016361</v>
      </c>
      <c r="I2649" s="19">
        <f t="shared" si="374"/>
        <v>0.12510270524408143</v>
      </c>
      <c r="J2649" s="20" t="str">
        <f t="shared" si="378"/>
        <v>0,979291517190164+0,125102705244081j</v>
      </c>
      <c r="K2649" s="20" t="str">
        <f t="shared" si="379"/>
        <v>78,787876458264+778,024730035595j</v>
      </c>
      <c r="L2649" s="21">
        <f t="shared" si="380"/>
        <v>78.787876458263995</v>
      </c>
      <c r="M2649" s="21">
        <f t="shared" si="381"/>
        <v>778.02473003559498</v>
      </c>
      <c r="N2649" s="21">
        <f t="shared" si="375"/>
        <v>78.787876458263995</v>
      </c>
      <c r="O2649" s="40">
        <f t="shared" si="376"/>
        <v>3.8772472307064403</v>
      </c>
      <c r="P2649" s="32">
        <f t="shared" si="377"/>
        <v>7761.727279801793</v>
      </c>
      <c r="R2649">
        <v>31.852900000000002</v>
      </c>
      <c r="S2649">
        <v>0.98724999999999996</v>
      </c>
      <c r="T2649">
        <v>7.34</v>
      </c>
    </row>
    <row r="2650" spans="5:20" x14ac:dyDescent="0.3">
      <c r="E2650" s="26">
        <v>31.948699999999999</v>
      </c>
      <c r="F2650" s="38">
        <v>0.98719999999999997</v>
      </c>
      <c r="G2650" s="38">
        <v>7.25</v>
      </c>
      <c r="H2650" s="19">
        <f t="shared" si="373"/>
        <v>0.97930728632381459</v>
      </c>
      <c r="I2650" s="19">
        <f t="shared" si="374"/>
        <v>0.12458362233089114</v>
      </c>
      <c r="J2650" s="20" t="str">
        <f t="shared" si="378"/>
        <v>0,979307286323815+0,124583622330891j</v>
      </c>
      <c r="K2650" s="20" t="str">
        <f t="shared" si="379"/>
        <v>79,740841500844+781,12442144481j</v>
      </c>
      <c r="L2650" s="21">
        <f t="shared" si="380"/>
        <v>79.740841500843999</v>
      </c>
      <c r="M2650" s="21">
        <f t="shared" si="381"/>
        <v>781.12442144480997</v>
      </c>
      <c r="N2650" s="21">
        <f t="shared" si="375"/>
        <v>79.740841500843999</v>
      </c>
      <c r="O2650" s="40">
        <f t="shared" si="376"/>
        <v>3.8912322830894031</v>
      </c>
      <c r="P2650" s="32">
        <f t="shared" si="377"/>
        <v>7731.4704983922738</v>
      </c>
      <c r="R2650">
        <v>31.864899999999999</v>
      </c>
      <c r="S2650">
        <v>0.98728000000000005</v>
      </c>
      <c r="T2650">
        <v>7.33</v>
      </c>
    </row>
    <row r="2651" spans="5:20" x14ac:dyDescent="0.3">
      <c r="E2651" s="26">
        <v>31.960699999999999</v>
      </c>
      <c r="F2651" s="38">
        <v>0.98724999999999996</v>
      </c>
      <c r="G2651" s="38">
        <v>7.26</v>
      </c>
      <c r="H2651" s="19">
        <f t="shared" si="373"/>
        <v>0.97933512660961952</v>
      </c>
      <c r="I2651" s="19">
        <f t="shared" si="374"/>
        <v>0.12476086040309445</v>
      </c>
      <c r="J2651" s="20" t="str">
        <f t="shared" si="378"/>
        <v>0,97933512660962+0,124760860403094j</v>
      </c>
      <c r="K2651" s="20" t="str">
        <f t="shared" si="379"/>
        <v>79,2175696929555+780,130362743705j</v>
      </c>
      <c r="L2651" s="21">
        <f t="shared" si="380"/>
        <v>79.217569692955493</v>
      </c>
      <c r="M2651" s="21">
        <f t="shared" si="381"/>
        <v>780.13036274370495</v>
      </c>
      <c r="N2651" s="21">
        <f t="shared" si="375"/>
        <v>79.217569692955493</v>
      </c>
      <c r="O2651" s="40">
        <f t="shared" si="376"/>
        <v>3.8848211549413509</v>
      </c>
      <c r="P2651" s="32">
        <f t="shared" si="377"/>
        <v>7761.899394363295</v>
      </c>
      <c r="R2651">
        <v>31.876899999999999</v>
      </c>
      <c r="S2651">
        <v>0.98719999999999997</v>
      </c>
      <c r="T2651">
        <v>7.32</v>
      </c>
    </row>
    <row r="2652" spans="5:20" x14ac:dyDescent="0.3">
      <c r="E2652" s="26">
        <v>31.9726</v>
      </c>
      <c r="F2652" s="38">
        <v>0.98723000000000005</v>
      </c>
      <c r="G2652" s="38">
        <v>7.25</v>
      </c>
      <c r="H2652" s="19">
        <f t="shared" si="373"/>
        <v>0.97933704647230502</v>
      </c>
      <c r="I2652" s="19">
        <f t="shared" si="374"/>
        <v>0.12458740829996522</v>
      </c>
      <c r="J2652" s="20" t="str">
        <f t="shared" si="378"/>
        <v>0,979337046472305+0,124587408299965j</v>
      </c>
      <c r="K2652" s="20" t="str">
        <f t="shared" si="379"/>
        <v>79,5565834648385+781,16223513004j</v>
      </c>
      <c r="L2652" s="21">
        <f t="shared" si="380"/>
        <v>79.556583464838496</v>
      </c>
      <c r="M2652" s="21">
        <f t="shared" si="381"/>
        <v>781.16223513004002</v>
      </c>
      <c r="N2652" s="21">
        <f t="shared" si="375"/>
        <v>79.556583464838496</v>
      </c>
      <c r="O2652" s="40">
        <f t="shared" si="376"/>
        <v>3.8885117593708136</v>
      </c>
      <c r="P2652" s="32">
        <f t="shared" si="377"/>
        <v>7749.7506895636161</v>
      </c>
      <c r="R2652">
        <v>31.8888</v>
      </c>
      <c r="S2652">
        <v>0.98724000000000001</v>
      </c>
      <c r="T2652">
        <v>7.31</v>
      </c>
    </row>
    <row r="2653" spans="5:20" x14ac:dyDescent="0.3">
      <c r="E2653" s="26">
        <v>31.9846</v>
      </c>
      <c r="F2653" s="38">
        <v>0.98726000000000003</v>
      </c>
      <c r="G2653" s="38">
        <v>7.24</v>
      </c>
      <c r="H2653" s="19">
        <f t="shared" si="373"/>
        <v>0.97938853696966544</v>
      </c>
      <c r="I2653" s="19">
        <f t="shared" si="374"/>
        <v>0.12442026061867194</v>
      </c>
      <c r="J2653" s="20" t="str">
        <f t="shared" si="378"/>
        <v>0,979388536969665+0,124420260618672j</v>
      </c>
      <c r="K2653" s="20" t="str">
        <f t="shared" si="379"/>
        <v>79,58918724535+782,25987290172j</v>
      </c>
      <c r="L2653" s="21">
        <f t="shared" si="380"/>
        <v>79.589187245350004</v>
      </c>
      <c r="M2653" s="21">
        <f t="shared" si="381"/>
        <v>782.25987290171997</v>
      </c>
      <c r="N2653" s="21">
        <f t="shared" si="375"/>
        <v>79.589187245350004</v>
      </c>
      <c r="O2653" s="40">
        <f t="shared" si="376"/>
        <v>3.8925146962834156</v>
      </c>
      <c r="P2653" s="32">
        <f t="shared" si="377"/>
        <v>7768.2028033865963</v>
      </c>
      <c r="R2653">
        <v>31.9008</v>
      </c>
      <c r="S2653">
        <v>0.98723000000000005</v>
      </c>
      <c r="T2653">
        <v>7.3</v>
      </c>
    </row>
    <row r="2654" spans="5:20" x14ac:dyDescent="0.3">
      <c r="E2654" s="26">
        <v>31.996600000000001</v>
      </c>
      <c r="F2654" s="38">
        <v>0.98726000000000003</v>
      </c>
      <c r="G2654" s="38">
        <v>7.23</v>
      </c>
      <c r="H2654" s="19">
        <f t="shared" si="373"/>
        <v>0.97941023748465461</v>
      </c>
      <c r="I2654" s="19">
        <f t="shared" si="374"/>
        <v>0.12424932317824673</v>
      </c>
      <c r="J2654" s="20" t="str">
        <f t="shared" si="378"/>
        <v>0,979410237484655+0,124249323178247j</v>
      </c>
      <c r="K2654" s="20" t="str">
        <f t="shared" si="379"/>
        <v>79,806958595101+783,32262148473j</v>
      </c>
      <c r="L2654" s="21">
        <f t="shared" si="380"/>
        <v>79.806958595100994</v>
      </c>
      <c r="M2654" s="21">
        <f t="shared" si="381"/>
        <v>783.32262148473001</v>
      </c>
      <c r="N2654" s="21">
        <f t="shared" si="375"/>
        <v>79.806958595100994</v>
      </c>
      <c r="O2654" s="40">
        <f t="shared" si="376"/>
        <v>3.8963410876467024</v>
      </c>
      <c r="P2654" s="32">
        <f t="shared" si="377"/>
        <v>7768.2885162342773</v>
      </c>
      <c r="R2654">
        <v>31.912800000000001</v>
      </c>
      <c r="S2654">
        <v>0.98721999999999999</v>
      </c>
      <c r="T2654">
        <v>7.29</v>
      </c>
    </row>
    <row r="2655" spans="5:20" x14ac:dyDescent="0.3">
      <c r="E2655" s="26">
        <v>32.008499999999998</v>
      </c>
      <c r="F2655" s="38">
        <v>0.98724000000000001</v>
      </c>
      <c r="G2655" s="38">
        <v>7.22</v>
      </c>
      <c r="H2655" s="19">
        <f t="shared" si="373"/>
        <v>0.97941206674727566</v>
      </c>
      <c r="I2655" s="19">
        <f t="shared" si="374"/>
        <v>0.12407586836218504</v>
      </c>
      <c r="J2655" s="20" t="str">
        <f t="shared" si="378"/>
        <v>0,979412066747276+0,124075868362185j</v>
      </c>
      <c r="K2655" s="20" t="str">
        <f t="shared" si="379"/>
        <v>80,1494682837265+784,3627670613j</v>
      </c>
      <c r="L2655" s="21">
        <f t="shared" si="380"/>
        <v>80.149468283726506</v>
      </c>
      <c r="M2655" s="21">
        <f t="shared" si="381"/>
        <v>784.36276706130002</v>
      </c>
      <c r="N2655" s="21">
        <f t="shared" si="375"/>
        <v>80.149468283726506</v>
      </c>
      <c r="O2655" s="40">
        <f t="shared" si="376"/>
        <v>3.9000644064871137</v>
      </c>
      <c r="P2655" s="32">
        <f t="shared" si="377"/>
        <v>7756.119921065565</v>
      </c>
      <c r="R2655">
        <v>31.924700000000001</v>
      </c>
      <c r="S2655">
        <v>0.98724999999999996</v>
      </c>
      <c r="T2655">
        <v>7.28</v>
      </c>
    </row>
    <row r="2656" spans="5:20" x14ac:dyDescent="0.3">
      <c r="E2656" s="26">
        <v>32.020499999999998</v>
      </c>
      <c r="F2656" s="38">
        <v>0.98719999999999997</v>
      </c>
      <c r="G2656" s="38">
        <v>7.21</v>
      </c>
      <c r="H2656" s="19">
        <f t="shared" si="373"/>
        <v>0.9793940234416616</v>
      </c>
      <c r="I2656" s="19">
        <f t="shared" si="374"/>
        <v>0.12389990656475092</v>
      </c>
      <c r="J2656" s="20" t="str">
        <f t="shared" si="378"/>
        <v>0,979394023441662+0,123899906564751j</v>
      </c>
      <c r="K2656" s="20" t="str">
        <f t="shared" si="379"/>
        <v>80,6176900643755+785,37988960932j</v>
      </c>
      <c r="L2656" s="21">
        <f t="shared" si="380"/>
        <v>80.617690064375495</v>
      </c>
      <c r="M2656" s="21">
        <f t="shared" si="381"/>
        <v>785.37988960932</v>
      </c>
      <c r="N2656" s="21">
        <f t="shared" si="375"/>
        <v>80.617690064375495</v>
      </c>
      <c r="O2656" s="40">
        <f t="shared" si="376"/>
        <v>3.9036583325148069</v>
      </c>
      <c r="P2656" s="32">
        <f t="shared" si="377"/>
        <v>7731.811497654232</v>
      </c>
      <c r="R2656">
        <v>31.936699999999998</v>
      </c>
      <c r="S2656">
        <v>0.98724999999999996</v>
      </c>
      <c r="T2656">
        <v>7.28</v>
      </c>
    </row>
    <row r="2657" spans="5:20" x14ac:dyDescent="0.3">
      <c r="E2657" s="26">
        <v>32.032499999999999</v>
      </c>
      <c r="F2657" s="38">
        <v>0.98729</v>
      </c>
      <c r="G2657" s="38">
        <v>7.2</v>
      </c>
      <c r="H2657" s="19">
        <f t="shared" si="373"/>
        <v>0.97950492346077089</v>
      </c>
      <c r="I2657" s="19">
        <f t="shared" si="374"/>
        <v>0.12374024816570195</v>
      </c>
      <c r="J2657" s="20" t="str">
        <f t="shared" si="378"/>
        <v>0,979504923460771+0,123740248165702j</v>
      </c>
      <c r="K2657" s="20" t="str">
        <f t="shared" si="379"/>
        <v>80,2788650629075+786,56642549121j</v>
      </c>
      <c r="L2657" s="21">
        <f t="shared" si="380"/>
        <v>80.278865062907499</v>
      </c>
      <c r="M2657" s="21">
        <f t="shared" si="381"/>
        <v>786.56642549121</v>
      </c>
      <c r="N2657" s="21">
        <f t="shared" si="375"/>
        <v>80.278865062907499</v>
      </c>
      <c r="O2657" s="40">
        <f t="shared" si="376"/>
        <v>3.9080913037399223</v>
      </c>
      <c r="P2657" s="32">
        <f t="shared" si="377"/>
        <v>7786.998949174832</v>
      </c>
      <c r="R2657">
        <v>31.948699999999999</v>
      </c>
      <c r="S2657">
        <v>0.98719999999999997</v>
      </c>
      <c r="T2657">
        <v>7.25</v>
      </c>
    </row>
    <row r="2658" spans="5:20" x14ac:dyDescent="0.3">
      <c r="E2658" s="26">
        <v>32.044400000000003</v>
      </c>
      <c r="F2658" s="38">
        <v>0.98726999999999998</v>
      </c>
      <c r="G2658" s="38">
        <v>7.19</v>
      </c>
      <c r="H2658" s="19">
        <f t="shared" si="373"/>
        <v>0.97950666255820573</v>
      </c>
      <c r="I2658" s="19">
        <f t="shared" si="374"/>
        <v>0.12356678722085979</v>
      </c>
      <c r="J2658" s="20" t="str">
        <f t="shared" si="378"/>
        <v>0,979506662558206+0,12356678722086j</v>
      </c>
      <c r="K2658" s="20" t="str">
        <f t="shared" si="379"/>
        <v>80,6245970003475+787,61508852311j</v>
      </c>
      <c r="L2658" s="21">
        <f t="shared" si="380"/>
        <v>80.624597000347507</v>
      </c>
      <c r="M2658" s="21">
        <f t="shared" si="381"/>
        <v>787.61508852310999</v>
      </c>
      <c r="N2658" s="21">
        <f t="shared" si="375"/>
        <v>80.624597000347507</v>
      </c>
      <c r="O2658" s="40">
        <f t="shared" si="376"/>
        <v>3.9118483913636601</v>
      </c>
      <c r="P2658" s="32">
        <f t="shared" si="377"/>
        <v>7774.7719260914237</v>
      </c>
      <c r="R2658">
        <v>31.960699999999999</v>
      </c>
      <c r="S2658">
        <v>0.98724999999999996</v>
      </c>
      <c r="T2658">
        <v>7.26</v>
      </c>
    </row>
    <row r="2659" spans="5:20" x14ac:dyDescent="0.3">
      <c r="E2659" s="26">
        <v>32.056399999999996</v>
      </c>
      <c r="F2659" s="38">
        <v>0.98726000000000003</v>
      </c>
      <c r="G2659" s="38">
        <v>7.18</v>
      </c>
      <c r="H2659" s="19">
        <f t="shared" si="373"/>
        <v>0.97951829252828371</v>
      </c>
      <c r="I2659" s="19">
        <f t="shared" si="374"/>
        <v>0.12339457930750355</v>
      </c>
      <c r="J2659" s="20" t="str">
        <f t="shared" si="378"/>
        <v>0,979518292528284+0,123394579307504j</v>
      </c>
      <c r="K2659" s="20" t="str">
        <f t="shared" si="379"/>
        <v>80,9093102914125+788,679327304685j</v>
      </c>
      <c r="L2659" s="21">
        <f t="shared" si="380"/>
        <v>80.909310291412496</v>
      </c>
      <c r="M2659" s="21">
        <f t="shared" si="381"/>
        <v>788.67932730468499</v>
      </c>
      <c r="N2659" s="21">
        <f t="shared" si="375"/>
        <v>80.909310291412496</v>
      </c>
      <c r="O2659" s="40">
        <f t="shared" si="376"/>
        <v>3.9156678059586061</v>
      </c>
      <c r="P2659" s="32">
        <f t="shared" si="377"/>
        <v>7768.7153128076352</v>
      </c>
      <c r="R2659">
        <v>31.9726</v>
      </c>
      <c r="S2659">
        <v>0.98723000000000005</v>
      </c>
      <c r="T2659">
        <v>7.25</v>
      </c>
    </row>
    <row r="2660" spans="5:20" x14ac:dyDescent="0.3">
      <c r="E2660" s="26">
        <v>32.068399999999997</v>
      </c>
      <c r="F2660" s="38">
        <v>0.98728000000000005</v>
      </c>
      <c r="G2660" s="38">
        <v>7.17</v>
      </c>
      <c r="H2660" s="19">
        <f t="shared" si="373"/>
        <v>0.9795596576299308</v>
      </c>
      <c r="I2660" s="19">
        <f t="shared" si="374"/>
        <v>0.12322611551101055</v>
      </c>
      <c r="J2660" s="20" t="str">
        <f t="shared" si="378"/>
        <v>0,979559657629931+0,123226115511011j</v>
      </c>
      <c r="K2660" s="20" t="str">
        <f t="shared" si="379"/>
        <v>81,0069825839745+789,785282279855j</v>
      </c>
      <c r="L2660" s="21">
        <f t="shared" si="380"/>
        <v>81.006982583974505</v>
      </c>
      <c r="M2660" s="21">
        <f t="shared" si="381"/>
        <v>789.78528227985498</v>
      </c>
      <c r="N2660" s="21">
        <f t="shared" si="375"/>
        <v>81.006982583974505</v>
      </c>
      <c r="O2660" s="40">
        <f t="shared" si="376"/>
        <v>3.9196913988869677</v>
      </c>
      <c r="P2660" s="32">
        <f t="shared" si="377"/>
        <v>7781.0937184312334</v>
      </c>
      <c r="R2660">
        <v>31.9846</v>
      </c>
      <c r="S2660">
        <v>0.98726000000000003</v>
      </c>
      <c r="T2660">
        <v>7.24</v>
      </c>
    </row>
    <row r="2661" spans="5:20" x14ac:dyDescent="0.3">
      <c r="E2661" s="26">
        <v>32.080399999999997</v>
      </c>
      <c r="F2661" s="38">
        <v>0.98724000000000001</v>
      </c>
      <c r="G2661" s="38">
        <v>7.17</v>
      </c>
      <c r="H2661" s="19">
        <f t="shared" si="373"/>
        <v>0.97951997042234507</v>
      </c>
      <c r="I2661" s="19">
        <f t="shared" si="374"/>
        <v>0.12322112296115595</v>
      </c>
      <c r="J2661" s="20" t="str">
        <f t="shared" si="378"/>
        <v>0,979519970422345+0,123221122961156j</v>
      </c>
      <c r="K2661" s="20" t="str">
        <f t="shared" si="379"/>
        <v>81,2580359303625+789,73336067159j</v>
      </c>
      <c r="L2661" s="21">
        <f t="shared" si="380"/>
        <v>81.258035930362496</v>
      </c>
      <c r="M2661" s="21">
        <f t="shared" si="381"/>
        <v>789.73336067159005</v>
      </c>
      <c r="N2661" s="21">
        <f t="shared" si="375"/>
        <v>81.258035930362496</v>
      </c>
      <c r="O2661" s="40">
        <f t="shared" si="376"/>
        <v>3.9179676087411059</v>
      </c>
      <c r="P2661" s="32">
        <f t="shared" si="377"/>
        <v>7756.5454560217067</v>
      </c>
      <c r="R2661">
        <v>31.996600000000001</v>
      </c>
      <c r="S2661">
        <v>0.98726000000000003</v>
      </c>
      <c r="T2661">
        <v>7.23</v>
      </c>
    </row>
    <row r="2662" spans="5:20" x14ac:dyDescent="0.3">
      <c r="E2662" s="26">
        <v>32.092300000000002</v>
      </c>
      <c r="F2662" s="38">
        <v>0.98729999999999996</v>
      </c>
      <c r="G2662" s="38">
        <v>7.16</v>
      </c>
      <c r="H2662" s="19">
        <f t="shared" si="373"/>
        <v>0.97960099376384857</v>
      </c>
      <c r="I2662" s="19">
        <f t="shared" si="374"/>
        <v>0.12305764103411104</v>
      </c>
      <c r="J2662" s="20" t="str">
        <f t="shared" si="378"/>
        <v>0,979600993763849+0,123057641034111j</v>
      </c>
      <c r="K2662" s="20" t="str">
        <f t="shared" si="379"/>
        <v>81,10488900427+790,89432995578j</v>
      </c>
      <c r="L2662" s="21">
        <f t="shared" si="380"/>
        <v>81.104889004270007</v>
      </c>
      <c r="M2662" s="21">
        <f t="shared" si="381"/>
        <v>790.89432995577999</v>
      </c>
      <c r="N2662" s="21">
        <f t="shared" si="375"/>
        <v>81.104889004270007</v>
      </c>
      <c r="O2662" s="40">
        <f t="shared" si="376"/>
        <v>3.9222723854574109</v>
      </c>
      <c r="P2662" s="32">
        <f t="shared" si="377"/>
        <v>7793.5109946740758</v>
      </c>
      <c r="R2662">
        <v>32.008499999999998</v>
      </c>
      <c r="S2662">
        <v>0.98724000000000001</v>
      </c>
      <c r="T2662">
        <v>7.22</v>
      </c>
    </row>
    <row r="2663" spans="5:20" x14ac:dyDescent="0.3">
      <c r="E2663" s="26">
        <v>32.104300000000002</v>
      </c>
      <c r="F2663" s="38">
        <v>0.98724000000000001</v>
      </c>
      <c r="G2663" s="38">
        <v>7.15</v>
      </c>
      <c r="H2663" s="19">
        <f t="shared" si="373"/>
        <v>0.9795629230317765</v>
      </c>
      <c r="I2663" s="19">
        <f t="shared" si="374"/>
        <v>0.1228791984895814</v>
      </c>
      <c r="J2663" s="20" t="str">
        <f t="shared" si="378"/>
        <v>0,979562923031777+0,122879198489581j</v>
      </c>
      <c r="K2663" s="20" t="str">
        <f t="shared" si="379"/>
        <v>81,707897512214+791,90193911845j</v>
      </c>
      <c r="L2663" s="21">
        <f t="shared" si="380"/>
        <v>81.707897512214004</v>
      </c>
      <c r="M2663" s="21">
        <f t="shared" si="381"/>
        <v>791.90193911844995</v>
      </c>
      <c r="N2663" s="21">
        <f t="shared" si="375"/>
        <v>81.707897512214004</v>
      </c>
      <c r="O2663" s="40">
        <f t="shared" si="376"/>
        <v>3.9258014675528967</v>
      </c>
      <c r="P2663" s="32">
        <f t="shared" si="377"/>
        <v>7756.7148463303565</v>
      </c>
      <c r="R2663">
        <v>32.020499999999998</v>
      </c>
      <c r="S2663">
        <v>0.98719999999999997</v>
      </c>
      <c r="T2663">
        <v>7.21</v>
      </c>
    </row>
    <row r="2664" spans="5:20" x14ac:dyDescent="0.3">
      <c r="E2664" s="26">
        <v>32.116300000000003</v>
      </c>
      <c r="F2664" s="38">
        <v>0.98726000000000003</v>
      </c>
      <c r="G2664" s="38">
        <v>7.14</v>
      </c>
      <c r="H2664" s="19">
        <f t="shared" si="373"/>
        <v>0.97960419948614885</v>
      </c>
      <c r="I2664" s="19">
        <f t="shared" si="374"/>
        <v>0.12271071652101745</v>
      </c>
      <c r="J2664" s="20" t="str">
        <f t="shared" si="378"/>
        <v>0,979604199486149+0,122710716521017j</v>
      </c>
      <c r="K2664" s="20" t="str">
        <f t="shared" si="379"/>
        <v>81,8076835308265+793,01693885754j</v>
      </c>
      <c r="L2664" s="21">
        <f t="shared" si="380"/>
        <v>81.807683530826495</v>
      </c>
      <c r="M2664" s="21">
        <f t="shared" si="381"/>
        <v>793.01693885754003</v>
      </c>
      <c r="N2664" s="21">
        <f t="shared" si="375"/>
        <v>81.807683530826495</v>
      </c>
      <c r="O2664" s="40">
        <f t="shared" si="376"/>
        <v>3.9298600951784861</v>
      </c>
      <c r="P2664" s="32">
        <f t="shared" si="377"/>
        <v>7769.0546287155485</v>
      </c>
      <c r="R2664">
        <v>32.032499999999999</v>
      </c>
      <c r="S2664">
        <v>0.98729</v>
      </c>
      <c r="T2664">
        <v>7.2</v>
      </c>
    </row>
    <row r="2665" spans="5:20" x14ac:dyDescent="0.3">
      <c r="E2665" s="26">
        <v>32.1282</v>
      </c>
      <c r="F2665" s="38">
        <v>0.98731999999999998</v>
      </c>
      <c r="G2665" s="38">
        <v>7.13</v>
      </c>
      <c r="H2665" s="19">
        <f t="shared" si="373"/>
        <v>0.97968513765117948</v>
      </c>
      <c r="I2665" s="19">
        <f t="shared" si="374"/>
        <v>0.12254718872903411</v>
      </c>
      <c r="J2665" s="20" t="str">
        <f t="shared" si="378"/>
        <v>0,979685137651179+0,122547188729034j</v>
      </c>
      <c r="K2665" s="20" t="str">
        <f t="shared" si="379"/>
        <v>81,6538868118385+794,187695540925j</v>
      </c>
      <c r="L2665" s="21">
        <f t="shared" si="380"/>
        <v>81.653886811838504</v>
      </c>
      <c r="M2665" s="21">
        <f t="shared" si="381"/>
        <v>794.18769554092501</v>
      </c>
      <c r="N2665" s="21">
        <f t="shared" si="375"/>
        <v>81.653886811838504</v>
      </c>
      <c r="O2665" s="40">
        <f t="shared" si="376"/>
        <v>3.9342041411625743</v>
      </c>
      <c r="P2665" s="32">
        <f t="shared" si="377"/>
        <v>7806.1373177360492</v>
      </c>
      <c r="R2665">
        <v>32.044400000000003</v>
      </c>
      <c r="S2665">
        <v>0.98726999999999998</v>
      </c>
      <c r="T2665">
        <v>7.19</v>
      </c>
    </row>
    <row r="2666" spans="5:20" x14ac:dyDescent="0.3">
      <c r="E2666" s="26">
        <v>32.1402</v>
      </c>
      <c r="F2666" s="38">
        <v>0.98726999999999998</v>
      </c>
      <c r="G2666" s="38">
        <v>7.12</v>
      </c>
      <c r="H2666" s="19">
        <f t="shared" si="373"/>
        <v>0.97965689681231805</v>
      </c>
      <c r="I2666" s="19">
        <f t="shared" si="374"/>
        <v>0.12237000215763337</v>
      </c>
      <c r="J2666" s="20" t="str">
        <f t="shared" si="378"/>
        <v>0,979656896812318+0,122370002157633j</v>
      </c>
      <c r="K2666" s="20" t="str">
        <f t="shared" si="379"/>
        <v>82,1988590369725+795,21666465254j</v>
      </c>
      <c r="L2666" s="21">
        <f t="shared" si="380"/>
        <v>82.198859036972493</v>
      </c>
      <c r="M2666" s="21">
        <f t="shared" si="381"/>
        <v>795.21666465253998</v>
      </c>
      <c r="N2666" s="21">
        <f t="shared" si="375"/>
        <v>82.198859036972493</v>
      </c>
      <c r="O2666" s="40">
        <f t="shared" si="376"/>
        <v>3.937830598705105</v>
      </c>
      <c r="P2666" s="32">
        <f t="shared" si="377"/>
        <v>7775.3657855593592</v>
      </c>
      <c r="R2666">
        <v>32.056399999999996</v>
      </c>
      <c r="S2666">
        <v>0.98726000000000003</v>
      </c>
      <c r="T2666">
        <v>7.18</v>
      </c>
    </row>
    <row r="2667" spans="5:20" x14ac:dyDescent="0.3">
      <c r="E2667" s="26">
        <v>32.152200000000001</v>
      </c>
      <c r="F2667" s="38">
        <v>0.98728000000000005</v>
      </c>
      <c r="G2667" s="38">
        <v>7.11</v>
      </c>
      <c r="H2667" s="19">
        <f t="shared" si="373"/>
        <v>0.97968816258911762</v>
      </c>
      <c r="I2667" s="19">
        <f t="shared" si="374"/>
        <v>0.1222002556575018</v>
      </c>
      <c r="J2667" s="20" t="str">
        <f t="shared" si="378"/>
        <v>0,979688162589118+0,122200255657502j</v>
      </c>
      <c r="K2667" s="20" t="str">
        <f t="shared" si="379"/>
        <v>82,363708289381+796,327711055415j</v>
      </c>
      <c r="L2667" s="21">
        <f t="shared" si="380"/>
        <v>82.363708289380995</v>
      </c>
      <c r="M2667" s="21">
        <f t="shared" si="381"/>
        <v>796.32771105541497</v>
      </c>
      <c r="N2667" s="21">
        <f t="shared" si="375"/>
        <v>82.363708289380995</v>
      </c>
      <c r="O2667" s="40">
        <f t="shared" si="376"/>
        <v>3.9418606358359258</v>
      </c>
      <c r="P2667" s="32">
        <f t="shared" si="377"/>
        <v>7781.602081174985</v>
      </c>
      <c r="R2667">
        <v>32.068399999999997</v>
      </c>
      <c r="S2667">
        <v>0.98728000000000005</v>
      </c>
      <c r="T2667">
        <v>7.17</v>
      </c>
    </row>
    <row r="2668" spans="5:20" x14ac:dyDescent="0.3">
      <c r="E2668" s="26">
        <v>32.164099999999998</v>
      </c>
      <c r="F2668" s="38">
        <v>0.98724000000000001</v>
      </c>
      <c r="G2668" s="38">
        <v>7.11</v>
      </c>
      <c r="H2668" s="19">
        <f t="shared" si="373"/>
        <v>0.97964847017510781</v>
      </c>
      <c r="I2668" s="19">
        <f t="shared" si="374"/>
        <v>0.12219530467072368</v>
      </c>
      <c r="J2668" s="20" t="str">
        <f t="shared" si="378"/>
        <v>0,979648470175108+0,122195304670724j</v>
      </c>
      <c r="K2668" s="20" t="str">
        <f t="shared" si="379"/>
        <v>82,6188753736955+796,274482597205j</v>
      </c>
      <c r="L2668" s="21">
        <f t="shared" si="380"/>
        <v>82.618875373695502</v>
      </c>
      <c r="M2668" s="21">
        <f t="shared" si="381"/>
        <v>796.27448259720495</v>
      </c>
      <c r="N2668" s="21">
        <f t="shared" si="375"/>
        <v>82.618875373695502</v>
      </c>
      <c r="O2668" s="40">
        <f t="shared" si="376"/>
        <v>3.9401388493160567</v>
      </c>
      <c r="P2668" s="32">
        <f t="shared" si="377"/>
        <v>7757.0522148199616</v>
      </c>
      <c r="R2668">
        <v>32.080399999999997</v>
      </c>
      <c r="S2668">
        <v>0.98724000000000001</v>
      </c>
      <c r="T2668">
        <v>7.17</v>
      </c>
    </row>
    <row r="2669" spans="5:20" x14ac:dyDescent="0.3">
      <c r="E2669" s="26">
        <v>32.176099999999998</v>
      </c>
      <c r="F2669" s="38">
        <v>0.98731999999999998</v>
      </c>
      <c r="G2669" s="38">
        <v>7.1</v>
      </c>
      <c r="H2669" s="19">
        <f t="shared" si="373"/>
        <v>0.97974916891310071</v>
      </c>
      <c r="I2669" s="19">
        <f t="shared" si="374"/>
        <v>0.12203421001542325</v>
      </c>
      <c r="J2669" s="20" t="str">
        <f t="shared" si="378"/>
        <v>0,979749168913101+0,122034210015423j</v>
      </c>
      <c r="K2669" s="20" t="str">
        <f t="shared" si="379"/>
        <v>82,3372287952825+797,48179728339j</v>
      </c>
      <c r="L2669" s="21">
        <f t="shared" si="380"/>
        <v>82.337228795282499</v>
      </c>
      <c r="M2669" s="21">
        <f t="shared" si="381"/>
        <v>797.48179728339005</v>
      </c>
      <c r="N2669" s="21">
        <f t="shared" si="375"/>
        <v>82.337228795282499</v>
      </c>
      <c r="O2669" s="40">
        <f t="shared" si="376"/>
        <v>3.9446412108198436</v>
      </c>
      <c r="P2669" s="32">
        <f t="shared" si="377"/>
        <v>7806.3914179348667</v>
      </c>
      <c r="R2669">
        <v>32.092300000000002</v>
      </c>
      <c r="S2669">
        <v>0.98729999999999996</v>
      </c>
      <c r="T2669">
        <v>7.16</v>
      </c>
    </row>
    <row r="2670" spans="5:20" x14ac:dyDescent="0.3">
      <c r="E2670" s="26">
        <v>32.188099999999999</v>
      </c>
      <c r="F2670" s="38">
        <v>0.98729</v>
      </c>
      <c r="G2670" s="38">
        <v>7.09</v>
      </c>
      <c r="H2670" s="19">
        <f t="shared" si="373"/>
        <v>0.97974068237334888</v>
      </c>
      <c r="I2670" s="19">
        <f t="shared" si="374"/>
        <v>0.1218595068207841</v>
      </c>
      <c r="J2670" s="20" t="str">
        <f t="shared" si="378"/>
        <v>0,979740682373349+0,121859506820784j</v>
      </c>
      <c r="K2670" s="20" t="str">
        <f t="shared" si="379"/>
        <v>82,7593677479745+798,545705129045j</v>
      </c>
      <c r="L2670" s="21">
        <f t="shared" si="380"/>
        <v>82.759367747974494</v>
      </c>
      <c r="M2670" s="21">
        <f t="shared" si="381"/>
        <v>798.54570512904502</v>
      </c>
      <c r="N2670" s="21">
        <f t="shared" si="375"/>
        <v>82.759367747974494</v>
      </c>
      <c r="O2670" s="40">
        <f t="shared" si="376"/>
        <v>3.9484311362301781</v>
      </c>
      <c r="P2670" s="32">
        <f t="shared" si="377"/>
        <v>7787.9323352595475</v>
      </c>
      <c r="R2670">
        <v>32.104300000000002</v>
      </c>
      <c r="S2670">
        <v>0.98724000000000001</v>
      </c>
      <c r="T2670">
        <v>7.15</v>
      </c>
    </row>
    <row r="2671" spans="5:20" x14ac:dyDescent="0.3">
      <c r="E2671" s="26">
        <v>32.200099999999999</v>
      </c>
      <c r="F2671" s="38">
        <v>0.98731000000000002</v>
      </c>
      <c r="G2671" s="38">
        <v>7.08</v>
      </c>
      <c r="H2671" s="19">
        <f t="shared" si="373"/>
        <v>0.97978178344757549</v>
      </c>
      <c r="I2671" s="19">
        <f t="shared" si="374"/>
        <v>0.12169097305999482</v>
      </c>
      <c r="J2671" s="20" t="str">
        <f t="shared" si="378"/>
        <v>0,979781783447575+0,121690973059995j</v>
      </c>
      <c r="K2671" s="20" t="str">
        <f t="shared" si="379"/>
        <v>82,861885772585+799,67944355174j</v>
      </c>
      <c r="L2671" s="21">
        <f t="shared" si="380"/>
        <v>82.861885772584998</v>
      </c>
      <c r="M2671" s="21">
        <f t="shared" si="381"/>
        <v>799.67944355173995</v>
      </c>
      <c r="N2671" s="21">
        <f t="shared" si="375"/>
        <v>82.861885772584998</v>
      </c>
      <c r="O2671" s="40">
        <f t="shared" si="376"/>
        <v>3.9525633873881043</v>
      </c>
      <c r="P2671" s="32">
        <f t="shared" si="377"/>
        <v>7800.3692352226799</v>
      </c>
      <c r="R2671">
        <v>32.116300000000003</v>
      </c>
      <c r="S2671">
        <v>0.98726000000000003</v>
      </c>
      <c r="T2671">
        <v>7.14</v>
      </c>
    </row>
    <row r="2672" spans="5:20" x14ac:dyDescent="0.3">
      <c r="E2672" s="26">
        <v>32.212000000000003</v>
      </c>
      <c r="F2672" s="38">
        <v>0.98728000000000005</v>
      </c>
      <c r="G2672" s="38">
        <v>7.07</v>
      </c>
      <c r="H2672" s="19">
        <f t="shared" si="373"/>
        <v>0.97977323571045316</v>
      </c>
      <c r="I2672" s="19">
        <f t="shared" si="374"/>
        <v>0.12151627457040026</v>
      </c>
      <c r="J2672" s="20" t="str">
        <f t="shared" si="378"/>
        <v>0,979773235710453+0,1215162745704j</v>
      </c>
      <c r="K2672" s="20" t="str">
        <f t="shared" si="379"/>
        <v>83,28717277336+800,74897060081j</v>
      </c>
      <c r="L2672" s="21">
        <f t="shared" si="380"/>
        <v>83.287172773359998</v>
      </c>
      <c r="M2672" s="21">
        <f t="shared" si="381"/>
        <v>800.74897060081003</v>
      </c>
      <c r="N2672" s="21">
        <f t="shared" si="375"/>
        <v>83.287172773359998</v>
      </c>
      <c r="O2672" s="40">
        <f t="shared" si="376"/>
        <v>3.9563875837223916</v>
      </c>
      <c r="P2672" s="32">
        <f t="shared" si="377"/>
        <v>7781.9386285393166</v>
      </c>
      <c r="R2672">
        <v>32.1282</v>
      </c>
      <c r="S2672">
        <v>0.98731999999999998</v>
      </c>
      <c r="T2672">
        <v>7.13</v>
      </c>
    </row>
    <row r="2673" spans="5:20" x14ac:dyDescent="0.3">
      <c r="E2673" s="26">
        <v>32.223999999999997</v>
      </c>
      <c r="F2673" s="38">
        <v>0.98724999999999996</v>
      </c>
      <c r="G2673" s="38">
        <v>7.06</v>
      </c>
      <c r="H2673" s="19">
        <f t="shared" si="373"/>
        <v>0.97976465683882086</v>
      </c>
      <c r="I2673" s="19">
        <f t="shared" si="374"/>
        <v>0.12134158277156031</v>
      </c>
      <c r="J2673" s="20" t="str">
        <f t="shared" si="378"/>
        <v>0,979764656838821+0,12134158277156j</v>
      </c>
      <c r="K2673" s="20" t="str">
        <f t="shared" si="379"/>
        <v>83,714468047886+801,821103954155j</v>
      </c>
      <c r="L2673" s="21">
        <f t="shared" si="380"/>
        <v>83.714468047886001</v>
      </c>
      <c r="M2673" s="21">
        <f t="shared" si="381"/>
        <v>801.82110395415498</v>
      </c>
      <c r="N2673" s="21">
        <f t="shared" si="375"/>
        <v>83.714468047886001</v>
      </c>
      <c r="O2673" s="40">
        <f t="shared" si="376"/>
        <v>3.9602095385335234</v>
      </c>
      <c r="P2673" s="32">
        <f t="shared" si="377"/>
        <v>7763.5946337857667</v>
      </c>
      <c r="R2673">
        <v>32.1402</v>
      </c>
      <c r="S2673">
        <v>0.98726999999999998</v>
      </c>
      <c r="T2673">
        <v>7.12</v>
      </c>
    </row>
    <row r="2674" spans="5:20" x14ac:dyDescent="0.3">
      <c r="E2674" s="26">
        <v>32.235999999999997</v>
      </c>
      <c r="F2674" s="38">
        <v>0.98731999999999998</v>
      </c>
      <c r="G2674" s="38">
        <v>7.05</v>
      </c>
      <c r="H2674" s="19">
        <f t="shared" si="373"/>
        <v>0.97985529077701972</v>
      </c>
      <c r="I2674" s="19">
        <f t="shared" si="374"/>
        <v>0.12117917121470188</v>
      </c>
      <c r="J2674" s="20" t="str">
        <f t="shared" si="378"/>
        <v>0,97985529077702+0,121179171214702j</v>
      </c>
      <c r="K2674" s="20" t="str">
        <f t="shared" si="379"/>
        <v>83,4953022071445+803,032195871275j</v>
      </c>
      <c r="L2674" s="21">
        <f t="shared" si="380"/>
        <v>83.495302207144505</v>
      </c>
      <c r="M2674" s="21">
        <f t="shared" si="381"/>
        <v>803.03219587127501</v>
      </c>
      <c r="N2674" s="21">
        <f t="shared" si="375"/>
        <v>83.495302207144505</v>
      </c>
      <c r="O2674" s="40">
        <f t="shared" si="376"/>
        <v>3.9647147113429875</v>
      </c>
      <c r="P2674" s="32">
        <f t="shared" si="377"/>
        <v>7806.8125495176682</v>
      </c>
      <c r="R2674">
        <v>32.152200000000001</v>
      </c>
      <c r="S2674">
        <v>0.98728000000000005</v>
      </c>
      <c r="T2674">
        <v>7.11</v>
      </c>
    </row>
    <row r="2675" spans="5:20" x14ac:dyDescent="0.3">
      <c r="E2675" s="26">
        <v>32.247900000000001</v>
      </c>
      <c r="F2675" s="38">
        <v>0.98724000000000001</v>
      </c>
      <c r="G2675" s="38">
        <v>7.04</v>
      </c>
      <c r="H2675" s="19">
        <f t="shared" si="373"/>
        <v>0.97979702874177477</v>
      </c>
      <c r="I2675" s="19">
        <f t="shared" si="374"/>
        <v>0.12099834738040771</v>
      </c>
      <c r="J2675" s="20" t="str">
        <f t="shared" si="378"/>
        <v>0,979797028741775+0,120998347380408j</v>
      </c>
      <c r="K2675" s="20" t="str">
        <f t="shared" si="379"/>
        <v>84,2500717792695+804,041970528445j</v>
      </c>
      <c r="L2675" s="21">
        <f t="shared" si="380"/>
        <v>84.250071779269504</v>
      </c>
      <c r="M2675" s="21">
        <f t="shared" si="381"/>
        <v>804.04197052844495</v>
      </c>
      <c r="N2675" s="21">
        <f t="shared" si="375"/>
        <v>84.250071779269504</v>
      </c>
      <c r="O2675" s="40">
        <f t="shared" si="376"/>
        <v>3.9682352668840464</v>
      </c>
      <c r="P2675" s="32">
        <f t="shared" si="377"/>
        <v>7757.6380786763648</v>
      </c>
      <c r="R2675">
        <v>32.164099999999998</v>
      </c>
      <c r="S2675">
        <v>0.98724000000000001</v>
      </c>
      <c r="T2675">
        <v>7.11</v>
      </c>
    </row>
    <row r="2676" spans="5:20" x14ac:dyDescent="0.3">
      <c r="E2676" s="26">
        <v>32.259900000000002</v>
      </c>
      <c r="F2676" s="38">
        <v>0.98731000000000002</v>
      </c>
      <c r="G2676" s="38">
        <v>7.03</v>
      </c>
      <c r="H2676" s="19">
        <f t="shared" si="373"/>
        <v>0.97988760576836442</v>
      </c>
      <c r="I2676" s="19">
        <f t="shared" si="374"/>
        <v>0.12083590592842147</v>
      </c>
      <c r="J2676" s="20" t="str">
        <f t="shared" si="378"/>
        <v>0,979887605768364+0,120835905928421j</v>
      </c>
      <c r="K2676" s="20" t="str">
        <f t="shared" si="379"/>
        <v>84,0305835699565+805,26002032694j</v>
      </c>
      <c r="L2676" s="21">
        <f t="shared" si="380"/>
        <v>84.030583569956505</v>
      </c>
      <c r="M2676" s="21">
        <f t="shared" si="381"/>
        <v>805.26002032693998</v>
      </c>
      <c r="N2676" s="21">
        <f t="shared" si="375"/>
        <v>84.030583569956505</v>
      </c>
      <c r="O2676" s="40">
        <f t="shared" si="376"/>
        <v>3.9727684434642581</v>
      </c>
      <c r="P2676" s="32">
        <f t="shared" si="377"/>
        <v>7800.7888492924249</v>
      </c>
      <c r="R2676">
        <v>32.176099999999998</v>
      </c>
      <c r="S2676">
        <v>0.98731999999999998</v>
      </c>
      <c r="T2676">
        <v>7.1</v>
      </c>
    </row>
    <row r="2677" spans="5:20" x14ac:dyDescent="0.3">
      <c r="E2677" s="26">
        <v>32.271900000000002</v>
      </c>
      <c r="F2677" s="38">
        <v>0.98729</v>
      </c>
      <c r="G2677" s="38">
        <v>7.02</v>
      </c>
      <c r="H2677" s="19">
        <f t="shared" si="373"/>
        <v>0.97988883061683163</v>
      </c>
      <c r="I2677" s="19">
        <f t="shared" si="374"/>
        <v>0.12066243712265344</v>
      </c>
      <c r="J2677" s="20" t="str">
        <f t="shared" si="378"/>
        <v>0,979888830616832+0,120662437122653j</v>
      </c>
      <c r="K2677" s="20" t="str">
        <f t="shared" si="379"/>
        <v>84,3980674187905+806,35780298775j</v>
      </c>
      <c r="L2677" s="21">
        <f t="shared" si="380"/>
        <v>84.398067418790504</v>
      </c>
      <c r="M2677" s="21">
        <f t="shared" si="381"/>
        <v>806.35780298775001</v>
      </c>
      <c r="N2677" s="21">
        <f t="shared" si="375"/>
        <v>84.398067418790504</v>
      </c>
      <c r="O2677" s="40">
        <f t="shared" si="376"/>
        <v>3.9767051288031103</v>
      </c>
      <c r="P2677" s="32">
        <f t="shared" si="377"/>
        <v>7788.5188645553044</v>
      </c>
      <c r="R2677">
        <v>32.188099999999999</v>
      </c>
      <c r="S2677">
        <v>0.98729</v>
      </c>
      <c r="T2677">
        <v>7.09</v>
      </c>
    </row>
    <row r="2678" spans="5:20" x14ac:dyDescent="0.3">
      <c r="E2678" s="26">
        <v>32.283799999999999</v>
      </c>
      <c r="F2678" s="38">
        <v>0.98729999999999996</v>
      </c>
      <c r="G2678" s="38">
        <v>7.01</v>
      </c>
      <c r="H2678" s="19">
        <f t="shared" si="373"/>
        <v>0.97991980050894012</v>
      </c>
      <c r="I2678" s="19">
        <f t="shared" si="374"/>
        <v>0.1204926328474852</v>
      </c>
      <c r="J2678" s="20" t="str">
        <f t="shared" si="378"/>
        <v>0,97991980050894+0,120492632847485j</v>
      </c>
      <c r="K2678" s="20" t="str">
        <f t="shared" si="379"/>
        <v>84,57055374309+807,499961913625j</v>
      </c>
      <c r="L2678" s="21">
        <f t="shared" si="380"/>
        <v>84.570553743090002</v>
      </c>
      <c r="M2678" s="21">
        <f t="shared" si="381"/>
        <v>807.49996191362504</v>
      </c>
      <c r="N2678" s="21">
        <f t="shared" si="375"/>
        <v>84.570553743090002</v>
      </c>
      <c r="O2678" s="40">
        <f t="shared" si="376"/>
        <v>3.9808699869615922</v>
      </c>
      <c r="P2678" s="32">
        <f t="shared" si="377"/>
        <v>7794.774160442118</v>
      </c>
      <c r="R2678">
        <v>32.200099999999999</v>
      </c>
      <c r="S2678">
        <v>0.98731000000000002</v>
      </c>
      <c r="T2678">
        <v>7.08</v>
      </c>
    </row>
    <row r="2679" spans="5:20" x14ac:dyDescent="0.3">
      <c r="E2679" s="26">
        <v>32.2958</v>
      </c>
      <c r="F2679" s="38">
        <v>0.98731000000000002</v>
      </c>
      <c r="G2679" s="38">
        <v>7</v>
      </c>
      <c r="H2679" s="19">
        <f t="shared" si="373"/>
        <v>0.97995074097699364</v>
      </c>
      <c r="I2679" s="19">
        <f t="shared" si="374"/>
        <v>0.12032282143733616</v>
      </c>
      <c r="J2679" s="20" t="str">
        <f t="shared" si="378"/>
        <v>0,979950740976994+0,120322821437336j</v>
      </c>
      <c r="K2679" s="20" t="str">
        <f t="shared" si="379"/>
        <v>84,743681337916+808,645341497545j</v>
      </c>
      <c r="L2679" s="21">
        <f t="shared" si="380"/>
        <v>84.743681337916001</v>
      </c>
      <c r="M2679" s="21">
        <f t="shared" si="381"/>
        <v>808.64534149754502</v>
      </c>
      <c r="N2679" s="21">
        <f t="shared" si="375"/>
        <v>84.743681337916001</v>
      </c>
      <c r="O2679" s="40">
        <f t="shared" si="376"/>
        <v>3.985035308231041</v>
      </c>
      <c r="P2679" s="32">
        <f t="shared" si="377"/>
        <v>7801.0391974392396</v>
      </c>
      <c r="R2679">
        <v>32.212000000000003</v>
      </c>
      <c r="S2679">
        <v>0.98728000000000005</v>
      </c>
      <c r="T2679">
        <v>7.07</v>
      </c>
    </row>
    <row r="2680" spans="5:20" x14ac:dyDescent="0.3">
      <c r="E2680" s="26">
        <v>32.3078</v>
      </c>
      <c r="F2680" s="38">
        <v>0.98729999999999996</v>
      </c>
      <c r="G2680" s="38">
        <v>6.99</v>
      </c>
      <c r="H2680" s="19">
        <f t="shared" si="373"/>
        <v>0.97996180067131011</v>
      </c>
      <c r="I2680" s="19">
        <f t="shared" si="374"/>
        <v>0.12015056897511339</v>
      </c>
      <c r="J2680" s="20" t="str">
        <f t="shared" si="378"/>
        <v>0,97996180067131+0,120150568975113j</v>
      </c>
      <c r="K2680" s="20" t="str">
        <f t="shared" si="379"/>
        <v>85,0493314113565+809,76607441722j</v>
      </c>
      <c r="L2680" s="21">
        <f t="shared" si="380"/>
        <v>85.049331411356505</v>
      </c>
      <c r="M2680" s="21">
        <f t="shared" si="381"/>
        <v>809.76607441722001</v>
      </c>
      <c r="N2680" s="21">
        <f t="shared" si="375"/>
        <v>85.049331411356505</v>
      </c>
      <c r="O2680" s="40">
        <f t="shared" si="376"/>
        <v>3.9890761206773635</v>
      </c>
      <c r="P2680" s="32">
        <f t="shared" si="377"/>
        <v>7794.9405721262101</v>
      </c>
      <c r="R2680">
        <v>32.223999999999997</v>
      </c>
      <c r="S2680">
        <v>0.98724999999999996</v>
      </c>
      <c r="T2680">
        <v>7.06</v>
      </c>
    </row>
    <row r="2681" spans="5:20" x14ac:dyDescent="0.3">
      <c r="E2681" s="26">
        <v>32.319800000000001</v>
      </c>
      <c r="F2681" s="38">
        <v>0.98731000000000002</v>
      </c>
      <c r="G2681" s="38">
        <v>6.99</v>
      </c>
      <c r="H2681" s="19">
        <f t="shared" si="373"/>
        <v>0.97997172634537755</v>
      </c>
      <c r="I2681" s="19">
        <f t="shared" si="374"/>
        <v>0.12015178593620907</v>
      </c>
      <c r="J2681" s="20" t="str">
        <f t="shared" si="378"/>
        <v>0,979971726345378+0,120151785936209j</v>
      </c>
      <c r="K2681" s="20" t="str">
        <f t="shared" si="379"/>
        <v>84,983393873579+809,780020251445j</v>
      </c>
      <c r="L2681" s="21">
        <f t="shared" si="380"/>
        <v>84.983393873579004</v>
      </c>
      <c r="M2681" s="21">
        <f t="shared" si="381"/>
        <v>809.78002025144497</v>
      </c>
      <c r="N2681" s="21">
        <f t="shared" si="375"/>
        <v>84.983393873579004</v>
      </c>
      <c r="O2681" s="40">
        <f t="shared" si="376"/>
        <v>3.9876636934656955</v>
      </c>
      <c r="P2681" s="32">
        <f t="shared" si="377"/>
        <v>7801.1224100902082</v>
      </c>
      <c r="R2681">
        <v>32.235999999999997</v>
      </c>
      <c r="S2681">
        <v>0.98731999999999998</v>
      </c>
      <c r="T2681">
        <v>7.05</v>
      </c>
    </row>
    <row r="2682" spans="5:20" x14ac:dyDescent="0.3">
      <c r="E2682" s="26">
        <v>32.331699999999998</v>
      </c>
      <c r="F2682" s="38">
        <v>0.98731999999999998</v>
      </c>
      <c r="G2682" s="38">
        <v>6.98</v>
      </c>
      <c r="H2682" s="19">
        <f t="shared" si="373"/>
        <v>0.9800026077484314</v>
      </c>
      <c r="I2682" s="19">
        <f t="shared" si="374"/>
        <v>0.11998196200376947</v>
      </c>
      <c r="J2682" s="20" t="str">
        <f t="shared" si="378"/>
        <v>0,980002607748431+0,119981962003769j</v>
      </c>
      <c r="K2682" s="20" t="str">
        <f t="shared" si="379"/>
        <v>85,1579995716765+810,931833766575j</v>
      </c>
      <c r="L2682" s="21">
        <f t="shared" si="380"/>
        <v>85.157999571676498</v>
      </c>
      <c r="M2682" s="21">
        <f t="shared" si="381"/>
        <v>810.93183376657498</v>
      </c>
      <c r="N2682" s="21">
        <f t="shared" si="375"/>
        <v>85.157999571676498</v>
      </c>
      <c r="O2682" s="40">
        <f t="shared" si="376"/>
        <v>3.9918658732613994</v>
      </c>
      <c r="P2682" s="32">
        <f t="shared" si="377"/>
        <v>7807.3971588243403</v>
      </c>
      <c r="R2682">
        <v>32.247900000000001</v>
      </c>
      <c r="S2682">
        <v>0.98724000000000001</v>
      </c>
      <c r="T2682">
        <v>7.04</v>
      </c>
    </row>
    <row r="2683" spans="5:20" x14ac:dyDescent="0.3">
      <c r="E2683" s="26">
        <v>32.343699999999998</v>
      </c>
      <c r="F2683" s="38">
        <v>0.98729999999999996</v>
      </c>
      <c r="G2683" s="38">
        <v>6.97</v>
      </c>
      <c r="H2683" s="19">
        <f t="shared" si="373"/>
        <v>0.98000368142830707</v>
      </c>
      <c r="I2683" s="19">
        <f t="shared" si="374"/>
        <v>0.11980849046275918</v>
      </c>
      <c r="J2683" s="20" t="str">
        <f t="shared" si="378"/>
        <v>0,980003681428307+0,119808490462759j</v>
      </c>
      <c r="K2683" s="20" t="str">
        <f t="shared" si="379"/>
        <v>85,5321764663695+812,044747804455j</v>
      </c>
      <c r="L2683" s="21">
        <f t="shared" si="380"/>
        <v>85.532176466369506</v>
      </c>
      <c r="M2683" s="21">
        <f t="shared" si="381"/>
        <v>812.04474780445503</v>
      </c>
      <c r="N2683" s="21">
        <f t="shared" si="375"/>
        <v>85.532176466369506</v>
      </c>
      <c r="O2683" s="40">
        <f t="shared" si="376"/>
        <v>3.9958611916660911</v>
      </c>
      <c r="P2683" s="32">
        <f t="shared" si="377"/>
        <v>7795.1065107062832</v>
      </c>
      <c r="R2683">
        <v>32.259900000000002</v>
      </c>
      <c r="S2683">
        <v>0.98731000000000002</v>
      </c>
      <c r="T2683">
        <v>7.03</v>
      </c>
    </row>
    <row r="2684" spans="5:20" x14ac:dyDescent="0.3">
      <c r="E2684" s="26">
        <v>32.355699999999999</v>
      </c>
      <c r="F2684" s="38">
        <v>0.98731000000000002</v>
      </c>
      <c r="G2684" s="38">
        <v>6.96</v>
      </c>
      <c r="H2684" s="19">
        <f t="shared" si="373"/>
        <v>0.98003450333810171</v>
      </c>
      <c r="I2684" s="19">
        <f t="shared" si="374"/>
        <v>0.11963865749347231</v>
      </c>
      <c r="J2684" s="20" t="str">
        <f t="shared" si="378"/>
        <v>0,980034503338102+0,119638657493472j</v>
      </c>
      <c r="K2684" s="20" t="str">
        <f t="shared" si="379"/>
        <v>85,708650973767+813,202951456565j</v>
      </c>
      <c r="L2684" s="21">
        <f t="shared" si="380"/>
        <v>85.708650973767007</v>
      </c>
      <c r="M2684" s="21">
        <f t="shared" si="381"/>
        <v>813.20295145656496</v>
      </c>
      <c r="N2684" s="21">
        <f t="shared" si="375"/>
        <v>85.708650973767007</v>
      </c>
      <c r="O2684" s="40">
        <f t="shared" si="376"/>
        <v>4.0000763222934728</v>
      </c>
      <c r="P2684" s="32">
        <f t="shared" si="377"/>
        <v>7801.3713378135626</v>
      </c>
      <c r="R2684">
        <v>32.271900000000002</v>
      </c>
      <c r="S2684">
        <v>0.98729</v>
      </c>
      <c r="T2684">
        <v>7.02</v>
      </c>
    </row>
    <row r="2685" spans="5:20" x14ac:dyDescent="0.3">
      <c r="E2685" s="26">
        <v>32.367600000000003</v>
      </c>
      <c r="F2685" s="38">
        <v>0.98734</v>
      </c>
      <c r="G2685" s="38">
        <v>6.95</v>
      </c>
      <c r="H2685" s="19">
        <f t="shared" si="373"/>
        <v>0.98008514885981868</v>
      </c>
      <c r="I2685" s="19">
        <f t="shared" si="374"/>
        <v>0.11947123747759161</v>
      </c>
      <c r="J2685" s="20" t="str">
        <f t="shared" si="378"/>
        <v>0,980085148859819+0,119471237477592j</v>
      </c>
      <c r="K2685" s="20" t="str">
        <f t="shared" si="379"/>
        <v>85,75242786725+814,392758134395j</v>
      </c>
      <c r="L2685" s="21">
        <f t="shared" si="380"/>
        <v>85.752427867250006</v>
      </c>
      <c r="M2685" s="21">
        <f t="shared" si="381"/>
        <v>814.39275813439497</v>
      </c>
      <c r="N2685" s="21">
        <f t="shared" si="375"/>
        <v>85.752427867250006</v>
      </c>
      <c r="O2685" s="40">
        <f t="shared" si="376"/>
        <v>4.0044560942217311</v>
      </c>
      <c r="P2685" s="32">
        <f t="shared" si="377"/>
        <v>7820.0589775136104</v>
      </c>
      <c r="R2685">
        <v>32.283799999999999</v>
      </c>
      <c r="S2685">
        <v>0.98729999999999996</v>
      </c>
      <c r="T2685">
        <v>7.01</v>
      </c>
    </row>
    <row r="2686" spans="5:20" x14ac:dyDescent="0.3">
      <c r="E2686" s="26">
        <v>32.379600000000003</v>
      </c>
      <c r="F2686" s="38">
        <v>0.98733000000000004</v>
      </c>
      <c r="G2686" s="38">
        <v>6.94</v>
      </c>
      <c r="H2686" s="19">
        <f t="shared" si="373"/>
        <v>0.98009605886442985</v>
      </c>
      <c r="I2686" s="19">
        <f t="shared" si="374"/>
        <v>0.11929897023198531</v>
      </c>
      <c r="J2686" s="20" t="str">
        <f t="shared" si="378"/>
        <v>0,98009605886443+0,119298970231985j</v>
      </c>
      <c r="K2686" s="20" t="str">
        <f t="shared" si="379"/>
        <v>86,0635881963555+815,529238522805j</v>
      </c>
      <c r="L2686" s="21">
        <f t="shared" si="380"/>
        <v>86.063588196355497</v>
      </c>
      <c r="M2686" s="21">
        <f t="shared" si="381"/>
        <v>815.52923852280503</v>
      </c>
      <c r="N2686" s="21">
        <f t="shared" si="375"/>
        <v>86.063588196355497</v>
      </c>
      <c r="O2686" s="40">
        <f t="shared" si="376"/>
        <v>4.0085581522586367</v>
      </c>
      <c r="P2686" s="32">
        <f t="shared" si="377"/>
        <v>7813.9303065601625</v>
      </c>
      <c r="R2686">
        <v>32.2958</v>
      </c>
      <c r="S2686">
        <v>0.98731000000000002</v>
      </c>
      <c r="T2686">
        <v>7</v>
      </c>
    </row>
    <row r="2687" spans="5:20" x14ac:dyDescent="0.3">
      <c r="E2687" s="26">
        <v>32.391599999999997</v>
      </c>
      <c r="F2687" s="38">
        <v>0.98738000000000004</v>
      </c>
      <c r="G2687" s="38">
        <v>6.93</v>
      </c>
      <c r="H2687" s="19">
        <f t="shared" si="373"/>
        <v>0.98016650024997265</v>
      </c>
      <c r="I2687" s="19">
        <f t="shared" si="374"/>
        <v>0.11913394221514008</v>
      </c>
      <c r="J2687" s="20" t="str">
        <f t="shared" si="378"/>
        <v>0,980166500249973+0,11913394221514j</v>
      </c>
      <c r="K2687" s="20" t="str">
        <f t="shared" si="379"/>
        <v>85,973816776705+816,75433155089j</v>
      </c>
      <c r="L2687" s="21">
        <f t="shared" si="380"/>
        <v>85.973816776704993</v>
      </c>
      <c r="M2687" s="21">
        <f t="shared" si="381"/>
        <v>816.75433155089002</v>
      </c>
      <c r="N2687" s="21">
        <f t="shared" si="375"/>
        <v>85.973816776704993</v>
      </c>
      <c r="O2687" s="40">
        <f t="shared" si="376"/>
        <v>4.0130925659134142</v>
      </c>
      <c r="P2687" s="32">
        <f t="shared" si="377"/>
        <v>7845.1691522557776</v>
      </c>
      <c r="R2687">
        <v>32.3078</v>
      </c>
      <c r="S2687">
        <v>0.98729999999999996</v>
      </c>
      <c r="T2687">
        <v>6.99</v>
      </c>
    </row>
    <row r="2688" spans="5:20" x14ac:dyDescent="0.3">
      <c r="E2688" s="26">
        <v>32.403500000000001</v>
      </c>
      <c r="F2688" s="38">
        <v>0.98731000000000002</v>
      </c>
      <c r="G2688" s="38">
        <v>6.92</v>
      </c>
      <c r="H2688" s="19">
        <f t="shared" si="373"/>
        <v>0.98011778804229832</v>
      </c>
      <c r="I2688" s="19">
        <f t="shared" si="374"/>
        <v>0.1189544352391802</v>
      </c>
      <c r="J2688" s="20" t="str">
        <f t="shared" si="378"/>
        <v>0,980117788042298+0,11895443523918j</v>
      </c>
      <c r="K2688" s="20" t="str">
        <f t="shared" si="379"/>
        <v>86,6901558056415+817,811434724035j</v>
      </c>
      <c r="L2688" s="21">
        <f t="shared" si="380"/>
        <v>86.690155805641496</v>
      </c>
      <c r="M2688" s="21">
        <f t="shared" si="381"/>
        <v>817.81143472403505</v>
      </c>
      <c r="N2688" s="21">
        <f t="shared" si="375"/>
        <v>86.690155805641496</v>
      </c>
      <c r="O2688" s="40">
        <f t="shared" si="376"/>
        <v>4.0168109109634784</v>
      </c>
      <c r="P2688" s="32">
        <f t="shared" si="377"/>
        <v>7801.701584148951</v>
      </c>
      <c r="R2688">
        <v>32.319800000000001</v>
      </c>
      <c r="S2688">
        <v>0.98731000000000002</v>
      </c>
      <c r="T2688">
        <v>6.99</v>
      </c>
    </row>
    <row r="2689" spans="5:20" x14ac:dyDescent="0.3">
      <c r="E2689" s="26">
        <v>32.415500000000002</v>
      </c>
      <c r="F2689" s="38">
        <v>0.98729</v>
      </c>
      <c r="G2689" s="38">
        <v>6.91</v>
      </c>
      <c r="H2689" s="19">
        <f t="shared" si="373"/>
        <v>0.98011867985251366</v>
      </c>
      <c r="I2689" s="19">
        <f t="shared" si="374"/>
        <v>0.11878096440156506</v>
      </c>
      <c r="J2689" s="20" t="str">
        <f t="shared" si="378"/>
        <v>0,980118679852514+0,118780964401565j</v>
      </c>
      <c r="K2689" s="20" t="str">
        <f t="shared" si="379"/>
        <v>87,0729963580515+818,94273519258j</v>
      </c>
      <c r="L2689" s="21">
        <f t="shared" si="380"/>
        <v>87.072996358051498</v>
      </c>
      <c r="M2689" s="21">
        <f t="shared" si="381"/>
        <v>818.94273519258002</v>
      </c>
      <c r="N2689" s="21">
        <f t="shared" si="375"/>
        <v>87.072996358051498</v>
      </c>
      <c r="O2689" s="40">
        <f t="shared" si="376"/>
        <v>4.0208784197404386</v>
      </c>
      <c r="P2689" s="32">
        <f t="shared" si="377"/>
        <v>7789.4288538143046</v>
      </c>
      <c r="R2689">
        <v>32.331699999999998</v>
      </c>
      <c r="S2689">
        <v>0.98731999999999998</v>
      </c>
      <c r="T2689">
        <v>6.98</v>
      </c>
    </row>
    <row r="2690" spans="5:20" x14ac:dyDescent="0.3">
      <c r="E2690" s="26">
        <v>32.427500000000002</v>
      </c>
      <c r="F2690" s="38">
        <v>0.98734999999999995</v>
      </c>
      <c r="G2690" s="38">
        <v>6.91</v>
      </c>
      <c r="H2690" s="19">
        <f t="shared" si="373"/>
        <v>0.98017824403405218</v>
      </c>
      <c r="I2690" s="19">
        <f t="shared" si="374"/>
        <v>0.11878818300791587</v>
      </c>
      <c r="J2690" s="20" t="str">
        <f t="shared" si="378"/>
        <v>0,980178244034052+0,118788183007916j</v>
      </c>
      <c r="K2690" s="20" t="str">
        <f t="shared" si="379"/>
        <v>86,668451811005+819,029206747565j</v>
      </c>
      <c r="L2690" s="21">
        <f t="shared" si="380"/>
        <v>86.668451811004999</v>
      </c>
      <c r="M2690" s="21">
        <f t="shared" si="381"/>
        <v>819.02920674756501</v>
      </c>
      <c r="N2690" s="21">
        <f t="shared" si="375"/>
        <v>86.668451811004999</v>
      </c>
      <c r="O2690" s="40">
        <f t="shared" si="376"/>
        <v>4.0198148728859424</v>
      </c>
      <c r="P2690" s="32">
        <f t="shared" si="377"/>
        <v>7826.61104324386</v>
      </c>
      <c r="R2690">
        <v>32.343699999999998</v>
      </c>
      <c r="S2690">
        <v>0.98729999999999996</v>
      </c>
      <c r="T2690">
        <v>6.97</v>
      </c>
    </row>
    <row r="2691" spans="5:20" x14ac:dyDescent="0.3">
      <c r="E2691" s="26">
        <v>32.439500000000002</v>
      </c>
      <c r="F2691" s="38">
        <v>0.98734</v>
      </c>
      <c r="G2691" s="38">
        <v>6.9</v>
      </c>
      <c r="H2691" s="19">
        <f t="shared" si="373"/>
        <v>0.98018903398061874</v>
      </c>
      <c r="I2691" s="19">
        <f t="shared" si="374"/>
        <v>0.11861590645500046</v>
      </c>
      <c r="J2691" s="20" t="str">
        <f t="shared" si="378"/>
        <v>0,980189033980619+0,118615906455j</v>
      </c>
      <c r="K2691" s="20" t="str">
        <f t="shared" si="379"/>
        <v>86,984383810689+820,178422394375j</v>
      </c>
      <c r="L2691" s="21">
        <f t="shared" si="380"/>
        <v>86.984383810688996</v>
      </c>
      <c r="M2691" s="21">
        <f t="shared" si="381"/>
        <v>820.17842239437505</v>
      </c>
      <c r="N2691" s="21">
        <f t="shared" si="375"/>
        <v>86.984383810688996</v>
      </c>
      <c r="O2691" s="40">
        <f t="shared" si="376"/>
        <v>4.0239661567341436</v>
      </c>
      <c r="P2691" s="32">
        <f t="shared" si="377"/>
        <v>7820.4718799727561</v>
      </c>
      <c r="R2691">
        <v>32.355699999999999</v>
      </c>
      <c r="S2691">
        <v>0.98731000000000002</v>
      </c>
      <c r="T2691">
        <v>6.96</v>
      </c>
    </row>
    <row r="2692" spans="5:20" x14ac:dyDescent="0.3">
      <c r="E2692" s="26">
        <v>32.4514</v>
      </c>
      <c r="F2692" s="38">
        <v>0.98733000000000004</v>
      </c>
      <c r="G2692" s="38">
        <v>6.89</v>
      </c>
      <c r="H2692" s="19">
        <f t="shared" si="373"/>
        <v>0.98019979364956344</v>
      </c>
      <c r="I2692" s="19">
        <f t="shared" si="374"/>
        <v>0.11844362975421478</v>
      </c>
      <c r="J2692" s="20" t="str">
        <f t="shared" si="378"/>
        <v>0,980199793649563+0,118443629754215j</v>
      </c>
      <c r="K2692" s="20" t="str">
        <f t="shared" si="379"/>
        <v>87,3017580851845+821,33076349911j</v>
      </c>
      <c r="L2692" s="21">
        <f t="shared" si="380"/>
        <v>87.301758085184503</v>
      </c>
      <c r="M2692" s="21">
        <f t="shared" si="381"/>
        <v>821.33076349911005</v>
      </c>
      <c r="N2692" s="21">
        <f t="shared" si="375"/>
        <v>87.301758085184503</v>
      </c>
      <c r="O2692" s="40">
        <f t="shared" si="376"/>
        <v>4.028142111721646</v>
      </c>
      <c r="P2692" s="32">
        <f t="shared" si="377"/>
        <v>7814.3422881488368</v>
      </c>
      <c r="R2692">
        <v>32.367600000000003</v>
      </c>
      <c r="S2692">
        <v>0.98734</v>
      </c>
      <c r="T2692">
        <v>6.95</v>
      </c>
    </row>
    <row r="2693" spans="5:20" x14ac:dyDescent="0.3">
      <c r="E2693" s="26">
        <v>32.4634</v>
      </c>
      <c r="F2693" s="38">
        <v>0.98729999999999996</v>
      </c>
      <c r="G2693" s="38">
        <v>6.88</v>
      </c>
      <c r="H2693" s="19">
        <f t="shared" si="373"/>
        <v>0.98019066705682056</v>
      </c>
      <c r="I2693" s="19">
        <f t="shared" si="374"/>
        <v>0.11826895710500303</v>
      </c>
      <c r="J2693" s="20" t="str">
        <f t="shared" si="378"/>
        <v>0,980190667056821+0,118268957105003j</v>
      </c>
      <c r="K2693" s="20" t="str">
        <f t="shared" si="379"/>
        <v>87,756562674651+822,45702309279j</v>
      </c>
      <c r="L2693" s="21">
        <f t="shared" si="380"/>
        <v>87.756562674650993</v>
      </c>
      <c r="M2693" s="21">
        <f t="shared" si="381"/>
        <v>822.45702309279</v>
      </c>
      <c r="N2693" s="21">
        <f t="shared" si="375"/>
        <v>87.756562674650993</v>
      </c>
      <c r="O2693" s="40">
        <f t="shared" si="376"/>
        <v>4.0321747169385409</v>
      </c>
      <c r="P2693" s="32">
        <f t="shared" si="377"/>
        <v>7795.8473791128017</v>
      </c>
      <c r="R2693">
        <v>32.379600000000003</v>
      </c>
      <c r="S2693">
        <v>0.98733000000000004</v>
      </c>
      <c r="T2693">
        <v>6.94</v>
      </c>
    </row>
    <row r="2694" spans="5:20" x14ac:dyDescent="0.3">
      <c r="E2694" s="26">
        <v>32.4754</v>
      </c>
      <c r="F2694" s="38">
        <v>0.98728000000000005</v>
      </c>
      <c r="G2694" s="38">
        <v>6.87</v>
      </c>
      <c r="H2694" s="19">
        <f t="shared" si="373"/>
        <v>0.98019143755241522</v>
      </c>
      <c r="I2694" s="19">
        <f t="shared" si="374"/>
        <v>0.11809548741984052</v>
      </c>
      <c r="J2694" s="20" t="str">
        <f t="shared" si="378"/>
        <v>0,980191437552415+0,118095487419841j</v>
      </c>
      <c r="K2694" s="20" t="str">
        <f t="shared" si="379"/>
        <v>88,1453965532955+823,600803134385j</v>
      </c>
      <c r="L2694" s="21">
        <f t="shared" si="380"/>
        <v>88.145396553295498</v>
      </c>
      <c r="M2694" s="21">
        <f t="shared" si="381"/>
        <v>823.60080313438505</v>
      </c>
      <c r="N2694" s="21">
        <f t="shared" si="375"/>
        <v>88.145396553295498</v>
      </c>
      <c r="O2694" s="40">
        <f t="shared" si="376"/>
        <v>4.0362902059187062</v>
      </c>
      <c r="P2694" s="32">
        <f t="shared" si="377"/>
        <v>7783.5930256699348</v>
      </c>
      <c r="R2694">
        <v>32.391599999999997</v>
      </c>
      <c r="S2694">
        <v>0.98738000000000004</v>
      </c>
      <c r="T2694">
        <v>6.93</v>
      </c>
    </row>
    <row r="2695" spans="5:20" x14ac:dyDescent="0.3">
      <c r="E2695" s="26">
        <v>32.487299999999998</v>
      </c>
      <c r="F2695" s="38">
        <v>0.98738999999999999</v>
      </c>
      <c r="G2695" s="38">
        <v>6.87</v>
      </c>
      <c r="H2695" s="19">
        <f t="shared" ref="H2695:H2758" si="382">F2695*COS(G2695*PI()/180)</f>
        <v>0.98030064776444292</v>
      </c>
      <c r="I2695" s="19">
        <f t="shared" ref="I2695:I2758" si="383">F2695*SIN(G2695*PI()/180)</f>
        <v>0.1181086452915853</v>
      </c>
      <c r="J2695" s="20" t="str">
        <f t="shared" si="378"/>
        <v>0,980300647764443+0,118108645291585j</v>
      </c>
      <c r="K2695" s="20" t="str">
        <f t="shared" si="379"/>
        <v>87,3953246868125+823,76189197056j</v>
      </c>
      <c r="L2695" s="21">
        <f t="shared" si="380"/>
        <v>87.395324686812501</v>
      </c>
      <c r="M2695" s="21">
        <f t="shared" si="381"/>
        <v>823.76189197055999</v>
      </c>
      <c r="N2695" s="21">
        <f t="shared" ref="N2695:N2758" si="384">L2695</f>
        <v>87.395324686812501</v>
      </c>
      <c r="O2695" s="40">
        <f t="shared" ref="O2695:O2758" si="385">M2695/(2*PI()*E2695)</f>
        <v>4.0356008975152298</v>
      </c>
      <c r="P2695" s="32">
        <f t="shared" ref="P2695:P2758" si="386">1/(IMREAL(IMDIV(1,K2695)))</f>
        <v>7851.9257168407394</v>
      </c>
      <c r="R2695">
        <v>32.403500000000001</v>
      </c>
      <c r="S2695">
        <v>0.98731000000000002</v>
      </c>
      <c r="T2695">
        <v>6.92</v>
      </c>
    </row>
    <row r="2696" spans="5:20" x14ac:dyDescent="0.3">
      <c r="E2696" s="26">
        <v>32.499299999999998</v>
      </c>
      <c r="F2696" s="38">
        <v>0.98736000000000002</v>
      </c>
      <c r="G2696" s="38">
        <v>6.85</v>
      </c>
      <c r="H2696" s="19">
        <f t="shared" si="382"/>
        <v>0.98031202988089161</v>
      </c>
      <c r="I2696" s="19">
        <f t="shared" si="383"/>
        <v>0.11776287051021631</v>
      </c>
      <c r="J2696" s="20" t="str">
        <f t="shared" si="378"/>
        <v>0,980312029880892+0,117762870510216j</v>
      </c>
      <c r="K2696" s="20" t="str">
        <f t="shared" si="379"/>
        <v>88,105856127404+826,075108477j</v>
      </c>
      <c r="L2696" s="21">
        <f t="shared" si="380"/>
        <v>88.105856127403996</v>
      </c>
      <c r="M2696" s="21">
        <f t="shared" si="381"/>
        <v>826.07510847699996</v>
      </c>
      <c r="N2696" s="21">
        <f t="shared" si="384"/>
        <v>88.105856127403996</v>
      </c>
      <c r="O2696" s="40">
        <f t="shared" si="385"/>
        <v>4.0454390365111932</v>
      </c>
      <c r="P2696" s="32">
        <f t="shared" si="386"/>
        <v>7833.3354565130385</v>
      </c>
      <c r="R2696">
        <v>32.415500000000002</v>
      </c>
      <c r="S2696">
        <v>0.98729</v>
      </c>
      <c r="T2696">
        <v>6.91</v>
      </c>
    </row>
    <row r="2697" spans="5:20" x14ac:dyDescent="0.3">
      <c r="E2697" s="26">
        <v>32.511299999999999</v>
      </c>
      <c r="F2697" s="38">
        <v>0.98734999999999995</v>
      </c>
      <c r="G2697" s="38">
        <v>6.84</v>
      </c>
      <c r="H2697" s="19">
        <f t="shared" si="382"/>
        <v>0.9803226396220055</v>
      </c>
      <c r="I2697" s="19">
        <f t="shared" si="383"/>
        <v>0.11759058101966963</v>
      </c>
      <c r="J2697" s="20" t="str">
        <f t="shared" si="378"/>
        <v>0,980322639622005+0,11759058101967j</v>
      </c>
      <c r="K2697" s="20" t="str">
        <f t="shared" si="379"/>
        <v>88,429235221708+827,24379119634j</v>
      </c>
      <c r="L2697" s="21">
        <f t="shared" si="380"/>
        <v>88.429235221707998</v>
      </c>
      <c r="M2697" s="21">
        <f t="shared" si="381"/>
        <v>827.24379119634</v>
      </c>
      <c r="N2697" s="21">
        <f t="shared" si="384"/>
        <v>88.429235221707998</v>
      </c>
      <c r="O2697" s="40">
        <f t="shared" si="385"/>
        <v>4.049666993044795</v>
      </c>
      <c r="P2697" s="32">
        <f t="shared" si="386"/>
        <v>7827.1854096604829</v>
      </c>
      <c r="R2697">
        <v>32.427500000000002</v>
      </c>
      <c r="S2697">
        <v>0.98734999999999995</v>
      </c>
      <c r="T2697">
        <v>6.91</v>
      </c>
    </row>
    <row r="2698" spans="5:20" x14ac:dyDescent="0.3">
      <c r="E2698" s="26">
        <v>32.523200000000003</v>
      </c>
      <c r="F2698" s="38">
        <v>0.98729999999999996</v>
      </c>
      <c r="G2698" s="38">
        <v>6.84</v>
      </c>
      <c r="H2698" s="19">
        <f t="shared" si="382"/>
        <v>0.98027299549177704</v>
      </c>
      <c r="I2698" s="19">
        <f t="shared" si="383"/>
        <v>0.11758462616166487</v>
      </c>
      <c r="J2698" s="20" t="str">
        <f t="shared" si="378"/>
        <v>0,980272995491777+0,117584626161665j</v>
      </c>
      <c r="K2698" s="20" t="str">
        <f t="shared" si="379"/>
        <v>88,773053492582+827,16955883678j</v>
      </c>
      <c r="L2698" s="21">
        <f t="shared" si="380"/>
        <v>88.773053492581994</v>
      </c>
      <c r="M2698" s="21">
        <f t="shared" si="381"/>
        <v>827.16955883677997</v>
      </c>
      <c r="N2698" s="21">
        <f t="shared" si="384"/>
        <v>88.773053492581994</v>
      </c>
      <c r="O2698" s="40">
        <f t="shared" si="385"/>
        <v>4.0478219875047925</v>
      </c>
      <c r="P2698" s="32">
        <f t="shared" si="386"/>
        <v>7796.1735781732732</v>
      </c>
      <c r="R2698">
        <v>32.439500000000002</v>
      </c>
      <c r="S2698">
        <v>0.98734</v>
      </c>
      <c r="T2698">
        <v>6.9</v>
      </c>
    </row>
    <row r="2699" spans="5:20" x14ac:dyDescent="0.3">
      <c r="E2699" s="26">
        <v>32.535200000000003</v>
      </c>
      <c r="F2699" s="38">
        <v>0.98733000000000004</v>
      </c>
      <c r="G2699" s="38">
        <v>6.82</v>
      </c>
      <c r="H2699" s="19">
        <f t="shared" si="382"/>
        <v>0.98034376827032799</v>
      </c>
      <c r="I2699" s="19">
        <f t="shared" si="383"/>
        <v>0.11724600169529749</v>
      </c>
      <c r="J2699" s="20" t="str">
        <f t="shared" si="378"/>
        <v>0,980343768270328+0,117246001695297j</v>
      </c>
      <c r="K2699" s="20" t="str">
        <f t="shared" si="379"/>
        <v>89,080466683166+829,590781019415j</v>
      </c>
      <c r="L2699" s="21">
        <f t="shared" si="380"/>
        <v>89.080466683165994</v>
      </c>
      <c r="M2699" s="21">
        <f t="shared" si="381"/>
        <v>829.59078101941498</v>
      </c>
      <c r="N2699" s="21">
        <f t="shared" si="384"/>
        <v>89.080466683165994</v>
      </c>
      <c r="O2699" s="40">
        <f t="shared" si="385"/>
        <v>4.0581731030608692</v>
      </c>
      <c r="P2699" s="32">
        <f t="shared" si="386"/>
        <v>7814.914081814647</v>
      </c>
      <c r="R2699">
        <v>32.4514</v>
      </c>
      <c r="S2699">
        <v>0.98733000000000004</v>
      </c>
      <c r="T2699">
        <v>6.89</v>
      </c>
    </row>
    <row r="2700" spans="5:20" x14ac:dyDescent="0.3">
      <c r="E2700" s="26">
        <v>32.547199999999997</v>
      </c>
      <c r="F2700" s="38">
        <v>0.98731999999999998</v>
      </c>
      <c r="G2700" s="38">
        <v>6.82</v>
      </c>
      <c r="H2700" s="19">
        <f t="shared" si="382"/>
        <v>0.9803338390291596</v>
      </c>
      <c r="I2700" s="19">
        <f t="shared" si="383"/>
        <v>0.11724481418958313</v>
      </c>
      <c r="J2700" s="20" t="str">
        <f t="shared" ref="J2700:J2763" si="387">COMPLEX(H2700,I2700,"j")</f>
        <v>0,98033383902916+0,117244814189583j</v>
      </c>
      <c r="K2700" s="20" t="str">
        <f t="shared" ref="K2700:K2763" si="388">IMPRODUCT(IMDIV(IMSUM(1,J2700),IMSUB(1,J2700)),50)</f>
        <v>89,1496198951935+829,575805534875j</v>
      </c>
      <c r="L2700" s="21">
        <f t="shared" ref="L2700:L2763" si="389">IMREAL(K2700)</f>
        <v>89.149619895193496</v>
      </c>
      <c r="M2700" s="21">
        <f t="shared" ref="M2700:M2763" si="390">IMAGINARY(K2700)</f>
        <v>829.57580553487503</v>
      </c>
      <c r="N2700" s="21">
        <f t="shared" si="384"/>
        <v>89.149619895193496</v>
      </c>
      <c r="O2700" s="40">
        <f t="shared" si="385"/>
        <v>4.0566036439483666</v>
      </c>
      <c r="P2700" s="32">
        <f t="shared" si="386"/>
        <v>7808.7116094796511</v>
      </c>
      <c r="R2700">
        <v>32.4634</v>
      </c>
      <c r="S2700">
        <v>0.98729999999999996</v>
      </c>
      <c r="T2700">
        <v>6.88</v>
      </c>
    </row>
    <row r="2701" spans="5:20" x14ac:dyDescent="0.3">
      <c r="E2701" s="26">
        <v>32.559199999999997</v>
      </c>
      <c r="F2701" s="38">
        <v>0.98733000000000004</v>
      </c>
      <c r="G2701" s="38">
        <v>6.81</v>
      </c>
      <c r="H2701" s="19">
        <f t="shared" si="382"/>
        <v>0.9803642166263784</v>
      </c>
      <c r="I2701" s="19">
        <f t="shared" si="383"/>
        <v>0.11707489764483019</v>
      </c>
      <c r="J2701" s="20" t="str">
        <f t="shared" si="387"/>
        <v>0,980364216626378+0,11707489764483j</v>
      </c>
      <c r="K2701" s="20" t="str">
        <f t="shared" si="388"/>
        <v>89,338987366746+830,78415429101j</v>
      </c>
      <c r="L2701" s="21">
        <f t="shared" si="389"/>
        <v>89.338987366745997</v>
      </c>
      <c r="M2701" s="21">
        <f t="shared" si="390"/>
        <v>830.78415429101005</v>
      </c>
      <c r="N2701" s="21">
        <f t="shared" si="384"/>
        <v>89.338987366745997</v>
      </c>
      <c r="O2701" s="40">
        <f t="shared" si="385"/>
        <v>4.0610151600111219</v>
      </c>
      <c r="P2701" s="32">
        <f t="shared" si="386"/>
        <v>7814.9952922414986</v>
      </c>
      <c r="R2701">
        <v>32.4754</v>
      </c>
      <c r="S2701">
        <v>0.98728000000000005</v>
      </c>
      <c r="T2701">
        <v>6.87</v>
      </c>
    </row>
    <row r="2702" spans="5:20" x14ac:dyDescent="0.3">
      <c r="E2702" s="26">
        <v>32.571100000000001</v>
      </c>
      <c r="F2702" s="38">
        <v>0.98728000000000005</v>
      </c>
      <c r="G2702" s="38">
        <v>6.8</v>
      </c>
      <c r="H2702" s="19">
        <f t="shared" si="382"/>
        <v>0.9803349868434218</v>
      </c>
      <c r="I2702" s="19">
        <f t="shared" si="383"/>
        <v>0.11689786982964226</v>
      </c>
      <c r="J2702" s="20" t="str">
        <f t="shared" si="387"/>
        <v>0,980334986843422+0,116897869829642j</v>
      </c>
      <c r="K2702" s="20" t="str">
        <f t="shared" si="388"/>
        <v>89,9463312274755+831,905266511j</v>
      </c>
      <c r="L2702" s="21">
        <f t="shared" si="389"/>
        <v>89.946331227475497</v>
      </c>
      <c r="M2702" s="21">
        <f t="shared" si="390"/>
        <v>831.90526651100004</v>
      </c>
      <c r="N2702" s="21">
        <f t="shared" si="384"/>
        <v>89.946331227475497</v>
      </c>
      <c r="O2702" s="40">
        <f t="shared" si="385"/>
        <v>4.0650096358245875</v>
      </c>
      <c r="P2702" s="32">
        <f t="shared" si="386"/>
        <v>7784.1609034538233</v>
      </c>
      <c r="R2702">
        <v>32.487299999999998</v>
      </c>
      <c r="S2702">
        <v>0.98738999999999999</v>
      </c>
      <c r="T2702">
        <v>6.87</v>
      </c>
    </row>
    <row r="2703" spans="5:20" x14ac:dyDescent="0.3">
      <c r="E2703" s="26">
        <v>32.583100000000002</v>
      </c>
      <c r="F2703" s="38">
        <v>0.98734</v>
      </c>
      <c r="G2703" s="38">
        <v>6.79</v>
      </c>
      <c r="H2703" s="19">
        <f t="shared" si="382"/>
        <v>0.98041495360863595</v>
      </c>
      <c r="I2703" s="19">
        <f t="shared" si="383"/>
        <v>0.11673386115680516</v>
      </c>
      <c r="J2703" s="20" t="str">
        <f t="shared" si="387"/>
        <v>0,980414953608636+0,116733861156805j</v>
      </c>
      <c r="K2703" s="20" t="str">
        <f t="shared" si="388"/>
        <v>89,789660459666+833,196229877255j</v>
      </c>
      <c r="L2703" s="21">
        <f t="shared" si="389"/>
        <v>89.789660459665996</v>
      </c>
      <c r="M2703" s="21">
        <f t="shared" si="390"/>
        <v>833.19622987725495</v>
      </c>
      <c r="N2703" s="21">
        <f t="shared" si="384"/>
        <v>89.789660459665996</v>
      </c>
      <c r="O2703" s="40">
        <f t="shared" si="385"/>
        <v>4.0698183583052643</v>
      </c>
      <c r="P2703" s="32">
        <f t="shared" si="386"/>
        <v>7821.3698215576078</v>
      </c>
      <c r="R2703">
        <v>32.499299999999998</v>
      </c>
      <c r="S2703">
        <v>0.98736000000000002</v>
      </c>
      <c r="T2703">
        <v>6.85</v>
      </c>
    </row>
    <row r="2704" spans="5:20" x14ac:dyDescent="0.3">
      <c r="E2704" s="26">
        <v>32.595100000000002</v>
      </c>
      <c r="F2704" s="38">
        <v>0.98731000000000002</v>
      </c>
      <c r="G2704" s="38">
        <v>6.78</v>
      </c>
      <c r="H2704" s="19">
        <f t="shared" si="382"/>
        <v>0.98040552237486456</v>
      </c>
      <c r="I2704" s="19">
        <f t="shared" si="383"/>
        <v>0.11655920296943045</v>
      </c>
      <c r="J2704" s="20" t="str">
        <f t="shared" si="387"/>
        <v>0,980405522374865+0,11655920296943j</v>
      </c>
      <c r="K2704" s="20" t="str">
        <f t="shared" si="388"/>
        <v>90,261200840008+834,354152747355j</v>
      </c>
      <c r="L2704" s="21">
        <f t="shared" si="389"/>
        <v>90.261200840008001</v>
      </c>
      <c r="M2704" s="21">
        <f t="shared" si="390"/>
        <v>834.35415274735499</v>
      </c>
      <c r="N2704" s="21">
        <f t="shared" si="384"/>
        <v>90.261200840008001</v>
      </c>
      <c r="O2704" s="40">
        <f t="shared" si="385"/>
        <v>4.0739739316336454</v>
      </c>
      <c r="P2704" s="32">
        <f t="shared" si="386"/>
        <v>7802.842528455074</v>
      </c>
      <c r="R2704">
        <v>32.511299999999999</v>
      </c>
      <c r="S2704">
        <v>0.98734999999999995</v>
      </c>
      <c r="T2704">
        <v>6.84</v>
      </c>
    </row>
    <row r="2705" spans="5:20" x14ac:dyDescent="0.3">
      <c r="E2705" s="26">
        <v>32.606999999999999</v>
      </c>
      <c r="F2705" s="38">
        <v>0.98740000000000006</v>
      </c>
      <c r="G2705" s="38">
        <v>6.77</v>
      </c>
      <c r="H2705" s="19">
        <f t="shared" si="382"/>
        <v>0.98051522332411922</v>
      </c>
      <c r="I2705" s="19">
        <f t="shared" si="383"/>
        <v>0.11639869771459102</v>
      </c>
      <c r="J2705" s="20" t="str">
        <f t="shared" si="387"/>
        <v>0,980515223324119+0,116398697714591j</v>
      </c>
      <c r="K2705" s="20" t="str">
        <f t="shared" si="388"/>
        <v>89,893296365396+835,69844226594j</v>
      </c>
      <c r="L2705" s="21">
        <f t="shared" si="389"/>
        <v>89.893296365395997</v>
      </c>
      <c r="M2705" s="21">
        <f t="shared" si="390"/>
        <v>835.69844226594</v>
      </c>
      <c r="N2705" s="21">
        <f t="shared" si="384"/>
        <v>89.893296365395997</v>
      </c>
      <c r="O2705" s="40">
        <f t="shared" si="385"/>
        <v>4.0790486098328973</v>
      </c>
      <c r="P2705" s="32">
        <f t="shared" si="386"/>
        <v>7859.0141834993019</v>
      </c>
      <c r="R2705">
        <v>32.523200000000003</v>
      </c>
      <c r="S2705">
        <v>0.98729999999999996</v>
      </c>
      <c r="T2705">
        <v>6.84</v>
      </c>
    </row>
    <row r="2706" spans="5:20" x14ac:dyDescent="0.3">
      <c r="E2706" s="26">
        <v>32.619</v>
      </c>
      <c r="F2706" s="38">
        <v>0.98731999999999998</v>
      </c>
      <c r="G2706" s="38">
        <v>6.76</v>
      </c>
      <c r="H2706" s="19">
        <f t="shared" si="382"/>
        <v>0.98045607996090189</v>
      </c>
      <c r="I2706" s="19">
        <f t="shared" si="383"/>
        <v>0.11621814689497222</v>
      </c>
      <c r="J2706" s="20" t="str">
        <f t="shared" si="387"/>
        <v>0,980456079960902+0,116218146894972j</v>
      </c>
      <c r="K2706" s="20" t="str">
        <f t="shared" si="388"/>
        <v>90,7189234913715+836,78670852653j</v>
      </c>
      <c r="L2706" s="21">
        <f t="shared" si="389"/>
        <v>90.718923491371498</v>
      </c>
      <c r="M2706" s="21">
        <f t="shared" si="390"/>
        <v>836.78670852652999</v>
      </c>
      <c r="N2706" s="21">
        <f t="shared" si="384"/>
        <v>90.718923491371498</v>
      </c>
      <c r="O2706" s="40">
        <f t="shared" si="385"/>
        <v>4.0828578734968666</v>
      </c>
      <c r="P2706" s="32">
        <f t="shared" si="386"/>
        <v>7809.1967076028759</v>
      </c>
      <c r="R2706">
        <v>32.535200000000003</v>
      </c>
      <c r="S2706">
        <v>0.98733000000000004</v>
      </c>
      <c r="T2706">
        <v>6.82</v>
      </c>
    </row>
    <row r="2707" spans="5:20" x14ac:dyDescent="0.3">
      <c r="E2707" s="26">
        <v>32.631</v>
      </c>
      <c r="F2707" s="38">
        <v>0.98741000000000001</v>
      </c>
      <c r="G2707" s="38">
        <v>6.75</v>
      </c>
      <c r="H2707" s="19">
        <f t="shared" si="382"/>
        <v>0.98056572508186379</v>
      </c>
      <c r="I2707" s="19">
        <f t="shared" si="383"/>
        <v>0.11605760162384347</v>
      </c>
      <c r="J2707" s="20" t="str">
        <f t="shared" si="387"/>
        <v>0,980565725081864+0,116057601623843j</v>
      </c>
      <c r="K2707" s="20" t="str">
        <f t="shared" si="388"/>
        <v>90,3494880109365+838,139062882305j</v>
      </c>
      <c r="L2707" s="21">
        <f t="shared" si="389"/>
        <v>90.349488010936497</v>
      </c>
      <c r="M2707" s="21">
        <f t="shared" si="390"/>
        <v>838.13906288230498</v>
      </c>
      <c r="N2707" s="21">
        <f t="shared" si="384"/>
        <v>90.349488010936497</v>
      </c>
      <c r="O2707" s="40">
        <f t="shared" si="385"/>
        <v>4.0879524028110614</v>
      </c>
      <c r="P2707" s="32">
        <f t="shared" si="386"/>
        <v>7865.4581709090253</v>
      </c>
      <c r="R2707">
        <v>32.547199999999997</v>
      </c>
      <c r="S2707">
        <v>0.98731999999999998</v>
      </c>
      <c r="T2707">
        <v>6.82</v>
      </c>
    </row>
    <row r="2708" spans="5:20" x14ac:dyDescent="0.3">
      <c r="E2708" s="26">
        <v>32.642899999999997</v>
      </c>
      <c r="F2708" s="38">
        <v>0.98731999999999998</v>
      </c>
      <c r="G2708" s="38">
        <v>6.74</v>
      </c>
      <c r="H2708" s="19">
        <f t="shared" si="382"/>
        <v>0.98049658801355621</v>
      </c>
      <c r="I2708" s="19">
        <f t="shared" si="383"/>
        <v>0.11587589608617782</v>
      </c>
      <c r="J2708" s="20" t="str">
        <f t="shared" si="387"/>
        <v>0,980496588013556+0,115875896086178j</v>
      </c>
      <c r="K2708" s="20" t="str">
        <f t="shared" si="388"/>
        <v>91,251216610147+839,2178409265j</v>
      </c>
      <c r="L2708" s="21">
        <f t="shared" si="389"/>
        <v>91.251216610146997</v>
      </c>
      <c r="M2708" s="21">
        <f t="shared" si="390"/>
        <v>839.2178409265</v>
      </c>
      <c r="N2708" s="21">
        <f t="shared" si="384"/>
        <v>91.251216610146997</v>
      </c>
      <c r="O2708" s="40">
        <f t="shared" si="385"/>
        <v>4.0917218664506034</v>
      </c>
      <c r="P2708" s="32">
        <f t="shared" si="386"/>
        <v>7809.3574588344072</v>
      </c>
      <c r="R2708">
        <v>32.559199999999997</v>
      </c>
      <c r="S2708">
        <v>0.98733000000000004</v>
      </c>
      <c r="T2708">
        <v>6.81</v>
      </c>
    </row>
    <row r="2709" spans="5:20" x14ac:dyDescent="0.3">
      <c r="E2709" s="26">
        <v>32.654899999999998</v>
      </c>
      <c r="F2709" s="38">
        <v>0.98731999999999998</v>
      </c>
      <c r="G2709" s="38">
        <v>6.74</v>
      </c>
      <c r="H2709" s="19">
        <f t="shared" si="382"/>
        <v>0.98049658801355621</v>
      </c>
      <c r="I2709" s="19">
        <f t="shared" si="383"/>
        <v>0.11587589608617782</v>
      </c>
      <c r="J2709" s="20" t="str">
        <f t="shared" si="387"/>
        <v>0,980496588013556+0,115875896086178j</v>
      </c>
      <c r="K2709" s="20" t="str">
        <f t="shared" si="388"/>
        <v>91,251216610147+839,2178409265j</v>
      </c>
      <c r="L2709" s="21">
        <f t="shared" si="389"/>
        <v>91.251216610146997</v>
      </c>
      <c r="M2709" s="21">
        <f t="shared" si="390"/>
        <v>839.2178409265</v>
      </c>
      <c r="N2709" s="21">
        <f t="shared" si="384"/>
        <v>91.251216610146997</v>
      </c>
      <c r="O2709" s="40">
        <f t="shared" si="385"/>
        <v>4.0902182433374588</v>
      </c>
      <c r="P2709" s="32">
        <f t="shared" si="386"/>
        <v>7809.3574588344072</v>
      </c>
      <c r="R2709">
        <v>32.571100000000001</v>
      </c>
      <c r="S2709">
        <v>0.98728000000000005</v>
      </c>
      <c r="T2709">
        <v>6.8</v>
      </c>
    </row>
    <row r="2710" spans="5:20" x14ac:dyDescent="0.3">
      <c r="E2710" s="26">
        <v>32.666899999999998</v>
      </c>
      <c r="F2710" s="38">
        <v>0.98733000000000004</v>
      </c>
      <c r="G2710" s="38">
        <v>6.73</v>
      </c>
      <c r="H2710" s="19">
        <f t="shared" si="382"/>
        <v>0.98052672833298804</v>
      </c>
      <c r="I2710" s="19">
        <f t="shared" si="383"/>
        <v>0.11570593729194195</v>
      </c>
      <c r="J2710" s="20" t="str">
        <f t="shared" si="387"/>
        <v>0,980526728332988+0,115705937291942j</v>
      </c>
      <c r="K2710" s="20" t="str">
        <f t="shared" si="388"/>
        <v>91,448169487232+840,45420351602j</v>
      </c>
      <c r="L2710" s="21">
        <f t="shared" si="389"/>
        <v>91.448169487231993</v>
      </c>
      <c r="M2710" s="21">
        <f t="shared" si="390"/>
        <v>840.45420351602002</v>
      </c>
      <c r="N2710" s="21">
        <f t="shared" si="384"/>
        <v>91.448169487231993</v>
      </c>
      <c r="O2710" s="40">
        <f t="shared" si="385"/>
        <v>4.0947393518190092</v>
      </c>
      <c r="P2710" s="32">
        <f t="shared" si="386"/>
        <v>7815.6407057453525</v>
      </c>
      <c r="R2710">
        <v>32.583100000000002</v>
      </c>
      <c r="S2710">
        <v>0.98734</v>
      </c>
      <c r="T2710">
        <v>6.79</v>
      </c>
    </row>
    <row r="2711" spans="5:20" x14ac:dyDescent="0.3">
      <c r="E2711" s="26">
        <v>32.678899999999999</v>
      </c>
      <c r="F2711" s="38">
        <v>0.98738000000000004</v>
      </c>
      <c r="G2711" s="38">
        <v>6.72</v>
      </c>
      <c r="H2711" s="19">
        <f t="shared" si="382"/>
        <v>0.98059656438747111</v>
      </c>
      <c r="I2711" s="19">
        <f t="shared" si="383"/>
        <v>0.11554065220297347</v>
      </c>
      <c r="J2711" s="20" t="str">
        <f t="shared" si="387"/>
        <v>0,980596564387471+0,115540652202973j</v>
      </c>
      <c r="K2711" s="20" t="str">
        <f t="shared" si="388"/>
        <v>91,361240647417+841,756597479965j</v>
      </c>
      <c r="L2711" s="21">
        <f t="shared" si="389"/>
        <v>91.361240647417006</v>
      </c>
      <c r="M2711" s="21">
        <f t="shared" si="390"/>
        <v>841.75659747996497</v>
      </c>
      <c r="N2711" s="21">
        <f t="shared" si="384"/>
        <v>91.361240647417006</v>
      </c>
      <c r="O2711" s="40">
        <f t="shared" si="385"/>
        <v>4.0995787302862485</v>
      </c>
      <c r="P2711" s="32">
        <f t="shared" si="386"/>
        <v>7846.8838712508377</v>
      </c>
      <c r="R2711">
        <v>32.595100000000002</v>
      </c>
      <c r="S2711">
        <v>0.98731000000000002</v>
      </c>
      <c r="T2711">
        <v>6.78</v>
      </c>
    </row>
    <row r="2712" spans="5:20" x14ac:dyDescent="0.3">
      <c r="E2712" s="26">
        <v>32.690800000000003</v>
      </c>
      <c r="F2712" s="38">
        <v>0.98728000000000005</v>
      </c>
      <c r="G2712" s="38">
        <v>6.71</v>
      </c>
      <c r="H2712" s="19">
        <f t="shared" si="382"/>
        <v>0.98051740007288468</v>
      </c>
      <c r="I2712" s="19">
        <f t="shared" si="383"/>
        <v>0.11535781964960454</v>
      </c>
      <c r="J2712" s="20" t="str">
        <f t="shared" si="387"/>
        <v>0,980517400072885+0,115357819649605j</v>
      </c>
      <c r="K2712" s="20" t="str">
        <f t="shared" si="388"/>
        <v>92,34384753496+842,827751614175j</v>
      </c>
      <c r="L2712" s="21">
        <f t="shared" si="389"/>
        <v>92.343847534960005</v>
      </c>
      <c r="M2712" s="21">
        <f t="shared" si="390"/>
        <v>842.82775161417499</v>
      </c>
      <c r="N2712" s="21">
        <f t="shared" si="384"/>
        <v>92.343847534960005</v>
      </c>
      <c r="O2712" s="40">
        <f t="shared" si="385"/>
        <v>4.1033013216080398</v>
      </c>
      <c r="P2712" s="32">
        <f t="shared" si="386"/>
        <v>7784.8825261088095</v>
      </c>
      <c r="R2712">
        <v>32.606999999999999</v>
      </c>
      <c r="S2712">
        <v>0.98740000000000006</v>
      </c>
      <c r="T2712">
        <v>6.77</v>
      </c>
    </row>
    <row r="2713" spans="5:20" x14ac:dyDescent="0.3">
      <c r="E2713" s="26">
        <v>32.702800000000003</v>
      </c>
      <c r="F2713" s="38">
        <v>0.98731000000000002</v>
      </c>
      <c r="G2713" s="38">
        <v>6.71</v>
      </c>
      <c r="H2713" s="19">
        <f t="shared" si="382"/>
        <v>0.98054719458103046</v>
      </c>
      <c r="I2713" s="19">
        <f t="shared" si="383"/>
        <v>0.11536132497189354</v>
      </c>
      <c r="J2713" s="20" t="str">
        <f t="shared" si="387"/>
        <v>0,98054719458103+0,115361324971894j</v>
      </c>
      <c r="K2713" s="20" t="str">
        <f t="shared" si="388"/>
        <v>92,12981095499+842,874997031695j</v>
      </c>
      <c r="L2713" s="21">
        <f t="shared" si="389"/>
        <v>92.129810954990006</v>
      </c>
      <c r="M2713" s="21">
        <f t="shared" si="390"/>
        <v>842.87499703169499</v>
      </c>
      <c r="N2713" s="21">
        <f t="shared" si="384"/>
        <v>92.129810954990006</v>
      </c>
      <c r="O2713" s="40">
        <f t="shared" si="385"/>
        <v>4.1020255814841811</v>
      </c>
      <c r="P2713" s="32">
        <f t="shared" si="386"/>
        <v>7803.4042969980164</v>
      </c>
      <c r="R2713">
        <v>32.619</v>
      </c>
      <c r="S2713">
        <v>0.98731999999999998</v>
      </c>
      <c r="T2713">
        <v>6.76</v>
      </c>
    </row>
    <row r="2714" spans="5:20" x14ac:dyDescent="0.3">
      <c r="E2714" s="26">
        <v>32.714799999999997</v>
      </c>
      <c r="F2714" s="38">
        <v>0.98736999999999997</v>
      </c>
      <c r="G2714" s="38">
        <v>6.69</v>
      </c>
      <c r="H2714" s="19">
        <f t="shared" si="382"/>
        <v>0.98064699500070418</v>
      </c>
      <c r="I2714" s="19">
        <f t="shared" si="383"/>
        <v>0.11502603225395867</v>
      </c>
      <c r="J2714" s="20" t="str">
        <f t="shared" si="387"/>
        <v>0,980646995000704+0,115026032253959j</v>
      </c>
      <c r="K2714" s="20" t="str">
        <f t="shared" si="388"/>
        <v>92,2437009866875+845,436072496875j</v>
      </c>
      <c r="L2714" s="21">
        <f t="shared" si="389"/>
        <v>92.2437009866875</v>
      </c>
      <c r="M2714" s="21">
        <f t="shared" si="390"/>
        <v>845.436072496875</v>
      </c>
      <c r="N2714" s="21">
        <f t="shared" si="384"/>
        <v>92.2437009866875</v>
      </c>
      <c r="O2714" s="40">
        <f t="shared" si="385"/>
        <v>4.112980363813187</v>
      </c>
      <c r="P2714" s="32">
        <f t="shared" si="386"/>
        <v>7840.8720087569363</v>
      </c>
      <c r="R2714">
        <v>32.631</v>
      </c>
      <c r="S2714">
        <v>0.98741000000000001</v>
      </c>
      <c r="T2714">
        <v>6.75</v>
      </c>
    </row>
    <row r="2715" spans="5:20" x14ac:dyDescent="0.3">
      <c r="E2715" s="26">
        <v>32.726700000000001</v>
      </c>
      <c r="F2715" s="38">
        <v>0.98734999999999995</v>
      </c>
      <c r="G2715" s="38">
        <v>6.68</v>
      </c>
      <c r="H2715" s="19">
        <f t="shared" si="382"/>
        <v>0.98064719166808179</v>
      </c>
      <c r="I2715" s="19">
        <f t="shared" si="383"/>
        <v>0.11485254883329463</v>
      </c>
      <c r="J2715" s="20" t="str">
        <f t="shared" si="387"/>
        <v>0,980647191668082+0,114852548833295j</v>
      </c>
      <c r="K2715" s="20" t="str">
        <f t="shared" si="388"/>
        <v>92,660497586499+846,643106500075j</v>
      </c>
      <c r="L2715" s="21">
        <f t="shared" si="389"/>
        <v>92.660497586499005</v>
      </c>
      <c r="M2715" s="21">
        <f t="shared" si="390"/>
        <v>846.64310650007496</v>
      </c>
      <c r="N2715" s="21">
        <f t="shared" si="384"/>
        <v>92.660497586499005</v>
      </c>
      <c r="O2715" s="40">
        <f t="shared" si="385"/>
        <v>4.1173548030863154</v>
      </c>
      <c r="P2715" s="32">
        <f t="shared" si="386"/>
        <v>7828.4763895199121</v>
      </c>
      <c r="R2715">
        <v>32.642899999999997</v>
      </c>
      <c r="S2715">
        <v>0.98731999999999998</v>
      </c>
      <c r="T2715">
        <v>6.74</v>
      </c>
    </row>
    <row r="2716" spans="5:20" x14ac:dyDescent="0.3">
      <c r="E2716" s="26">
        <v>32.738700000000001</v>
      </c>
      <c r="F2716" s="38">
        <v>0.98729</v>
      </c>
      <c r="G2716" s="38">
        <v>6.68</v>
      </c>
      <c r="H2716" s="19">
        <f t="shared" si="382"/>
        <v>0.98058759898919379</v>
      </c>
      <c r="I2716" s="19">
        <f t="shared" si="383"/>
        <v>0.11484556939041217</v>
      </c>
      <c r="J2716" s="20" t="str">
        <f t="shared" si="387"/>
        <v>0,980587598989194+0,114845569390412j</v>
      </c>
      <c r="K2716" s="20" t="str">
        <f t="shared" si="388"/>
        <v>93,092331839304+846,547540221265j</v>
      </c>
      <c r="L2716" s="21">
        <f t="shared" si="389"/>
        <v>93.092331839303995</v>
      </c>
      <c r="M2716" s="21">
        <f t="shared" si="390"/>
        <v>846.54754022126497</v>
      </c>
      <c r="N2716" s="21">
        <f t="shared" si="384"/>
        <v>93.092331839303995</v>
      </c>
      <c r="O2716" s="40">
        <f t="shared" si="385"/>
        <v>4.1153810502096722</v>
      </c>
      <c r="P2716" s="32">
        <f t="shared" si="386"/>
        <v>7791.2853375934756</v>
      </c>
      <c r="R2716">
        <v>32.654899999999998</v>
      </c>
      <c r="S2716">
        <v>0.98731999999999998</v>
      </c>
      <c r="T2716">
        <v>6.74</v>
      </c>
    </row>
    <row r="2717" spans="5:20" x14ac:dyDescent="0.3">
      <c r="E2717" s="26">
        <v>32.750700000000002</v>
      </c>
      <c r="F2717" s="38">
        <v>0.98734999999999995</v>
      </c>
      <c r="G2717" s="38">
        <v>6.67</v>
      </c>
      <c r="H2717" s="19">
        <f t="shared" si="382"/>
        <v>0.9806672222831837</v>
      </c>
      <c r="I2717" s="19">
        <f t="shared" si="383"/>
        <v>0.1146813918619088</v>
      </c>
      <c r="J2717" s="20" t="str">
        <f t="shared" si="387"/>
        <v>0,980667222283184+0,114681391861909j</v>
      </c>
      <c r="K2717" s="20" t="str">
        <f t="shared" si="388"/>
        <v>92,934947487481+847,88533565537j</v>
      </c>
      <c r="L2717" s="21">
        <f t="shared" si="389"/>
        <v>92.934947487480997</v>
      </c>
      <c r="M2717" s="21">
        <f t="shared" si="390"/>
        <v>847.88533565537</v>
      </c>
      <c r="N2717" s="21">
        <f t="shared" si="384"/>
        <v>92.934947487480997</v>
      </c>
      <c r="O2717" s="40">
        <f t="shared" si="385"/>
        <v>4.12037429260086</v>
      </c>
      <c r="P2717" s="32">
        <f t="shared" si="386"/>
        <v>7828.5560658644927</v>
      </c>
      <c r="R2717">
        <v>32.666899999999998</v>
      </c>
      <c r="S2717">
        <v>0.98733000000000004</v>
      </c>
      <c r="T2717">
        <v>6.73</v>
      </c>
    </row>
    <row r="2718" spans="5:20" x14ac:dyDescent="0.3">
      <c r="E2718" s="26">
        <v>32.762599999999999</v>
      </c>
      <c r="F2718" s="38">
        <v>0.98728000000000005</v>
      </c>
      <c r="G2718" s="38">
        <v>6.66</v>
      </c>
      <c r="H2718" s="19">
        <f t="shared" si="382"/>
        <v>0.98061769539532084</v>
      </c>
      <c r="I2718" s="19">
        <f t="shared" si="383"/>
        <v>0.11450211298299139</v>
      </c>
      <c r="J2718" s="20" t="str">
        <f t="shared" si="387"/>
        <v>0,980617695395321+0,114502112982991j</v>
      </c>
      <c r="K2718" s="20" t="str">
        <f t="shared" si="388"/>
        <v>93,71732759456+849,01862897528j</v>
      </c>
      <c r="L2718" s="21">
        <f t="shared" si="389"/>
        <v>93.717327594560004</v>
      </c>
      <c r="M2718" s="21">
        <f t="shared" si="390"/>
        <v>849.01862897527997</v>
      </c>
      <c r="N2718" s="21">
        <f t="shared" si="384"/>
        <v>93.717327594560004</v>
      </c>
      <c r="O2718" s="40">
        <f t="shared" si="385"/>
        <v>4.1243830336578808</v>
      </c>
      <c r="P2718" s="32">
        <f t="shared" si="386"/>
        <v>7785.2792921603123</v>
      </c>
      <c r="R2718">
        <v>32.678899999999999</v>
      </c>
      <c r="S2718">
        <v>0.98738000000000004</v>
      </c>
      <c r="T2718">
        <v>6.72</v>
      </c>
    </row>
    <row r="2719" spans="5:20" x14ac:dyDescent="0.3">
      <c r="E2719" s="26">
        <v>32.7746</v>
      </c>
      <c r="F2719" s="38">
        <v>0.98736999999999997</v>
      </c>
      <c r="G2719" s="38">
        <v>6.65</v>
      </c>
      <c r="H2719" s="19">
        <f t="shared" si="382"/>
        <v>0.98072705933599835</v>
      </c>
      <c r="I2719" s="19">
        <f t="shared" si="383"/>
        <v>0.11434138352392392</v>
      </c>
      <c r="J2719" s="20" t="str">
        <f t="shared" si="387"/>
        <v>0,980727059335998+0,114341383523924j</v>
      </c>
      <c r="K2719" s="20" t="str">
        <f t="shared" si="388"/>
        <v>93,34228214871+850,412770116255j</v>
      </c>
      <c r="L2719" s="21">
        <f t="shared" si="389"/>
        <v>93.342282148709998</v>
      </c>
      <c r="M2719" s="21">
        <f t="shared" si="390"/>
        <v>850.41277011625505</v>
      </c>
      <c r="N2719" s="21">
        <f t="shared" si="384"/>
        <v>93.342282148709998</v>
      </c>
      <c r="O2719" s="40">
        <f t="shared" si="385"/>
        <v>4.129642956206137</v>
      </c>
      <c r="P2719" s="32">
        <f t="shared" si="386"/>
        <v>7841.1909840330482</v>
      </c>
      <c r="R2719">
        <v>32.690800000000003</v>
      </c>
      <c r="S2719">
        <v>0.98728000000000005</v>
      </c>
      <c r="T2719">
        <v>6.71</v>
      </c>
    </row>
    <row r="2720" spans="5:20" x14ac:dyDescent="0.3">
      <c r="E2720" s="26">
        <v>32.7866</v>
      </c>
      <c r="F2720" s="38">
        <v>0.98736999999999997</v>
      </c>
      <c r="G2720" s="38">
        <v>6.64</v>
      </c>
      <c r="H2720" s="19">
        <f t="shared" si="382"/>
        <v>0.98074700073470755</v>
      </c>
      <c r="I2720" s="19">
        <f t="shared" si="383"/>
        <v>0.11417021262078592</v>
      </c>
      <c r="J2720" s="20" t="str">
        <f t="shared" si="387"/>
        <v>0,980747000734708+0,114170212620786j</v>
      </c>
      <c r="K2720" s="20" t="str">
        <f t="shared" si="388"/>
        <v>93,6199851097565+851,66596698181j</v>
      </c>
      <c r="L2720" s="21">
        <f t="shared" si="389"/>
        <v>93.619985109756499</v>
      </c>
      <c r="M2720" s="21">
        <f t="shared" si="390"/>
        <v>851.66596698181002</v>
      </c>
      <c r="N2720" s="21">
        <f t="shared" si="384"/>
        <v>93.619985109756499</v>
      </c>
      <c r="O2720" s="40">
        <f t="shared" si="385"/>
        <v>4.1342148471721369</v>
      </c>
      <c r="P2720" s="32">
        <f t="shared" si="386"/>
        <v>7841.2704303080227</v>
      </c>
      <c r="R2720">
        <v>32.702800000000003</v>
      </c>
      <c r="S2720">
        <v>0.98731000000000002</v>
      </c>
      <c r="T2720">
        <v>6.71</v>
      </c>
    </row>
    <row r="2721" spans="5:20" x14ac:dyDescent="0.3">
      <c r="E2721" s="26">
        <v>32.7986</v>
      </c>
      <c r="F2721" s="38">
        <v>0.98738000000000004</v>
      </c>
      <c r="G2721" s="38">
        <v>6.63</v>
      </c>
      <c r="H2721" s="19">
        <f t="shared" si="382"/>
        <v>0.98077684538263954</v>
      </c>
      <c r="I2721" s="19">
        <f t="shared" si="383"/>
        <v>0.11400019281245917</v>
      </c>
      <c r="J2721" s="20" t="str">
        <f t="shared" si="387"/>
        <v>0,98077684538264+0,114000192812459j</v>
      </c>
      <c r="K2721" s="20" t="str">
        <f t="shared" si="388"/>
        <v>93,8258853882825+852,939020262565j</v>
      </c>
      <c r="L2721" s="21">
        <f t="shared" si="389"/>
        <v>93.825885388282501</v>
      </c>
      <c r="M2721" s="21">
        <f t="shared" si="390"/>
        <v>852.93902026256501</v>
      </c>
      <c r="N2721" s="21">
        <f t="shared" si="384"/>
        <v>93.825885388282501</v>
      </c>
      <c r="O2721" s="40">
        <f t="shared" si="385"/>
        <v>4.1388797458045614</v>
      </c>
      <c r="P2721" s="32">
        <f t="shared" si="386"/>
        <v>7847.6026739132203</v>
      </c>
      <c r="R2721">
        <v>32.714799999999997</v>
      </c>
      <c r="S2721">
        <v>0.98736999999999997</v>
      </c>
      <c r="T2721">
        <v>6.69</v>
      </c>
    </row>
    <row r="2722" spans="5:20" x14ac:dyDescent="0.3">
      <c r="E2722" s="26">
        <v>32.810499999999998</v>
      </c>
      <c r="F2722" s="38">
        <v>0.98733000000000004</v>
      </c>
      <c r="G2722" s="38">
        <v>6.62</v>
      </c>
      <c r="H2722" s="19">
        <f t="shared" si="382"/>
        <v>0.98074706060235561</v>
      </c>
      <c r="I2722" s="19">
        <f t="shared" si="383"/>
        <v>0.11382324903041387</v>
      </c>
      <c r="J2722" s="20" t="str">
        <f t="shared" si="387"/>
        <v>0,980747060602356+0,113823249030414j</v>
      </c>
      <c r="K2722" s="20" t="str">
        <f t="shared" si="388"/>
        <v>94,472087586291+854,11801614513j</v>
      </c>
      <c r="L2722" s="21">
        <f t="shared" si="389"/>
        <v>94.472087586290996</v>
      </c>
      <c r="M2722" s="21">
        <f t="shared" si="390"/>
        <v>854.11801614513001</v>
      </c>
      <c r="N2722" s="21">
        <f t="shared" si="384"/>
        <v>94.472087586290996</v>
      </c>
      <c r="O2722" s="40">
        <f t="shared" si="385"/>
        <v>4.1430976136706459</v>
      </c>
      <c r="P2722" s="32">
        <f t="shared" si="386"/>
        <v>7816.5157529953685</v>
      </c>
      <c r="R2722">
        <v>32.726700000000001</v>
      </c>
      <c r="S2722">
        <v>0.98734999999999995</v>
      </c>
      <c r="T2722">
        <v>6.68</v>
      </c>
    </row>
    <row r="2723" spans="5:20" x14ac:dyDescent="0.3">
      <c r="E2723" s="26">
        <v>32.822499999999998</v>
      </c>
      <c r="F2723" s="38">
        <v>0.98731000000000002</v>
      </c>
      <c r="G2723" s="38">
        <v>6.62</v>
      </c>
      <c r="H2723" s="19">
        <f t="shared" si="382"/>
        <v>0.98072719395066665</v>
      </c>
      <c r="I2723" s="19">
        <f t="shared" si="383"/>
        <v>0.11382094335249401</v>
      </c>
      <c r="J2723" s="20" t="str">
        <f t="shared" si="387"/>
        <v>0,980727193950667+0,113820943352494j</v>
      </c>
      <c r="K2723" s="20" t="str">
        <f t="shared" si="388"/>
        <v>94,6185549586355+854,08530078764j</v>
      </c>
      <c r="L2723" s="21">
        <f t="shared" si="389"/>
        <v>94.618554958635499</v>
      </c>
      <c r="M2723" s="21">
        <f t="shared" si="390"/>
        <v>854.08530078763999</v>
      </c>
      <c r="N2723" s="21">
        <f t="shared" si="384"/>
        <v>94.618554958635499</v>
      </c>
      <c r="O2723" s="40">
        <f t="shared" si="385"/>
        <v>4.1414242499042171</v>
      </c>
      <c r="P2723" s="32">
        <f t="shared" si="386"/>
        <v>7804.1180430919421</v>
      </c>
      <c r="R2723">
        <v>32.738700000000001</v>
      </c>
      <c r="S2723">
        <v>0.98729</v>
      </c>
      <c r="T2723">
        <v>6.68</v>
      </c>
    </row>
    <row r="2724" spans="5:20" x14ac:dyDescent="0.3">
      <c r="E2724" s="26">
        <v>32.834499999999998</v>
      </c>
      <c r="F2724" s="38">
        <v>0.98731999999999998</v>
      </c>
      <c r="G2724" s="38">
        <v>6.61</v>
      </c>
      <c r="H2724" s="19">
        <f t="shared" si="382"/>
        <v>0.9807569780423302</v>
      </c>
      <c r="I2724" s="19">
        <f t="shared" si="383"/>
        <v>0.11365092353903805</v>
      </c>
      <c r="J2724" s="20" t="str">
        <f t="shared" si="387"/>
        <v>0,98075697804233+0,113650923539038j</v>
      </c>
      <c r="K2724" s="20" t="str">
        <f t="shared" si="388"/>
        <v>94,8278279626035+855,36546381906j</v>
      </c>
      <c r="L2724" s="21">
        <f t="shared" si="389"/>
        <v>94.827827962603493</v>
      </c>
      <c r="M2724" s="21">
        <f t="shared" si="390"/>
        <v>855.36546381905998</v>
      </c>
      <c r="N2724" s="21">
        <f t="shared" si="384"/>
        <v>94.827827962603493</v>
      </c>
      <c r="O2724" s="40">
        <f t="shared" si="385"/>
        <v>4.1461158755849841</v>
      </c>
      <c r="P2724" s="32">
        <f t="shared" si="386"/>
        <v>7810.3907846816901</v>
      </c>
      <c r="R2724">
        <v>32.750700000000002</v>
      </c>
      <c r="S2724">
        <v>0.98734999999999995</v>
      </c>
      <c r="T2724">
        <v>6.67</v>
      </c>
    </row>
    <row r="2725" spans="5:20" x14ac:dyDescent="0.3">
      <c r="E2725" s="26">
        <v>32.846400000000003</v>
      </c>
      <c r="F2725" s="38">
        <v>0.98736999999999997</v>
      </c>
      <c r="G2725" s="38">
        <v>6.6</v>
      </c>
      <c r="H2725" s="19">
        <f t="shared" si="382"/>
        <v>0.98082646757086345</v>
      </c>
      <c r="I2725" s="19">
        <f t="shared" si="383"/>
        <v>0.11348549428214169</v>
      </c>
      <c r="J2725" s="20" t="str">
        <f t="shared" si="387"/>
        <v>0,980826467570863+0,113485494282142j</v>
      </c>
      <c r="K2725" s="20" t="str">
        <f t="shared" si="388"/>
        <v>94,743246061664+856,715312320205j</v>
      </c>
      <c r="L2725" s="21">
        <f t="shared" si="389"/>
        <v>94.743246061663996</v>
      </c>
      <c r="M2725" s="21">
        <f t="shared" si="390"/>
        <v>856.71531232020504</v>
      </c>
      <c r="N2725" s="21">
        <f t="shared" si="384"/>
        <v>94.743246061663996</v>
      </c>
      <c r="O2725" s="40">
        <f t="shared" si="385"/>
        <v>4.1511543663317001</v>
      </c>
      <c r="P2725" s="32">
        <f t="shared" si="386"/>
        <v>7841.5870251549532</v>
      </c>
      <c r="R2725">
        <v>32.762599999999999</v>
      </c>
      <c r="S2725">
        <v>0.98728000000000005</v>
      </c>
      <c r="T2725">
        <v>6.66</v>
      </c>
    </row>
    <row r="2726" spans="5:20" x14ac:dyDescent="0.3">
      <c r="E2726" s="26">
        <v>32.858400000000003</v>
      </c>
      <c r="F2726" s="38">
        <v>0.98734</v>
      </c>
      <c r="G2726" s="38">
        <v>6.59</v>
      </c>
      <c r="H2726" s="19">
        <f t="shared" si="382"/>
        <v>0.98081645780288262</v>
      </c>
      <c r="I2726" s="19">
        <f t="shared" si="383"/>
        <v>0.11331086312885506</v>
      </c>
      <c r="J2726" s="20" t="str">
        <f t="shared" si="387"/>
        <v>0,980816457802883+0,113310863128855j</v>
      </c>
      <c r="K2726" s="20" t="str">
        <f t="shared" si="388"/>
        <v>95,2488779399595+857,93726511822j</v>
      </c>
      <c r="L2726" s="21">
        <f t="shared" si="389"/>
        <v>95.248877939959499</v>
      </c>
      <c r="M2726" s="21">
        <f t="shared" si="390"/>
        <v>857.93726511822001</v>
      </c>
      <c r="N2726" s="21">
        <f t="shared" si="384"/>
        <v>95.248877939959499</v>
      </c>
      <c r="O2726" s="40">
        <f t="shared" si="385"/>
        <v>4.1555570753994902</v>
      </c>
      <c r="P2726" s="32">
        <f t="shared" si="386"/>
        <v>7822.9656426719184</v>
      </c>
      <c r="R2726">
        <v>32.7746</v>
      </c>
      <c r="S2726">
        <v>0.98736999999999997</v>
      </c>
      <c r="T2726">
        <v>6.65</v>
      </c>
    </row>
    <row r="2727" spans="5:20" x14ac:dyDescent="0.3">
      <c r="E2727" s="26">
        <v>32.870399999999997</v>
      </c>
      <c r="F2727" s="38">
        <v>0.98734999999999995</v>
      </c>
      <c r="G2727" s="38">
        <v>6.58</v>
      </c>
      <c r="H2727" s="19">
        <f t="shared" si="382"/>
        <v>0.98084615346874926</v>
      </c>
      <c r="I2727" s="19">
        <f t="shared" si="383"/>
        <v>0.11314082254234682</v>
      </c>
      <c r="J2727" s="20" t="str">
        <f t="shared" si="387"/>
        <v>0,980846153468749+0,113140822542347j</v>
      </c>
      <c r="K2727" s="20" t="str">
        <f t="shared" si="388"/>
        <v>95,460664306848+859,22893766436j</v>
      </c>
      <c r="L2727" s="21">
        <f t="shared" si="389"/>
        <v>95.460664306848003</v>
      </c>
      <c r="M2727" s="21">
        <f t="shared" si="390"/>
        <v>859.22893766436005</v>
      </c>
      <c r="N2727" s="21">
        <f t="shared" si="384"/>
        <v>95.460664306848003</v>
      </c>
      <c r="O2727" s="40">
        <f t="shared" si="385"/>
        <v>4.1602941453977111</v>
      </c>
      <c r="P2727" s="32">
        <f t="shared" si="386"/>
        <v>7829.2678055050665</v>
      </c>
      <c r="R2727">
        <v>32.7866</v>
      </c>
      <c r="S2727">
        <v>0.98736999999999997</v>
      </c>
      <c r="T2727">
        <v>6.64</v>
      </c>
    </row>
    <row r="2728" spans="5:20" x14ac:dyDescent="0.3">
      <c r="E2728" s="26">
        <v>32.882300000000001</v>
      </c>
      <c r="F2728" s="38">
        <v>0.98736999999999997</v>
      </c>
      <c r="G2728" s="38">
        <v>6.57</v>
      </c>
      <c r="H2728" s="19">
        <f t="shared" si="382"/>
        <v>0.98088575398443312</v>
      </c>
      <c r="I2728" s="19">
        <f t="shared" si="383"/>
        <v>0.11297191921176712</v>
      </c>
      <c r="J2728" s="20" t="str">
        <f t="shared" si="387"/>
        <v>0,980885753984433+0,112971919211767j</v>
      </c>
      <c r="K2728" s="20" t="str">
        <f t="shared" si="388"/>
        <v>95,598971754481+860,5411513992j</v>
      </c>
      <c r="L2728" s="21">
        <f t="shared" si="389"/>
        <v>95.598971754480999</v>
      </c>
      <c r="M2728" s="21">
        <f t="shared" si="390"/>
        <v>860.54115139919998</v>
      </c>
      <c r="N2728" s="21">
        <f t="shared" si="384"/>
        <v>95.598971754480999</v>
      </c>
      <c r="O2728" s="40">
        <f t="shared" si="385"/>
        <v>4.1651398466401002</v>
      </c>
      <c r="P2728" s="32">
        <f t="shared" si="386"/>
        <v>7841.8232214598584</v>
      </c>
      <c r="R2728">
        <v>32.7986</v>
      </c>
      <c r="S2728">
        <v>0.98738000000000004</v>
      </c>
      <c r="T2728">
        <v>6.63</v>
      </c>
    </row>
    <row r="2729" spans="5:20" x14ac:dyDescent="0.3">
      <c r="E2729" s="26">
        <v>32.894300000000001</v>
      </c>
      <c r="F2729" s="38">
        <v>0.98734</v>
      </c>
      <c r="G2729" s="38">
        <v>6.56</v>
      </c>
      <c r="H2729" s="19">
        <f t="shared" si="382"/>
        <v>0.98087565278117061</v>
      </c>
      <c r="I2729" s="19">
        <f t="shared" si="383"/>
        <v>0.11279729332352055</v>
      </c>
      <c r="J2729" s="20" t="str">
        <f t="shared" si="387"/>
        <v>0,980875652781171+0,112797293323521j</v>
      </c>
      <c r="K2729" s="20" t="str">
        <f t="shared" si="388"/>
        <v>96,1104056606875+861,7736384069j</v>
      </c>
      <c r="L2729" s="21">
        <f t="shared" si="389"/>
        <v>96.110405660687505</v>
      </c>
      <c r="M2729" s="21">
        <f t="shared" si="390"/>
        <v>861.77363840689998</v>
      </c>
      <c r="N2729" s="21">
        <f t="shared" si="384"/>
        <v>96.110405660687505</v>
      </c>
      <c r="O2729" s="40">
        <f t="shared" si="385"/>
        <v>4.1695836171843075</v>
      </c>
      <c r="P2729" s="32">
        <f t="shared" si="386"/>
        <v>7823.2009194076272</v>
      </c>
      <c r="R2729">
        <v>32.810499999999998</v>
      </c>
      <c r="S2729">
        <v>0.98733000000000004</v>
      </c>
      <c r="T2729">
        <v>6.62</v>
      </c>
    </row>
    <row r="2730" spans="5:20" x14ac:dyDescent="0.3">
      <c r="E2730" s="26">
        <v>32.906300000000002</v>
      </c>
      <c r="F2730" s="38">
        <v>0.98738999999999999</v>
      </c>
      <c r="G2730" s="38">
        <v>6.55</v>
      </c>
      <c r="H2730" s="19">
        <f t="shared" si="382"/>
        <v>0.98094499831748483</v>
      </c>
      <c r="I2730" s="19">
        <f t="shared" si="383"/>
        <v>0.11263180002073013</v>
      </c>
      <c r="J2730" s="20" t="str">
        <f t="shared" si="387"/>
        <v>0,980944998317485+0,11263180002073j</v>
      </c>
      <c r="K2730" s="20" t="str">
        <f t="shared" si="388"/>
        <v>96,0263552723945+863,1440457908j</v>
      </c>
      <c r="L2730" s="21">
        <f t="shared" si="389"/>
        <v>96.026355272394497</v>
      </c>
      <c r="M2730" s="21">
        <f t="shared" si="390"/>
        <v>863.14404579079996</v>
      </c>
      <c r="N2730" s="21">
        <f t="shared" si="384"/>
        <v>96.026355272394497</v>
      </c>
      <c r="O2730" s="40">
        <f t="shared" si="385"/>
        <v>4.1746912137780017</v>
      </c>
      <c r="P2730" s="32">
        <f t="shared" si="386"/>
        <v>7854.4968467405824</v>
      </c>
      <c r="R2730">
        <v>32.822499999999998</v>
      </c>
      <c r="S2730">
        <v>0.98731000000000002</v>
      </c>
      <c r="T2730">
        <v>6.62</v>
      </c>
    </row>
    <row r="2731" spans="5:20" x14ac:dyDescent="0.3">
      <c r="E2731" s="26">
        <v>32.918300000000002</v>
      </c>
      <c r="F2731" s="38">
        <v>0.98736999999999997</v>
      </c>
      <c r="G2731" s="38">
        <v>6.54</v>
      </c>
      <c r="H2731" s="19">
        <f t="shared" si="382"/>
        <v>0.98094477148261028</v>
      </c>
      <c r="I2731" s="19">
        <f t="shared" si="383"/>
        <v>0.11245831316950015</v>
      </c>
      <c r="J2731" s="20" t="str">
        <f t="shared" si="387"/>
        <v>0,98094477148261+0,1124583131695j</v>
      </c>
      <c r="K2731" s="20" t="str">
        <f t="shared" si="388"/>
        <v>96,466308179528+864,400756936705j</v>
      </c>
      <c r="L2731" s="21">
        <f t="shared" si="389"/>
        <v>96.466308179527999</v>
      </c>
      <c r="M2731" s="21">
        <f t="shared" si="390"/>
        <v>864.40075693670497</v>
      </c>
      <c r="N2731" s="21">
        <f t="shared" si="384"/>
        <v>96.466308179527999</v>
      </c>
      <c r="O2731" s="40">
        <f t="shared" si="385"/>
        <v>4.179245382624635</v>
      </c>
      <c r="P2731" s="32">
        <f t="shared" si="386"/>
        <v>7842.0583464090569</v>
      </c>
      <c r="R2731">
        <v>32.834499999999998</v>
      </c>
      <c r="S2731">
        <v>0.98731999999999998</v>
      </c>
      <c r="T2731">
        <v>6.61</v>
      </c>
    </row>
    <row r="2732" spans="5:20" x14ac:dyDescent="0.3">
      <c r="E2732" s="26">
        <v>32.930199999999999</v>
      </c>
      <c r="F2732" s="38">
        <v>0.98738000000000004</v>
      </c>
      <c r="G2732" s="38">
        <v>6.54</v>
      </c>
      <c r="H2732" s="19">
        <f t="shared" si="382"/>
        <v>0.9809547064084384</v>
      </c>
      <c r="I2732" s="19">
        <f t="shared" si="383"/>
        <v>0.11245945213780151</v>
      </c>
      <c r="J2732" s="20" t="str">
        <f t="shared" si="387"/>
        <v>0,980954706408438+0,112459452137802j</v>
      </c>
      <c r="K2732" s="20" t="str">
        <f t="shared" si="388"/>
        <v>96,391320991455+864,417640887515j</v>
      </c>
      <c r="L2732" s="21">
        <f t="shared" si="389"/>
        <v>96.391320991455004</v>
      </c>
      <c r="M2732" s="21">
        <f t="shared" si="390"/>
        <v>864.41764088751495</v>
      </c>
      <c r="N2732" s="21">
        <f t="shared" si="384"/>
        <v>96.391320991455004</v>
      </c>
      <c r="O2732" s="40">
        <f t="shared" si="385"/>
        <v>4.1778167288107229</v>
      </c>
      <c r="P2732" s="32">
        <f t="shared" si="386"/>
        <v>7848.3118278571801</v>
      </c>
      <c r="R2732">
        <v>32.846400000000003</v>
      </c>
      <c r="S2732">
        <v>0.98736999999999997</v>
      </c>
      <c r="T2732">
        <v>6.6</v>
      </c>
    </row>
    <row r="2733" spans="5:20" x14ac:dyDescent="0.3">
      <c r="E2733" s="26">
        <v>32.9422</v>
      </c>
      <c r="F2733" s="38">
        <v>0.98738000000000004</v>
      </c>
      <c r="G2733" s="38">
        <v>6.53</v>
      </c>
      <c r="H2733" s="19">
        <f t="shared" si="382"/>
        <v>0.98097431934469215</v>
      </c>
      <c r="I2733" s="19">
        <f t="shared" si="383"/>
        <v>0.11228824153141771</v>
      </c>
      <c r="J2733" s="20" t="str">
        <f t="shared" si="387"/>
        <v>0,980974319344692+0,112288241531418j</v>
      </c>
      <c r="K2733" s="20" t="str">
        <f t="shared" si="388"/>
        <v>96,6828284138705+865,71183254109j</v>
      </c>
      <c r="L2733" s="21">
        <f t="shared" si="389"/>
        <v>96.682828413870496</v>
      </c>
      <c r="M2733" s="21">
        <f t="shared" si="390"/>
        <v>865.71183254108996</v>
      </c>
      <c r="N2733" s="21">
        <f t="shared" si="384"/>
        <v>96.682828413870496</v>
      </c>
      <c r="O2733" s="40">
        <f t="shared" si="385"/>
        <v>4.1825475360497357</v>
      </c>
      <c r="P2733" s="32">
        <f t="shared" si="386"/>
        <v>7848.3900270639397</v>
      </c>
      <c r="R2733">
        <v>32.858400000000003</v>
      </c>
      <c r="S2733">
        <v>0.98734</v>
      </c>
      <c r="T2733">
        <v>6.59</v>
      </c>
    </row>
    <row r="2734" spans="5:20" x14ac:dyDescent="0.3">
      <c r="E2734" s="26">
        <v>32.9542</v>
      </c>
      <c r="F2734" s="38">
        <v>0.98734999999999995</v>
      </c>
      <c r="G2734" s="38">
        <v>6.52</v>
      </c>
      <c r="H2734" s="19">
        <f t="shared" si="382"/>
        <v>0.98096409643036619</v>
      </c>
      <c r="I2734" s="19">
        <f t="shared" si="383"/>
        <v>0.11211362100367239</v>
      </c>
      <c r="J2734" s="20" t="str">
        <f t="shared" si="387"/>
        <v>0,980964096430366+0,112113621003672j</v>
      </c>
      <c r="K2734" s="20" t="str">
        <f t="shared" si="388"/>
        <v>97,201935848518+866,958691314955j</v>
      </c>
      <c r="L2734" s="21">
        <f t="shared" si="389"/>
        <v>97.201935848518005</v>
      </c>
      <c r="M2734" s="21">
        <f t="shared" si="390"/>
        <v>866.95869131495499</v>
      </c>
      <c r="N2734" s="21">
        <f t="shared" si="384"/>
        <v>97.201935848518005</v>
      </c>
      <c r="O2734" s="40">
        <f t="shared" si="385"/>
        <v>4.187046299993801</v>
      </c>
      <c r="P2734" s="32">
        <f t="shared" si="386"/>
        <v>7829.7369505613997</v>
      </c>
      <c r="R2734">
        <v>32.870399999999997</v>
      </c>
      <c r="S2734">
        <v>0.98734999999999995</v>
      </c>
      <c r="T2734">
        <v>6.58</v>
      </c>
    </row>
    <row r="2735" spans="5:20" x14ac:dyDescent="0.3">
      <c r="E2735" s="26">
        <v>32.966099999999997</v>
      </c>
      <c r="F2735" s="38">
        <v>0.98736999999999997</v>
      </c>
      <c r="G2735" s="38">
        <v>6.51</v>
      </c>
      <c r="H2735" s="19">
        <f t="shared" si="382"/>
        <v>0.98100352004921487</v>
      </c>
      <c r="I2735" s="19">
        <f t="shared" si="383"/>
        <v>0.11194467629614883</v>
      </c>
      <c r="J2735" s="20" t="str">
        <f t="shared" si="387"/>
        <v>0,981003520049215+0,111944676296149j</v>
      </c>
      <c r="K2735" s="20" t="str">
        <f t="shared" si="388"/>
        <v>97,345465445953+868,294572246315j</v>
      </c>
      <c r="L2735" s="21">
        <f t="shared" si="389"/>
        <v>97.345465445952996</v>
      </c>
      <c r="M2735" s="21">
        <f t="shared" si="390"/>
        <v>868.29457224631506</v>
      </c>
      <c r="N2735" s="21">
        <f t="shared" si="384"/>
        <v>97.345465445952996</v>
      </c>
      <c r="O2735" s="40">
        <f t="shared" si="385"/>
        <v>4.1919842878855516</v>
      </c>
      <c r="P2735" s="32">
        <f t="shared" si="386"/>
        <v>7842.2923999387876</v>
      </c>
      <c r="R2735">
        <v>32.882300000000001</v>
      </c>
      <c r="S2735">
        <v>0.98736999999999997</v>
      </c>
      <c r="T2735">
        <v>6.57</v>
      </c>
    </row>
    <row r="2736" spans="5:20" x14ac:dyDescent="0.3">
      <c r="E2736" s="26">
        <v>32.978099999999998</v>
      </c>
      <c r="F2736" s="38">
        <v>0.98736999999999997</v>
      </c>
      <c r="G2736" s="38">
        <v>6.5</v>
      </c>
      <c r="H2736" s="19">
        <f t="shared" si="382"/>
        <v>0.98102304313939215</v>
      </c>
      <c r="I2736" s="19">
        <f t="shared" si="383"/>
        <v>0.11177345717801805</v>
      </c>
      <c r="J2736" s="20" t="str">
        <f t="shared" si="387"/>
        <v>0,981023043139392+0,111773457178018j</v>
      </c>
      <c r="K2736" s="20" t="str">
        <f t="shared" si="388"/>
        <v>97,641181719105+869,600190578905j</v>
      </c>
      <c r="L2736" s="21">
        <f t="shared" si="389"/>
        <v>97.641181719105006</v>
      </c>
      <c r="M2736" s="21">
        <f t="shared" si="390"/>
        <v>869.60019057890497</v>
      </c>
      <c r="N2736" s="21">
        <f t="shared" si="384"/>
        <v>97.641181719105006</v>
      </c>
      <c r="O2736" s="40">
        <f t="shared" si="385"/>
        <v>4.1967599359662007</v>
      </c>
      <c r="P2736" s="32">
        <f t="shared" si="386"/>
        <v>7842.3701796773885</v>
      </c>
      <c r="R2736">
        <v>32.894300000000001</v>
      </c>
      <c r="S2736">
        <v>0.98734</v>
      </c>
      <c r="T2736">
        <v>6.56</v>
      </c>
    </row>
    <row r="2737" spans="5:20" x14ac:dyDescent="0.3">
      <c r="E2737" s="26">
        <v>32.990099999999998</v>
      </c>
      <c r="F2737" s="38">
        <v>0.98736999999999997</v>
      </c>
      <c r="G2737" s="38">
        <v>6.49</v>
      </c>
      <c r="H2737" s="19">
        <f t="shared" si="382"/>
        <v>0.98104253634589877</v>
      </c>
      <c r="I2737" s="19">
        <f t="shared" si="383"/>
        <v>0.11160223465507307</v>
      </c>
      <c r="J2737" s="20" t="str">
        <f t="shared" si="387"/>
        <v>0,981042536345899+0,111602234655073j</v>
      </c>
      <c r="K2737" s="20" t="str">
        <f t="shared" si="388"/>
        <v>97,9382433298695+870,909676938125j</v>
      </c>
      <c r="L2737" s="21">
        <f t="shared" si="389"/>
        <v>97.938243329869493</v>
      </c>
      <c r="M2737" s="21">
        <f t="shared" si="390"/>
        <v>870.90967693812502</v>
      </c>
      <c r="N2737" s="21">
        <f t="shared" si="384"/>
        <v>97.938243329869493</v>
      </c>
      <c r="O2737" s="40">
        <f t="shared" si="385"/>
        <v>4.2015507704210728</v>
      </c>
      <c r="P2737" s="32">
        <f t="shared" si="386"/>
        <v>7842.4478403602188</v>
      </c>
      <c r="R2737">
        <v>32.906300000000002</v>
      </c>
      <c r="S2737">
        <v>0.98738999999999999</v>
      </c>
      <c r="T2737">
        <v>6.55</v>
      </c>
    </row>
    <row r="2738" spans="5:20" x14ac:dyDescent="0.3">
      <c r="E2738" s="26">
        <v>33.002000000000002</v>
      </c>
      <c r="F2738" s="38">
        <v>0.98743000000000003</v>
      </c>
      <c r="G2738" s="38">
        <v>6.48</v>
      </c>
      <c r="H2738" s="19">
        <f t="shared" si="382"/>
        <v>0.98112161634677197</v>
      </c>
      <c r="I2738" s="19">
        <f t="shared" si="383"/>
        <v>0.11143778011562203</v>
      </c>
      <c r="J2738" s="20" t="str">
        <f t="shared" si="387"/>
        <v>0,981121616346772+0,111437780115622j</v>
      </c>
      <c r="K2738" s="20" t="str">
        <f t="shared" si="388"/>
        <v>97,7786323554725+872,3269449713j</v>
      </c>
      <c r="L2738" s="21">
        <f t="shared" si="389"/>
        <v>97.778632355472496</v>
      </c>
      <c r="M2738" s="21">
        <f t="shared" si="390"/>
        <v>872.32694497130001</v>
      </c>
      <c r="N2738" s="21">
        <f t="shared" si="384"/>
        <v>97.778632355472496</v>
      </c>
      <c r="O2738" s="40">
        <f t="shared" si="385"/>
        <v>4.2068706528220767</v>
      </c>
      <c r="P2738" s="32">
        <f t="shared" si="386"/>
        <v>7880.1977620946582</v>
      </c>
      <c r="R2738">
        <v>32.918300000000002</v>
      </c>
      <c r="S2738">
        <v>0.98736999999999997</v>
      </c>
      <c r="T2738">
        <v>6.54</v>
      </c>
    </row>
    <row r="2739" spans="5:20" x14ac:dyDescent="0.3">
      <c r="E2739" s="26">
        <v>33.014000000000003</v>
      </c>
      <c r="F2739" s="38">
        <v>0.98738999999999999</v>
      </c>
      <c r="G2739" s="38">
        <v>6.47</v>
      </c>
      <c r="H2739" s="19">
        <f t="shared" si="382"/>
        <v>0.98110130572537602</v>
      </c>
      <c r="I2739" s="19">
        <f t="shared" si="383"/>
        <v>0.11126203307490887</v>
      </c>
      <c r="J2739" s="20" t="str">
        <f t="shared" si="387"/>
        <v>0,981101305725376+0,111262033074909j</v>
      </c>
      <c r="K2739" s="20" t="str">
        <f t="shared" si="388"/>
        <v>98,3833211209485+873,575165692355j</v>
      </c>
      <c r="L2739" s="21">
        <f t="shared" si="389"/>
        <v>98.383321120948494</v>
      </c>
      <c r="M2739" s="21">
        <f t="shared" si="390"/>
        <v>873.57516569235497</v>
      </c>
      <c r="N2739" s="21">
        <f t="shared" si="384"/>
        <v>98.383321120948494</v>
      </c>
      <c r="O2739" s="40">
        <f t="shared" si="385"/>
        <v>4.2113589926170647</v>
      </c>
      <c r="P2739" s="32">
        <f t="shared" si="386"/>
        <v>7855.1205548260468</v>
      </c>
      <c r="R2739">
        <v>32.930199999999999</v>
      </c>
      <c r="S2739">
        <v>0.98738000000000004</v>
      </c>
      <c r="T2739">
        <v>6.54</v>
      </c>
    </row>
    <row r="2740" spans="5:20" x14ac:dyDescent="0.3">
      <c r="E2740" s="26">
        <v>33.026000000000003</v>
      </c>
      <c r="F2740" s="38">
        <v>0.98741000000000001</v>
      </c>
      <c r="G2740" s="38">
        <v>6.46</v>
      </c>
      <c r="H2740" s="19">
        <f t="shared" si="382"/>
        <v>0.98114058268323223</v>
      </c>
      <c r="I2740" s="19">
        <f t="shared" si="383"/>
        <v>0.11109304709119987</v>
      </c>
      <c r="J2740" s="20" t="str">
        <f t="shared" si="387"/>
        <v>0,981140582683232+0,1110930470912j</v>
      </c>
      <c r="K2740" s="20" t="str">
        <f t="shared" si="388"/>
        <v>98,5304265037865+874,93146733597j</v>
      </c>
      <c r="L2740" s="21">
        <f t="shared" si="389"/>
        <v>98.530426503786501</v>
      </c>
      <c r="M2740" s="21">
        <f t="shared" si="390"/>
        <v>874.93146733596996</v>
      </c>
      <c r="N2740" s="21">
        <f t="shared" si="384"/>
        <v>98.530426503786501</v>
      </c>
      <c r="O2740" s="40">
        <f t="shared" si="385"/>
        <v>4.2163649213699745</v>
      </c>
      <c r="P2740" s="32">
        <f t="shared" si="386"/>
        <v>7867.7556262471107</v>
      </c>
      <c r="R2740">
        <v>32.9422</v>
      </c>
      <c r="S2740">
        <v>0.98738000000000004</v>
      </c>
      <c r="T2740">
        <v>6.53</v>
      </c>
    </row>
    <row r="2741" spans="5:20" x14ac:dyDescent="0.3">
      <c r="E2741" s="26">
        <v>33.037999999999997</v>
      </c>
      <c r="F2741" s="38">
        <v>0.98738000000000004</v>
      </c>
      <c r="G2741" s="38">
        <v>6.46</v>
      </c>
      <c r="H2741" s="19">
        <f t="shared" si="382"/>
        <v>0.98111077316390349</v>
      </c>
      <c r="I2741" s="19">
        <f t="shared" si="383"/>
        <v>0.11108967180493304</v>
      </c>
      <c r="J2741" s="20" t="str">
        <f t="shared" si="387"/>
        <v>0,981110773163903+0,111089671804933j</v>
      </c>
      <c r="K2741" s="20" t="str">
        <f t="shared" si="388"/>
        <v>98,7607988199275+874,879022934115j</v>
      </c>
      <c r="L2741" s="21">
        <f t="shared" si="389"/>
        <v>98.760798819927501</v>
      </c>
      <c r="M2741" s="21">
        <f t="shared" si="390"/>
        <v>874.87902293411503</v>
      </c>
      <c r="N2741" s="21">
        <f t="shared" si="384"/>
        <v>98.760798819927501</v>
      </c>
      <c r="O2741" s="40">
        <f t="shared" si="385"/>
        <v>4.2145808192799832</v>
      </c>
      <c r="P2741" s="32">
        <f t="shared" si="386"/>
        <v>7848.9340853457079</v>
      </c>
      <c r="R2741">
        <v>32.9542</v>
      </c>
      <c r="S2741">
        <v>0.98734999999999995</v>
      </c>
      <c r="T2741">
        <v>6.52</v>
      </c>
    </row>
    <row r="2742" spans="5:20" x14ac:dyDescent="0.3">
      <c r="E2742" s="26">
        <v>33.049900000000001</v>
      </c>
      <c r="F2742" s="38">
        <v>0.98740000000000006</v>
      </c>
      <c r="G2742" s="38">
        <v>6.45</v>
      </c>
      <c r="H2742" s="19">
        <f t="shared" si="382"/>
        <v>0.9811500204313286</v>
      </c>
      <c r="I2742" s="19">
        <f t="shared" si="383"/>
        <v>0.1109206807029402</v>
      </c>
      <c r="J2742" s="20" t="str">
        <f t="shared" si="387"/>
        <v>0,981150020431329+0,11092068070294j</v>
      </c>
      <c r="K2742" s="20" t="str">
        <f t="shared" si="388"/>
        <v>98,9090591564205+876,239369082195j</v>
      </c>
      <c r="L2742" s="21">
        <f t="shared" si="389"/>
        <v>98.909059156420497</v>
      </c>
      <c r="M2742" s="21">
        <f t="shared" si="390"/>
        <v>876.23936908219503</v>
      </c>
      <c r="N2742" s="21">
        <f t="shared" si="384"/>
        <v>98.909059156420497</v>
      </c>
      <c r="O2742" s="40">
        <f t="shared" si="385"/>
        <v>4.2196141870672843</v>
      </c>
      <c r="P2742" s="32">
        <f t="shared" si="386"/>
        <v>7861.5491901815039</v>
      </c>
      <c r="R2742">
        <v>32.966099999999997</v>
      </c>
      <c r="S2742">
        <v>0.98736999999999997</v>
      </c>
      <c r="T2742">
        <v>6.51</v>
      </c>
    </row>
    <row r="2743" spans="5:20" x14ac:dyDescent="0.3">
      <c r="E2743" s="26">
        <v>33.061900000000001</v>
      </c>
      <c r="F2743" s="38">
        <v>0.98743000000000003</v>
      </c>
      <c r="G2743" s="38">
        <v>6.44</v>
      </c>
      <c r="H2743" s="19">
        <f t="shared" si="382"/>
        <v>0.98119917549403901</v>
      </c>
      <c r="I2743" s="19">
        <f t="shared" si="383"/>
        <v>0.11075280091184188</v>
      </c>
      <c r="J2743" s="20" t="str">
        <f t="shared" si="387"/>
        <v>0,981199175494039+0,110752800911842j</v>
      </c>
      <c r="K2743" s="20" t="str">
        <f t="shared" si="388"/>
        <v>98,980508001091+877,62153926592j</v>
      </c>
      <c r="L2743" s="21">
        <f t="shared" si="389"/>
        <v>98.980508001090996</v>
      </c>
      <c r="M2743" s="21">
        <f t="shared" si="390"/>
        <v>877.62153926591998</v>
      </c>
      <c r="N2743" s="21">
        <f t="shared" si="384"/>
        <v>98.980508001090996</v>
      </c>
      <c r="O2743" s="40">
        <f t="shared" si="385"/>
        <v>4.2247362111097395</v>
      </c>
      <c r="P2743" s="32">
        <f t="shared" si="386"/>
        <v>7880.5082222758301</v>
      </c>
      <c r="R2743">
        <v>32.978099999999998</v>
      </c>
      <c r="S2743">
        <v>0.98736999999999997</v>
      </c>
      <c r="T2743">
        <v>6.5</v>
      </c>
    </row>
    <row r="2744" spans="5:20" x14ac:dyDescent="0.3">
      <c r="E2744" s="26">
        <v>33.073900000000002</v>
      </c>
      <c r="F2744" s="38">
        <v>0.98746999999999996</v>
      </c>
      <c r="G2744" s="38">
        <v>6.43</v>
      </c>
      <c r="H2744" s="19">
        <f t="shared" si="382"/>
        <v>0.98125823893645769</v>
      </c>
      <c r="I2744" s="19">
        <f t="shared" si="383"/>
        <v>0.11058602723365014</v>
      </c>
      <c r="J2744" s="20" t="str">
        <f t="shared" si="387"/>
        <v>0,981258238936458+0,11058602723365j</v>
      </c>
      <c r="K2744" s="20" t="str">
        <f t="shared" si="388"/>
        <v>98,9744188154425+879,02567322178j</v>
      </c>
      <c r="L2744" s="21">
        <f t="shared" si="389"/>
        <v>98.974418815442505</v>
      </c>
      <c r="M2744" s="21">
        <f t="shared" si="390"/>
        <v>879.02567322178004</v>
      </c>
      <c r="N2744" s="21">
        <f t="shared" si="384"/>
        <v>98.974418815442505</v>
      </c>
      <c r="O2744" s="40">
        <f t="shared" si="385"/>
        <v>4.2299602102542302</v>
      </c>
      <c r="P2744" s="32">
        <f t="shared" si="386"/>
        <v>7905.9021424712828</v>
      </c>
      <c r="R2744">
        <v>32.990099999999998</v>
      </c>
      <c r="S2744">
        <v>0.98736999999999997</v>
      </c>
      <c r="T2744">
        <v>6.49</v>
      </c>
    </row>
    <row r="2745" spans="5:20" x14ac:dyDescent="0.3">
      <c r="E2745" s="26">
        <v>33.085799999999999</v>
      </c>
      <c r="F2745" s="38">
        <v>0.98745000000000005</v>
      </c>
      <c r="G2745" s="38">
        <v>6.42</v>
      </c>
      <c r="H2745" s="19">
        <f t="shared" si="382"/>
        <v>0.98125765031478906</v>
      </c>
      <c r="I2745" s="19">
        <f t="shared" si="383"/>
        <v>0.11041252736306348</v>
      </c>
      <c r="J2745" s="20" t="str">
        <f t="shared" si="387"/>
        <v>0,981257650314789+0,110412527363063j</v>
      </c>
      <c r="K2745" s="20" t="str">
        <f t="shared" si="388"/>
        <v>99,4342849751995+880,32809951375j</v>
      </c>
      <c r="L2745" s="21">
        <f t="shared" si="389"/>
        <v>99.434284975199503</v>
      </c>
      <c r="M2745" s="21">
        <f t="shared" si="390"/>
        <v>880.32809951374998</v>
      </c>
      <c r="N2745" s="21">
        <f t="shared" si="384"/>
        <v>99.434284975199503</v>
      </c>
      <c r="O2745" s="40">
        <f t="shared" si="385"/>
        <v>4.2347039690836326</v>
      </c>
      <c r="P2745" s="32">
        <f t="shared" si="386"/>
        <v>7893.3009878612875</v>
      </c>
      <c r="R2745">
        <v>33.002000000000002</v>
      </c>
      <c r="S2745">
        <v>0.98743000000000003</v>
      </c>
      <c r="T2745">
        <v>6.48</v>
      </c>
    </row>
    <row r="2746" spans="5:20" x14ac:dyDescent="0.3">
      <c r="E2746" s="26">
        <v>33.097799999999999</v>
      </c>
      <c r="F2746" s="38">
        <v>0.98743000000000003</v>
      </c>
      <c r="G2746" s="38">
        <v>6.41</v>
      </c>
      <c r="H2746" s="19">
        <f t="shared" si="382"/>
        <v>0.98125703102168138</v>
      </c>
      <c r="I2746" s="19">
        <f t="shared" si="383"/>
        <v>0.11023903106665565</v>
      </c>
      <c r="J2746" s="20" t="str">
        <f t="shared" si="387"/>
        <v>0,981257031021681+0,110239031066656j</v>
      </c>
      <c r="K2746" s="20" t="str">
        <f t="shared" si="388"/>
        <v>99,896470203155+881,63415596656j</v>
      </c>
      <c r="L2746" s="21">
        <f t="shared" si="389"/>
        <v>99.896470203155005</v>
      </c>
      <c r="M2746" s="21">
        <f t="shared" si="390"/>
        <v>881.63415596656</v>
      </c>
      <c r="N2746" s="21">
        <f t="shared" si="384"/>
        <v>99.896470203155005</v>
      </c>
      <c r="O2746" s="40">
        <f t="shared" si="385"/>
        <v>4.2394489640015056</v>
      </c>
      <c r="P2746" s="32">
        <f t="shared" si="386"/>
        <v>7880.7398111755647</v>
      </c>
      <c r="R2746">
        <v>33.014000000000003</v>
      </c>
      <c r="S2746">
        <v>0.98738999999999999</v>
      </c>
      <c r="T2746">
        <v>6.47</v>
      </c>
    </row>
    <row r="2747" spans="5:20" x14ac:dyDescent="0.3">
      <c r="E2747" s="26">
        <v>33.1098</v>
      </c>
      <c r="F2747" s="38">
        <v>0.98743999999999998</v>
      </c>
      <c r="G2747" s="38">
        <v>6.41</v>
      </c>
      <c r="H2747" s="19">
        <f t="shared" si="382"/>
        <v>0.98126696850617157</v>
      </c>
      <c r="I2747" s="19">
        <f t="shared" si="383"/>
        <v>0.11024014749041294</v>
      </c>
      <c r="J2747" s="20" t="str">
        <f t="shared" si="387"/>
        <v>0,981266968506172+0,110240147490413j</v>
      </c>
      <c r="K2747" s="20" t="str">
        <f t="shared" si="388"/>
        <v>99,8185083130575+881,65198775578j</v>
      </c>
      <c r="L2747" s="21">
        <f t="shared" si="389"/>
        <v>99.818508313057507</v>
      </c>
      <c r="M2747" s="21">
        <f t="shared" si="390"/>
        <v>881.65198775578006</v>
      </c>
      <c r="N2747" s="21">
        <f t="shared" si="384"/>
        <v>99.818508313057507</v>
      </c>
      <c r="O2747" s="40">
        <f t="shared" si="385"/>
        <v>4.2379981738979877</v>
      </c>
      <c r="P2747" s="32">
        <f t="shared" si="386"/>
        <v>7887.0539684530613</v>
      </c>
      <c r="R2747">
        <v>33.026000000000003</v>
      </c>
      <c r="S2747">
        <v>0.98741000000000001</v>
      </c>
      <c r="T2747">
        <v>6.46</v>
      </c>
    </row>
    <row r="2748" spans="5:20" x14ac:dyDescent="0.3">
      <c r="E2748" s="26">
        <v>33.121699999999997</v>
      </c>
      <c r="F2748" s="38">
        <v>0.98740000000000006</v>
      </c>
      <c r="G2748" s="38">
        <v>6.4</v>
      </c>
      <c r="H2748" s="19">
        <f t="shared" si="382"/>
        <v>0.98124644337917288</v>
      </c>
      <c r="I2748" s="19">
        <f t="shared" si="383"/>
        <v>0.11006442366052578</v>
      </c>
      <c r="J2748" s="20" t="str">
        <f t="shared" si="387"/>
        <v>0,981246443379173+0,110064423660526j</v>
      </c>
      <c r="K2748" s="20" t="str">
        <f t="shared" si="388"/>
        <v>100,439173071025+882,92590119358j</v>
      </c>
      <c r="L2748" s="21">
        <f t="shared" si="389"/>
        <v>100.439173071025</v>
      </c>
      <c r="M2748" s="21">
        <f t="shared" si="390"/>
        <v>882.92590119357999</v>
      </c>
      <c r="N2748" s="21">
        <f t="shared" si="384"/>
        <v>100.439173071025</v>
      </c>
      <c r="O2748" s="40">
        <f t="shared" si="385"/>
        <v>4.2425968944475869</v>
      </c>
      <c r="P2748" s="32">
        <f t="shared" si="386"/>
        <v>7861.9342467833321</v>
      </c>
      <c r="R2748">
        <v>33.037999999999997</v>
      </c>
      <c r="S2748">
        <v>0.98738000000000004</v>
      </c>
      <c r="T2748">
        <v>6.46</v>
      </c>
    </row>
    <row r="2749" spans="5:20" x14ac:dyDescent="0.3">
      <c r="E2749" s="26">
        <v>33.133699999999997</v>
      </c>
      <c r="F2749" s="38">
        <v>0.98743999999999998</v>
      </c>
      <c r="G2749" s="38">
        <v>6.39</v>
      </c>
      <c r="H2749" s="19">
        <f t="shared" si="382"/>
        <v>0.98130538979402016</v>
      </c>
      <c r="I2749" s="19">
        <f t="shared" si="383"/>
        <v>0.1098976139923252</v>
      </c>
      <c r="J2749" s="20" t="str">
        <f t="shared" si="387"/>
        <v>0,98130538979402+0,109897613992325j</v>
      </c>
      <c r="K2749" s="20" t="str">
        <f t="shared" si="388"/>
        <v>100,435739126746+884,34733899468j</v>
      </c>
      <c r="L2749" s="21">
        <f t="shared" si="389"/>
        <v>100.435739126746</v>
      </c>
      <c r="M2749" s="21">
        <f t="shared" si="390"/>
        <v>884.34733899467994</v>
      </c>
      <c r="N2749" s="21">
        <f t="shared" si="384"/>
        <v>100.435739126746</v>
      </c>
      <c r="O2749" s="40">
        <f t="shared" si="385"/>
        <v>4.2478881142512721</v>
      </c>
      <c r="P2749" s="32">
        <f t="shared" si="386"/>
        <v>7887.2078860418096</v>
      </c>
      <c r="R2749">
        <v>33.049900000000001</v>
      </c>
      <c r="S2749">
        <v>0.98740000000000006</v>
      </c>
      <c r="T2749">
        <v>6.45</v>
      </c>
    </row>
    <row r="2750" spans="5:20" x14ac:dyDescent="0.3">
      <c r="E2750" s="26">
        <v>33.145699999999998</v>
      </c>
      <c r="F2750" s="38">
        <v>0.98736000000000002</v>
      </c>
      <c r="G2750" s="38">
        <v>6.38</v>
      </c>
      <c r="H2750" s="19">
        <f t="shared" si="382"/>
        <v>0.98124505105834048</v>
      </c>
      <c r="I2750" s="19">
        <f t="shared" si="383"/>
        <v>0.10971745245636536</v>
      </c>
      <c r="J2750" s="20" t="str">
        <f t="shared" si="387"/>
        <v>0,98124505105834+0,109717452456365j</v>
      </c>
      <c r="K2750" s="20" t="str">
        <f t="shared" si="388"/>
        <v>101,375724706987+885,556070040495j</v>
      </c>
      <c r="L2750" s="21">
        <f t="shared" si="389"/>
        <v>101.375724706987</v>
      </c>
      <c r="M2750" s="21">
        <f t="shared" si="390"/>
        <v>885.556070040495</v>
      </c>
      <c r="N2750" s="21">
        <f t="shared" si="384"/>
        <v>101.375724706987</v>
      </c>
      <c r="O2750" s="40">
        <f t="shared" si="385"/>
        <v>4.2521541536904479</v>
      </c>
      <c r="P2750" s="32">
        <f t="shared" si="386"/>
        <v>7837.0496787252296</v>
      </c>
      <c r="R2750">
        <v>33.061900000000001</v>
      </c>
      <c r="S2750">
        <v>0.98743000000000003</v>
      </c>
      <c r="T2750">
        <v>6.44</v>
      </c>
    </row>
    <row r="2751" spans="5:20" x14ac:dyDescent="0.3">
      <c r="E2751" s="26">
        <v>33.157699999999998</v>
      </c>
      <c r="F2751" s="38">
        <v>0.98743999999999998</v>
      </c>
      <c r="G2751" s="38">
        <v>6.37</v>
      </c>
      <c r="H2751" s="19">
        <f t="shared" si="382"/>
        <v>0.98134369151278356</v>
      </c>
      <c r="I2751" s="19">
        <f t="shared" si="383"/>
        <v>0.10955506710354655</v>
      </c>
      <c r="J2751" s="20" t="str">
        <f t="shared" si="387"/>
        <v>0,981343691512784+0,109555067103547j</v>
      </c>
      <c r="K2751" s="20" t="str">
        <f t="shared" si="388"/>
        <v>101,058693945892+887,058946476815j</v>
      </c>
      <c r="L2751" s="21">
        <f t="shared" si="389"/>
        <v>101.058693945892</v>
      </c>
      <c r="M2751" s="21">
        <f t="shared" si="390"/>
        <v>887.05894647681498</v>
      </c>
      <c r="N2751" s="21">
        <f t="shared" si="384"/>
        <v>101.058693945892</v>
      </c>
      <c r="O2751" s="40">
        <f t="shared" si="385"/>
        <v>4.2578289852937363</v>
      </c>
      <c r="P2751" s="32">
        <f t="shared" si="386"/>
        <v>7887.3613246315545</v>
      </c>
      <c r="R2751">
        <v>33.073900000000002</v>
      </c>
      <c r="S2751">
        <v>0.98746999999999996</v>
      </c>
      <c r="T2751">
        <v>6.43</v>
      </c>
    </row>
    <row r="2752" spans="5:20" x14ac:dyDescent="0.3">
      <c r="E2752" s="26">
        <v>33.169600000000003</v>
      </c>
      <c r="F2752" s="38">
        <v>0.98743000000000003</v>
      </c>
      <c r="G2752" s="38">
        <v>6.36</v>
      </c>
      <c r="H2752" s="19">
        <f t="shared" si="382"/>
        <v>0.98135285907732972</v>
      </c>
      <c r="I2752" s="19">
        <f t="shared" si="383"/>
        <v>0.10938268089944921</v>
      </c>
      <c r="J2752" s="20" t="str">
        <f t="shared" si="387"/>
        <v>0,98135285907733+0,109382680899449j</v>
      </c>
      <c r="K2752" s="20" t="str">
        <f t="shared" si="388"/>
        <v>101,451483451899+888,402643325725j</v>
      </c>
      <c r="L2752" s="21">
        <f t="shared" si="389"/>
        <v>101.45148345189899</v>
      </c>
      <c r="M2752" s="21">
        <f t="shared" si="390"/>
        <v>888.40264332572497</v>
      </c>
      <c r="N2752" s="21">
        <f t="shared" si="384"/>
        <v>101.45148345189899</v>
      </c>
      <c r="O2752" s="40">
        <f t="shared" si="385"/>
        <v>4.2627487862740328</v>
      </c>
      <c r="P2752" s="32">
        <f t="shared" si="386"/>
        <v>7881.123399657472</v>
      </c>
      <c r="R2752">
        <v>33.085799999999999</v>
      </c>
      <c r="S2752">
        <v>0.98745000000000005</v>
      </c>
      <c r="T2752">
        <v>6.42</v>
      </c>
    </row>
    <row r="2753" spans="5:20" x14ac:dyDescent="0.3">
      <c r="E2753" s="26">
        <v>33.181600000000003</v>
      </c>
      <c r="F2753" s="38">
        <v>0.98741000000000001</v>
      </c>
      <c r="G2753" s="38">
        <v>6.35</v>
      </c>
      <c r="H2753" s="19">
        <f t="shared" si="382"/>
        <v>0.98135205771332268</v>
      </c>
      <c r="I2753" s="19">
        <f t="shared" si="383"/>
        <v>0.10920918881590241</v>
      </c>
      <c r="J2753" s="20" t="str">
        <f t="shared" si="387"/>
        <v>0,981352057713323+0,109209188815902j</v>
      </c>
      <c r="K2753" s="20" t="str">
        <f t="shared" si="388"/>
        <v>101,925580213497+889,73191360396j</v>
      </c>
      <c r="L2753" s="21">
        <f t="shared" si="389"/>
        <v>101.925580213497</v>
      </c>
      <c r="M2753" s="21">
        <f t="shared" si="390"/>
        <v>889.73191360396004</v>
      </c>
      <c r="N2753" s="21">
        <f t="shared" si="384"/>
        <v>101.925580213497</v>
      </c>
      <c r="O2753" s="40">
        <f t="shared" si="385"/>
        <v>4.2675830001169741</v>
      </c>
      <c r="P2753" s="32">
        <f t="shared" si="386"/>
        <v>7868.6007997923562</v>
      </c>
      <c r="R2753">
        <v>33.097799999999999</v>
      </c>
      <c r="S2753">
        <v>0.98743000000000003</v>
      </c>
      <c r="T2753">
        <v>6.41</v>
      </c>
    </row>
    <row r="2754" spans="5:20" x14ac:dyDescent="0.3">
      <c r="E2754" s="26">
        <v>33.193600000000004</v>
      </c>
      <c r="F2754" s="38">
        <v>0.98741000000000001</v>
      </c>
      <c r="G2754" s="38">
        <v>6.34</v>
      </c>
      <c r="H2754" s="19">
        <f t="shared" si="382"/>
        <v>0.98137110336556199</v>
      </c>
      <c r="I2754" s="19">
        <f t="shared" si="383"/>
        <v>0.10903790890813775</v>
      </c>
      <c r="J2754" s="20" t="str">
        <f t="shared" si="387"/>
        <v>0,981371103365562+0,109037908908138j</v>
      </c>
      <c r="K2754" s="20" t="str">
        <f t="shared" si="388"/>
        <v>102,242872031757+891,101858487115j</v>
      </c>
      <c r="L2754" s="21">
        <f t="shared" si="389"/>
        <v>102.242872031757</v>
      </c>
      <c r="M2754" s="21">
        <f t="shared" si="390"/>
        <v>891.10185848711501</v>
      </c>
      <c r="N2754" s="21">
        <f t="shared" si="384"/>
        <v>102.242872031757</v>
      </c>
      <c r="O2754" s="40">
        <f t="shared" si="385"/>
        <v>4.2726087431492497</v>
      </c>
      <c r="P2754" s="32">
        <f t="shared" si="386"/>
        <v>7868.6769169650061</v>
      </c>
      <c r="R2754">
        <v>33.1098</v>
      </c>
      <c r="S2754">
        <v>0.98743999999999998</v>
      </c>
      <c r="T2754">
        <v>6.41</v>
      </c>
    </row>
    <row r="2755" spans="5:20" x14ac:dyDescent="0.3">
      <c r="E2755" s="26">
        <v>33.205500000000001</v>
      </c>
      <c r="F2755" s="38">
        <v>0.98736999999999997</v>
      </c>
      <c r="G2755" s="38">
        <v>6.34</v>
      </c>
      <c r="H2755" s="19">
        <f t="shared" si="382"/>
        <v>0.98133134800139243</v>
      </c>
      <c r="I2755" s="19">
        <f t="shared" si="383"/>
        <v>0.10903349178013992</v>
      </c>
      <c r="J2755" s="20" t="str">
        <f t="shared" si="387"/>
        <v>0,981331348001392+0,10903349178014j</v>
      </c>
      <c r="K2755" s="20" t="str">
        <f t="shared" si="388"/>
        <v>102,561291494074+891,027928707815j</v>
      </c>
      <c r="L2755" s="21">
        <f t="shared" si="389"/>
        <v>102.561291494074</v>
      </c>
      <c r="M2755" s="21">
        <f t="shared" si="390"/>
        <v>891.02792870781502</v>
      </c>
      <c r="N2755" s="21">
        <f t="shared" si="384"/>
        <v>102.561291494074</v>
      </c>
      <c r="O2755" s="40">
        <f t="shared" si="385"/>
        <v>4.27072320208344</v>
      </c>
      <c r="P2755" s="32">
        <f t="shared" si="386"/>
        <v>7843.5984622595452</v>
      </c>
      <c r="R2755">
        <v>33.121699999999997</v>
      </c>
      <c r="S2755">
        <v>0.98740000000000006</v>
      </c>
      <c r="T2755">
        <v>6.4</v>
      </c>
    </row>
    <row r="2756" spans="5:20" x14ac:dyDescent="0.3">
      <c r="E2756" s="26">
        <v>33.217500000000001</v>
      </c>
      <c r="F2756" s="38">
        <v>0.98745000000000005</v>
      </c>
      <c r="G2756" s="38">
        <v>6.33</v>
      </c>
      <c r="H2756" s="19">
        <f t="shared" si="382"/>
        <v>0.9814298752580265</v>
      </c>
      <c r="I2756" s="19">
        <f t="shared" si="383"/>
        <v>0.10887103586819902</v>
      </c>
      <c r="J2756" s="20" t="str">
        <f t="shared" si="387"/>
        <v>0,981429875258026+0,108871035868199j</v>
      </c>
      <c r="K2756" s="20" t="str">
        <f t="shared" si="388"/>
        <v>102,24218992494+892,55000438998j</v>
      </c>
      <c r="L2756" s="21">
        <f t="shared" si="389"/>
        <v>102.24218992494001</v>
      </c>
      <c r="M2756" s="21">
        <f t="shared" si="390"/>
        <v>892.55000438998002</v>
      </c>
      <c r="N2756" s="21">
        <f t="shared" si="384"/>
        <v>102.24218992494001</v>
      </c>
      <c r="O2756" s="40">
        <f t="shared" si="385"/>
        <v>4.2764730986786548</v>
      </c>
      <c r="P2756" s="32">
        <f t="shared" si="386"/>
        <v>7893.991475825399</v>
      </c>
      <c r="R2756">
        <v>33.133699999999997</v>
      </c>
      <c r="S2756">
        <v>0.98743999999999998</v>
      </c>
      <c r="T2756">
        <v>6.39</v>
      </c>
    </row>
    <row r="2757" spans="5:20" x14ac:dyDescent="0.3">
      <c r="E2757" s="26">
        <v>33.229500000000002</v>
      </c>
      <c r="F2757" s="38">
        <v>0.98740000000000006</v>
      </c>
      <c r="G2757" s="38">
        <v>6.32</v>
      </c>
      <c r="H2757" s="19">
        <f t="shared" si="382"/>
        <v>0.98139916576073782</v>
      </c>
      <c r="I2757" s="19">
        <f t="shared" si="383"/>
        <v>0.10869423832074981</v>
      </c>
      <c r="J2757" s="20" t="str">
        <f t="shared" si="387"/>
        <v>0,981399165760738+0,10869423832075j</v>
      </c>
      <c r="K2757" s="20" t="str">
        <f t="shared" si="388"/>
        <v>102,961996956862+893,835595618245j</v>
      </c>
      <c r="L2757" s="21">
        <f t="shared" si="389"/>
        <v>102.961996956862</v>
      </c>
      <c r="M2757" s="21">
        <f t="shared" si="390"/>
        <v>893.83559561824495</v>
      </c>
      <c r="N2757" s="21">
        <f t="shared" si="384"/>
        <v>102.961996956862</v>
      </c>
      <c r="O2757" s="40">
        <f t="shared" si="385"/>
        <v>4.2810861840873971</v>
      </c>
      <c r="P2757" s="32">
        <f t="shared" si="386"/>
        <v>7862.5441302458485</v>
      </c>
      <c r="R2757">
        <v>33.145699999999998</v>
      </c>
      <c r="S2757">
        <v>0.98736000000000002</v>
      </c>
      <c r="T2757">
        <v>6.38</v>
      </c>
    </row>
    <row r="2758" spans="5:20" x14ac:dyDescent="0.3">
      <c r="E2758" s="26">
        <v>33.241399999999999</v>
      </c>
      <c r="F2758" s="38">
        <v>0.98743000000000003</v>
      </c>
      <c r="G2758" s="38">
        <v>6.31</v>
      </c>
      <c r="H2758" s="19">
        <f t="shared" si="382"/>
        <v>0.98144793979008593</v>
      </c>
      <c r="I2758" s="19">
        <f t="shared" si="383"/>
        <v>0.10852624743257297</v>
      </c>
      <c r="J2758" s="20" t="str">
        <f t="shared" si="387"/>
        <v>0,981447939790086+0,108526247432573j</v>
      </c>
      <c r="K2758" s="20" t="str">
        <f t="shared" si="388"/>
        <v>103,042966645199+895,27409236609j</v>
      </c>
      <c r="L2758" s="21">
        <f t="shared" si="389"/>
        <v>103.042966645199</v>
      </c>
      <c r="M2758" s="21">
        <f t="shared" si="390"/>
        <v>895.27409236609003</v>
      </c>
      <c r="N2758" s="21">
        <f t="shared" si="384"/>
        <v>103.042966645199</v>
      </c>
      <c r="O2758" s="40">
        <f t="shared" si="385"/>
        <v>4.2864409207245577</v>
      </c>
      <c r="P2758" s="32">
        <f t="shared" si="386"/>
        <v>7881.5039966127388</v>
      </c>
      <c r="R2758">
        <v>33.157699999999998</v>
      </c>
      <c r="S2758">
        <v>0.98743999999999998</v>
      </c>
      <c r="T2758">
        <v>6.37</v>
      </c>
    </row>
    <row r="2759" spans="5:20" x14ac:dyDescent="0.3">
      <c r="E2759" s="26">
        <v>33.253399999999999</v>
      </c>
      <c r="F2759" s="38">
        <v>0.98741999999999996</v>
      </c>
      <c r="G2759" s="38">
        <v>6.3</v>
      </c>
      <c r="H2759" s="19">
        <f t="shared" ref="H2759:H2822" si="391">F2759*COS(G2759*PI()/180)</f>
        <v>0.98145692663555351</v>
      </c>
      <c r="I2759" s="19">
        <f t="shared" ref="I2759:I2822" si="392">F2759*SIN(G2759*PI()/180)</f>
        <v>0.1083538534575199</v>
      </c>
      <c r="J2759" s="20" t="str">
        <f t="shared" si="387"/>
        <v>0,981456926635554+0,10835385345752j</v>
      </c>
      <c r="K2759" s="20" t="str">
        <f t="shared" si="388"/>
        <v>103,446332157778+896,642161816445j</v>
      </c>
      <c r="L2759" s="21">
        <f t="shared" si="389"/>
        <v>103.446332157778</v>
      </c>
      <c r="M2759" s="21">
        <f t="shared" si="390"/>
        <v>896.64216181644497</v>
      </c>
      <c r="N2759" s="21">
        <f t="shared" ref="N2759:N2822" si="393">L2759</f>
        <v>103.446332157778</v>
      </c>
      <c r="O2759" s="40">
        <f t="shared" ref="O2759:O2822" si="394">M2759/(2*PI()*E2759)</f>
        <v>4.2914418446742379</v>
      </c>
      <c r="P2759" s="32">
        <f t="shared" ref="P2759:P2822" si="395">1/(IMREAL(IMDIV(1,K2759)))</f>
        <v>7875.2749661652815</v>
      </c>
      <c r="R2759">
        <v>33.169600000000003</v>
      </c>
      <c r="S2759">
        <v>0.98743000000000003</v>
      </c>
      <c r="T2759">
        <v>6.36</v>
      </c>
    </row>
    <row r="2760" spans="5:20" x14ac:dyDescent="0.3">
      <c r="E2760" s="26">
        <v>33.2654</v>
      </c>
      <c r="F2760" s="38">
        <v>0.98740000000000006</v>
      </c>
      <c r="G2760" s="38">
        <v>6.29</v>
      </c>
      <c r="H2760" s="19">
        <f t="shared" si="391"/>
        <v>0.98145594340016307</v>
      </c>
      <c r="I2760" s="19">
        <f t="shared" si="392"/>
        <v>0.10818036404309292</v>
      </c>
      <c r="J2760" s="20" t="str">
        <f t="shared" si="387"/>
        <v>0,981455943400163+0,108180364043093j</v>
      </c>
      <c r="K2760" s="20" t="str">
        <f t="shared" si="388"/>
        <v>103,932529150707+897,9953739865j</v>
      </c>
      <c r="L2760" s="21">
        <f t="shared" si="389"/>
        <v>103.932529150707</v>
      </c>
      <c r="M2760" s="21">
        <f t="shared" si="390"/>
        <v>897.9953739865</v>
      </c>
      <c r="N2760" s="21">
        <f t="shared" si="393"/>
        <v>103.932529150707</v>
      </c>
      <c r="O2760" s="40">
        <f t="shared" si="394"/>
        <v>4.296368077450043</v>
      </c>
      <c r="P2760" s="32">
        <f t="shared" si="395"/>
        <v>7862.7708667787838</v>
      </c>
      <c r="R2760">
        <v>33.181600000000003</v>
      </c>
      <c r="S2760">
        <v>0.98741000000000001</v>
      </c>
      <c r="T2760">
        <v>6.35</v>
      </c>
    </row>
    <row r="2761" spans="5:20" x14ac:dyDescent="0.3">
      <c r="E2761" s="26">
        <v>33.2774</v>
      </c>
      <c r="F2761" s="38">
        <v>0.98743999999999998</v>
      </c>
      <c r="G2761" s="38">
        <v>6.28</v>
      </c>
      <c r="H2761" s="19">
        <f t="shared" si="391"/>
        <v>0.98151456945499982</v>
      </c>
      <c r="I2761" s="19">
        <f t="shared" si="392"/>
        <v>0.10801344151338889</v>
      </c>
      <c r="J2761" s="20" t="str">
        <f t="shared" si="387"/>
        <v>0,981514569455+0,108013441513389j</v>
      </c>
      <c r="K2761" s="20" t="str">
        <f t="shared" si="388"/>
        <v>103,934746198435+899,466294004195j</v>
      </c>
      <c r="L2761" s="21">
        <f t="shared" si="389"/>
        <v>103.93474619843499</v>
      </c>
      <c r="M2761" s="21">
        <f t="shared" si="390"/>
        <v>899.46629400419499</v>
      </c>
      <c r="N2761" s="21">
        <f t="shared" si="393"/>
        <v>103.93474619843499</v>
      </c>
      <c r="O2761" s="40">
        <f t="shared" si="394"/>
        <v>4.3018537155942367</v>
      </c>
      <c r="P2761" s="32">
        <f t="shared" si="395"/>
        <v>7888.0458701627213</v>
      </c>
      <c r="R2761">
        <v>33.193600000000004</v>
      </c>
      <c r="S2761">
        <v>0.98741000000000001</v>
      </c>
      <c r="T2761">
        <v>6.34</v>
      </c>
    </row>
    <row r="2762" spans="5:20" x14ac:dyDescent="0.3">
      <c r="E2762" s="26">
        <v>33.289299999999997</v>
      </c>
      <c r="F2762" s="38">
        <v>0.98748000000000002</v>
      </c>
      <c r="G2762" s="38">
        <v>6.27</v>
      </c>
      <c r="H2762" s="19">
        <f t="shared" si="391"/>
        <v>0.98157316713852882</v>
      </c>
      <c r="I2762" s="19">
        <f t="shared" si="392"/>
        <v>0.10784650181456029</v>
      </c>
      <c r="J2762" s="20" t="str">
        <f t="shared" si="387"/>
        <v>0,981573167138529+0,10784650181456j</v>
      </c>
      <c r="K2762" s="20" t="str">
        <f t="shared" si="388"/>
        <v>103,936443580722+900,94196147335j</v>
      </c>
      <c r="L2762" s="21">
        <f t="shared" si="389"/>
        <v>103.936443580722</v>
      </c>
      <c r="M2762" s="21">
        <f t="shared" si="390"/>
        <v>900.94196147335003</v>
      </c>
      <c r="N2762" s="21">
        <f t="shared" si="393"/>
        <v>103.936443580722</v>
      </c>
      <c r="O2762" s="40">
        <f t="shared" si="394"/>
        <v>4.3073710353594583</v>
      </c>
      <c r="P2762" s="32">
        <f t="shared" si="395"/>
        <v>7913.4822581154194</v>
      </c>
      <c r="R2762">
        <v>33.205500000000001</v>
      </c>
      <c r="S2762">
        <v>0.98736999999999997</v>
      </c>
      <c r="T2762">
        <v>6.34</v>
      </c>
    </row>
    <row r="2763" spans="5:20" x14ac:dyDescent="0.3">
      <c r="E2763" s="26">
        <v>33.301299999999998</v>
      </c>
      <c r="F2763" s="38">
        <v>0.98740000000000006</v>
      </c>
      <c r="G2763" s="38">
        <v>6.27</v>
      </c>
      <c r="H2763" s="19">
        <f t="shared" si="391"/>
        <v>0.98149364567645248</v>
      </c>
      <c r="I2763" s="19">
        <f t="shared" si="392"/>
        <v>0.10783776470581362</v>
      </c>
      <c r="J2763" s="20" t="str">
        <f t="shared" si="387"/>
        <v>0,981493645676452+0,107837764705814j</v>
      </c>
      <c r="K2763" s="20" t="str">
        <f t="shared" si="388"/>
        <v>104,58716778278+900,789768446495j</v>
      </c>
      <c r="L2763" s="21">
        <f t="shared" si="389"/>
        <v>104.58716778278</v>
      </c>
      <c r="M2763" s="21">
        <f t="shared" si="390"/>
        <v>900.78976844649503</v>
      </c>
      <c r="N2763" s="21">
        <f t="shared" si="393"/>
        <v>104.58716778278</v>
      </c>
      <c r="O2763" s="40">
        <f t="shared" si="394"/>
        <v>4.3050915229995077</v>
      </c>
      <c r="P2763" s="32">
        <f t="shared" si="395"/>
        <v>7862.9214275187032</v>
      </c>
      <c r="R2763">
        <v>33.217500000000001</v>
      </c>
      <c r="S2763">
        <v>0.98745000000000005</v>
      </c>
      <c r="T2763">
        <v>6.33</v>
      </c>
    </row>
    <row r="2764" spans="5:20" x14ac:dyDescent="0.3">
      <c r="E2764" s="26">
        <v>33.313299999999998</v>
      </c>
      <c r="F2764" s="38">
        <v>0.98743999999999998</v>
      </c>
      <c r="G2764" s="38">
        <v>6.26</v>
      </c>
      <c r="H2764" s="19">
        <f t="shared" si="391"/>
        <v>0.98155221346076404</v>
      </c>
      <c r="I2764" s="19">
        <f t="shared" si="392"/>
        <v>0.10767082172192581</v>
      </c>
      <c r="J2764" s="20" t="str">
        <f t="shared" ref="J2764:J2827" si="396">COMPLEX(H2764,I2764,"j")</f>
        <v>0,981552213460764+0,107670821721926j</v>
      </c>
      <c r="K2764" s="20" t="str">
        <f t="shared" ref="K2764:K2827" si="397">IMPRODUCT(IMDIV(IMSUM(1,J2764),IMSUB(1,J2764)),50)</f>
        <v>104,59047620406+902,269958939165j</v>
      </c>
      <c r="L2764" s="21">
        <f t="shared" ref="L2764:L2827" si="398">IMREAL(K2764)</f>
        <v>104.59047620406</v>
      </c>
      <c r="M2764" s="21">
        <f t="shared" ref="M2764:M2827" si="399">IMAGINARY(K2764)</f>
        <v>902.26995893916501</v>
      </c>
      <c r="N2764" s="21">
        <f t="shared" si="393"/>
        <v>104.59047620406</v>
      </c>
      <c r="O2764" s="40">
        <f t="shared" si="394"/>
        <v>4.3106123971053467</v>
      </c>
      <c r="P2764" s="32">
        <f t="shared" si="395"/>
        <v>7888.1966739209402</v>
      </c>
      <c r="R2764">
        <v>33.229500000000002</v>
      </c>
      <c r="S2764">
        <v>0.98740000000000006</v>
      </c>
      <c r="T2764">
        <v>6.32</v>
      </c>
    </row>
    <row r="2765" spans="5:20" x14ac:dyDescent="0.3">
      <c r="E2765" s="26">
        <v>33.325200000000002</v>
      </c>
      <c r="F2765" s="38">
        <v>0.98741000000000001</v>
      </c>
      <c r="G2765" s="38">
        <v>6.25</v>
      </c>
      <c r="H2765" s="19">
        <f t="shared" si="391"/>
        <v>0.9815411689241007</v>
      </c>
      <c r="I2765" s="19">
        <f t="shared" si="392"/>
        <v>0.10749624089757834</v>
      </c>
      <c r="J2765" s="20" t="str">
        <f t="shared" si="396"/>
        <v>0,981541168924101+0,107496240897578j</v>
      </c>
      <c r="K2765" s="20" t="str">
        <f t="shared" si="397"/>
        <v>105,166164279702+903,6205654616j</v>
      </c>
      <c r="L2765" s="21">
        <f t="shared" si="398"/>
        <v>105.166164279702</v>
      </c>
      <c r="M2765" s="21">
        <f t="shared" si="399"/>
        <v>903.62056546159999</v>
      </c>
      <c r="N2765" s="21">
        <f t="shared" si="393"/>
        <v>105.166164279702</v>
      </c>
      <c r="O2765" s="40">
        <f t="shared" si="394"/>
        <v>4.3155233778854214</v>
      </c>
      <c r="P2765" s="32">
        <f t="shared" si="395"/>
        <v>7869.3565948965461</v>
      </c>
      <c r="R2765">
        <v>33.241399999999999</v>
      </c>
      <c r="S2765">
        <v>0.98743000000000003</v>
      </c>
      <c r="T2765">
        <v>6.31</v>
      </c>
    </row>
    <row r="2766" spans="5:20" x14ac:dyDescent="0.3">
      <c r="E2766" s="26">
        <v>33.337200000000003</v>
      </c>
      <c r="F2766" s="38">
        <v>0.98740000000000006</v>
      </c>
      <c r="G2766" s="38">
        <v>6.24</v>
      </c>
      <c r="H2766" s="19">
        <f t="shared" si="391"/>
        <v>0.98154997485441098</v>
      </c>
      <c r="I2766" s="19">
        <f t="shared" si="392"/>
        <v>0.10732384107599438</v>
      </c>
      <c r="J2766" s="20" t="str">
        <f t="shared" si="396"/>
        <v>0,981549974854411+0,107323841075994j</v>
      </c>
      <c r="K2766" s="20" t="str">
        <f t="shared" si="397"/>
        <v>105,580742861822+905,01355904001j</v>
      </c>
      <c r="L2766" s="21">
        <f t="shared" si="398"/>
        <v>105.580742861822</v>
      </c>
      <c r="M2766" s="21">
        <f t="shared" si="399"/>
        <v>905.01355904001002</v>
      </c>
      <c r="N2766" s="21">
        <f t="shared" si="393"/>
        <v>105.580742861822</v>
      </c>
      <c r="O2766" s="40">
        <f t="shared" si="394"/>
        <v>4.320620252642887</v>
      </c>
      <c r="P2766" s="32">
        <f t="shared" si="395"/>
        <v>7863.146373160449</v>
      </c>
      <c r="R2766">
        <v>33.253399999999999</v>
      </c>
      <c r="S2766">
        <v>0.98741999999999996</v>
      </c>
      <c r="T2766">
        <v>6.3</v>
      </c>
    </row>
    <row r="2767" spans="5:20" x14ac:dyDescent="0.3">
      <c r="E2767" s="26">
        <v>33.349200000000003</v>
      </c>
      <c r="F2767" s="38">
        <v>0.98743999999999998</v>
      </c>
      <c r="G2767" s="38">
        <v>6.23</v>
      </c>
      <c r="H2767" s="19">
        <f t="shared" si="391"/>
        <v>0.98160845521955609</v>
      </c>
      <c r="I2767" s="19">
        <f t="shared" si="392"/>
        <v>0.107156867448972</v>
      </c>
      <c r="J2767" s="20" t="str">
        <f t="shared" si="396"/>
        <v>0,981608455219556+0,107156867448972j</v>
      </c>
      <c r="K2767" s="20" t="str">
        <f t="shared" si="397"/>
        <v>105,585727093456+906,50781835537j</v>
      </c>
      <c r="L2767" s="21">
        <f t="shared" si="398"/>
        <v>105.585727093456</v>
      </c>
      <c r="M2767" s="21">
        <f t="shared" si="399"/>
        <v>906.50781835536998</v>
      </c>
      <c r="N2767" s="21">
        <f t="shared" si="393"/>
        <v>105.585727093456</v>
      </c>
      <c r="O2767" s="40">
        <f t="shared" si="394"/>
        <v>4.3261967376340991</v>
      </c>
      <c r="P2767" s="32">
        <f t="shared" si="395"/>
        <v>7888.421981202503</v>
      </c>
      <c r="R2767">
        <v>33.2654</v>
      </c>
      <c r="S2767">
        <v>0.98740000000000006</v>
      </c>
      <c r="T2767">
        <v>6.29</v>
      </c>
    </row>
    <row r="2768" spans="5:20" x14ac:dyDescent="0.3">
      <c r="E2768" s="26">
        <v>33.3611</v>
      </c>
      <c r="F2768" s="38">
        <v>0.98745000000000005</v>
      </c>
      <c r="G2768" s="38">
        <v>6.22</v>
      </c>
      <c r="H2768" s="19">
        <f t="shared" si="391"/>
        <v>0.98163708380228576</v>
      </c>
      <c r="I2768" s="19">
        <f t="shared" si="392"/>
        <v>0.10698662628639211</v>
      </c>
      <c r="J2768" s="20" t="str">
        <f t="shared" si="396"/>
        <v>0,981637083802286+0,106986626286392j</v>
      </c>
      <c r="K2768" s="20" t="str">
        <f t="shared" si="397"/>
        <v>105,838023451564+907,948617567515j</v>
      </c>
      <c r="L2768" s="21">
        <f t="shared" si="398"/>
        <v>105.838023451564</v>
      </c>
      <c r="M2768" s="21">
        <f t="shared" si="399"/>
        <v>907.94861756751504</v>
      </c>
      <c r="N2768" s="21">
        <f t="shared" si="393"/>
        <v>105.838023451564</v>
      </c>
      <c r="O2768" s="40">
        <f t="shared" si="394"/>
        <v>4.3315271546598551</v>
      </c>
      <c r="P2768" s="32">
        <f t="shared" si="395"/>
        <v>7894.8222207994104</v>
      </c>
      <c r="R2768">
        <v>33.2774</v>
      </c>
      <c r="S2768">
        <v>0.98743999999999998</v>
      </c>
      <c r="T2768">
        <v>6.28</v>
      </c>
    </row>
    <row r="2769" spans="5:20" x14ac:dyDescent="0.3">
      <c r="E2769" s="26">
        <v>33.373100000000001</v>
      </c>
      <c r="F2769" s="38">
        <v>0.98741999999999996</v>
      </c>
      <c r="G2769" s="38">
        <v>6.21</v>
      </c>
      <c r="H2769" s="19">
        <f t="shared" si="391"/>
        <v>0.98162591757686468</v>
      </c>
      <c r="I2769" s="19">
        <f t="shared" si="392"/>
        <v>0.1068120514800581</v>
      </c>
      <c r="J2769" s="20" t="str">
        <f t="shared" si="396"/>
        <v>0,981625917576865+0,106812051480058j</v>
      </c>
      <c r="K2769" s="20" t="str">
        <f t="shared" si="397"/>
        <v>106,422812003004+909,31569063189j</v>
      </c>
      <c r="L2769" s="21">
        <f t="shared" si="398"/>
        <v>106.422812003004</v>
      </c>
      <c r="M2769" s="21">
        <f t="shared" si="399"/>
        <v>909.31569063188999</v>
      </c>
      <c r="N2769" s="21">
        <f t="shared" si="393"/>
        <v>106.422812003004</v>
      </c>
      <c r="O2769" s="40">
        <f t="shared" si="394"/>
        <v>4.3364891782629105</v>
      </c>
      <c r="P2769" s="32">
        <f t="shared" si="395"/>
        <v>7875.9508827892896</v>
      </c>
      <c r="R2769">
        <v>33.289299999999997</v>
      </c>
      <c r="S2769">
        <v>0.98748000000000002</v>
      </c>
      <c r="T2769">
        <v>6.27</v>
      </c>
    </row>
    <row r="2770" spans="5:20" x14ac:dyDescent="0.3">
      <c r="E2770" s="26">
        <v>33.385100000000001</v>
      </c>
      <c r="F2770" s="38">
        <v>0.98748000000000002</v>
      </c>
      <c r="G2770" s="38">
        <v>6.2</v>
      </c>
      <c r="H2770" s="19">
        <f t="shared" si="391"/>
        <v>0.98170419390338204</v>
      </c>
      <c r="I2770" s="19">
        <f t="shared" si="392"/>
        <v>0.10664720377258344</v>
      </c>
      <c r="J2770" s="20" t="str">
        <f t="shared" si="396"/>
        <v>0,981704193903382+0,106647203772583j</v>
      </c>
      <c r="K2770" s="20" t="str">
        <f t="shared" si="397"/>
        <v>106,26272205806+910,863521037475j</v>
      </c>
      <c r="L2770" s="21">
        <f t="shared" si="398"/>
        <v>106.26272205806001</v>
      </c>
      <c r="M2770" s="21">
        <f t="shared" si="399"/>
        <v>910.86352103747504</v>
      </c>
      <c r="N2770" s="21">
        <f t="shared" si="393"/>
        <v>106.26272205806001</v>
      </c>
      <c r="O2770" s="40">
        <f t="shared" si="394"/>
        <v>4.342309349236718</v>
      </c>
      <c r="P2770" s="32">
        <f t="shared" si="395"/>
        <v>7914.0088242468164</v>
      </c>
      <c r="R2770">
        <v>33.301299999999998</v>
      </c>
      <c r="S2770">
        <v>0.98740000000000006</v>
      </c>
      <c r="T2770">
        <v>6.27</v>
      </c>
    </row>
    <row r="2771" spans="5:20" x14ac:dyDescent="0.3">
      <c r="E2771" s="26">
        <v>33.397100000000002</v>
      </c>
      <c r="F2771" s="38">
        <v>0.98745000000000005</v>
      </c>
      <c r="G2771" s="38">
        <v>6.19</v>
      </c>
      <c r="H2771" s="19">
        <f t="shared" si="391"/>
        <v>0.98169296730556821</v>
      </c>
      <c r="I2771" s="19">
        <f t="shared" si="392"/>
        <v>0.10647262766922146</v>
      </c>
      <c r="J2771" s="20" t="str">
        <f t="shared" si="396"/>
        <v>0,981692967305568+0,106472627669221j</v>
      </c>
      <c r="K2771" s="20" t="str">
        <f t="shared" si="397"/>
        <v>106,851529021218+912,23928681263j</v>
      </c>
      <c r="L2771" s="21">
        <f t="shared" si="398"/>
        <v>106.851529021218</v>
      </c>
      <c r="M2771" s="21">
        <f t="shared" si="399"/>
        <v>912.23928681262998</v>
      </c>
      <c r="N2771" s="21">
        <f t="shared" si="393"/>
        <v>106.851529021218</v>
      </c>
      <c r="O2771" s="40">
        <f t="shared" si="394"/>
        <v>4.3473053582153929</v>
      </c>
      <c r="P2771" s="32">
        <f t="shared" si="395"/>
        <v>7895.046270148091</v>
      </c>
      <c r="R2771">
        <v>33.313299999999998</v>
      </c>
      <c r="S2771">
        <v>0.98743999999999998</v>
      </c>
      <c r="T2771">
        <v>6.26</v>
      </c>
    </row>
    <row r="2772" spans="5:20" x14ac:dyDescent="0.3">
      <c r="E2772" s="26">
        <v>33.408999999999999</v>
      </c>
      <c r="F2772" s="38">
        <v>0.98743000000000003</v>
      </c>
      <c r="G2772" s="38">
        <v>6.19</v>
      </c>
      <c r="H2772" s="19">
        <f t="shared" si="391"/>
        <v>0.98167308390960273</v>
      </c>
      <c r="I2772" s="19">
        <f t="shared" si="392"/>
        <v>0.10647047115238173</v>
      </c>
      <c r="J2772" s="20" t="str">
        <f t="shared" si="396"/>
        <v>0,981673083909603+0,106470471152382j</v>
      </c>
      <c r="K2772" s="20" t="str">
        <f t="shared" si="397"/>
        <v>107,018265107151+912,199771256j</v>
      </c>
      <c r="L2772" s="21">
        <f t="shared" si="398"/>
        <v>107.018265107151</v>
      </c>
      <c r="M2772" s="21">
        <f t="shared" si="399"/>
        <v>912.19977125599996</v>
      </c>
      <c r="N2772" s="21">
        <f t="shared" si="393"/>
        <v>107.018265107151</v>
      </c>
      <c r="O2772" s="40">
        <f t="shared" si="394"/>
        <v>4.3455686396686115</v>
      </c>
      <c r="P2772" s="32">
        <f t="shared" si="395"/>
        <v>7882.4052221500187</v>
      </c>
      <c r="R2772">
        <v>33.325200000000002</v>
      </c>
      <c r="S2772">
        <v>0.98741000000000001</v>
      </c>
      <c r="T2772">
        <v>6.25</v>
      </c>
    </row>
    <row r="2773" spans="5:20" x14ac:dyDescent="0.3">
      <c r="E2773" s="26">
        <v>33.420999999999999</v>
      </c>
      <c r="F2773" s="38">
        <v>0.98743000000000003</v>
      </c>
      <c r="G2773" s="38">
        <v>6.18</v>
      </c>
      <c r="H2773" s="19">
        <f t="shared" si="391"/>
        <v>0.98169165156054994</v>
      </c>
      <c r="I2773" s="19">
        <f t="shared" si="392"/>
        <v>0.10629913525668927</v>
      </c>
      <c r="J2773" s="20" t="str">
        <f t="shared" si="396"/>
        <v>0,98169165156055+0,106299135256689j</v>
      </c>
      <c r="K2773" s="20" t="str">
        <f t="shared" si="397"/>
        <v>107,359842885295+913,63867571978j</v>
      </c>
      <c r="L2773" s="21">
        <f t="shared" si="398"/>
        <v>107.359842885295</v>
      </c>
      <c r="M2773" s="21">
        <f t="shared" si="399"/>
        <v>913.63867571978005</v>
      </c>
      <c r="N2773" s="21">
        <f t="shared" si="393"/>
        <v>107.359842885295</v>
      </c>
      <c r="O2773" s="40">
        <f t="shared" si="394"/>
        <v>4.3508605798969571</v>
      </c>
      <c r="P2773" s="32">
        <f t="shared" si="395"/>
        <v>7882.4795462816719</v>
      </c>
      <c r="R2773">
        <v>33.337200000000003</v>
      </c>
      <c r="S2773">
        <v>0.98740000000000006</v>
      </c>
      <c r="T2773">
        <v>6.24</v>
      </c>
    </row>
    <row r="2774" spans="5:20" x14ac:dyDescent="0.3">
      <c r="E2774" s="26">
        <v>33.433</v>
      </c>
      <c r="F2774" s="38">
        <v>0.98743000000000003</v>
      </c>
      <c r="G2774" s="38">
        <v>6.17</v>
      </c>
      <c r="H2774" s="19">
        <f t="shared" si="391"/>
        <v>0.98171018930745935</v>
      </c>
      <c r="I2774" s="19">
        <f t="shared" si="392"/>
        <v>0.10612779612294</v>
      </c>
      <c r="J2774" s="20" t="str">
        <f t="shared" si="396"/>
        <v>0,981710189307459+0,10612779612294j</v>
      </c>
      <c r="K2774" s="20" t="str">
        <f t="shared" si="397"/>
        <v>107,703052701985+915,08204794854j</v>
      </c>
      <c r="L2774" s="21">
        <f t="shared" si="398"/>
        <v>107.703052701985</v>
      </c>
      <c r="M2774" s="21">
        <f t="shared" si="399"/>
        <v>915.08204794853998</v>
      </c>
      <c r="N2774" s="21">
        <f t="shared" si="393"/>
        <v>107.703052701985</v>
      </c>
      <c r="O2774" s="40">
        <f t="shared" si="394"/>
        <v>4.3561699897007422</v>
      </c>
      <c r="P2774" s="32">
        <f t="shared" si="395"/>
        <v>7882.5537507106683</v>
      </c>
      <c r="R2774">
        <v>33.349200000000003</v>
      </c>
      <c r="S2774">
        <v>0.98743999999999998</v>
      </c>
      <c r="T2774">
        <v>6.23</v>
      </c>
    </row>
    <row r="2775" spans="5:20" x14ac:dyDescent="0.3">
      <c r="E2775" s="26">
        <v>33.444899999999997</v>
      </c>
      <c r="F2775" s="38">
        <v>0.98750000000000004</v>
      </c>
      <c r="G2775" s="38">
        <v>6.16</v>
      </c>
      <c r="H2775" s="19">
        <f t="shared" si="391"/>
        <v>0.98179829297812948</v>
      </c>
      <c r="I2775" s="19">
        <f t="shared" si="392"/>
        <v>0.10596396512603304</v>
      </c>
      <c r="J2775" s="20" t="str">
        <f t="shared" si="396"/>
        <v>0,981798292978129+0,105963965126033j</v>
      </c>
      <c r="K2775" s="20" t="str">
        <f t="shared" si="397"/>
        <v>107,458789053009+916,669937163145j</v>
      </c>
      <c r="L2775" s="21">
        <f t="shared" si="398"/>
        <v>107.458789053009</v>
      </c>
      <c r="M2775" s="21">
        <f t="shared" si="399"/>
        <v>916.66993716314505</v>
      </c>
      <c r="N2775" s="21">
        <f t="shared" si="393"/>
        <v>107.458789053009</v>
      </c>
      <c r="O2775" s="40">
        <f t="shared" si="394"/>
        <v>4.3621763462665957</v>
      </c>
      <c r="P2775" s="32">
        <f t="shared" si="395"/>
        <v>7927.0497327419289</v>
      </c>
      <c r="R2775">
        <v>33.3611</v>
      </c>
      <c r="S2775">
        <v>0.98745000000000005</v>
      </c>
      <c r="T2775">
        <v>6.22</v>
      </c>
    </row>
    <row r="2776" spans="5:20" x14ac:dyDescent="0.3">
      <c r="E2776" s="26">
        <v>33.456899999999997</v>
      </c>
      <c r="F2776" s="38">
        <v>0.98743000000000003</v>
      </c>
      <c r="G2776" s="38">
        <v>6.15</v>
      </c>
      <c r="H2776" s="19">
        <f t="shared" si="391"/>
        <v>0.98174717508690723</v>
      </c>
      <c r="I2776" s="19">
        <f t="shared" si="392"/>
        <v>0.10578510816214828</v>
      </c>
      <c r="J2776" s="20" t="str">
        <f t="shared" si="396"/>
        <v>0,981747175086907+0,105785108162148j</v>
      </c>
      <c r="K2776" s="20" t="str">
        <f t="shared" si="397"/>
        <v>108,394409992317+917,982277981405j</v>
      </c>
      <c r="L2776" s="21">
        <f t="shared" si="398"/>
        <v>108.39440999231699</v>
      </c>
      <c r="M2776" s="21">
        <f t="shared" si="399"/>
        <v>917.98227798140499</v>
      </c>
      <c r="N2776" s="21">
        <f t="shared" si="393"/>
        <v>108.39440999231699</v>
      </c>
      <c r="O2776" s="40">
        <f t="shared" si="394"/>
        <v>4.3668545863932096</v>
      </c>
      <c r="P2776" s="32">
        <f t="shared" si="395"/>
        <v>7882.701800453312</v>
      </c>
      <c r="R2776">
        <v>33.373100000000001</v>
      </c>
      <c r="S2776">
        <v>0.98741999999999996</v>
      </c>
      <c r="T2776">
        <v>6.21</v>
      </c>
    </row>
    <row r="2777" spans="5:20" x14ac:dyDescent="0.3">
      <c r="E2777" s="26">
        <v>33.468899999999998</v>
      </c>
      <c r="F2777" s="38">
        <v>0.98743000000000003</v>
      </c>
      <c r="G2777" s="38">
        <v>6.14</v>
      </c>
      <c r="H2777" s="19">
        <f t="shared" si="391"/>
        <v>0.98176562311831905</v>
      </c>
      <c r="I2777" s="19">
        <f t="shared" si="392"/>
        <v>0.10561375934554464</v>
      </c>
      <c r="J2777" s="20" t="str">
        <f t="shared" si="396"/>
        <v>0,981765623118319+0,105613759345545j</v>
      </c>
      <c r="K2777" s="20" t="str">
        <f t="shared" si="397"/>
        <v>108,742578442439+919,4391772364j</v>
      </c>
      <c r="L2777" s="21">
        <f t="shared" si="398"/>
        <v>108.742578442439</v>
      </c>
      <c r="M2777" s="21">
        <f t="shared" si="399"/>
        <v>919.43917723640004</v>
      </c>
      <c r="N2777" s="21">
        <f t="shared" si="393"/>
        <v>108.742578442439</v>
      </c>
      <c r="O2777" s="40">
        <f t="shared" si="394"/>
        <v>4.3722168917866533</v>
      </c>
      <c r="P2777" s="32">
        <f t="shared" si="395"/>
        <v>7882.77564576234</v>
      </c>
      <c r="R2777">
        <v>33.385100000000001</v>
      </c>
      <c r="S2777">
        <v>0.98748000000000002</v>
      </c>
      <c r="T2777">
        <v>6.2</v>
      </c>
    </row>
    <row r="2778" spans="5:20" x14ac:dyDescent="0.3">
      <c r="E2778" s="26">
        <v>33.480800000000002</v>
      </c>
      <c r="F2778" s="38">
        <v>0.98743999999999998</v>
      </c>
      <c r="G2778" s="38">
        <v>6.13</v>
      </c>
      <c r="H2778" s="19">
        <f t="shared" si="391"/>
        <v>0.98179398406512086</v>
      </c>
      <c r="I2778" s="19">
        <f t="shared" si="392"/>
        <v>0.10544347515867072</v>
      </c>
      <c r="J2778" s="20" t="str">
        <f t="shared" si="396"/>
        <v>0,981793984065121+0,105443475158671j</v>
      </c>
      <c r="K2778" s="20" t="str">
        <f t="shared" si="397"/>
        <v>109,007485187959+920,92096779606j</v>
      </c>
      <c r="L2778" s="21">
        <f t="shared" si="398"/>
        <v>109.00748518795901</v>
      </c>
      <c r="M2778" s="21">
        <f t="shared" si="399"/>
        <v>920.92096779606004</v>
      </c>
      <c r="N2778" s="21">
        <f t="shared" si="393"/>
        <v>109.00748518795901</v>
      </c>
      <c r="O2778" s="40">
        <f t="shared" si="394"/>
        <v>4.37770675198069</v>
      </c>
      <c r="P2778" s="32">
        <f t="shared" si="395"/>
        <v>7889.165218981042</v>
      </c>
      <c r="R2778">
        <v>33.397100000000002</v>
      </c>
      <c r="S2778">
        <v>0.98745000000000005</v>
      </c>
      <c r="T2778">
        <v>6.19</v>
      </c>
    </row>
    <row r="2779" spans="5:20" x14ac:dyDescent="0.3">
      <c r="E2779" s="26">
        <v>33.492800000000003</v>
      </c>
      <c r="F2779" s="38">
        <v>0.98743999999999998</v>
      </c>
      <c r="G2779" s="38">
        <v>6.13</v>
      </c>
      <c r="H2779" s="19">
        <f t="shared" si="391"/>
        <v>0.98179398406512086</v>
      </c>
      <c r="I2779" s="19">
        <f t="shared" si="392"/>
        <v>0.10544347515867072</v>
      </c>
      <c r="J2779" s="20" t="str">
        <f t="shared" si="396"/>
        <v>0,981793984065121+0,105443475158671j</v>
      </c>
      <c r="K2779" s="20" t="str">
        <f t="shared" si="397"/>
        <v>109,007485187959+920,92096779606j</v>
      </c>
      <c r="L2779" s="21">
        <f t="shared" si="398"/>
        <v>109.00748518795901</v>
      </c>
      <c r="M2779" s="21">
        <f t="shared" si="399"/>
        <v>920.92096779606004</v>
      </c>
      <c r="N2779" s="21">
        <f t="shared" si="393"/>
        <v>109.00748518795901</v>
      </c>
      <c r="O2779" s="40">
        <f t="shared" si="394"/>
        <v>4.376138281114601</v>
      </c>
      <c r="P2779" s="32">
        <f t="shared" si="395"/>
        <v>7889.165218981042</v>
      </c>
      <c r="R2779">
        <v>33.408999999999999</v>
      </c>
      <c r="S2779">
        <v>0.98743000000000003</v>
      </c>
      <c r="T2779">
        <v>6.19</v>
      </c>
    </row>
    <row r="2780" spans="5:20" x14ac:dyDescent="0.3">
      <c r="E2780" s="26">
        <v>33.504800000000003</v>
      </c>
      <c r="F2780" s="38">
        <v>0.98740000000000006</v>
      </c>
      <c r="G2780" s="38">
        <v>6.12</v>
      </c>
      <c r="H2780" s="19">
        <f t="shared" si="391"/>
        <v>0.98177260043799675</v>
      </c>
      <c r="I2780" s="19">
        <f t="shared" si="392"/>
        <v>0.10526785373139164</v>
      </c>
      <c r="J2780" s="20" t="str">
        <f t="shared" si="396"/>
        <v>0,981772600437997+0,105267853731392j</v>
      </c>
      <c r="K2780" s="20" t="str">
        <f t="shared" si="397"/>
        <v>109,699523732825+922,30523877497j</v>
      </c>
      <c r="L2780" s="21">
        <f t="shared" si="398"/>
        <v>109.699523732825</v>
      </c>
      <c r="M2780" s="21">
        <f t="shared" si="399"/>
        <v>922.30523877497001</v>
      </c>
      <c r="N2780" s="21">
        <f t="shared" si="393"/>
        <v>109.699523732825</v>
      </c>
      <c r="O2780" s="40">
        <f t="shared" si="394"/>
        <v>4.381146516039113</v>
      </c>
      <c r="P2780" s="32">
        <f t="shared" si="395"/>
        <v>7864.0354089415823</v>
      </c>
      <c r="R2780">
        <v>33.420999999999999</v>
      </c>
      <c r="S2780">
        <v>0.98743000000000003</v>
      </c>
      <c r="T2780">
        <v>6.18</v>
      </c>
    </row>
    <row r="2781" spans="5:20" x14ac:dyDescent="0.3">
      <c r="E2781" s="26">
        <v>33.516800000000003</v>
      </c>
      <c r="F2781" s="38">
        <v>0.98745000000000005</v>
      </c>
      <c r="G2781" s="38">
        <v>6.11</v>
      </c>
      <c r="H2781" s="19">
        <f t="shared" si="391"/>
        <v>0.98184067416021337</v>
      </c>
      <c r="I2781" s="19">
        <f t="shared" si="392"/>
        <v>0.10510182236582674</v>
      </c>
      <c r="J2781" s="20" t="str">
        <f t="shared" si="396"/>
        <v>0,981840674160213+0,105101822365827j</v>
      </c>
      <c r="K2781" s="20" t="str">
        <f t="shared" si="397"/>
        <v>109,626228276627+923,878322206145j</v>
      </c>
      <c r="L2781" s="21">
        <f t="shared" si="398"/>
        <v>109.626228276627</v>
      </c>
      <c r="M2781" s="21">
        <f t="shared" si="399"/>
        <v>923.87832220614496</v>
      </c>
      <c r="N2781" s="21">
        <f t="shared" si="393"/>
        <v>109.626228276627</v>
      </c>
      <c r="O2781" s="40">
        <f t="shared" si="394"/>
        <v>4.3870477430588464</v>
      </c>
      <c r="P2781" s="32">
        <f t="shared" si="395"/>
        <v>7895.6384596617727</v>
      </c>
      <c r="R2781">
        <v>33.433</v>
      </c>
      <c r="S2781">
        <v>0.98743000000000003</v>
      </c>
      <c r="T2781">
        <v>6.17</v>
      </c>
    </row>
    <row r="2782" spans="5:20" x14ac:dyDescent="0.3">
      <c r="E2782" s="26">
        <v>33.528700000000001</v>
      </c>
      <c r="F2782" s="38">
        <v>0.98748000000000002</v>
      </c>
      <c r="G2782" s="38">
        <v>6.1</v>
      </c>
      <c r="H2782" s="19">
        <f t="shared" si="391"/>
        <v>0.98188883307265695</v>
      </c>
      <c r="I2782" s="19">
        <f t="shared" si="392"/>
        <v>0.10493364516310355</v>
      </c>
      <c r="J2782" s="20" t="str">
        <f t="shared" si="396"/>
        <v>0,981888833072657+0,104933645163104j</v>
      </c>
      <c r="K2782" s="20" t="str">
        <f t="shared" si="397"/>
        <v>109,723364960957+925,4155168636j</v>
      </c>
      <c r="L2782" s="21">
        <f t="shared" si="398"/>
        <v>109.723364960957</v>
      </c>
      <c r="M2782" s="21">
        <f t="shared" si="399"/>
        <v>925.41551686360003</v>
      </c>
      <c r="N2782" s="21">
        <f t="shared" si="393"/>
        <v>109.723364960957</v>
      </c>
      <c r="O2782" s="40">
        <f t="shared" si="394"/>
        <v>4.3927874902034132</v>
      </c>
      <c r="P2782" s="32">
        <f t="shared" si="395"/>
        <v>7914.7508461784237</v>
      </c>
      <c r="R2782">
        <v>33.444899999999997</v>
      </c>
      <c r="S2782">
        <v>0.98750000000000004</v>
      </c>
      <c r="T2782">
        <v>6.16</v>
      </c>
    </row>
    <row r="2783" spans="5:20" x14ac:dyDescent="0.3">
      <c r="E2783" s="26">
        <v>33.540700000000001</v>
      </c>
      <c r="F2783" s="38">
        <v>0.98753000000000002</v>
      </c>
      <c r="G2783" s="38">
        <v>6.09</v>
      </c>
      <c r="H2783" s="19">
        <f t="shared" si="391"/>
        <v>0.98195685031736235</v>
      </c>
      <c r="I2783" s="19">
        <f t="shared" si="392"/>
        <v>0.1047675761617364</v>
      </c>
      <c r="J2783" s="20" t="str">
        <f t="shared" si="396"/>
        <v>0,981956850317362+0,104767576161736j</v>
      </c>
      <c r="K2783" s="20" t="str">
        <f t="shared" si="397"/>
        <v>109,648456521352+926,999006376305j</v>
      </c>
      <c r="L2783" s="21">
        <f t="shared" si="398"/>
        <v>109.648456521352</v>
      </c>
      <c r="M2783" s="21">
        <f t="shared" si="399"/>
        <v>926.99900637630503</v>
      </c>
      <c r="N2783" s="21">
        <f t="shared" si="393"/>
        <v>109.648456521352</v>
      </c>
      <c r="O2783" s="40">
        <f t="shared" si="394"/>
        <v>4.3987297255592264</v>
      </c>
      <c r="P2783" s="32">
        <f t="shared" si="395"/>
        <v>7946.7597582688659</v>
      </c>
      <c r="R2783">
        <v>33.456899999999997</v>
      </c>
      <c r="S2783">
        <v>0.98743000000000003</v>
      </c>
      <c r="T2783">
        <v>6.15</v>
      </c>
    </row>
    <row r="2784" spans="5:20" x14ac:dyDescent="0.3">
      <c r="E2784" s="26">
        <v>33.552700000000002</v>
      </c>
      <c r="F2784" s="38">
        <v>0.98748999999999998</v>
      </c>
      <c r="G2784" s="38">
        <v>6.08</v>
      </c>
      <c r="H2784" s="19">
        <f t="shared" si="391"/>
        <v>0.98193534575367647</v>
      </c>
      <c r="I2784" s="19">
        <f t="shared" si="392"/>
        <v>0.10459195408638158</v>
      </c>
      <c r="J2784" s="20" t="str">
        <f t="shared" si="396"/>
        <v>0,981935345753676+0,104591954086382j</v>
      </c>
      <c r="K2784" s="20" t="str">
        <f t="shared" si="397"/>
        <v>110,349380142269+928,40166088608j</v>
      </c>
      <c r="L2784" s="21">
        <f t="shared" si="398"/>
        <v>110.349380142269</v>
      </c>
      <c r="M2784" s="21">
        <f t="shared" si="399"/>
        <v>928.40166088607998</v>
      </c>
      <c r="N2784" s="21">
        <f t="shared" si="393"/>
        <v>110.349380142269</v>
      </c>
      <c r="O2784" s="40">
        <f t="shared" si="394"/>
        <v>4.4038099319799953</v>
      </c>
      <c r="P2784" s="32">
        <f t="shared" si="395"/>
        <v>7921.2645191741422</v>
      </c>
      <c r="R2784">
        <v>33.468899999999998</v>
      </c>
      <c r="S2784">
        <v>0.98743000000000003</v>
      </c>
      <c r="T2784">
        <v>6.14</v>
      </c>
    </row>
    <row r="2785" spans="5:20" x14ac:dyDescent="0.3">
      <c r="E2785" s="26">
        <v>33.564599999999999</v>
      </c>
      <c r="F2785" s="38">
        <v>0.98746</v>
      </c>
      <c r="G2785" s="38">
        <v>6.08</v>
      </c>
      <c r="H2785" s="19">
        <f t="shared" si="391"/>
        <v>0.98190551450437513</v>
      </c>
      <c r="I2785" s="19">
        <f t="shared" si="392"/>
        <v>0.10458877657711811</v>
      </c>
      <c r="J2785" s="20" t="str">
        <f t="shared" si="396"/>
        <v>0,981905514504375+0,104588776577118j</v>
      </c>
      <c r="K2785" s="20" t="str">
        <f t="shared" si="397"/>
        <v>110,608272640368+928,339341159035j</v>
      </c>
      <c r="L2785" s="21">
        <f t="shared" si="398"/>
        <v>110.608272640368</v>
      </c>
      <c r="M2785" s="21">
        <f t="shared" si="399"/>
        <v>928.33934115903503</v>
      </c>
      <c r="N2785" s="21">
        <f t="shared" si="393"/>
        <v>110.608272640368</v>
      </c>
      <c r="O2785" s="40">
        <f t="shared" si="394"/>
        <v>4.4019530997578951</v>
      </c>
      <c r="P2785" s="32">
        <f t="shared" si="395"/>
        <v>7902.1948490413206</v>
      </c>
      <c r="R2785">
        <v>33.480800000000002</v>
      </c>
      <c r="S2785">
        <v>0.98743999999999998</v>
      </c>
      <c r="T2785">
        <v>6.13</v>
      </c>
    </row>
    <row r="2786" spans="5:20" x14ac:dyDescent="0.3">
      <c r="E2786" s="26">
        <v>33.576599999999999</v>
      </c>
      <c r="F2786" s="38">
        <v>0.98751999999999995</v>
      </c>
      <c r="G2786" s="38">
        <v>6.07</v>
      </c>
      <c r="H2786" s="19">
        <f t="shared" si="391"/>
        <v>0.98198341734097927</v>
      </c>
      <c r="I2786" s="19">
        <f t="shared" si="392"/>
        <v>0.10442374474865393</v>
      </c>
      <c r="J2786" s="20" t="str">
        <f t="shared" si="396"/>
        <v>0,981983417340979+0,104423744748654j</v>
      </c>
      <c r="K2786" s="20" t="str">
        <f t="shared" si="397"/>
        <v>110,44810657964+929,953945427495j</v>
      </c>
      <c r="L2786" s="21">
        <f t="shared" si="398"/>
        <v>110.44810657964</v>
      </c>
      <c r="M2786" s="21">
        <f t="shared" si="399"/>
        <v>929.953945427495</v>
      </c>
      <c r="N2786" s="21">
        <f t="shared" si="393"/>
        <v>110.44810657964</v>
      </c>
      <c r="O2786" s="40">
        <f t="shared" si="394"/>
        <v>4.4080331916452682</v>
      </c>
      <c r="P2786" s="32">
        <f t="shared" si="395"/>
        <v>7940.4994075729956</v>
      </c>
      <c r="R2786">
        <v>33.492800000000003</v>
      </c>
      <c r="S2786">
        <v>0.98743999999999998</v>
      </c>
      <c r="T2786">
        <v>6.13</v>
      </c>
    </row>
    <row r="2787" spans="5:20" x14ac:dyDescent="0.3">
      <c r="E2787" s="26">
        <v>33.5886</v>
      </c>
      <c r="F2787" s="38">
        <v>0.98745000000000005</v>
      </c>
      <c r="G2787" s="38">
        <v>6.06</v>
      </c>
      <c r="H2787" s="19">
        <f t="shared" si="391"/>
        <v>0.98193201893388626</v>
      </c>
      <c r="I2787" s="19">
        <f t="shared" si="392"/>
        <v>0.10424496483006768</v>
      </c>
      <c r="J2787" s="20" t="str">
        <f t="shared" si="396"/>
        <v>0,981932018933886+0,104244964830068j</v>
      </c>
      <c r="K2787" s="20" t="str">
        <f t="shared" si="397"/>
        <v>111,415447850648+931,302043247025j</v>
      </c>
      <c r="L2787" s="21">
        <f t="shared" si="398"/>
        <v>111.41544785064799</v>
      </c>
      <c r="M2787" s="21">
        <f t="shared" si="399"/>
        <v>931.30204324702504</v>
      </c>
      <c r="N2787" s="21">
        <f t="shared" si="393"/>
        <v>111.41544785064799</v>
      </c>
      <c r="O2787" s="40">
        <f t="shared" si="394"/>
        <v>4.4128461351275767</v>
      </c>
      <c r="P2787" s="32">
        <f t="shared" si="395"/>
        <v>7896.0046811024677</v>
      </c>
      <c r="R2787">
        <v>33.504800000000003</v>
      </c>
      <c r="S2787">
        <v>0.98740000000000006</v>
      </c>
      <c r="T2787">
        <v>6.12</v>
      </c>
    </row>
    <row r="2788" spans="5:20" x14ac:dyDescent="0.3">
      <c r="E2788" s="26">
        <v>33.600499999999997</v>
      </c>
      <c r="F2788" s="38">
        <v>0.98745000000000005</v>
      </c>
      <c r="G2788" s="38">
        <v>6.05</v>
      </c>
      <c r="H2788" s="19">
        <f t="shared" si="391"/>
        <v>0.9819501981567631</v>
      </c>
      <c r="I2788" s="19">
        <f t="shared" si="392"/>
        <v>0.10407358377558465</v>
      </c>
      <c r="J2788" s="20" t="str">
        <f t="shared" si="396"/>
        <v>0,981950198156763+0,104073583775585j</v>
      </c>
      <c r="K2788" s="20" t="str">
        <f t="shared" si="397"/>
        <v>111,778525197864+932,80087180453j</v>
      </c>
      <c r="L2788" s="21">
        <f t="shared" si="398"/>
        <v>111.778525197864</v>
      </c>
      <c r="M2788" s="21">
        <f t="shared" si="399"/>
        <v>932.80087180452995</v>
      </c>
      <c r="N2788" s="21">
        <f t="shared" si="393"/>
        <v>111.778525197864</v>
      </c>
      <c r="O2788" s="40">
        <f t="shared" si="394"/>
        <v>4.4183827522840531</v>
      </c>
      <c r="P2788" s="32">
        <f t="shared" si="395"/>
        <v>7896.0775656356973</v>
      </c>
      <c r="R2788">
        <v>33.516800000000003</v>
      </c>
      <c r="S2788">
        <v>0.98745000000000005</v>
      </c>
      <c r="T2788">
        <v>6.11</v>
      </c>
    </row>
    <row r="2789" spans="5:20" x14ac:dyDescent="0.3">
      <c r="E2789" s="26">
        <v>33.612499999999997</v>
      </c>
      <c r="F2789" s="38">
        <v>0.98750000000000004</v>
      </c>
      <c r="G2789" s="38">
        <v>6.04</v>
      </c>
      <c r="H2789" s="19">
        <f t="shared" si="391"/>
        <v>0.98201806990164564</v>
      </c>
      <c r="I2789" s="19">
        <f t="shared" si="392"/>
        <v>0.10390746068808897</v>
      </c>
      <c r="J2789" s="20" t="str">
        <f t="shared" si="396"/>
        <v>0,982018069901646+0,103907460688089j</v>
      </c>
      <c r="K2789" s="20" t="str">
        <f t="shared" si="397"/>
        <v>111,706402007384+934,410350707155j</v>
      </c>
      <c r="L2789" s="21">
        <f t="shared" si="398"/>
        <v>111.706402007384</v>
      </c>
      <c r="M2789" s="21">
        <f t="shared" si="399"/>
        <v>934.41035070715498</v>
      </c>
      <c r="N2789" s="21">
        <f t="shared" si="393"/>
        <v>111.706402007384</v>
      </c>
      <c r="O2789" s="40">
        <f t="shared" si="394"/>
        <v>4.4244262161777685</v>
      </c>
      <c r="P2789" s="32">
        <f t="shared" si="395"/>
        <v>7927.9343694156569</v>
      </c>
      <c r="R2789">
        <v>33.528700000000001</v>
      </c>
      <c r="S2789">
        <v>0.98748000000000002</v>
      </c>
      <c r="T2789">
        <v>6.1</v>
      </c>
    </row>
    <row r="2790" spans="5:20" x14ac:dyDescent="0.3">
      <c r="E2790" s="26">
        <v>33.624499999999998</v>
      </c>
      <c r="F2790" s="38">
        <v>0.98750000000000004</v>
      </c>
      <c r="G2790" s="38">
        <v>6.03</v>
      </c>
      <c r="H2790" s="19">
        <f t="shared" si="391"/>
        <v>0.982036190217627</v>
      </c>
      <c r="I2790" s="19">
        <f t="shared" si="392"/>
        <v>0.10373606462001939</v>
      </c>
      <c r="J2790" s="20" t="str">
        <f t="shared" si="396"/>
        <v>0,982036190217627+0,103736064620019j</v>
      </c>
      <c r="K2790" s="20" t="str">
        <f t="shared" si="397"/>
        <v>112,0716454433+935,919211373325j</v>
      </c>
      <c r="L2790" s="21">
        <f t="shared" si="398"/>
        <v>112.0716454433</v>
      </c>
      <c r="M2790" s="21">
        <f t="shared" si="399"/>
        <v>935.91921137332497</v>
      </c>
      <c r="N2790" s="21">
        <f t="shared" si="393"/>
        <v>112.0716454433</v>
      </c>
      <c r="O2790" s="40">
        <f t="shared" si="394"/>
        <v>4.4299891098673028</v>
      </c>
      <c r="P2790" s="32">
        <f t="shared" si="395"/>
        <v>7928.0073065363358</v>
      </c>
      <c r="R2790">
        <v>33.540700000000001</v>
      </c>
      <c r="S2790">
        <v>0.98753000000000002</v>
      </c>
      <c r="T2790">
        <v>6.09</v>
      </c>
    </row>
    <row r="2791" spans="5:20" x14ac:dyDescent="0.3">
      <c r="E2791" s="26">
        <v>33.636499999999998</v>
      </c>
      <c r="F2791" s="38">
        <v>0.98751</v>
      </c>
      <c r="G2791" s="38">
        <v>6.02</v>
      </c>
      <c r="H2791" s="19">
        <f t="shared" si="391"/>
        <v>0.9820642254725499</v>
      </c>
      <c r="I2791" s="19">
        <f t="shared" si="392"/>
        <v>0.10356571414807379</v>
      </c>
      <c r="J2791" s="20" t="str">
        <f t="shared" si="396"/>
        <v>0,98206422547255+0,103565714148074j</v>
      </c>
      <c r="K2791" s="20" t="str">
        <f t="shared" si="397"/>
        <v>112,350710333746+937,45420541657j</v>
      </c>
      <c r="L2791" s="21">
        <f t="shared" si="398"/>
        <v>112.35071033374599</v>
      </c>
      <c r="M2791" s="21">
        <f t="shared" si="399"/>
        <v>937.45420541656995</v>
      </c>
      <c r="N2791" s="21">
        <f t="shared" si="393"/>
        <v>112.35071033374599</v>
      </c>
      <c r="O2791" s="40">
        <f t="shared" si="394"/>
        <v>4.4356716874327642</v>
      </c>
      <c r="P2791" s="32">
        <f t="shared" si="395"/>
        <v>7934.4675856308359</v>
      </c>
      <c r="R2791">
        <v>33.552700000000002</v>
      </c>
      <c r="S2791">
        <v>0.98748999999999998</v>
      </c>
      <c r="T2791">
        <v>6.08</v>
      </c>
    </row>
    <row r="2792" spans="5:20" x14ac:dyDescent="0.3">
      <c r="E2792" s="26">
        <v>33.648400000000002</v>
      </c>
      <c r="F2792" s="38">
        <v>0.98746</v>
      </c>
      <c r="G2792" s="38">
        <v>6.02</v>
      </c>
      <c r="H2792" s="19">
        <f t="shared" si="391"/>
        <v>0.98201450120517686</v>
      </c>
      <c r="I2792" s="19">
        <f t="shared" si="392"/>
        <v>0.10356047036754762</v>
      </c>
      <c r="J2792" s="20" t="str">
        <f t="shared" si="396"/>
        <v>0,982014501205177+0,103560470367548j</v>
      </c>
      <c r="K2792" s="20" t="str">
        <f t="shared" si="397"/>
        <v>112,790488213081+937,3473442706j</v>
      </c>
      <c r="L2792" s="21">
        <f t="shared" si="398"/>
        <v>112.79048821308101</v>
      </c>
      <c r="M2792" s="21">
        <f t="shared" si="399"/>
        <v>937.34734427060005</v>
      </c>
      <c r="N2792" s="21">
        <f t="shared" si="393"/>
        <v>112.79048821308101</v>
      </c>
      <c r="O2792" s="40">
        <f t="shared" si="394"/>
        <v>4.4335975331583839</v>
      </c>
      <c r="P2792" s="32">
        <f t="shared" si="395"/>
        <v>7902.6321471239153</v>
      </c>
      <c r="R2792">
        <v>33.564599999999999</v>
      </c>
      <c r="S2792">
        <v>0.98746</v>
      </c>
      <c r="T2792">
        <v>6.08</v>
      </c>
    </row>
    <row r="2793" spans="5:20" x14ac:dyDescent="0.3">
      <c r="E2793" s="26">
        <v>33.660400000000003</v>
      </c>
      <c r="F2793" s="38">
        <v>0.98751</v>
      </c>
      <c r="G2793" s="38">
        <v>6.01</v>
      </c>
      <c r="H2793" s="19">
        <f t="shared" si="391"/>
        <v>0.98208228614180537</v>
      </c>
      <c r="I2793" s="19">
        <f t="shared" si="392"/>
        <v>0.10339431002954251</v>
      </c>
      <c r="J2793" s="20" t="str">
        <f t="shared" si="396"/>
        <v>0,982082286141805+0,103394310029543j</v>
      </c>
      <c r="K2793" s="20" t="str">
        <f t="shared" si="397"/>
        <v>112,719259999383+938,97278131044j</v>
      </c>
      <c r="L2793" s="21">
        <f t="shared" si="398"/>
        <v>112.719259999383</v>
      </c>
      <c r="M2793" s="21">
        <f t="shared" si="399"/>
        <v>938.97278131044004</v>
      </c>
      <c r="N2793" s="21">
        <f t="shared" si="393"/>
        <v>112.719259999383</v>
      </c>
      <c r="O2793" s="40">
        <f t="shared" si="394"/>
        <v>4.4397024270151801</v>
      </c>
      <c r="P2793" s="32">
        <f t="shared" si="395"/>
        <v>7934.540340502278</v>
      </c>
      <c r="R2793">
        <v>33.576599999999999</v>
      </c>
      <c r="S2793">
        <v>0.98751999999999995</v>
      </c>
      <c r="T2793">
        <v>6.07</v>
      </c>
    </row>
    <row r="2794" spans="5:20" x14ac:dyDescent="0.3">
      <c r="E2794" s="26">
        <v>33.672400000000003</v>
      </c>
      <c r="F2794" s="38">
        <v>0.98751</v>
      </c>
      <c r="G2794" s="38">
        <v>6</v>
      </c>
      <c r="H2794" s="19">
        <f t="shared" si="391"/>
        <v>0.98210031689512356</v>
      </c>
      <c r="I2794" s="19">
        <f t="shared" si="392"/>
        <v>0.10322290276144047</v>
      </c>
      <c r="J2794" s="20" t="str">
        <f t="shared" si="396"/>
        <v>0,982100316895124+0,10322290276144j</v>
      </c>
      <c r="K2794" s="20" t="str">
        <f t="shared" si="397"/>
        <v>113,089619058731+940,49619710384j</v>
      </c>
      <c r="L2794" s="21">
        <f t="shared" si="398"/>
        <v>113.089619058731</v>
      </c>
      <c r="M2794" s="21">
        <f t="shared" si="399"/>
        <v>940.49619710384002</v>
      </c>
      <c r="N2794" s="21">
        <f t="shared" si="393"/>
        <v>113.089619058731</v>
      </c>
      <c r="O2794" s="40">
        <f t="shared" si="394"/>
        <v>4.4453207590847583</v>
      </c>
      <c r="P2794" s="32">
        <f t="shared" si="395"/>
        <v>7934.6129748622416</v>
      </c>
      <c r="R2794">
        <v>33.5886</v>
      </c>
      <c r="S2794">
        <v>0.98745000000000005</v>
      </c>
      <c r="T2794">
        <v>6.06</v>
      </c>
    </row>
    <row r="2795" spans="5:20" x14ac:dyDescent="0.3">
      <c r="E2795" s="26">
        <v>33.6843</v>
      </c>
      <c r="F2795" s="38">
        <v>0.98748000000000002</v>
      </c>
      <c r="G2795" s="38">
        <v>5.99</v>
      </c>
      <c r="H2795" s="19">
        <f t="shared" si="391"/>
        <v>0.98208848152823913</v>
      </c>
      <c r="I2795" s="19">
        <f t="shared" si="392"/>
        <v>0.10304836170244319</v>
      </c>
      <c r="J2795" s="20" t="str">
        <f t="shared" si="396"/>
        <v>0,982088481528239+0,103048361702443j</v>
      </c>
      <c r="K2795" s="20" t="str">
        <f t="shared" si="397"/>
        <v>113,728214354804+941,95945923451j</v>
      </c>
      <c r="L2795" s="21">
        <f t="shared" si="398"/>
        <v>113.728214354804</v>
      </c>
      <c r="M2795" s="21">
        <f t="shared" si="399"/>
        <v>941.95945923450995</v>
      </c>
      <c r="N2795" s="21">
        <f t="shared" si="393"/>
        <v>113.728214354804</v>
      </c>
      <c r="O2795" s="40">
        <f t="shared" si="394"/>
        <v>4.4506640817633416</v>
      </c>
      <c r="P2795" s="32">
        <f t="shared" si="395"/>
        <v>7915.5531869447132</v>
      </c>
      <c r="R2795">
        <v>33.600499999999997</v>
      </c>
      <c r="S2795">
        <v>0.98745000000000005</v>
      </c>
      <c r="T2795">
        <v>6.05</v>
      </c>
    </row>
    <row r="2796" spans="5:20" x14ac:dyDescent="0.3">
      <c r="E2796" s="26">
        <v>33.696300000000001</v>
      </c>
      <c r="F2796" s="38">
        <v>0.98746</v>
      </c>
      <c r="G2796" s="38">
        <v>5.98</v>
      </c>
      <c r="H2796" s="19">
        <f t="shared" si="391"/>
        <v>0.98208656073564793</v>
      </c>
      <c r="I2796" s="19">
        <f t="shared" si="392"/>
        <v>0.10287486973224581</v>
      </c>
      <c r="J2796" s="20" t="str">
        <f t="shared" si="396"/>
        <v>0,982086560735648+0,102874869732246j</v>
      </c>
      <c r="K2796" s="20" t="str">
        <f t="shared" si="397"/>
        <v>114,281231541766+943,44866136031j</v>
      </c>
      <c r="L2796" s="21">
        <f t="shared" si="398"/>
        <v>114.281231541766</v>
      </c>
      <c r="M2796" s="21">
        <f t="shared" si="399"/>
        <v>943.44866136030998</v>
      </c>
      <c r="N2796" s="21">
        <f t="shared" si="393"/>
        <v>114.281231541766</v>
      </c>
      <c r="O2796" s="40">
        <f t="shared" si="394"/>
        <v>4.4561129266098938</v>
      </c>
      <c r="P2796" s="32">
        <f t="shared" si="395"/>
        <v>7902.9212786807566</v>
      </c>
      <c r="R2796">
        <v>33.612499999999997</v>
      </c>
      <c r="S2796">
        <v>0.98750000000000004</v>
      </c>
      <c r="T2796">
        <v>6.04</v>
      </c>
    </row>
    <row r="2797" spans="5:20" x14ac:dyDescent="0.3">
      <c r="E2797" s="26">
        <v>33.708300000000001</v>
      </c>
      <c r="F2797" s="38">
        <v>0.98753000000000002</v>
      </c>
      <c r="G2797" s="38">
        <v>5.97</v>
      </c>
      <c r="H2797" s="19">
        <f t="shared" si="391"/>
        <v>0.98217412118376801</v>
      </c>
      <c r="I2797" s="19">
        <f t="shared" si="392"/>
        <v>0.10271074226629404</v>
      </c>
      <c r="J2797" s="20" t="str">
        <f t="shared" si="396"/>
        <v>0,982174121183768+0,102710742266294j</v>
      </c>
      <c r="K2797" s="20" t="str">
        <f t="shared" si="397"/>
        <v>114,032895352405+945,139401620595j</v>
      </c>
      <c r="L2797" s="21">
        <f t="shared" si="398"/>
        <v>114.03289535240501</v>
      </c>
      <c r="M2797" s="21">
        <f t="shared" si="399"/>
        <v>945.13940162059498</v>
      </c>
      <c r="N2797" s="21">
        <f t="shared" si="393"/>
        <v>114.03289535240501</v>
      </c>
      <c r="O2797" s="40">
        <f t="shared" si="394"/>
        <v>4.46250946143335</v>
      </c>
      <c r="P2797" s="32">
        <f t="shared" si="395"/>
        <v>7947.6363984041545</v>
      </c>
      <c r="R2797">
        <v>33.624499999999998</v>
      </c>
      <c r="S2797">
        <v>0.98750000000000004</v>
      </c>
      <c r="T2797">
        <v>6.03</v>
      </c>
    </row>
    <row r="2798" spans="5:20" x14ac:dyDescent="0.3">
      <c r="E2798" s="26">
        <v>33.720199999999998</v>
      </c>
      <c r="F2798" s="38">
        <v>0.98748000000000002</v>
      </c>
      <c r="G2798" s="38">
        <v>5.97</v>
      </c>
      <c r="H2798" s="19">
        <f t="shared" si="391"/>
        <v>0.9821243923592673</v>
      </c>
      <c r="I2798" s="19">
        <f t="shared" si="392"/>
        <v>0.10270554188036823</v>
      </c>
      <c r="J2798" s="20" t="str">
        <f t="shared" si="396"/>
        <v>0,982124392359267+0,102705541880368j</v>
      </c>
      <c r="K2798" s="20" t="str">
        <f t="shared" si="397"/>
        <v>114,479794698088+945,030053375355j</v>
      </c>
      <c r="L2798" s="21">
        <f t="shared" si="398"/>
        <v>114.479794698088</v>
      </c>
      <c r="M2798" s="21">
        <f t="shared" si="399"/>
        <v>945.03005337535501</v>
      </c>
      <c r="N2798" s="21">
        <f t="shared" si="393"/>
        <v>114.479794698088</v>
      </c>
      <c r="O2798" s="40">
        <f t="shared" si="394"/>
        <v>4.4604185136827619</v>
      </c>
      <c r="P2798" s="32">
        <f t="shared" si="395"/>
        <v>7915.6975042328313</v>
      </c>
      <c r="R2798">
        <v>33.636499999999998</v>
      </c>
      <c r="S2798">
        <v>0.98751</v>
      </c>
      <c r="T2798">
        <v>6.02</v>
      </c>
    </row>
    <row r="2799" spans="5:20" x14ac:dyDescent="0.3">
      <c r="E2799" s="26">
        <v>33.732199999999999</v>
      </c>
      <c r="F2799" s="38">
        <v>0.98751</v>
      </c>
      <c r="G2799" s="38">
        <v>5.96</v>
      </c>
      <c r="H2799" s="19">
        <f t="shared" si="391"/>
        <v>0.98217214073805414</v>
      </c>
      <c r="I2799" s="19">
        <f t="shared" si="392"/>
        <v>0.10253724229775313</v>
      </c>
      <c r="J2799" s="20" t="str">
        <f t="shared" si="396"/>
        <v>0,982172140738054+0,102537242297753j</v>
      </c>
      <c r="K2799" s="20" t="str">
        <f t="shared" si="397"/>
        <v>114,589386790592+946,638717807745j</v>
      </c>
      <c r="L2799" s="21">
        <f t="shared" si="398"/>
        <v>114.589386790592</v>
      </c>
      <c r="M2799" s="21">
        <f t="shared" si="399"/>
        <v>946.63871780774502</v>
      </c>
      <c r="N2799" s="21">
        <f t="shared" si="393"/>
        <v>114.589386790592</v>
      </c>
      <c r="O2799" s="40">
        <f t="shared" si="394"/>
        <v>4.4664217353530589</v>
      </c>
      <c r="P2799" s="32">
        <f t="shared" si="395"/>
        <v>7934.9023071339925</v>
      </c>
      <c r="R2799">
        <v>33.648400000000002</v>
      </c>
      <c r="S2799">
        <v>0.98746</v>
      </c>
      <c r="T2799">
        <v>6.02</v>
      </c>
    </row>
    <row r="2800" spans="5:20" x14ac:dyDescent="0.3">
      <c r="E2800" s="26">
        <v>33.744199999999999</v>
      </c>
      <c r="F2800" s="38">
        <v>0.98756999999999995</v>
      </c>
      <c r="G2800" s="38">
        <v>5.95</v>
      </c>
      <c r="H2800" s="19">
        <f t="shared" si="391"/>
        <v>0.98224969866756395</v>
      </c>
      <c r="I2800" s="19">
        <f t="shared" si="392"/>
        <v>0.10237203899248941</v>
      </c>
      <c r="J2800" s="20" t="str">
        <f t="shared" si="396"/>
        <v>0,982249698667564+0,102372038992489j</v>
      </c>
      <c r="K2800" s="20" t="str">
        <f t="shared" si="397"/>
        <v>114,429128897212+948,318841450125j</v>
      </c>
      <c r="L2800" s="21">
        <f t="shared" si="398"/>
        <v>114.429128897212</v>
      </c>
      <c r="M2800" s="21">
        <f t="shared" si="399"/>
        <v>948.31884145012498</v>
      </c>
      <c r="N2800" s="21">
        <f t="shared" si="393"/>
        <v>114.429128897212</v>
      </c>
      <c r="O2800" s="40">
        <f t="shared" si="394"/>
        <v>4.4727577255933397</v>
      </c>
      <c r="P2800" s="32">
        <f t="shared" si="395"/>
        <v>7973.5174022784558</v>
      </c>
      <c r="R2800">
        <v>33.660400000000003</v>
      </c>
      <c r="S2800">
        <v>0.98751</v>
      </c>
      <c r="T2800">
        <v>6.01</v>
      </c>
    </row>
    <row r="2801" spans="5:20" x14ac:dyDescent="0.3">
      <c r="E2801" s="26">
        <v>33.7562</v>
      </c>
      <c r="F2801" s="38">
        <v>0.98755000000000004</v>
      </c>
      <c r="G2801" s="38">
        <v>5.94</v>
      </c>
      <c r="H2801" s="19">
        <f t="shared" si="391"/>
        <v>0.98224765838213901</v>
      </c>
      <c r="I2801" s="19">
        <f t="shared" si="392"/>
        <v>0.10219853278205478</v>
      </c>
      <c r="J2801" s="20" t="str">
        <f t="shared" si="396"/>
        <v>0,982247658382139+0,102198532782055j</v>
      </c>
      <c r="K2801" s="20" t="str">
        <f t="shared" si="397"/>
        <v>114,989406325535+949,828231904185j</v>
      </c>
      <c r="L2801" s="21">
        <f t="shared" si="398"/>
        <v>114.989406325535</v>
      </c>
      <c r="M2801" s="21">
        <f t="shared" si="399"/>
        <v>949.82823190418503</v>
      </c>
      <c r="N2801" s="21">
        <f t="shared" si="393"/>
        <v>114.989406325535</v>
      </c>
      <c r="O2801" s="40">
        <f t="shared" si="394"/>
        <v>4.4782842321050991</v>
      </c>
      <c r="P2801" s="32">
        <f t="shared" si="395"/>
        <v>7960.7005805199215</v>
      </c>
      <c r="R2801">
        <v>33.672400000000003</v>
      </c>
      <c r="S2801">
        <v>0.98751</v>
      </c>
      <c r="T2801">
        <v>6</v>
      </c>
    </row>
    <row r="2802" spans="5:20" x14ac:dyDescent="0.3">
      <c r="E2802" s="26">
        <v>33.768099999999997</v>
      </c>
      <c r="F2802" s="38">
        <v>0.98753999999999997</v>
      </c>
      <c r="G2802" s="38">
        <v>5.93</v>
      </c>
      <c r="H2802" s="19">
        <f t="shared" si="391"/>
        <v>0.9822555339418515</v>
      </c>
      <c r="I2802" s="19">
        <f t="shared" si="392"/>
        <v>0.10202606353578623</v>
      </c>
      <c r="J2802" s="20" t="str">
        <f t="shared" si="396"/>
        <v>0,982255533941851+0,102026063535786j</v>
      </c>
      <c r="K2802" s="20" t="str">
        <f t="shared" si="397"/>
        <v>115,462160361759+951,36437639297j</v>
      </c>
      <c r="L2802" s="21">
        <f t="shared" si="398"/>
        <v>115.462160361759</v>
      </c>
      <c r="M2802" s="21">
        <f t="shared" si="399"/>
        <v>951.36437639297003</v>
      </c>
      <c r="N2802" s="21">
        <f t="shared" si="393"/>
        <v>115.462160361759</v>
      </c>
      <c r="O2802" s="40">
        <f t="shared" si="394"/>
        <v>4.4839461854377252</v>
      </c>
      <c r="P2802" s="32">
        <f t="shared" si="395"/>
        <v>7954.343520573645</v>
      </c>
      <c r="R2802">
        <v>33.6843</v>
      </c>
      <c r="S2802">
        <v>0.98748000000000002</v>
      </c>
      <c r="T2802">
        <v>5.99</v>
      </c>
    </row>
    <row r="2803" spans="5:20" x14ac:dyDescent="0.3">
      <c r="E2803" s="26">
        <v>33.780099999999997</v>
      </c>
      <c r="F2803" s="38">
        <v>0.98753000000000002</v>
      </c>
      <c r="G2803" s="38">
        <v>5.92</v>
      </c>
      <c r="H2803" s="19">
        <f t="shared" si="391"/>
        <v>0.98226337921971774</v>
      </c>
      <c r="I2803" s="19">
        <f t="shared" si="392"/>
        <v>0.10185359465360559</v>
      </c>
      <c r="J2803" s="20" t="str">
        <f t="shared" si="396"/>
        <v>0,982263379219718+0,101853594653606j</v>
      </c>
      <c r="K2803" s="20" t="str">
        <f t="shared" si="397"/>
        <v>115,937394840601+952,90531163407j</v>
      </c>
      <c r="L2803" s="21">
        <f t="shared" si="398"/>
        <v>115.937394840601</v>
      </c>
      <c r="M2803" s="21">
        <f t="shared" si="399"/>
        <v>952.90531163407002</v>
      </c>
      <c r="N2803" s="21">
        <f t="shared" si="393"/>
        <v>115.937394840601</v>
      </c>
      <c r="O2803" s="40">
        <f t="shared" si="394"/>
        <v>4.4896134305429891</v>
      </c>
      <c r="P2803" s="32">
        <f t="shared" si="395"/>
        <v>7947.9965349380918</v>
      </c>
      <c r="R2803">
        <v>33.696300000000001</v>
      </c>
      <c r="S2803">
        <v>0.98746</v>
      </c>
      <c r="T2803">
        <v>5.98</v>
      </c>
    </row>
    <row r="2804" spans="5:20" x14ac:dyDescent="0.3">
      <c r="E2804" s="26">
        <v>33.792099999999998</v>
      </c>
      <c r="F2804" s="38">
        <v>0.98755999999999999</v>
      </c>
      <c r="G2804" s="38">
        <v>5.91</v>
      </c>
      <c r="H2804" s="19">
        <f t="shared" si="391"/>
        <v>0.9823109816105563</v>
      </c>
      <c r="I2804" s="19">
        <f t="shared" si="392"/>
        <v>0.1016852447865739</v>
      </c>
      <c r="J2804" s="20" t="str">
        <f t="shared" si="396"/>
        <v>0,982310981610556+0,101685244786574j</v>
      </c>
      <c r="K2804" s="20" t="str">
        <f t="shared" si="397"/>
        <v>116,050562906986+954,54093406457j</v>
      </c>
      <c r="L2804" s="21">
        <f t="shared" si="398"/>
        <v>116.050562906986</v>
      </c>
      <c r="M2804" s="21">
        <f t="shared" si="399"/>
        <v>954.54093406457002</v>
      </c>
      <c r="N2804" s="21">
        <f t="shared" si="393"/>
        <v>116.050562906986</v>
      </c>
      <c r="O2804" s="40">
        <f t="shared" si="394"/>
        <v>4.4957226109040658</v>
      </c>
      <c r="P2804" s="32">
        <f t="shared" si="395"/>
        <v>7967.3558214186723</v>
      </c>
      <c r="R2804">
        <v>33.708300000000001</v>
      </c>
      <c r="S2804">
        <v>0.98753000000000002</v>
      </c>
      <c r="T2804">
        <v>5.97</v>
      </c>
    </row>
    <row r="2805" spans="5:20" x14ac:dyDescent="0.3">
      <c r="E2805" s="26">
        <v>33.804000000000002</v>
      </c>
      <c r="F2805" s="38">
        <v>0.98758000000000001</v>
      </c>
      <c r="G2805" s="38">
        <v>5.91</v>
      </c>
      <c r="H2805" s="19">
        <f t="shared" si="391"/>
        <v>0.98233087530778196</v>
      </c>
      <c r="I2805" s="19">
        <f t="shared" si="392"/>
        <v>0.10168730410944615</v>
      </c>
      <c r="J2805" s="20" t="str">
        <f t="shared" si="396"/>
        <v>0,982330875307782+0,101687304109446j</v>
      </c>
      <c r="K2805" s="20" t="str">
        <f t="shared" si="397"/>
        <v>115,868247807324+954,58576758547j</v>
      </c>
      <c r="L2805" s="21">
        <f t="shared" si="398"/>
        <v>115.868247807324</v>
      </c>
      <c r="M2805" s="21">
        <f t="shared" si="399"/>
        <v>954.58576758546997</v>
      </c>
      <c r="N2805" s="21">
        <f t="shared" si="393"/>
        <v>115.868247807324</v>
      </c>
      <c r="O2805" s="40">
        <f t="shared" si="394"/>
        <v>4.4943510684060675</v>
      </c>
      <c r="P2805" s="32">
        <f t="shared" si="395"/>
        <v>7980.2660006068591</v>
      </c>
      <c r="R2805">
        <v>33.720199999999998</v>
      </c>
      <c r="S2805">
        <v>0.98748000000000002</v>
      </c>
      <c r="T2805">
        <v>5.97</v>
      </c>
    </row>
    <row r="2806" spans="5:20" x14ac:dyDescent="0.3">
      <c r="E2806" s="26">
        <v>33.816000000000003</v>
      </c>
      <c r="F2806" s="38">
        <v>0.98753999999999997</v>
      </c>
      <c r="G2806" s="38">
        <v>5.9</v>
      </c>
      <c r="H2806" s="19">
        <f t="shared" si="391"/>
        <v>0.98230882001589426</v>
      </c>
      <c r="I2806" s="19">
        <f t="shared" si="392"/>
        <v>0.10151174177887771</v>
      </c>
      <c r="J2806" s="20" t="str">
        <f t="shared" si="396"/>
        <v>0,982308820015894+0,101511741778878j</v>
      </c>
      <c r="K2806" s="20" t="str">
        <f t="shared" si="397"/>
        <v>116,62108865493+956,069461825075j</v>
      </c>
      <c r="L2806" s="21">
        <f t="shared" si="398"/>
        <v>116.62108865493001</v>
      </c>
      <c r="M2806" s="21">
        <f t="shared" si="399"/>
        <v>956.069461825075</v>
      </c>
      <c r="N2806" s="21">
        <f t="shared" si="393"/>
        <v>116.62108865493001</v>
      </c>
      <c r="O2806" s="40">
        <f t="shared" si="394"/>
        <v>4.4997392000434351</v>
      </c>
      <c r="P2806" s="32">
        <f t="shared" si="395"/>
        <v>7954.5586896245695</v>
      </c>
      <c r="R2806">
        <v>33.732199999999999</v>
      </c>
      <c r="S2806">
        <v>0.98751</v>
      </c>
      <c r="T2806">
        <v>5.96</v>
      </c>
    </row>
    <row r="2807" spans="5:20" x14ac:dyDescent="0.3">
      <c r="E2807" s="26">
        <v>33.828000000000003</v>
      </c>
      <c r="F2807" s="38">
        <v>0.98748000000000002</v>
      </c>
      <c r="G2807" s="38">
        <v>5.89</v>
      </c>
      <c r="H2807" s="19">
        <f t="shared" si="391"/>
        <v>0.98226683895106115</v>
      </c>
      <c r="I2807" s="19">
        <f t="shared" si="392"/>
        <v>0.10133413786621952</v>
      </c>
      <c r="J2807" s="20" t="str">
        <f t="shared" si="396"/>
        <v>0,982266838951061+0,10133413786622j</v>
      </c>
      <c r="K2807" s="20" t="str">
        <f t="shared" si="397"/>
        <v>117,561556934389+957,51151555034j</v>
      </c>
      <c r="L2807" s="21">
        <f t="shared" si="398"/>
        <v>117.561556934389</v>
      </c>
      <c r="M2807" s="21">
        <f t="shared" si="399"/>
        <v>957.51151555034005</v>
      </c>
      <c r="N2807" s="21">
        <f t="shared" si="393"/>
        <v>117.561556934389</v>
      </c>
      <c r="O2807" s="40">
        <f t="shared" si="394"/>
        <v>4.5049275974709948</v>
      </c>
      <c r="P2807" s="32">
        <f t="shared" si="395"/>
        <v>7916.2699639963139</v>
      </c>
      <c r="R2807">
        <v>33.744199999999999</v>
      </c>
      <c r="S2807">
        <v>0.98756999999999995</v>
      </c>
      <c r="T2807">
        <v>5.95</v>
      </c>
    </row>
    <row r="2808" spans="5:20" x14ac:dyDescent="0.3">
      <c r="E2808" s="26">
        <v>33.8399</v>
      </c>
      <c r="F2808" s="38">
        <v>0.98748999999999998</v>
      </c>
      <c r="G2808" s="38">
        <v>5.88</v>
      </c>
      <c r="H2808" s="19">
        <f t="shared" si="391"/>
        <v>0.98229445752007505</v>
      </c>
      <c r="I2808" s="19">
        <f t="shared" si="392"/>
        <v>0.10116372287209165</v>
      </c>
      <c r="J2808" s="20" t="str">
        <f t="shared" si="396"/>
        <v>0,982294457520075+0,101163722872092j</v>
      </c>
      <c r="K2808" s="20" t="str">
        <f t="shared" si="397"/>
        <v>117,863471870187+959,117393204815j</v>
      </c>
      <c r="L2808" s="21">
        <f t="shared" si="398"/>
        <v>117.863471870187</v>
      </c>
      <c r="M2808" s="21">
        <f t="shared" si="399"/>
        <v>959.11739320481502</v>
      </c>
      <c r="N2808" s="21">
        <f t="shared" si="393"/>
        <v>117.863471870187</v>
      </c>
      <c r="O2808" s="40">
        <f t="shared" si="394"/>
        <v>4.5108961354483714</v>
      </c>
      <c r="P2808" s="32">
        <f t="shared" si="395"/>
        <v>7922.7088523046677</v>
      </c>
      <c r="R2808">
        <v>33.7562</v>
      </c>
      <c r="S2808">
        <v>0.98755000000000004</v>
      </c>
      <c r="T2808">
        <v>5.94</v>
      </c>
    </row>
    <row r="2809" spans="5:20" x14ac:dyDescent="0.3">
      <c r="E2809" s="26">
        <v>33.851900000000001</v>
      </c>
      <c r="F2809" s="38">
        <v>0.98750000000000004</v>
      </c>
      <c r="G2809" s="38">
        <v>5.87</v>
      </c>
      <c r="H2809" s="19">
        <f t="shared" si="391"/>
        <v>0.98232204652429045</v>
      </c>
      <c r="I2809" s="19">
        <f t="shared" si="392"/>
        <v>0.10099330132404773</v>
      </c>
      <c r="J2809" s="20" t="str">
        <f t="shared" si="396"/>
        <v>0,98232204652429+0,100993301324048j</v>
      </c>
      <c r="K2809" s="20" t="str">
        <f t="shared" si="397"/>
        <v>118,16675737821+960,728628679885j</v>
      </c>
      <c r="L2809" s="21">
        <f t="shared" si="398"/>
        <v>118.16675737820999</v>
      </c>
      <c r="M2809" s="21">
        <f t="shared" si="399"/>
        <v>960.72862867988499</v>
      </c>
      <c r="N2809" s="21">
        <f t="shared" si="393"/>
        <v>118.16675737820999</v>
      </c>
      <c r="O2809" s="40">
        <f t="shared" si="394"/>
        <v>4.5168723239848205</v>
      </c>
      <c r="P2809" s="32">
        <f t="shared" si="395"/>
        <v>7929.1579231164551</v>
      </c>
      <c r="R2809">
        <v>33.768099999999997</v>
      </c>
      <c r="S2809">
        <v>0.98753999999999997</v>
      </c>
      <c r="T2809">
        <v>5.93</v>
      </c>
    </row>
    <row r="2810" spans="5:20" x14ac:dyDescent="0.3">
      <c r="E2810" s="26">
        <v>33.863900000000001</v>
      </c>
      <c r="F2810" s="38">
        <v>0.98750000000000004</v>
      </c>
      <c r="G2810" s="38">
        <v>5.86</v>
      </c>
      <c r="H2810" s="19">
        <f t="shared" si="391"/>
        <v>0.98233965821888625</v>
      </c>
      <c r="I2810" s="19">
        <f t="shared" si="392"/>
        <v>0.10082185224643445</v>
      </c>
      <c r="J2810" s="20" t="str">
        <f t="shared" si="396"/>
        <v>0,982339658218886+0,100821852246434j</v>
      </c>
      <c r="K2810" s="20" t="str">
        <f t="shared" si="397"/>
        <v>118,564033323498+962,32214939233j</v>
      </c>
      <c r="L2810" s="21">
        <f t="shared" si="398"/>
        <v>118.56403332349799</v>
      </c>
      <c r="M2810" s="21">
        <f t="shared" si="399"/>
        <v>962.32214939232995</v>
      </c>
      <c r="N2810" s="21">
        <f t="shared" si="393"/>
        <v>118.56403332349799</v>
      </c>
      <c r="O2810" s="40">
        <f t="shared" si="394"/>
        <v>4.5227610205146682</v>
      </c>
      <c r="P2810" s="32">
        <f t="shared" si="395"/>
        <v>7929.2288129564813</v>
      </c>
      <c r="R2810">
        <v>33.780099999999997</v>
      </c>
      <c r="S2810">
        <v>0.98753000000000002</v>
      </c>
      <c r="T2810">
        <v>5.92</v>
      </c>
    </row>
    <row r="2811" spans="5:20" x14ac:dyDescent="0.3">
      <c r="E2811" s="26">
        <v>33.875900000000001</v>
      </c>
      <c r="F2811" s="38">
        <v>0.98753000000000002</v>
      </c>
      <c r="G2811" s="38">
        <v>5.86</v>
      </c>
      <c r="H2811" s="19">
        <f t="shared" si="391"/>
        <v>0.98236950144900925</v>
      </c>
      <c r="I2811" s="19">
        <f t="shared" si="392"/>
        <v>0.10082491518878117</v>
      </c>
      <c r="J2811" s="20" t="str">
        <f t="shared" si="396"/>
        <v>0,982369501449009+0,100824915188781j</v>
      </c>
      <c r="K2811" s="20" t="str">
        <f t="shared" si="397"/>
        <v>118,286182535964+962,391394239875j</v>
      </c>
      <c r="L2811" s="21">
        <f t="shared" si="398"/>
        <v>118.286182535964</v>
      </c>
      <c r="M2811" s="21">
        <f t="shared" si="399"/>
        <v>962.39139423987501</v>
      </c>
      <c r="N2811" s="21">
        <f t="shared" si="393"/>
        <v>118.286182535964</v>
      </c>
      <c r="O2811" s="40">
        <f t="shared" si="394"/>
        <v>4.5214842286810715</v>
      </c>
      <c r="P2811" s="32">
        <f t="shared" si="395"/>
        <v>7948.4247147805418</v>
      </c>
      <c r="R2811">
        <v>33.792099999999998</v>
      </c>
      <c r="S2811">
        <v>0.98755999999999999</v>
      </c>
      <c r="T2811">
        <v>5.91</v>
      </c>
    </row>
    <row r="2812" spans="5:20" x14ac:dyDescent="0.3">
      <c r="E2812" s="26">
        <v>33.887799999999999</v>
      </c>
      <c r="F2812" s="38">
        <v>0.98748000000000002</v>
      </c>
      <c r="G2812" s="38">
        <v>5.85</v>
      </c>
      <c r="H2812" s="19">
        <f t="shared" si="391"/>
        <v>0.98233734414686968</v>
      </c>
      <c r="I2812" s="19">
        <f t="shared" si="392"/>
        <v>0.100648361608496</v>
      </c>
      <c r="J2812" s="20" t="str">
        <f t="shared" si="396"/>
        <v>0,98233734414687+0,100648361608496j</v>
      </c>
      <c r="K2812" s="20" t="str">
        <f t="shared" si="397"/>
        <v>119,149117036376+963,87438213139j</v>
      </c>
      <c r="L2812" s="21">
        <f t="shared" si="398"/>
        <v>119.149117036376</v>
      </c>
      <c r="M2812" s="21">
        <f t="shared" si="399"/>
        <v>963.87438213139001</v>
      </c>
      <c r="N2812" s="21">
        <f t="shared" si="393"/>
        <v>119.149117036376</v>
      </c>
      <c r="O2812" s="40">
        <f t="shared" si="394"/>
        <v>4.526861361193621</v>
      </c>
      <c r="P2812" s="32">
        <f t="shared" si="395"/>
        <v>7916.5533080009627</v>
      </c>
      <c r="R2812">
        <v>33.804000000000002</v>
      </c>
      <c r="S2812">
        <v>0.98758000000000001</v>
      </c>
      <c r="T2812">
        <v>5.91</v>
      </c>
    </row>
    <row r="2813" spans="5:20" x14ac:dyDescent="0.3">
      <c r="E2813" s="26">
        <v>33.899799999999999</v>
      </c>
      <c r="F2813" s="38">
        <v>0.98746</v>
      </c>
      <c r="G2813" s="38">
        <v>5.84</v>
      </c>
      <c r="H2813" s="19">
        <f t="shared" si="391"/>
        <v>0.98233499943957947</v>
      </c>
      <c r="I2813" s="19">
        <f t="shared" si="392"/>
        <v>0.10047487484959243</v>
      </c>
      <c r="J2813" s="20" t="str">
        <f t="shared" si="396"/>
        <v>0,982334999439579+0,100474874849592j</v>
      </c>
      <c r="K2813" s="20" t="str">
        <f t="shared" si="397"/>
        <v>119,737403657415+965,431296276565j</v>
      </c>
      <c r="L2813" s="21">
        <f t="shared" si="398"/>
        <v>119.737403657415</v>
      </c>
      <c r="M2813" s="21">
        <f t="shared" si="399"/>
        <v>965.43129627656504</v>
      </c>
      <c r="N2813" s="21">
        <f t="shared" si="393"/>
        <v>119.737403657415</v>
      </c>
      <c r="O2813" s="40">
        <f t="shared" si="394"/>
        <v>4.5325684227644842</v>
      </c>
      <c r="P2813" s="32">
        <f t="shared" si="395"/>
        <v>7903.9181137802898</v>
      </c>
      <c r="R2813">
        <v>33.816000000000003</v>
      </c>
      <c r="S2813">
        <v>0.98753999999999997</v>
      </c>
      <c r="T2813">
        <v>5.9</v>
      </c>
    </row>
    <row r="2814" spans="5:20" x14ac:dyDescent="0.3">
      <c r="E2814" s="26">
        <v>33.911799999999999</v>
      </c>
      <c r="F2814" s="38">
        <v>0.98750000000000004</v>
      </c>
      <c r="G2814" s="38">
        <v>5.83</v>
      </c>
      <c r="H2814" s="19">
        <f t="shared" si="391"/>
        <v>0.98239231375786951</v>
      </c>
      <c r="I2814" s="19">
        <f t="shared" si="392"/>
        <v>0.10030748660723017</v>
      </c>
      <c r="J2814" s="20" t="str">
        <f t="shared" si="396"/>
        <v>0,98239231375787+0,10030748660723j</v>
      </c>
      <c r="K2814" s="20" t="str">
        <f t="shared" si="397"/>
        <v>119,767905347981+967,133992385935j</v>
      </c>
      <c r="L2814" s="21">
        <f t="shared" si="398"/>
        <v>119.767905347981</v>
      </c>
      <c r="M2814" s="21">
        <f t="shared" si="399"/>
        <v>967.13399238593502</v>
      </c>
      <c r="N2814" s="21">
        <f t="shared" si="393"/>
        <v>119.767905347981</v>
      </c>
      <c r="O2814" s="40">
        <f t="shared" si="394"/>
        <v>4.5389556296162699</v>
      </c>
      <c r="P2814" s="32">
        <f t="shared" si="395"/>
        <v>7929.4407597803965</v>
      </c>
      <c r="R2814">
        <v>33.828000000000003</v>
      </c>
      <c r="S2814">
        <v>0.98748000000000002</v>
      </c>
      <c r="T2814">
        <v>5.89</v>
      </c>
    </row>
    <row r="2815" spans="5:20" x14ac:dyDescent="0.3">
      <c r="E2815" s="26">
        <v>33.923699999999997</v>
      </c>
      <c r="F2815" s="38">
        <v>0.98753000000000002</v>
      </c>
      <c r="G2815" s="38">
        <v>5.82</v>
      </c>
      <c r="H2815" s="19">
        <f t="shared" si="391"/>
        <v>0.98243965111533449</v>
      </c>
      <c r="I2815" s="19">
        <f t="shared" si="392"/>
        <v>0.10013906738321365</v>
      </c>
      <c r="J2815" s="20" t="str">
        <f t="shared" si="396"/>
        <v>0,982439651115334+0,100139067383214j</v>
      </c>
      <c r="K2815" s="20" t="str">
        <f t="shared" si="397"/>
        <v>119,891750792+968,81910445801j</v>
      </c>
      <c r="L2815" s="21">
        <f t="shared" si="398"/>
        <v>119.891750792</v>
      </c>
      <c r="M2815" s="21">
        <f t="shared" si="399"/>
        <v>968.81910445800997</v>
      </c>
      <c r="N2815" s="21">
        <f t="shared" si="393"/>
        <v>119.891750792</v>
      </c>
      <c r="O2815" s="40">
        <f t="shared" si="394"/>
        <v>4.5452692199363751</v>
      </c>
      <c r="P2815" s="32">
        <f t="shared" si="395"/>
        <v>7948.7077532475087</v>
      </c>
      <c r="R2815">
        <v>33.8399</v>
      </c>
      <c r="S2815">
        <v>0.98748999999999998</v>
      </c>
      <c r="T2815">
        <v>5.88</v>
      </c>
    </row>
    <row r="2816" spans="5:20" x14ac:dyDescent="0.3">
      <c r="E2816" s="26">
        <v>33.935699999999997</v>
      </c>
      <c r="F2816" s="38">
        <v>0.98755999999999999</v>
      </c>
      <c r="G2816" s="38">
        <v>5.81</v>
      </c>
      <c r="H2816" s="19">
        <f t="shared" si="391"/>
        <v>0.98248695960787202</v>
      </c>
      <c r="I2816" s="19">
        <f t="shared" si="392"/>
        <v>9.99706346907904E-2</v>
      </c>
      <c r="J2816" s="20" t="str">
        <f t="shared" si="396"/>
        <v>0,982486959607872+0,0999706346907904j</v>
      </c>
      <c r="K2816" s="20" t="str">
        <f t="shared" si="397"/>
        <v>120,015745704014+970,51006706398j</v>
      </c>
      <c r="L2816" s="21">
        <f t="shared" si="398"/>
        <v>120.01574570401399</v>
      </c>
      <c r="M2816" s="21">
        <f t="shared" si="399"/>
        <v>970.51006706398005</v>
      </c>
      <c r="N2816" s="21">
        <f t="shared" si="393"/>
        <v>120.01574570401399</v>
      </c>
      <c r="O2816" s="40">
        <f t="shared" si="394"/>
        <v>4.5515924083982142</v>
      </c>
      <c r="P2816" s="32">
        <f t="shared" si="395"/>
        <v>7968.0675554677227</v>
      </c>
      <c r="R2816">
        <v>33.851900000000001</v>
      </c>
      <c r="S2816">
        <v>0.98750000000000004</v>
      </c>
      <c r="T2816">
        <v>5.87</v>
      </c>
    </row>
    <row r="2817" spans="5:20" x14ac:dyDescent="0.3">
      <c r="E2817" s="26">
        <v>33.947699999999998</v>
      </c>
      <c r="F2817" s="38">
        <v>0.98751999999999995</v>
      </c>
      <c r="G2817" s="38">
        <v>5.8</v>
      </c>
      <c r="H2817" s="19">
        <f t="shared" si="391"/>
        <v>0.98246459758260485</v>
      </c>
      <c r="I2817" s="19">
        <f t="shared" si="392"/>
        <v>9.9795114594103174E-2</v>
      </c>
      <c r="J2817" s="20" t="str">
        <f t="shared" si="396"/>
        <v>0,982464597582605+0,0997951145941032j</v>
      </c>
      <c r="K2817" s="20" t="str">
        <f t="shared" si="397"/>
        <v>120,801228029952+972,040887248415j</v>
      </c>
      <c r="L2817" s="21">
        <f t="shared" si="398"/>
        <v>120.801228029952</v>
      </c>
      <c r="M2817" s="21">
        <f t="shared" si="399"/>
        <v>972.04088724841495</v>
      </c>
      <c r="N2817" s="21">
        <f t="shared" si="393"/>
        <v>120.801228029952</v>
      </c>
      <c r="O2817" s="40">
        <f t="shared" si="394"/>
        <v>4.5571603405537626</v>
      </c>
      <c r="P2817" s="32">
        <f t="shared" si="395"/>
        <v>7942.4393180699972</v>
      </c>
      <c r="R2817">
        <v>33.863900000000001</v>
      </c>
      <c r="S2817">
        <v>0.98750000000000004</v>
      </c>
      <c r="T2817">
        <v>5.86</v>
      </c>
    </row>
    <row r="2818" spans="5:20" x14ac:dyDescent="0.3">
      <c r="E2818" s="26">
        <v>33.959600000000002</v>
      </c>
      <c r="F2818" s="38">
        <v>0.98753000000000002</v>
      </c>
      <c r="G2818" s="38">
        <v>5.79</v>
      </c>
      <c r="H2818" s="19">
        <f t="shared" si="391"/>
        <v>0.98249194913530902</v>
      </c>
      <c r="I2818" s="19">
        <f t="shared" si="392"/>
        <v>9.962464948144828E-2</v>
      </c>
      <c r="J2818" s="20" t="str">
        <f t="shared" si="396"/>
        <v>0,982491949135309+0,0996246494814483j</v>
      </c>
      <c r="K2818" s="20" t="str">
        <f t="shared" si="397"/>
        <v>121,117385016627+973,695452121615j</v>
      </c>
      <c r="L2818" s="21">
        <f t="shared" si="398"/>
        <v>121.117385016627</v>
      </c>
      <c r="M2818" s="21">
        <f t="shared" si="399"/>
        <v>973.69545212161495</v>
      </c>
      <c r="N2818" s="21">
        <f t="shared" si="393"/>
        <v>121.117385016627</v>
      </c>
      <c r="O2818" s="40">
        <f t="shared" si="394"/>
        <v>4.5633177149098616</v>
      </c>
      <c r="P2818" s="32">
        <f t="shared" si="395"/>
        <v>7948.9187642501875</v>
      </c>
      <c r="R2818">
        <v>33.875900000000001</v>
      </c>
      <c r="S2818">
        <v>0.98753000000000002</v>
      </c>
      <c r="T2818">
        <v>5.86</v>
      </c>
    </row>
    <row r="2819" spans="5:20" x14ac:dyDescent="0.3">
      <c r="E2819" s="26">
        <v>33.971600000000002</v>
      </c>
      <c r="F2819" s="38">
        <v>0.98753000000000002</v>
      </c>
      <c r="G2819" s="38">
        <v>5.79</v>
      </c>
      <c r="H2819" s="19">
        <f t="shared" si="391"/>
        <v>0.98249194913530902</v>
      </c>
      <c r="I2819" s="19">
        <f t="shared" si="392"/>
        <v>9.962464948144828E-2</v>
      </c>
      <c r="J2819" s="20" t="str">
        <f t="shared" si="396"/>
        <v>0,982491949135309+0,0996246494814483j</v>
      </c>
      <c r="K2819" s="20" t="str">
        <f t="shared" si="397"/>
        <v>121,117385016627+973,695452121615j</v>
      </c>
      <c r="L2819" s="21">
        <f t="shared" si="398"/>
        <v>121.117385016627</v>
      </c>
      <c r="M2819" s="21">
        <f t="shared" si="399"/>
        <v>973.69545212161495</v>
      </c>
      <c r="N2819" s="21">
        <f t="shared" si="393"/>
        <v>121.117385016627</v>
      </c>
      <c r="O2819" s="40">
        <f t="shared" si="394"/>
        <v>4.5617057857520082</v>
      </c>
      <c r="P2819" s="32">
        <f t="shared" si="395"/>
        <v>7948.9187642501875</v>
      </c>
      <c r="R2819">
        <v>33.887799999999999</v>
      </c>
      <c r="S2819">
        <v>0.98748000000000002</v>
      </c>
      <c r="T2819">
        <v>5.85</v>
      </c>
    </row>
    <row r="2820" spans="5:20" x14ac:dyDescent="0.3">
      <c r="E2820" s="26">
        <v>33.983600000000003</v>
      </c>
      <c r="F2820" s="38">
        <v>0.98745000000000005</v>
      </c>
      <c r="G2820" s="38">
        <v>5.78</v>
      </c>
      <c r="H2820" s="19">
        <f t="shared" si="391"/>
        <v>0.9824297286786271</v>
      </c>
      <c r="I2820" s="19">
        <f t="shared" si="392"/>
        <v>9.9445114050109015E-2</v>
      </c>
      <c r="J2820" s="20" t="str">
        <f t="shared" si="396"/>
        <v>0,982429728678627+0,099445114050109j</v>
      </c>
      <c r="K2820" s="20" t="str">
        <f t="shared" si="397"/>
        <v>122,290581924627+975,138986522795j</v>
      </c>
      <c r="L2820" s="21">
        <f t="shared" si="398"/>
        <v>122.29058192462701</v>
      </c>
      <c r="M2820" s="21">
        <f t="shared" si="399"/>
        <v>975.13898652279499</v>
      </c>
      <c r="N2820" s="21">
        <f t="shared" si="393"/>
        <v>122.29058192462701</v>
      </c>
      <c r="O2820" s="40">
        <f t="shared" si="394"/>
        <v>4.5668554804883508</v>
      </c>
      <c r="P2820" s="32">
        <f t="shared" si="395"/>
        <v>7898.0001097669328</v>
      </c>
      <c r="R2820">
        <v>33.899799999999999</v>
      </c>
      <c r="S2820">
        <v>0.98746</v>
      </c>
      <c r="T2820">
        <v>5.84</v>
      </c>
    </row>
    <row r="2821" spans="5:20" x14ac:dyDescent="0.3">
      <c r="E2821" s="26">
        <v>33.995600000000003</v>
      </c>
      <c r="F2821" s="38">
        <v>0.98746999999999996</v>
      </c>
      <c r="G2821" s="38">
        <v>5.77</v>
      </c>
      <c r="H2821" s="19">
        <f t="shared" si="391"/>
        <v>0.98246696883163853</v>
      </c>
      <c r="I2821" s="19">
        <f t="shared" si="392"/>
        <v>9.927565690929531E-2</v>
      </c>
      <c r="J2821" s="20" t="str">
        <f t="shared" si="396"/>
        <v>0,982466968831639+0,0992756569092953j</v>
      </c>
      <c r="K2821" s="20" t="str">
        <f t="shared" si="397"/>
        <v>122,517190535702+976,82809401969j</v>
      </c>
      <c r="L2821" s="21">
        <f t="shared" si="398"/>
        <v>122.517190535702</v>
      </c>
      <c r="M2821" s="21">
        <f t="shared" si="399"/>
        <v>976.82809401968996</v>
      </c>
      <c r="N2821" s="21">
        <f t="shared" si="393"/>
        <v>122.517190535702</v>
      </c>
      <c r="O2821" s="40">
        <f t="shared" si="394"/>
        <v>4.5731512229308597</v>
      </c>
      <c r="P2821" s="32">
        <f t="shared" si="395"/>
        <v>7910.755894785796</v>
      </c>
      <c r="R2821">
        <v>33.911799999999999</v>
      </c>
      <c r="S2821">
        <v>0.98750000000000004</v>
      </c>
      <c r="T2821">
        <v>5.83</v>
      </c>
    </row>
    <row r="2822" spans="5:20" x14ac:dyDescent="0.3">
      <c r="E2822" s="26">
        <v>34.0075</v>
      </c>
      <c r="F2822" s="38">
        <v>0.98756999999999995</v>
      </c>
      <c r="G2822" s="38">
        <v>5.76</v>
      </c>
      <c r="H2822" s="19">
        <f t="shared" si="391"/>
        <v>0.98258377584022261</v>
      </c>
      <c r="I2822" s="19">
        <f t="shared" si="392"/>
        <v>9.9114218735614282E-2</v>
      </c>
      <c r="J2822" s="20" t="str">
        <f t="shared" si="396"/>
        <v>0,982583775840223+0,0991142187356143j</v>
      </c>
      <c r="K2822" s="20" t="str">
        <f t="shared" si="397"/>
        <v>121,978913916051+978,71705918645j</v>
      </c>
      <c r="L2822" s="21">
        <f t="shared" si="398"/>
        <v>121.978913916051</v>
      </c>
      <c r="M2822" s="21">
        <f t="shared" si="399"/>
        <v>978.71705918645</v>
      </c>
      <c r="N2822" s="21">
        <f t="shared" si="393"/>
        <v>121.978913916051</v>
      </c>
      <c r="O2822" s="40">
        <f t="shared" si="394"/>
        <v>4.5803913212640337</v>
      </c>
      <c r="P2822" s="32">
        <f t="shared" si="395"/>
        <v>7974.8696406019326</v>
      </c>
      <c r="R2822">
        <v>33.923699999999997</v>
      </c>
      <c r="S2822">
        <v>0.98753000000000002</v>
      </c>
      <c r="T2822">
        <v>5.82</v>
      </c>
    </row>
    <row r="2823" spans="5:20" x14ac:dyDescent="0.3">
      <c r="E2823" s="26">
        <v>34.019500000000001</v>
      </c>
      <c r="F2823" s="38">
        <v>0.98751999999999995</v>
      </c>
      <c r="G2823" s="38">
        <v>5.75</v>
      </c>
      <c r="H2823" s="19">
        <f t="shared" ref="H2823:H2886" si="400">F2823*COS(G2823*PI()/180)</f>
        <v>0.98255131114314032</v>
      </c>
      <c r="I2823" s="19">
        <f t="shared" ref="I2823:I2886" si="401">F2823*SIN(G2823*PI()/180)</f>
        <v>9.8937714603157562E-2</v>
      </c>
      <c r="J2823" s="20" t="str">
        <f t="shared" si="396"/>
        <v>0,98255131114314+0,0989377146031576j</v>
      </c>
      <c r="K2823" s="20" t="str">
        <f t="shared" si="397"/>
        <v>122,876918436638+980,248278714245j</v>
      </c>
      <c r="L2823" s="21">
        <f t="shared" si="398"/>
        <v>122.87691843663799</v>
      </c>
      <c r="M2823" s="21">
        <f t="shared" si="399"/>
        <v>980.24827871424498</v>
      </c>
      <c r="N2823" s="21">
        <f t="shared" ref="N2823:N2886" si="402">L2823</f>
        <v>122.87691843663799</v>
      </c>
      <c r="O2823" s="40">
        <f t="shared" ref="O2823:O2886" si="403">M2823/(2*PI()*E2823)</f>
        <v>4.5859392117666049</v>
      </c>
      <c r="P2823" s="32">
        <f t="shared" ref="P2823:P2886" si="404">1/(IMREAL(IMDIV(1,K2823)))</f>
        <v>7942.788909619293</v>
      </c>
      <c r="R2823">
        <v>33.935699999999997</v>
      </c>
      <c r="S2823">
        <v>0.98755999999999999</v>
      </c>
      <c r="T2823">
        <v>5.81</v>
      </c>
    </row>
    <row r="2824" spans="5:20" x14ac:dyDescent="0.3">
      <c r="E2824" s="26">
        <v>34.031500000000001</v>
      </c>
      <c r="F2824" s="38">
        <v>0.98753999999999997</v>
      </c>
      <c r="G2824" s="38">
        <v>5.75</v>
      </c>
      <c r="H2824" s="19">
        <f t="shared" si="400"/>
        <v>0.98257121051350527</v>
      </c>
      <c r="I2824" s="19">
        <f t="shared" si="401"/>
        <v>9.8939718364389806E-2</v>
      </c>
      <c r="J2824" s="20" t="str">
        <f t="shared" si="396"/>
        <v>0,982571210513505+0,0989397183643898j</v>
      </c>
      <c r="K2824" s="20" t="str">
        <f t="shared" si="397"/>
        <v>122,684851493874+980,297030143105j</v>
      </c>
      <c r="L2824" s="21">
        <f t="shared" si="398"/>
        <v>122.68485149387401</v>
      </c>
      <c r="M2824" s="21">
        <f t="shared" si="399"/>
        <v>980.29703014310496</v>
      </c>
      <c r="N2824" s="21">
        <f t="shared" si="402"/>
        <v>122.68485149387401</v>
      </c>
      <c r="O2824" s="40">
        <f t="shared" si="403"/>
        <v>4.5845501387120722</v>
      </c>
      <c r="P2824" s="32">
        <f t="shared" si="404"/>
        <v>7955.6182218813037</v>
      </c>
      <c r="R2824">
        <v>33.947699999999998</v>
      </c>
      <c r="S2824">
        <v>0.98751999999999995</v>
      </c>
      <c r="T2824">
        <v>5.8</v>
      </c>
    </row>
    <row r="2825" spans="5:20" x14ac:dyDescent="0.3">
      <c r="E2825" s="26">
        <v>34.043399999999998</v>
      </c>
      <c r="F2825" s="38">
        <v>0.98751</v>
      </c>
      <c r="G2825" s="38">
        <v>5.74</v>
      </c>
      <c r="H2825" s="19">
        <f t="shared" si="400"/>
        <v>0.98255861420679058</v>
      </c>
      <c r="I2825" s="19">
        <f t="shared" si="401"/>
        <v>9.8765225398575088E-2</v>
      </c>
      <c r="J2825" s="20" t="str">
        <f t="shared" si="396"/>
        <v>0,982558614206791+0,0987652253985751j</v>
      </c>
      <c r="K2825" s="20" t="str">
        <f t="shared" si="397"/>
        <v>123,394787524185+981,881570410085j</v>
      </c>
      <c r="L2825" s="21">
        <f t="shared" si="398"/>
        <v>123.39478752418501</v>
      </c>
      <c r="M2825" s="21">
        <f t="shared" si="399"/>
        <v>981.88157041008503</v>
      </c>
      <c r="N2825" s="21">
        <f t="shared" si="402"/>
        <v>123.39478752418501</v>
      </c>
      <c r="O2825" s="40">
        <f t="shared" si="403"/>
        <v>4.590355412843544</v>
      </c>
      <c r="P2825" s="32">
        <f t="shared" si="404"/>
        <v>7936.4591612686427</v>
      </c>
      <c r="R2825">
        <v>33.959600000000002</v>
      </c>
      <c r="S2825">
        <v>0.98753000000000002</v>
      </c>
      <c r="T2825">
        <v>5.79</v>
      </c>
    </row>
    <row r="2826" spans="5:20" x14ac:dyDescent="0.3">
      <c r="E2826" s="26">
        <v>34.055399999999999</v>
      </c>
      <c r="F2826" s="38">
        <v>0.98748999999999998</v>
      </c>
      <c r="G2826" s="38">
        <v>5.73</v>
      </c>
      <c r="H2826" s="19">
        <f t="shared" si="400"/>
        <v>0.98255593695657906</v>
      </c>
      <c r="I2826" s="19">
        <f t="shared" si="401"/>
        <v>9.8591738251128255E-2</v>
      </c>
      <c r="J2826" s="20" t="str">
        <f t="shared" si="396"/>
        <v>0,982555936956579+0,0985917382511283j</v>
      </c>
      <c r="K2826" s="20" t="str">
        <f t="shared" si="397"/>
        <v>124,012104973229+983,49540834289j</v>
      </c>
      <c r="L2826" s="21">
        <f t="shared" si="398"/>
        <v>124.012104973229</v>
      </c>
      <c r="M2826" s="21">
        <f t="shared" si="399"/>
        <v>983.49540834288996</v>
      </c>
      <c r="N2826" s="21">
        <f t="shared" si="402"/>
        <v>124.012104973229</v>
      </c>
      <c r="O2826" s="40">
        <f t="shared" si="403"/>
        <v>4.5962800538520483</v>
      </c>
      <c r="P2826" s="32">
        <f t="shared" si="404"/>
        <v>7923.7605121174665</v>
      </c>
      <c r="R2826">
        <v>33.971600000000002</v>
      </c>
      <c r="S2826">
        <v>0.98753000000000002</v>
      </c>
      <c r="T2826">
        <v>5.79</v>
      </c>
    </row>
    <row r="2827" spans="5:20" x14ac:dyDescent="0.3">
      <c r="E2827" s="26">
        <v>34.067399999999999</v>
      </c>
      <c r="F2827" s="38">
        <v>0.98751</v>
      </c>
      <c r="G2827" s="38">
        <v>5.72</v>
      </c>
      <c r="H2827" s="19">
        <f t="shared" si="400"/>
        <v>0.98259302991259068</v>
      </c>
      <c r="I2827" s="19">
        <f t="shared" si="401"/>
        <v>9.8422241730183824E-2</v>
      </c>
      <c r="J2827" s="20" t="str">
        <f t="shared" si="396"/>
        <v>0,982593029912591+0,0984222417301838j</v>
      </c>
      <c r="K2827" s="20" t="str">
        <f t="shared" si="397"/>
        <v>124,244986541973+985,21351502244j</v>
      </c>
      <c r="L2827" s="21">
        <f t="shared" si="398"/>
        <v>124.24498654197301</v>
      </c>
      <c r="M2827" s="21">
        <f t="shared" si="399"/>
        <v>985.21351502243999</v>
      </c>
      <c r="N2827" s="21">
        <f t="shared" si="402"/>
        <v>124.24498654197301</v>
      </c>
      <c r="O2827" s="40">
        <f t="shared" si="403"/>
        <v>4.6026876402884467</v>
      </c>
      <c r="P2827" s="32">
        <f t="shared" si="404"/>
        <v>7936.5978001097119</v>
      </c>
      <c r="R2827">
        <v>33.983600000000003</v>
      </c>
      <c r="S2827">
        <v>0.98745000000000005</v>
      </c>
      <c r="T2827">
        <v>5.78</v>
      </c>
    </row>
    <row r="2828" spans="5:20" x14ac:dyDescent="0.3">
      <c r="E2828" s="26">
        <v>34.079300000000003</v>
      </c>
      <c r="F2828" s="38">
        <v>0.98751999999999995</v>
      </c>
      <c r="G2828" s="38">
        <v>5.71</v>
      </c>
      <c r="H2828" s="19">
        <f t="shared" si="400"/>
        <v>0.9826201432507119</v>
      </c>
      <c r="I2828" s="19">
        <f t="shared" si="401"/>
        <v>9.825174033038872E-2</v>
      </c>
      <c r="J2828" s="20" t="str">
        <f t="shared" ref="J2828:J2891" si="405">COMPLEX(H2828,I2828,"j")</f>
        <v>0,982620143250712+0,0982517403303887j</v>
      </c>
      <c r="K2828" s="20" t="str">
        <f t="shared" ref="K2828:K2891" si="406">IMPRODUCT(IMDIV(IMSUM(1,J2828),IMSUB(1,J2828)),50)</f>
        <v>124,576061209706+986,91272783826j</v>
      </c>
      <c r="L2828" s="21">
        <f t="shared" ref="L2828:L2891" si="407">IMREAL(K2828)</f>
        <v>124.576061209706</v>
      </c>
      <c r="M2828" s="21">
        <f t="shared" ref="M2828:M2891" si="408">IMAGINARY(K2828)</f>
        <v>986.91272783826003</v>
      </c>
      <c r="N2828" s="21">
        <f t="shared" si="402"/>
        <v>124.576061209706</v>
      </c>
      <c r="O2828" s="40">
        <f t="shared" si="403"/>
        <v>4.6090160019649886</v>
      </c>
      <c r="P2828" s="32">
        <f t="shared" si="404"/>
        <v>7943.0664108891278</v>
      </c>
      <c r="R2828">
        <v>33.995600000000003</v>
      </c>
      <c r="S2828">
        <v>0.98746999999999996</v>
      </c>
      <c r="T2828">
        <v>5.77</v>
      </c>
    </row>
    <row r="2829" spans="5:20" x14ac:dyDescent="0.3">
      <c r="E2829" s="26">
        <v>34.091299999999997</v>
      </c>
      <c r="F2829" s="38">
        <v>0.98750000000000004</v>
      </c>
      <c r="G2829" s="38">
        <v>5.7</v>
      </c>
      <c r="H2829" s="19">
        <f t="shared" si="400"/>
        <v>0.98261737533671112</v>
      </c>
      <c r="I2829" s="19">
        <f t="shared" si="401"/>
        <v>9.8078252871843546E-2</v>
      </c>
      <c r="J2829" s="20" t="str">
        <f t="shared" si="405"/>
        <v>0,982617375336711+0,0980782528718435j</v>
      </c>
      <c r="K2829" s="20" t="str">
        <f t="shared" si="406"/>
        <v>125,201590920072+988,54265513185j</v>
      </c>
      <c r="L2829" s="21">
        <f t="shared" si="407"/>
        <v>125.20159092007199</v>
      </c>
      <c r="M2829" s="21">
        <f t="shared" si="408"/>
        <v>988.54265513184998</v>
      </c>
      <c r="N2829" s="21">
        <f t="shared" si="402"/>
        <v>125.20159092007199</v>
      </c>
      <c r="O2829" s="40">
        <f t="shared" si="403"/>
        <v>4.6150029485945305</v>
      </c>
      <c r="P2829" s="32">
        <f t="shared" si="404"/>
        <v>7930.3466680219908</v>
      </c>
      <c r="R2829">
        <v>34.0075</v>
      </c>
      <c r="S2829">
        <v>0.98756999999999995</v>
      </c>
      <c r="T2829">
        <v>5.76</v>
      </c>
    </row>
    <row r="2830" spans="5:20" x14ac:dyDescent="0.3">
      <c r="E2830" s="26">
        <v>34.103299999999997</v>
      </c>
      <c r="F2830" s="38">
        <v>0.98756999999999995</v>
      </c>
      <c r="G2830" s="38">
        <v>5.69</v>
      </c>
      <c r="H2830" s="19">
        <f t="shared" si="400"/>
        <v>0.9827041333571338</v>
      </c>
      <c r="I2830" s="19">
        <f t="shared" si="401"/>
        <v>9.7913692519506768E-2</v>
      </c>
      <c r="J2830" s="20" t="str">
        <f t="shared" si="405"/>
        <v>0,982704133357134+0,0979136925195068j</v>
      </c>
      <c r="K2830" s="20" t="str">
        <f t="shared" si="406"/>
        <v>124,94891704943+990,40394010347j</v>
      </c>
      <c r="L2830" s="21">
        <f t="shared" si="407"/>
        <v>124.94891704942999</v>
      </c>
      <c r="M2830" s="21">
        <f t="shared" si="408"/>
        <v>990.40394010346995</v>
      </c>
      <c r="N2830" s="21">
        <f t="shared" si="402"/>
        <v>124.94891704942999</v>
      </c>
      <c r="O2830" s="40">
        <f t="shared" si="403"/>
        <v>4.6220653932363343</v>
      </c>
      <c r="P2830" s="32">
        <f t="shared" si="404"/>
        <v>7975.3568096159224</v>
      </c>
      <c r="R2830">
        <v>34.019500000000001</v>
      </c>
      <c r="S2830">
        <v>0.98751999999999995</v>
      </c>
      <c r="T2830">
        <v>5.75</v>
      </c>
    </row>
    <row r="2831" spans="5:20" x14ac:dyDescent="0.3">
      <c r="E2831" s="26">
        <v>34.115299999999998</v>
      </c>
      <c r="F2831" s="38">
        <v>0.98748999999999998</v>
      </c>
      <c r="G2831" s="38">
        <v>5.69</v>
      </c>
      <c r="H2831" s="19">
        <f t="shared" si="400"/>
        <v>0.98262452752598406</v>
      </c>
      <c r="I2831" s="19">
        <f t="shared" si="401"/>
        <v>9.7905760833244981E-2</v>
      </c>
      <c r="J2831" s="20" t="str">
        <f t="shared" si="405"/>
        <v>0,982624527525984+0,097905760833245j</v>
      </c>
      <c r="K2831" s="20" t="str">
        <f t="shared" si="406"/>
        <v>125,732683110838+990,202831546795j</v>
      </c>
      <c r="L2831" s="21">
        <f t="shared" si="407"/>
        <v>125.732683110838</v>
      </c>
      <c r="M2831" s="21">
        <f t="shared" si="408"/>
        <v>990.20283154679498</v>
      </c>
      <c r="N2831" s="21">
        <f t="shared" si="402"/>
        <v>125.732683110838</v>
      </c>
      <c r="O2831" s="40">
        <f t="shared" si="403"/>
        <v>4.6195013763403461</v>
      </c>
      <c r="P2831" s="32">
        <f t="shared" si="404"/>
        <v>7924.0363806382675</v>
      </c>
      <c r="R2831">
        <v>34.031500000000001</v>
      </c>
      <c r="S2831">
        <v>0.98753999999999997</v>
      </c>
      <c r="T2831">
        <v>5.75</v>
      </c>
    </row>
    <row r="2832" spans="5:20" x14ac:dyDescent="0.3">
      <c r="E2832" s="26">
        <v>34.127200000000002</v>
      </c>
      <c r="F2832" s="38">
        <v>0.98756999999999995</v>
      </c>
      <c r="G2832" s="38">
        <v>5.68</v>
      </c>
      <c r="H2832" s="19">
        <f t="shared" si="400"/>
        <v>0.9827212075527797</v>
      </c>
      <c r="I2832" s="19">
        <f t="shared" si="401"/>
        <v>9.7742176802066316E-2</v>
      </c>
      <c r="J2832" s="20" t="str">
        <f t="shared" si="405"/>
        <v>0,98272120755278+0,0977421768020663j</v>
      </c>
      <c r="K2832" s="20" t="str">
        <f t="shared" si="406"/>
        <v>125,382003287976+992,095878553825j</v>
      </c>
      <c r="L2832" s="21">
        <f t="shared" si="407"/>
        <v>125.382003287976</v>
      </c>
      <c r="M2832" s="21">
        <f t="shared" si="408"/>
        <v>992.09587855382495</v>
      </c>
      <c r="N2832" s="21">
        <f t="shared" si="402"/>
        <v>125.382003287976</v>
      </c>
      <c r="O2832" s="40">
        <f t="shared" si="403"/>
        <v>4.6267189541754936</v>
      </c>
      <c r="P2832" s="32">
        <f t="shared" si="404"/>
        <v>7975.4259205386888</v>
      </c>
      <c r="R2832">
        <v>34.043399999999998</v>
      </c>
      <c r="S2832">
        <v>0.98751</v>
      </c>
      <c r="T2832">
        <v>5.74</v>
      </c>
    </row>
    <row r="2833" spans="5:20" x14ac:dyDescent="0.3">
      <c r="E2833" s="26">
        <v>34.139200000000002</v>
      </c>
      <c r="F2833" s="38">
        <v>0.98755999999999999</v>
      </c>
      <c r="G2833" s="38">
        <v>5.67</v>
      </c>
      <c r="H2833" s="19">
        <f t="shared" si="400"/>
        <v>0.98272830073865336</v>
      </c>
      <c r="I2833" s="19">
        <f t="shared" si="401"/>
        <v>9.7569670119966187E-2</v>
      </c>
      <c r="J2833" s="20" t="str">
        <f t="shared" si="405"/>
        <v>0,982728300738653+0,0975696701199662j</v>
      </c>
      <c r="K2833" s="20" t="str">
        <f t="shared" si="406"/>
        <v>125,915987504671+993,76816432133j</v>
      </c>
      <c r="L2833" s="21">
        <f t="shared" si="407"/>
        <v>125.91598750467099</v>
      </c>
      <c r="M2833" s="21">
        <f t="shared" si="408"/>
        <v>993.76816432133</v>
      </c>
      <c r="N2833" s="21">
        <f t="shared" si="402"/>
        <v>125.91598750467099</v>
      </c>
      <c r="O2833" s="40">
        <f t="shared" si="403"/>
        <v>4.6328887507351828</v>
      </c>
      <c r="P2833" s="32">
        <f t="shared" si="404"/>
        <v>7969.043647381437</v>
      </c>
      <c r="R2833">
        <v>34.055399999999999</v>
      </c>
      <c r="S2833">
        <v>0.98748999999999998</v>
      </c>
      <c r="T2833">
        <v>5.73</v>
      </c>
    </row>
    <row r="2834" spans="5:20" x14ac:dyDescent="0.3">
      <c r="E2834" s="26">
        <v>34.151200000000003</v>
      </c>
      <c r="F2834" s="38">
        <v>0.98760999999999999</v>
      </c>
      <c r="G2834" s="38">
        <v>5.66</v>
      </c>
      <c r="H2834" s="19">
        <f t="shared" si="400"/>
        <v>0.98279507112398234</v>
      </c>
      <c r="I2834" s="19">
        <f t="shared" si="401"/>
        <v>9.7403081442049677E-2</v>
      </c>
      <c r="J2834" s="20" t="str">
        <f t="shared" si="405"/>
        <v>0,982795071123982+0,0974030814420497j</v>
      </c>
      <c r="K2834" s="20" t="str">
        <f t="shared" si="406"/>
        <v>125,858923215895+995,59847900246j</v>
      </c>
      <c r="L2834" s="21">
        <f t="shared" si="407"/>
        <v>125.858923215895</v>
      </c>
      <c r="M2834" s="21">
        <f t="shared" si="408"/>
        <v>995.59847900245995</v>
      </c>
      <c r="N2834" s="21">
        <f t="shared" si="402"/>
        <v>125.858923215895</v>
      </c>
      <c r="O2834" s="40">
        <f t="shared" si="403"/>
        <v>4.6397906740616452</v>
      </c>
      <c r="P2834" s="32">
        <f t="shared" si="404"/>
        <v>8001.4731908805688</v>
      </c>
      <c r="R2834">
        <v>34.067399999999999</v>
      </c>
      <c r="S2834">
        <v>0.98751</v>
      </c>
      <c r="T2834">
        <v>5.72</v>
      </c>
    </row>
    <row r="2835" spans="5:20" x14ac:dyDescent="0.3">
      <c r="E2835" s="26">
        <v>34.1631</v>
      </c>
      <c r="F2835" s="38">
        <v>0.98753999999999997</v>
      </c>
      <c r="G2835" s="38">
        <v>5.65</v>
      </c>
      <c r="H2835" s="19">
        <f t="shared" si="400"/>
        <v>0.98274239626932602</v>
      </c>
      <c r="I2835" s="19">
        <f t="shared" si="401"/>
        <v>9.7224658265395184E-2</v>
      </c>
      <c r="J2835" s="20" t="str">
        <f t="shared" si="405"/>
        <v>0,982742396269326+0,0972246582653952j</v>
      </c>
      <c r="K2835" s="20" t="str">
        <f t="shared" si="406"/>
        <v>126,992730517536+997,12903416832j</v>
      </c>
      <c r="L2835" s="21">
        <f t="shared" si="407"/>
        <v>126.992730517536</v>
      </c>
      <c r="M2835" s="21">
        <f t="shared" si="408"/>
        <v>997.12903416832</v>
      </c>
      <c r="N2835" s="21">
        <f t="shared" si="402"/>
        <v>126.992730517536</v>
      </c>
      <c r="O2835" s="40">
        <f t="shared" si="403"/>
        <v>4.6453048666056516</v>
      </c>
      <c r="P2835" s="32">
        <f t="shared" si="404"/>
        <v>7956.3094695898862</v>
      </c>
      <c r="R2835">
        <v>34.079300000000003</v>
      </c>
      <c r="S2835">
        <v>0.98751999999999995</v>
      </c>
      <c r="T2835">
        <v>5.71</v>
      </c>
    </row>
    <row r="2836" spans="5:20" x14ac:dyDescent="0.3">
      <c r="E2836" s="26">
        <v>34.1751</v>
      </c>
      <c r="F2836" s="38">
        <v>0.98758000000000001</v>
      </c>
      <c r="G2836" s="38">
        <v>5.64</v>
      </c>
      <c r="H2836" s="19">
        <f t="shared" si="400"/>
        <v>0.98279915656649552</v>
      </c>
      <c r="I2836" s="19">
        <f t="shared" si="401"/>
        <v>9.7057066987340179E-2</v>
      </c>
      <c r="J2836" s="20" t="str">
        <f t="shared" si="405"/>
        <v>0,982799156566496+0,0970570669873402j</v>
      </c>
      <c r="K2836" s="20" t="str">
        <f t="shared" si="406"/>
        <v>127,03729798331+998,94641539235j</v>
      </c>
      <c r="L2836" s="21">
        <f t="shared" si="407"/>
        <v>127.03729798331</v>
      </c>
      <c r="M2836" s="21">
        <f t="shared" si="408"/>
        <v>998.94641539234999</v>
      </c>
      <c r="N2836" s="21">
        <f t="shared" si="402"/>
        <v>127.03729798331</v>
      </c>
      <c r="O2836" s="40">
        <f t="shared" si="403"/>
        <v>4.6521373717596237</v>
      </c>
      <c r="P2836" s="32">
        <f t="shared" si="404"/>
        <v>7982.1629710460775</v>
      </c>
      <c r="R2836">
        <v>34.091299999999997</v>
      </c>
      <c r="S2836">
        <v>0.98750000000000004</v>
      </c>
      <c r="T2836">
        <v>5.7</v>
      </c>
    </row>
    <row r="2837" spans="5:20" x14ac:dyDescent="0.3">
      <c r="E2837" s="26">
        <v>34.187100000000001</v>
      </c>
      <c r="F2837" s="38">
        <v>0.98755999999999999</v>
      </c>
      <c r="G2837" s="38">
        <v>5.64</v>
      </c>
      <c r="H2837" s="19">
        <f t="shared" si="400"/>
        <v>0.9827792533858607</v>
      </c>
      <c r="I2837" s="19">
        <f t="shared" si="401"/>
        <v>9.7055101433825786E-2</v>
      </c>
      <c r="J2837" s="20" t="str">
        <f t="shared" si="405"/>
        <v>0,982779253385861+0,0970551014338258j</v>
      </c>
      <c r="K2837" s="20" t="str">
        <f t="shared" si="406"/>
        <v>127,236611198667+998,89497610695j</v>
      </c>
      <c r="L2837" s="21">
        <f t="shared" si="407"/>
        <v>127.23661119866701</v>
      </c>
      <c r="M2837" s="21">
        <f t="shared" si="408"/>
        <v>998.89497610695003</v>
      </c>
      <c r="N2837" s="21">
        <f t="shared" si="402"/>
        <v>127.23661119866701</v>
      </c>
      <c r="O2837" s="40">
        <f t="shared" si="403"/>
        <v>4.6502649559945644</v>
      </c>
      <c r="P2837" s="32">
        <f t="shared" si="404"/>
        <v>7969.24972276884</v>
      </c>
      <c r="R2837">
        <v>34.103299999999997</v>
      </c>
      <c r="S2837">
        <v>0.98756999999999995</v>
      </c>
      <c r="T2837">
        <v>5.69</v>
      </c>
    </row>
    <row r="2838" spans="5:20" x14ac:dyDescent="0.3">
      <c r="E2838" s="26">
        <v>34.198999999999998</v>
      </c>
      <c r="F2838" s="38">
        <v>0.98753999999999997</v>
      </c>
      <c r="G2838" s="38">
        <v>5.63</v>
      </c>
      <c r="H2838" s="19">
        <f t="shared" si="400"/>
        <v>0.98277627420456404</v>
      </c>
      <c r="I2838" s="19">
        <f t="shared" si="401"/>
        <v>9.6881610538820009E-2</v>
      </c>
      <c r="J2838" s="20" t="str">
        <f t="shared" si="405"/>
        <v>0,982776274204564+0,09688161053882j</v>
      </c>
      <c r="K2838" s="20" t="str">
        <f t="shared" si="406"/>
        <v>127,881377296301+1000,56367141514j</v>
      </c>
      <c r="L2838" s="21">
        <f t="shared" si="407"/>
        <v>127.881377296301</v>
      </c>
      <c r="M2838" s="21">
        <f t="shared" si="408"/>
        <v>1000.56367141514</v>
      </c>
      <c r="N2838" s="21">
        <f t="shared" si="402"/>
        <v>127.881377296301</v>
      </c>
      <c r="O2838" s="40">
        <f t="shared" si="403"/>
        <v>4.6564125905404978</v>
      </c>
      <c r="P2838" s="32">
        <f t="shared" si="404"/>
        <v>7956.4462686184415</v>
      </c>
      <c r="R2838">
        <v>34.115299999999998</v>
      </c>
      <c r="S2838">
        <v>0.98748999999999998</v>
      </c>
      <c r="T2838">
        <v>5.69</v>
      </c>
    </row>
    <row r="2839" spans="5:20" x14ac:dyDescent="0.3">
      <c r="E2839" s="26">
        <v>34.210999999999999</v>
      </c>
      <c r="F2839" s="38">
        <v>0.98758000000000001</v>
      </c>
      <c r="G2839" s="38">
        <v>5.62</v>
      </c>
      <c r="H2839" s="19">
        <f t="shared" si="400"/>
        <v>0.98283297599788455</v>
      </c>
      <c r="I2839" s="19">
        <f t="shared" si="401"/>
        <v>9.6713999457894231E-2</v>
      </c>
      <c r="J2839" s="20" t="str">
        <f t="shared" si="405"/>
        <v>0,982832975997885+0,0967139994578942j</v>
      </c>
      <c r="K2839" s="20" t="str">
        <f t="shared" si="406"/>
        <v>127,927885386651+1002,39374097157j</v>
      </c>
      <c r="L2839" s="21">
        <f t="shared" si="407"/>
        <v>127.927885386651</v>
      </c>
      <c r="M2839" s="21">
        <f t="shared" si="408"/>
        <v>1002.39374097157</v>
      </c>
      <c r="N2839" s="21">
        <f t="shared" si="402"/>
        <v>127.927885386651</v>
      </c>
      <c r="O2839" s="40">
        <f t="shared" si="403"/>
        <v>4.6632930577884979</v>
      </c>
      <c r="P2839" s="32">
        <f t="shared" si="404"/>
        <v>7982.29997089465</v>
      </c>
      <c r="R2839">
        <v>34.127200000000002</v>
      </c>
      <c r="S2839">
        <v>0.98756999999999995</v>
      </c>
      <c r="T2839">
        <v>5.68</v>
      </c>
    </row>
    <row r="2840" spans="5:20" x14ac:dyDescent="0.3">
      <c r="E2840" s="26">
        <v>34.222999999999999</v>
      </c>
      <c r="F2840" s="38">
        <v>0.98748999999999998</v>
      </c>
      <c r="G2840" s="38">
        <v>5.61</v>
      </c>
      <c r="H2840" s="19">
        <f t="shared" si="400"/>
        <v>0.9827602718738242</v>
      </c>
      <c r="I2840" s="19">
        <f t="shared" si="401"/>
        <v>9.6533663177603382E-2</v>
      </c>
      <c r="J2840" s="20" t="str">
        <f t="shared" si="405"/>
        <v>0,982760271873824+0,0965336631776034j</v>
      </c>
      <c r="K2840" s="20" t="str">
        <f t="shared" si="406"/>
        <v>129,282512258495+1003,89040507653j</v>
      </c>
      <c r="L2840" s="21">
        <f t="shared" si="407"/>
        <v>129.28251225849499</v>
      </c>
      <c r="M2840" s="21">
        <f t="shared" si="408"/>
        <v>1003.89040507653</v>
      </c>
      <c r="N2840" s="21">
        <f t="shared" si="402"/>
        <v>129.28251225849499</v>
      </c>
      <c r="O2840" s="40">
        <f t="shared" si="403"/>
        <v>4.6686181892427578</v>
      </c>
      <c r="P2840" s="32">
        <f t="shared" si="404"/>
        <v>7924.5823389641773</v>
      </c>
      <c r="R2840">
        <v>34.139200000000002</v>
      </c>
      <c r="S2840">
        <v>0.98755999999999999</v>
      </c>
      <c r="T2840">
        <v>5.67</v>
      </c>
    </row>
    <row r="2841" spans="5:20" x14ac:dyDescent="0.3">
      <c r="E2841" s="26">
        <v>34.234999999999999</v>
      </c>
      <c r="F2841" s="38">
        <v>0.98748999999999998</v>
      </c>
      <c r="G2841" s="38">
        <v>5.6</v>
      </c>
      <c r="H2841" s="19">
        <f t="shared" si="400"/>
        <v>0.9827771052080585</v>
      </c>
      <c r="I2841" s="19">
        <f t="shared" si="401"/>
        <v>9.6362137683162499E-2</v>
      </c>
      <c r="J2841" s="20" t="str">
        <f t="shared" si="405"/>
        <v>0,982777105208058+0,0963621376831625j</v>
      </c>
      <c r="K2841" s="20" t="str">
        <f t="shared" si="406"/>
        <v>129,73673683556+1005,62747383059j</v>
      </c>
      <c r="L2841" s="21">
        <f t="shared" si="407"/>
        <v>129.73673683556001</v>
      </c>
      <c r="M2841" s="21">
        <f t="shared" si="408"/>
        <v>1005.62747383059</v>
      </c>
      <c r="N2841" s="21">
        <f t="shared" si="402"/>
        <v>129.73673683556001</v>
      </c>
      <c r="O2841" s="40">
        <f t="shared" si="403"/>
        <v>4.6750572037141529</v>
      </c>
      <c r="P2841" s="32">
        <f t="shared" si="404"/>
        <v>7924.6500419596614</v>
      </c>
      <c r="R2841">
        <v>34.151200000000003</v>
      </c>
      <c r="S2841">
        <v>0.98760999999999999</v>
      </c>
      <c r="T2841">
        <v>5.66</v>
      </c>
    </row>
    <row r="2842" spans="5:20" x14ac:dyDescent="0.3">
      <c r="E2842" s="26">
        <v>34.246899999999997</v>
      </c>
      <c r="F2842" s="38">
        <v>0.98755000000000004</v>
      </c>
      <c r="G2842" s="38">
        <v>5.59</v>
      </c>
      <c r="H2842" s="19">
        <f t="shared" si="400"/>
        <v>0.98285362327016534</v>
      </c>
      <c r="I2842" s="19">
        <f t="shared" si="401"/>
        <v>9.6196453805262538E-2</v>
      </c>
      <c r="J2842" s="20" t="str">
        <f t="shared" si="405"/>
        <v>0,982853623270165+0,0961964538052625j</v>
      </c>
      <c r="K2842" s="20" t="str">
        <f t="shared" si="406"/>
        <v>129,585410459409+1007,529457305j</v>
      </c>
      <c r="L2842" s="21">
        <f t="shared" si="407"/>
        <v>129.58541045940899</v>
      </c>
      <c r="M2842" s="21">
        <f t="shared" si="408"/>
        <v>1007.5294573050001</v>
      </c>
      <c r="N2842" s="21">
        <f t="shared" si="402"/>
        <v>129.58541045940899</v>
      </c>
      <c r="O2842" s="40">
        <f t="shared" si="403"/>
        <v>4.6822717805344576</v>
      </c>
      <c r="P2842" s="32">
        <f t="shared" si="404"/>
        <v>7963.1494184638341</v>
      </c>
      <c r="R2842">
        <v>34.1631</v>
      </c>
      <c r="S2842">
        <v>0.98753999999999997</v>
      </c>
      <c r="T2842">
        <v>5.65</v>
      </c>
    </row>
    <row r="2843" spans="5:20" x14ac:dyDescent="0.3">
      <c r="E2843" s="26">
        <v>34.258899999999997</v>
      </c>
      <c r="F2843" s="38">
        <v>0.98753999999999997</v>
      </c>
      <c r="G2843" s="38">
        <v>5.58</v>
      </c>
      <c r="H2843" s="19">
        <f t="shared" si="400"/>
        <v>0.98286044513481774</v>
      </c>
      <c r="I2843" s="19">
        <f t="shared" si="401"/>
        <v>9.6023939668126237E-2</v>
      </c>
      <c r="J2843" s="20" t="str">
        <f t="shared" si="405"/>
        <v>0,982860445134818+0,0960239396681262j</v>
      </c>
      <c r="K2843" s="20" t="str">
        <f t="shared" si="406"/>
        <v>130,144039836727+1009,25260597021j</v>
      </c>
      <c r="L2843" s="21">
        <f t="shared" si="407"/>
        <v>130.14403983672699</v>
      </c>
      <c r="M2843" s="21">
        <f t="shared" si="408"/>
        <v>1009.25260597021</v>
      </c>
      <c r="N2843" s="21">
        <f t="shared" si="402"/>
        <v>130.14403983672699</v>
      </c>
      <c r="O2843" s="40">
        <f t="shared" si="403"/>
        <v>4.6886368525707436</v>
      </c>
      <c r="P2843" s="32">
        <f t="shared" si="404"/>
        <v>7956.7861506513391</v>
      </c>
      <c r="R2843">
        <v>34.1751</v>
      </c>
      <c r="S2843">
        <v>0.98758000000000001</v>
      </c>
      <c r="T2843">
        <v>5.64</v>
      </c>
    </row>
    <row r="2844" spans="5:20" x14ac:dyDescent="0.3">
      <c r="E2844" s="26">
        <v>34.270899999999997</v>
      </c>
      <c r="F2844" s="38">
        <v>0.98748999999999998</v>
      </c>
      <c r="G2844" s="38">
        <v>5.58</v>
      </c>
      <c r="H2844" s="19">
        <f t="shared" si="400"/>
        <v>0.98281068206470734</v>
      </c>
      <c r="I2844" s="19">
        <f t="shared" si="401"/>
        <v>9.6019077893430116E-2</v>
      </c>
      <c r="J2844" s="20" t="str">
        <f t="shared" si="405"/>
        <v>0,982810682064707+0,0960190778934301j</v>
      </c>
      <c r="K2844" s="20" t="str">
        <f t="shared" si="406"/>
        <v>130,652362598197+1009,11934616868j</v>
      </c>
      <c r="L2844" s="21">
        <f t="shared" si="407"/>
        <v>130.65236259819699</v>
      </c>
      <c r="M2844" s="21">
        <f t="shared" si="408"/>
        <v>1009.11934616868</v>
      </c>
      <c r="N2844" s="21">
        <f t="shared" si="402"/>
        <v>130.65236259819699</v>
      </c>
      <c r="O2844" s="40">
        <f t="shared" si="403"/>
        <v>4.6863762583534978</v>
      </c>
      <c r="P2844" s="32">
        <f t="shared" si="404"/>
        <v>7924.7850867312563</v>
      </c>
      <c r="R2844">
        <v>34.187100000000001</v>
      </c>
      <c r="S2844">
        <v>0.98755999999999999</v>
      </c>
      <c r="T2844">
        <v>5.64</v>
      </c>
    </row>
    <row r="2845" spans="5:20" x14ac:dyDescent="0.3">
      <c r="E2845" s="26">
        <v>34.282800000000002</v>
      </c>
      <c r="F2845" s="38">
        <v>0.98758000000000001</v>
      </c>
      <c r="G2845" s="38">
        <v>5.57</v>
      </c>
      <c r="H2845" s="19">
        <f t="shared" si="400"/>
        <v>0.98291700063830523</v>
      </c>
      <c r="I2845" s="19">
        <f t="shared" si="401"/>
        <v>9.5856279169379069E-2</v>
      </c>
      <c r="J2845" s="20" t="str">
        <f t="shared" si="405"/>
        <v>0,982917000638305+0,0958562791693791j</v>
      </c>
      <c r="K2845" s="20" t="str">
        <f t="shared" si="406"/>
        <v>130,195565829742+1011,11497445763j</v>
      </c>
      <c r="L2845" s="21">
        <f t="shared" si="407"/>
        <v>130.19556582974201</v>
      </c>
      <c r="M2845" s="21">
        <f t="shared" si="408"/>
        <v>1011.11497445763</v>
      </c>
      <c r="N2845" s="21">
        <f t="shared" si="402"/>
        <v>130.19556582974201</v>
      </c>
      <c r="O2845" s="40">
        <f t="shared" si="403"/>
        <v>4.6940140892566333</v>
      </c>
      <c r="P2845" s="32">
        <f t="shared" si="404"/>
        <v>7982.6403480844538</v>
      </c>
      <c r="R2845">
        <v>34.198999999999998</v>
      </c>
      <c r="S2845">
        <v>0.98753999999999997</v>
      </c>
      <c r="T2845">
        <v>5.63</v>
      </c>
    </row>
    <row r="2846" spans="5:20" x14ac:dyDescent="0.3">
      <c r="E2846" s="26">
        <v>34.294800000000002</v>
      </c>
      <c r="F2846" s="38">
        <v>0.98756999999999995</v>
      </c>
      <c r="G2846" s="38">
        <v>5.56</v>
      </c>
      <c r="H2846" s="19">
        <f t="shared" si="400"/>
        <v>0.98292376279150873</v>
      </c>
      <c r="I2846" s="19">
        <f t="shared" si="401"/>
        <v>9.5683757450163331E-2</v>
      </c>
      <c r="J2846" s="20" t="str">
        <f t="shared" si="405"/>
        <v>0,982923762791509+0,0956837574501633j</v>
      </c>
      <c r="K2846" s="20" t="str">
        <f t="shared" si="406"/>
        <v>130,75870217895+1012,85029044318j</v>
      </c>
      <c r="L2846" s="21">
        <f t="shared" si="407"/>
        <v>130.75870217894999</v>
      </c>
      <c r="M2846" s="21">
        <f t="shared" si="408"/>
        <v>1012.85029044318</v>
      </c>
      <c r="N2846" s="21">
        <f t="shared" si="402"/>
        <v>130.75870217894999</v>
      </c>
      <c r="O2846" s="40">
        <f t="shared" si="403"/>
        <v>4.700424855549354</v>
      </c>
      <c r="P2846" s="32">
        <f t="shared" si="404"/>
        <v>7976.2457998321825</v>
      </c>
      <c r="R2846">
        <v>34.210999999999999</v>
      </c>
      <c r="S2846">
        <v>0.98758000000000001</v>
      </c>
      <c r="T2846">
        <v>5.62</v>
      </c>
    </row>
    <row r="2847" spans="5:20" x14ac:dyDescent="0.3">
      <c r="E2847" s="26">
        <v>34.306800000000003</v>
      </c>
      <c r="F2847" s="38">
        <v>0.98748999999999998</v>
      </c>
      <c r="G2847" s="38">
        <v>5.55</v>
      </c>
      <c r="H2847" s="19">
        <f t="shared" si="400"/>
        <v>0.98286082281246789</v>
      </c>
      <c r="I2847" s="19">
        <f t="shared" si="401"/>
        <v>9.5504466285082065E-2</v>
      </c>
      <c r="J2847" s="20" t="str">
        <f t="shared" si="405"/>
        <v>0,982860822812468+0,0955044662850821j</v>
      </c>
      <c r="K2847" s="20" t="str">
        <f t="shared" si="406"/>
        <v>132,043994763026+1014,40193832028j</v>
      </c>
      <c r="L2847" s="21">
        <f t="shared" si="407"/>
        <v>132.04399476302601</v>
      </c>
      <c r="M2847" s="21">
        <f t="shared" si="408"/>
        <v>1014.40193832028</v>
      </c>
      <c r="N2847" s="21">
        <f t="shared" si="402"/>
        <v>132.04399476302601</v>
      </c>
      <c r="O2847" s="40">
        <f t="shared" si="403"/>
        <v>4.7059790702039388</v>
      </c>
      <c r="P2847" s="32">
        <f t="shared" si="404"/>
        <v>7924.9867508093712</v>
      </c>
      <c r="R2847">
        <v>34.222999999999999</v>
      </c>
      <c r="S2847">
        <v>0.98748999999999998</v>
      </c>
      <c r="T2847">
        <v>5.61</v>
      </c>
    </row>
    <row r="2848" spans="5:20" x14ac:dyDescent="0.3">
      <c r="E2848" s="26">
        <v>34.3187</v>
      </c>
      <c r="F2848" s="38">
        <v>0.98755000000000004</v>
      </c>
      <c r="G2848" s="38">
        <v>5.54</v>
      </c>
      <c r="H2848" s="19">
        <f t="shared" si="400"/>
        <v>0.982937196258998</v>
      </c>
      <c r="I2848" s="19">
        <f t="shared" si="401"/>
        <v>9.533871569567226E-2</v>
      </c>
      <c r="J2848" s="20" t="str">
        <f t="shared" si="405"/>
        <v>0,982937196258998+0,0953387156956723j</v>
      </c>
      <c r="K2848" s="20" t="str">
        <f t="shared" si="406"/>
        <v>131,894394647421+1016,33812597017j</v>
      </c>
      <c r="L2848" s="21">
        <f t="shared" si="407"/>
        <v>131.894394647421</v>
      </c>
      <c r="M2848" s="21">
        <f t="shared" si="408"/>
        <v>1016.33812597017</v>
      </c>
      <c r="N2848" s="21">
        <f t="shared" si="402"/>
        <v>131.894394647421</v>
      </c>
      <c r="O2848" s="40">
        <f t="shared" si="403"/>
        <v>4.7133264546997982</v>
      </c>
      <c r="P2848" s="32">
        <f t="shared" si="404"/>
        <v>7963.4871553694493</v>
      </c>
      <c r="R2848">
        <v>34.234999999999999</v>
      </c>
      <c r="S2848">
        <v>0.98748999999999998</v>
      </c>
      <c r="T2848">
        <v>5.6</v>
      </c>
    </row>
    <row r="2849" spans="5:20" x14ac:dyDescent="0.3">
      <c r="E2849" s="26">
        <v>34.3307</v>
      </c>
      <c r="F2849" s="38">
        <v>0.98760000000000003</v>
      </c>
      <c r="G2849" s="38">
        <v>5.54</v>
      </c>
      <c r="H2849" s="19">
        <f t="shared" si="400"/>
        <v>0.98298696271114006</v>
      </c>
      <c r="I2849" s="19">
        <f t="shared" si="401"/>
        <v>9.5343542728009642E-2</v>
      </c>
      <c r="J2849" s="20" t="str">
        <f t="shared" si="405"/>
        <v>0,98298696271114+0,0953435427280096j</v>
      </c>
      <c r="K2849" s="20" t="str">
        <f t="shared" si="406"/>
        <v>131,378862792221+1016,47360556316j</v>
      </c>
      <c r="L2849" s="21">
        <f t="shared" si="407"/>
        <v>131.37886279222101</v>
      </c>
      <c r="M2849" s="21">
        <f t="shared" si="408"/>
        <v>1016.47360556316</v>
      </c>
      <c r="N2849" s="21">
        <f t="shared" si="402"/>
        <v>131.37886279222101</v>
      </c>
      <c r="O2849" s="40">
        <f t="shared" si="403"/>
        <v>4.712307026883181</v>
      </c>
      <c r="P2849" s="32">
        <f t="shared" si="404"/>
        <v>7995.7991268085752</v>
      </c>
      <c r="R2849">
        <v>34.246899999999997</v>
      </c>
      <c r="S2849">
        <v>0.98755000000000004</v>
      </c>
      <c r="T2849">
        <v>5.59</v>
      </c>
    </row>
    <row r="2850" spans="5:20" x14ac:dyDescent="0.3">
      <c r="E2850" s="26">
        <v>34.342700000000001</v>
      </c>
      <c r="F2850" s="38">
        <v>0.98755000000000004</v>
      </c>
      <c r="G2850" s="38">
        <v>5.52</v>
      </c>
      <c r="H2850" s="19">
        <f t="shared" si="400"/>
        <v>0.98297041586423439</v>
      </c>
      <c r="I2850" s="19">
        <f t="shared" si="401"/>
        <v>9.4995600085972576E-2</v>
      </c>
      <c r="J2850" s="20" t="str">
        <f t="shared" si="405"/>
        <v>0,982970415864234+0,0949956000859726j</v>
      </c>
      <c r="K2850" s="20" t="str">
        <f t="shared" si="406"/>
        <v>132,835214787097+1019,90399807063j</v>
      </c>
      <c r="L2850" s="21">
        <f t="shared" si="407"/>
        <v>132.83521478709699</v>
      </c>
      <c r="M2850" s="21">
        <f t="shared" si="408"/>
        <v>1019.90399807063</v>
      </c>
      <c r="N2850" s="21">
        <f t="shared" si="402"/>
        <v>132.83521478709699</v>
      </c>
      <c r="O2850" s="40">
        <f t="shared" si="403"/>
        <v>4.7265579809428981</v>
      </c>
      <c r="P2850" s="32">
        <f t="shared" si="404"/>
        <v>7963.6214031307118</v>
      </c>
      <c r="R2850">
        <v>34.258899999999997</v>
      </c>
      <c r="S2850">
        <v>0.98753999999999997</v>
      </c>
      <c r="T2850">
        <v>5.58</v>
      </c>
    </row>
    <row r="2851" spans="5:20" x14ac:dyDescent="0.3">
      <c r="E2851" s="26">
        <v>34.354700000000001</v>
      </c>
      <c r="F2851" s="38">
        <v>0.98758999999999997</v>
      </c>
      <c r="G2851" s="38">
        <v>5.52</v>
      </c>
      <c r="H2851" s="19">
        <f t="shared" si="400"/>
        <v>0.98301023037148416</v>
      </c>
      <c r="I2851" s="19">
        <f t="shared" si="401"/>
        <v>9.4999447814192339E-2</v>
      </c>
      <c r="J2851" s="20" t="str">
        <f t="shared" si="405"/>
        <v>0,983010230371484+0,0949994478141923j</v>
      </c>
      <c r="K2851" s="20" t="str">
        <f t="shared" si="406"/>
        <v>132,419962847872+1020,01357992204j</v>
      </c>
      <c r="L2851" s="21">
        <f t="shared" si="407"/>
        <v>132.419962847872</v>
      </c>
      <c r="M2851" s="21">
        <f t="shared" si="408"/>
        <v>1020.01357992204</v>
      </c>
      <c r="N2851" s="21">
        <f t="shared" si="402"/>
        <v>132.419962847872</v>
      </c>
      <c r="O2851" s="40">
        <f t="shared" si="403"/>
        <v>4.7254146671475139</v>
      </c>
      <c r="P2851" s="32">
        <f t="shared" si="404"/>
        <v>7989.4505860979871</v>
      </c>
      <c r="R2851">
        <v>34.270899999999997</v>
      </c>
      <c r="S2851">
        <v>0.98748999999999998</v>
      </c>
      <c r="T2851">
        <v>5.58</v>
      </c>
    </row>
    <row r="2852" spans="5:20" x14ac:dyDescent="0.3">
      <c r="E2852" s="26">
        <v>34.366599999999998</v>
      </c>
      <c r="F2852" s="38">
        <v>0.98755999999999999</v>
      </c>
      <c r="G2852" s="38">
        <v>5.51</v>
      </c>
      <c r="H2852" s="19">
        <f t="shared" si="400"/>
        <v>0.98299693454716841</v>
      </c>
      <c r="I2852" s="19">
        <f t="shared" si="401"/>
        <v>9.4824998132717261E-2</v>
      </c>
      <c r="J2852" s="20" t="str">
        <f t="shared" si="405"/>
        <v>0,982996934547168+0,0948249981327173j</v>
      </c>
      <c r="K2852" s="20" t="str">
        <f t="shared" si="406"/>
        <v>133,205226209386+1021,7237169028j</v>
      </c>
      <c r="L2852" s="21">
        <f t="shared" si="407"/>
        <v>133.20522620938601</v>
      </c>
      <c r="M2852" s="21">
        <f t="shared" si="408"/>
        <v>1021.7237169028</v>
      </c>
      <c r="N2852" s="21">
        <f t="shared" si="402"/>
        <v>133.20522620938601</v>
      </c>
      <c r="O2852" s="40">
        <f t="shared" si="403"/>
        <v>4.7316982191809762</v>
      </c>
      <c r="P2852" s="32">
        <f t="shared" si="404"/>
        <v>7970.1301231404741</v>
      </c>
      <c r="R2852">
        <v>34.282800000000002</v>
      </c>
      <c r="S2852">
        <v>0.98758000000000001</v>
      </c>
      <c r="T2852">
        <v>5.57</v>
      </c>
    </row>
    <row r="2853" spans="5:20" x14ac:dyDescent="0.3">
      <c r="E2853" s="26">
        <v>34.378599999999999</v>
      </c>
      <c r="F2853" s="38">
        <v>0.98751999999999995</v>
      </c>
      <c r="G2853" s="38">
        <v>5.5</v>
      </c>
      <c r="H2853" s="19">
        <f t="shared" si="400"/>
        <v>0.98297365381155644</v>
      </c>
      <c r="I2853" s="19">
        <f t="shared" si="401"/>
        <v>9.4649597528771584E-2</v>
      </c>
      <c r="J2853" s="20" t="str">
        <f t="shared" si="405"/>
        <v>0,982973653811556+0,0946495975287716j</v>
      </c>
      <c r="K2853" s="20" t="str">
        <f t="shared" si="406"/>
        <v>134,099600324009+1023,41118188363j</v>
      </c>
      <c r="L2853" s="21">
        <f t="shared" si="407"/>
        <v>134.099600324009</v>
      </c>
      <c r="M2853" s="21">
        <f t="shared" si="408"/>
        <v>1023.41118188363</v>
      </c>
      <c r="N2853" s="21">
        <f t="shared" si="402"/>
        <v>134.099600324009</v>
      </c>
      <c r="O2853" s="40">
        <f t="shared" si="403"/>
        <v>4.7378586798851172</v>
      </c>
      <c r="P2853" s="32">
        <f t="shared" si="404"/>
        <v>7944.49161248369</v>
      </c>
      <c r="R2853">
        <v>34.294800000000002</v>
      </c>
      <c r="S2853">
        <v>0.98756999999999995</v>
      </c>
      <c r="T2853">
        <v>5.56</v>
      </c>
    </row>
    <row r="2854" spans="5:20" x14ac:dyDescent="0.3">
      <c r="E2854" s="26">
        <v>34.390599999999999</v>
      </c>
      <c r="F2854" s="38">
        <v>0.98760999999999999</v>
      </c>
      <c r="G2854" s="38">
        <v>5.49</v>
      </c>
      <c r="H2854" s="19">
        <f t="shared" si="400"/>
        <v>0.98307974547308352</v>
      </c>
      <c r="I2854" s="19">
        <f t="shared" si="401"/>
        <v>9.4486645302801681E-2</v>
      </c>
      <c r="J2854" s="20" t="str">
        <f t="shared" si="405"/>
        <v>0,983079745473084+0,0944866453028017j</v>
      </c>
      <c r="K2854" s="20" t="str">
        <f t="shared" si="406"/>
        <v>133,635941837154+1025,46590381437j</v>
      </c>
      <c r="L2854" s="21">
        <f t="shared" si="407"/>
        <v>133.63594183715401</v>
      </c>
      <c r="M2854" s="21">
        <f t="shared" si="408"/>
        <v>1025.46590381437</v>
      </c>
      <c r="N2854" s="21">
        <f t="shared" si="402"/>
        <v>133.63594183715401</v>
      </c>
      <c r="O2854" s="40">
        <f t="shared" si="403"/>
        <v>4.7457144558180167</v>
      </c>
      <c r="P2854" s="32">
        <f t="shared" si="404"/>
        <v>8002.6291590006513</v>
      </c>
      <c r="R2854">
        <v>34.306800000000003</v>
      </c>
      <c r="S2854">
        <v>0.98748999999999998</v>
      </c>
      <c r="T2854">
        <v>5.55</v>
      </c>
    </row>
    <row r="2855" spans="5:20" x14ac:dyDescent="0.3">
      <c r="E2855" s="26">
        <v>34.402500000000003</v>
      </c>
      <c r="F2855" s="38">
        <v>0.98758999999999997</v>
      </c>
      <c r="G2855" s="38">
        <v>5.49</v>
      </c>
      <c r="H2855" s="19">
        <f t="shared" si="400"/>
        <v>0.98305983721485457</v>
      </c>
      <c r="I2855" s="19">
        <f t="shared" si="401"/>
        <v>9.4484731862368665E-2</v>
      </c>
      <c r="J2855" s="20" t="str">
        <f t="shared" si="405"/>
        <v>0,983059837214855+0,0944847318623687j</v>
      </c>
      <c r="K2855" s="20" t="str">
        <f t="shared" si="406"/>
        <v>133,845771070391+1025,41035785375j</v>
      </c>
      <c r="L2855" s="21">
        <f t="shared" si="407"/>
        <v>133.84577107039101</v>
      </c>
      <c r="M2855" s="21">
        <f t="shared" si="408"/>
        <v>1025.4103578537499</v>
      </c>
      <c r="N2855" s="21">
        <f t="shared" si="402"/>
        <v>133.84577107039101</v>
      </c>
      <c r="O2855" s="40">
        <f t="shared" si="403"/>
        <v>4.7438159189028006</v>
      </c>
      <c r="P2855" s="32">
        <f t="shared" si="404"/>
        <v>7989.6517004245079</v>
      </c>
      <c r="R2855">
        <v>34.3187</v>
      </c>
      <c r="S2855">
        <v>0.98755000000000004</v>
      </c>
      <c r="T2855">
        <v>5.54</v>
      </c>
    </row>
    <row r="2856" spans="5:20" x14ac:dyDescent="0.3">
      <c r="E2856" s="26">
        <v>34.414499999999997</v>
      </c>
      <c r="F2856" s="38">
        <v>0.98756999999999995</v>
      </c>
      <c r="G2856" s="38">
        <v>5.48</v>
      </c>
      <c r="H2856" s="19">
        <f t="shared" si="400"/>
        <v>0.98305640434666774</v>
      </c>
      <c r="I2856" s="19">
        <f t="shared" si="401"/>
        <v>9.4311244149362469E-2</v>
      </c>
      <c r="J2856" s="20" t="str">
        <f t="shared" si="405"/>
        <v>0,983056404346668+0,0943112441493625j</v>
      </c>
      <c r="K2856" s="20" t="str">
        <f t="shared" si="406"/>
        <v>134,53666154881+1027,16580930775j</v>
      </c>
      <c r="L2856" s="21">
        <f t="shared" si="407"/>
        <v>134.53666154881</v>
      </c>
      <c r="M2856" s="21">
        <f t="shared" si="408"/>
        <v>1027.1658093077499</v>
      </c>
      <c r="N2856" s="21">
        <f t="shared" si="402"/>
        <v>134.53666154881</v>
      </c>
      <c r="O2856" s="40">
        <f t="shared" si="403"/>
        <v>4.7502801414030591</v>
      </c>
      <c r="P2856" s="32">
        <f t="shared" si="404"/>
        <v>7976.7826907329581</v>
      </c>
      <c r="R2856">
        <v>34.3307</v>
      </c>
      <c r="S2856">
        <v>0.98760000000000003</v>
      </c>
      <c r="T2856">
        <v>5.54</v>
      </c>
    </row>
    <row r="2857" spans="5:20" x14ac:dyDescent="0.3">
      <c r="E2857" s="26">
        <v>34.426499999999997</v>
      </c>
      <c r="F2857" s="38">
        <v>0.98755999999999999</v>
      </c>
      <c r="G2857" s="38">
        <v>5.47</v>
      </c>
      <c r="H2857" s="19">
        <f t="shared" si="400"/>
        <v>0.98306289532863333</v>
      </c>
      <c r="I2857" s="19">
        <f t="shared" si="401"/>
        <v>9.4138713758392736E-2</v>
      </c>
      <c r="J2857" s="20" t="str">
        <f t="shared" si="405"/>
        <v>0,983062895328633+0,0941387137583927j</v>
      </c>
      <c r="K2857" s="20" t="str">
        <f t="shared" si="406"/>
        <v>135,125951185749+1028,95502307354j</v>
      </c>
      <c r="L2857" s="21">
        <f t="shared" si="407"/>
        <v>135.12595118574899</v>
      </c>
      <c r="M2857" s="21">
        <f t="shared" si="408"/>
        <v>1028.9550230735399</v>
      </c>
      <c r="N2857" s="21">
        <f t="shared" si="402"/>
        <v>135.12595118574899</v>
      </c>
      <c r="O2857" s="40">
        <f t="shared" si="403"/>
        <v>4.756895941829379</v>
      </c>
      <c r="P2857" s="32">
        <f t="shared" si="404"/>
        <v>7970.3968981622638</v>
      </c>
      <c r="R2857">
        <v>34.342700000000001</v>
      </c>
      <c r="S2857">
        <v>0.98755000000000004</v>
      </c>
      <c r="T2857">
        <v>5.52</v>
      </c>
    </row>
    <row r="2858" spans="5:20" x14ac:dyDescent="0.3">
      <c r="E2858" s="26">
        <v>34.438400000000001</v>
      </c>
      <c r="F2858" s="38">
        <v>0.98760000000000003</v>
      </c>
      <c r="G2858" s="38">
        <v>5.46</v>
      </c>
      <c r="H2858" s="19">
        <f t="shared" si="400"/>
        <v>0.9831191291754825</v>
      </c>
      <c r="I2858" s="19">
        <f t="shared" si="401"/>
        <v>9.3970941515135645E-2</v>
      </c>
      <c r="J2858" s="20" t="str">
        <f t="shared" si="405"/>
        <v>0,983119129175482+0,0939709415151356j</v>
      </c>
      <c r="K2858" s="20" t="str">
        <f t="shared" si="406"/>
        <v>135,188610286794+1030,8916078698j</v>
      </c>
      <c r="L2858" s="21">
        <f t="shared" si="407"/>
        <v>135.18861028679399</v>
      </c>
      <c r="M2858" s="21">
        <f t="shared" si="408"/>
        <v>1030.8916078698001</v>
      </c>
      <c r="N2858" s="21">
        <f t="shared" si="402"/>
        <v>135.18861028679399</v>
      </c>
      <c r="O2858" s="40">
        <f t="shared" si="403"/>
        <v>4.7642020298396712</v>
      </c>
      <c r="P2858" s="32">
        <f t="shared" si="404"/>
        <v>7996.3353808752991</v>
      </c>
      <c r="R2858">
        <v>34.354700000000001</v>
      </c>
      <c r="S2858">
        <v>0.98758999999999997</v>
      </c>
      <c r="T2858">
        <v>5.52</v>
      </c>
    </row>
    <row r="2859" spans="5:20" x14ac:dyDescent="0.3">
      <c r="E2859" s="26">
        <v>34.450400000000002</v>
      </c>
      <c r="F2859" s="38">
        <v>0.98756999999999995</v>
      </c>
      <c r="G2859" s="38">
        <v>5.45</v>
      </c>
      <c r="H2859" s="19">
        <f t="shared" si="400"/>
        <v>0.98310565084112889</v>
      </c>
      <c r="I2859" s="19">
        <f t="shared" si="401"/>
        <v>9.3796504115240473E-2</v>
      </c>
      <c r="J2859" s="20" t="str">
        <f t="shared" si="405"/>
        <v>0,983105650841129+0,0937965041152405j</v>
      </c>
      <c r="K2859" s="20" t="str">
        <f t="shared" si="406"/>
        <v>135,995499097404+1032,63685581787j</v>
      </c>
      <c r="L2859" s="21">
        <f t="shared" si="407"/>
        <v>135.99549909740401</v>
      </c>
      <c r="M2859" s="21">
        <f t="shared" si="408"/>
        <v>1032.6368558178699</v>
      </c>
      <c r="N2859" s="21">
        <f t="shared" si="402"/>
        <v>135.99549909740401</v>
      </c>
      <c r="O2859" s="40">
        <f t="shared" si="403"/>
        <v>4.770605276637915</v>
      </c>
      <c r="P2859" s="32">
        <f t="shared" si="404"/>
        <v>7976.9820249063878</v>
      </c>
      <c r="R2859">
        <v>34.366599999999998</v>
      </c>
      <c r="S2859">
        <v>0.98755999999999999</v>
      </c>
      <c r="T2859">
        <v>5.51</v>
      </c>
    </row>
    <row r="2860" spans="5:20" x14ac:dyDescent="0.3">
      <c r="E2860" s="26">
        <v>34.462400000000002</v>
      </c>
      <c r="F2860" s="38">
        <v>0.98760999999999999</v>
      </c>
      <c r="G2860" s="38">
        <v>5.45</v>
      </c>
      <c r="H2860" s="19">
        <f t="shared" si="400"/>
        <v>0.98314547001955033</v>
      </c>
      <c r="I2860" s="19">
        <f t="shared" si="401"/>
        <v>9.3800303198003823E-2</v>
      </c>
      <c r="J2860" s="20" t="str">
        <f t="shared" si="405"/>
        <v>0,98314547001955+0,0938003031980038j</v>
      </c>
      <c r="K2860" s="20" t="str">
        <f t="shared" si="406"/>
        <v>135,570011087598+1032,75044303602j</v>
      </c>
      <c r="L2860" s="21">
        <f t="shared" si="407"/>
        <v>135.570011087598</v>
      </c>
      <c r="M2860" s="21">
        <f t="shared" si="408"/>
        <v>1032.75044303602</v>
      </c>
      <c r="N2860" s="21">
        <f t="shared" si="402"/>
        <v>135.570011087598</v>
      </c>
      <c r="O2860" s="40">
        <f t="shared" si="403"/>
        <v>4.7694686960144228</v>
      </c>
      <c r="P2860" s="32">
        <f t="shared" si="404"/>
        <v>8002.896044585761</v>
      </c>
      <c r="R2860">
        <v>34.378599999999999</v>
      </c>
      <c r="S2860">
        <v>0.98751999999999995</v>
      </c>
      <c r="T2860">
        <v>5.5</v>
      </c>
    </row>
    <row r="2861" spans="5:20" x14ac:dyDescent="0.3">
      <c r="E2861" s="26">
        <v>34.474400000000003</v>
      </c>
      <c r="F2861" s="38">
        <v>0.98755999999999999</v>
      </c>
      <c r="G2861" s="38">
        <v>5.44</v>
      </c>
      <c r="H2861" s="19">
        <f t="shared" si="400"/>
        <v>0.98311205148550718</v>
      </c>
      <c r="I2861" s="19">
        <f t="shared" si="401"/>
        <v>9.362397034925081E-2</v>
      </c>
      <c r="J2861" s="20" t="str">
        <f t="shared" si="405"/>
        <v>0,983112051485507+0,0936239703492508j</v>
      </c>
      <c r="K2861" s="20" t="str">
        <f t="shared" si="406"/>
        <v>136,593751176383+1034,44464036002j</v>
      </c>
      <c r="L2861" s="21">
        <f t="shared" si="407"/>
        <v>136.59375117638299</v>
      </c>
      <c r="M2861" s="21">
        <f t="shared" si="408"/>
        <v>1034.44464036002</v>
      </c>
      <c r="N2861" s="21">
        <f t="shared" si="402"/>
        <v>136.59375117638299</v>
      </c>
      <c r="O2861" s="40">
        <f t="shared" si="403"/>
        <v>4.7756299708831804</v>
      </c>
      <c r="P2861" s="32">
        <f t="shared" si="404"/>
        <v>7970.5957077357843</v>
      </c>
      <c r="R2861">
        <v>34.390599999999999</v>
      </c>
      <c r="S2861">
        <v>0.98760999999999999</v>
      </c>
      <c r="T2861">
        <v>5.49</v>
      </c>
    </row>
    <row r="2862" spans="5:20" x14ac:dyDescent="0.3">
      <c r="E2862" s="26">
        <v>34.4863</v>
      </c>
      <c r="F2862" s="38">
        <v>0.98758999999999997</v>
      </c>
      <c r="G2862" s="38">
        <v>5.43</v>
      </c>
      <c r="H2862" s="19">
        <f t="shared" si="400"/>
        <v>0.98315824235377947</v>
      </c>
      <c r="I2862" s="19">
        <f t="shared" si="401"/>
        <v>9.3455222389265305E-2</v>
      </c>
      <c r="J2862" s="20" t="str">
        <f t="shared" si="405"/>
        <v>0,983158242353779+0,0934552223892653j</v>
      </c>
      <c r="K2862" s="20" t="str">
        <f t="shared" si="406"/>
        <v>136,766997026462+1036,37349549438j</v>
      </c>
      <c r="L2862" s="21">
        <f t="shared" si="407"/>
        <v>136.76699702646201</v>
      </c>
      <c r="M2862" s="21">
        <f t="shared" si="408"/>
        <v>1036.37349549438</v>
      </c>
      <c r="N2862" s="21">
        <f t="shared" si="402"/>
        <v>136.76699702646201</v>
      </c>
      <c r="O2862" s="40">
        <f t="shared" si="403"/>
        <v>4.7828837740597479</v>
      </c>
      <c r="P2862" s="32">
        <f t="shared" si="404"/>
        <v>7990.0506510897667</v>
      </c>
      <c r="R2862">
        <v>34.402500000000003</v>
      </c>
      <c r="S2862">
        <v>0.98758999999999997</v>
      </c>
      <c r="T2862">
        <v>5.49</v>
      </c>
    </row>
    <row r="2863" spans="5:20" x14ac:dyDescent="0.3">
      <c r="E2863" s="26">
        <v>34.4983</v>
      </c>
      <c r="F2863" s="38">
        <v>0.98755999999999999</v>
      </c>
      <c r="G2863" s="38">
        <v>5.42</v>
      </c>
      <c r="H2863" s="19">
        <f t="shared" si="400"/>
        <v>0.98314467252106053</v>
      </c>
      <c r="I2863" s="19">
        <f t="shared" si="401"/>
        <v>9.3280793808032281E-2</v>
      </c>
      <c r="J2863" s="20" t="str">
        <f t="shared" si="405"/>
        <v>0,983144672521061+0,0932807938080323j</v>
      </c>
      <c r="K2863" s="20" t="str">
        <f t="shared" si="406"/>
        <v>137,585543499403+1038,13636527677j</v>
      </c>
      <c r="L2863" s="21">
        <f t="shared" si="407"/>
        <v>137.585543499403</v>
      </c>
      <c r="M2863" s="21">
        <f t="shared" si="408"/>
        <v>1038.13636527677</v>
      </c>
      <c r="N2863" s="21">
        <f t="shared" si="402"/>
        <v>137.585543499403</v>
      </c>
      <c r="O2863" s="40">
        <f t="shared" si="403"/>
        <v>4.7893529286153642</v>
      </c>
      <c r="P2863" s="32">
        <f t="shared" si="404"/>
        <v>7970.7276418531865</v>
      </c>
      <c r="R2863">
        <v>34.414499999999997</v>
      </c>
      <c r="S2863">
        <v>0.98756999999999995</v>
      </c>
      <c r="T2863">
        <v>5.48</v>
      </c>
    </row>
    <row r="2864" spans="5:20" x14ac:dyDescent="0.3">
      <c r="E2864" s="26">
        <v>34.510300000000001</v>
      </c>
      <c r="F2864" s="38">
        <v>0.98760000000000003</v>
      </c>
      <c r="G2864" s="38">
        <v>5.41</v>
      </c>
      <c r="H2864" s="19">
        <f t="shared" si="400"/>
        <v>0.98320075993761413</v>
      </c>
      <c r="I2864" s="19">
        <f t="shared" si="401"/>
        <v>9.3112972555375428E-2</v>
      </c>
      <c r="J2864" s="20" t="str">
        <f t="shared" si="405"/>
        <v>0,983200759937614+0,0931129725553754j</v>
      </c>
      <c r="K2864" s="20" t="str">
        <f t="shared" si="406"/>
        <v>137,654037740797+1040,10807638774j</v>
      </c>
      <c r="L2864" s="21">
        <f t="shared" si="407"/>
        <v>137.65403774079701</v>
      </c>
      <c r="M2864" s="21">
        <f t="shared" si="408"/>
        <v>1040.1080763877401</v>
      </c>
      <c r="N2864" s="21">
        <f t="shared" si="402"/>
        <v>137.65403774079701</v>
      </c>
      <c r="O2864" s="40">
        <f t="shared" si="403"/>
        <v>4.7967807207387798</v>
      </c>
      <c r="P2864" s="32">
        <f t="shared" si="404"/>
        <v>7996.6665906750086</v>
      </c>
      <c r="R2864">
        <v>34.426499999999997</v>
      </c>
      <c r="S2864">
        <v>0.98755999999999999</v>
      </c>
      <c r="T2864">
        <v>5.47</v>
      </c>
    </row>
    <row r="2865" spans="5:20" x14ac:dyDescent="0.3">
      <c r="E2865" s="26">
        <v>34.522199999999998</v>
      </c>
      <c r="F2865" s="38">
        <v>0.98760000000000003</v>
      </c>
      <c r="G2865" s="38">
        <v>5.4</v>
      </c>
      <c r="H2865" s="19">
        <f t="shared" si="400"/>
        <v>0.98321699624200187</v>
      </c>
      <c r="I2865" s="19">
        <f t="shared" si="401"/>
        <v>9.294137023336474E-2</v>
      </c>
      <c r="J2865" s="20" t="str">
        <f t="shared" si="405"/>
        <v>0,983216996242002+0,0929413702333647j</v>
      </c>
      <c r="K2865" s="20" t="str">
        <f t="shared" si="406"/>
        <v>138,15517027658+1041,97076960456j</v>
      </c>
      <c r="L2865" s="21">
        <f t="shared" si="407"/>
        <v>138.15517027658001</v>
      </c>
      <c r="M2865" s="21">
        <f t="shared" si="408"/>
        <v>1041.97076960456</v>
      </c>
      <c r="N2865" s="21">
        <f t="shared" si="402"/>
        <v>138.15517027658001</v>
      </c>
      <c r="O2865" s="40">
        <f t="shared" si="403"/>
        <v>4.8037146688169399</v>
      </c>
      <c r="P2865" s="32">
        <f t="shared" si="404"/>
        <v>7996.7324680844813</v>
      </c>
      <c r="R2865">
        <v>34.438400000000001</v>
      </c>
      <c r="S2865">
        <v>0.98760000000000003</v>
      </c>
      <c r="T2865">
        <v>5.46</v>
      </c>
    </row>
    <row r="2866" spans="5:20" x14ac:dyDescent="0.3">
      <c r="E2866" s="26">
        <v>34.534199999999998</v>
      </c>
      <c r="F2866" s="38">
        <v>0.98758000000000001</v>
      </c>
      <c r="G2866" s="38">
        <v>5.4</v>
      </c>
      <c r="H2866" s="19">
        <f t="shared" si="400"/>
        <v>0.98319708500270975</v>
      </c>
      <c r="I2866" s="19">
        <f t="shared" si="401"/>
        <v>9.2939488067098369E-2</v>
      </c>
      <c r="J2866" s="20" t="str">
        <f t="shared" si="405"/>
        <v>0,98319708500271+0,0929394880670984j</v>
      </c>
      <c r="K2866" s="20" t="str">
        <f t="shared" si="406"/>
        <v>138,37166204465+1041,91242052952j</v>
      </c>
      <c r="L2866" s="21">
        <f t="shared" si="407"/>
        <v>138.37166204465001</v>
      </c>
      <c r="M2866" s="21">
        <f t="shared" si="408"/>
        <v>1041.91242052952</v>
      </c>
      <c r="N2866" s="21">
        <f t="shared" si="402"/>
        <v>138.37166204465001</v>
      </c>
      <c r="O2866" s="40">
        <f t="shared" si="403"/>
        <v>4.8017765576186706</v>
      </c>
      <c r="P2866" s="32">
        <f t="shared" si="404"/>
        <v>7983.7749477505477</v>
      </c>
      <c r="R2866">
        <v>34.450400000000002</v>
      </c>
      <c r="S2866">
        <v>0.98756999999999995</v>
      </c>
      <c r="T2866">
        <v>5.45</v>
      </c>
    </row>
    <row r="2867" spans="5:20" x14ac:dyDescent="0.3">
      <c r="E2867" s="26">
        <v>34.546199999999999</v>
      </c>
      <c r="F2867" s="38">
        <v>0.98762000000000005</v>
      </c>
      <c r="G2867" s="38">
        <v>5.38</v>
      </c>
      <c r="H2867" s="19">
        <f t="shared" si="400"/>
        <v>0.9832692908938554</v>
      </c>
      <c r="I2867" s="19">
        <f t="shared" si="401"/>
        <v>9.2600032316920863E-2</v>
      </c>
      <c r="J2867" s="20" t="str">
        <f t="shared" si="405"/>
        <v>0,983269290893855+0,0926000323169209j</v>
      </c>
      <c r="K2867" s="20" t="str">
        <f t="shared" si="406"/>
        <v>138,947586703162+1045,77472024127j</v>
      </c>
      <c r="L2867" s="21">
        <f t="shared" si="407"/>
        <v>138.94758670316199</v>
      </c>
      <c r="M2867" s="21">
        <f t="shared" si="408"/>
        <v>1045.77472024127</v>
      </c>
      <c r="N2867" s="21">
        <f t="shared" si="402"/>
        <v>138.94758670316199</v>
      </c>
      <c r="O2867" s="40">
        <f t="shared" si="403"/>
        <v>4.8179022898883836</v>
      </c>
      <c r="P2867" s="32">
        <f t="shared" si="404"/>
        <v>8009.8634582547193</v>
      </c>
      <c r="R2867">
        <v>34.462400000000002</v>
      </c>
      <c r="S2867">
        <v>0.98760999999999999</v>
      </c>
      <c r="T2867">
        <v>5.45</v>
      </c>
    </row>
    <row r="2868" spans="5:20" x14ac:dyDescent="0.3">
      <c r="E2868" s="26">
        <v>34.558100000000003</v>
      </c>
      <c r="F2868" s="38">
        <v>0.98755999999999999</v>
      </c>
      <c r="G2868" s="38">
        <v>5.38</v>
      </c>
      <c r="H2868" s="19">
        <f t="shared" si="400"/>
        <v>0.98320955520861852</v>
      </c>
      <c r="I2868" s="19">
        <f t="shared" si="401"/>
        <v>9.2594406669466361E-2</v>
      </c>
      <c r="J2868" s="20" t="str">
        <f t="shared" si="405"/>
        <v>0,983209555208619+0,0925944066694664j</v>
      </c>
      <c r="K2868" s="20" t="str">
        <f t="shared" si="406"/>
        <v>139,601640952097+1045,59775906166j</v>
      </c>
      <c r="L2868" s="21">
        <f t="shared" si="407"/>
        <v>139.601640952097</v>
      </c>
      <c r="M2868" s="21">
        <f t="shared" si="408"/>
        <v>1045.5977590616601</v>
      </c>
      <c r="N2868" s="21">
        <f t="shared" si="402"/>
        <v>139.601640952097</v>
      </c>
      <c r="O2868" s="40">
        <f t="shared" si="403"/>
        <v>4.8154282741375187</v>
      </c>
      <c r="P2868" s="32">
        <f t="shared" si="404"/>
        <v>7970.9900565790513</v>
      </c>
      <c r="R2868">
        <v>34.474400000000003</v>
      </c>
      <c r="S2868">
        <v>0.98755999999999999</v>
      </c>
      <c r="T2868">
        <v>5.44</v>
      </c>
    </row>
    <row r="2869" spans="5:20" x14ac:dyDescent="0.3">
      <c r="E2869" s="26">
        <v>34.570099999999996</v>
      </c>
      <c r="F2869" s="38">
        <v>0.98755000000000004</v>
      </c>
      <c r="G2869" s="38">
        <v>5.37</v>
      </c>
      <c r="H2869" s="19">
        <f t="shared" si="400"/>
        <v>0.9832157448950205</v>
      </c>
      <c r="I2869" s="19">
        <f t="shared" si="401"/>
        <v>9.2421866950035347E-2</v>
      </c>
      <c r="J2869" s="20" t="str">
        <f t="shared" si="405"/>
        <v>0,983215744895021+0,0924218669500353j</v>
      </c>
      <c r="K2869" s="20" t="str">
        <f t="shared" si="406"/>
        <v>140,221917922041+1047,44980812142j</v>
      </c>
      <c r="L2869" s="21">
        <f t="shared" si="407"/>
        <v>140.221917922041</v>
      </c>
      <c r="M2869" s="21">
        <f t="shared" si="408"/>
        <v>1047.4498081214199</v>
      </c>
      <c r="N2869" s="21">
        <f t="shared" si="402"/>
        <v>140.221917922041</v>
      </c>
      <c r="O2869" s="40">
        <f t="shared" si="403"/>
        <v>4.822283262217387</v>
      </c>
      <c r="P2869" s="32">
        <f t="shared" si="404"/>
        <v>7964.6128319272157</v>
      </c>
      <c r="R2869">
        <v>34.4863</v>
      </c>
      <c r="S2869">
        <v>0.98758999999999997</v>
      </c>
      <c r="T2869">
        <v>5.43</v>
      </c>
    </row>
    <row r="2870" spans="5:20" x14ac:dyDescent="0.3">
      <c r="E2870" s="26">
        <v>34.582099999999997</v>
      </c>
      <c r="F2870" s="38">
        <v>0.98753000000000002</v>
      </c>
      <c r="G2870" s="38">
        <v>5.36</v>
      </c>
      <c r="H2870" s="19">
        <f t="shared" si="400"/>
        <v>0.98321194803005796</v>
      </c>
      <c r="I2870" s="19">
        <f t="shared" si="401"/>
        <v>9.2248393758040906E-2</v>
      </c>
      <c r="J2870" s="20" t="str">
        <f t="shared" si="405"/>
        <v>0,983211948030058+0,0922483937580409j</v>
      </c>
      <c r="K2870" s="20" t="str">
        <f t="shared" si="406"/>
        <v>140,955488510827+1049,27820845117j</v>
      </c>
      <c r="L2870" s="21">
        <f t="shared" si="407"/>
        <v>140.955488510827</v>
      </c>
      <c r="M2870" s="21">
        <f t="shared" si="408"/>
        <v>1049.27820845117</v>
      </c>
      <c r="N2870" s="21">
        <f t="shared" si="402"/>
        <v>140.955488510827</v>
      </c>
      <c r="O2870" s="40">
        <f t="shared" si="403"/>
        <v>4.8290246559234946</v>
      </c>
      <c r="P2870" s="32">
        <f t="shared" si="404"/>
        <v>7951.8238013536393</v>
      </c>
      <c r="R2870">
        <v>34.4983</v>
      </c>
      <c r="S2870">
        <v>0.98755999999999999</v>
      </c>
      <c r="T2870">
        <v>5.42</v>
      </c>
    </row>
    <row r="2871" spans="5:20" x14ac:dyDescent="0.3">
      <c r="E2871" s="26">
        <v>34.594099999999997</v>
      </c>
      <c r="F2871" s="38">
        <v>0.98758000000000001</v>
      </c>
      <c r="G2871" s="38">
        <v>5.35</v>
      </c>
      <c r="H2871" s="19">
        <f t="shared" si="400"/>
        <v>0.98327781562233485</v>
      </c>
      <c r="I2871" s="19">
        <f t="shared" si="401"/>
        <v>9.2081451470802281E-2</v>
      </c>
      <c r="J2871" s="20" t="str">
        <f t="shared" si="405"/>
        <v>0,983277815622335+0,0920814514708023j</v>
      </c>
      <c r="K2871" s="20" t="str">
        <f t="shared" si="406"/>
        <v>140,922480196428+1051,32312249672j</v>
      </c>
      <c r="L2871" s="21">
        <f t="shared" si="407"/>
        <v>140.92248019642801</v>
      </c>
      <c r="M2871" s="21">
        <f t="shared" si="408"/>
        <v>1051.3231224967201</v>
      </c>
      <c r="N2871" s="21">
        <f t="shared" si="402"/>
        <v>140.92248019642801</v>
      </c>
      <c r="O2871" s="40">
        <f t="shared" si="403"/>
        <v>4.836757474024739</v>
      </c>
      <c r="P2871" s="32">
        <f t="shared" si="404"/>
        <v>7984.1019811222513</v>
      </c>
      <c r="R2871">
        <v>34.510300000000001</v>
      </c>
      <c r="S2871">
        <v>0.98760000000000003</v>
      </c>
      <c r="T2871">
        <v>5.41</v>
      </c>
    </row>
    <row r="2872" spans="5:20" x14ac:dyDescent="0.3">
      <c r="E2872" s="26">
        <v>34.606000000000002</v>
      </c>
      <c r="F2872" s="38">
        <v>0.98762000000000005</v>
      </c>
      <c r="G2872" s="38">
        <v>5.34</v>
      </c>
      <c r="H2872" s="19">
        <f t="shared" si="400"/>
        <v>0.98333369828990569</v>
      </c>
      <c r="I2872" s="19">
        <f t="shared" si="401"/>
        <v>9.1913558344222879E-2</v>
      </c>
      <c r="J2872" s="20" t="str">
        <f t="shared" si="405"/>
        <v>0,983333698289906+0,0919135583442229j</v>
      </c>
      <c r="K2872" s="20" t="str">
        <f t="shared" si="406"/>
        <v>140,998787209838+1053,34575584065j</v>
      </c>
      <c r="L2872" s="21">
        <f t="shared" si="407"/>
        <v>140.99878720983801</v>
      </c>
      <c r="M2872" s="21">
        <f t="shared" si="408"/>
        <v>1053.3457558406501</v>
      </c>
      <c r="N2872" s="21">
        <f t="shared" si="402"/>
        <v>140.99878720983801</v>
      </c>
      <c r="O2872" s="40">
        <f t="shared" si="403"/>
        <v>4.844396458039304</v>
      </c>
      <c r="P2872" s="32">
        <f t="shared" si="404"/>
        <v>8010.125205270906</v>
      </c>
      <c r="R2872">
        <v>34.522199999999998</v>
      </c>
      <c r="S2872">
        <v>0.98760000000000003</v>
      </c>
      <c r="T2872">
        <v>5.4</v>
      </c>
    </row>
    <row r="2873" spans="5:20" x14ac:dyDescent="0.3">
      <c r="E2873" s="26">
        <v>34.618000000000002</v>
      </c>
      <c r="F2873" s="38">
        <v>0.98758999999999997</v>
      </c>
      <c r="G2873" s="38">
        <v>5.34</v>
      </c>
      <c r="H2873" s="19">
        <f t="shared" si="400"/>
        <v>0.98330382849084452</v>
      </c>
      <c r="I2873" s="19">
        <f t="shared" si="401"/>
        <v>9.1910766372867159E-2</v>
      </c>
      <c r="J2873" s="20" t="str">
        <f t="shared" si="405"/>
        <v>0,983303828490845+0,0919107663728672j</v>
      </c>
      <c r="K2873" s="20" t="str">
        <f t="shared" si="406"/>
        <v>141,330503240016+1053,25542287666j</v>
      </c>
      <c r="L2873" s="21">
        <f t="shared" si="407"/>
        <v>141.33050324001599</v>
      </c>
      <c r="M2873" s="21">
        <f t="shared" si="408"/>
        <v>1053.2554228766601</v>
      </c>
      <c r="N2873" s="21">
        <f t="shared" si="402"/>
        <v>141.33050324001599</v>
      </c>
      <c r="O2873" s="40">
        <f t="shared" si="403"/>
        <v>4.8423018917662777</v>
      </c>
      <c r="P2873" s="32">
        <f t="shared" si="404"/>
        <v>7990.6408813056169</v>
      </c>
      <c r="R2873">
        <v>34.534199999999998</v>
      </c>
      <c r="S2873">
        <v>0.98758000000000001</v>
      </c>
      <c r="T2873">
        <v>5.4</v>
      </c>
    </row>
    <row r="2874" spans="5:20" x14ac:dyDescent="0.3">
      <c r="E2874" s="26">
        <v>34.630000000000003</v>
      </c>
      <c r="F2874" s="38">
        <v>0.98755000000000004</v>
      </c>
      <c r="G2874" s="38">
        <v>5.33</v>
      </c>
      <c r="H2874" s="19">
        <f t="shared" si="400"/>
        <v>0.98328002792123903</v>
      </c>
      <c r="I2874" s="19">
        <f t="shared" si="401"/>
        <v>9.1735430402911405E-2</v>
      </c>
      <c r="J2874" s="20" t="str">
        <f t="shared" si="405"/>
        <v>0,983280027921239+0,0917354304029114j</v>
      </c>
      <c r="K2874" s="20" t="str">
        <f t="shared" si="406"/>
        <v>142,295280665082+1055,04304990246j</v>
      </c>
      <c r="L2874" s="21">
        <f t="shared" si="407"/>
        <v>142.295280665082</v>
      </c>
      <c r="M2874" s="21">
        <f t="shared" si="408"/>
        <v>1055.0430499024601</v>
      </c>
      <c r="N2874" s="21">
        <f t="shared" si="402"/>
        <v>142.295280665082</v>
      </c>
      <c r="O2874" s="40">
        <f t="shared" si="403"/>
        <v>4.8488396351927729</v>
      </c>
      <c r="P2874" s="32">
        <f t="shared" si="404"/>
        <v>7964.8726138333323</v>
      </c>
      <c r="R2874">
        <v>34.546199999999999</v>
      </c>
      <c r="S2874">
        <v>0.98762000000000005</v>
      </c>
      <c r="T2874">
        <v>5.38</v>
      </c>
    </row>
    <row r="2875" spans="5:20" x14ac:dyDescent="0.3">
      <c r="E2875" s="26">
        <v>34.6419</v>
      </c>
      <c r="F2875" s="38">
        <v>0.98756999999999995</v>
      </c>
      <c r="G2875" s="38">
        <v>5.32</v>
      </c>
      <c r="H2875" s="19">
        <f t="shared" si="400"/>
        <v>0.98331593764584124</v>
      </c>
      <c r="I2875" s="19">
        <f t="shared" si="401"/>
        <v>9.1565668630114908E-2</v>
      </c>
      <c r="J2875" s="20" t="str">
        <f t="shared" si="405"/>
        <v>0,983315937645841+0,0915656686301149j</v>
      </c>
      <c r="K2875" s="20" t="str">
        <f t="shared" si="406"/>
        <v>142,598126764415+1057,01932057903j</v>
      </c>
      <c r="L2875" s="21">
        <f t="shared" si="407"/>
        <v>142.59812676441501</v>
      </c>
      <c r="M2875" s="21">
        <f t="shared" si="408"/>
        <v>1057.0193205790299</v>
      </c>
      <c r="N2875" s="21">
        <f t="shared" si="402"/>
        <v>142.59812676441501</v>
      </c>
      <c r="O2875" s="40">
        <f t="shared" si="403"/>
        <v>4.8562535488466105</v>
      </c>
      <c r="P2875" s="32">
        <f t="shared" si="404"/>
        <v>7977.8331991242412</v>
      </c>
      <c r="R2875">
        <v>34.558100000000003</v>
      </c>
      <c r="S2875">
        <v>0.98755999999999999</v>
      </c>
      <c r="T2875">
        <v>5.38</v>
      </c>
    </row>
    <row r="2876" spans="5:20" x14ac:dyDescent="0.3">
      <c r="E2876" s="26">
        <v>34.6539</v>
      </c>
      <c r="F2876" s="38">
        <v>0.98751999999999995</v>
      </c>
      <c r="G2876" s="38">
        <v>5.31</v>
      </c>
      <c r="H2876" s="19">
        <f t="shared" si="400"/>
        <v>0.9832821184649303</v>
      </c>
      <c r="I2876" s="19">
        <f t="shared" si="401"/>
        <v>9.1389419010729625E-2</v>
      </c>
      <c r="J2876" s="20" t="str">
        <f t="shared" si="405"/>
        <v>0,98328211846493+0,0913894190107296j</v>
      </c>
      <c r="K2876" s="20" t="str">
        <f t="shared" si="406"/>
        <v>143,684243127296+1058,78788612091j</v>
      </c>
      <c r="L2876" s="21">
        <f t="shared" si="407"/>
        <v>143.68424312729601</v>
      </c>
      <c r="M2876" s="21">
        <f t="shared" si="408"/>
        <v>1058.7878861209099</v>
      </c>
      <c r="N2876" s="21">
        <f t="shared" si="402"/>
        <v>143.68424312729601</v>
      </c>
      <c r="O2876" s="40">
        <f t="shared" si="403"/>
        <v>4.862694408478168</v>
      </c>
      <c r="P2876" s="32">
        <f t="shared" si="404"/>
        <v>7945.7352084737067</v>
      </c>
      <c r="R2876">
        <v>34.570099999999996</v>
      </c>
      <c r="S2876">
        <v>0.98755000000000004</v>
      </c>
      <c r="T2876">
        <v>5.37</v>
      </c>
    </row>
    <row r="2877" spans="5:20" x14ac:dyDescent="0.3">
      <c r="E2877" s="26">
        <v>34.665900000000001</v>
      </c>
      <c r="F2877" s="38">
        <v>0.98753999999999997</v>
      </c>
      <c r="G2877" s="38">
        <v>5.3</v>
      </c>
      <c r="H2877" s="19">
        <f t="shared" si="400"/>
        <v>0.98331796844520214</v>
      </c>
      <c r="I2877" s="19">
        <f t="shared" si="401"/>
        <v>9.1219649926977411E-2</v>
      </c>
      <c r="J2877" s="20" t="str">
        <f t="shared" si="405"/>
        <v>0,983317968445202+0,0912196499269774j</v>
      </c>
      <c r="K2877" s="20" t="str">
        <f t="shared" si="406"/>
        <v>143,992569386759+1060,77813183404j</v>
      </c>
      <c r="L2877" s="21">
        <f t="shared" si="407"/>
        <v>143.99256938675899</v>
      </c>
      <c r="M2877" s="21">
        <f t="shared" si="408"/>
        <v>1060.7781318340401</v>
      </c>
      <c r="N2877" s="21">
        <f t="shared" si="402"/>
        <v>143.99256938675899</v>
      </c>
      <c r="O2877" s="40">
        <f t="shared" si="403"/>
        <v>4.8701485668963942</v>
      </c>
      <c r="P2877" s="32">
        <f t="shared" si="404"/>
        <v>7958.6336287801423</v>
      </c>
      <c r="R2877">
        <v>34.582099999999997</v>
      </c>
      <c r="S2877">
        <v>0.98753000000000002</v>
      </c>
      <c r="T2877">
        <v>5.36</v>
      </c>
    </row>
    <row r="2878" spans="5:20" x14ac:dyDescent="0.3">
      <c r="E2878" s="26">
        <v>34.677799999999998</v>
      </c>
      <c r="F2878" s="38">
        <v>0.98760000000000003</v>
      </c>
      <c r="G2878" s="38">
        <v>5.3</v>
      </c>
      <c r="H2878" s="19">
        <f t="shared" si="400"/>
        <v>0.98337771192709333</v>
      </c>
      <c r="I2878" s="19">
        <f t="shared" si="401"/>
        <v>9.1225192162224203E-2</v>
      </c>
      <c r="J2878" s="20" t="str">
        <f t="shared" si="405"/>
        <v>0,983377711927093+0,0912251921622242j</v>
      </c>
      <c r="K2878" s="20" t="str">
        <f t="shared" si="406"/>
        <v>143,319821312178+1060,96331447383j</v>
      </c>
      <c r="L2878" s="21">
        <f t="shared" si="407"/>
        <v>143.31982131217799</v>
      </c>
      <c r="M2878" s="21">
        <f t="shared" si="408"/>
        <v>1060.96331447383</v>
      </c>
      <c r="N2878" s="21">
        <f t="shared" si="402"/>
        <v>143.31982131217799</v>
      </c>
      <c r="O2878" s="40">
        <f t="shared" si="403"/>
        <v>4.8693272334943707</v>
      </c>
      <c r="P2878" s="32">
        <f t="shared" si="404"/>
        <v>7997.3845581598898</v>
      </c>
      <c r="R2878">
        <v>34.594099999999997</v>
      </c>
      <c r="S2878">
        <v>0.98758000000000001</v>
      </c>
      <c r="T2878">
        <v>5.35</v>
      </c>
    </row>
    <row r="2879" spans="5:20" x14ac:dyDescent="0.3">
      <c r="E2879" s="26">
        <v>34.689799999999998</v>
      </c>
      <c r="F2879" s="38">
        <v>0.98758000000000001</v>
      </c>
      <c r="G2879" s="38">
        <v>5.29</v>
      </c>
      <c r="H2879" s="19">
        <f t="shared" si="400"/>
        <v>0.98337370393285883</v>
      </c>
      <c r="I2879" s="19">
        <f t="shared" si="401"/>
        <v>9.1051715049031978E-2</v>
      </c>
      <c r="J2879" s="20" t="str">
        <f t="shared" si="405"/>
        <v>0,983373703932859+0,091051715049032j</v>
      </c>
      <c r="K2879" s="20" t="str">
        <f t="shared" si="406"/>
        <v>144,077156851868+1062,83792324174j</v>
      </c>
      <c r="L2879" s="21">
        <f t="shared" si="407"/>
        <v>144.07715685186801</v>
      </c>
      <c r="M2879" s="21">
        <f t="shared" si="408"/>
        <v>1062.8379232417401</v>
      </c>
      <c r="N2879" s="21">
        <f t="shared" si="402"/>
        <v>144.07715685186801</v>
      </c>
      <c r="O2879" s="40">
        <f t="shared" si="403"/>
        <v>4.8762434257172824</v>
      </c>
      <c r="P2879" s="32">
        <f t="shared" si="404"/>
        <v>7984.4904171040471</v>
      </c>
      <c r="R2879">
        <v>34.606000000000002</v>
      </c>
      <c r="S2879">
        <v>0.98762000000000005</v>
      </c>
      <c r="T2879">
        <v>5.34</v>
      </c>
    </row>
    <row r="2880" spans="5:20" x14ac:dyDescent="0.3">
      <c r="E2880" s="26">
        <v>34.701799999999999</v>
      </c>
      <c r="F2880" s="38">
        <v>0.98767000000000005</v>
      </c>
      <c r="G2880" s="38">
        <v>5.28</v>
      </c>
      <c r="H2880" s="19">
        <f t="shared" si="400"/>
        <v>0.98347919859659672</v>
      </c>
      <c r="I2880" s="19">
        <f t="shared" si="401"/>
        <v>9.0888364644745215E-2</v>
      </c>
      <c r="J2880" s="20" t="str">
        <f t="shared" si="405"/>
        <v>0,983479198596597+0,0908883646447452j</v>
      </c>
      <c r="K2880" s="20" t="str">
        <f t="shared" si="406"/>
        <v>143,596372224796+1065,06078264719j</v>
      </c>
      <c r="L2880" s="21">
        <f t="shared" si="407"/>
        <v>143.596372224796</v>
      </c>
      <c r="M2880" s="21">
        <f t="shared" si="408"/>
        <v>1065.0607826471901</v>
      </c>
      <c r="N2880" s="21">
        <f t="shared" si="402"/>
        <v>143.596372224796</v>
      </c>
      <c r="O2880" s="40">
        <f t="shared" si="403"/>
        <v>4.8847520374050646</v>
      </c>
      <c r="P2880" s="32">
        <f t="shared" si="404"/>
        <v>8043.2003326733884</v>
      </c>
      <c r="R2880">
        <v>34.618000000000002</v>
      </c>
      <c r="S2880">
        <v>0.98758999999999997</v>
      </c>
      <c r="T2880">
        <v>5.34</v>
      </c>
    </row>
    <row r="2881" spans="5:20" x14ac:dyDescent="0.3">
      <c r="E2881" s="26">
        <v>34.713799999999999</v>
      </c>
      <c r="F2881" s="38">
        <v>0.98763000000000001</v>
      </c>
      <c r="G2881" s="38">
        <v>5.27</v>
      </c>
      <c r="H2881" s="19">
        <f t="shared" si="400"/>
        <v>0.98345521571234662</v>
      </c>
      <c r="I2881" s="19">
        <f t="shared" si="401"/>
        <v>9.0713039791320796E-2</v>
      </c>
      <c r="J2881" s="20" t="str">
        <f t="shared" si="405"/>
        <v>0,983455215712347+0,0907130397913208j</v>
      </c>
      <c r="K2881" s="20" t="str">
        <f t="shared" si="406"/>
        <v>144,585333316584+1066,88771379918j</v>
      </c>
      <c r="L2881" s="21">
        <f t="shared" si="407"/>
        <v>144.58533331658401</v>
      </c>
      <c r="M2881" s="21">
        <f t="shared" si="408"/>
        <v>1066.8877137991799</v>
      </c>
      <c r="N2881" s="21">
        <f t="shared" si="402"/>
        <v>144.58533331658401</v>
      </c>
      <c r="O2881" s="40">
        <f t="shared" si="403"/>
        <v>4.8914395247754729</v>
      </c>
      <c r="P2881" s="32">
        <f t="shared" si="404"/>
        <v>8017.0947209965407</v>
      </c>
      <c r="R2881">
        <v>34.630000000000003</v>
      </c>
      <c r="S2881">
        <v>0.98755000000000004</v>
      </c>
      <c r="T2881">
        <v>5.33</v>
      </c>
    </row>
    <row r="2882" spans="5:20" x14ac:dyDescent="0.3">
      <c r="E2882" s="26">
        <v>34.725700000000003</v>
      </c>
      <c r="F2882" s="38">
        <v>0.98758000000000001</v>
      </c>
      <c r="G2882" s="38">
        <v>5.26</v>
      </c>
      <c r="H2882" s="19">
        <f t="shared" si="400"/>
        <v>0.98342124369845718</v>
      </c>
      <c r="I2882" s="19">
        <f t="shared" si="401"/>
        <v>9.0536809324051934E-2</v>
      </c>
      <c r="J2882" s="20" t="str">
        <f t="shared" si="405"/>
        <v>0,983421243698457+0,0905368093240519j</v>
      </c>
      <c r="K2882" s="20" t="str">
        <f t="shared" si="406"/>
        <v>145,694149539541+1068,68836120385j</v>
      </c>
      <c r="L2882" s="21">
        <f t="shared" si="407"/>
        <v>145.694149539541</v>
      </c>
      <c r="M2882" s="21">
        <f t="shared" si="408"/>
        <v>1068.68836120385</v>
      </c>
      <c r="N2882" s="21">
        <f t="shared" si="402"/>
        <v>145.694149539541</v>
      </c>
      <c r="O2882" s="40">
        <f t="shared" si="403"/>
        <v>4.8980160316529151</v>
      </c>
      <c r="P2882" s="32">
        <f t="shared" si="404"/>
        <v>7984.6829969441942</v>
      </c>
      <c r="R2882">
        <v>34.6419</v>
      </c>
      <c r="S2882">
        <v>0.98756999999999995</v>
      </c>
      <c r="T2882">
        <v>5.32</v>
      </c>
    </row>
    <row r="2883" spans="5:20" x14ac:dyDescent="0.3">
      <c r="E2883" s="26">
        <v>34.737699999999997</v>
      </c>
      <c r="F2883" s="38">
        <v>0.98762000000000005</v>
      </c>
      <c r="G2883" s="38">
        <v>5.25</v>
      </c>
      <c r="H2883" s="19">
        <f t="shared" si="400"/>
        <v>0.98347686257128752</v>
      </c>
      <c r="I2883" s="19">
        <f t="shared" si="401"/>
        <v>9.0368828624349459E-2</v>
      </c>
      <c r="J2883" s="20" t="str">
        <f t="shared" si="405"/>
        <v>0,983476862571288+0,0903688286243495j</v>
      </c>
      <c r="K2883" s="20" t="str">
        <f t="shared" si="406"/>
        <v>145,782458315777+1070,77917251043j</v>
      </c>
      <c r="L2883" s="21">
        <f t="shared" si="407"/>
        <v>145.78245831577701</v>
      </c>
      <c r="M2883" s="21">
        <f t="shared" si="408"/>
        <v>1070.77917251043</v>
      </c>
      <c r="N2883" s="21">
        <f t="shared" si="402"/>
        <v>145.78245831577701</v>
      </c>
      <c r="O2883" s="40">
        <f t="shared" si="403"/>
        <v>4.9059033345582552</v>
      </c>
      <c r="P2883" s="32">
        <f t="shared" si="404"/>
        <v>8010.7070145923572</v>
      </c>
      <c r="R2883">
        <v>34.6539</v>
      </c>
      <c r="S2883">
        <v>0.98751999999999995</v>
      </c>
      <c r="T2883">
        <v>5.31</v>
      </c>
    </row>
    <row r="2884" spans="5:20" x14ac:dyDescent="0.3">
      <c r="E2884" s="26">
        <v>34.749699999999997</v>
      </c>
      <c r="F2884" s="38">
        <v>0.98760999999999999</v>
      </c>
      <c r="G2884" s="38">
        <v>5.25</v>
      </c>
      <c r="H2884" s="19">
        <f t="shared" si="400"/>
        <v>0.98346690452201169</v>
      </c>
      <c r="I2884" s="19">
        <f t="shared" si="401"/>
        <v>9.036791360816282E-2</v>
      </c>
      <c r="J2884" s="20" t="str">
        <f t="shared" si="405"/>
        <v>0,983466904522012+0,0903679136081628j</v>
      </c>
      <c r="K2884" s="20" t="str">
        <f t="shared" si="406"/>
        <v>145,896649068476+1070,74754892197j</v>
      </c>
      <c r="L2884" s="21">
        <f t="shared" si="407"/>
        <v>145.89664906847599</v>
      </c>
      <c r="M2884" s="21">
        <f t="shared" si="408"/>
        <v>1070.7475489219701</v>
      </c>
      <c r="N2884" s="21">
        <f t="shared" si="402"/>
        <v>145.89664906847599</v>
      </c>
      <c r="O2884" s="40">
        <f t="shared" si="403"/>
        <v>4.9040643578063285</v>
      </c>
      <c r="P2884" s="32">
        <f t="shared" si="404"/>
        <v>8004.2012834970628</v>
      </c>
      <c r="R2884">
        <v>34.665900000000001</v>
      </c>
      <c r="S2884">
        <v>0.98753999999999997</v>
      </c>
      <c r="T2884">
        <v>5.3</v>
      </c>
    </row>
    <row r="2885" spans="5:20" x14ac:dyDescent="0.3">
      <c r="E2885" s="26">
        <v>34.761600000000001</v>
      </c>
      <c r="F2885" s="38">
        <v>0.98760000000000003</v>
      </c>
      <c r="G2885" s="38">
        <v>5.24</v>
      </c>
      <c r="H2885" s="19">
        <f t="shared" si="400"/>
        <v>0.98347270351035576</v>
      </c>
      <c r="I2885" s="19">
        <f t="shared" si="401"/>
        <v>9.0195351598803944E-2</v>
      </c>
      <c r="J2885" s="20" t="str">
        <f t="shared" si="405"/>
        <v>0,983472703510356+0,0901953515988039j</v>
      </c>
      <c r="K2885" s="20" t="str">
        <f t="shared" si="406"/>
        <v>146,558071840636+1072,68750278413j</v>
      </c>
      <c r="L2885" s="21">
        <f t="shared" si="407"/>
        <v>146.55807184063599</v>
      </c>
      <c r="M2885" s="21">
        <f t="shared" si="408"/>
        <v>1072.6875027841299</v>
      </c>
      <c r="N2885" s="21">
        <f t="shared" si="402"/>
        <v>146.55807184063599</v>
      </c>
      <c r="O2885" s="40">
        <f t="shared" si="403"/>
        <v>4.9112675613606829</v>
      </c>
      <c r="P2885" s="32">
        <f t="shared" si="404"/>
        <v>7997.7699783431808</v>
      </c>
      <c r="R2885">
        <v>34.677799999999998</v>
      </c>
      <c r="S2885">
        <v>0.98760000000000003</v>
      </c>
      <c r="T2885">
        <v>5.3</v>
      </c>
    </row>
    <row r="2886" spans="5:20" x14ac:dyDescent="0.3">
      <c r="E2886" s="26">
        <v>34.773600000000002</v>
      </c>
      <c r="F2886" s="38">
        <v>0.98763999999999996</v>
      </c>
      <c r="G2886" s="38">
        <v>5.23</v>
      </c>
      <c r="H2886" s="19">
        <f t="shared" si="400"/>
        <v>0.98352826406196381</v>
      </c>
      <c r="I2886" s="19">
        <f t="shared" si="401"/>
        <v>9.0027348018588263E-2</v>
      </c>
      <c r="J2886" s="20" t="str">
        <f t="shared" si="405"/>
        <v>0,983528264061964+0,0900273480185883j</v>
      </c>
      <c r="K2886" s="20" t="str">
        <f t="shared" si="406"/>
        <v>146,648293689827+1074,7940860559j</v>
      </c>
      <c r="L2886" s="21">
        <f t="shared" si="407"/>
        <v>146.648293689827</v>
      </c>
      <c r="M2886" s="21">
        <f t="shared" si="408"/>
        <v>1074.7940860558999</v>
      </c>
      <c r="N2886" s="21">
        <f t="shared" si="402"/>
        <v>146.648293689827</v>
      </c>
      <c r="O2886" s="40">
        <f t="shared" si="403"/>
        <v>4.9192143350625885</v>
      </c>
      <c r="P2886" s="32">
        <f t="shared" si="404"/>
        <v>8023.8782181241331</v>
      </c>
      <c r="R2886">
        <v>34.689799999999998</v>
      </c>
      <c r="S2886">
        <v>0.98758000000000001</v>
      </c>
      <c r="T2886">
        <v>5.29</v>
      </c>
    </row>
    <row r="2887" spans="5:20" x14ac:dyDescent="0.3">
      <c r="E2887" s="26">
        <v>34.785600000000002</v>
      </c>
      <c r="F2887" s="38">
        <v>0.98765000000000003</v>
      </c>
      <c r="G2887" s="38">
        <v>5.22</v>
      </c>
      <c r="H2887" s="19">
        <f t="shared" ref="H2887:H2950" si="409">F2887*COS(G2887*PI()/180)</f>
        <v>0.98355392034530165</v>
      </c>
      <c r="I2887" s="19">
        <f t="shared" ref="I2887:I2950" si="410">F2887*SIN(G2887*PI()/180)</f>
        <v>8.9856598385360822E-2</v>
      </c>
      <c r="J2887" s="20" t="str">
        <f t="shared" si="405"/>
        <v>0,983553920345302+0,0898565983853608j</v>
      </c>
      <c r="K2887" s="20" t="str">
        <f t="shared" si="406"/>
        <v>147,084562723273+1076,81275856649j</v>
      </c>
      <c r="L2887" s="21">
        <f t="shared" si="407"/>
        <v>147.084562723273</v>
      </c>
      <c r="M2887" s="21">
        <f t="shared" si="408"/>
        <v>1076.8127585664899</v>
      </c>
      <c r="N2887" s="21">
        <f t="shared" ref="N2887:N2950" si="411">L2887</f>
        <v>147.084562723273</v>
      </c>
      <c r="O2887" s="40">
        <f t="shared" ref="O2887:O2950" si="412">M2887/(2*PI()*E2887)</f>
        <v>4.9267534068774594</v>
      </c>
      <c r="P2887" s="32">
        <f t="shared" ref="P2887:P2950" si="413">1/(IMREAL(IMDIV(1,K2887)))</f>
        <v>8030.4796352104004</v>
      </c>
      <c r="R2887">
        <v>34.701799999999999</v>
      </c>
      <c r="S2887">
        <v>0.98767000000000005</v>
      </c>
      <c r="T2887">
        <v>5.28</v>
      </c>
    </row>
    <row r="2888" spans="5:20" x14ac:dyDescent="0.3">
      <c r="E2888" s="26">
        <v>34.797499999999999</v>
      </c>
      <c r="F2888" s="38">
        <v>0.98763999999999996</v>
      </c>
      <c r="G2888" s="38">
        <v>5.21</v>
      </c>
      <c r="H2888" s="19">
        <f t="shared" si="409"/>
        <v>0.983559629614153</v>
      </c>
      <c r="I2888" s="19">
        <f t="shared" si="410"/>
        <v>8.9684026410894513E-2</v>
      </c>
      <c r="J2888" s="20" t="str">
        <f t="shared" si="405"/>
        <v>0,983559629614153+0,0896840264108945j</v>
      </c>
      <c r="K2888" s="20" t="str">
        <f t="shared" si="406"/>
        <v>147,754855058866+1078,77445749335j</v>
      </c>
      <c r="L2888" s="21">
        <f t="shared" si="407"/>
        <v>147.75485505886601</v>
      </c>
      <c r="M2888" s="21">
        <f t="shared" si="408"/>
        <v>1078.7744574933499</v>
      </c>
      <c r="N2888" s="21">
        <f t="shared" si="411"/>
        <v>147.75485505886601</v>
      </c>
      <c r="O2888" s="40">
        <f t="shared" si="412"/>
        <v>4.9340408762510064</v>
      </c>
      <c r="P2888" s="32">
        <f t="shared" si="413"/>
        <v>8024.0058904406114</v>
      </c>
      <c r="R2888">
        <v>34.713799999999999</v>
      </c>
      <c r="S2888">
        <v>0.98763000000000001</v>
      </c>
      <c r="T2888">
        <v>5.27</v>
      </c>
    </row>
    <row r="2889" spans="5:20" x14ac:dyDescent="0.3">
      <c r="E2889" s="26">
        <v>34.8095</v>
      </c>
      <c r="F2889" s="38">
        <v>0.98765999999999998</v>
      </c>
      <c r="G2889" s="38">
        <v>5.21</v>
      </c>
      <c r="H2889" s="19">
        <f t="shared" si="409"/>
        <v>0.98357954698545458</v>
      </c>
      <c r="I2889" s="19">
        <f t="shared" si="410"/>
        <v>8.9685842538763189E-2</v>
      </c>
      <c r="J2889" s="20" t="str">
        <f t="shared" si="405"/>
        <v>0,983579546985455+0,0896858425387632j</v>
      </c>
      <c r="K2889" s="20" t="str">
        <f t="shared" si="406"/>
        <v>147,523087395133+1078,83896371182j</v>
      </c>
      <c r="L2889" s="21">
        <f t="shared" si="407"/>
        <v>147.52308739513299</v>
      </c>
      <c r="M2889" s="21">
        <f t="shared" si="408"/>
        <v>1078.83896371182</v>
      </c>
      <c r="N2889" s="21">
        <f t="shared" si="411"/>
        <v>147.52308739513299</v>
      </c>
      <c r="O2889" s="40">
        <f t="shared" si="412"/>
        <v>4.9326348805605962</v>
      </c>
      <c r="P2889" s="32">
        <f t="shared" si="413"/>
        <v>8037.0916300149247</v>
      </c>
      <c r="R2889">
        <v>34.725700000000003</v>
      </c>
      <c r="S2889">
        <v>0.98758000000000001</v>
      </c>
      <c r="T2889">
        <v>5.26</v>
      </c>
    </row>
    <row r="2890" spans="5:20" x14ac:dyDescent="0.3">
      <c r="E2890" s="26">
        <v>34.8215</v>
      </c>
      <c r="F2890" s="38">
        <v>0.98758999999999997</v>
      </c>
      <c r="G2890" s="38">
        <v>5.2</v>
      </c>
      <c r="H2890" s="19">
        <f t="shared" si="409"/>
        <v>0.98352547322914607</v>
      </c>
      <c r="I2890" s="19">
        <f t="shared" si="410"/>
        <v>8.9507829877525702E-2</v>
      </c>
      <c r="J2890" s="20" t="str">
        <f t="shared" si="405"/>
        <v>0,983525473229146+0,0895078298775257j</v>
      </c>
      <c r="K2890" s="20" t="str">
        <f t="shared" si="406"/>
        <v>148,894170820846+1080,61286694799j</v>
      </c>
      <c r="L2890" s="21">
        <f t="shared" si="407"/>
        <v>148.894170820846</v>
      </c>
      <c r="M2890" s="21">
        <f t="shared" si="408"/>
        <v>1080.6128669479899</v>
      </c>
      <c r="N2890" s="21">
        <f t="shared" si="411"/>
        <v>148.894170820846</v>
      </c>
      <c r="O2890" s="40">
        <f t="shared" si="412"/>
        <v>4.939042813878701</v>
      </c>
      <c r="P2890" s="32">
        <f t="shared" si="413"/>
        <v>7991.539465636256</v>
      </c>
      <c r="R2890">
        <v>34.737699999999997</v>
      </c>
      <c r="S2890">
        <v>0.98762000000000005</v>
      </c>
      <c r="T2890">
        <v>5.25</v>
      </c>
    </row>
    <row r="2891" spans="5:20" x14ac:dyDescent="0.3">
      <c r="E2891" s="26">
        <v>34.833500000000001</v>
      </c>
      <c r="F2891" s="38">
        <v>0.98760000000000003</v>
      </c>
      <c r="G2891" s="38">
        <v>5.19</v>
      </c>
      <c r="H2891" s="19">
        <f t="shared" si="409"/>
        <v>0.98355103931451238</v>
      </c>
      <c r="I2891" s="19">
        <f t="shared" si="410"/>
        <v>8.933707552490619E-2</v>
      </c>
      <c r="J2891" s="20" t="str">
        <f t="shared" si="405"/>
        <v>0,983551039314512+0,0893370755249062j</v>
      </c>
      <c r="K2891" s="20" t="str">
        <f t="shared" si="406"/>
        <v>149,340715497639+1082,65299529306j</v>
      </c>
      <c r="L2891" s="21">
        <f t="shared" si="407"/>
        <v>149.340715497639</v>
      </c>
      <c r="M2891" s="21">
        <f t="shared" si="408"/>
        <v>1082.65299529306</v>
      </c>
      <c r="N2891" s="21">
        <f t="shared" si="411"/>
        <v>149.340715497639</v>
      </c>
      <c r="O2891" s="40">
        <f t="shared" si="412"/>
        <v>4.9466627199143645</v>
      </c>
      <c r="P2891" s="32">
        <f t="shared" si="413"/>
        <v>7998.0878191337151</v>
      </c>
      <c r="R2891">
        <v>34.749699999999997</v>
      </c>
      <c r="S2891">
        <v>0.98760999999999999</v>
      </c>
      <c r="T2891">
        <v>5.25</v>
      </c>
    </row>
    <row r="2892" spans="5:20" x14ac:dyDescent="0.3">
      <c r="E2892" s="26">
        <v>34.845399999999998</v>
      </c>
      <c r="F2892" s="38">
        <v>0.98756999999999995</v>
      </c>
      <c r="G2892" s="38">
        <v>5.18</v>
      </c>
      <c r="H2892" s="19">
        <f t="shared" si="409"/>
        <v>0.98353673911597383</v>
      </c>
      <c r="I2892" s="19">
        <f t="shared" si="410"/>
        <v>8.9162703576758234E-2</v>
      </c>
      <c r="J2892" s="20" t="str">
        <f t="shared" ref="J2892:J2955" si="414">COMPLEX(H2892,I2892,"j")</f>
        <v>0,983536739115974+0,0891627035767582j</v>
      </c>
      <c r="K2892" s="20" t="str">
        <f t="shared" ref="K2892:K2955" si="415">IMPRODUCT(IMDIV(IMSUM(1,J2892),IMSUB(1,J2892)),50)</f>
        <v>150,257967146655+1084,56896172412j</v>
      </c>
      <c r="L2892" s="21">
        <f t="shared" ref="L2892:L2955" si="416">IMREAL(K2892)</f>
        <v>150.25796714665501</v>
      </c>
      <c r="M2892" s="21">
        <f t="shared" ref="M2892:M2955" si="417">IMAGINARY(K2892)</f>
        <v>1084.5689617241201</v>
      </c>
      <c r="N2892" s="21">
        <f t="shared" si="411"/>
        <v>150.25796714665501</v>
      </c>
      <c r="O2892" s="40">
        <f t="shared" si="412"/>
        <v>4.9537244911075309</v>
      </c>
      <c r="P2892" s="32">
        <f t="shared" si="413"/>
        <v>7978.7269333696158</v>
      </c>
      <c r="R2892">
        <v>34.761600000000001</v>
      </c>
      <c r="S2892">
        <v>0.98760000000000003</v>
      </c>
      <c r="T2892">
        <v>5.24</v>
      </c>
    </row>
    <row r="2893" spans="5:20" x14ac:dyDescent="0.3">
      <c r="E2893" s="26">
        <v>34.857399999999998</v>
      </c>
      <c r="F2893" s="38">
        <v>0.98758999999999997</v>
      </c>
      <c r="G2893" s="38">
        <v>5.18</v>
      </c>
      <c r="H2893" s="19">
        <f t="shared" si="409"/>
        <v>0.98355665743546739</v>
      </c>
      <c r="I2893" s="19">
        <f t="shared" si="410"/>
        <v>8.9164509275667214E-2</v>
      </c>
      <c r="J2893" s="20" t="str">
        <f t="shared" si="414"/>
        <v>0,983556657435467+0,0891645092756672j</v>
      </c>
      <c r="K2893" s="20" t="str">
        <f t="shared" si="415"/>
        <v>150,023794908145+1084,63491814068j</v>
      </c>
      <c r="L2893" s="21">
        <f t="shared" si="416"/>
        <v>150.02379490814499</v>
      </c>
      <c r="M2893" s="21">
        <f t="shared" si="417"/>
        <v>1084.6349181406799</v>
      </c>
      <c r="N2893" s="21">
        <f t="shared" si="411"/>
        <v>150.02379490814499</v>
      </c>
      <c r="O2893" s="40">
        <f t="shared" si="412"/>
        <v>4.9523202726583877</v>
      </c>
      <c r="P2893" s="32">
        <f t="shared" si="413"/>
        <v>7991.6658915524622</v>
      </c>
      <c r="R2893">
        <v>34.773600000000002</v>
      </c>
      <c r="S2893">
        <v>0.98763999999999996</v>
      </c>
      <c r="T2893">
        <v>5.23</v>
      </c>
    </row>
    <row r="2894" spans="5:20" x14ac:dyDescent="0.3">
      <c r="E2894" s="26">
        <v>34.869399999999999</v>
      </c>
      <c r="F2894" s="38">
        <v>0.98760000000000003</v>
      </c>
      <c r="G2894" s="38">
        <v>5.17</v>
      </c>
      <c r="H2894" s="19">
        <f t="shared" si="409"/>
        <v>0.98358216391476394</v>
      </c>
      <c r="I2894" s="19">
        <f t="shared" si="410"/>
        <v>8.8993746009203484E-2</v>
      </c>
      <c r="J2894" s="20" t="str">
        <f t="shared" si="414"/>
        <v>0,983582163914764+0,0889937460092035j</v>
      </c>
      <c r="K2894" s="20" t="str">
        <f t="shared" si="415"/>
        <v>150,475878467274+1086,69006784228j</v>
      </c>
      <c r="L2894" s="21">
        <f t="shared" si="416"/>
        <v>150.47587846727399</v>
      </c>
      <c r="M2894" s="21">
        <f t="shared" si="417"/>
        <v>1086.6900678422801</v>
      </c>
      <c r="N2894" s="21">
        <f t="shared" si="411"/>
        <v>150.47587846727399</v>
      </c>
      <c r="O2894" s="40">
        <f t="shared" si="412"/>
        <v>4.9599963264629157</v>
      </c>
      <c r="P2894" s="32">
        <f t="shared" si="413"/>
        <v>7998.2141045237795</v>
      </c>
      <c r="R2894">
        <v>34.785600000000002</v>
      </c>
      <c r="S2894">
        <v>0.98765000000000003</v>
      </c>
      <c r="T2894">
        <v>5.22</v>
      </c>
    </row>
    <row r="2895" spans="5:20" x14ac:dyDescent="0.3">
      <c r="E2895" s="26">
        <v>34.881300000000003</v>
      </c>
      <c r="F2895" s="38">
        <v>0.98762000000000005</v>
      </c>
      <c r="G2895" s="38">
        <v>5.15</v>
      </c>
      <c r="H2895" s="19">
        <f t="shared" si="409"/>
        <v>0.98363308793073723</v>
      </c>
      <c r="I2895" s="19">
        <f t="shared" si="410"/>
        <v>8.8652200919337051E-2</v>
      </c>
      <c r="J2895" s="20" t="str">
        <f t="shared" si="414"/>
        <v>0,983633087930737+0,0886522009193371j</v>
      </c>
      <c r="K2895" s="20" t="str">
        <f t="shared" si="415"/>
        <v>151,387151028042+1090,82361412813j</v>
      </c>
      <c r="L2895" s="21">
        <f t="shared" si="416"/>
        <v>151.38715102804201</v>
      </c>
      <c r="M2895" s="21">
        <f t="shared" si="417"/>
        <v>1090.82361412813</v>
      </c>
      <c r="N2895" s="21">
        <f t="shared" si="411"/>
        <v>151.38715102804201</v>
      </c>
      <c r="O2895" s="40">
        <f t="shared" si="412"/>
        <v>4.9771645618098557</v>
      </c>
      <c r="P2895" s="32">
        <f t="shared" si="413"/>
        <v>8011.3419031928879</v>
      </c>
      <c r="R2895">
        <v>34.797499999999999</v>
      </c>
      <c r="S2895">
        <v>0.98763999999999996</v>
      </c>
      <c r="T2895">
        <v>5.21</v>
      </c>
    </row>
    <row r="2896" spans="5:20" x14ac:dyDescent="0.3">
      <c r="E2896" s="26">
        <v>34.893300000000004</v>
      </c>
      <c r="F2896" s="38">
        <v>0.98760000000000003</v>
      </c>
      <c r="G2896" s="38">
        <v>5.15</v>
      </c>
      <c r="H2896" s="19">
        <f t="shared" si="409"/>
        <v>0.98361316866851234</v>
      </c>
      <c r="I2896" s="19">
        <f t="shared" si="410"/>
        <v>8.865040564988283E-2</v>
      </c>
      <c r="J2896" s="20" t="str">
        <f t="shared" si="414"/>
        <v>0,983613168668512+0,0886504056498828j</v>
      </c>
      <c r="K2896" s="20" t="str">
        <f t="shared" si="415"/>
        <v>151,6239589229+1090,7566805124j</v>
      </c>
      <c r="L2896" s="21">
        <f t="shared" si="416"/>
        <v>151.62395892289999</v>
      </c>
      <c r="M2896" s="21">
        <f t="shared" si="417"/>
        <v>1090.7566805124</v>
      </c>
      <c r="N2896" s="21">
        <f t="shared" si="411"/>
        <v>151.62395892289999</v>
      </c>
      <c r="O2896" s="40">
        <f t="shared" si="412"/>
        <v>4.9751475903412885</v>
      </c>
      <c r="P2896" s="32">
        <f t="shared" si="413"/>
        <v>7998.3399036464798</v>
      </c>
      <c r="R2896">
        <v>34.8095</v>
      </c>
      <c r="S2896">
        <v>0.98765999999999998</v>
      </c>
      <c r="T2896">
        <v>5.21</v>
      </c>
    </row>
    <row r="2897" spans="5:20" x14ac:dyDescent="0.3">
      <c r="E2897" s="26">
        <v>34.905299999999997</v>
      </c>
      <c r="F2897" s="38">
        <v>0.98753999999999997</v>
      </c>
      <c r="G2897" s="38">
        <v>5.14</v>
      </c>
      <c r="H2897" s="19">
        <f t="shared" si="409"/>
        <v>0.98356886737600102</v>
      </c>
      <c r="I2897" s="19">
        <f t="shared" si="410"/>
        <v>8.847335603835968E-2</v>
      </c>
      <c r="J2897" s="20" t="str">
        <f t="shared" si="414"/>
        <v>0,983568867376001+0,0884733560383597j</v>
      </c>
      <c r="K2897" s="20" t="str">
        <f t="shared" si="415"/>
        <v>152,915695421638+1092,59860398112j</v>
      </c>
      <c r="L2897" s="21">
        <f t="shared" si="416"/>
        <v>152.91569542163799</v>
      </c>
      <c r="M2897" s="21">
        <f t="shared" si="417"/>
        <v>1092.59860398112</v>
      </c>
      <c r="N2897" s="21">
        <f t="shared" si="411"/>
        <v>152.91569542163799</v>
      </c>
      <c r="O2897" s="40">
        <f t="shared" si="412"/>
        <v>4.9818356707691809</v>
      </c>
      <c r="P2897" s="32">
        <f t="shared" si="413"/>
        <v>7959.6467581152374</v>
      </c>
      <c r="R2897">
        <v>34.8215</v>
      </c>
      <c r="S2897">
        <v>0.98758999999999997</v>
      </c>
      <c r="T2897">
        <v>5.2</v>
      </c>
    </row>
    <row r="2898" spans="5:20" x14ac:dyDescent="0.3">
      <c r="E2898" s="26">
        <v>34.917200000000001</v>
      </c>
      <c r="F2898" s="38">
        <v>0.98763000000000001</v>
      </c>
      <c r="G2898" s="38">
        <v>5.13</v>
      </c>
      <c r="H2898" s="19">
        <f t="shared" si="409"/>
        <v>0.98367393340349785</v>
      </c>
      <c r="I2898" s="19">
        <f t="shared" si="410"/>
        <v>8.8309736963095284E-2</v>
      </c>
      <c r="J2898" s="20" t="str">
        <f t="shared" si="414"/>
        <v>0,983673933403498+0,0883097369630953j</v>
      </c>
      <c r="K2898" s="20" t="str">
        <f t="shared" si="415"/>
        <v>152,427312675344+1094,9546622783j</v>
      </c>
      <c r="L2898" s="21">
        <f t="shared" si="416"/>
        <v>152.42731267534401</v>
      </c>
      <c r="M2898" s="21">
        <f t="shared" si="417"/>
        <v>1094.9546622783</v>
      </c>
      <c r="N2898" s="21">
        <f t="shared" si="411"/>
        <v>152.42731267534401</v>
      </c>
      <c r="O2898" s="40">
        <f t="shared" si="412"/>
        <v>4.9908769020170096</v>
      </c>
      <c r="P2898" s="32">
        <f t="shared" si="413"/>
        <v>8017.9842880094884</v>
      </c>
      <c r="R2898">
        <v>34.833500000000001</v>
      </c>
      <c r="S2898">
        <v>0.98760000000000003</v>
      </c>
      <c r="T2898">
        <v>5.19</v>
      </c>
    </row>
    <row r="2899" spans="5:20" x14ac:dyDescent="0.3">
      <c r="E2899" s="26">
        <v>34.929200000000002</v>
      </c>
      <c r="F2899" s="38">
        <v>0.98763000000000001</v>
      </c>
      <c r="G2899" s="38">
        <v>5.12</v>
      </c>
      <c r="H2899" s="19">
        <f t="shared" si="409"/>
        <v>0.98368933137792458</v>
      </c>
      <c r="I2899" s="19">
        <f t="shared" si="410"/>
        <v>8.8138052129893368E-2</v>
      </c>
      <c r="J2899" s="20" t="str">
        <f t="shared" si="414"/>
        <v>0,983689331377925+0,0881380521298934j</v>
      </c>
      <c r="K2899" s="20" t="str">
        <f t="shared" si="415"/>
        <v>153,011571676228+1097,01477615421j</v>
      </c>
      <c r="L2899" s="21">
        <f t="shared" si="416"/>
        <v>153.01157167622799</v>
      </c>
      <c r="M2899" s="21">
        <f t="shared" si="417"/>
        <v>1097.01477615421</v>
      </c>
      <c r="N2899" s="21">
        <f t="shared" si="411"/>
        <v>153.01157167622799</v>
      </c>
      <c r="O2899" s="40">
        <f t="shared" si="412"/>
        <v>4.9985491872070238</v>
      </c>
      <c r="P2899" s="32">
        <f t="shared" si="413"/>
        <v>8018.0469145400339</v>
      </c>
      <c r="R2899">
        <v>34.845399999999998</v>
      </c>
      <c r="S2899">
        <v>0.98756999999999995</v>
      </c>
      <c r="T2899">
        <v>5.18</v>
      </c>
    </row>
    <row r="2900" spans="5:20" x14ac:dyDescent="0.3">
      <c r="E2900" s="26">
        <v>34.941200000000002</v>
      </c>
      <c r="F2900" s="38">
        <v>0.98763999999999996</v>
      </c>
      <c r="G2900" s="38">
        <v>5.12</v>
      </c>
      <c r="H2900" s="19">
        <f t="shared" si="409"/>
        <v>0.98369929147767221</v>
      </c>
      <c r="I2900" s="19">
        <f t="shared" si="410"/>
        <v>8.8138944549647019E-2</v>
      </c>
      <c r="J2900" s="20" t="str">
        <f t="shared" si="414"/>
        <v>0,983699291477672+0,088138944549647j</v>
      </c>
      <c r="K2900" s="20" t="str">
        <f t="shared" si="415"/>
        <v>152,891832655783+1097,04875487647j</v>
      </c>
      <c r="L2900" s="21">
        <f t="shared" si="416"/>
        <v>152.89183265578299</v>
      </c>
      <c r="M2900" s="21">
        <f t="shared" si="417"/>
        <v>1097.04875487647</v>
      </c>
      <c r="N2900" s="21">
        <f t="shared" si="411"/>
        <v>152.89183265578299</v>
      </c>
      <c r="O2900" s="40">
        <f t="shared" si="412"/>
        <v>4.9969872858230175</v>
      </c>
      <c r="P2900" s="32">
        <f t="shared" si="413"/>
        <v>8024.5743788750788</v>
      </c>
      <c r="R2900">
        <v>34.857399999999998</v>
      </c>
      <c r="S2900">
        <v>0.98758999999999997</v>
      </c>
      <c r="T2900">
        <v>5.18</v>
      </c>
    </row>
    <row r="2901" spans="5:20" x14ac:dyDescent="0.3">
      <c r="E2901" s="26">
        <v>34.953200000000002</v>
      </c>
      <c r="F2901" s="38">
        <v>0.98765999999999998</v>
      </c>
      <c r="G2901" s="38">
        <v>5.1100000000000003</v>
      </c>
      <c r="H2901" s="19">
        <f t="shared" si="409"/>
        <v>0.98373458015351856</v>
      </c>
      <c r="I2901" s="19">
        <f t="shared" si="410"/>
        <v>8.7969036655977023E-2</v>
      </c>
      <c r="J2901" s="20" t="str">
        <f t="shared" si="414"/>
        <v>0,983734580153519+0,087969036655977j</v>
      </c>
      <c r="K2901" s="20" t="str">
        <f t="shared" si="415"/>
        <v>153,238604606672+1099,18492281783j</v>
      </c>
      <c r="L2901" s="21">
        <f t="shared" si="416"/>
        <v>153.238604606672</v>
      </c>
      <c r="M2901" s="21">
        <f t="shared" si="417"/>
        <v>1099.1849228178301</v>
      </c>
      <c r="N2901" s="21">
        <f t="shared" si="411"/>
        <v>153.238604606672</v>
      </c>
      <c r="O2901" s="40">
        <f t="shared" si="412"/>
        <v>5.0049985076771542</v>
      </c>
      <c r="P2901" s="32">
        <f t="shared" si="413"/>
        <v>8037.7237031967115</v>
      </c>
      <c r="R2901">
        <v>34.869399999999999</v>
      </c>
      <c r="S2901">
        <v>0.98760000000000003</v>
      </c>
      <c r="T2901">
        <v>5.17</v>
      </c>
    </row>
    <row r="2902" spans="5:20" x14ac:dyDescent="0.3">
      <c r="E2902" s="26">
        <v>34.9651</v>
      </c>
      <c r="F2902" s="38">
        <v>0.98765999999999998</v>
      </c>
      <c r="G2902" s="38">
        <v>5.0999999999999996</v>
      </c>
      <c r="H2902" s="19">
        <f t="shared" si="409"/>
        <v>0.98374991866360062</v>
      </c>
      <c r="I2902" s="19">
        <f t="shared" si="410"/>
        <v>8.7797341243109617E-2</v>
      </c>
      <c r="J2902" s="20" t="str">
        <f t="shared" si="414"/>
        <v>0,983749918663601+0,0877973412431096j</v>
      </c>
      <c r="K2902" s="20" t="str">
        <f t="shared" si="415"/>
        <v>153,828249029448+1101,26084691891j</v>
      </c>
      <c r="L2902" s="21">
        <f t="shared" si="416"/>
        <v>153.82824902944799</v>
      </c>
      <c r="M2902" s="21">
        <f t="shared" si="417"/>
        <v>1101.2608469189099</v>
      </c>
      <c r="N2902" s="21">
        <f t="shared" si="411"/>
        <v>153.82824902944799</v>
      </c>
      <c r="O2902" s="40">
        <f t="shared" si="412"/>
        <v>5.0127443485278631</v>
      </c>
      <c r="P2902" s="32">
        <f t="shared" si="413"/>
        <v>8037.7862385947146</v>
      </c>
      <c r="R2902">
        <v>34.881300000000003</v>
      </c>
      <c r="S2902">
        <v>0.98762000000000005</v>
      </c>
      <c r="T2902">
        <v>5.15</v>
      </c>
    </row>
    <row r="2903" spans="5:20" x14ac:dyDescent="0.3">
      <c r="E2903" s="26">
        <v>34.9771</v>
      </c>
      <c r="F2903" s="38">
        <v>0.98765999999999998</v>
      </c>
      <c r="G2903" s="38">
        <v>5.09</v>
      </c>
      <c r="H2903" s="19">
        <f t="shared" si="409"/>
        <v>0.9837652272069467</v>
      </c>
      <c r="I2903" s="19">
        <f t="shared" si="410"/>
        <v>8.7625643155782279E-2</v>
      </c>
      <c r="J2903" s="20" t="str">
        <f t="shared" si="414"/>
        <v>0,983765227206947+0,0876256431557823j</v>
      </c>
      <c r="K2903" s="20" t="str">
        <f t="shared" si="415"/>
        <v>154,421283388427+1103,34444836249j</v>
      </c>
      <c r="L2903" s="21">
        <f t="shared" si="416"/>
        <v>154.42128338842701</v>
      </c>
      <c r="M2903" s="21">
        <f t="shared" si="417"/>
        <v>1103.3444483624901</v>
      </c>
      <c r="N2903" s="21">
        <f t="shared" si="411"/>
        <v>154.42128338842701</v>
      </c>
      <c r="O2903" s="40">
        <f t="shared" si="412"/>
        <v>5.0205054990233826</v>
      </c>
      <c r="P2903" s="32">
        <f t="shared" si="413"/>
        <v>8037.8486518178624</v>
      </c>
      <c r="R2903">
        <v>34.893300000000004</v>
      </c>
      <c r="S2903">
        <v>0.98760000000000003</v>
      </c>
      <c r="T2903">
        <v>5.15</v>
      </c>
    </row>
    <row r="2904" spans="5:20" x14ac:dyDescent="0.3">
      <c r="E2904" s="26">
        <v>34.989100000000001</v>
      </c>
      <c r="F2904" s="38">
        <v>0.98758999999999997</v>
      </c>
      <c r="G2904" s="38">
        <v>5.09</v>
      </c>
      <c r="H2904" s="19">
        <f t="shared" si="409"/>
        <v>0.9836955032473812</v>
      </c>
      <c r="I2904" s="19">
        <f t="shared" si="410"/>
        <v>8.7619432724033594E-2</v>
      </c>
      <c r="J2904" s="20" t="str">
        <f t="shared" si="414"/>
        <v>0,983695503247381+0,0876194327240336j</v>
      </c>
      <c r="K2904" s="20" t="str">
        <f t="shared" si="415"/>
        <v>155,268707762413+1103,10229153494j</v>
      </c>
      <c r="L2904" s="21">
        <f t="shared" si="416"/>
        <v>155.26870776241299</v>
      </c>
      <c r="M2904" s="21">
        <f t="shared" si="417"/>
        <v>1103.1022915349399</v>
      </c>
      <c r="N2904" s="21">
        <f t="shared" si="411"/>
        <v>155.26870776241299</v>
      </c>
      <c r="O2904" s="40">
        <f t="shared" si="412"/>
        <v>5.0176821476912155</v>
      </c>
      <c r="P2904" s="32">
        <f t="shared" si="413"/>
        <v>7992.2287953777104</v>
      </c>
      <c r="R2904">
        <v>34.905299999999997</v>
      </c>
      <c r="S2904">
        <v>0.98753999999999997</v>
      </c>
      <c r="T2904">
        <v>5.14</v>
      </c>
    </row>
    <row r="2905" spans="5:20" x14ac:dyDescent="0.3">
      <c r="E2905" s="26">
        <v>35.000999999999998</v>
      </c>
      <c r="F2905" s="38">
        <v>0.98756999999999995</v>
      </c>
      <c r="G2905" s="38">
        <v>5.08</v>
      </c>
      <c r="H2905" s="19">
        <f t="shared" si="409"/>
        <v>0.98369085929996802</v>
      </c>
      <c r="I2905" s="19">
        <f t="shared" si="410"/>
        <v>8.7445973204546973E-2</v>
      </c>
      <c r="J2905" s="20" t="str">
        <f t="shared" si="414"/>
        <v>0,983690859299968+0,087445973204547j</v>
      </c>
      <c r="K2905" s="20" t="str">
        <f t="shared" si="415"/>
        <v>156,111224056443+1105,12239163898j</v>
      </c>
      <c r="L2905" s="21">
        <f t="shared" si="416"/>
        <v>156.11122405644301</v>
      </c>
      <c r="M2905" s="21">
        <f t="shared" si="417"/>
        <v>1105.1223916389799</v>
      </c>
      <c r="N2905" s="21">
        <f t="shared" si="411"/>
        <v>156.11122405644301</v>
      </c>
      <c r="O2905" s="40">
        <f t="shared" si="412"/>
        <v>5.0251618911140001</v>
      </c>
      <c r="P2905" s="32">
        <f t="shared" si="413"/>
        <v>7979.35076293989</v>
      </c>
      <c r="R2905">
        <v>34.917200000000001</v>
      </c>
      <c r="S2905">
        <v>0.98763000000000001</v>
      </c>
      <c r="T2905">
        <v>5.13</v>
      </c>
    </row>
    <row r="2906" spans="5:20" x14ac:dyDescent="0.3">
      <c r="E2906" s="26">
        <v>35.012999999999998</v>
      </c>
      <c r="F2906" s="38">
        <v>0.98758999999999997</v>
      </c>
      <c r="G2906" s="38">
        <v>5.07</v>
      </c>
      <c r="H2906" s="19">
        <f t="shared" si="409"/>
        <v>0.98372602826839872</v>
      </c>
      <c r="I2906" s="19">
        <f t="shared" si="410"/>
        <v>8.7276052885551153E-2</v>
      </c>
      <c r="J2906" s="20" t="str">
        <f t="shared" si="414"/>
        <v>0,983726028268399+0,0872760528855512j</v>
      </c>
      <c r="K2906" s="20" t="str">
        <f t="shared" si="415"/>
        <v>156,471349146286+1107,28989116105j</v>
      </c>
      <c r="L2906" s="21">
        <f t="shared" si="416"/>
        <v>156.471349146286</v>
      </c>
      <c r="M2906" s="21">
        <f t="shared" si="417"/>
        <v>1107.28989116105</v>
      </c>
      <c r="N2906" s="21">
        <f t="shared" si="411"/>
        <v>156.471349146286</v>
      </c>
      <c r="O2906" s="40">
        <f t="shared" si="412"/>
        <v>5.0332921947267568</v>
      </c>
      <c r="P2906" s="32">
        <f t="shared" si="413"/>
        <v>7992.352548848643</v>
      </c>
      <c r="R2906">
        <v>34.929200000000002</v>
      </c>
      <c r="S2906">
        <v>0.98763000000000001</v>
      </c>
      <c r="T2906">
        <v>5.12</v>
      </c>
    </row>
    <row r="2907" spans="5:20" x14ac:dyDescent="0.3">
      <c r="E2907" s="26">
        <v>35.024999999999999</v>
      </c>
      <c r="F2907" s="38">
        <v>0.98768</v>
      </c>
      <c r="G2907" s="38">
        <v>5.0599999999999996</v>
      </c>
      <c r="H2907" s="19">
        <f t="shared" si="409"/>
        <v>0.98383089508956145</v>
      </c>
      <c r="I2907" s="19">
        <f t="shared" si="410"/>
        <v>8.711229687749153E-2</v>
      </c>
      <c r="J2907" s="20" t="str">
        <f t="shared" si="414"/>
        <v>0,983830895089561+0,0871122968774915j</v>
      </c>
      <c r="K2907" s="20" t="str">
        <f t="shared" si="415"/>
        <v>155,976062848029+1109,71188794069j</v>
      </c>
      <c r="L2907" s="21">
        <f t="shared" si="416"/>
        <v>155.97606284802899</v>
      </c>
      <c r="M2907" s="21">
        <f t="shared" si="417"/>
        <v>1109.7118879406901</v>
      </c>
      <c r="N2907" s="21">
        <f t="shared" si="411"/>
        <v>155.97606284802899</v>
      </c>
      <c r="O2907" s="40">
        <f t="shared" si="412"/>
        <v>5.0425733725510433</v>
      </c>
      <c r="P2907" s="32">
        <f t="shared" si="413"/>
        <v>8051.1649254924969</v>
      </c>
      <c r="R2907">
        <v>34.941200000000002</v>
      </c>
      <c r="S2907">
        <v>0.98763999999999996</v>
      </c>
      <c r="T2907">
        <v>5.12</v>
      </c>
    </row>
    <row r="2908" spans="5:20" x14ac:dyDescent="0.3">
      <c r="E2908" s="26">
        <v>35.036900000000003</v>
      </c>
      <c r="F2908" s="38">
        <v>0.98768</v>
      </c>
      <c r="G2908" s="38">
        <v>5.05</v>
      </c>
      <c r="H2908" s="19">
        <f t="shared" si="409"/>
        <v>0.98384608406887775</v>
      </c>
      <c r="I2908" s="19">
        <f t="shared" si="410"/>
        <v>8.6940584667545603E-2</v>
      </c>
      <c r="J2908" s="20" t="str">
        <f t="shared" si="414"/>
        <v>0,983846084068878+0,0869405846675456j</v>
      </c>
      <c r="K2908" s="20" t="str">
        <f t="shared" si="415"/>
        <v>156,582005062811+1111,82702562865j</v>
      </c>
      <c r="L2908" s="21">
        <f t="shared" si="416"/>
        <v>156.58200506281099</v>
      </c>
      <c r="M2908" s="21">
        <f t="shared" si="417"/>
        <v>1111.8270256286501</v>
      </c>
      <c r="N2908" s="21">
        <f t="shared" si="411"/>
        <v>156.58200506281099</v>
      </c>
      <c r="O2908" s="40">
        <f t="shared" si="412"/>
        <v>5.0504687056206183</v>
      </c>
      <c r="P2908" s="32">
        <f t="shared" si="413"/>
        <v>8051.226951155928</v>
      </c>
      <c r="R2908">
        <v>34.953200000000002</v>
      </c>
      <c r="S2908">
        <v>0.98765999999999998</v>
      </c>
      <c r="T2908">
        <v>5.1100000000000003</v>
      </c>
    </row>
    <row r="2909" spans="5:20" x14ac:dyDescent="0.3">
      <c r="E2909" s="26">
        <v>35.048900000000003</v>
      </c>
      <c r="F2909" s="38">
        <v>0.98763000000000001</v>
      </c>
      <c r="G2909" s="38">
        <v>5.04</v>
      </c>
      <c r="H2909" s="19">
        <f t="shared" si="409"/>
        <v>0.98381143639807145</v>
      </c>
      <c r="I2909" s="19">
        <f t="shared" si="410"/>
        <v>8.6764477249410471E-2</v>
      </c>
      <c r="J2909" s="20" t="str">
        <f t="shared" si="414"/>
        <v>0,983811436398071+0,0867644772494105j</v>
      </c>
      <c r="K2909" s="20" t="str">
        <f t="shared" si="415"/>
        <v>157,808268834379+1113,7724295299j</v>
      </c>
      <c r="L2909" s="21">
        <f t="shared" si="416"/>
        <v>157.80826883437899</v>
      </c>
      <c r="M2909" s="21">
        <f t="shared" si="417"/>
        <v>1113.7724295298999</v>
      </c>
      <c r="N2909" s="21">
        <f t="shared" si="411"/>
        <v>157.80826883437899</v>
      </c>
      <c r="O2909" s="40">
        <f t="shared" si="412"/>
        <v>5.0575734941511215</v>
      </c>
      <c r="P2909" s="32">
        <f t="shared" si="413"/>
        <v>8018.5435391949013</v>
      </c>
      <c r="R2909">
        <v>34.9651</v>
      </c>
      <c r="S2909">
        <v>0.98765999999999998</v>
      </c>
      <c r="T2909">
        <v>5.0999999999999996</v>
      </c>
    </row>
    <row r="2910" spans="5:20" x14ac:dyDescent="0.3">
      <c r="E2910" s="26">
        <v>35.060899999999997</v>
      </c>
      <c r="F2910" s="38">
        <v>0.98760000000000003</v>
      </c>
      <c r="G2910" s="38">
        <v>5.03</v>
      </c>
      <c r="H2910" s="19">
        <f t="shared" si="409"/>
        <v>0.98379668020390032</v>
      </c>
      <c r="I2910" s="19">
        <f t="shared" si="410"/>
        <v>8.6590138120831439E-2</v>
      </c>
      <c r="J2910" s="20" t="str">
        <f t="shared" si="414"/>
        <v>0,9837966802039+0,0865901381208314j</v>
      </c>
      <c r="K2910" s="20" t="str">
        <f t="shared" si="415"/>
        <v>158,794915823502+1115,7948388105j</v>
      </c>
      <c r="L2910" s="21">
        <f t="shared" si="416"/>
        <v>158.79491582350201</v>
      </c>
      <c r="M2910" s="21">
        <f t="shared" si="417"/>
        <v>1115.7948388105001</v>
      </c>
      <c r="N2910" s="21">
        <f t="shared" si="411"/>
        <v>158.79491582350201</v>
      </c>
      <c r="O2910" s="40">
        <f t="shared" si="412"/>
        <v>5.065022976395805</v>
      </c>
      <c r="P2910" s="32">
        <f t="shared" si="413"/>
        <v>7999.0844859250155</v>
      </c>
      <c r="R2910">
        <v>34.9771</v>
      </c>
      <c r="S2910">
        <v>0.98765999999999998</v>
      </c>
      <c r="T2910">
        <v>5.09</v>
      </c>
    </row>
    <row r="2911" spans="5:20" x14ac:dyDescent="0.3">
      <c r="E2911" s="26">
        <v>35.072899999999997</v>
      </c>
      <c r="F2911" s="38">
        <v>0.98762000000000005</v>
      </c>
      <c r="G2911" s="38">
        <v>5.03</v>
      </c>
      <c r="H2911" s="19">
        <f t="shared" si="409"/>
        <v>0.98381660318243824</v>
      </c>
      <c r="I2911" s="19">
        <f t="shared" si="410"/>
        <v>8.6591891667573459E-2</v>
      </c>
      <c r="J2911" s="20" t="str">
        <f t="shared" si="414"/>
        <v>0,983816603182438+0,0865918916675735j</v>
      </c>
      <c r="K2911" s="20" t="str">
        <f t="shared" si="415"/>
        <v>158,547368387105+1115,86654733305j</v>
      </c>
      <c r="L2911" s="21">
        <f t="shared" si="416"/>
        <v>158.547368387105</v>
      </c>
      <c r="M2911" s="21">
        <f t="shared" si="417"/>
        <v>1115.86654733305</v>
      </c>
      <c r="N2911" s="21">
        <f t="shared" si="411"/>
        <v>158.547368387105</v>
      </c>
      <c r="O2911" s="40">
        <f t="shared" si="412"/>
        <v>5.0636154078773448</v>
      </c>
      <c r="P2911" s="32">
        <f t="shared" si="413"/>
        <v>8012.0876959492407</v>
      </c>
      <c r="R2911">
        <v>34.989100000000001</v>
      </c>
      <c r="S2911">
        <v>0.98758999999999997</v>
      </c>
      <c r="T2911">
        <v>5.09</v>
      </c>
    </row>
    <row r="2912" spans="5:20" x14ac:dyDescent="0.3">
      <c r="E2912" s="26">
        <v>35.084800000000001</v>
      </c>
      <c r="F2912" s="38">
        <v>0.98760999999999999</v>
      </c>
      <c r="G2912" s="38">
        <v>5.0199999999999996</v>
      </c>
      <c r="H2912" s="19">
        <f t="shared" si="409"/>
        <v>0.98382173969198605</v>
      </c>
      <c r="I2912" s="19">
        <f t="shared" si="410"/>
        <v>8.6419306925212269E-2</v>
      </c>
      <c r="J2912" s="20" t="str">
        <f t="shared" si="414"/>
        <v>0,983821739691986+0,0864193069252123j</v>
      </c>
      <c r="K2912" s="20" t="str">
        <f t="shared" si="415"/>
        <v>159,290968128362+1117,96819107927j</v>
      </c>
      <c r="L2912" s="21">
        <f t="shared" si="416"/>
        <v>159.29096812836201</v>
      </c>
      <c r="M2912" s="21">
        <f t="shared" si="417"/>
        <v>1117.9681910792699</v>
      </c>
      <c r="N2912" s="21">
        <f t="shared" si="411"/>
        <v>159.29096812836201</v>
      </c>
      <c r="O2912" s="40">
        <f t="shared" si="412"/>
        <v>5.0714316122585954</v>
      </c>
      <c r="P2912" s="32">
        <f t="shared" si="413"/>
        <v>8005.6421514414351</v>
      </c>
      <c r="R2912">
        <v>35.000999999999998</v>
      </c>
      <c r="S2912">
        <v>0.98756999999999995</v>
      </c>
      <c r="T2912">
        <v>5.08</v>
      </c>
    </row>
    <row r="2913" spans="5:20" x14ac:dyDescent="0.3">
      <c r="E2913" s="26">
        <v>35.096800000000002</v>
      </c>
      <c r="F2913" s="38">
        <v>0.98768</v>
      </c>
      <c r="G2913" s="38">
        <v>5.01</v>
      </c>
      <c r="H2913" s="19">
        <f t="shared" si="409"/>
        <v>0.98390654028487501</v>
      </c>
      <c r="I2913" s="19">
        <f t="shared" si="410"/>
        <v>8.6253709396453077E-2</v>
      </c>
      <c r="J2913" s="20" t="str">
        <f t="shared" si="414"/>
        <v>0,983906540284875+0,0862537093964531j</v>
      </c>
      <c r="K2913" s="20" t="str">
        <f t="shared" si="415"/>
        <v>159,041213310662+1120,36693066279j</v>
      </c>
      <c r="L2913" s="21">
        <f t="shared" si="416"/>
        <v>159.04121331066199</v>
      </c>
      <c r="M2913" s="21">
        <f t="shared" si="417"/>
        <v>1120.3669306627901</v>
      </c>
      <c r="N2913" s="21">
        <f t="shared" si="411"/>
        <v>159.04121331066199</v>
      </c>
      <c r="O2913" s="40">
        <f t="shared" si="412"/>
        <v>5.0805752972258951</v>
      </c>
      <c r="P2913" s="32">
        <f t="shared" si="413"/>
        <v>8051.4738299487572</v>
      </c>
      <c r="R2913">
        <v>35.012999999999998</v>
      </c>
      <c r="S2913">
        <v>0.98758999999999997</v>
      </c>
      <c r="T2913">
        <v>5.07</v>
      </c>
    </row>
    <row r="2914" spans="5:20" x14ac:dyDescent="0.3">
      <c r="E2914" s="26">
        <v>35.108800000000002</v>
      </c>
      <c r="F2914" s="38">
        <v>0.98767000000000005</v>
      </c>
      <c r="G2914" s="38">
        <v>5</v>
      </c>
      <c r="H2914" s="19">
        <f t="shared" si="409"/>
        <v>0.98391161746427436</v>
      </c>
      <c r="I2914" s="19">
        <f t="shared" si="410"/>
        <v>8.6081112439579541E-2</v>
      </c>
      <c r="J2914" s="20" t="str">
        <f t="shared" si="414"/>
        <v>0,983911617464274+0,0860811124395795j</v>
      </c>
      <c r="K2914" s="20" t="str">
        <f t="shared" si="415"/>
        <v>159,790256403004+1122,48565758884j</v>
      </c>
      <c r="L2914" s="21">
        <f t="shared" si="416"/>
        <v>159.79025640300401</v>
      </c>
      <c r="M2914" s="21">
        <f t="shared" si="417"/>
        <v>1122.48565758884</v>
      </c>
      <c r="N2914" s="21">
        <f t="shared" si="411"/>
        <v>159.79025640300401</v>
      </c>
      <c r="O2914" s="40">
        <f t="shared" si="412"/>
        <v>5.0884433804351206</v>
      </c>
      <c r="P2914" s="32">
        <f t="shared" si="413"/>
        <v>8044.9647335932304</v>
      </c>
      <c r="R2914">
        <v>35.024999999999999</v>
      </c>
      <c r="S2914">
        <v>0.98768</v>
      </c>
      <c r="T2914">
        <v>5.0599999999999996</v>
      </c>
    </row>
    <row r="2915" spans="5:20" x14ac:dyDescent="0.3">
      <c r="E2915" s="26">
        <v>35.120699999999999</v>
      </c>
      <c r="F2915" s="38">
        <v>0.98760999999999999</v>
      </c>
      <c r="G2915" s="38">
        <v>4.99</v>
      </c>
      <c r="H2915" s="19">
        <f t="shared" si="409"/>
        <v>0.98386685387305772</v>
      </c>
      <c r="I2915" s="19">
        <f t="shared" si="410"/>
        <v>8.5904167244268539E-2</v>
      </c>
      <c r="J2915" s="20" t="str">
        <f t="shared" si="414"/>
        <v>0,983866853873058+0,0859041672442685j</v>
      </c>
      <c r="K2915" s="20" t="str">
        <f t="shared" si="415"/>
        <v>161,172241848563+1124,42888934178j</v>
      </c>
      <c r="L2915" s="21">
        <f t="shared" si="416"/>
        <v>161.172241848563</v>
      </c>
      <c r="M2915" s="21">
        <f t="shared" si="417"/>
        <v>1124.4288893417799</v>
      </c>
      <c r="N2915" s="21">
        <f t="shared" si="411"/>
        <v>161.172241848563</v>
      </c>
      <c r="O2915" s="40">
        <f t="shared" si="412"/>
        <v>5.0955253139622529</v>
      </c>
      <c r="P2915" s="32">
        <f t="shared" si="413"/>
        <v>8005.8253451686578</v>
      </c>
      <c r="R2915">
        <v>35.036900000000003</v>
      </c>
      <c r="S2915">
        <v>0.98768</v>
      </c>
      <c r="T2915">
        <v>5.05</v>
      </c>
    </row>
    <row r="2916" spans="5:20" x14ac:dyDescent="0.3">
      <c r="E2916" s="26">
        <v>35.1327</v>
      </c>
      <c r="F2916" s="38">
        <v>0.98763000000000001</v>
      </c>
      <c r="G2916" s="38">
        <v>4.99</v>
      </c>
      <c r="H2916" s="19">
        <f t="shared" si="409"/>
        <v>0.98388677807094704</v>
      </c>
      <c r="I2916" s="19">
        <f t="shared" si="410"/>
        <v>8.5905906881721464E-2</v>
      </c>
      <c r="J2916" s="20" t="str">
        <f t="shared" si="414"/>
        <v>0,983886778070947+0,0859059068817215j</v>
      </c>
      <c r="K2916" s="20" t="str">
        <f t="shared" si="415"/>
        <v>160,920933286501+1124,50223388569j</v>
      </c>
      <c r="L2916" s="21">
        <f t="shared" si="416"/>
        <v>160.920933286501</v>
      </c>
      <c r="M2916" s="21">
        <f t="shared" si="417"/>
        <v>1124.50223388569</v>
      </c>
      <c r="N2916" s="21">
        <f t="shared" si="411"/>
        <v>160.920933286501</v>
      </c>
      <c r="O2916" s="40">
        <f t="shared" si="412"/>
        <v>5.0941171342022153</v>
      </c>
      <c r="P2916" s="32">
        <f t="shared" si="413"/>
        <v>8018.8499683027076</v>
      </c>
      <c r="R2916">
        <v>35.048900000000003</v>
      </c>
      <c r="S2916">
        <v>0.98763000000000001</v>
      </c>
      <c r="T2916">
        <v>5.04</v>
      </c>
    </row>
    <row r="2917" spans="5:20" x14ac:dyDescent="0.3">
      <c r="E2917" s="26">
        <v>35.1447</v>
      </c>
      <c r="F2917" s="38">
        <v>0.98767000000000005</v>
      </c>
      <c r="G2917" s="38">
        <v>4.9800000000000004</v>
      </c>
      <c r="H2917" s="19">
        <f t="shared" si="409"/>
        <v>0.98394160549705811</v>
      </c>
      <c r="I2917" s="19">
        <f t="shared" si="410"/>
        <v>8.5737657256725566E-2</v>
      </c>
      <c r="J2917" s="20" t="str">
        <f t="shared" si="414"/>
        <v>0,983941605497058+0,0857376572567256j</v>
      </c>
      <c r="K2917" s="20" t="str">
        <f t="shared" si="415"/>
        <v>161,049793825715+1126,81967576626j</v>
      </c>
      <c r="L2917" s="21">
        <f t="shared" si="416"/>
        <v>161.049793825715</v>
      </c>
      <c r="M2917" s="21">
        <f t="shared" si="417"/>
        <v>1126.8196757662599</v>
      </c>
      <c r="N2917" s="21">
        <f t="shared" si="411"/>
        <v>161.049793825715</v>
      </c>
      <c r="O2917" s="40">
        <f t="shared" si="412"/>
        <v>5.1028724493709454</v>
      </c>
      <c r="P2917" s="32">
        <f t="shared" si="413"/>
        <v>8045.08709391721</v>
      </c>
      <c r="R2917">
        <v>35.060899999999997</v>
      </c>
      <c r="S2917">
        <v>0.98760000000000003</v>
      </c>
      <c r="T2917">
        <v>5.03</v>
      </c>
    </row>
    <row r="2918" spans="5:20" x14ac:dyDescent="0.3">
      <c r="E2918" s="26">
        <v>35.156599999999997</v>
      </c>
      <c r="F2918" s="38">
        <v>0.98768</v>
      </c>
      <c r="G2918" s="38">
        <v>4.97</v>
      </c>
      <c r="H2918" s="19">
        <f t="shared" si="409"/>
        <v>0.98396651695677695</v>
      </c>
      <c r="I2918" s="19">
        <f t="shared" si="410"/>
        <v>8.5566792086350388E-2</v>
      </c>
      <c r="J2918" s="20" t="str">
        <f t="shared" si="414"/>
        <v>0,983966516956777+0,0855667920863504j</v>
      </c>
      <c r="K2918" s="20" t="str">
        <f t="shared" si="415"/>
        <v>161,558452848747+1129,03591192371j</v>
      </c>
      <c r="L2918" s="21">
        <f t="shared" si="416"/>
        <v>161.55845284874701</v>
      </c>
      <c r="M2918" s="21">
        <f t="shared" si="417"/>
        <v>1129.03591192371</v>
      </c>
      <c r="N2918" s="21">
        <f t="shared" si="411"/>
        <v>161.55845284874701</v>
      </c>
      <c r="O2918" s="40">
        <f t="shared" si="412"/>
        <v>5.1111781660036595</v>
      </c>
      <c r="P2918" s="32">
        <f t="shared" si="413"/>
        <v>8051.7187504768617</v>
      </c>
      <c r="R2918">
        <v>35.072899999999997</v>
      </c>
      <c r="S2918">
        <v>0.98762000000000005</v>
      </c>
      <c r="T2918">
        <v>5.03</v>
      </c>
    </row>
    <row r="2919" spans="5:20" x14ac:dyDescent="0.3">
      <c r="E2919" s="26">
        <v>35.168599999999998</v>
      </c>
      <c r="F2919" s="38">
        <v>0.98765000000000003</v>
      </c>
      <c r="G2919" s="38">
        <v>4.96</v>
      </c>
      <c r="H2919" s="19">
        <f t="shared" si="409"/>
        <v>0.98395154853351174</v>
      </c>
      <c r="I2919" s="19">
        <f t="shared" si="410"/>
        <v>8.5392462422068785E-2</v>
      </c>
      <c r="J2919" s="20" t="str">
        <f t="shared" si="414"/>
        <v>0,983951548533512+0,0853924624220688j</v>
      </c>
      <c r="K2919" s="20" t="str">
        <f t="shared" si="415"/>
        <v>162,578448637783+1131,11207177524j</v>
      </c>
      <c r="L2919" s="21">
        <f t="shared" si="416"/>
        <v>162.578448637783</v>
      </c>
      <c r="M2919" s="21">
        <f t="shared" si="417"/>
        <v>1131.1120717752401</v>
      </c>
      <c r="N2919" s="21">
        <f t="shared" si="411"/>
        <v>162.578448637783</v>
      </c>
      <c r="O2919" s="40">
        <f t="shared" si="412"/>
        <v>5.1188297917444592</v>
      </c>
      <c r="P2919" s="32">
        <f t="shared" si="413"/>
        <v>8032.0994684019324</v>
      </c>
      <c r="R2919">
        <v>35.084800000000001</v>
      </c>
      <c r="S2919">
        <v>0.98760999999999999</v>
      </c>
      <c r="T2919">
        <v>5.0199999999999996</v>
      </c>
    </row>
    <row r="2920" spans="5:20" x14ac:dyDescent="0.3">
      <c r="E2920" s="26">
        <v>35.180599999999998</v>
      </c>
      <c r="F2920" s="38">
        <v>0.98763999999999996</v>
      </c>
      <c r="G2920" s="38">
        <v>4.95</v>
      </c>
      <c r="H2920" s="19">
        <f t="shared" si="409"/>
        <v>0.98395647463948843</v>
      </c>
      <c r="I2920" s="19">
        <f t="shared" si="410"/>
        <v>8.521986631666105E-2</v>
      </c>
      <c r="J2920" s="20" t="str">
        <f t="shared" si="414"/>
        <v>0,983956474639488+0,085219866316661j</v>
      </c>
      <c r="K2920" s="20" t="str">
        <f t="shared" si="415"/>
        <v>163,349849805049+1133,26998091184j</v>
      </c>
      <c r="L2920" s="21">
        <f t="shared" si="416"/>
        <v>163.34984980504899</v>
      </c>
      <c r="M2920" s="21">
        <f t="shared" si="417"/>
        <v>1133.2699809118401</v>
      </c>
      <c r="N2920" s="21">
        <f t="shared" si="411"/>
        <v>163.34984980504899</v>
      </c>
      <c r="O2920" s="40">
        <f t="shared" si="412"/>
        <v>5.1268460264969118</v>
      </c>
      <c r="P2920" s="32">
        <f t="shared" si="413"/>
        <v>8025.621233394837</v>
      </c>
      <c r="R2920">
        <v>35.096800000000002</v>
      </c>
      <c r="S2920">
        <v>0.98768</v>
      </c>
      <c r="T2920">
        <v>5.01</v>
      </c>
    </row>
    <row r="2921" spans="5:20" x14ac:dyDescent="0.3">
      <c r="E2921" s="26">
        <v>35.192599999999999</v>
      </c>
      <c r="F2921" s="38">
        <v>0.98768999999999996</v>
      </c>
      <c r="G2921" s="38">
        <v>4.95</v>
      </c>
      <c r="H2921" s="19">
        <f t="shared" si="409"/>
        <v>0.98400628815831315</v>
      </c>
      <c r="I2921" s="19">
        <f t="shared" si="410"/>
        <v>8.522418063495095E-2</v>
      </c>
      <c r="J2921" s="20" t="str">
        <f t="shared" si="414"/>
        <v>0,984006288158313+0,0852241806349509j</v>
      </c>
      <c r="K2921" s="20" t="str">
        <f t="shared" si="415"/>
        <v>162,711762031939+1133,45706175212j</v>
      </c>
      <c r="L2921" s="21">
        <f t="shared" si="416"/>
        <v>162.711762031939</v>
      </c>
      <c r="M2921" s="21">
        <f t="shared" si="417"/>
        <v>1133.4570617521199</v>
      </c>
      <c r="N2921" s="21">
        <f t="shared" si="411"/>
        <v>162.711762031939</v>
      </c>
      <c r="O2921" s="40">
        <f t="shared" si="412"/>
        <v>5.1259439245825984</v>
      </c>
      <c r="P2921" s="32">
        <f t="shared" si="413"/>
        <v>8058.4219110227086</v>
      </c>
      <c r="R2921">
        <v>35.108800000000002</v>
      </c>
      <c r="S2921">
        <v>0.98767000000000005</v>
      </c>
      <c r="T2921">
        <v>5</v>
      </c>
    </row>
    <row r="2922" spans="5:20" x14ac:dyDescent="0.3">
      <c r="E2922" s="26">
        <v>35.204500000000003</v>
      </c>
      <c r="F2922" s="38">
        <v>0.98768</v>
      </c>
      <c r="G2922" s="38">
        <v>4.9400000000000004</v>
      </c>
      <c r="H2922" s="19">
        <f t="shared" si="409"/>
        <v>0.98401118474229743</v>
      </c>
      <c r="I2922" s="19">
        <f t="shared" si="410"/>
        <v>8.5051576717072447E-2</v>
      </c>
      <c r="J2922" s="20" t="str">
        <f t="shared" si="414"/>
        <v>0,984011184742297+0,0850515767170724j</v>
      </c>
      <c r="K2922" s="20" t="str">
        <f t="shared" si="415"/>
        <v>163,485562063424+1135,62408265846j</v>
      </c>
      <c r="L2922" s="21">
        <f t="shared" si="416"/>
        <v>163.485562063424</v>
      </c>
      <c r="M2922" s="21">
        <f t="shared" si="417"/>
        <v>1135.6240826584601</v>
      </c>
      <c r="N2922" s="21">
        <f t="shared" si="411"/>
        <v>163.485562063424</v>
      </c>
      <c r="O2922" s="40">
        <f t="shared" si="412"/>
        <v>5.13400804582633</v>
      </c>
      <c r="P2922" s="32">
        <f t="shared" si="413"/>
        <v>8051.901155689714</v>
      </c>
      <c r="R2922">
        <v>35.120699999999999</v>
      </c>
      <c r="S2922">
        <v>0.98760999999999999</v>
      </c>
      <c r="T2922">
        <v>4.99</v>
      </c>
    </row>
    <row r="2923" spans="5:20" x14ac:dyDescent="0.3">
      <c r="E2923" s="26">
        <v>35.216500000000003</v>
      </c>
      <c r="F2923" s="38">
        <v>0.98763999999999996</v>
      </c>
      <c r="G2923" s="38">
        <v>4.93</v>
      </c>
      <c r="H2923" s="19">
        <f t="shared" si="409"/>
        <v>0.98398616203793521</v>
      </c>
      <c r="I2923" s="19">
        <f t="shared" si="410"/>
        <v>8.487639552816946E-2</v>
      </c>
      <c r="J2923" s="20" t="str">
        <f t="shared" si="414"/>
        <v>0,983986162037935+0,0848763955281695j</v>
      </c>
      <c r="K2923" s="20" t="str">
        <f t="shared" si="415"/>
        <v>164,649888002947+1137,6853467216j</v>
      </c>
      <c r="L2923" s="21">
        <f t="shared" si="416"/>
        <v>164.64988800294699</v>
      </c>
      <c r="M2923" s="21">
        <f t="shared" si="417"/>
        <v>1137.6853467215999</v>
      </c>
      <c r="N2923" s="21">
        <f t="shared" si="411"/>
        <v>164.64988800294699</v>
      </c>
      <c r="O2923" s="40">
        <f t="shared" si="412"/>
        <v>5.1415741659153928</v>
      </c>
      <c r="P2923" s="32">
        <f t="shared" si="413"/>
        <v>8025.7420748490094</v>
      </c>
      <c r="R2923">
        <v>35.1327</v>
      </c>
      <c r="S2923">
        <v>0.98763000000000001</v>
      </c>
      <c r="T2923">
        <v>4.99</v>
      </c>
    </row>
    <row r="2924" spans="5:20" x14ac:dyDescent="0.3">
      <c r="E2924" s="26">
        <v>35.228499999999997</v>
      </c>
      <c r="F2924" s="38">
        <v>0.98767000000000005</v>
      </c>
      <c r="G2924" s="38">
        <v>4.92</v>
      </c>
      <c r="H2924" s="19">
        <f t="shared" si="409"/>
        <v>0.98403085023906656</v>
      </c>
      <c r="I2924" s="19">
        <f t="shared" si="410"/>
        <v>8.4707229194325051E-2</v>
      </c>
      <c r="J2924" s="20" t="str">
        <f t="shared" si="414"/>
        <v>0,984030850239067+0,0847072291943251j</v>
      </c>
      <c r="K2924" s="20" t="str">
        <f t="shared" si="415"/>
        <v>164,918491542537+1140,01998814799j</v>
      </c>
      <c r="L2924" s="21">
        <f t="shared" si="416"/>
        <v>164.918491542537</v>
      </c>
      <c r="M2924" s="21">
        <f t="shared" si="417"/>
        <v>1140.01998814799</v>
      </c>
      <c r="N2924" s="21">
        <f t="shared" si="411"/>
        <v>164.918491542537</v>
      </c>
      <c r="O2924" s="40">
        <f t="shared" si="412"/>
        <v>5.1503701928074301</v>
      </c>
      <c r="P2924" s="32">
        <f t="shared" si="413"/>
        <v>8045.4512396954569</v>
      </c>
      <c r="R2924">
        <v>35.1447</v>
      </c>
      <c r="S2924">
        <v>0.98767000000000005</v>
      </c>
      <c r="T2924">
        <v>4.9800000000000004</v>
      </c>
    </row>
    <row r="2925" spans="5:20" x14ac:dyDescent="0.3">
      <c r="E2925" s="26">
        <v>35.240400000000001</v>
      </c>
      <c r="F2925" s="38">
        <v>0.98763000000000001</v>
      </c>
      <c r="G2925" s="38">
        <v>4.91</v>
      </c>
      <c r="H2925" s="19">
        <f t="shared" si="409"/>
        <v>0.98400576623692337</v>
      </c>
      <c r="I2925" s="19">
        <f t="shared" si="410"/>
        <v>8.4532058489577622E-2</v>
      </c>
      <c r="J2925" s="20" t="str">
        <f t="shared" si="414"/>
        <v>0,984005766236923+0,0845320584895776j</v>
      </c>
      <c r="K2925" s="20" t="str">
        <f t="shared" si="415"/>
        <v>166,094945853847+1142,09601240099j</v>
      </c>
      <c r="L2925" s="21">
        <f t="shared" si="416"/>
        <v>166.09494585384701</v>
      </c>
      <c r="M2925" s="21">
        <f t="shared" si="417"/>
        <v>1142.09601240099</v>
      </c>
      <c r="N2925" s="21">
        <f t="shared" si="411"/>
        <v>166.09494585384701</v>
      </c>
      <c r="O2925" s="40">
        <f t="shared" si="412"/>
        <v>5.1580068858230943</v>
      </c>
      <c r="P2925" s="32">
        <f t="shared" si="413"/>
        <v>8019.3339161113263</v>
      </c>
      <c r="R2925">
        <v>35.156599999999997</v>
      </c>
      <c r="S2925">
        <v>0.98768</v>
      </c>
      <c r="T2925">
        <v>4.97</v>
      </c>
    </row>
    <row r="2926" spans="5:20" x14ac:dyDescent="0.3">
      <c r="E2926" s="26">
        <v>35.252400000000002</v>
      </c>
      <c r="F2926" s="38">
        <v>0.98768999999999996</v>
      </c>
      <c r="G2926" s="38">
        <v>4.91</v>
      </c>
      <c r="H2926" s="19">
        <f t="shared" si="409"/>
        <v>0.9840655460593003</v>
      </c>
      <c r="I2926" s="19">
        <f t="shared" si="410"/>
        <v>8.4537193938591285E-2</v>
      </c>
      <c r="J2926" s="20" t="str">
        <f t="shared" si="414"/>
        <v>0,9840655460593+0,0845371939385913j</v>
      </c>
      <c r="K2926" s="20" t="str">
        <f t="shared" si="415"/>
        <v>165,317540146924+1142,32597599647j</v>
      </c>
      <c r="L2926" s="21">
        <f t="shared" si="416"/>
        <v>165.31754014692399</v>
      </c>
      <c r="M2926" s="21">
        <f t="shared" si="417"/>
        <v>1142.3259759964701</v>
      </c>
      <c r="N2926" s="21">
        <f t="shared" si="411"/>
        <v>165.31754014692399</v>
      </c>
      <c r="O2926" s="40">
        <f t="shared" si="412"/>
        <v>5.1572893108586078</v>
      </c>
      <c r="P2926" s="32">
        <f t="shared" si="413"/>
        <v>8058.6640917382629</v>
      </c>
      <c r="R2926">
        <v>35.168599999999998</v>
      </c>
      <c r="S2926">
        <v>0.98765000000000003</v>
      </c>
      <c r="T2926">
        <v>4.96</v>
      </c>
    </row>
    <row r="2927" spans="5:20" x14ac:dyDescent="0.3">
      <c r="E2927" s="26">
        <v>35.264400000000002</v>
      </c>
      <c r="F2927" s="38">
        <v>0.98768999999999996</v>
      </c>
      <c r="G2927" s="38">
        <v>4.9000000000000004</v>
      </c>
      <c r="H2927" s="19">
        <f t="shared" si="409"/>
        <v>0.98408028559479632</v>
      </c>
      <c r="I2927" s="19">
        <f t="shared" si="410"/>
        <v>8.4365440813546466E-2</v>
      </c>
      <c r="J2927" s="20" t="str">
        <f t="shared" si="414"/>
        <v>0,984080285594796+0,0843654408135465j</v>
      </c>
      <c r="K2927" s="20" t="str">
        <f t="shared" si="415"/>
        <v>165,978702906678+1144,5644069534j</v>
      </c>
      <c r="L2927" s="21">
        <f t="shared" si="416"/>
        <v>165.978702906678</v>
      </c>
      <c r="M2927" s="21">
        <f t="shared" si="417"/>
        <v>1144.5644069534001</v>
      </c>
      <c r="N2927" s="21">
        <f t="shared" si="411"/>
        <v>165.978702906678</v>
      </c>
      <c r="O2927" s="40">
        <f t="shared" si="412"/>
        <v>5.1656368193894497</v>
      </c>
      <c r="P2927" s="32">
        <f t="shared" si="413"/>
        <v>8058.7243306464024</v>
      </c>
      <c r="R2927">
        <v>35.180599999999998</v>
      </c>
      <c r="S2927">
        <v>0.98763999999999996</v>
      </c>
      <c r="T2927">
        <v>4.95</v>
      </c>
    </row>
    <row r="2928" spans="5:20" x14ac:dyDescent="0.3">
      <c r="E2928" s="26">
        <v>35.276299999999999</v>
      </c>
      <c r="F2928" s="38">
        <v>0.98768</v>
      </c>
      <c r="G2928" s="38">
        <v>4.8899999999999997</v>
      </c>
      <c r="H2928" s="19">
        <f t="shared" si="409"/>
        <v>0.98408503155160187</v>
      </c>
      <c r="I2928" s="19">
        <f t="shared" si="410"/>
        <v>8.419283268831558E-2</v>
      </c>
      <c r="J2928" s="20" t="str">
        <f t="shared" si="414"/>
        <v>0,984085031551602+0,0841928326883156j</v>
      </c>
      <c r="K2928" s="20" t="str">
        <f t="shared" si="415"/>
        <v>166,77440671619+1146,77270111724j</v>
      </c>
      <c r="L2928" s="21">
        <f t="shared" si="416"/>
        <v>166.77440671618999</v>
      </c>
      <c r="M2928" s="21">
        <f t="shared" si="417"/>
        <v>1146.7727011172401</v>
      </c>
      <c r="N2928" s="21">
        <f t="shared" si="411"/>
        <v>166.77440671618999</v>
      </c>
      <c r="O2928" s="40">
        <f t="shared" si="412"/>
        <v>5.1738573485783217</v>
      </c>
      <c r="P2928" s="32">
        <f t="shared" si="413"/>
        <v>8052.2027162630684</v>
      </c>
      <c r="R2928">
        <v>35.192599999999999</v>
      </c>
      <c r="S2928">
        <v>0.98768999999999996</v>
      </c>
      <c r="T2928">
        <v>4.95</v>
      </c>
    </row>
    <row r="2929" spans="5:20" x14ac:dyDescent="0.3">
      <c r="E2929" s="26">
        <v>35.2883</v>
      </c>
      <c r="F2929" s="38">
        <v>0.98768</v>
      </c>
      <c r="G2929" s="38">
        <v>4.88</v>
      </c>
      <c r="H2929" s="19">
        <f t="shared" si="409"/>
        <v>0.98409971098442517</v>
      </c>
      <c r="I2929" s="19">
        <f t="shared" si="410"/>
        <v>8.4021076167655737E-2</v>
      </c>
      <c r="J2929" s="20" t="str">
        <f t="shared" si="414"/>
        <v>0,984099710984425+0,0840210761676557j</v>
      </c>
      <c r="K2929" s="20" t="str">
        <f t="shared" si="415"/>
        <v>167,443999995428+1149,02810055335j</v>
      </c>
      <c r="L2929" s="21">
        <f t="shared" si="416"/>
        <v>167.44399999542799</v>
      </c>
      <c r="M2929" s="21">
        <f t="shared" si="417"/>
        <v>1149.02810055335</v>
      </c>
      <c r="N2929" s="21">
        <f t="shared" si="411"/>
        <v>167.44399999542799</v>
      </c>
      <c r="O2929" s="40">
        <f t="shared" si="412"/>
        <v>5.1822700995671944</v>
      </c>
      <c r="P2929" s="32">
        <f t="shared" si="413"/>
        <v>8052.2626611435589</v>
      </c>
      <c r="R2929">
        <v>35.204500000000003</v>
      </c>
      <c r="S2929">
        <v>0.98768</v>
      </c>
      <c r="T2929">
        <v>4.9400000000000004</v>
      </c>
    </row>
    <row r="2930" spans="5:20" x14ac:dyDescent="0.3">
      <c r="E2930" s="26">
        <v>35.3003</v>
      </c>
      <c r="F2930" s="38">
        <v>0.98765000000000003</v>
      </c>
      <c r="G2930" s="38">
        <v>4.87</v>
      </c>
      <c r="H2930" s="19">
        <f t="shared" si="409"/>
        <v>0.98408446874334266</v>
      </c>
      <c r="I2930" s="19">
        <f t="shared" si="410"/>
        <v>8.3846770230779286E-2</v>
      </c>
      <c r="J2930" s="20" t="str">
        <f t="shared" si="414"/>
        <v>0,984084468743343+0,0838467702307793j</v>
      </c>
      <c r="K2930" s="20" t="str">
        <f t="shared" si="415"/>
        <v>168,512329128618+1151,1744570497j</v>
      </c>
      <c r="L2930" s="21">
        <f t="shared" si="416"/>
        <v>168.51232912861801</v>
      </c>
      <c r="M2930" s="21">
        <f t="shared" si="417"/>
        <v>1151.1744570497001</v>
      </c>
      <c r="N2930" s="21">
        <f t="shared" si="411"/>
        <v>168.51232912861801</v>
      </c>
      <c r="O2930" s="40">
        <f t="shared" si="412"/>
        <v>5.190185499856617</v>
      </c>
      <c r="P2930" s="32">
        <f t="shared" si="413"/>
        <v>8032.6409505555175</v>
      </c>
      <c r="R2930">
        <v>35.216500000000003</v>
      </c>
      <c r="S2930">
        <v>0.98763999999999996</v>
      </c>
      <c r="T2930">
        <v>4.93</v>
      </c>
    </row>
    <row r="2931" spans="5:20" x14ac:dyDescent="0.3">
      <c r="E2931" s="26">
        <v>35.3123</v>
      </c>
      <c r="F2931" s="38">
        <v>0.98765999999999998</v>
      </c>
      <c r="G2931" s="38">
        <v>4.8600000000000003</v>
      </c>
      <c r="H2931" s="19">
        <f t="shared" si="409"/>
        <v>0.98410905182373809</v>
      </c>
      <c r="I2931" s="19">
        <f t="shared" si="410"/>
        <v>8.3675861026840256E-2</v>
      </c>
      <c r="J2931" s="20" t="str">
        <f t="shared" si="414"/>
        <v>0,984109051823738+0,0836758610268403j</v>
      </c>
      <c r="K2931" s="20" t="str">
        <f t="shared" si="415"/>
        <v>169,059436146031+1153,48604326548j</v>
      </c>
      <c r="L2931" s="21">
        <f t="shared" si="416"/>
        <v>169.059436146031</v>
      </c>
      <c r="M2931" s="21">
        <f t="shared" si="417"/>
        <v>1153.48604326548</v>
      </c>
      <c r="N2931" s="21">
        <f t="shared" si="411"/>
        <v>169.059436146031</v>
      </c>
      <c r="O2931" s="40">
        <f t="shared" si="412"/>
        <v>5.198840222053307</v>
      </c>
      <c r="P2931" s="32">
        <f t="shared" si="413"/>
        <v>8039.2504313352065</v>
      </c>
      <c r="R2931">
        <v>35.228499999999997</v>
      </c>
      <c r="S2931">
        <v>0.98767000000000005</v>
      </c>
      <c r="T2931">
        <v>4.92</v>
      </c>
    </row>
    <row r="2932" spans="5:20" x14ac:dyDescent="0.3">
      <c r="E2932" s="26">
        <v>35.324199999999998</v>
      </c>
      <c r="F2932" s="38">
        <v>0.98773</v>
      </c>
      <c r="G2932" s="38">
        <v>4.8600000000000003</v>
      </c>
      <c r="H2932" s="19">
        <f t="shared" si="409"/>
        <v>0.9841788001517332</v>
      </c>
      <c r="I2932" s="19">
        <f t="shared" si="410"/>
        <v>8.3681791519390203E-2</v>
      </c>
      <c r="J2932" s="20" t="str">
        <f t="shared" si="414"/>
        <v>0,984178800151733+0,0836817915193902j</v>
      </c>
      <c r="K2932" s="20" t="str">
        <f t="shared" si="415"/>
        <v>168,134609839152+1153,76173228246j</v>
      </c>
      <c r="L2932" s="21">
        <f t="shared" si="416"/>
        <v>168.13460983915201</v>
      </c>
      <c r="M2932" s="21">
        <f t="shared" si="417"/>
        <v>1153.7617322824599</v>
      </c>
      <c r="N2932" s="21">
        <f t="shared" si="411"/>
        <v>168.13460983915201</v>
      </c>
      <c r="O2932" s="40">
        <f t="shared" si="412"/>
        <v>5.1983309697890254</v>
      </c>
      <c r="P2932" s="32">
        <f t="shared" si="413"/>
        <v>8085.3988551536531</v>
      </c>
      <c r="R2932">
        <v>35.240400000000001</v>
      </c>
      <c r="S2932">
        <v>0.98763000000000001</v>
      </c>
      <c r="T2932">
        <v>4.91</v>
      </c>
    </row>
    <row r="2933" spans="5:20" x14ac:dyDescent="0.3">
      <c r="E2933" s="26">
        <v>35.336199999999998</v>
      </c>
      <c r="F2933" s="38">
        <v>0.98768999999999996</v>
      </c>
      <c r="G2933" s="38">
        <v>4.8499999999999996</v>
      </c>
      <c r="H2933" s="19">
        <f t="shared" si="409"/>
        <v>0.9841535336113334</v>
      </c>
      <c r="I2933" s="19">
        <f t="shared" si="410"/>
        <v>8.3506636744188831E-2</v>
      </c>
      <c r="J2933" s="20" t="str">
        <f t="shared" si="414"/>
        <v>0,984153533611333+0,0835066367441888j</v>
      </c>
      <c r="K2933" s="20" t="str">
        <f t="shared" si="415"/>
        <v>169,344378911862+1155,88617187061j</v>
      </c>
      <c r="L2933" s="21">
        <f t="shared" si="416"/>
        <v>169.34437891186201</v>
      </c>
      <c r="M2933" s="21">
        <f t="shared" si="417"/>
        <v>1155.88617187061</v>
      </c>
      <c r="N2933" s="21">
        <f t="shared" si="411"/>
        <v>169.34437891186201</v>
      </c>
      <c r="O2933" s="40">
        <f t="shared" si="412"/>
        <v>5.2061341600051989</v>
      </c>
      <c r="P2933" s="32">
        <f t="shared" si="413"/>
        <v>8059.0236874708744</v>
      </c>
      <c r="R2933">
        <v>35.252400000000002</v>
      </c>
      <c r="S2933">
        <v>0.98768999999999996</v>
      </c>
      <c r="T2933">
        <v>4.91</v>
      </c>
    </row>
    <row r="2934" spans="5:20" x14ac:dyDescent="0.3">
      <c r="E2934" s="26">
        <v>35.348199999999999</v>
      </c>
      <c r="F2934" s="38">
        <v>0.98768999999999996</v>
      </c>
      <c r="G2934" s="38">
        <v>4.84</v>
      </c>
      <c r="H2934" s="19">
        <f t="shared" si="409"/>
        <v>0.98416809327932842</v>
      </c>
      <c r="I2934" s="19">
        <f t="shared" si="410"/>
        <v>8.3334868278115537E-2</v>
      </c>
      <c r="J2934" s="20" t="str">
        <f t="shared" si="414"/>
        <v>0,984168093279328+0,0833348682781155j</v>
      </c>
      <c r="K2934" s="20" t="str">
        <f t="shared" si="415"/>
        <v>170,029709880046+1158,1767890398j</v>
      </c>
      <c r="L2934" s="21">
        <f t="shared" si="416"/>
        <v>170.029709880046</v>
      </c>
      <c r="M2934" s="21">
        <f t="shared" si="417"/>
        <v>1158.1767890398</v>
      </c>
      <c r="N2934" s="21">
        <f t="shared" si="411"/>
        <v>170.029709880046</v>
      </c>
      <c r="O2934" s="40">
        <f t="shared" si="412"/>
        <v>5.2146802651898394</v>
      </c>
      <c r="P2934" s="32">
        <f t="shared" si="413"/>
        <v>8059.0831912796657</v>
      </c>
      <c r="R2934">
        <v>35.264400000000002</v>
      </c>
      <c r="S2934">
        <v>0.98768999999999996</v>
      </c>
      <c r="T2934">
        <v>4.9000000000000004</v>
      </c>
    </row>
    <row r="2935" spans="5:20" x14ac:dyDescent="0.3">
      <c r="E2935" s="26">
        <v>35.360100000000003</v>
      </c>
      <c r="F2935" s="38">
        <v>0.98768999999999996</v>
      </c>
      <c r="G2935" s="38">
        <v>4.83</v>
      </c>
      <c r="H2935" s="19">
        <f t="shared" si="409"/>
        <v>0.98418262296784909</v>
      </c>
      <c r="I2935" s="19">
        <f t="shared" si="410"/>
        <v>8.3163097273516992E-2</v>
      </c>
      <c r="J2935" s="20" t="str">
        <f t="shared" si="414"/>
        <v>0,984182622967849+0,083163097273517j</v>
      </c>
      <c r="K2935" s="20" t="str">
        <f t="shared" si="415"/>
        <v>170,71918202453+1160,47627666248j</v>
      </c>
      <c r="L2935" s="21">
        <f t="shared" si="416"/>
        <v>170.71918202453</v>
      </c>
      <c r="M2935" s="21">
        <f t="shared" si="417"/>
        <v>1160.4762766624799</v>
      </c>
      <c r="N2935" s="21">
        <f t="shared" si="411"/>
        <v>170.71918202453</v>
      </c>
      <c r="O2935" s="40">
        <f t="shared" si="412"/>
        <v>5.2232752670866756</v>
      </c>
      <c r="P2935" s="32">
        <f t="shared" si="413"/>
        <v>8059.1425725660165</v>
      </c>
      <c r="R2935">
        <v>35.276299999999999</v>
      </c>
      <c r="S2935">
        <v>0.98768</v>
      </c>
      <c r="T2935">
        <v>4.8899999999999997</v>
      </c>
    </row>
    <row r="2936" spans="5:20" x14ac:dyDescent="0.3">
      <c r="E2936" s="26">
        <v>35.372100000000003</v>
      </c>
      <c r="F2936" s="38">
        <v>0.98762000000000005</v>
      </c>
      <c r="G2936" s="38">
        <v>4.82</v>
      </c>
      <c r="H2936" s="19">
        <f t="shared" si="409"/>
        <v>0.98412737022519037</v>
      </c>
      <c r="I2936" s="19">
        <f t="shared" si="410"/>
        <v>8.2985441938035837E-2</v>
      </c>
      <c r="J2936" s="20" t="str">
        <f t="shared" si="414"/>
        <v>0,98412737022519+0,0829854419380358j</v>
      </c>
      <c r="K2936" s="20" t="str">
        <f t="shared" si="415"/>
        <v>172,351705854493+1162,50141519048j</v>
      </c>
      <c r="L2936" s="21">
        <f t="shared" si="416"/>
        <v>172.35170585449299</v>
      </c>
      <c r="M2936" s="21">
        <f t="shared" si="417"/>
        <v>1162.50141519048</v>
      </c>
      <c r="N2936" s="21">
        <f t="shared" si="411"/>
        <v>172.35170585449299</v>
      </c>
      <c r="O2936" s="40">
        <f t="shared" si="412"/>
        <v>5.2306152752844364</v>
      </c>
      <c r="P2936" s="32">
        <f t="shared" si="413"/>
        <v>8013.3506308131209</v>
      </c>
      <c r="R2936">
        <v>35.2883</v>
      </c>
      <c r="S2936">
        <v>0.98768</v>
      </c>
      <c r="T2936">
        <v>4.88</v>
      </c>
    </row>
    <row r="2937" spans="5:20" x14ac:dyDescent="0.3">
      <c r="E2937" s="26">
        <v>35.384099999999997</v>
      </c>
      <c r="F2937" s="38">
        <v>0.98770999999999998</v>
      </c>
      <c r="G2937" s="38">
        <v>4.82</v>
      </c>
      <c r="H2937" s="19">
        <f t="shared" si="409"/>
        <v>0.98421705194824194</v>
      </c>
      <c r="I2937" s="19">
        <f t="shared" si="410"/>
        <v>8.2993004249222749E-2</v>
      </c>
      <c r="J2937" s="20" t="str">
        <f t="shared" si="414"/>
        <v>0,984217051948242+0,0829930042492227j</v>
      </c>
      <c r="K2937" s="20" t="str">
        <f t="shared" si="415"/>
        <v>171,144462496443+1162,86534400745j</v>
      </c>
      <c r="L2937" s="21">
        <f t="shared" si="416"/>
        <v>171.144462496443</v>
      </c>
      <c r="M2937" s="21">
        <f t="shared" si="417"/>
        <v>1162.8653440074499</v>
      </c>
      <c r="N2937" s="21">
        <f t="shared" si="411"/>
        <v>171.144462496443</v>
      </c>
      <c r="O2937" s="40">
        <f t="shared" si="412"/>
        <v>5.2304783122657641</v>
      </c>
      <c r="P2937" s="32">
        <f t="shared" si="413"/>
        <v>8072.3981085013384</v>
      </c>
      <c r="R2937">
        <v>35.3003</v>
      </c>
      <c r="S2937">
        <v>0.98765000000000003</v>
      </c>
      <c r="T2937">
        <v>4.87</v>
      </c>
    </row>
    <row r="2938" spans="5:20" x14ac:dyDescent="0.3">
      <c r="E2938" s="26">
        <v>35.396000000000001</v>
      </c>
      <c r="F2938" s="38">
        <v>0.98765999999999998</v>
      </c>
      <c r="G2938" s="38">
        <v>4.8099999999999996</v>
      </c>
      <c r="H2938" s="19">
        <f t="shared" si="409"/>
        <v>0.98418169805751154</v>
      </c>
      <c r="I2938" s="19">
        <f t="shared" si="410"/>
        <v>8.281703211678787E-2</v>
      </c>
      <c r="J2938" s="20" t="str">
        <f t="shared" si="414"/>
        <v>0,984181698057512+0,0828170321167879j</v>
      </c>
      <c r="K2938" s="20" t="str">
        <f t="shared" si="415"/>
        <v>172,514701169387+1164,98011102601j</v>
      </c>
      <c r="L2938" s="21">
        <f t="shared" si="416"/>
        <v>172.514701169387</v>
      </c>
      <c r="M2938" s="21">
        <f t="shared" si="417"/>
        <v>1164.98011102601</v>
      </c>
      <c r="N2938" s="21">
        <f t="shared" si="411"/>
        <v>172.514701169387</v>
      </c>
      <c r="O2938" s="40">
        <f t="shared" si="412"/>
        <v>5.2382287058858221</v>
      </c>
      <c r="P2938" s="32">
        <f t="shared" si="413"/>
        <v>8039.5466114156889</v>
      </c>
      <c r="R2938">
        <v>35.3123</v>
      </c>
      <c r="S2938">
        <v>0.98765999999999998</v>
      </c>
      <c r="T2938">
        <v>4.8600000000000003</v>
      </c>
    </row>
    <row r="2939" spans="5:20" x14ac:dyDescent="0.3">
      <c r="E2939" s="26">
        <v>35.408000000000001</v>
      </c>
      <c r="F2939" s="38">
        <v>0.98772000000000004</v>
      </c>
      <c r="G2939" s="38">
        <v>4.8</v>
      </c>
      <c r="H2939" s="19">
        <f t="shared" si="409"/>
        <v>0.98425592693792052</v>
      </c>
      <c r="I2939" s="19">
        <f t="shared" si="410"/>
        <v>8.2650279416194655E-2</v>
      </c>
      <c r="J2939" s="20" t="str">
        <f t="shared" si="414"/>
        <v>0,984255926937921+0,0826502794161947j</v>
      </c>
      <c r="K2939" s="20" t="str">
        <f t="shared" si="415"/>
        <v>172,407069420411+1167,55088465695j</v>
      </c>
      <c r="L2939" s="21">
        <f t="shared" si="416"/>
        <v>172.40706942041101</v>
      </c>
      <c r="M2939" s="21">
        <f t="shared" si="417"/>
        <v>1167.5508846569501</v>
      </c>
      <c r="N2939" s="21">
        <f t="shared" si="411"/>
        <v>172.40706942041101</v>
      </c>
      <c r="O2939" s="40">
        <f t="shared" si="412"/>
        <v>5.2480087721551332</v>
      </c>
      <c r="P2939" s="32">
        <f t="shared" si="413"/>
        <v>8079.1308067119171</v>
      </c>
      <c r="R2939">
        <v>35.324199999999998</v>
      </c>
      <c r="S2939">
        <v>0.98773</v>
      </c>
      <c r="T2939">
        <v>4.8600000000000003</v>
      </c>
    </row>
    <row r="2940" spans="5:20" x14ac:dyDescent="0.3">
      <c r="E2940" s="26">
        <v>35.42</v>
      </c>
      <c r="F2940" s="38">
        <v>0.98775999999999997</v>
      </c>
      <c r="G2940" s="38">
        <v>4.79</v>
      </c>
      <c r="H2940" s="19">
        <f t="shared" si="409"/>
        <v>0.98431019743975168</v>
      </c>
      <c r="I2940" s="19">
        <f t="shared" si="410"/>
        <v>8.24818332490075E-2</v>
      </c>
      <c r="J2940" s="20" t="str">
        <f t="shared" si="414"/>
        <v>0,984310197439752+0,0824818332490075j</v>
      </c>
      <c r="K2940" s="20" t="str">
        <f t="shared" si="415"/>
        <v>172,568615648894+1170,0508895457j</v>
      </c>
      <c r="L2940" s="21">
        <f t="shared" si="416"/>
        <v>172.568615648894</v>
      </c>
      <c r="M2940" s="21">
        <f t="shared" si="417"/>
        <v>1170.0508895457001</v>
      </c>
      <c r="N2940" s="21">
        <f t="shared" si="411"/>
        <v>172.568615648894</v>
      </c>
      <c r="O2940" s="40">
        <f t="shared" si="412"/>
        <v>5.2574642219160763</v>
      </c>
      <c r="P2940" s="32">
        <f t="shared" si="413"/>
        <v>8105.7555336692021</v>
      </c>
      <c r="R2940">
        <v>35.336199999999998</v>
      </c>
      <c r="S2940">
        <v>0.98768999999999996</v>
      </c>
      <c r="T2940">
        <v>4.8499999999999996</v>
      </c>
    </row>
    <row r="2941" spans="5:20" x14ac:dyDescent="0.3">
      <c r="E2941" s="26">
        <v>35.432000000000002</v>
      </c>
      <c r="F2941" s="38">
        <v>0.98768999999999996</v>
      </c>
      <c r="G2941" s="38">
        <v>4.78</v>
      </c>
      <c r="H2941" s="19">
        <f t="shared" si="409"/>
        <v>0.98425482170287659</v>
      </c>
      <c r="I2941" s="19">
        <f t="shared" si="410"/>
        <v>8.2304204355783769E-2</v>
      </c>
      <c r="J2941" s="20" t="str">
        <f t="shared" si="414"/>
        <v>0,984254821702877+0,0823042043557838j</v>
      </c>
      <c r="K2941" s="20" t="str">
        <f t="shared" si="415"/>
        <v>174,22983350377+1172,10854593687j</v>
      </c>
      <c r="L2941" s="21">
        <f t="shared" si="416"/>
        <v>174.22983350377001</v>
      </c>
      <c r="M2941" s="21">
        <f t="shared" si="417"/>
        <v>1172.1085459368701</v>
      </c>
      <c r="N2941" s="21">
        <f t="shared" si="411"/>
        <v>174.22983350377001</v>
      </c>
      <c r="O2941" s="40">
        <f t="shared" si="412"/>
        <v>5.2649263074651937</v>
      </c>
      <c r="P2941" s="32">
        <f t="shared" si="413"/>
        <v>8059.4376410892492</v>
      </c>
      <c r="R2941">
        <v>35.348199999999999</v>
      </c>
      <c r="S2941">
        <v>0.98768999999999996</v>
      </c>
      <c r="T2941">
        <v>4.84</v>
      </c>
    </row>
    <row r="2942" spans="5:20" x14ac:dyDescent="0.3">
      <c r="E2942" s="26">
        <v>35.443899999999999</v>
      </c>
      <c r="F2942" s="38">
        <v>0.98765000000000003</v>
      </c>
      <c r="G2942" s="38">
        <v>4.7699999999999996</v>
      </c>
      <c r="H2942" s="19">
        <f t="shared" si="409"/>
        <v>0.98422931004383718</v>
      </c>
      <c r="I2942" s="19">
        <f t="shared" si="410"/>
        <v>8.2129091987139941E-2</v>
      </c>
      <c r="J2942" s="20" t="str">
        <f t="shared" si="414"/>
        <v>0,984229310043837+0,0821290919871399j</v>
      </c>
      <c r="K2942" s="20" t="str">
        <f t="shared" si="415"/>
        <v>175,4919932593+1174,29565277323j</v>
      </c>
      <c r="L2942" s="21">
        <f t="shared" si="416"/>
        <v>175.49199325929999</v>
      </c>
      <c r="M2942" s="21">
        <f t="shared" si="417"/>
        <v>1174.2956527732299</v>
      </c>
      <c r="N2942" s="21">
        <f t="shared" si="411"/>
        <v>175.49199325929999</v>
      </c>
      <c r="O2942" s="40">
        <f t="shared" si="412"/>
        <v>5.2729794912575505</v>
      </c>
      <c r="P2942" s="32">
        <f t="shared" si="413"/>
        <v>8033.2309961128221</v>
      </c>
      <c r="R2942">
        <v>35.360100000000003</v>
      </c>
      <c r="S2942">
        <v>0.98768999999999996</v>
      </c>
      <c r="T2942">
        <v>4.83</v>
      </c>
    </row>
    <row r="2943" spans="5:20" x14ac:dyDescent="0.3">
      <c r="E2943" s="26">
        <v>35.4559</v>
      </c>
      <c r="F2943" s="38">
        <v>0.98770999999999998</v>
      </c>
      <c r="G2943" s="38">
        <v>4.7699999999999996</v>
      </c>
      <c r="H2943" s="19">
        <f t="shared" si="409"/>
        <v>0.98428910223601318</v>
      </c>
      <c r="I2943" s="19">
        <f t="shared" si="410"/>
        <v>8.2134081351306634E-2</v>
      </c>
      <c r="J2943" s="20" t="str">
        <f t="shared" si="414"/>
        <v>0,984289102236013+0,0821340813513066j</v>
      </c>
      <c r="K2943" s="20" t="str">
        <f t="shared" si="415"/>
        <v>174,671215126092+1174,54547395517j</v>
      </c>
      <c r="L2943" s="21">
        <f t="shared" si="416"/>
        <v>174.67121512609199</v>
      </c>
      <c r="M2943" s="21">
        <f t="shared" si="417"/>
        <v>1174.5454739551701</v>
      </c>
      <c r="N2943" s="21">
        <f t="shared" si="411"/>
        <v>174.67121512609199</v>
      </c>
      <c r="O2943" s="40">
        <f t="shared" si="412"/>
        <v>5.2723162595274227</v>
      </c>
      <c r="P2943" s="32">
        <f t="shared" si="413"/>
        <v>8072.6930465577934</v>
      </c>
      <c r="R2943">
        <v>35.372100000000003</v>
      </c>
      <c r="S2943">
        <v>0.98762000000000005</v>
      </c>
      <c r="T2943">
        <v>4.82</v>
      </c>
    </row>
    <row r="2944" spans="5:20" x14ac:dyDescent="0.3">
      <c r="E2944" s="26">
        <v>35.4679</v>
      </c>
      <c r="F2944" s="38">
        <v>0.98773</v>
      </c>
      <c r="G2944" s="38">
        <v>4.76</v>
      </c>
      <c r="H2944" s="19">
        <f t="shared" si="409"/>
        <v>0.98432335336652821</v>
      </c>
      <c r="I2944" s="19">
        <f t="shared" si="410"/>
        <v>8.1963948887744886E-2</v>
      </c>
      <c r="J2944" s="20" t="str">
        <f t="shared" si="414"/>
        <v>0,984323353366528+0,0819639488877449j</v>
      </c>
      <c r="K2944" s="20" t="str">
        <f t="shared" si="415"/>
        <v>175,114775048978+1176,99252572259j</v>
      </c>
      <c r="L2944" s="21">
        <f t="shared" si="416"/>
        <v>175.114775048978</v>
      </c>
      <c r="M2944" s="21">
        <f t="shared" si="417"/>
        <v>1176.99252572259</v>
      </c>
      <c r="N2944" s="21">
        <f t="shared" si="411"/>
        <v>175.114775048978</v>
      </c>
      <c r="O2944" s="40">
        <f t="shared" si="412"/>
        <v>5.2815130991957515</v>
      </c>
      <c r="P2944" s="32">
        <f t="shared" si="413"/>
        <v>8085.9915426968155</v>
      </c>
      <c r="R2944">
        <v>35.384099999999997</v>
      </c>
      <c r="S2944">
        <v>0.98770999999999998</v>
      </c>
      <c r="T2944">
        <v>4.82</v>
      </c>
    </row>
    <row r="2945" spans="5:20" x14ac:dyDescent="0.3">
      <c r="E2945" s="26">
        <v>35.479799999999997</v>
      </c>
      <c r="F2945" s="38">
        <v>0.98775000000000002</v>
      </c>
      <c r="G2945" s="38">
        <v>4.75</v>
      </c>
      <c r="H2945" s="19">
        <f t="shared" si="409"/>
        <v>0.98435757509216393</v>
      </c>
      <c r="I2945" s="19">
        <f t="shared" si="410"/>
        <v>8.1793806970179822E-2</v>
      </c>
      <c r="J2945" s="20" t="str">
        <f t="shared" si="414"/>
        <v>0,984357575092164+0,0817938069701798j</v>
      </c>
      <c r="K2945" s="20" t="str">
        <f t="shared" si="415"/>
        <v>175,560529042096+1179,44976442359j</v>
      </c>
      <c r="L2945" s="21">
        <f t="shared" si="416"/>
        <v>175.56052904209599</v>
      </c>
      <c r="M2945" s="21">
        <f t="shared" si="417"/>
        <v>1179.4497644235901</v>
      </c>
      <c r="N2945" s="21">
        <f t="shared" si="411"/>
        <v>175.56052904209599</v>
      </c>
      <c r="O2945" s="40">
        <f t="shared" si="412"/>
        <v>5.2907643260837398</v>
      </c>
      <c r="P2945" s="32">
        <f t="shared" si="413"/>
        <v>8099.3333405566136</v>
      </c>
      <c r="R2945">
        <v>35.396000000000001</v>
      </c>
      <c r="S2945">
        <v>0.98765999999999998</v>
      </c>
      <c r="T2945">
        <v>4.8099999999999996</v>
      </c>
    </row>
    <row r="2946" spans="5:20" x14ac:dyDescent="0.3">
      <c r="E2946" s="26">
        <v>35.491799999999998</v>
      </c>
      <c r="F2946" s="38">
        <v>0.98765000000000003</v>
      </c>
      <c r="G2946" s="38">
        <v>4.75</v>
      </c>
      <c r="H2946" s="19">
        <f t="shared" si="409"/>
        <v>0.98425791854191413</v>
      </c>
      <c r="I2946" s="19">
        <f t="shared" si="410"/>
        <v>8.1785526149428606E-2</v>
      </c>
      <c r="J2946" s="20" t="str">
        <f t="shared" si="414"/>
        <v>0,984257918541914+0,0817855261494286j</v>
      </c>
      <c r="K2946" s="20" t="str">
        <f t="shared" si="415"/>
        <v>176,939532552328+1179,02890563204j</v>
      </c>
      <c r="L2946" s="21">
        <f t="shared" si="416"/>
        <v>176.93953255232799</v>
      </c>
      <c r="M2946" s="21">
        <f t="shared" si="417"/>
        <v>1179.0289056320401</v>
      </c>
      <c r="N2946" s="21">
        <f t="shared" si="411"/>
        <v>176.93953255232799</v>
      </c>
      <c r="O2946" s="40">
        <f t="shared" si="412"/>
        <v>5.2870882395248193</v>
      </c>
      <c r="P2946" s="32">
        <f t="shared" si="413"/>
        <v>8033.3475396480526</v>
      </c>
      <c r="R2946">
        <v>35.408000000000001</v>
      </c>
      <c r="S2946">
        <v>0.98772000000000004</v>
      </c>
      <c r="T2946">
        <v>4.8</v>
      </c>
    </row>
    <row r="2947" spans="5:20" x14ac:dyDescent="0.3">
      <c r="E2947" s="26">
        <v>35.503799999999998</v>
      </c>
      <c r="F2947" s="38">
        <v>0.98767000000000005</v>
      </c>
      <c r="G2947" s="38">
        <v>4.74</v>
      </c>
      <c r="H2947" s="19">
        <f t="shared" si="409"/>
        <v>0.98429210941665568</v>
      </c>
      <c r="I2947" s="19">
        <f t="shared" si="410"/>
        <v>8.1615392176417334E-2</v>
      </c>
      <c r="J2947" s="20" t="str">
        <f t="shared" si="414"/>
        <v>0,984292109416656+0,0816153921764173j</v>
      </c>
      <c r="K2947" s="20" t="str">
        <f t="shared" si="415"/>
        <v>177,393203225023+1181,49444452719j</v>
      </c>
      <c r="L2947" s="21">
        <f t="shared" si="416"/>
        <v>177.393203225023</v>
      </c>
      <c r="M2947" s="21">
        <f t="shared" si="417"/>
        <v>1181.4944445271899</v>
      </c>
      <c r="N2947" s="21">
        <f t="shared" si="411"/>
        <v>177.393203225023</v>
      </c>
      <c r="O2947" s="40">
        <f t="shared" si="412"/>
        <v>5.29635366023117</v>
      </c>
      <c r="P2947" s="32">
        <f t="shared" si="413"/>
        <v>8046.5172568556363</v>
      </c>
      <c r="R2947">
        <v>35.42</v>
      </c>
      <c r="S2947">
        <v>0.98775999999999997</v>
      </c>
      <c r="T2947">
        <v>4.79</v>
      </c>
    </row>
    <row r="2948" spans="5:20" x14ac:dyDescent="0.3">
      <c r="E2948" s="26">
        <v>35.515700000000002</v>
      </c>
      <c r="F2948" s="38">
        <v>0.98778999999999995</v>
      </c>
      <c r="G2948" s="38">
        <v>4.7300000000000004</v>
      </c>
      <c r="H2948" s="19">
        <f t="shared" si="409"/>
        <v>0.98442593031977099</v>
      </c>
      <c r="I2948" s="19">
        <f t="shared" si="410"/>
        <v>8.1453494793367567E-2</v>
      </c>
      <c r="J2948" s="20" t="str">
        <f t="shared" si="414"/>
        <v>0,984425930319771+0,0814534947933676j</v>
      </c>
      <c r="K2948" s="20" t="str">
        <f t="shared" si="415"/>
        <v>176,458683068476+1184,39505800129j</v>
      </c>
      <c r="L2948" s="21">
        <f t="shared" si="416"/>
        <v>176.45868306847601</v>
      </c>
      <c r="M2948" s="21">
        <f t="shared" si="417"/>
        <v>1184.39505800129</v>
      </c>
      <c r="N2948" s="21">
        <f t="shared" si="411"/>
        <v>176.45868306847601</v>
      </c>
      <c r="O2948" s="40">
        <f t="shared" si="412"/>
        <v>5.3075774391189636</v>
      </c>
      <c r="P2948" s="32">
        <f t="shared" si="413"/>
        <v>8126.1476925546931</v>
      </c>
      <c r="R2948">
        <v>35.432000000000002</v>
      </c>
      <c r="S2948">
        <v>0.98768999999999996</v>
      </c>
      <c r="T2948">
        <v>4.78</v>
      </c>
    </row>
    <row r="2949" spans="5:20" x14ac:dyDescent="0.3">
      <c r="E2949" s="26">
        <v>35.527700000000003</v>
      </c>
      <c r="F2949" s="38">
        <v>0.98773</v>
      </c>
      <c r="G2949" s="38">
        <v>4.72</v>
      </c>
      <c r="H2949" s="19">
        <f t="shared" si="409"/>
        <v>0.98438033511929868</v>
      </c>
      <c r="I2949" s="19">
        <f t="shared" si="410"/>
        <v>8.1276741632628824E-2</v>
      </c>
      <c r="J2949" s="20" t="str">
        <f t="shared" si="414"/>
        <v>0,984380335119299+0,0812767416326288j</v>
      </c>
      <c r="K2949" s="20" t="str">
        <f t="shared" si="415"/>
        <v>178,028210887672+1186,54210079546j</v>
      </c>
      <c r="L2949" s="21">
        <f t="shared" si="416"/>
        <v>178.028210887672</v>
      </c>
      <c r="M2949" s="21">
        <f t="shared" si="417"/>
        <v>1186.5421007954601</v>
      </c>
      <c r="N2949" s="21">
        <f t="shared" si="411"/>
        <v>178.028210887672</v>
      </c>
      <c r="O2949" s="40">
        <f t="shared" si="412"/>
        <v>5.3154029258364428</v>
      </c>
      <c r="P2949" s="32">
        <f t="shared" si="413"/>
        <v>8086.2251755160478</v>
      </c>
      <c r="R2949">
        <v>35.443899999999999</v>
      </c>
      <c r="S2949">
        <v>0.98765000000000003</v>
      </c>
      <c r="T2949">
        <v>4.7699999999999996</v>
      </c>
    </row>
    <row r="2950" spans="5:20" x14ac:dyDescent="0.3">
      <c r="E2950" s="26">
        <v>35.539700000000003</v>
      </c>
      <c r="F2950" s="38">
        <v>0.98775000000000002</v>
      </c>
      <c r="G2950" s="38">
        <v>4.71</v>
      </c>
      <c r="H2950" s="19">
        <f t="shared" si="409"/>
        <v>0.98441443805513817</v>
      </c>
      <c r="I2950" s="19">
        <f t="shared" si="410"/>
        <v>8.1106575865256741E-2</v>
      </c>
      <c r="J2950" s="20" t="str">
        <f t="shared" si="414"/>
        <v>0,984414438055138+0,0811065758652567j</v>
      </c>
      <c r="K2950" s="20" t="str">
        <f t="shared" si="415"/>
        <v>178,487554134892+1189,03913822741j</v>
      </c>
      <c r="L2950" s="21">
        <f t="shared" si="416"/>
        <v>178.48755413489201</v>
      </c>
      <c r="M2950" s="21">
        <f t="shared" si="417"/>
        <v>1189.0391382274099</v>
      </c>
      <c r="N2950" s="21">
        <f t="shared" si="411"/>
        <v>178.48755413489201</v>
      </c>
      <c r="O2950" s="40">
        <f t="shared" si="412"/>
        <v>5.3247904844053178</v>
      </c>
      <c r="P2950" s="32">
        <f t="shared" si="413"/>
        <v>8099.5668646177601</v>
      </c>
      <c r="R2950">
        <v>35.4559</v>
      </c>
      <c r="S2950">
        <v>0.98770999999999998</v>
      </c>
      <c r="T2950">
        <v>4.7699999999999996</v>
      </c>
    </row>
    <row r="2951" spans="5:20" x14ac:dyDescent="0.3">
      <c r="E2951" s="26">
        <v>35.551699999999997</v>
      </c>
      <c r="F2951" s="38">
        <v>0.98780999999999997</v>
      </c>
      <c r="G2951" s="38">
        <v>4.7</v>
      </c>
      <c r="H2951" s="19">
        <f t="shared" ref="H2951:H3014" si="418">F2951*COS(G2951*PI()/180)</f>
        <v>0.98448837707272474</v>
      </c>
      <c r="I2951" s="19">
        <f t="shared" ref="I2951:I3014" si="419">F2951*SIN(G2951*PI()/180)</f>
        <v>8.0939678209840729E-2</v>
      </c>
      <c r="J2951" s="20" t="str">
        <f t="shared" si="414"/>
        <v>0,984488377072725+0,0809396782098407j</v>
      </c>
      <c r="K2951" s="20" t="str">
        <f t="shared" si="415"/>
        <v>178,386099545237+1191,71910582535j</v>
      </c>
      <c r="L2951" s="21">
        <f t="shared" si="416"/>
        <v>178.38609954523699</v>
      </c>
      <c r="M2951" s="21">
        <f t="shared" si="417"/>
        <v>1191.71910582535</v>
      </c>
      <c r="N2951" s="21">
        <f t="shared" ref="N2951:N3014" si="420">L2951</f>
        <v>178.38609954523699</v>
      </c>
      <c r="O2951" s="40">
        <f t="shared" ref="O2951:O3014" si="421">M2951/(2*PI()*E2951)</f>
        <v>5.3349906324917793</v>
      </c>
      <c r="P2951" s="32">
        <f t="shared" ref="P2951:P3014" si="422">1/(IMREAL(IMDIV(1,K2951)))</f>
        <v>8139.7375210388354</v>
      </c>
      <c r="R2951">
        <v>35.4679</v>
      </c>
      <c r="S2951">
        <v>0.98773</v>
      </c>
      <c r="T2951">
        <v>4.76</v>
      </c>
    </row>
    <row r="2952" spans="5:20" x14ac:dyDescent="0.3">
      <c r="E2952" s="26">
        <v>35.563600000000001</v>
      </c>
      <c r="F2952" s="38">
        <v>0.98775999999999997</v>
      </c>
      <c r="G2952" s="38">
        <v>4.6900000000000004</v>
      </c>
      <c r="H2952" s="19">
        <f t="shared" si="418"/>
        <v>0.98445265613320998</v>
      </c>
      <c r="I2952" s="19">
        <f t="shared" si="419"/>
        <v>8.0763763113588724E-2</v>
      </c>
      <c r="J2952" s="20" t="str">
        <f t="shared" si="414"/>
        <v>0,98445265613321+0,0807637631135887j</v>
      </c>
      <c r="K2952" s="20" t="str">
        <f t="shared" si="415"/>
        <v>179,837114468821+1193,93450268514j</v>
      </c>
      <c r="L2952" s="21">
        <f t="shared" si="416"/>
        <v>179.837114468821</v>
      </c>
      <c r="M2952" s="21">
        <f t="shared" si="417"/>
        <v>1193.9345026851399</v>
      </c>
      <c r="N2952" s="21">
        <f t="shared" si="420"/>
        <v>179.837114468821</v>
      </c>
      <c r="O2952" s="40">
        <f t="shared" si="421"/>
        <v>5.3431198706065697</v>
      </c>
      <c r="P2952" s="32">
        <f t="shared" si="422"/>
        <v>8106.3410561740784</v>
      </c>
      <c r="R2952">
        <v>35.479799999999997</v>
      </c>
      <c r="S2952">
        <v>0.98775000000000002</v>
      </c>
      <c r="T2952">
        <v>4.75</v>
      </c>
    </row>
    <row r="2953" spans="5:20" x14ac:dyDescent="0.3">
      <c r="E2953" s="26">
        <v>35.575600000000001</v>
      </c>
      <c r="F2953" s="38">
        <v>0.98775999999999997</v>
      </c>
      <c r="G2953" s="38">
        <v>4.68</v>
      </c>
      <c r="H2953" s="19">
        <f t="shared" si="418"/>
        <v>0.98446673707489329</v>
      </c>
      <c r="I2953" s="19">
        <f t="shared" si="419"/>
        <v>8.0591942482563295E-2</v>
      </c>
      <c r="J2953" s="20" t="str">
        <f t="shared" si="414"/>
        <v>0,984466737074893+0,0805919424825633j</v>
      </c>
      <c r="K2953" s="20" t="str">
        <f t="shared" si="415"/>
        <v>180,588939532398+1196,3752008519j</v>
      </c>
      <c r="L2953" s="21">
        <f t="shared" si="416"/>
        <v>180.588939532398</v>
      </c>
      <c r="M2953" s="21">
        <f t="shared" si="417"/>
        <v>1196.3752008519</v>
      </c>
      <c r="N2953" s="21">
        <f t="shared" si="420"/>
        <v>180.588939532398</v>
      </c>
      <c r="O2953" s="40">
        <f t="shared" si="421"/>
        <v>5.3522365612425089</v>
      </c>
      <c r="P2953" s="32">
        <f t="shared" si="422"/>
        <v>8106.3989305515252</v>
      </c>
      <c r="R2953">
        <v>35.491799999999998</v>
      </c>
      <c r="S2953">
        <v>0.98765000000000003</v>
      </c>
      <c r="T2953">
        <v>4.75</v>
      </c>
    </row>
    <row r="2954" spans="5:20" x14ac:dyDescent="0.3">
      <c r="E2954" s="26">
        <v>35.587600000000002</v>
      </c>
      <c r="F2954" s="38">
        <v>0.98778999999999995</v>
      </c>
      <c r="G2954" s="38">
        <v>4.68</v>
      </c>
      <c r="H2954" s="19">
        <f t="shared" si="418"/>
        <v>0.98449663705273427</v>
      </c>
      <c r="I2954" s="19">
        <f t="shared" si="419"/>
        <v>8.0594390200910332E-2</v>
      </c>
      <c r="J2954" s="20" t="str">
        <f t="shared" si="414"/>
        <v>0,984496637052734+0,0805943902009103j</v>
      </c>
      <c r="K2954" s="20" t="str">
        <f t="shared" si="415"/>
        <v>180,163305673008+1196,50628901861j</v>
      </c>
      <c r="L2954" s="21">
        <f t="shared" si="416"/>
        <v>180.16330567300801</v>
      </c>
      <c r="M2954" s="21">
        <f t="shared" si="417"/>
        <v>1196.50628901861</v>
      </c>
      <c r="N2954" s="21">
        <f t="shared" si="420"/>
        <v>180.16330567300801</v>
      </c>
      <c r="O2954" s="40">
        <f t="shared" si="421"/>
        <v>5.3510180607248516</v>
      </c>
      <c r="P2954" s="32">
        <f t="shared" si="422"/>
        <v>8126.4390154418625</v>
      </c>
      <c r="R2954">
        <v>35.503799999999998</v>
      </c>
      <c r="S2954">
        <v>0.98767000000000005</v>
      </c>
      <c r="T2954">
        <v>4.74</v>
      </c>
    </row>
    <row r="2955" spans="5:20" x14ac:dyDescent="0.3">
      <c r="E2955" s="26">
        <v>35.599499999999999</v>
      </c>
      <c r="F2955" s="38">
        <v>0.98780999999999997</v>
      </c>
      <c r="G2955" s="38">
        <v>4.67</v>
      </c>
      <c r="H2955" s="19">
        <f t="shared" si="418"/>
        <v>0.98453062203566011</v>
      </c>
      <c r="I2955" s="19">
        <f t="shared" si="419"/>
        <v>8.0424190229532261E-2</v>
      </c>
      <c r="J2955" s="20" t="str">
        <f t="shared" si="414"/>
        <v>0,98453062203566+0,0804241902295323j</v>
      </c>
      <c r="K2955" s="20" t="str">
        <f t="shared" si="415"/>
        <v>180,63316042151+1199,0453145392j</v>
      </c>
      <c r="L2955" s="21">
        <f t="shared" si="416"/>
        <v>180.63316042151001</v>
      </c>
      <c r="M2955" s="21">
        <f t="shared" si="417"/>
        <v>1199.0453145392</v>
      </c>
      <c r="N2955" s="21">
        <f t="shared" si="420"/>
        <v>180.63316042151001</v>
      </c>
      <c r="O2955" s="40">
        <f t="shared" si="421"/>
        <v>5.360580592426583</v>
      </c>
      <c r="P2955" s="32">
        <f t="shared" si="422"/>
        <v>8139.9118607636419</v>
      </c>
      <c r="R2955">
        <v>35.515700000000002</v>
      </c>
      <c r="S2955">
        <v>0.98778999999999995</v>
      </c>
      <c r="T2955">
        <v>4.7300000000000004</v>
      </c>
    </row>
    <row r="2956" spans="5:20" x14ac:dyDescent="0.3">
      <c r="E2956" s="26">
        <v>35.611499999999999</v>
      </c>
      <c r="F2956" s="38">
        <v>0.98775000000000002</v>
      </c>
      <c r="G2956" s="38">
        <v>4.66</v>
      </c>
      <c r="H2956" s="19">
        <f t="shared" si="418"/>
        <v>0.98448484204863906</v>
      </c>
      <c r="I2956" s="19">
        <f t="shared" si="419"/>
        <v>8.0247481433788015E-2</v>
      </c>
      <c r="J2956" s="20" t="str">
        <f t="shared" ref="J2956:J3019" si="423">COMPLEX(H2956,I2956,"j")</f>
        <v>0,984484842048639+0,080247481433788j</v>
      </c>
      <c r="K2956" s="20" t="str">
        <f t="shared" ref="K2956:K3019" si="424">IMPRODUCT(IMDIV(IMSUM(1,J2956),IMSUB(1,J2956)),50)</f>
        <v>182,249687308725+1201,24155543483j</v>
      </c>
      <c r="L2956" s="21">
        <f t="shared" ref="L2956:L3019" si="425">IMREAL(K2956)</f>
        <v>182.24968730872499</v>
      </c>
      <c r="M2956" s="21">
        <f t="shared" ref="M2956:M3019" si="426">IMAGINARY(K2956)</f>
        <v>1201.2415554348299</v>
      </c>
      <c r="N2956" s="21">
        <f t="shared" si="420"/>
        <v>182.24968730872499</v>
      </c>
      <c r="O2956" s="40">
        <f t="shared" si="421"/>
        <v>5.3685896801552921</v>
      </c>
      <c r="P2956" s="32">
        <f t="shared" si="422"/>
        <v>8099.8559988033758</v>
      </c>
      <c r="R2956">
        <v>35.527700000000003</v>
      </c>
      <c r="S2956">
        <v>0.98773</v>
      </c>
      <c r="T2956">
        <v>4.72</v>
      </c>
    </row>
    <row r="2957" spans="5:20" x14ac:dyDescent="0.3">
      <c r="E2957" s="26">
        <v>35.6235</v>
      </c>
      <c r="F2957" s="38">
        <v>0.98780000000000001</v>
      </c>
      <c r="G2957" s="38">
        <v>4.6500000000000004</v>
      </c>
      <c r="H2957" s="19">
        <f t="shared" si="418"/>
        <v>0.98454866830728871</v>
      </c>
      <c r="I2957" s="19">
        <f t="shared" si="419"/>
        <v>8.0079708630491478E-2</v>
      </c>
      <c r="J2957" s="20" t="str">
        <f t="shared" si="423"/>
        <v>0,984548668307289+0,0800797086304915j</v>
      </c>
      <c r="K2957" s="20" t="str">
        <f t="shared" si="424"/>
        <v>182,298336141181+1203,93396786047j</v>
      </c>
      <c r="L2957" s="21">
        <f t="shared" si="425"/>
        <v>182.29833614118101</v>
      </c>
      <c r="M2957" s="21">
        <f t="shared" si="426"/>
        <v>1203.9339678604699</v>
      </c>
      <c r="N2957" s="21">
        <f t="shared" si="420"/>
        <v>182.29833614118101</v>
      </c>
      <c r="O2957" s="40">
        <f t="shared" si="421"/>
        <v>5.3788101152675303</v>
      </c>
      <c r="P2957" s="32">
        <f t="shared" si="422"/>
        <v>8133.3143994239535</v>
      </c>
      <c r="R2957">
        <v>35.539700000000003</v>
      </c>
      <c r="S2957">
        <v>0.98775000000000002</v>
      </c>
      <c r="T2957">
        <v>4.71</v>
      </c>
    </row>
    <row r="2958" spans="5:20" x14ac:dyDescent="0.3">
      <c r="E2958" s="26">
        <v>35.635399999999997</v>
      </c>
      <c r="F2958" s="38">
        <v>0.98778999999999995</v>
      </c>
      <c r="G2958" s="38">
        <v>4.6399999999999997</v>
      </c>
      <c r="H2958" s="19">
        <f t="shared" si="418"/>
        <v>0.98455266263101893</v>
      </c>
      <c r="I2958" s="19">
        <f t="shared" si="419"/>
        <v>7.9907062304722665E-2</v>
      </c>
      <c r="J2958" s="20" t="str">
        <f t="shared" si="423"/>
        <v>0,984552662631019+0,0799070623047227j</v>
      </c>
      <c r="K2958" s="20" t="str">
        <f t="shared" si="424"/>
        <v>183,211047486354+1206,37034438453j</v>
      </c>
      <c r="L2958" s="21">
        <f t="shared" si="425"/>
        <v>183.211047486354</v>
      </c>
      <c r="M2958" s="21">
        <f t="shared" si="426"/>
        <v>1206.37034438453</v>
      </c>
      <c r="N2958" s="21">
        <f t="shared" si="420"/>
        <v>183.211047486354</v>
      </c>
      <c r="O2958" s="40">
        <f t="shared" si="421"/>
        <v>5.3878952813289613</v>
      </c>
      <c r="P2958" s="32">
        <f t="shared" si="422"/>
        <v>8126.6698496573772</v>
      </c>
      <c r="R2958">
        <v>35.551699999999997</v>
      </c>
      <c r="S2958">
        <v>0.98780999999999997</v>
      </c>
      <c r="T2958">
        <v>4.7</v>
      </c>
    </row>
    <row r="2959" spans="5:20" x14ac:dyDescent="0.3">
      <c r="E2959" s="26">
        <v>35.647399999999998</v>
      </c>
      <c r="F2959" s="38">
        <v>0.98782999999999999</v>
      </c>
      <c r="G2959" s="38">
        <v>4.6399999999999997</v>
      </c>
      <c r="H2959" s="19">
        <f t="shared" si="418"/>
        <v>0.98459253153686455</v>
      </c>
      <c r="I2959" s="19">
        <f t="shared" si="419"/>
        <v>7.9910298096229154E-2</v>
      </c>
      <c r="J2959" s="20" t="str">
        <f t="shared" si="423"/>
        <v>0,984592531536865+0,0799102980962292j</v>
      </c>
      <c r="K2959" s="20" t="str">
        <f t="shared" si="424"/>
        <v>182,634181723767+1206,54907413233j</v>
      </c>
      <c r="L2959" s="21">
        <f t="shared" si="425"/>
        <v>182.634181723767</v>
      </c>
      <c r="M2959" s="21">
        <f t="shared" si="426"/>
        <v>1206.5490741323299</v>
      </c>
      <c r="N2959" s="21">
        <f t="shared" si="420"/>
        <v>182.634181723767</v>
      </c>
      <c r="O2959" s="40">
        <f t="shared" si="421"/>
        <v>5.3868795264482117</v>
      </c>
      <c r="P2959" s="32">
        <f t="shared" si="422"/>
        <v>8153.544416322743</v>
      </c>
      <c r="R2959">
        <v>35.563600000000001</v>
      </c>
      <c r="S2959">
        <v>0.98775999999999997</v>
      </c>
      <c r="T2959">
        <v>4.6900000000000004</v>
      </c>
    </row>
    <row r="2960" spans="5:20" x14ac:dyDescent="0.3">
      <c r="E2960" s="26">
        <v>35.659399999999998</v>
      </c>
      <c r="F2960" s="38">
        <v>0.98782999999999999</v>
      </c>
      <c r="G2960" s="38">
        <v>4.63</v>
      </c>
      <c r="H2960" s="19">
        <f t="shared" si="418"/>
        <v>0.98460646351867231</v>
      </c>
      <c r="I2960" s="19">
        <f t="shared" si="419"/>
        <v>7.9738453065339512E-2</v>
      </c>
      <c r="J2960" s="20" t="str">
        <f t="shared" si="423"/>
        <v>0,984606463518672+0,0797384530653395j</v>
      </c>
      <c r="K2960" s="20" t="str">
        <f t="shared" si="424"/>
        <v>183,405792317762+1209,04100487132j</v>
      </c>
      <c r="L2960" s="21">
        <f t="shared" si="425"/>
        <v>183.40579231776201</v>
      </c>
      <c r="M2960" s="21">
        <f t="shared" si="426"/>
        <v>1209.04100487132</v>
      </c>
      <c r="N2960" s="21">
        <f t="shared" si="420"/>
        <v>183.40579231776201</v>
      </c>
      <c r="O2960" s="40">
        <f t="shared" si="421"/>
        <v>5.3961887279669005</v>
      </c>
      <c r="P2960" s="32">
        <f t="shared" si="422"/>
        <v>8153.6020057918831</v>
      </c>
      <c r="R2960">
        <v>35.575600000000001</v>
      </c>
      <c r="S2960">
        <v>0.98775999999999997</v>
      </c>
      <c r="T2960">
        <v>4.68</v>
      </c>
    </row>
    <row r="2961" spans="5:20" x14ac:dyDescent="0.3">
      <c r="E2961" s="26">
        <v>35.671399999999998</v>
      </c>
      <c r="F2961" s="38">
        <v>0.98778999999999995</v>
      </c>
      <c r="G2961" s="38">
        <v>4.62</v>
      </c>
      <c r="H2961" s="19">
        <f t="shared" si="418"/>
        <v>0.98458049547473103</v>
      </c>
      <c r="I2961" s="19">
        <f t="shared" si="419"/>
        <v>7.956338373104159E-2</v>
      </c>
      <c r="J2961" s="20" t="str">
        <f t="shared" si="423"/>
        <v>0,984580495474731+0,0795633837310416j</v>
      </c>
      <c r="K2961" s="20" t="str">
        <f t="shared" si="424"/>
        <v>184,763791740781+1211,36198752795j</v>
      </c>
      <c r="L2961" s="21">
        <f t="shared" si="425"/>
        <v>184.76379174078099</v>
      </c>
      <c r="M2961" s="21">
        <f t="shared" si="426"/>
        <v>1211.3619875279501</v>
      </c>
      <c r="N2961" s="21">
        <f t="shared" si="420"/>
        <v>184.76379174078099</v>
      </c>
      <c r="O2961" s="40">
        <f t="shared" si="421"/>
        <v>5.4047289478040144</v>
      </c>
      <c r="P2961" s="32">
        <f t="shared" si="422"/>
        <v>8126.7845253615369</v>
      </c>
      <c r="R2961">
        <v>35.587600000000002</v>
      </c>
      <c r="S2961">
        <v>0.98778999999999995</v>
      </c>
      <c r="T2961">
        <v>4.68</v>
      </c>
    </row>
    <row r="2962" spans="5:20" x14ac:dyDescent="0.3">
      <c r="E2962" s="26">
        <v>35.683300000000003</v>
      </c>
      <c r="F2962" s="38">
        <v>0.98773</v>
      </c>
      <c r="G2962" s="38">
        <v>4.62</v>
      </c>
      <c r="H2962" s="19">
        <f t="shared" si="418"/>
        <v>0.98452069042534962</v>
      </c>
      <c r="I2962" s="19">
        <f t="shared" si="419"/>
        <v>7.9558550919387433E-2</v>
      </c>
      <c r="J2962" s="20" t="str">
        <f t="shared" si="423"/>
        <v>0,98452069042535+0,0795585509193874j</v>
      </c>
      <c r="K2962" s="20" t="str">
        <f t="shared" si="424"/>
        <v>185,635624375191+1211,08946945388j</v>
      </c>
      <c r="L2962" s="21">
        <f t="shared" si="425"/>
        <v>185.63562437519099</v>
      </c>
      <c r="M2962" s="21">
        <f t="shared" si="426"/>
        <v>1211.0894694538799</v>
      </c>
      <c r="N2962" s="21">
        <f t="shared" si="420"/>
        <v>185.63562437519099</v>
      </c>
      <c r="O2962" s="40">
        <f t="shared" si="421"/>
        <v>5.4017110410227183</v>
      </c>
      <c r="P2962" s="32">
        <f t="shared" si="422"/>
        <v>8086.800651070901</v>
      </c>
      <c r="R2962">
        <v>35.599499999999999</v>
      </c>
      <c r="S2962">
        <v>0.98780999999999997</v>
      </c>
      <c r="T2962">
        <v>4.67</v>
      </c>
    </row>
    <row r="2963" spans="5:20" x14ac:dyDescent="0.3">
      <c r="E2963" s="26">
        <v>35.695300000000003</v>
      </c>
      <c r="F2963" s="38">
        <v>0.98780999999999997</v>
      </c>
      <c r="G2963" s="38">
        <v>4.6100000000000003</v>
      </c>
      <c r="H2963" s="19">
        <f t="shared" si="418"/>
        <v>0.98461430220606194</v>
      </c>
      <c r="I2963" s="19">
        <f t="shared" si="419"/>
        <v>7.9393148264001692E-2</v>
      </c>
      <c r="J2963" s="20" t="str">
        <f t="shared" si="423"/>
        <v>0,984614302206062+0,0793931482640017j</v>
      </c>
      <c r="K2963" s="20" t="str">
        <f t="shared" si="424"/>
        <v>185,255616952235+1213,96405459018j</v>
      </c>
      <c r="L2963" s="21">
        <f t="shared" si="425"/>
        <v>185.25561695223499</v>
      </c>
      <c r="M2963" s="21">
        <f t="shared" si="426"/>
        <v>1213.96405459018</v>
      </c>
      <c r="N2963" s="21">
        <f t="shared" si="420"/>
        <v>185.25561695223499</v>
      </c>
      <c r="O2963" s="40">
        <f t="shared" si="421"/>
        <v>5.4127120383889924</v>
      </c>
      <c r="P2963" s="32">
        <f t="shared" si="422"/>
        <v>8140.2571984535289</v>
      </c>
      <c r="R2963">
        <v>35.611499999999999</v>
      </c>
      <c r="S2963">
        <v>0.98775000000000002</v>
      </c>
      <c r="T2963">
        <v>4.66</v>
      </c>
    </row>
    <row r="2964" spans="5:20" x14ac:dyDescent="0.3">
      <c r="E2964" s="26">
        <v>35.707299999999996</v>
      </c>
      <c r="F2964" s="38">
        <v>0.98777999999999999</v>
      </c>
      <c r="G2964" s="38">
        <v>4.5999999999999996</v>
      </c>
      <c r="H2964" s="19">
        <f t="shared" si="418"/>
        <v>0.98459824056151179</v>
      </c>
      <c r="I2964" s="19">
        <f t="shared" si="419"/>
        <v>7.9218893473560245E-2</v>
      </c>
      <c r="J2964" s="20" t="str">
        <f t="shared" si="423"/>
        <v>0,984598240561512+0,0792188934735602j</v>
      </c>
      <c r="K2964" s="20" t="str">
        <f t="shared" si="424"/>
        <v>186,482736098158+1216,34809023709j</v>
      </c>
      <c r="L2964" s="21">
        <f t="shared" si="425"/>
        <v>186.482736098158</v>
      </c>
      <c r="M2964" s="21">
        <f t="shared" si="426"/>
        <v>1216.34809023709</v>
      </c>
      <c r="N2964" s="21">
        <f t="shared" si="420"/>
        <v>186.482736098158</v>
      </c>
      <c r="O2964" s="40">
        <f t="shared" si="421"/>
        <v>5.4215191594329353</v>
      </c>
      <c r="P2964" s="32">
        <f t="shared" si="422"/>
        <v>8120.2073670187128</v>
      </c>
      <c r="R2964">
        <v>35.6235</v>
      </c>
      <c r="S2964">
        <v>0.98780000000000001</v>
      </c>
      <c r="T2964">
        <v>4.6500000000000004</v>
      </c>
    </row>
    <row r="2965" spans="5:20" x14ac:dyDescent="0.3">
      <c r="E2965" s="26">
        <v>35.719200000000001</v>
      </c>
      <c r="F2965" s="38">
        <v>0.98773999999999995</v>
      </c>
      <c r="G2965" s="38">
        <v>4.59</v>
      </c>
      <c r="H2965" s="19">
        <f t="shared" si="418"/>
        <v>0.98457218015593673</v>
      </c>
      <c r="I2965" s="19">
        <f t="shared" si="419"/>
        <v>7.9043846458693556E-2</v>
      </c>
      <c r="J2965" s="20" t="str">
        <f t="shared" si="423"/>
        <v>0,984572180155937+0,0790438464586936j</v>
      </c>
      <c r="K2965" s="20" t="str">
        <f t="shared" si="424"/>
        <v>187,86532882107+1218,69393856155j</v>
      </c>
      <c r="L2965" s="21">
        <f t="shared" si="425"/>
        <v>187.86532882106999</v>
      </c>
      <c r="M2965" s="21">
        <f t="shared" si="426"/>
        <v>1218.6939385615501</v>
      </c>
      <c r="N2965" s="21">
        <f t="shared" si="420"/>
        <v>187.86532882106999</v>
      </c>
      <c r="O2965" s="40">
        <f t="shared" si="421"/>
        <v>5.4301654135087372</v>
      </c>
      <c r="P2965" s="32">
        <f t="shared" si="422"/>
        <v>8093.607837068761</v>
      </c>
      <c r="R2965">
        <v>35.635399999999997</v>
      </c>
      <c r="S2965">
        <v>0.98778999999999995</v>
      </c>
      <c r="T2965">
        <v>4.6399999999999997</v>
      </c>
    </row>
    <row r="2966" spans="5:20" x14ac:dyDescent="0.3">
      <c r="E2966" s="26">
        <v>35.731200000000001</v>
      </c>
      <c r="F2966" s="38">
        <v>0.98777000000000004</v>
      </c>
      <c r="G2966" s="38">
        <v>4.58</v>
      </c>
      <c r="H2966" s="19">
        <f t="shared" si="418"/>
        <v>0.98461586511808941</v>
      </c>
      <c r="I2966" s="19">
        <f t="shared" si="419"/>
        <v>7.8874400522326263E-2</v>
      </c>
      <c r="J2966" s="20" t="str">
        <f t="shared" si="423"/>
        <v>0,984615865118089+0,0788744005223263j</v>
      </c>
      <c r="K2966" s="20" t="str">
        <f t="shared" si="424"/>
        <v>188,224058447532+1221,37383377587j</v>
      </c>
      <c r="L2966" s="21">
        <f t="shared" si="425"/>
        <v>188.224058447532</v>
      </c>
      <c r="M2966" s="21">
        <f t="shared" si="426"/>
        <v>1221.37383377587</v>
      </c>
      <c r="N2966" s="21">
        <f t="shared" si="420"/>
        <v>188.224058447532</v>
      </c>
      <c r="O2966" s="40">
        <f t="shared" si="421"/>
        <v>5.4402786082899155</v>
      </c>
      <c r="P2966" s="32">
        <f t="shared" si="422"/>
        <v>8113.6404698049346</v>
      </c>
      <c r="R2966">
        <v>35.647399999999998</v>
      </c>
      <c r="S2966">
        <v>0.98782999999999999</v>
      </c>
      <c r="T2966">
        <v>4.6399999999999997</v>
      </c>
    </row>
    <row r="2967" spans="5:20" x14ac:dyDescent="0.3">
      <c r="E2967" s="26">
        <v>35.743200000000002</v>
      </c>
      <c r="F2967" s="38">
        <v>0.98777000000000004</v>
      </c>
      <c r="G2967" s="38">
        <v>4.57</v>
      </c>
      <c r="H2967" s="19">
        <f t="shared" si="418"/>
        <v>0.98462961630130896</v>
      </c>
      <c r="I2967" s="19">
        <f t="shared" si="419"/>
        <v>7.870255143473609E-2</v>
      </c>
      <c r="J2967" s="20" t="str">
        <f t="shared" si="423"/>
        <v>0,984629616301309+0,0787025514347361j</v>
      </c>
      <c r="K2967" s="20" t="str">
        <f t="shared" si="424"/>
        <v>189,029086920146+1223,92513918393j</v>
      </c>
      <c r="L2967" s="21">
        <f t="shared" si="425"/>
        <v>189.029086920146</v>
      </c>
      <c r="M2967" s="21">
        <f t="shared" si="426"/>
        <v>1223.92513918393</v>
      </c>
      <c r="N2967" s="21">
        <f t="shared" si="420"/>
        <v>189.029086920146</v>
      </c>
      <c r="O2967" s="40">
        <f t="shared" si="421"/>
        <v>5.4498124363671545</v>
      </c>
      <c r="P2967" s="32">
        <f t="shared" si="422"/>
        <v>8113.6970347646666</v>
      </c>
      <c r="R2967">
        <v>35.659399999999998</v>
      </c>
      <c r="S2967">
        <v>0.98782999999999999</v>
      </c>
      <c r="T2967">
        <v>4.63</v>
      </c>
    </row>
    <row r="2968" spans="5:20" x14ac:dyDescent="0.3">
      <c r="E2968" s="26">
        <v>35.755099999999999</v>
      </c>
      <c r="F2968" s="38">
        <v>0.98780000000000001</v>
      </c>
      <c r="G2968" s="38">
        <v>4.57</v>
      </c>
      <c r="H2968" s="19">
        <f t="shared" si="418"/>
        <v>0.9846595209233252</v>
      </c>
      <c r="I2968" s="19">
        <f t="shared" si="419"/>
        <v>7.8704941744770857E-2</v>
      </c>
      <c r="J2968" s="20" t="str">
        <f t="shared" si="423"/>
        <v>0,984659520923325+0,0787049417447709j</v>
      </c>
      <c r="K2968" s="20" t="str">
        <f t="shared" si="424"/>
        <v>188,584146979532+1224,06551290834j</v>
      </c>
      <c r="L2968" s="21">
        <f t="shared" si="425"/>
        <v>188.58414697953199</v>
      </c>
      <c r="M2968" s="21">
        <f t="shared" si="426"/>
        <v>1224.06551290834</v>
      </c>
      <c r="N2968" s="21">
        <f t="shared" si="420"/>
        <v>188.58414697953199</v>
      </c>
      <c r="O2968" s="40">
        <f t="shared" si="421"/>
        <v>5.4486234704329881</v>
      </c>
      <c r="P2968" s="32">
        <f t="shared" si="422"/>
        <v>8133.7715017479013</v>
      </c>
      <c r="R2968">
        <v>35.671399999999998</v>
      </c>
      <c r="S2968">
        <v>0.98778999999999995</v>
      </c>
      <c r="T2968">
        <v>4.62</v>
      </c>
    </row>
    <row r="2969" spans="5:20" x14ac:dyDescent="0.3">
      <c r="E2969" s="26">
        <v>35.767099999999999</v>
      </c>
      <c r="F2969" s="38">
        <v>0.98780000000000001</v>
      </c>
      <c r="G2969" s="38">
        <v>4.5599999999999996</v>
      </c>
      <c r="H2969" s="19">
        <f t="shared" si="418"/>
        <v>0.98467324252974364</v>
      </c>
      <c r="I2969" s="19">
        <f t="shared" si="419"/>
        <v>7.8533085040386294E-2</v>
      </c>
      <c r="J2969" s="20" t="str">
        <f t="shared" si="423"/>
        <v>0,984673242529744+0,0785330850403863j</v>
      </c>
      <c r="K2969" s="20" t="str">
        <f t="shared" si="424"/>
        <v>189,39249873936+1226,62810434715j</v>
      </c>
      <c r="L2969" s="21">
        <f t="shared" si="425"/>
        <v>189.39249873936001</v>
      </c>
      <c r="M2969" s="21">
        <f t="shared" si="426"/>
        <v>1226.6281043471499</v>
      </c>
      <c r="N2969" s="21">
        <f t="shared" si="420"/>
        <v>189.39249873936001</v>
      </c>
      <c r="O2969" s="40">
        <f t="shared" si="421"/>
        <v>5.4581983482667065</v>
      </c>
      <c r="P2969" s="32">
        <f t="shared" si="422"/>
        <v>8133.8280829856067</v>
      </c>
      <c r="R2969">
        <v>35.683300000000003</v>
      </c>
      <c r="S2969">
        <v>0.98773</v>
      </c>
      <c r="T2969">
        <v>4.62</v>
      </c>
    </row>
    <row r="2970" spans="5:20" x14ac:dyDescent="0.3">
      <c r="E2970" s="26">
        <v>35.7791</v>
      </c>
      <c r="F2970" s="38">
        <v>0.98778999999999995</v>
      </c>
      <c r="G2970" s="38">
        <v>4.55</v>
      </c>
      <c r="H2970" s="19">
        <f t="shared" si="418"/>
        <v>0.98467696565644325</v>
      </c>
      <c r="I2970" s="19">
        <f t="shared" si="419"/>
        <v>7.8360432653344858E-2</v>
      </c>
      <c r="J2970" s="20" t="str">
        <f t="shared" si="423"/>
        <v>0,984676965656443+0,0783604326533449j</v>
      </c>
      <c r="K2970" s="20" t="str">
        <f t="shared" si="424"/>
        <v>190,355562529121+1229,15379866257j</v>
      </c>
      <c r="L2970" s="21">
        <f t="shared" si="425"/>
        <v>190.35556252912099</v>
      </c>
      <c r="M2970" s="21">
        <f t="shared" si="426"/>
        <v>1229.1537986625699</v>
      </c>
      <c r="N2970" s="21">
        <f t="shared" si="420"/>
        <v>190.35556252912099</v>
      </c>
      <c r="O2970" s="40">
        <f t="shared" si="421"/>
        <v>5.4676026752301841</v>
      </c>
      <c r="P2970" s="32">
        <f t="shared" si="422"/>
        <v>8127.1819977192763</v>
      </c>
      <c r="R2970">
        <v>35.695300000000003</v>
      </c>
      <c r="S2970">
        <v>0.98780999999999997</v>
      </c>
      <c r="T2970">
        <v>4.6100000000000003</v>
      </c>
    </row>
    <row r="2971" spans="5:20" x14ac:dyDescent="0.3">
      <c r="E2971" s="26">
        <v>35.7911</v>
      </c>
      <c r="F2971" s="38">
        <v>0.98782000000000003</v>
      </c>
      <c r="G2971" s="38">
        <v>4.54</v>
      </c>
      <c r="H2971" s="19">
        <f t="shared" si="418"/>
        <v>0.98472053300389739</v>
      </c>
      <c r="I2971" s="19">
        <f t="shared" si="419"/>
        <v>7.8190947561211588E-2</v>
      </c>
      <c r="J2971" s="20" t="str">
        <f t="shared" si="423"/>
        <v>0,984720533003897+0,0781909475612116j</v>
      </c>
      <c r="K2971" s="20" t="str">
        <f t="shared" si="424"/>
        <v>190,724398616506+1231,87993623913j</v>
      </c>
      <c r="L2971" s="21">
        <f t="shared" si="425"/>
        <v>190.72439861650599</v>
      </c>
      <c r="M2971" s="21">
        <f t="shared" si="426"/>
        <v>1231.8799362391301</v>
      </c>
      <c r="N2971" s="21">
        <f t="shared" si="420"/>
        <v>190.72439861650599</v>
      </c>
      <c r="O2971" s="40">
        <f t="shared" si="421"/>
        <v>5.4778920219883274</v>
      </c>
      <c r="P2971" s="32">
        <f t="shared" si="422"/>
        <v>8147.3790705751708</v>
      </c>
      <c r="R2971">
        <v>35.707299999999996</v>
      </c>
      <c r="S2971">
        <v>0.98777999999999999</v>
      </c>
      <c r="T2971">
        <v>4.5999999999999996</v>
      </c>
    </row>
    <row r="2972" spans="5:20" x14ac:dyDescent="0.3">
      <c r="E2972" s="26">
        <v>35.802999999999997</v>
      </c>
      <c r="F2972" s="38">
        <v>0.98787000000000003</v>
      </c>
      <c r="G2972" s="38">
        <v>4.53</v>
      </c>
      <c r="H2972" s="19">
        <f t="shared" si="418"/>
        <v>0.98478400870627847</v>
      </c>
      <c r="I2972" s="19">
        <f t="shared" si="419"/>
        <v>7.8023029269521024E-2</v>
      </c>
      <c r="J2972" s="20" t="str">
        <f t="shared" si="423"/>
        <v>0,984784008706278+0,078023029269521j</v>
      </c>
      <c r="K2972" s="20" t="str">
        <f t="shared" si="424"/>
        <v>190,792903567626+1234,71362465233j</v>
      </c>
      <c r="L2972" s="21">
        <f t="shared" si="425"/>
        <v>190.79290356762601</v>
      </c>
      <c r="M2972" s="21">
        <f t="shared" si="426"/>
        <v>1234.7136246523301</v>
      </c>
      <c r="N2972" s="21">
        <f t="shared" si="420"/>
        <v>190.79290356762601</v>
      </c>
      <c r="O2972" s="40">
        <f t="shared" si="421"/>
        <v>5.4886678956045429</v>
      </c>
      <c r="P2972" s="32">
        <f t="shared" si="422"/>
        <v>8181.2249709832786</v>
      </c>
      <c r="R2972">
        <v>35.719200000000001</v>
      </c>
      <c r="S2972">
        <v>0.98773999999999995</v>
      </c>
      <c r="T2972">
        <v>4.59</v>
      </c>
    </row>
    <row r="2973" spans="5:20" x14ac:dyDescent="0.3">
      <c r="E2973" s="26">
        <v>35.814999999999998</v>
      </c>
      <c r="F2973" s="38">
        <v>0.98780000000000001</v>
      </c>
      <c r="G2973" s="38">
        <v>4.5199999999999996</v>
      </c>
      <c r="H2973" s="19">
        <f t="shared" si="418"/>
        <v>0.98472782900263001</v>
      </c>
      <c r="I2973" s="19">
        <f t="shared" si="419"/>
        <v>7.7845634352654167E-2</v>
      </c>
      <c r="J2973" s="20" t="str">
        <f t="shared" si="423"/>
        <v>0,98472782900263+0,0778456343526542j</v>
      </c>
      <c r="K2973" s="20" t="str">
        <f t="shared" si="424"/>
        <v>192,678044431811+1236,98368198662j</v>
      </c>
      <c r="L2973" s="21">
        <f t="shared" si="425"/>
        <v>192.678044431811</v>
      </c>
      <c r="M2973" s="21">
        <f t="shared" si="426"/>
        <v>1236.98368198662</v>
      </c>
      <c r="N2973" s="21">
        <f t="shared" si="420"/>
        <v>192.678044431811</v>
      </c>
      <c r="O2973" s="40">
        <f t="shared" si="421"/>
        <v>5.4969165855698368</v>
      </c>
      <c r="P2973" s="32">
        <f t="shared" si="422"/>
        <v>8134.0531710757496</v>
      </c>
      <c r="R2973">
        <v>35.731200000000001</v>
      </c>
      <c r="S2973">
        <v>0.98777000000000004</v>
      </c>
      <c r="T2973">
        <v>4.58</v>
      </c>
    </row>
    <row r="2974" spans="5:20" x14ac:dyDescent="0.3">
      <c r="E2974" s="26">
        <v>35.826999999999998</v>
      </c>
      <c r="F2974" s="38">
        <v>0.98775999999999997</v>
      </c>
      <c r="G2974" s="38">
        <v>4.5199999999999996</v>
      </c>
      <c r="H2974" s="19">
        <f t="shared" si="418"/>
        <v>0.98468795340720572</v>
      </c>
      <c r="I2974" s="19">
        <f t="shared" si="419"/>
        <v>7.7842482069424651E-2</v>
      </c>
      <c r="J2974" s="20" t="str">
        <f t="shared" si="423"/>
        <v>0,984687953407206+0,0778424820694247j</v>
      </c>
      <c r="K2974" s="20" t="str">
        <f t="shared" si="424"/>
        <v>193,283502331404+1236,79036327721j</v>
      </c>
      <c r="L2974" s="21">
        <f t="shared" si="425"/>
        <v>193.28350233140401</v>
      </c>
      <c r="M2974" s="21">
        <f t="shared" si="426"/>
        <v>1236.79036327721</v>
      </c>
      <c r="N2974" s="21">
        <f t="shared" si="420"/>
        <v>193.28350233140401</v>
      </c>
      <c r="O2974" s="40">
        <f t="shared" si="421"/>
        <v>5.4942166490074227</v>
      </c>
      <c r="P2974" s="32">
        <f t="shared" si="422"/>
        <v>8107.3081565030679</v>
      </c>
      <c r="R2974">
        <v>35.743200000000002</v>
      </c>
      <c r="S2974">
        <v>0.98777000000000004</v>
      </c>
      <c r="T2974">
        <v>4.57</v>
      </c>
    </row>
    <row r="2975" spans="5:20" x14ac:dyDescent="0.3">
      <c r="E2975" s="26">
        <v>35.838900000000002</v>
      </c>
      <c r="F2975" s="38">
        <v>0.98777999999999999</v>
      </c>
      <c r="G2975" s="38">
        <v>4.51</v>
      </c>
      <c r="H2975" s="19">
        <f t="shared" si="418"/>
        <v>0.98472146255807902</v>
      </c>
      <c r="I2975" s="19">
        <f t="shared" si="419"/>
        <v>7.7672193077560195E-2</v>
      </c>
      <c r="J2975" s="20" t="str">
        <f t="shared" si="423"/>
        <v>0,984721462558079+0,0776721930775602j</v>
      </c>
      <c r="K2975" s="20" t="str">
        <f t="shared" si="424"/>
        <v>193,816695955669+1239,50198478032j</v>
      </c>
      <c r="L2975" s="21">
        <f t="shared" si="425"/>
        <v>193.81669595566899</v>
      </c>
      <c r="M2975" s="21">
        <f t="shared" si="426"/>
        <v>1239.5019847803201</v>
      </c>
      <c r="N2975" s="21">
        <f t="shared" si="420"/>
        <v>193.81669595566899</v>
      </c>
      <c r="O2975" s="40">
        <f t="shared" si="421"/>
        <v>5.5044342278921272</v>
      </c>
      <c r="P2975" s="32">
        <f t="shared" si="422"/>
        <v>8120.7146481618256</v>
      </c>
      <c r="R2975">
        <v>35.755099999999999</v>
      </c>
      <c r="S2975">
        <v>0.98780000000000001</v>
      </c>
      <c r="T2975">
        <v>4.57</v>
      </c>
    </row>
    <row r="2976" spans="5:20" x14ac:dyDescent="0.3">
      <c r="E2976" s="26">
        <v>35.850900000000003</v>
      </c>
      <c r="F2976" s="38">
        <v>0.98780000000000001</v>
      </c>
      <c r="G2976" s="38">
        <v>4.5</v>
      </c>
      <c r="H2976" s="19">
        <f t="shared" si="418"/>
        <v>0.98475494226158378</v>
      </c>
      <c r="I2976" s="19">
        <f t="shared" si="419"/>
        <v>7.7501894759965231E-2</v>
      </c>
      <c r="J2976" s="20" t="str">
        <f t="shared" si="423"/>
        <v>0,984754942261584+0,0775018947599652j</v>
      </c>
      <c r="K2976" s="20" t="str">
        <f t="shared" si="424"/>
        <v>194,352725308375+1242,22548225836j</v>
      </c>
      <c r="L2976" s="21">
        <f t="shared" si="425"/>
        <v>194.352725308375</v>
      </c>
      <c r="M2976" s="21">
        <f t="shared" si="426"/>
        <v>1242.22548225836</v>
      </c>
      <c r="N2976" s="21">
        <f t="shared" si="420"/>
        <v>194.352725308375</v>
      </c>
      <c r="O2976" s="40">
        <f t="shared" si="421"/>
        <v>5.5146823632358331</v>
      </c>
      <c r="P2976" s="32">
        <f t="shared" si="422"/>
        <v>8134.1649729811388</v>
      </c>
      <c r="R2976">
        <v>35.767099999999999</v>
      </c>
      <c r="S2976">
        <v>0.98780000000000001</v>
      </c>
      <c r="T2976">
        <v>4.5599999999999996</v>
      </c>
    </row>
    <row r="2977" spans="5:20" x14ac:dyDescent="0.3">
      <c r="E2977" s="26">
        <v>35.862900000000003</v>
      </c>
      <c r="F2977" s="38">
        <v>0.98780000000000001</v>
      </c>
      <c r="G2977" s="38">
        <v>4.49</v>
      </c>
      <c r="H2977" s="19">
        <f t="shared" si="418"/>
        <v>0.9847684538952407</v>
      </c>
      <c r="I2977" s="19">
        <f t="shared" si="419"/>
        <v>7.7330021419738951E-2</v>
      </c>
      <c r="J2977" s="20" t="str">
        <f t="shared" si="423"/>
        <v>0,984768453895241+0,077330021419739j</v>
      </c>
      <c r="K2977" s="20" t="str">
        <f t="shared" si="424"/>
        <v>195,198202282687+1244,86260975682j</v>
      </c>
      <c r="L2977" s="21">
        <f t="shared" si="425"/>
        <v>195.19820228268699</v>
      </c>
      <c r="M2977" s="21">
        <f t="shared" si="426"/>
        <v>1244.8626097568199</v>
      </c>
      <c r="N2977" s="21">
        <f t="shared" si="420"/>
        <v>195.19820228268699</v>
      </c>
      <c r="O2977" s="40">
        <f t="shared" si="421"/>
        <v>5.5245403414970617</v>
      </c>
      <c r="P2977" s="32">
        <f t="shared" si="422"/>
        <v>8134.2206883930012</v>
      </c>
      <c r="R2977">
        <v>35.7791</v>
      </c>
      <c r="S2977">
        <v>0.98778999999999995</v>
      </c>
      <c r="T2977">
        <v>4.55</v>
      </c>
    </row>
    <row r="2978" spans="5:20" x14ac:dyDescent="0.3">
      <c r="E2978" s="26">
        <v>35.8748</v>
      </c>
      <c r="F2978" s="38">
        <v>0.98773999999999995</v>
      </c>
      <c r="G2978" s="38">
        <v>4.49</v>
      </c>
      <c r="H2978" s="19">
        <f t="shared" si="418"/>
        <v>0.98470863803450592</v>
      </c>
      <c r="I2978" s="19">
        <f t="shared" si="419"/>
        <v>7.7325324313760838E-2</v>
      </c>
      <c r="J2978" s="20" t="str">
        <f t="shared" si="423"/>
        <v>0,984708638034506+0,0773253243137608j</v>
      </c>
      <c r="K2978" s="20" t="str">
        <f t="shared" si="424"/>
        <v>196,117565784545+1244,56674536567j</v>
      </c>
      <c r="L2978" s="21">
        <f t="shared" si="425"/>
        <v>196.11756578454501</v>
      </c>
      <c r="M2978" s="21">
        <f t="shared" si="426"/>
        <v>1244.5667453656699</v>
      </c>
      <c r="N2978" s="21">
        <f t="shared" si="420"/>
        <v>196.11756578454501</v>
      </c>
      <c r="O2978" s="40">
        <f t="shared" si="421"/>
        <v>5.521395228203045</v>
      </c>
      <c r="P2978" s="32">
        <f t="shared" si="422"/>
        <v>8094.1677861904418</v>
      </c>
      <c r="R2978">
        <v>35.7911</v>
      </c>
      <c r="S2978">
        <v>0.98782000000000003</v>
      </c>
      <c r="T2978">
        <v>4.54</v>
      </c>
    </row>
    <row r="2979" spans="5:20" x14ac:dyDescent="0.3">
      <c r="E2979" s="26">
        <v>35.886800000000001</v>
      </c>
      <c r="F2979" s="38">
        <v>0.98778999999999995</v>
      </c>
      <c r="G2979" s="38">
        <v>4.4800000000000004</v>
      </c>
      <c r="H2979" s="19">
        <f t="shared" si="418"/>
        <v>0.9847719660845311</v>
      </c>
      <c r="I2979" s="19">
        <f t="shared" si="419"/>
        <v>7.7157364612893936E-2</v>
      </c>
      <c r="J2979" s="20" t="str">
        <f t="shared" si="423"/>
        <v>0,984771966084531+0,0771573646128939j</v>
      </c>
      <c r="K2979" s="20" t="str">
        <f t="shared" si="424"/>
        <v>196,203069633575+1247,46110482683j</v>
      </c>
      <c r="L2979" s="21">
        <f t="shared" si="425"/>
        <v>196.20306963357501</v>
      </c>
      <c r="M2979" s="21">
        <f t="shared" si="426"/>
        <v>1247.46110482683</v>
      </c>
      <c r="N2979" s="21">
        <f t="shared" si="420"/>
        <v>196.20306963357501</v>
      </c>
      <c r="O2979" s="40">
        <f t="shared" si="421"/>
        <v>5.5323851986821619</v>
      </c>
      <c r="P2979" s="32">
        <f t="shared" si="422"/>
        <v>8127.5734144606495</v>
      </c>
      <c r="R2979">
        <v>35.802999999999997</v>
      </c>
      <c r="S2979">
        <v>0.98787000000000003</v>
      </c>
      <c r="T2979">
        <v>4.53</v>
      </c>
    </row>
    <row r="2980" spans="5:20" x14ac:dyDescent="0.3">
      <c r="E2980" s="26">
        <v>35.898800000000001</v>
      </c>
      <c r="F2980" s="38">
        <v>0.98780999999999997</v>
      </c>
      <c r="G2980" s="38">
        <v>4.47</v>
      </c>
      <c r="H2980" s="19">
        <f t="shared" si="418"/>
        <v>0.98480535675163783</v>
      </c>
      <c r="I2980" s="19">
        <f t="shared" si="419"/>
        <v>7.6987047048703558E-2</v>
      </c>
      <c r="J2980" s="20" t="str">
        <f t="shared" si="423"/>
        <v>0,984805356751638+0,0769870470487036j</v>
      </c>
      <c r="K2980" s="20" t="str">
        <f t="shared" si="424"/>
        <v>196,751103316662+1250,21946812784j</v>
      </c>
      <c r="L2980" s="21">
        <f t="shared" si="425"/>
        <v>196.75110331666201</v>
      </c>
      <c r="M2980" s="21">
        <f t="shared" si="426"/>
        <v>1250.2194681278399</v>
      </c>
      <c r="N2980" s="21">
        <f t="shared" si="420"/>
        <v>196.75110331666201</v>
      </c>
      <c r="O2980" s="40">
        <f t="shared" si="421"/>
        <v>5.5427648919258035</v>
      </c>
      <c r="P2980" s="32">
        <f t="shared" si="422"/>
        <v>8141.045656878623</v>
      </c>
      <c r="R2980">
        <v>35.814999999999998</v>
      </c>
      <c r="S2980">
        <v>0.98780000000000001</v>
      </c>
      <c r="T2980">
        <v>4.5199999999999996</v>
      </c>
    </row>
    <row r="2981" spans="5:20" x14ac:dyDescent="0.3">
      <c r="E2981" s="26">
        <v>35.910800000000002</v>
      </c>
      <c r="F2981" s="38">
        <v>0.98778999999999995</v>
      </c>
      <c r="G2981" s="38">
        <v>4.46</v>
      </c>
      <c r="H2981" s="19">
        <f t="shared" si="418"/>
        <v>0.98479883908933874</v>
      </c>
      <c r="I2981" s="19">
        <f t="shared" si="419"/>
        <v>7.6813609655389081E-2</v>
      </c>
      <c r="J2981" s="20" t="str">
        <f t="shared" si="423"/>
        <v>0,984798839089339+0,0768136096553891j</v>
      </c>
      <c r="K2981" s="20" t="str">
        <f t="shared" si="424"/>
        <v>197,922925112464+1252,78950115284j</v>
      </c>
      <c r="L2981" s="21">
        <f t="shared" si="425"/>
        <v>197.92292511246399</v>
      </c>
      <c r="M2981" s="21">
        <f t="shared" si="426"/>
        <v>1252.7895011528401</v>
      </c>
      <c r="N2981" s="21">
        <f t="shared" si="420"/>
        <v>197.92292511246399</v>
      </c>
      <c r="O2981" s="40">
        <f t="shared" si="421"/>
        <v>5.5523029774358745</v>
      </c>
      <c r="P2981" s="32">
        <f t="shared" si="422"/>
        <v>8127.6841354774306</v>
      </c>
      <c r="R2981">
        <v>35.826999999999998</v>
      </c>
      <c r="S2981">
        <v>0.98775999999999997</v>
      </c>
      <c r="T2981">
        <v>4.5199999999999996</v>
      </c>
    </row>
    <row r="2982" spans="5:20" x14ac:dyDescent="0.3">
      <c r="E2982" s="26">
        <v>35.922699999999999</v>
      </c>
      <c r="F2982" s="38">
        <v>0.98775000000000002</v>
      </c>
      <c r="G2982" s="38">
        <v>4.46</v>
      </c>
      <c r="H2982" s="19">
        <f t="shared" si="418"/>
        <v>0.98475896021471609</v>
      </c>
      <c r="I2982" s="19">
        <f t="shared" si="419"/>
        <v>7.6810499131506269E-2</v>
      </c>
      <c r="J2982" s="20" t="str">
        <f t="shared" si="423"/>
        <v>0,984758960214716+0,0768104991315063j</v>
      </c>
      <c r="K2982" s="20" t="str">
        <f t="shared" si="424"/>
        <v>198,543487901821+1252,58838180171j</v>
      </c>
      <c r="L2982" s="21">
        <f t="shared" si="425"/>
        <v>198.54348790182101</v>
      </c>
      <c r="M2982" s="21">
        <f t="shared" si="426"/>
        <v>1252.5883818017101</v>
      </c>
      <c r="N2982" s="21">
        <f t="shared" si="420"/>
        <v>198.54348790182101</v>
      </c>
      <c r="O2982" s="40">
        <f t="shared" si="421"/>
        <v>5.5495726274255679</v>
      </c>
      <c r="P2982" s="32">
        <f t="shared" si="422"/>
        <v>8100.981743647978</v>
      </c>
      <c r="R2982">
        <v>35.838900000000002</v>
      </c>
      <c r="S2982">
        <v>0.98777999999999999</v>
      </c>
      <c r="T2982">
        <v>4.51</v>
      </c>
    </row>
    <row r="2983" spans="5:20" x14ac:dyDescent="0.3">
      <c r="E2983" s="26">
        <v>35.934699999999999</v>
      </c>
      <c r="F2983" s="38">
        <v>0.98782999999999999</v>
      </c>
      <c r="G2983" s="38">
        <v>4.4400000000000004</v>
      </c>
      <c r="H2983" s="19">
        <f t="shared" si="418"/>
        <v>0.98486547205736596</v>
      </c>
      <c r="I2983" s="19">
        <f t="shared" si="419"/>
        <v>7.6472941941719205E-2</v>
      </c>
      <c r="J2983" s="20" t="str">
        <f t="shared" si="423"/>
        <v>0,984865472057366+0,0764729419417192j</v>
      </c>
      <c r="K2983" s="20" t="str">
        <f t="shared" si="424"/>
        <v>199,03928850708+1258,36544908413j</v>
      </c>
      <c r="L2983" s="21">
        <f t="shared" si="425"/>
        <v>199.03928850707999</v>
      </c>
      <c r="M2983" s="21">
        <f t="shared" si="426"/>
        <v>1258.36544908413</v>
      </c>
      <c r="N2983" s="21">
        <f t="shared" si="420"/>
        <v>199.03928850707999</v>
      </c>
      <c r="O2983" s="40">
        <f t="shared" si="421"/>
        <v>5.5733060645501986</v>
      </c>
      <c r="P2983" s="32">
        <f t="shared" si="422"/>
        <v>8154.6726477590692</v>
      </c>
      <c r="R2983">
        <v>35.850900000000003</v>
      </c>
      <c r="S2983">
        <v>0.98780000000000001</v>
      </c>
      <c r="T2983">
        <v>4.5</v>
      </c>
    </row>
    <row r="2984" spans="5:20" x14ac:dyDescent="0.3">
      <c r="E2984" s="26">
        <v>35.9467</v>
      </c>
      <c r="F2984" s="38">
        <v>0.98784000000000005</v>
      </c>
      <c r="G2984" s="38">
        <v>4.4400000000000004</v>
      </c>
      <c r="H2984" s="19">
        <f t="shared" si="418"/>
        <v>0.98487544204685873</v>
      </c>
      <c r="I2984" s="19">
        <f t="shared" si="419"/>
        <v>7.6473716092554295E-2</v>
      </c>
      <c r="J2984" s="20" t="str">
        <f t="shared" si="423"/>
        <v>0,984875442046859+0,0764737160925543j</v>
      </c>
      <c r="K2984" s="20" t="str">
        <f t="shared" si="424"/>
        <v>198,88273787743+1258,41613987954j</v>
      </c>
      <c r="L2984" s="21">
        <f t="shared" si="425"/>
        <v>198.88273787743</v>
      </c>
      <c r="M2984" s="21">
        <f t="shared" si="426"/>
        <v>1258.41613987954</v>
      </c>
      <c r="N2984" s="21">
        <f t="shared" si="420"/>
        <v>198.88273787743</v>
      </c>
      <c r="O2984" s="40">
        <f t="shared" si="421"/>
        <v>5.5716699760604111</v>
      </c>
      <c r="P2984" s="32">
        <f t="shared" si="422"/>
        <v>8161.4198489930513</v>
      </c>
      <c r="R2984">
        <v>35.862900000000003</v>
      </c>
      <c r="S2984">
        <v>0.98780000000000001</v>
      </c>
      <c r="T2984">
        <v>4.49</v>
      </c>
    </row>
    <row r="2985" spans="5:20" x14ac:dyDescent="0.3">
      <c r="E2985" s="26">
        <v>35.958599999999997</v>
      </c>
      <c r="F2985" s="38">
        <v>0.98770999999999998</v>
      </c>
      <c r="G2985" s="38">
        <v>4.43</v>
      </c>
      <c r="H2985" s="19">
        <f t="shared" si="418"/>
        <v>0.98475916260972718</v>
      </c>
      <c r="I2985" s="19">
        <f t="shared" si="419"/>
        <v>7.6291780397293868E-2</v>
      </c>
      <c r="J2985" s="20" t="str">
        <f t="shared" si="423"/>
        <v>0,984759162609727+0,0762917803972939j</v>
      </c>
      <c r="K2985" s="20" t="str">
        <f t="shared" si="424"/>
        <v>201,801507571404+1260,45471304652j</v>
      </c>
      <c r="L2985" s="21">
        <f t="shared" si="425"/>
        <v>201.80150757140399</v>
      </c>
      <c r="M2985" s="21">
        <f t="shared" si="426"/>
        <v>1260.4547130465201</v>
      </c>
      <c r="N2985" s="21">
        <f t="shared" si="420"/>
        <v>201.80150757140399</v>
      </c>
      <c r="O2985" s="40">
        <f t="shared" si="421"/>
        <v>5.5788489575464615</v>
      </c>
      <c r="P2985" s="32">
        <f t="shared" si="422"/>
        <v>8074.6172400259129</v>
      </c>
      <c r="R2985">
        <v>35.8748</v>
      </c>
      <c r="S2985">
        <v>0.98773999999999995</v>
      </c>
      <c r="T2985">
        <v>4.49</v>
      </c>
    </row>
    <row r="2986" spans="5:20" x14ac:dyDescent="0.3">
      <c r="E2986" s="26">
        <v>35.970599999999997</v>
      </c>
      <c r="F2986" s="38">
        <v>0.98777000000000004</v>
      </c>
      <c r="G2986" s="38">
        <v>4.42</v>
      </c>
      <c r="H2986" s="19">
        <f t="shared" si="418"/>
        <v>0.98483228459321071</v>
      </c>
      <c r="I2986" s="19">
        <f t="shared" si="419"/>
        <v>7.6124530362539758E-2</v>
      </c>
      <c r="J2986" s="20" t="str">
        <f t="shared" si="423"/>
        <v>0,984832284593211+0,0761245303625398j</v>
      </c>
      <c r="K2986" s="20" t="str">
        <f t="shared" si="424"/>
        <v>201,746158638963+1263,47690360717j</v>
      </c>
      <c r="L2986" s="21">
        <f t="shared" si="425"/>
        <v>201.74615863896301</v>
      </c>
      <c r="M2986" s="21">
        <f t="shared" si="426"/>
        <v>1263.47690360717</v>
      </c>
      <c r="N2986" s="21">
        <f t="shared" si="420"/>
        <v>201.74615863896301</v>
      </c>
      <c r="O2986" s="40">
        <f t="shared" si="421"/>
        <v>5.5903597574553467</v>
      </c>
      <c r="P2986" s="32">
        <f t="shared" si="422"/>
        <v>8114.530702931439</v>
      </c>
      <c r="R2986">
        <v>35.886800000000001</v>
      </c>
      <c r="S2986">
        <v>0.98778999999999995</v>
      </c>
      <c r="T2986">
        <v>4.4800000000000004</v>
      </c>
    </row>
    <row r="2987" spans="5:20" x14ac:dyDescent="0.3">
      <c r="E2987" s="26">
        <v>35.982599999999998</v>
      </c>
      <c r="F2987" s="38">
        <v>0.98782000000000003</v>
      </c>
      <c r="G2987" s="38">
        <v>4.42</v>
      </c>
      <c r="H2987" s="19">
        <f t="shared" si="418"/>
        <v>0.98488213588878526</v>
      </c>
      <c r="I2987" s="19">
        <f t="shared" si="419"/>
        <v>7.6128383715565393E-2</v>
      </c>
      <c r="J2987" s="20" t="str">
        <f t="shared" si="423"/>
        <v>0,984882135888785+0,0761283837155654j</v>
      </c>
      <c r="K2987" s="20" t="str">
        <f t="shared" si="424"/>
        <v>200,957200920028+1263,73447646294j</v>
      </c>
      <c r="L2987" s="21">
        <f t="shared" si="425"/>
        <v>200.95720092002799</v>
      </c>
      <c r="M2987" s="21">
        <f t="shared" si="426"/>
        <v>1263.7344764629399</v>
      </c>
      <c r="N2987" s="21">
        <f t="shared" si="420"/>
        <v>200.95720092002799</v>
      </c>
      <c r="O2987" s="40">
        <f t="shared" si="421"/>
        <v>5.5896346757801094</v>
      </c>
      <c r="P2987" s="32">
        <f t="shared" si="422"/>
        <v>8148.0465298393983</v>
      </c>
      <c r="R2987">
        <v>35.898800000000001</v>
      </c>
      <c r="S2987">
        <v>0.98780999999999997</v>
      </c>
      <c r="T2987">
        <v>4.47</v>
      </c>
    </row>
    <row r="2988" spans="5:20" x14ac:dyDescent="0.3">
      <c r="E2988" s="26">
        <v>35.994500000000002</v>
      </c>
      <c r="F2988" s="38">
        <v>0.98772000000000004</v>
      </c>
      <c r="G2988" s="38">
        <v>4.41</v>
      </c>
      <c r="H2988" s="19">
        <f t="shared" si="418"/>
        <v>0.98479570386290116</v>
      </c>
      <c r="I2988" s="19">
        <f t="shared" si="419"/>
        <v>7.5948798892234062E-2</v>
      </c>
      <c r="J2988" s="20" t="str">
        <f t="shared" si="423"/>
        <v>0,984795703862901+0,0759487988922341j</v>
      </c>
      <c r="K2988" s="20" t="str">
        <f t="shared" si="424"/>
        <v>203,430672592969+1265,9418767122j</v>
      </c>
      <c r="L2988" s="21">
        <f t="shared" si="425"/>
        <v>203.43067259296899</v>
      </c>
      <c r="M2988" s="21">
        <f t="shared" si="426"/>
        <v>1265.9418767121999</v>
      </c>
      <c r="N2988" s="21">
        <f t="shared" si="420"/>
        <v>203.43067259296899</v>
      </c>
      <c r="O2988" s="40">
        <f t="shared" si="421"/>
        <v>5.5975470515155745</v>
      </c>
      <c r="P2988" s="32">
        <f t="shared" si="422"/>
        <v>8081.3421732847146</v>
      </c>
      <c r="R2988">
        <v>35.910800000000002</v>
      </c>
      <c r="S2988">
        <v>0.98778999999999995</v>
      </c>
      <c r="T2988">
        <v>4.46</v>
      </c>
    </row>
    <row r="2989" spans="5:20" x14ac:dyDescent="0.3">
      <c r="E2989" s="26">
        <v>36.006500000000003</v>
      </c>
      <c r="F2989" s="38">
        <v>0.98784000000000005</v>
      </c>
      <c r="G2989" s="38">
        <v>4.4000000000000004</v>
      </c>
      <c r="H2989" s="19">
        <f t="shared" si="418"/>
        <v>0.98492859075984096</v>
      </c>
      <c r="I2989" s="19">
        <f t="shared" si="419"/>
        <v>7.578612474479654E-2</v>
      </c>
      <c r="J2989" s="20" t="str">
        <f t="shared" si="423"/>
        <v>0,984928590759841+0,0757861247447965j</v>
      </c>
      <c r="K2989" s="20" t="str">
        <f t="shared" si="424"/>
        <v>202,423491804573+1269,30388085041j</v>
      </c>
      <c r="L2989" s="21">
        <f t="shared" si="425"/>
        <v>202.42349180457299</v>
      </c>
      <c r="M2989" s="21">
        <f t="shared" si="426"/>
        <v>1269.30388085041</v>
      </c>
      <c r="N2989" s="21">
        <f t="shared" si="420"/>
        <v>202.42349180457299</v>
      </c>
      <c r="O2989" s="40">
        <f t="shared" si="421"/>
        <v>5.6105421777475986</v>
      </c>
      <c r="P2989" s="32">
        <f t="shared" si="422"/>
        <v>8161.6397249548299</v>
      </c>
      <c r="R2989">
        <v>35.922699999999999</v>
      </c>
      <c r="S2989">
        <v>0.98775000000000002</v>
      </c>
      <c r="T2989">
        <v>4.46</v>
      </c>
    </row>
    <row r="2990" spans="5:20" x14ac:dyDescent="0.3">
      <c r="E2990" s="26">
        <v>36.018500000000003</v>
      </c>
      <c r="F2990" s="38">
        <v>0.98780000000000001</v>
      </c>
      <c r="G2990" s="38">
        <v>4.3899999999999997</v>
      </c>
      <c r="H2990" s="19">
        <f t="shared" si="418"/>
        <v>0.9849019202874133</v>
      </c>
      <c r="I2990" s="19">
        <f t="shared" si="419"/>
        <v>7.5611159322985663E-2</v>
      </c>
      <c r="J2990" s="20" t="str">
        <f t="shared" si="423"/>
        <v>0,984901920287413+0,0756111593229857j</v>
      </c>
      <c r="K2990" s="20" t="str">
        <f t="shared" si="424"/>
        <v>203,962677416847+1271,84468686098j</v>
      </c>
      <c r="L2990" s="21">
        <f t="shared" si="425"/>
        <v>203.96267741684699</v>
      </c>
      <c r="M2990" s="21">
        <f t="shared" si="426"/>
        <v>1271.8446868609799</v>
      </c>
      <c r="N2990" s="21">
        <f t="shared" si="420"/>
        <v>203.96267741684699</v>
      </c>
      <c r="O2990" s="40">
        <f t="shared" si="421"/>
        <v>5.6199000169104405</v>
      </c>
      <c r="P2990" s="32">
        <f t="shared" si="422"/>
        <v>8134.7710389415706</v>
      </c>
      <c r="R2990">
        <v>35.934699999999999</v>
      </c>
      <c r="S2990">
        <v>0.98782999999999999</v>
      </c>
      <c r="T2990">
        <v>4.4400000000000004</v>
      </c>
    </row>
    <row r="2991" spans="5:20" x14ac:dyDescent="0.3">
      <c r="E2991" s="26">
        <v>36.030500000000004</v>
      </c>
      <c r="F2991" s="38">
        <v>0.98777999999999999</v>
      </c>
      <c r="G2991" s="38">
        <v>4.38</v>
      </c>
      <c r="H2991" s="19">
        <f t="shared" si="418"/>
        <v>0.98489516033381708</v>
      </c>
      <c r="I2991" s="19">
        <f t="shared" si="419"/>
        <v>7.5437732939324431E-2</v>
      </c>
      <c r="J2991" s="20" t="str">
        <f t="shared" si="423"/>
        <v>0,984895160333817+0,0754377329393244j</v>
      </c>
      <c r="K2991" s="20" t="str">
        <f t="shared" si="424"/>
        <v>205,192092140507+1274,49965180517j</v>
      </c>
      <c r="L2991" s="21">
        <f t="shared" si="425"/>
        <v>205.19209214050699</v>
      </c>
      <c r="M2991" s="21">
        <f t="shared" si="426"/>
        <v>1274.4996518051701</v>
      </c>
      <c r="N2991" s="21">
        <f t="shared" si="420"/>
        <v>205.19209214050699</v>
      </c>
      <c r="O2991" s="40">
        <f t="shared" si="421"/>
        <v>5.6297558888633867</v>
      </c>
      <c r="P2991" s="32">
        <f t="shared" si="422"/>
        <v>8121.4297283317519</v>
      </c>
      <c r="R2991">
        <v>35.9467</v>
      </c>
      <c r="S2991">
        <v>0.98784000000000005</v>
      </c>
      <c r="T2991">
        <v>4.4400000000000004</v>
      </c>
    </row>
    <row r="2992" spans="5:20" x14ac:dyDescent="0.3">
      <c r="E2992" s="26">
        <v>36.042400000000001</v>
      </c>
      <c r="F2992" s="38">
        <v>0.98777000000000004</v>
      </c>
      <c r="G2992" s="38">
        <v>4.38</v>
      </c>
      <c r="H2992" s="19">
        <f t="shared" si="418"/>
        <v>0.98488518953910231</v>
      </c>
      <c r="I2992" s="19">
        <f t="shared" si="419"/>
        <v>7.5436969229460499E-2</v>
      </c>
      <c r="J2992" s="20" t="str">
        <f t="shared" si="423"/>
        <v>0,984885189539102+0,0754369692294605j</v>
      </c>
      <c r="K2992" s="20" t="str">
        <f t="shared" si="424"/>
        <v>205,352517858813+1274,44668143302j</v>
      </c>
      <c r="L2992" s="21">
        <f t="shared" si="425"/>
        <v>205.352517858813</v>
      </c>
      <c r="M2992" s="21">
        <f t="shared" si="426"/>
        <v>1274.4466814330201</v>
      </c>
      <c r="N2992" s="21">
        <f t="shared" si="420"/>
        <v>205.352517858813</v>
      </c>
      <c r="O2992" s="40">
        <f t="shared" si="421"/>
        <v>5.6276632260095658</v>
      </c>
      <c r="P2992" s="32">
        <f t="shared" si="422"/>
        <v>8114.7483253761884</v>
      </c>
      <c r="R2992">
        <v>35.958599999999997</v>
      </c>
      <c r="S2992">
        <v>0.98770999999999998</v>
      </c>
      <c r="T2992">
        <v>4.43</v>
      </c>
    </row>
    <row r="2993" spans="5:20" x14ac:dyDescent="0.3">
      <c r="E2993" s="26">
        <v>36.054400000000001</v>
      </c>
      <c r="F2993" s="38">
        <v>0.98784000000000005</v>
      </c>
      <c r="G2993" s="38">
        <v>4.37</v>
      </c>
      <c r="H2993" s="19">
        <f t="shared" si="418"/>
        <v>0.98496813726827193</v>
      </c>
      <c r="I2993" s="19">
        <f t="shared" si="419"/>
        <v>7.5270406975588969E-2</v>
      </c>
      <c r="J2993" s="20" t="str">
        <f t="shared" si="423"/>
        <v>0,984968137268272+0,075270406975589j</v>
      </c>
      <c r="K2993" s="20" t="str">
        <f t="shared" si="424"/>
        <v>205,14097244403+1277,59048727037j</v>
      </c>
      <c r="L2993" s="21">
        <f t="shared" si="425"/>
        <v>205.14097244403001</v>
      </c>
      <c r="M2993" s="21">
        <f t="shared" si="426"/>
        <v>1277.59048727037</v>
      </c>
      <c r="N2993" s="21">
        <f t="shared" si="420"/>
        <v>205.14097244403001</v>
      </c>
      <c r="O2993" s="40">
        <f t="shared" si="421"/>
        <v>5.63966787122411</v>
      </c>
      <c r="P2993" s="32">
        <f t="shared" si="422"/>
        <v>8161.8033286638201</v>
      </c>
      <c r="R2993">
        <v>35.970599999999997</v>
      </c>
      <c r="S2993">
        <v>0.98777000000000004</v>
      </c>
      <c r="T2993">
        <v>4.42</v>
      </c>
    </row>
    <row r="2994" spans="5:20" x14ac:dyDescent="0.3">
      <c r="E2994" s="26">
        <v>36.066400000000002</v>
      </c>
      <c r="F2994" s="38">
        <v>0.98784000000000005</v>
      </c>
      <c r="G2994" s="38">
        <v>4.3600000000000003</v>
      </c>
      <c r="H2994" s="19">
        <f t="shared" si="418"/>
        <v>0.984981259430593</v>
      </c>
      <c r="I2994" s="19">
        <f t="shared" si="419"/>
        <v>7.5098496459802239E-2</v>
      </c>
      <c r="J2994" s="20" t="str">
        <f t="shared" si="423"/>
        <v>0,984981259430593+0,0750984964598022j</v>
      </c>
      <c r="K2994" s="20" t="str">
        <f t="shared" si="424"/>
        <v>206,058869802532+1280,37607670891j</v>
      </c>
      <c r="L2994" s="21">
        <f t="shared" si="425"/>
        <v>206.058869802532</v>
      </c>
      <c r="M2994" s="21">
        <f t="shared" si="426"/>
        <v>1280.37607670891</v>
      </c>
      <c r="N2994" s="21">
        <f t="shared" si="420"/>
        <v>206.058869802532</v>
      </c>
      <c r="O2994" s="40">
        <f t="shared" si="421"/>
        <v>5.6500837794964509</v>
      </c>
      <c r="P2994" s="32">
        <f t="shared" si="422"/>
        <v>8161.8576149840246</v>
      </c>
      <c r="R2994">
        <v>35.982599999999998</v>
      </c>
      <c r="S2994">
        <v>0.98782000000000003</v>
      </c>
      <c r="T2994">
        <v>4.42</v>
      </c>
    </row>
    <row r="2995" spans="5:20" x14ac:dyDescent="0.3">
      <c r="E2995" s="26">
        <v>36.078299999999999</v>
      </c>
      <c r="F2995" s="38">
        <v>0.98780000000000001</v>
      </c>
      <c r="G2995" s="38">
        <v>4.3499999999999996</v>
      </c>
      <c r="H2995" s="19">
        <f t="shared" si="418"/>
        <v>0.98495446681576715</v>
      </c>
      <c r="I2995" s="19">
        <f t="shared" si="419"/>
        <v>7.4923549700130154E-2</v>
      </c>
      <c r="J2995" s="20" t="str">
        <f t="shared" si="423"/>
        <v>0,984954466815767+0,0749235497001302j</v>
      </c>
      <c r="K2995" s="20" t="str">
        <f t="shared" si="424"/>
        <v>207,633123460262+1282,9580642714j</v>
      </c>
      <c r="L2995" s="21">
        <f t="shared" si="425"/>
        <v>207.633123460262</v>
      </c>
      <c r="M2995" s="21">
        <f t="shared" si="426"/>
        <v>1282.9580642714</v>
      </c>
      <c r="N2995" s="21">
        <f t="shared" si="420"/>
        <v>207.633123460262</v>
      </c>
      <c r="O2995" s="40">
        <f t="shared" si="421"/>
        <v>5.6596102839768747</v>
      </c>
      <c r="P2995" s="32">
        <f t="shared" si="422"/>
        <v>8134.987715291757</v>
      </c>
      <c r="R2995">
        <v>35.994500000000002</v>
      </c>
      <c r="S2995">
        <v>0.98772000000000004</v>
      </c>
      <c r="T2995">
        <v>4.41</v>
      </c>
    </row>
    <row r="2996" spans="5:20" x14ac:dyDescent="0.3">
      <c r="E2996" s="26">
        <v>36.090299999999999</v>
      </c>
      <c r="F2996" s="38">
        <v>0.98780999999999997</v>
      </c>
      <c r="G2996" s="38">
        <v>4.3499999999999996</v>
      </c>
      <c r="H2996" s="19">
        <f t="shared" si="418"/>
        <v>0.98496443800899258</v>
      </c>
      <c r="I2996" s="19">
        <f t="shared" si="419"/>
        <v>7.4924308189193725E-2</v>
      </c>
      <c r="J2996" s="20" t="str">
        <f t="shared" si="423"/>
        <v>0,984964438008993+0,0749243081891937j</v>
      </c>
      <c r="K2996" s="20" t="str">
        <f t="shared" si="424"/>
        <v>207,470594135391+1283,01197894651j</v>
      </c>
      <c r="L2996" s="21">
        <f t="shared" si="425"/>
        <v>207.470594135391</v>
      </c>
      <c r="M2996" s="21">
        <f t="shared" si="426"/>
        <v>1283.01197894651</v>
      </c>
      <c r="N2996" s="21">
        <f t="shared" si="420"/>
        <v>207.470594135391</v>
      </c>
      <c r="O2996" s="40">
        <f t="shared" si="421"/>
        <v>5.6579662262561365</v>
      </c>
      <c r="P2996" s="32">
        <f t="shared" si="422"/>
        <v>8141.7021655069548</v>
      </c>
      <c r="R2996">
        <v>36.006500000000003</v>
      </c>
      <c r="S2996">
        <v>0.98784000000000005</v>
      </c>
      <c r="T2996">
        <v>4.4000000000000004</v>
      </c>
    </row>
    <row r="2997" spans="5:20" x14ac:dyDescent="0.3">
      <c r="E2997" s="26">
        <v>36.1023</v>
      </c>
      <c r="F2997" s="38">
        <v>0.98780999999999997</v>
      </c>
      <c r="G2997" s="38">
        <v>4.34</v>
      </c>
      <c r="H2997" s="19">
        <f t="shared" si="418"/>
        <v>0.98497749976573679</v>
      </c>
      <c r="I2997" s="19">
        <f t="shared" si="419"/>
        <v>7.4752398324320901E-2</v>
      </c>
      <c r="J2997" s="20" t="str">
        <f t="shared" si="423"/>
        <v>0,984977499765737+0,0747523983243209j</v>
      </c>
      <c r="K2997" s="20" t="str">
        <f t="shared" si="424"/>
        <v>208,402867436516+1285,82018795414j</v>
      </c>
      <c r="L2997" s="21">
        <f t="shared" si="425"/>
        <v>208.402867436516</v>
      </c>
      <c r="M2997" s="21">
        <f t="shared" si="426"/>
        <v>1285.82018795414</v>
      </c>
      <c r="N2997" s="21">
        <f t="shared" si="420"/>
        <v>208.402867436516</v>
      </c>
      <c r="O2997" s="40">
        <f t="shared" si="421"/>
        <v>5.6684654119059266</v>
      </c>
      <c r="P2997" s="32">
        <f t="shared" si="422"/>
        <v>8141.756069757811</v>
      </c>
      <c r="R2997">
        <v>36.018500000000003</v>
      </c>
      <c r="S2997">
        <v>0.98780000000000001</v>
      </c>
      <c r="T2997">
        <v>4.3899999999999997</v>
      </c>
    </row>
    <row r="2998" spans="5:20" x14ac:dyDescent="0.3">
      <c r="E2998" s="26">
        <v>36.114199999999997</v>
      </c>
      <c r="F2998" s="38">
        <v>0.98775000000000002</v>
      </c>
      <c r="G2998" s="38">
        <v>4.33</v>
      </c>
      <c r="H2998" s="19">
        <f t="shared" si="418"/>
        <v>0.98493070277406669</v>
      </c>
      <c r="I2998" s="19">
        <f t="shared" si="419"/>
        <v>7.4575956131873455E-2</v>
      </c>
      <c r="J2998" s="20" t="str">
        <f t="shared" si="423"/>
        <v>0,984930702774067+0,0745759561318735j</v>
      </c>
      <c r="K2998" s="20" t="str">
        <f t="shared" si="424"/>
        <v>210,324585672221+1288,3118960405j</v>
      </c>
      <c r="L2998" s="21">
        <f t="shared" si="425"/>
        <v>210.32458567222099</v>
      </c>
      <c r="M2998" s="21">
        <f t="shared" si="426"/>
        <v>1288.3118960405</v>
      </c>
      <c r="N2998" s="21">
        <f t="shared" si="420"/>
        <v>210.32458567222099</v>
      </c>
      <c r="O2998" s="40">
        <f t="shared" si="421"/>
        <v>5.6775785286379756</v>
      </c>
      <c r="P2998" s="32">
        <f t="shared" si="422"/>
        <v>8101.6870537104978</v>
      </c>
      <c r="R2998">
        <v>36.030500000000004</v>
      </c>
      <c r="S2998">
        <v>0.98777999999999999</v>
      </c>
      <c r="T2998">
        <v>4.38</v>
      </c>
    </row>
    <row r="2999" spans="5:20" x14ac:dyDescent="0.3">
      <c r="E2999" s="26">
        <v>36.126199999999997</v>
      </c>
      <c r="F2999" s="38">
        <v>0.98777000000000004</v>
      </c>
      <c r="G2999" s="38">
        <v>4.32</v>
      </c>
      <c r="H2999" s="19">
        <f t="shared" si="418"/>
        <v>0.9849636469104267</v>
      </c>
      <c r="I2999" s="19">
        <f t="shared" si="419"/>
        <v>7.4405558696326105E-2</v>
      </c>
      <c r="J2999" s="20" t="str">
        <f t="shared" si="423"/>
        <v>0,984963646910427+0,0744055586963261j</v>
      </c>
      <c r="K2999" s="20" t="str">
        <f t="shared" si="424"/>
        <v>210,944547861079+1291,2522575589j</v>
      </c>
      <c r="L2999" s="21">
        <f t="shared" si="425"/>
        <v>210.944547861079</v>
      </c>
      <c r="M2999" s="21">
        <f t="shared" si="426"/>
        <v>1291.2522575589001</v>
      </c>
      <c r="N2999" s="21">
        <f t="shared" si="420"/>
        <v>210.944547861079</v>
      </c>
      <c r="O2999" s="40">
        <f t="shared" si="421"/>
        <v>5.6886464551784615</v>
      </c>
      <c r="P2999" s="32">
        <f t="shared" si="422"/>
        <v>8115.0710567339765</v>
      </c>
      <c r="R2999">
        <v>36.042400000000001</v>
      </c>
      <c r="S2999">
        <v>0.98777000000000004</v>
      </c>
      <c r="T2999">
        <v>4.38</v>
      </c>
    </row>
    <row r="3000" spans="5:20" x14ac:dyDescent="0.3">
      <c r="E3000" s="26">
        <v>36.138199999999998</v>
      </c>
      <c r="F3000" s="38">
        <v>0.98785999999999996</v>
      </c>
      <c r="G3000" s="38">
        <v>4.3099999999999996</v>
      </c>
      <c r="H3000" s="19">
        <f t="shared" si="418"/>
        <v>0.98506636361120414</v>
      </c>
      <c r="I3000" s="19">
        <f t="shared" si="419"/>
        <v>7.4240412726485974E-2</v>
      </c>
      <c r="J3000" s="20" t="str">
        <f t="shared" si="423"/>
        <v>0,985066363611204+0,074240412726486j</v>
      </c>
      <c r="K3000" s="20" t="str">
        <f t="shared" si="424"/>
        <v>210,410490566951+1294,59307797944j</v>
      </c>
      <c r="L3000" s="21">
        <f t="shared" si="425"/>
        <v>210.41049056695101</v>
      </c>
      <c r="M3000" s="21">
        <f t="shared" si="426"/>
        <v>1294.5930779794401</v>
      </c>
      <c r="N3000" s="21">
        <f t="shared" si="420"/>
        <v>210.41049056695101</v>
      </c>
      <c r="O3000" s="40">
        <f t="shared" si="421"/>
        <v>5.7014706779247284</v>
      </c>
      <c r="P3000" s="32">
        <f t="shared" si="422"/>
        <v>8175.6561065834294</v>
      </c>
      <c r="R3000">
        <v>36.054400000000001</v>
      </c>
      <c r="S3000">
        <v>0.98784000000000005</v>
      </c>
      <c r="T3000">
        <v>4.37</v>
      </c>
    </row>
    <row r="3001" spans="5:20" x14ac:dyDescent="0.3">
      <c r="E3001" s="26">
        <v>36.150199999999998</v>
      </c>
      <c r="F3001" s="38">
        <v>0.98785999999999996</v>
      </c>
      <c r="G3001" s="38">
        <v>4.3099999999999996</v>
      </c>
      <c r="H3001" s="19">
        <f t="shared" si="418"/>
        <v>0.98506636361120414</v>
      </c>
      <c r="I3001" s="19">
        <f t="shared" si="419"/>
        <v>7.4240412726485974E-2</v>
      </c>
      <c r="J3001" s="20" t="str">
        <f t="shared" si="423"/>
        <v>0,985066363611204+0,074240412726486j</v>
      </c>
      <c r="K3001" s="20" t="str">
        <f t="shared" si="424"/>
        <v>210,410490566951+1294,59307797944j</v>
      </c>
      <c r="L3001" s="21">
        <f t="shared" si="425"/>
        <v>210.41049056695101</v>
      </c>
      <c r="M3001" s="21">
        <f t="shared" si="426"/>
        <v>1294.5930779794401</v>
      </c>
      <c r="N3001" s="21">
        <f t="shared" si="420"/>
        <v>210.41049056695101</v>
      </c>
      <c r="O3001" s="40">
        <f t="shared" si="421"/>
        <v>5.6995780840210957</v>
      </c>
      <c r="P3001" s="32">
        <f t="shared" si="422"/>
        <v>8175.6561065834294</v>
      </c>
      <c r="R3001">
        <v>36.066400000000002</v>
      </c>
      <c r="S3001">
        <v>0.98784000000000005</v>
      </c>
      <c r="T3001">
        <v>4.3600000000000003</v>
      </c>
    </row>
    <row r="3002" spans="5:20" x14ac:dyDescent="0.3">
      <c r="E3002" s="26">
        <v>36.162100000000002</v>
      </c>
      <c r="F3002" s="38">
        <v>0.98780999999999997</v>
      </c>
      <c r="G3002" s="38">
        <v>4.3</v>
      </c>
      <c r="H3002" s="19">
        <f t="shared" si="418"/>
        <v>0.98502944674744453</v>
      </c>
      <c r="I3002" s="19">
        <f t="shared" si="419"/>
        <v>7.4064736146314758E-2</v>
      </c>
      <c r="J3002" s="20" t="str">
        <f t="shared" si="423"/>
        <v>0,985029446747445+0,0740647361463148j</v>
      </c>
      <c r="K3002" s="20" t="str">
        <f t="shared" si="424"/>
        <v>212,19497385301+1297,17327273785j</v>
      </c>
      <c r="L3002" s="21">
        <f t="shared" si="425"/>
        <v>212.19497385301</v>
      </c>
      <c r="M3002" s="21">
        <f t="shared" si="426"/>
        <v>1297.1732727378501</v>
      </c>
      <c r="N3002" s="21">
        <f t="shared" si="420"/>
        <v>212.19497385301</v>
      </c>
      <c r="O3002" s="40">
        <f t="shared" si="421"/>
        <v>5.7090583346354373</v>
      </c>
      <c r="P3002" s="32">
        <f t="shared" si="422"/>
        <v>8141.9704485116008</v>
      </c>
      <c r="R3002">
        <v>36.078299999999999</v>
      </c>
      <c r="S3002">
        <v>0.98780000000000001</v>
      </c>
      <c r="T3002">
        <v>4.3499999999999996</v>
      </c>
    </row>
    <row r="3003" spans="5:20" x14ac:dyDescent="0.3">
      <c r="E3003" s="26">
        <v>36.174100000000003</v>
      </c>
      <c r="F3003" s="38">
        <v>0.98780000000000001</v>
      </c>
      <c r="G3003" s="38">
        <v>4.29</v>
      </c>
      <c r="H3003" s="19">
        <f t="shared" si="418"/>
        <v>0.98503238649753044</v>
      </c>
      <c r="I3003" s="19">
        <f t="shared" si="419"/>
        <v>7.3892066901528275E-2</v>
      </c>
      <c r="J3003" s="20" t="str">
        <f t="shared" si="423"/>
        <v>0,98503238649753+0,0738920669015283j</v>
      </c>
      <c r="K3003" s="20" t="str">
        <f t="shared" si="424"/>
        <v>213,325775179351+1299,98585233634j</v>
      </c>
      <c r="L3003" s="21">
        <f t="shared" si="425"/>
        <v>213.32577517935101</v>
      </c>
      <c r="M3003" s="21">
        <f t="shared" si="426"/>
        <v>1299.98585233634</v>
      </c>
      <c r="N3003" s="21">
        <f t="shared" si="420"/>
        <v>213.32577517935101</v>
      </c>
      <c r="O3003" s="40">
        <f t="shared" si="421"/>
        <v>5.7195389615459469</v>
      </c>
      <c r="P3003" s="32">
        <f t="shared" si="422"/>
        <v>8135.3090181973448</v>
      </c>
      <c r="R3003">
        <v>36.090299999999999</v>
      </c>
      <c r="S3003">
        <v>0.98780999999999997</v>
      </c>
      <c r="T3003">
        <v>4.3499999999999996</v>
      </c>
    </row>
    <row r="3004" spans="5:20" x14ac:dyDescent="0.3">
      <c r="E3004" s="26">
        <v>36.186100000000003</v>
      </c>
      <c r="F3004" s="38">
        <v>0.98780999999999997</v>
      </c>
      <c r="G3004" s="38">
        <v>4.28</v>
      </c>
      <c r="H3004" s="19">
        <f t="shared" si="418"/>
        <v>0.98505524020560198</v>
      </c>
      <c r="I3004" s="19">
        <f t="shared" si="419"/>
        <v>7.3720891499518881E-2</v>
      </c>
      <c r="J3004" s="20" t="str">
        <f t="shared" si="423"/>
        <v>0,985055240205602+0,0737208914995189j</v>
      </c>
      <c r="K3004" s="20" t="str">
        <f t="shared" si="424"/>
        <v>214,129625769067+1302,92301455583j</v>
      </c>
      <c r="L3004" s="21">
        <f t="shared" si="425"/>
        <v>214.12962576906699</v>
      </c>
      <c r="M3004" s="21">
        <f t="shared" si="426"/>
        <v>1302.9230145558299</v>
      </c>
      <c r="N3004" s="21">
        <f t="shared" si="420"/>
        <v>214.12962576906699</v>
      </c>
      <c r="O3004" s="40">
        <f t="shared" si="421"/>
        <v>5.7305605808515931</v>
      </c>
      <c r="P3004" s="32">
        <f t="shared" si="422"/>
        <v>8142.0768949156345</v>
      </c>
      <c r="R3004">
        <v>36.1023</v>
      </c>
      <c r="S3004">
        <v>0.98780999999999997</v>
      </c>
      <c r="T3004">
        <v>4.34</v>
      </c>
    </row>
    <row r="3005" spans="5:20" x14ac:dyDescent="0.3">
      <c r="E3005" s="26">
        <v>36.198</v>
      </c>
      <c r="F3005" s="38">
        <v>0.98782000000000003</v>
      </c>
      <c r="G3005" s="38">
        <v>4.2699999999999996</v>
      </c>
      <c r="H3005" s="19">
        <f t="shared" si="418"/>
        <v>0.98507806416768517</v>
      </c>
      <c r="I3005" s="19">
        <f t="shared" si="419"/>
        <v>7.35497103709188E-2</v>
      </c>
      <c r="J3005" s="20" t="str">
        <f t="shared" si="423"/>
        <v>0,985078064167685+0,0735497103709188j</v>
      </c>
      <c r="K3005" s="20" t="str">
        <f t="shared" si="424"/>
        <v>214,938604378764+1305,87330203728j</v>
      </c>
      <c r="L3005" s="21">
        <f t="shared" si="425"/>
        <v>214.93860437876401</v>
      </c>
      <c r="M3005" s="21">
        <f t="shared" si="426"/>
        <v>1305.8733020372799</v>
      </c>
      <c r="N3005" s="21">
        <f t="shared" si="420"/>
        <v>214.93860437876401</v>
      </c>
      <c r="O3005" s="40">
        <f t="shared" si="421"/>
        <v>5.741648463201523</v>
      </c>
      <c r="P3005" s="32">
        <f t="shared" si="422"/>
        <v>8148.8557613389494</v>
      </c>
      <c r="R3005">
        <v>36.114199999999997</v>
      </c>
      <c r="S3005">
        <v>0.98775000000000002</v>
      </c>
      <c r="T3005">
        <v>4.33</v>
      </c>
    </row>
    <row r="3006" spans="5:20" x14ac:dyDescent="0.3">
      <c r="E3006" s="26">
        <v>36.21</v>
      </c>
      <c r="F3006" s="38">
        <v>0.98775999999999997</v>
      </c>
      <c r="G3006" s="38">
        <v>4.2699999999999996</v>
      </c>
      <c r="H3006" s="19">
        <f t="shared" si="418"/>
        <v>0.98501823071234906</v>
      </c>
      <c r="I3006" s="19">
        <f t="shared" si="419"/>
        <v>7.3545242975419353E-2</v>
      </c>
      <c r="J3006" s="20" t="str">
        <f t="shared" si="423"/>
        <v>0,985018230712349+0,0735452429754194j</v>
      </c>
      <c r="K3006" s="20" t="str">
        <f t="shared" si="424"/>
        <v>215,947488875904+1305,531563899j</v>
      </c>
      <c r="L3006" s="21">
        <f t="shared" si="425"/>
        <v>215.94748887590401</v>
      </c>
      <c r="M3006" s="21">
        <f t="shared" si="426"/>
        <v>1305.531563899</v>
      </c>
      <c r="N3006" s="21">
        <f t="shared" si="420"/>
        <v>215.94748887590401</v>
      </c>
      <c r="O3006" s="40">
        <f t="shared" si="421"/>
        <v>5.738243627644807</v>
      </c>
      <c r="P3006" s="32">
        <f t="shared" si="422"/>
        <v>8108.6656362771055</v>
      </c>
      <c r="R3006">
        <v>36.126199999999997</v>
      </c>
      <c r="S3006">
        <v>0.98777000000000004</v>
      </c>
      <c r="T3006">
        <v>4.32</v>
      </c>
    </row>
    <row r="3007" spans="5:20" x14ac:dyDescent="0.3">
      <c r="E3007" s="26">
        <v>36.222000000000001</v>
      </c>
      <c r="F3007" s="38">
        <v>0.98780000000000001</v>
      </c>
      <c r="G3007" s="38">
        <v>4.26</v>
      </c>
      <c r="H3007" s="19">
        <f t="shared" si="418"/>
        <v>0.98507094126541095</v>
      </c>
      <c r="I3007" s="19">
        <f t="shared" si="419"/>
        <v>7.3376295044635387E-2</v>
      </c>
      <c r="J3007" s="20" t="str">
        <f t="shared" si="423"/>
        <v>0,985070941265411+0,0733762950446354j</v>
      </c>
      <c r="K3007" s="20" t="str">
        <f t="shared" si="424"/>
        <v>216,259532315968+1308,66509061268j</v>
      </c>
      <c r="L3007" s="21">
        <f t="shared" si="425"/>
        <v>216.25953231596799</v>
      </c>
      <c r="M3007" s="21">
        <f t="shared" si="426"/>
        <v>1308.6650906126799</v>
      </c>
      <c r="N3007" s="21">
        <f t="shared" si="420"/>
        <v>216.25953231596799</v>
      </c>
      <c r="O3007" s="40">
        <f t="shared" si="421"/>
        <v>5.7501109276906606</v>
      </c>
      <c r="P3007" s="32">
        <f t="shared" si="422"/>
        <v>8135.4679993262007</v>
      </c>
      <c r="R3007">
        <v>36.138199999999998</v>
      </c>
      <c r="S3007">
        <v>0.98785999999999996</v>
      </c>
      <c r="T3007">
        <v>4.3099999999999996</v>
      </c>
    </row>
    <row r="3008" spans="5:20" x14ac:dyDescent="0.3">
      <c r="E3008" s="26">
        <v>36.233899999999998</v>
      </c>
      <c r="F3008" s="38">
        <v>0.98780999999999997</v>
      </c>
      <c r="G3008" s="38">
        <v>4.25</v>
      </c>
      <c r="H3008" s="19">
        <f t="shared" si="418"/>
        <v>0.98509370534312291</v>
      </c>
      <c r="I3008" s="19">
        <f t="shared" si="419"/>
        <v>7.3205107699917324E-2</v>
      </c>
      <c r="J3008" s="20" t="str">
        <f t="shared" si="423"/>
        <v>0,985093705343123+0,0732051076999173j</v>
      </c>
      <c r="K3008" s="20" t="str">
        <f t="shared" si="424"/>
        <v>217,081158424558+1311,64084818814j</v>
      </c>
      <c r="L3008" s="21">
        <f t="shared" si="425"/>
        <v>217.081158424558</v>
      </c>
      <c r="M3008" s="21">
        <f t="shared" si="426"/>
        <v>1311.6408481881399</v>
      </c>
      <c r="N3008" s="21">
        <f t="shared" si="420"/>
        <v>217.081158424558</v>
      </c>
      <c r="O3008" s="40">
        <f t="shared" si="421"/>
        <v>5.7612932792326728</v>
      </c>
      <c r="P3008" s="32">
        <f t="shared" si="422"/>
        <v>8142.2356357699227</v>
      </c>
      <c r="R3008">
        <v>36.150199999999998</v>
      </c>
      <c r="S3008">
        <v>0.98785999999999996</v>
      </c>
      <c r="T3008">
        <v>4.3099999999999996</v>
      </c>
    </row>
    <row r="3009" spans="5:20" x14ac:dyDescent="0.3">
      <c r="E3009" s="26">
        <v>36.245899999999999</v>
      </c>
      <c r="F3009" s="38">
        <v>0.98780999999999997</v>
      </c>
      <c r="G3009" s="38">
        <v>4.24</v>
      </c>
      <c r="H3009" s="19">
        <f t="shared" si="418"/>
        <v>0.98510646704080929</v>
      </c>
      <c r="I3009" s="19">
        <f t="shared" si="419"/>
        <v>7.3033175299823574E-2</v>
      </c>
      <c r="J3009" s="20" t="str">
        <f t="shared" si="423"/>
        <v>0,985106467040809+0,0730331752998236j</v>
      </c>
      <c r="K3009" s="20" t="str">
        <f t="shared" si="424"/>
        <v>218,078455995249+1314,57196384857j</v>
      </c>
      <c r="L3009" s="21">
        <f t="shared" si="425"/>
        <v>218.07845599524899</v>
      </c>
      <c r="M3009" s="21">
        <f t="shared" si="426"/>
        <v>1314.57196384857</v>
      </c>
      <c r="N3009" s="21">
        <f t="shared" si="420"/>
        <v>218.07845599524899</v>
      </c>
      <c r="O3009" s="40">
        <f t="shared" si="421"/>
        <v>5.772256340621154</v>
      </c>
      <c r="P3009" s="32">
        <f t="shared" si="422"/>
        <v>8142.288301713952</v>
      </c>
      <c r="R3009">
        <v>36.162100000000002</v>
      </c>
      <c r="S3009">
        <v>0.98780999999999997</v>
      </c>
      <c r="T3009">
        <v>4.3</v>
      </c>
    </row>
    <row r="3010" spans="5:20" x14ac:dyDescent="0.3">
      <c r="E3010" s="26">
        <v>36.257899999999999</v>
      </c>
      <c r="F3010" s="38">
        <v>0.98780999999999997</v>
      </c>
      <c r="G3010" s="38">
        <v>4.2300000000000004</v>
      </c>
      <c r="H3010" s="19">
        <f t="shared" si="418"/>
        <v>0.98511919873043685</v>
      </c>
      <c r="I3010" s="19">
        <f t="shared" si="419"/>
        <v>7.2861240675012096E-2</v>
      </c>
      <c r="J3010" s="20" t="str">
        <f t="shared" si="423"/>
        <v>0,985119198730437+0,0728612406750121j</v>
      </c>
      <c r="K3010" s="20" t="str">
        <f t="shared" si="424"/>
        <v>219,082581668605+1317,51579698273j</v>
      </c>
      <c r="L3010" s="21">
        <f t="shared" si="425"/>
        <v>219.082581668605</v>
      </c>
      <c r="M3010" s="21">
        <f t="shared" si="426"/>
        <v>1317.5157969827301</v>
      </c>
      <c r="N3010" s="21">
        <f t="shared" si="420"/>
        <v>219.082581668605</v>
      </c>
      <c r="O3010" s="40">
        <f t="shared" si="421"/>
        <v>5.7832679689518569</v>
      </c>
      <c r="P3010" s="32">
        <f t="shared" si="422"/>
        <v>8142.3408438191282</v>
      </c>
      <c r="R3010">
        <v>36.174100000000003</v>
      </c>
      <c r="S3010">
        <v>0.98780000000000001</v>
      </c>
      <c r="T3010">
        <v>4.29</v>
      </c>
    </row>
    <row r="3011" spans="5:20" x14ac:dyDescent="0.3">
      <c r="E3011" s="26">
        <v>36.2699</v>
      </c>
      <c r="F3011" s="38">
        <v>0.98792000000000002</v>
      </c>
      <c r="G3011" s="38">
        <v>4.2300000000000004</v>
      </c>
      <c r="H3011" s="19">
        <f t="shared" si="418"/>
        <v>0.98522889908967637</v>
      </c>
      <c r="I3011" s="19">
        <f t="shared" si="419"/>
        <v>7.2869354316779503E-2</v>
      </c>
      <c r="J3011" s="20" t="str">
        <f t="shared" si="423"/>
        <v>0,985228899089676+0,0728693543167795j</v>
      </c>
      <c r="K3011" s="20" t="str">
        <f t="shared" si="424"/>
        <v>217,198956333079+1318,15600883887j</v>
      </c>
      <c r="L3011" s="21">
        <f t="shared" si="425"/>
        <v>217.198956333079</v>
      </c>
      <c r="M3011" s="21">
        <f t="shared" si="426"/>
        <v>1318.1560088388701</v>
      </c>
      <c r="N3011" s="21">
        <f t="shared" si="420"/>
        <v>217.198956333079</v>
      </c>
      <c r="O3011" s="40">
        <f t="shared" si="421"/>
        <v>5.7841638541322213</v>
      </c>
      <c r="P3011" s="32">
        <f t="shared" si="422"/>
        <v>8216.9393463074539</v>
      </c>
      <c r="R3011">
        <v>36.186100000000003</v>
      </c>
      <c r="S3011">
        <v>0.98780999999999997</v>
      </c>
      <c r="T3011">
        <v>4.28</v>
      </c>
    </row>
    <row r="3012" spans="5:20" x14ac:dyDescent="0.3">
      <c r="E3012" s="26">
        <v>36.281799999999997</v>
      </c>
      <c r="F3012" s="38">
        <v>0.98787000000000003</v>
      </c>
      <c r="G3012" s="38">
        <v>4.22</v>
      </c>
      <c r="H3012" s="19">
        <f t="shared" si="418"/>
        <v>0.9851917377427083</v>
      </c>
      <c r="I3012" s="19">
        <f t="shared" si="419"/>
        <v>7.2693719009985391E-2</v>
      </c>
      <c r="J3012" s="20" t="str">
        <f t="shared" si="423"/>
        <v>0,985191737742708+0,0726937190099854j</v>
      </c>
      <c r="K3012" s="20" t="str">
        <f t="shared" si="424"/>
        <v>219,062014208459+1320,82469349157j</v>
      </c>
      <c r="L3012" s="21">
        <f t="shared" si="425"/>
        <v>219.062014208459</v>
      </c>
      <c r="M3012" s="21">
        <f t="shared" si="426"/>
        <v>1320.8246934915701</v>
      </c>
      <c r="N3012" s="21">
        <f t="shared" si="420"/>
        <v>219.062014208459</v>
      </c>
      <c r="O3012" s="40">
        <f t="shared" si="421"/>
        <v>5.7939732573086493</v>
      </c>
      <c r="P3012" s="32">
        <f t="shared" si="422"/>
        <v>8182.9158902025201</v>
      </c>
      <c r="R3012">
        <v>36.198</v>
      </c>
      <c r="S3012">
        <v>0.98782000000000003</v>
      </c>
      <c r="T3012">
        <v>4.2699999999999996</v>
      </c>
    </row>
    <row r="3013" spans="5:20" x14ac:dyDescent="0.3">
      <c r="E3013" s="26">
        <v>36.293799999999997</v>
      </c>
      <c r="F3013" s="38">
        <v>0.9879</v>
      </c>
      <c r="G3013" s="38">
        <v>4.21</v>
      </c>
      <c r="H3013" s="19">
        <f t="shared" si="418"/>
        <v>0.98523432923512488</v>
      </c>
      <c r="I3013" s="19">
        <f t="shared" si="419"/>
        <v>7.2523971875605886E-2</v>
      </c>
      <c r="J3013" s="20" t="str">
        <f t="shared" si="423"/>
        <v>0,985234329235125+0,0725239718756059j</v>
      </c>
      <c r="K3013" s="20" t="str">
        <f t="shared" si="424"/>
        <v>219,557147393065+1323,97337633369j</v>
      </c>
      <c r="L3013" s="21">
        <f t="shared" si="425"/>
        <v>219.55714739306501</v>
      </c>
      <c r="M3013" s="21">
        <f t="shared" si="426"/>
        <v>1323.9733763336901</v>
      </c>
      <c r="N3013" s="21">
        <f t="shared" si="420"/>
        <v>219.55714739306501</v>
      </c>
      <c r="O3013" s="40">
        <f t="shared" si="421"/>
        <v>5.8058651165095139</v>
      </c>
      <c r="P3013" s="32">
        <f t="shared" si="422"/>
        <v>8203.3805940616603</v>
      </c>
      <c r="R3013">
        <v>36.21</v>
      </c>
      <c r="S3013">
        <v>0.98775999999999997</v>
      </c>
      <c r="T3013">
        <v>4.2699999999999996</v>
      </c>
    </row>
    <row r="3014" spans="5:20" x14ac:dyDescent="0.3">
      <c r="E3014" s="26">
        <v>36.305799999999998</v>
      </c>
      <c r="F3014" s="38">
        <v>0.98790999999999995</v>
      </c>
      <c r="G3014" s="38">
        <v>4.2</v>
      </c>
      <c r="H3014" s="19">
        <f t="shared" si="418"/>
        <v>0.98525694519481433</v>
      </c>
      <c r="I3014" s="19">
        <f t="shared" si="419"/>
        <v>7.2352747324358618E-2</v>
      </c>
      <c r="J3014" s="20" t="str">
        <f t="shared" si="423"/>
        <v>0,985256945194814+0,0723527473243586j</v>
      </c>
      <c r="K3014" s="20" t="str">
        <f t="shared" si="424"/>
        <v>220,401758464028+1327,01874643565j</v>
      </c>
      <c r="L3014" s="21">
        <f t="shared" si="425"/>
        <v>220.40175846402801</v>
      </c>
      <c r="M3014" s="21">
        <f t="shared" si="426"/>
        <v>1327.01874643565</v>
      </c>
      <c r="N3014" s="21">
        <f t="shared" si="420"/>
        <v>220.40175846402801</v>
      </c>
      <c r="O3014" s="40">
        <f t="shared" si="421"/>
        <v>5.8172962190846693</v>
      </c>
      <c r="P3014" s="32">
        <f t="shared" si="422"/>
        <v>8210.2597598875909</v>
      </c>
      <c r="R3014">
        <v>36.222000000000001</v>
      </c>
      <c r="S3014">
        <v>0.98780000000000001</v>
      </c>
      <c r="T3014">
        <v>4.26</v>
      </c>
    </row>
    <row r="3015" spans="5:20" x14ac:dyDescent="0.3">
      <c r="E3015" s="26">
        <v>36.317700000000002</v>
      </c>
      <c r="F3015" s="38">
        <v>0.98792000000000002</v>
      </c>
      <c r="G3015" s="38">
        <v>4.1900000000000004</v>
      </c>
      <c r="H3015" s="19">
        <f t="shared" ref="H3015:H3078" si="427">F3015*COS(G3015*PI()/180)</f>
        <v>0.98527953139751079</v>
      </c>
      <c r="I3015" s="19">
        <f t="shared" ref="I3015:I3078" si="428">F3015*SIN(G3015*PI()/180)</f>
        <v>7.2181517087836405E-2</v>
      </c>
      <c r="J3015" s="20" t="str">
        <f t="shared" si="423"/>
        <v>0,985279531397511+0,0721815170878364j</v>
      </c>
      <c r="K3015" s="20" t="str">
        <f t="shared" si="424"/>
        <v>221,251862475127+1330,07796661075j</v>
      </c>
      <c r="L3015" s="21">
        <f t="shared" si="425"/>
        <v>221.25186247512701</v>
      </c>
      <c r="M3015" s="21">
        <f t="shared" si="426"/>
        <v>1330.0779666107501</v>
      </c>
      <c r="N3015" s="21">
        <f t="shared" ref="N3015:N3078" si="429">L3015</f>
        <v>221.25186247512701</v>
      </c>
      <c r="O3015" s="40">
        <f t="shared" ref="O3015:O3078" si="430">M3015/(2*PI()*E3015)</f>
        <v>5.8287965119960177</v>
      </c>
      <c r="P3015" s="32">
        <f t="shared" ref="P3015:P3078" si="431">1/(IMREAL(IMDIV(1,K3015)))</f>
        <v>8217.1501906181056</v>
      </c>
      <c r="R3015">
        <v>36.233899999999998</v>
      </c>
      <c r="S3015">
        <v>0.98780999999999997</v>
      </c>
      <c r="T3015">
        <v>4.25</v>
      </c>
    </row>
    <row r="3016" spans="5:20" x14ac:dyDescent="0.3">
      <c r="E3016" s="26">
        <v>36.329700000000003</v>
      </c>
      <c r="F3016" s="38">
        <v>0.98784000000000005</v>
      </c>
      <c r="G3016" s="38">
        <v>4.1900000000000004</v>
      </c>
      <c r="H3016" s="19">
        <f t="shared" si="427"/>
        <v>0.98519974521794995</v>
      </c>
      <c r="I3016" s="19">
        <f t="shared" si="428"/>
        <v>7.2175671957292409E-2</v>
      </c>
      <c r="J3016" s="20" t="str">
        <f t="shared" si="423"/>
        <v>0,98519974521795+0,0721756719572924j</v>
      </c>
      <c r="K3016" s="20" t="str">
        <f t="shared" si="424"/>
        <v>222,646129544052+1329,59992217589j</v>
      </c>
      <c r="L3016" s="21">
        <f t="shared" si="425"/>
        <v>222.646129544052</v>
      </c>
      <c r="M3016" s="21">
        <f t="shared" si="426"/>
        <v>1329.59992217589</v>
      </c>
      <c r="N3016" s="21">
        <f t="shared" si="429"/>
        <v>222.646129544052</v>
      </c>
      <c r="O3016" s="40">
        <f t="shared" si="430"/>
        <v>5.8247769717033782</v>
      </c>
      <c r="P3016" s="32">
        <f t="shared" si="431"/>
        <v>8162.7614896017831</v>
      </c>
      <c r="R3016">
        <v>36.245899999999999</v>
      </c>
      <c r="S3016">
        <v>0.98780999999999997</v>
      </c>
      <c r="T3016">
        <v>4.24</v>
      </c>
    </row>
    <row r="3017" spans="5:20" x14ac:dyDescent="0.3">
      <c r="E3017" s="26">
        <v>36.341700000000003</v>
      </c>
      <c r="F3017" s="38">
        <v>0.9879</v>
      </c>
      <c r="G3017" s="38">
        <v>4.18</v>
      </c>
      <c r="H3017" s="19">
        <f t="shared" si="427"/>
        <v>0.98527216764247572</v>
      </c>
      <c r="I3017" s="19">
        <f t="shared" si="428"/>
        <v>7.200809446928319E-2</v>
      </c>
      <c r="J3017" s="20" t="str">
        <f t="shared" si="423"/>
        <v>0,985272167642476+0,0720080944692832j</v>
      </c>
      <c r="K3017" s="20" t="str">
        <f t="shared" si="424"/>
        <v>222,632888925004+1332,97109476643j</v>
      </c>
      <c r="L3017" s="21">
        <f t="shared" si="425"/>
        <v>222.63288892500401</v>
      </c>
      <c r="M3017" s="21">
        <f t="shared" si="426"/>
        <v>1332.97109476643</v>
      </c>
      <c r="N3017" s="21">
        <f t="shared" si="429"/>
        <v>222.63288892500401</v>
      </c>
      <c r="O3017" s="40">
        <f t="shared" si="430"/>
        <v>5.8376173577651178</v>
      </c>
      <c r="P3017" s="32">
        <f t="shared" si="431"/>
        <v>8203.5379028349107</v>
      </c>
      <c r="R3017">
        <v>36.257899999999999</v>
      </c>
      <c r="S3017">
        <v>0.98780999999999997</v>
      </c>
      <c r="T3017">
        <v>4.2300000000000004</v>
      </c>
    </row>
    <row r="3018" spans="5:20" x14ac:dyDescent="0.3">
      <c r="E3018" s="26">
        <v>36.3536</v>
      </c>
      <c r="F3018" s="38">
        <v>0.98782999999999999</v>
      </c>
      <c r="G3018" s="38">
        <v>4.17</v>
      </c>
      <c r="H3018" s="19">
        <f t="shared" si="427"/>
        <v>0.9852149057310684</v>
      </c>
      <c r="I3018" s="19">
        <f t="shared" si="428"/>
        <v>7.1831040820260914E-2</v>
      </c>
      <c r="J3018" s="20" t="str">
        <f t="shared" si="423"/>
        <v>0,985214905731068+0,0718310408202609j</v>
      </c>
      <c r="K3018" s="20" t="str">
        <f t="shared" si="424"/>
        <v>224,902874743316+1335,5721145984j</v>
      </c>
      <c r="L3018" s="21">
        <f t="shared" si="425"/>
        <v>224.902874743316</v>
      </c>
      <c r="M3018" s="21">
        <f t="shared" si="426"/>
        <v>1335.5721145984</v>
      </c>
      <c r="N3018" s="21">
        <f t="shared" si="429"/>
        <v>224.902874743316</v>
      </c>
      <c r="O3018" s="40">
        <f t="shared" si="430"/>
        <v>5.8470936549346062</v>
      </c>
      <c r="P3018" s="32">
        <f t="shared" si="431"/>
        <v>8156.1170725549391</v>
      </c>
      <c r="R3018">
        <v>36.2699</v>
      </c>
      <c r="S3018">
        <v>0.98792000000000002</v>
      </c>
      <c r="T3018">
        <v>4.2300000000000004</v>
      </c>
    </row>
    <row r="3019" spans="5:20" x14ac:dyDescent="0.3">
      <c r="E3019" s="26">
        <v>36.365600000000001</v>
      </c>
      <c r="F3019" s="38">
        <v>0.98784000000000005</v>
      </c>
      <c r="G3019" s="38">
        <v>4.17</v>
      </c>
      <c r="H3019" s="19">
        <f t="shared" si="427"/>
        <v>0.98522487925794788</v>
      </c>
      <c r="I3019" s="19">
        <f t="shared" si="428"/>
        <v>7.1831767980205644E-2</v>
      </c>
      <c r="J3019" s="20" t="str">
        <f t="shared" si="423"/>
        <v>0,985224879257948+0,0718317679802056j</v>
      </c>
      <c r="K3019" s="20" t="str">
        <f t="shared" si="424"/>
        <v>224,727157919964+1335,63290683656j</v>
      </c>
      <c r="L3019" s="21">
        <f t="shared" si="425"/>
        <v>224.72715791996399</v>
      </c>
      <c r="M3019" s="21">
        <f t="shared" si="426"/>
        <v>1335.6329068365601</v>
      </c>
      <c r="N3019" s="21">
        <f t="shared" si="429"/>
        <v>224.72715791996399</v>
      </c>
      <c r="O3019" s="40">
        <f t="shared" si="430"/>
        <v>5.845430276944021</v>
      </c>
      <c r="P3019" s="32">
        <f t="shared" si="431"/>
        <v>8162.865469000345</v>
      </c>
      <c r="R3019">
        <v>36.281799999999997</v>
      </c>
      <c r="S3019">
        <v>0.98787000000000003</v>
      </c>
      <c r="T3019">
        <v>4.22</v>
      </c>
    </row>
    <row r="3020" spans="5:20" x14ac:dyDescent="0.3">
      <c r="E3020" s="26">
        <v>36.377600000000001</v>
      </c>
      <c r="F3020" s="38">
        <v>0.98787000000000003</v>
      </c>
      <c r="G3020" s="38">
        <v>4.16</v>
      </c>
      <c r="H3020" s="19">
        <f t="shared" si="427"/>
        <v>0.98526732222156177</v>
      </c>
      <c r="I3020" s="19">
        <f t="shared" si="428"/>
        <v>7.1661988964536655E-2</v>
      </c>
      <c r="J3020" s="20" t="str">
        <f t="shared" ref="J3020:J3083" si="432">COMPLEX(H3020,I3020,"j")</f>
        <v>0,985267322221562+0,0716619889645367j</v>
      </c>
      <c r="K3020" s="20" t="str">
        <f t="shared" ref="K3020:K3083" si="433">IMPRODUCT(IMDIV(IMSUM(1,J3020),IMSUB(1,J3020)),50)</f>
        <v>225,248921827252+1338,85268483598j</v>
      </c>
      <c r="L3020" s="21">
        <f t="shared" ref="L3020:L3083" si="434">IMREAL(K3020)</f>
        <v>225.24892182725199</v>
      </c>
      <c r="M3020" s="21">
        <f t="shared" ref="M3020:M3083" si="435">IMAGINARY(K3020)</f>
        <v>1338.85268483598</v>
      </c>
      <c r="N3020" s="21">
        <f t="shared" si="429"/>
        <v>225.24892182725199</v>
      </c>
      <c r="O3020" s="40">
        <f t="shared" si="430"/>
        <v>5.8575888146414741</v>
      </c>
      <c r="P3020" s="32">
        <f t="shared" si="431"/>
        <v>8183.2293514394005</v>
      </c>
      <c r="R3020">
        <v>36.293799999999997</v>
      </c>
      <c r="S3020">
        <v>0.9879</v>
      </c>
      <c r="T3020">
        <v>4.21</v>
      </c>
    </row>
    <row r="3021" spans="5:20" x14ac:dyDescent="0.3">
      <c r="E3021" s="26">
        <v>36.389600000000002</v>
      </c>
      <c r="F3021" s="38">
        <v>0.98775999999999997</v>
      </c>
      <c r="G3021" s="38">
        <v>4.1500000000000004</v>
      </c>
      <c r="H3021" s="19">
        <f t="shared" si="427"/>
        <v>0.98517010301049468</v>
      </c>
      <c r="I3021" s="19">
        <f t="shared" si="428"/>
        <v>7.1482065822773E-2</v>
      </c>
      <c r="J3021" s="20" t="str">
        <f t="shared" si="432"/>
        <v>0,985170103010495+0,071482065822773j</v>
      </c>
      <c r="K3021" s="20" t="str">
        <f t="shared" si="433"/>
        <v>228,254742764163+1341,22467956742j</v>
      </c>
      <c r="L3021" s="21">
        <f t="shared" si="434"/>
        <v>228.25474276416301</v>
      </c>
      <c r="M3021" s="21">
        <f t="shared" si="435"/>
        <v>1341.22467956742</v>
      </c>
      <c r="N3021" s="21">
        <f t="shared" si="429"/>
        <v>228.25474276416301</v>
      </c>
      <c r="O3021" s="40">
        <f t="shared" si="430"/>
        <v>5.8660314361795205</v>
      </c>
      <c r="P3021" s="32">
        <f t="shared" si="431"/>
        <v>8109.2898498390923</v>
      </c>
      <c r="R3021">
        <v>36.305799999999998</v>
      </c>
      <c r="S3021">
        <v>0.98790999999999995</v>
      </c>
      <c r="T3021">
        <v>4.2</v>
      </c>
    </row>
    <row r="3022" spans="5:20" x14ac:dyDescent="0.3">
      <c r="E3022" s="26">
        <v>36.401499999999999</v>
      </c>
      <c r="F3022" s="38">
        <v>0.98784000000000005</v>
      </c>
      <c r="G3022" s="38">
        <v>4.1399999999999997</v>
      </c>
      <c r="H3022" s="19">
        <f t="shared" si="427"/>
        <v>0.98526235522949868</v>
      </c>
      <c r="I3022" s="19">
        <f t="shared" si="428"/>
        <v>7.1315895616765018E-2</v>
      </c>
      <c r="J3022" s="20" t="str">
        <f t="shared" si="432"/>
        <v>0,985262355229499+0,071315895616765j</v>
      </c>
      <c r="K3022" s="20" t="str">
        <f t="shared" si="433"/>
        <v>227,903330727643+1344,7823742769j</v>
      </c>
      <c r="L3022" s="21">
        <f t="shared" si="434"/>
        <v>227.90333072764301</v>
      </c>
      <c r="M3022" s="21">
        <f t="shared" si="435"/>
        <v>1344.7823742769001</v>
      </c>
      <c r="N3022" s="21">
        <f t="shared" si="429"/>
        <v>227.90333072764301</v>
      </c>
      <c r="O3022" s="40">
        <f t="shared" si="430"/>
        <v>5.8796687567551871</v>
      </c>
      <c r="P3022" s="32">
        <f t="shared" si="431"/>
        <v>8163.0205069088161</v>
      </c>
      <c r="R3022">
        <v>36.317700000000002</v>
      </c>
      <c r="S3022">
        <v>0.98792000000000002</v>
      </c>
      <c r="T3022">
        <v>4.1900000000000004</v>
      </c>
    </row>
    <row r="3023" spans="5:20" x14ac:dyDescent="0.3">
      <c r="E3023" s="26">
        <v>36.413499999999999</v>
      </c>
      <c r="F3023" s="38">
        <v>0.98782000000000003</v>
      </c>
      <c r="G3023" s="38">
        <v>4.13</v>
      </c>
      <c r="H3023" s="19">
        <f t="shared" si="427"/>
        <v>0.98525483913070233</v>
      </c>
      <c r="I3023" s="19">
        <f t="shared" si="428"/>
        <v>7.1142493416622155E-2</v>
      </c>
      <c r="J3023" s="20" t="str">
        <f t="shared" si="432"/>
        <v>0,985254839130702+0,0711424934166222j</v>
      </c>
      <c r="K3023" s="20" t="str">
        <f t="shared" si="433"/>
        <v>229,334554135235+1347,73413832189j</v>
      </c>
      <c r="L3023" s="21">
        <f t="shared" si="434"/>
        <v>229.33455413523501</v>
      </c>
      <c r="M3023" s="21">
        <f t="shared" si="435"/>
        <v>1347.73413832189</v>
      </c>
      <c r="N3023" s="21">
        <f t="shared" si="429"/>
        <v>229.33455413523501</v>
      </c>
      <c r="O3023" s="40">
        <f t="shared" si="430"/>
        <v>5.8906325974604208</v>
      </c>
      <c r="P3023" s="32">
        <f t="shared" si="431"/>
        <v>8149.5858849798406</v>
      </c>
      <c r="R3023">
        <v>36.329700000000003</v>
      </c>
      <c r="S3023">
        <v>0.98784000000000005</v>
      </c>
      <c r="T3023">
        <v>4.1900000000000004</v>
      </c>
    </row>
    <row r="3024" spans="5:20" x14ac:dyDescent="0.3">
      <c r="E3024" s="26">
        <v>36.4255</v>
      </c>
      <c r="F3024" s="38">
        <v>0.98785000000000001</v>
      </c>
      <c r="G3024" s="38">
        <v>4.13</v>
      </c>
      <c r="H3024" s="19">
        <f t="shared" si="427"/>
        <v>0.98528476122700914</v>
      </c>
      <c r="I3024" s="19">
        <f t="shared" si="428"/>
        <v>7.1144654007420566E-2</v>
      </c>
      <c r="J3024" s="20" t="str">
        <f t="shared" si="432"/>
        <v>0,985284761227009+0,0711446540074206j</v>
      </c>
      <c r="K3024" s="20" t="str">
        <f t="shared" si="433"/>
        <v>228,798026653434+1347,92166475859j</v>
      </c>
      <c r="L3024" s="21">
        <f t="shared" si="434"/>
        <v>228.79802665343399</v>
      </c>
      <c r="M3024" s="21">
        <f t="shared" si="435"/>
        <v>1347.9216647585899</v>
      </c>
      <c r="N3024" s="21">
        <f t="shared" si="429"/>
        <v>228.79802665343399</v>
      </c>
      <c r="O3024" s="40">
        <f t="shared" si="430"/>
        <v>5.8895113546001072</v>
      </c>
      <c r="P3024" s="32">
        <f t="shared" si="431"/>
        <v>8169.8316137903539</v>
      </c>
      <c r="R3024">
        <v>36.341700000000003</v>
      </c>
      <c r="S3024">
        <v>0.9879</v>
      </c>
      <c r="T3024">
        <v>4.18</v>
      </c>
    </row>
    <row r="3025" spans="5:20" x14ac:dyDescent="0.3">
      <c r="E3025" s="26">
        <v>36.437399999999997</v>
      </c>
      <c r="F3025" s="38">
        <v>0.98787000000000003</v>
      </c>
      <c r="G3025" s="38">
        <v>4.12</v>
      </c>
      <c r="H3025" s="19">
        <f t="shared" si="427"/>
        <v>0.98531711162007429</v>
      </c>
      <c r="I3025" s="19">
        <f t="shared" si="428"/>
        <v>7.0974125205416891E-2</v>
      </c>
      <c r="J3025" s="20" t="str">
        <f t="shared" si="432"/>
        <v>0,985317111620074+0,0709741252054169j</v>
      </c>
      <c r="K3025" s="20" t="str">
        <f t="shared" si="433"/>
        <v>229,518936169625+1351,13824062782j</v>
      </c>
      <c r="L3025" s="21">
        <f t="shared" si="434"/>
        <v>229.51893616962499</v>
      </c>
      <c r="M3025" s="21">
        <f t="shared" si="435"/>
        <v>1351.1382406278201</v>
      </c>
      <c r="N3025" s="21">
        <f t="shared" si="429"/>
        <v>229.51893616962499</v>
      </c>
      <c r="O3025" s="40">
        <f t="shared" si="430"/>
        <v>5.9016375975345197</v>
      </c>
      <c r="P3025" s="32">
        <f t="shared" si="431"/>
        <v>8183.4358362447128</v>
      </c>
      <c r="R3025">
        <v>36.3536</v>
      </c>
      <c r="S3025">
        <v>0.98782999999999999</v>
      </c>
      <c r="T3025">
        <v>4.17</v>
      </c>
    </row>
    <row r="3026" spans="5:20" x14ac:dyDescent="0.3">
      <c r="E3026" s="26">
        <v>36.449399999999997</v>
      </c>
      <c r="F3026" s="38">
        <v>0.98785000000000001</v>
      </c>
      <c r="G3026" s="38">
        <v>4.1100000000000003</v>
      </c>
      <c r="H3026" s="19">
        <f t="shared" si="427"/>
        <v>0.98530953536867749</v>
      </c>
      <c r="I3026" s="19">
        <f t="shared" si="428"/>
        <v>7.0800720416962143E-2</v>
      </c>
      <c r="J3026" s="20" t="str">
        <f t="shared" si="432"/>
        <v>0,985309535368677+0,0708007204169621j</v>
      </c>
      <c r="K3026" s="20" t="str">
        <f t="shared" si="433"/>
        <v>230,966227326619+1354,11723228586j</v>
      </c>
      <c r="L3026" s="21">
        <f t="shared" si="434"/>
        <v>230.96622732661899</v>
      </c>
      <c r="M3026" s="21">
        <f t="shared" si="435"/>
        <v>1354.1172322858599</v>
      </c>
      <c r="N3026" s="21">
        <f t="shared" si="429"/>
        <v>230.96622732661899</v>
      </c>
      <c r="O3026" s="40">
        <f t="shared" si="430"/>
        <v>5.9127022953522106</v>
      </c>
      <c r="P3026" s="32">
        <f t="shared" si="431"/>
        <v>8169.9341881293903</v>
      </c>
      <c r="R3026">
        <v>36.365600000000001</v>
      </c>
      <c r="S3026">
        <v>0.98784000000000005</v>
      </c>
      <c r="T3026">
        <v>4.17</v>
      </c>
    </row>
    <row r="3027" spans="5:20" x14ac:dyDescent="0.3">
      <c r="E3027" s="26">
        <v>36.461399999999998</v>
      </c>
      <c r="F3027" s="38">
        <v>0.98784000000000005</v>
      </c>
      <c r="G3027" s="38">
        <v>4.0999999999999996</v>
      </c>
      <c r="H3027" s="19">
        <f t="shared" si="427"/>
        <v>0.98531190301050375</v>
      </c>
      <c r="I3027" s="19">
        <f t="shared" si="428"/>
        <v>7.0628035409600456E-2</v>
      </c>
      <c r="J3027" s="20" t="str">
        <f t="shared" si="432"/>
        <v>0,985311903010504+0,0706280354096005j</v>
      </c>
      <c r="K3027" s="20" t="str">
        <f t="shared" si="433"/>
        <v>232,243059798697+1357,17192198772j</v>
      </c>
      <c r="L3027" s="21">
        <f t="shared" si="434"/>
        <v>232.243059798697</v>
      </c>
      <c r="M3027" s="21">
        <f t="shared" si="435"/>
        <v>1357.17192198772</v>
      </c>
      <c r="N3027" s="21">
        <f t="shared" si="429"/>
        <v>232.243059798697</v>
      </c>
      <c r="O3027" s="40">
        <f t="shared" si="430"/>
        <v>5.9240901339464145</v>
      </c>
      <c r="P3027" s="32">
        <f t="shared" si="431"/>
        <v>8163.2254858327606</v>
      </c>
      <c r="R3027">
        <v>36.377600000000001</v>
      </c>
      <c r="S3027">
        <v>0.98787000000000003</v>
      </c>
      <c r="T3027">
        <v>4.16</v>
      </c>
    </row>
    <row r="3028" spans="5:20" x14ac:dyDescent="0.3">
      <c r="E3028" s="26">
        <v>36.473300000000002</v>
      </c>
      <c r="F3028" s="38">
        <v>0.98778999999999995</v>
      </c>
      <c r="G3028" s="38">
        <v>4.0999999999999996</v>
      </c>
      <c r="H3028" s="19">
        <f t="shared" si="427"/>
        <v>0.98526203097135712</v>
      </c>
      <c r="I3028" s="19">
        <f t="shared" si="428"/>
        <v>7.0624460537383818E-2</v>
      </c>
      <c r="J3028" s="20" t="str">
        <f t="shared" si="432"/>
        <v>0,985262030971357+0,0706244605373838j</v>
      </c>
      <c r="K3028" s="20" t="str">
        <f t="shared" si="433"/>
        <v>233,14901614806+1356,85225544193j</v>
      </c>
      <c r="L3028" s="21">
        <f t="shared" si="434"/>
        <v>233.14901614806001</v>
      </c>
      <c r="M3028" s="21">
        <f t="shared" si="435"/>
        <v>1356.8522554419301</v>
      </c>
      <c r="N3028" s="21">
        <f t="shared" si="429"/>
        <v>233.14901614806001</v>
      </c>
      <c r="O3028" s="40">
        <f t="shared" si="430"/>
        <v>5.9207624069927922</v>
      </c>
      <c r="P3028" s="32">
        <f t="shared" si="431"/>
        <v>8129.5925590567276</v>
      </c>
      <c r="R3028">
        <v>36.389600000000002</v>
      </c>
      <c r="S3028">
        <v>0.98775999999999997</v>
      </c>
      <c r="T3028">
        <v>4.1500000000000004</v>
      </c>
    </row>
    <row r="3029" spans="5:20" x14ac:dyDescent="0.3">
      <c r="E3029" s="26">
        <v>36.485300000000002</v>
      </c>
      <c r="F3029" s="38">
        <v>0.98785000000000001</v>
      </c>
      <c r="G3029" s="38">
        <v>4.09</v>
      </c>
      <c r="H3029" s="19">
        <f t="shared" si="427"/>
        <v>0.98533418945336781</v>
      </c>
      <c r="I3029" s="19">
        <f t="shared" si="428"/>
        <v>7.0456778199650669E-2</v>
      </c>
      <c r="J3029" s="20" t="str">
        <f t="shared" si="432"/>
        <v>0,985334189453368+0,0704567781996507j</v>
      </c>
      <c r="K3029" s="20" t="str">
        <f t="shared" si="433"/>
        <v>233,165104759789+1360,36811034103j</v>
      </c>
      <c r="L3029" s="21">
        <f t="shared" si="434"/>
        <v>233.16510475978899</v>
      </c>
      <c r="M3029" s="21">
        <f t="shared" si="435"/>
        <v>1360.3681103410299</v>
      </c>
      <c r="N3029" s="21">
        <f t="shared" si="429"/>
        <v>233.16510475978899</v>
      </c>
      <c r="O3029" s="40">
        <f t="shared" si="430"/>
        <v>5.934151814165042</v>
      </c>
      <c r="P3029" s="32">
        <f t="shared" si="431"/>
        <v>8170.0362653879911</v>
      </c>
      <c r="R3029">
        <v>36.401499999999999</v>
      </c>
      <c r="S3029">
        <v>0.98784000000000005</v>
      </c>
      <c r="T3029">
        <v>4.1399999999999997</v>
      </c>
    </row>
    <row r="3030" spans="5:20" x14ac:dyDescent="0.3">
      <c r="E3030" s="26">
        <v>36.497300000000003</v>
      </c>
      <c r="F3030" s="38">
        <v>0.98785000000000001</v>
      </c>
      <c r="G3030" s="38">
        <v>4.08</v>
      </c>
      <c r="H3030" s="19">
        <f t="shared" si="427"/>
        <v>0.98534647147340682</v>
      </c>
      <c r="I3030" s="19">
        <f t="shared" si="428"/>
        <v>7.0284803869021376E-2</v>
      </c>
      <c r="J3030" s="20" t="str">
        <f t="shared" si="432"/>
        <v>0,985346471473407+0,0702848038690214j</v>
      </c>
      <c r="K3030" s="20" t="str">
        <f t="shared" si="433"/>
        <v>234,276226589772+1363,51451421599j</v>
      </c>
      <c r="L3030" s="21">
        <f t="shared" si="434"/>
        <v>234.27622658977199</v>
      </c>
      <c r="M3030" s="21">
        <f t="shared" si="435"/>
        <v>1363.5145142159899</v>
      </c>
      <c r="N3030" s="21">
        <f t="shared" si="429"/>
        <v>234.27622658977199</v>
      </c>
      <c r="O3030" s="40">
        <f t="shared" si="430"/>
        <v>5.9459213397982635</v>
      </c>
      <c r="P3030" s="32">
        <f t="shared" si="431"/>
        <v>8170.0871176076071</v>
      </c>
      <c r="R3030">
        <v>36.413499999999999</v>
      </c>
      <c r="S3030">
        <v>0.98782000000000003</v>
      </c>
      <c r="T3030">
        <v>4.13</v>
      </c>
    </row>
    <row r="3031" spans="5:20" x14ac:dyDescent="0.3">
      <c r="E3031" s="26">
        <v>36.509300000000003</v>
      </c>
      <c r="F3031" s="38">
        <v>0.98784000000000005</v>
      </c>
      <c r="G3031" s="38">
        <v>4.07</v>
      </c>
      <c r="H3031" s="19">
        <f t="shared" si="427"/>
        <v>0.98534874869725408</v>
      </c>
      <c r="I3031" s="19">
        <f t="shared" si="428"/>
        <v>7.0112117645636698E-2</v>
      </c>
      <c r="J3031" s="20" t="str">
        <f t="shared" si="432"/>
        <v>0,985348748697254+0,0701121176456367j</v>
      </c>
      <c r="K3031" s="20" t="str">
        <f t="shared" si="433"/>
        <v>235,578943185062+1366,60985795493j</v>
      </c>
      <c r="L3031" s="21">
        <f t="shared" si="434"/>
        <v>235.578943185062</v>
      </c>
      <c r="M3031" s="21">
        <f t="shared" si="435"/>
        <v>1366.60985795493</v>
      </c>
      <c r="N3031" s="21">
        <f t="shared" si="429"/>
        <v>235.578943185062</v>
      </c>
      <c r="O3031" s="40">
        <f t="shared" si="430"/>
        <v>5.9574605421533704</v>
      </c>
      <c r="P3031" s="32">
        <f t="shared" si="431"/>
        <v>8163.3779162556812</v>
      </c>
      <c r="R3031">
        <v>36.4255</v>
      </c>
      <c r="S3031">
        <v>0.98785000000000001</v>
      </c>
      <c r="T3031">
        <v>4.13</v>
      </c>
    </row>
    <row r="3032" spans="5:20" x14ac:dyDescent="0.3">
      <c r="E3032" s="26">
        <v>36.5212</v>
      </c>
      <c r="F3032" s="38">
        <v>0.98782000000000003</v>
      </c>
      <c r="G3032" s="38">
        <v>4.07</v>
      </c>
      <c r="H3032" s="19">
        <f t="shared" si="427"/>
        <v>0.98532879913561056</v>
      </c>
      <c r="I3032" s="19">
        <f t="shared" si="428"/>
        <v>7.0110698142121022E-2</v>
      </c>
      <c r="J3032" s="20" t="str">
        <f t="shared" si="432"/>
        <v>0,985328799135611+0,070110698142121j</v>
      </c>
      <c r="K3032" s="20" t="str">
        <f t="shared" si="433"/>
        <v>235,94628579251+1366,47939820121j</v>
      </c>
      <c r="L3032" s="21">
        <f t="shared" si="434"/>
        <v>235.94628579251</v>
      </c>
      <c r="M3032" s="21">
        <f t="shared" si="435"/>
        <v>1366.47939820121</v>
      </c>
      <c r="N3032" s="21">
        <f t="shared" si="429"/>
        <v>235.94628579251</v>
      </c>
      <c r="O3032" s="40">
        <f t="shared" si="430"/>
        <v>5.954950846548333</v>
      </c>
      <c r="P3032" s="32">
        <f t="shared" si="431"/>
        <v>8149.8913578095071</v>
      </c>
      <c r="R3032">
        <v>36.437399999999997</v>
      </c>
      <c r="S3032">
        <v>0.98787000000000003</v>
      </c>
      <c r="T3032">
        <v>4.12</v>
      </c>
    </row>
    <row r="3033" spans="5:20" x14ac:dyDescent="0.3">
      <c r="E3033" s="26">
        <v>36.533200000000001</v>
      </c>
      <c r="F3033" s="38">
        <v>0.98780999999999997</v>
      </c>
      <c r="G3033" s="38">
        <v>4.0599999999999996</v>
      </c>
      <c r="H3033" s="19">
        <f t="shared" si="427"/>
        <v>0.98533104584882225</v>
      </c>
      <c r="I3033" s="19">
        <f t="shared" si="428"/>
        <v>6.9938016746731363E-2</v>
      </c>
      <c r="J3033" s="20" t="str">
        <f t="shared" si="432"/>
        <v>0,985331045848822+0,0699380167467314j</v>
      </c>
      <c r="K3033" s="20" t="str">
        <f t="shared" si="433"/>
        <v>237,260188092891+1369,58692749724j</v>
      </c>
      <c r="L3033" s="21">
        <f t="shared" si="434"/>
        <v>237.26018809289101</v>
      </c>
      <c r="M3033" s="21">
        <f t="shared" si="435"/>
        <v>1369.5869274972399</v>
      </c>
      <c r="N3033" s="21">
        <f t="shared" si="429"/>
        <v>237.26018809289101</v>
      </c>
      <c r="O3033" s="40">
        <f t="shared" si="430"/>
        <v>5.9665326197876727</v>
      </c>
      <c r="P3033" s="32">
        <f t="shared" si="431"/>
        <v>8143.2151106142028</v>
      </c>
      <c r="R3033">
        <v>36.449399999999997</v>
      </c>
      <c r="S3033">
        <v>0.98785000000000001</v>
      </c>
      <c r="T3033">
        <v>4.1100000000000003</v>
      </c>
    </row>
    <row r="3034" spans="5:20" x14ac:dyDescent="0.3">
      <c r="E3034" s="26">
        <v>36.545200000000001</v>
      </c>
      <c r="F3034" s="38">
        <v>0.98782999999999999</v>
      </c>
      <c r="G3034" s="38">
        <v>4.05</v>
      </c>
      <c r="H3034" s="19">
        <f t="shared" si="427"/>
        <v>0.98536318738388406</v>
      </c>
      <c r="I3034" s="19">
        <f t="shared" si="428"/>
        <v>6.9767455512384363E-2</v>
      </c>
      <c r="J3034" s="20" t="str">
        <f t="shared" si="432"/>
        <v>0,985363187383884+0,0697674555123844j</v>
      </c>
      <c r="K3034" s="20" t="str">
        <f t="shared" si="433"/>
        <v>238,027910064781+1372,90644683419j</v>
      </c>
      <c r="L3034" s="21">
        <f t="shared" si="434"/>
        <v>238.027910064781</v>
      </c>
      <c r="M3034" s="21">
        <f t="shared" si="435"/>
        <v>1372.9064468341901</v>
      </c>
      <c r="N3034" s="21">
        <f t="shared" si="429"/>
        <v>238.027910064781</v>
      </c>
      <c r="O3034" s="40">
        <f t="shared" si="430"/>
        <v>5.9790300071251972</v>
      </c>
      <c r="P3034" s="32">
        <f t="shared" si="431"/>
        <v>8156.7300120405525</v>
      </c>
      <c r="R3034">
        <v>36.461399999999998</v>
      </c>
      <c r="S3034">
        <v>0.98784000000000005</v>
      </c>
      <c r="T3034">
        <v>4.0999999999999996</v>
      </c>
    </row>
    <row r="3035" spans="5:20" x14ac:dyDescent="0.3">
      <c r="E3035" s="26">
        <v>36.557099999999998</v>
      </c>
      <c r="F3035" s="38">
        <v>0.98785000000000001</v>
      </c>
      <c r="G3035" s="38">
        <v>4.04</v>
      </c>
      <c r="H3035" s="19">
        <f t="shared" si="427"/>
        <v>0.98539529939613613</v>
      </c>
      <c r="I3035" s="19">
        <f t="shared" si="428"/>
        <v>6.9596885188915963E-2</v>
      </c>
      <c r="J3035" s="20" t="str">
        <f t="shared" si="432"/>
        <v>0,985395299396136+0,069596885188916j</v>
      </c>
      <c r="K3035" s="20" t="str">
        <f t="shared" si="433"/>
        <v>238,800319079907+1376,24201924473j</v>
      </c>
      <c r="L3035" s="21">
        <f t="shared" si="434"/>
        <v>238.80031907990701</v>
      </c>
      <c r="M3035" s="21">
        <f t="shared" si="435"/>
        <v>1376.24201924473</v>
      </c>
      <c r="N3035" s="21">
        <f t="shared" si="429"/>
        <v>238.80031907990701</v>
      </c>
      <c r="O3035" s="40">
        <f t="shared" si="430"/>
        <v>5.9916054679821471</v>
      </c>
      <c r="P3035" s="32">
        <f t="shared" si="431"/>
        <v>8170.2892837199515</v>
      </c>
      <c r="R3035">
        <v>36.473300000000002</v>
      </c>
      <c r="S3035">
        <v>0.98778999999999995</v>
      </c>
      <c r="T3035">
        <v>4.0999999999999996</v>
      </c>
    </row>
    <row r="3036" spans="5:20" x14ac:dyDescent="0.3">
      <c r="E3036" s="26">
        <v>36.569099999999999</v>
      </c>
      <c r="F3036" s="38">
        <v>0.98787000000000003</v>
      </c>
      <c r="G3036" s="38">
        <v>4.04</v>
      </c>
      <c r="H3036" s="19">
        <f t="shared" si="427"/>
        <v>0.9854152496982953</v>
      </c>
      <c r="I3036" s="19">
        <f t="shared" si="428"/>
        <v>6.9598294246671466E-2</v>
      </c>
      <c r="J3036" s="20" t="str">
        <f t="shared" si="432"/>
        <v>0,985415249698295+0,0695982942466715j</v>
      </c>
      <c r="K3036" s="20" t="str">
        <f t="shared" si="433"/>
        <v>238,427839485656+1376,37499622518j</v>
      </c>
      <c r="L3036" s="21">
        <f t="shared" si="434"/>
        <v>238.42783948565599</v>
      </c>
      <c r="M3036" s="21">
        <f t="shared" si="435"/>
        <v>1376.37499622518</v>
      </c>
      <c r="N3036" s="21">
        <f t="shared" si="429"/>
        <v>238.42783948565599</v>
      </c>
      <c r="O3036" s="40">
        <f t="shared" si="430"/>
        <v>5.990218085687812</v>
      </c>
      <c r="P3036" s="32">
        <f t="shared" si="431"/>
        <v>8183.8428309587462</v>
      </c>
      <c r="R3036">
        <v>36.485300000000002</v>
      </c>
      <c r="S3036">
        <v>0.98785000000000001</v>
      </c>
      <c r="T3036">
        <v>4.09</v>
      </c>
    </row>
    <row r="3037" spans="5:20" x14ac:dyDescent="0.3">
      <c r="E3037" s="26">
        <v>36.581099999999999</v>
      </c>
      <c r="F3037" s="38">
        <v>0.98785999999999996</v>
      </c>
      <c r="G3037" s="38">
        <v>4.03</v>
      </c>
      <c r="H3037" s="19">
        <f t="shared" si="427"/>
        <v>0.98541740660949373</v>
      </c>
      <c r="I3037" s="19">
        <f t="shared" si="428"/>
        <v>6.9425602993561306E-2</v>
      </c>
      <c r="J3037" s="20" t="str">
        <f t="shared" si="432"/>
        <v>0,985417406609494+0,0694256029935613j</v>
      </c>
      <c r="K3037" s="20" t="str">
        <f t="shared" si="433"/>
        <v>239,764551254112+1379,52682065954j</v>
      </c>
      <c r="L3037" s="21">
        <f t="shared" si="434"/>
        <v>239.76455125411201</v>
      </c>
      <c r="M3037" s="21">
        <f t="shared" si="435"/>
        <v>1379.5268206595399</v>
      </c>
      <c r="N3037" s="21">
        <f t="shared" si="429"/>
        <v>239.76455125411201</v>
      </c>
      <c r="O3037" s="40">
        <f t="shared" si="430"/>
        <v>6.0019658412626304</v>
      </c>
      <c r="P3037" s="32">
        <f t="shared" si="431"/>
        <v>8177.1107476150564</v>
      </c>
      <c r="R3037">
        <v>36.497300000000003</v>
      </c>
      <c r="S3037">
        <v>0.98785000000000001</v>
      </c>
      <c r="T3037">
        <v>4.08</v>
      </c>
    </row>
    <row r="3038" spans="5:20" x14ac:dyDescent="0.3">
      <c r="E3038" s="26">
        <v>36.593000000000004</v>
      </c>
      <c r="F3038" s="38">
        <v>0.98790999999999995</v>
      </c>
      <c r="G3038" s="38">
        <v>4.0199999999999996</v>
      </c>
      <c r="H3038" s="19">
        <f t="shared" si="427"/>
        <v>0.98547938563623527</v>
      </c>
      <c r="I3038" s="19">
        <f t="shared" si="428"/>
        <v>6.9257119388755603E-2</v>
      </c>
      <c r="J3038" s="20" t="str">
        <f t="shared" si="432"/>
        <v>0,985479385636235+0,0692571193887556j</v>
      </c>
      <c r="K3038" s="20" t="str">
        <f t="shared" si="433"/>
        <v>239,983295989923+1383,09628284293j</v>
      </c>
      <c r="L3038" s="21">
        <f t="shared" si="434"/>
        <v>239.98329598992299</v>
      </c>
      <c r="M3038" s="21">
        <f t="shared" si="435"/>
        <v>1383.0962828429299</v>
      </c>
      <c r="N3038" s="21">
        <f t="shared" si="429"/>
        <v>239.98329598992299</v>
      </c>
      <c r="O3038" s="40">
        <f t="shared" si="430"/>
        <v>6.0155387693405427</v>
      </c>
      <c r="P3038" s="32">
        <f t="shared" si="431"/>
        <v>8211.1852903748222</v>
      </c>
      <c r="R3038">
        <v>36.509300000000003</v>
      </c>
      <c r="S3038">
        <v>0.98784000000000005</v>
      </c>
      <c r="T3038">
        <v>4.07</v>
      </c>
    </row>
    <row r="3039" spans="5:20" x14ac:dyDescent="0.3">
      <c r="E3039" s="26">
        <v>36.604999999999997</v>
      </c>
      <c r="F3039" s="38">
        <v>0.98785000000000001</v>
      </c>
      <c r="G3039" s="38">
        <v>4.01</v>
      </c>
      <c r="H3039" s="19">
        <f t="shared" si="427"/>
        <v>0.9854316051624864</v>
      </c>
      <c r="I3039" s="19">
        <f t="shared" si="428"/>
        <v>6.9080923900056601E-2</v>
      </c>
      <c r="J3039" s="20" t="str">
        <f t="shared" si="432"/>
        <v>0,985431605162486+0,0690809239000566j</v>
      </c>
      <c r="K3039" s="20" t="str">
        <f t="shared" si="433"/>
        <v>242,279095828081+1385,93923364055j</v>
      </c>
      <c r="L3039" s="21">
        <f t="shared" si="434"/>
        <v>242.27909582808101</v>
      </c>
      <c r="M3039" s="21">
        <f t="shared" si="435"/>
        <v>1385.9392336405499</v>
      </c>
      <c r="N3039" s="21">
        <f t="shared" si="429"/>
        <v>242.27909582808101</v>
      </c>
      <c r="O3039" s="40">
        <f t="shared" si="430"/>
        <v>6.0259276016633461</v>
      </c>
      <c r="P3039" s="32">
        <f t="shared" si="431"/>
        <v>8170.4396033576031</v>
      </c>
      <c r="R3039">
        <v>36.5212</v>
      </c>
      <c r="S3039">
        <v>0.98782000000000003</v>
      </c>
      <c r="T3039">
        <v>4.07</v>
      </c>
    </row>
    <row r="3040" spans="5:20" x14ac:dyDescent="0.3">
      <c r="E3040" s="26">
        <v>36.616999999999997</v>
      </c>
      <c r="F3040" s="38">
        <v>0.98785000000000001</v>
      </c>
      <c r="G3040" s="38">
        <v>4</v>
      </c>
      <c r="H3040" s="19">
        <f t="shared" si="427"/>
        <v>0.98544364704916732</v>
      </c>
      <c r="I3040" s="19">
        <f t="shared" si="428"/>
        <v>6.8908932588134186E-2</v>
      </c>
      <c r="J3040" s="20" t="str">
        <f t="shared" si="432"/>
        <v>0,985443647049167+0,0689089325881342j</v>
      </c>
      <c r="K3040" s="20" t="str">
        <f t="shared" si="433"/>
        <v>243,455428191937+1389,20101671092j</v>
      </c>
      <c r="L3040" s="21">
        <f t="shared" si="434"/>
        <v>243.45542819193699</v>
      </c>
      <c r="M3040" s="21">
        <f t="shared" si="435"/>
        <v>1389.2010167109199</v>
      </c>
      <c r="N3040" s="21">
        <f t="shared" si="429"/>
        <v>243.45542819193699</v>
      </c>
      <c r="O3040" s="40">
        <f t="shared" si="430"/>
        <v>6.0381300695805127</v>
      </c>
      <c r="P3040" s="32">
        <f t="shared" si="431"/>
        <v>8170.4894613339966</v>
      </c>
      <c r="R3040">
        <v>36.533200000000001</v>
      </c>
      <c r="S3040">
        <v>0.98780999999999997</v>
      </c>
      <c r="T3040">
        <v>4.0599999999999996</v>
      </c>
    </row>
    <row r="3041" spans="5:20" x14ac:dyDescent="0.3">
      <c r="E3041" s="26">
        <v>36.628999999999998</v>
      </c>
      <c r="F3041" s="38">
        <v>0.98787000000000003</v>
      </c>
      <c r="G3041" s="38">
        <v>4</v>
      </c>
      <c r="H3041" s="19">
        <f t="shared" si="427"/>
        <v>0.98546359833017261</v>
      </c>
      <c r="I3041" s="19">
        <f t="shared" si="428"/>
        <v>6.8910327717609063E-2</v>
      </c>
      <c r="J3041" s="20" t="str">
        <f t="shared" si="432"/>
        <v>0,985463598330173+0,0689103277176091j</v>
      </c>
      <c r="K3041" s="20" t="str">
        <f t="shared" si="433"/>
        <v>243,07614542627+1389,33786271595j</v>
      </c>
      <c r="L3041" s="21">
        <f t="shared" si="434"/>
        <v>243.07614542626999</v>
      </c>
      <c r="M3041" s="21">
        <f t="shared" si="435"/>
        <v>1389.33786271595</v>
      </c>
      <c r="N3041" s="21">
        <f t="shared" si="429"/>
        <v>243.07614542626999</v>
      </c>
      <c r="O3041" s="40">
        <f t="shared" si="430"/>
        <v>6.0367465253207166</v>
      </c>
      <c r="P3041" s="32">
        <f t="shared" si="431"/>
        <v>8184.0433406692528</v>
      </c>
      <c r="R3041">
        <v>36.545200000000001</v>
      </c>
      <c r="S3041">
        <v>0.98782999999999999</v>
      </c>
      <c r="T3041">
        <v>4.05</v>
      </c>
    </row>
    <row r="3042" spans="5:20" x14ac:dyDescent="0.3">
      <c r="E3042" s="26">
        <v>36.640900000000002</v>
      </c>
      <c r="F3042" s="38">
        <v>0.98782000000000003</v>
      </c>
      <c r="G3042" s="38">
        <v>3.99</v>
      </c>
      <c r="H3042" s="19">
        <f t="shared" si="427"/>
        <v>0.98542573163122227</v>
      </c>
      <c r="I3042" s="19">
        <f t="shared" si="428"/>
        <v>6.8734851706178296E-2</v>
      </c>
      <c r="J3042" s="20" t="str">
        <f t="shared" si="432"/>
        <v>0,985425731631222+0,0687348517061783j</v>
      </c>
      <c r="K3042" s="20" t="str">
        <f t="shared" si="433"/>
        <v>245,211578844456+1392,2705126859j</v>
      </c>
      <c r="L3042" s="21">
        <f t="shared" si="434"/>
        <v>245.211578844456</v>
      </c>
      <c r="M3042" s="21">
        <f t="shared" si="435"/>
        <v>1392.2705126859</v>
      </c>
      <c r="N3042" s="21">
        <f t="shared" si="429"/>
        <v>245.211578844456</v>
      </c>
      <c r="O3042" s="40">
        <f t="shared" si="430"/>
        <v>6.0475243297803374</v>
      </c>
      <c r="P3042" s="32">
        <f t="shared" si="431"/>
        <v>8150.291712618442</v>
      </c>
      <c r="R3042">
        <v>36.557099999999998</v>
      </c>
      <c r="S3042">
        <v>0.98785000000000001</v>
      </c>
      <c r="T3042">
        <v>4.04</v>
      </c>
    </row>
    <row r="3043" spans="5:20" x14ac:dyDescent="0.3">
      <c r="E3043" s="26">
        <v>36.652900000000002</v>
      </c>
      <c r="F3043" s="38">
        <v>0.98782000000000003</v>
      </c>
      <c r="G3043" s="38">
        <v>3.98</v>
      </c>
      <c r="H3043" s="19">
        <f t="shared" si="427"/>
        <v>0.98543771311700068</v>
      </c>
      <c r="I3043" s="19">
        <f t="shared" si="428"/>
        <v>6.8562861424651428E-2</v>
      </c>
      <c r="J3043" s="20" t="str">
        <f t="shared" si="432"/>
        <v>0,985437713117001+0,0685628614246514j</v>
      </c>
      <c r="K3043" s="20" t="str">
        <f t="shared" si="433"/>
        <v>246,40760701395+1395,56059073633j</v>
      </c>
      <c r="L3043" s="21">
        <f t="shared" si="434"/>
        <v>246.40760701395001</v>
      </c>
      <c r="M3043" s="21">
        <f t="shared" si="435"/>
        <v>1395.5605907363299</v>
      </c>
      <c r="N3043" s="21">
        <f t="shared" si="429"/>
        <v>246.40760701395001</v>
      </c>
      <c r="O3043" s="40">
        <f t="shared" si="430"/>
        <v>6.0598306382286919</v>
      </c>
      <c r="P3043" s="32">
        <f t="shared" si="431"/>
        <v>8150.3411990725708</v>
      </c>
      <c r="R3043">
        <v>36.569099999999999</v>
      </c>
      <c r="S3043">
        <v>0.98787000000000003</v>
      </c>
      <c r="T3043">
        <v>4.04</v>
      </c>
    </row>
    <row r="3044" spans="5:20" x14ac:dyDescent="0.3">
      <c r="E3044" s="26">
        <v>36.664900000000003</v>
      </c>
      <c r="F3044" s="38">
        <v>0.98787000000000003</v>
      </c>
      <c r="G3044" s="38">
        <v>3.97</v>
      </c>
      <c r="H3044" s="19">
        <f t="shared" si="427"/>
        <v>0.98549954460652567</v>
      </c>
      <c r="I3044" s="19">
        <f t="shared" si="428"/>
        <v>6.8394330761624933E-2</v>
      </c>
      <c r="J3044" s="20" t="str">
        <f t="shared" si="432"/>
        <v>0,985499544606526+0,0683943307616249j</v>
      </c>
      <c r="K3044" s="20" t="str">
        <f t="shared" si="433"/>
        <v>246,651266970879+1399,21570209393j</v>
      </c>
      <c r="L3044" s="21">
        <f t="shared" si="434"/>
        <v>246.65126697087899</v>
      </c>
      <c r="M3044" s="21">
        <f t="shared" si="435"/>
        <v>1399.2157020939301</v>
      </c>
      <c r="N3044" s="21">
        <f t="shared" si="429"/>
        <v>246.65126697087899</v>
      </c>
      <c r="O3044" s="40">
        <f t="shared" si="430"/>
        <v>6.0737134272845639</v>
      </c>
      <c r="P3044" s="32">
        <f t="shared" si="431"/>
        <v>8184.1924157757467</v>
      </c>
      <c r="R3044">
        <v>36.581099999999999</v>
      </c>
      <c r="S3044">
        <v>0.98785999999999996</v>
      </c>
      <c r="T3044">
        <v>4.03</v>
      </c>
    </row>
    <row r="3045" spans="5:20" x14ac:dyDescent="0.3">
      <c r="E3045" s="26">
        <v>36.6768</v>
      </c>
      <c r="F3045" s="38">
        <v>0.98787999999999998</v>
      </c>
      <c r="G3045" s="38">
        <v>3.96</v>
      </c>
      <c r="H3045" s="19">
        <f t="shared" si="427"/>
        <v>0.98552144278412712</v>
      </c>
      <c r="I3045" s="19">
        <f t="shared" si="428"/>
        <v>6.822301820274719E-2</v>
      </c>
      <c r="J3045" s="20" t="str">
        <f t="shared" si="432"/>
        <v>0,985521442784127+0,0682230182027472j</v>
      </c>
      <c r="K3045" s="20" t="str">
        <f t="shared" si="433"/>
        <v>247,6671654331+1402,60884720191j</v>
      </c>
      <c r="L3045" s="21">
        <f t="shared" si="434"/>
        <v>247.6671654331</v>
      </c>
      <c r="M3045" s="21">
        <f t="shared" si="435"/>
        <v>1402.6088472019101</v>
      </c>
      <c r="N3045" s="21">
        <f t="shared" si="429"/>
        <v>247.6671654331</v>
      </c>
      <c r="O3045" s="40">
        <f t="shared" si="430"/>
        <v>6.0864669561305487</v>
      </c>
      <c r="P3045" s="32">
        <f t="shared" si="431"/>
        <v>8191.0357375601197</v>
      </c>
      <c r="R3045">
        <v>36.593000000000004</v>
      </c>
      <c r="S3045">
        <v>0.98790999999999995</v>
      </c>
      <c r="T3045">
        <v>4.0199999999999996</v>
      </c>
    </row>
    <row r="3046" spans="5:20" x14ac:dyDescent="0.3">
      <c r="E3046" s="26">
        <v>36.688800000000001</v>
      </c>
      <c r="F3046" s="38">
        <v>0.9879</v>
      </c>
      <c r="G3046" s="38">
        <v>3.96</v>
      </c>
      <c r="H3046" s="19">
        <f t="shared" si="427"/>
        <v>0.98554139503425442</v>
      </c>
      <c r="I3046" s="19">
        <f t="shared" si="428"/>
        <v>6.8224399403261485E-2</v>
      </c>
      <c r="J3046" s="20" t="str">
        <f t="shared" si="432"/>
        <v>0,985541395034254+0,0682243994032615j</v>
      </c>
      <c r="K3046" s="20" t="str">
        <f t="shared" si="433"/>
        <v>247,280732652002+1402,7493999175j</v>
      </c>
      <c r="L3046" s="21">
        <f t="shared" si="434"/>
        <v>247.280732652002</v>
      </c>
      <c r="M3046" s="21">
        <f t="shared" si="435"/>
        <v>1402.7493999175001</v>
      </c>
      <c r="N3046" s="21">
        <f t="shared" si="429"/>
        <v>247.280732652002</v>
      </c>
      <c r="O3046" s="40">
        <f t="shared" si="430"/>
        <v>6.0850859367452754</v>
      </c>
      <c r="P3046" s="32">
        <f t="shared" si="431"/>
        <v>8204.6571843711954</v>
      </c>
      <c r="R3046">
        <v>36.604999999999997</v>
      </c>
      <c r="S3046">
        <v>0.98785000000000001</v>
      </c>
      <c r="T3046">
        <v>4.01</v>
      </c>
    </row>
    <row r="3047" spans="5:20" x14ac:dyDescent="0.3">
      <c r="E3047" s="26">
        <v>36.700800000000001</v>
      </c>
      <c r="F3047" s="38">
        <v>0.9879</v>
      </c>
      <c r="G3047" s="38">
        <v>3.95</v>
      </c>
      <c r="H3047" s="19">
        <f t="shared" si="427"/>
        <v>0.98555328742753801</v>
      </c>
      <c r="I3047" s="19">
        <f t="shared" si="428"/>
        <v>6.8052388942437286E-2</v>
      </c>
      <c r="J3047" s="20" t="str">
        <f t="shared" si="432"/>
        <v>0,985553287427538+0,0680523889424373j</v>
      </c>
      <c r="K3047" s="20" t="str">
        <f t="shared" si="433"/>
        <v>248,495964012605+1406,08898660132j</v>
      </c>
      <c r="L3047" s="21">
        <f t="shared" si="434"/>
        <v>248.49596401260499</v>
      </c>
      <c r="M3047" s="21">
        <f t="shared" si="435"/>
        <v>1406.0889866013199</v>
      </c>
      <c r="N3047" s="21">
        <f t="shared" si="429"/>
        <v>248.49596401260499</v>
      </c>
      <c r="O3047" s="40">
        <f t="shared" si="430"/>
        <v>6.0975785989589832</v>
      </c>
      <c r="P3047" s="32">
        <f t="shared" si="431"/>
        <v>8204.7066256120706</v>
      </c>
      <c r="R3047">
        <v>36.616999999999997</v>
      </c>
      <c r="S3047">
        <v>0.98785000000000001</v>
      </c>
      <c r="T3047">
        <v>4</v>
      </c>
    </row>
    <row r="3048" spans="5:20" x14ac:dyDescent="0.3">
      <c r="E3048" s="26">
        <v>36.712699999999998</v>
      </c>
      <c r="F3048" s="38">
        <v>0.98785000000000001</v>
      </c>
      <c r="G3048" s="38">
        <v>3.94</v>
      </c>
      <c r="H3048" s="19">
        <f t="shared" si="427"/>
        <v>0.98551526797154776</v>
      </c>
      <c r="I3048" s="19">
        <f t="shared" si="428"/>
        <v>6.7876940819165982E-2</v>
      </c>
      <c r="J3048" s="20" t="str">
        <f t="shared" si="432"/>
        <v>0,985515267971548+0,067876940819166j</v>
      </c>
      <c r="K3048" s="20" t="str">
        <f t="shared" si="433"/>
        <v>250,694867267647+1409,08700762028j</v>
      </c>
      <c r="L3048" s="21">
        <f t="shared" si="434"/>
        <v>250.694867267647</v>
      </c>
      <c r="M3048" s="21">
        <f t="shared" si="435"/>
        <v>1409.08700762028</v>
      </c>
      <c r="N3048" s="21">
        <f t="shared" si="429"/>
        <v>250.694867267647</v>
      </c>
      <c r="O3048" s="40">
        <f t="shared" si="430"/>
        <v>6.108599000055424</v>
      </c>
      <c r="P3048" s="32">
        <f t="shared" si="431"/>
        <v>8170.7859991075893</v>
      </c>
      <c r="R3048">
        <v>36.628999999999998</v>
      </c>
      <c r="S3048">
        <v>0.98787000000000003</v>
      </c>
      <c r="T3048">
        <v>4</v>
      </c>
    </row>
    <row r="3049" spans="5:20" x14ac:dyDescent="0.3">
      <c r="E3049" s="26">
        <v>36.724699999999999</v>
      </c>
      <c r="F3049" s="38">
        <v>0.98777999999999999</v>
      </c>
      <c r="G3049" s="38">
        <v>3.93</v>
      </c>
      <c r="H3049" s="19">
        <f t="shared" si="427"/>
        <v>0.98545726432521175</v>
      </c>
      <c r="I3049" s="19">
        <f t="shared" si="428"/>
        <v>6.7700137286935608E-2</v>
      </c>
      <c r="J3049" s="20" t="str">
        <f t="shared" si="432"/>
        <v>0,985457264325212+0,0677001372869356j</v>
      </c>
      <c r="K3049" s="20" t="str">
        <f t="shared" si="433"/>
        <v>253,302253156077+1411,94921212116j</v>
      </c>
      <c r="L3049" s="21">
        <f t="shared" si="434"/>
        <v>253.302253156077</v>
      </c>
      <c r="M3049" s="21">
        <f t="shared" si="435"/>
        <v>1411.9492121211599</v>
      </c>
      <c r="N3049" s="21">
        <f t="shared" si="429"/>
        <v>253.302253156077</v>
      </c>
      <c r="O3049" s="40">
        <f t="shared" si="430"/>
        <v>6.1190070035640778</v>
      </c>
      <c r="P3049" s="32">
        <f t="shared" si="431"/>
        <v>8123.7438018191515</v>
      </c>
      <c r="R3049">
        <v>36.640900000000002</v>
      </c>
      <c r="S3049">
        <v>0.98782000000000003</v>
      </c>
      <c r="T3049">
        <v>3.99</v>
      </c>
    </row>
    <row r="3050" spans="5:20" x14ac:dyDescent="0.3">
      <c r="E3050" s="26">
        <v>36.736699999999999</v>
      </c>
      <c r="F3050" s="38">
        <v>0.98787999999999998</v>
      </c>
      <c r="G3050" s="38">
        <v>3.92</v>
      </c>
      <c r="H3050" s="19">
        <f t="shared" si="427"/>
        <v>0.98556883126640016</v>
      </c>
      <c r="I3050" s="19">
        <f t="shared" si="428"/>
        <v>6.7534977872077601E-2</v>
      </c>
      <c r="J3050" s="20" t="str">
        <f t="shared" si="432"/>
        <v>0,9855688312664+0,0675349778720776j</v>
      </c>
      <c r="K3050" s="20" t="str">
        <f t="shared" si="433"/>
        <v>252,588952171738+1416,05566163702j</v>
      </c>
      <c r="L3050" s="21">
        <f t="shared" si="434"/>
        <v>252.58895217173799</v>
      </c>
      <c r="M3050" s="21">
        <f t="shared" si="435"/>
        <v>1416.05566163702</v>
      </c>
      <c r="N3050" s="21">
        <f t="shared" si="429"/>
        <v>252.58895217173799</v>
      </c>
      <c r="O3050" s="40">
        <f t="shared" si="430"/>
        <v>6.1347986684377229</v>
      </c>
      <c r="P3050" s="32">
        <f t="shared" si="431"/>
        <v>8191.2324265343777</v>
      </c>
      <c r="R3050">
        <v>36.652900000000002</v>
      </c>
      <c r="S3050">
        <v>0.98782000000000003</v>
      </c>
      <c r="T3050">
        <v>3.98</v>
      </c>
    </row>
    <row r="3051" spans="5:20" x14ac:dyDescent="0.3">
      <c r="E3051" s="26">
        <v>36.748699999999999</v>
      </c>
      <c r="F3051" s="38">
        <v>0.98789000000000005</v>
      </c>
      <c r="G3051" s="38">
        <v>3.92</v>
      </c>
      <c r="H3051" s="19">
        <f t="shared" si="427"/>
        <v>0.98557880787116259</v>
      </c>
      <c r="I3051" s="19">
        <f t="shared" si="428"/>
        <v>6.7535661507517858E-2</v>
      </c>
      <c r="J3051" s="20" t="str">
        <f t="shared" si="432"/>
        <v>0,985578807871163+0,0675356615075179j</v>
      </c>
      <c r="K3051" s="20" t="str">
        <f t="shared" si="433"/>
        <v>252,392161586874+1416,12804856964j</v>
      </c>
      <c r="L3051" s="21">
        <f t="shared" si="434"/>
        <v>252.39216158687401</v>
      </c>
      <c r="M3051" s="21">
        <f t="shared" si="435"/>
        <v>1416.12804856964</v>
      </c>
      <c r="N3051" s="21">
        <f t="shared" si="429"/>
        <v>252.39216158687401</v>
      </c>
      <c r="O3051" s="40">
        <f t="shared" si="430"/>
        <v>6.1331088985715922</v>
      </c>
      <c r="P3051" s="32">
        <f t="shared" si="431"/>
        <v>8198.037689312152</v>
      </c>
      <c r="R3051">
        <v>36.664900000000003</v>
      </c>
      <c r="S3051">
        <v>0.98787000000000003</v>
      </c>
      <c r="T3051">
        <v>3.97</v>
      </c>
    </row>
    <row r="3052" spans="5:20" x14ac:dyDescent="0.3">
      <c r="E3052" s="26">
        <v>36.760599999999997</v>
      </c>
      <c r="F3052" s="38">
        <v>0.98785000000000001</v>
      </c>
      <c r="G3052" s="38">
        <v>3.91</v>
      </c>
      <c r="H3052" s="19">
        <f t="shared" si="427"/>
        <v>0.98555067316072797</v>
      </c>
      <c r="I3052" s="19">
        <f t="shared" si="428"/>
        <v>6.7360916950676558E-2</v>
      </c>
      <c r="J3052" s="20" t="str">
        <f t="shared" si="432"/>
        <v>0,985550673160728+0,0673609169506766j</v>
      </c>
      <c r="K3052" s="20" t="str">
        <f t="shared" si="433"/>
        <v>254,435020123596+1419,23719599772j</v>
      </c>
      <c r="L3052" s="21">
        <f t="shared" si="434"/>
        <v>254.43502012359599</v>
      </c>
      <c r="M3052" s="21">
        <f t="shared" si="435"/>
        <v>1419.2371959977199</v>
      </c>
      <c r="N3052" s="21">
        <f t="shared" si="429"/>
        <v>254.43502012359599</v>
      </c>
      <c r="O3052" s="40">
        <f t="shared" si="430"/>
        <v>6.1445845596349971</v>
      </c>
      <c r="P3052" s="32">
        <f t="shared" si="431"/>
        <v>8170.932590014042</v>
      </c>
      <c r="R3052">
        <v>36.6768</v>
      </c>
      <c r="S3052">
        <v>0.98787999999999998</v>
      </c>
      <c r="T3052">
        <v>3.96</v>
      </c>
    </row>
    <row r="3053" spans="5:20" x14ac:dyDescent="0.3">
      <c r="E3053" s="26">
        <v>36.772599999999997</v>
      </c>
      <c r="F3053" s="38">
        <v>0.98782000000000003</v>
      </c>
      <c r="G3053" s="38">
        <v>3.9</v>
      </c>
      <c r="H3053" s="19">
        <f t="shared" si="427"/>
        <v>0.98553248431938767</v>
      </c>
      <c r="I3053" s="19">
        <f t="shared" si="428"/>
        <v>6.7186864424945453E-2</v>
      </c>
      <c r="J3053" s="20" t="str">
        <f t="shared" si="432"/>
        <v>0,985532484319388+0,0671868644249455j</v>
      </c>
      <c r="K3053" s="20" t="str">
        <f t="shared" si="433"/>
        <v>256,295579863293+1422,43077889408j</v>
      </c>
      <c r="L3053" s="21">
        <f t="shared" si="434"/>
        <v>256.29557986329303</v>
      </c>
      <c r="M3053" s="21">
        <f t="shared" si="435"/>
        <v>1422.43077889408</v>
      </c>
      <c r="N3053" s="21">
        <f t="shared" si="429"/>
        <v>256.29557986329303</v>
      </c>
      <c r="O3053" s="40">
        <f t="shared" si="430"/>
        <v>6.1564014964143876</v>
      </c>
      <c r="P3053" s="32">
        <f t="shared" si="431"/>
        <v>8150.7326272148166</v>
      </c>
      <c r="R3053">
        <v>36.688800000000001</v>
      </c>
      <c r="S3053">
        <v>0.9879</v>
      </c>
      <c r="T3053">
        <v>3.96</v>
      </c>
    </row>
    <row r="3054" spans="5:20" x14ac:dyDescent="0.3">
      <c r="E3054" s="26">
        <v>36.784599999999998</v>
      </c>
      <c r="F3054" s="38">
        <v>0.98782999999999999</v>
      </c>
      <c r="G3054" s="38">
        <v>3.89</v>
      </c>
      <c r="H3054" s="19">
        <f t="shared" si="427"/>
        <v>0.98555417259013856</v>
      </c>
      <c r="I3054" s="19">
        <f t="shared" si="428"/>
        <v>6.701553394674567E-2</v>
      </c>
      <c r="J3054" s="20" t="str">
        <f t="shared" si="432"/>
        <v>0,985554172590139+0,0670155339467457j</v>
      </c>
      <c r="K3054" s="20" t="str">
        <f t="shared" si="433"/>
        <v>257,373482399508+1425,93410952789j</v>
      </c>
      <c r="L3054" s="21">
        <f t="shared" si="434"/>
        <v>257.37348239950802</v>
      </c>
      <c r="M3054" s="21">
        <f t="shared" si="435"/>
        <v>1425.9341095278901</v>
      </c>
      <c r="N3054" s="21">
        <f t="shared" si="429"/>
        <v>257.37348239950802</v>
      </c>
      <c r="O3054" s="40">
        <f t="shared" si="430"/>
        <v>6.1695509005046629</v>
      </c>
      <c r="P3054" s="32">
        <f t="shared" si="431"/>
        <v>8157.5194716390997</v>
      </c>
      <c r="R3054">
        <v>36.700800000000001</v>
      </c>
      <c r="S3054">
        <v>0.9879</v>
      </c>
      <c r="T3054">
        <v>3.95</v>
      </c>
    </row>
    <row r="3055" spans="5:20" x14ac:dyDescent="0.3">
      <c r="E3055" s="26">
        <v>36.796500000000002</v>
      </c>
      <c r="F3055" s="38">
        <v>0.98782999999999999</v>
      </c>
      <c r="G3055" s="38">
        <v>3.89</v>
      </c>
      <c r="H3055" s="19">
        <f t="shared" si="427"/>
        <v>0.98555417259013856</v>
      </c>
      <c r="I3055" s="19">
        <f t="shared" si="428"/>
        <v>6.701553394674567E-2</v>
      </c>
      <c r="J3055" s="20" t="str">
        <f t="shared" si="432"/>
        <v>0,985554172590139+0,0670155339467457j</v>
      </c>
      <c r="K3055" s="20" t="str">
        <f t="shared" si="433"/>
        <v>257,373482399508+1425,93410952789j</v>
      </c>
      <c r="L3055" s="21">
        <f t="shared" si="434"/>
        <v>257.37348239950802</v>
      </c>
      <c r="M3055" s="21">
        <f t="shared" si="435"/>
        <v>1425.9341095278901</v>
      </c>
      <c r="N3055" s="21">
        <f t="shared" si="429"/>
        <v>257.37348239950802</v>
      </c>
      <c r="O3055" s="40">
        <f t="shared" si="430"/>
        <v>6.1675556657482042</v>
      </c>
      <c r="P3055" s="32">
        <f t="shared" si="431"/>
        <v>8157.5194716390997</v>
      </c>
      <c r="R3055">
        <v>36.712699999999998</v>
      </c>
      <c r="S3055">
        <v>0.98785000000000001</v>
      </c>
      <c r="T3055">
        <v>3.94</v>
      </c>
    </row>
    <row r="3056" spans="5:20" x14ac:dyDescent="0.3">
      <c r="E3056" s="26">
        <v>36.808500000000002</v>
      </c>
      <c r="F3056" s="38">
        <v>0.98777999999999999</v>
      </c>
      <c r="G3056" s="38">
        <v>3.88</v>
      </c>
      <c r="H3056" s="19">
        <f t="shared" si="427"/>
        <v>0.98551596859841084</v>
      </c>
      <c r="I3056" s="19">
        <f t="shared" si="428"/>
        <v>6.6840137922778486E-2</v>
      </c>
      <c r="J3056" s="20" t="str">
        <f t="shared" si="432"/>
        <v>0,985515968598411+0,0668401379227785j</v>
      </c>
      <c r="K3056" s="20" t="str">
        <f t="shared" si="433"/>
        <v>259,660466110835+1429,00465279365j</v>
      </c>
      <c r="L3056" s="21">
        <f t="shared" si="434"/>
        <v>259.66046611083499</v>
      </c>
      <c r="M3056" s="21">
        <f t="shared" si="435"/>
        <v>1429.0046527936499</v>
      </c>
      <c r="N3056" s="21">
        <f t="shared" si="429"/>
        <v>259.66046611083499</v>
      </c>
      <c r="O3056" s="40">
        <f t="shared" si="430"/>
        <v>6.1788215817929828</v>
      </c>
      <c r="P3056" s="32">
        <f t="shared" si="431"/>
        <v>8123.985475965299</v>
      </c>
      <c r="R3056">
        <v>36.724699999999999</v>
      </c>
      <c r="S3056">
        <v>0.98777999999999999</v>
      </c>
      <c r="T3056">
        <v>3.93</v>
      </c>
    </row>
    <row r="3057" spans="5:20" x14ac:dyDescent="0.3">
      <c r="E3057" s="26">
        <v>36.820500000000003</v>
      </c>
      <c r="F3057" s="38">
        <v>0.98785999999999996</v>
      </c>
      <c r="G3057" s="38">
        <v>3.87</v>
      </c>
      <c r="H3057" s="19">
        <f t="shared" si="427"/>
        <v>0.98560743697326125</v>
      </c>
      <c r="I3057" s="19">
        <f t="shared" si="428"/>
        <v>6.6673531352395926E-2</v>
      </c>
      <c r="J3057" s="20" t="str">
        <f t="shared" si="432"/>
        <v>0,985607436973261+0,0666735313523959j</v>
      </c>
      <c r="K3057" s="20" t="str">
        <f t="shared" si="433"/>
        <v>259,350790707392+1433,06717537377j</v>
      </c>
      <c r="L3057" s="21">
        <f t="shared" si="434"/>
        <v>259.35079070739198</v>
      </c>
      <c r="M3057" s="21">
        <f t="shared" si="435"/>
        <v>1433.0671753737699</v>
      </c>
      <c r="N3057" s="21">
        <f t="shared" si="429"/>
        <v>259.35079070739198</v>
      </c>
      <c r="O3057" s="40">
        <f t="shared" si="430"/>
        <v>6.1943679402364316</v>
      </c>
      <c r="P3057" s="32">
        <f t="shared" si="431"/>
        <v>8177.8981895113038</v>
      </c>
      <c r="R3057">
        <v>36.736699999999999</v>
      </c>
      <c r="S3057">
        <v>0.98787999999999998</v>
      </c>
      <c r="T3057">
        <v>3.92</v>
      </c>
    </row>
    <row r="3058" spans="5:20" x14ac:dyDescent="0.3">
      <c r="E3058" s="26">
        <v>36.8324</v>
      </c>
      <c r="F3058" s="38">
        <v>0.98787999999999998</v>
      </c>
      <c r="G3058" s="38">
        <v>3.86</v>
      </c>
      <c r="H3058" s="19">
        <f t="shared" si="427"/>
        <v>0.98563901331838943</v>
      </c>
      <c r="I3058" s="19">
        <f t="shared" si="428"/>
        <v>6.650285576388254E-2</v>
      </c>
      <c r="J3058" s="20" t="str">
        <f t="shared" si="432"/>
        <v>0,985639013318389+0,0665028557638825j</v>
      </c>
      <c r="K3058" s="20" t="str">
        <f t="shared" si="433"/>
        <v>260,248367769689+1436,69811205849j</v>
      </c>
      <c r="L3058" s="21">
        <f t="shared" si="434"/>
        <v>260.24836776968903</v>
      </c>
      <c r="M3058" s="21">
        <f t="shared" si="435"/>
        <v>1436.6981120584901</v>
      </c>
      <c r="N3058" s="21">
        <f t="shared" si="429"/>
        <v>260.24836776968903</v>
      </c>
      <c r="O3058" s="40">
        <f t="shared" si="430"/>
        <v>6.2080561208311833</v>
      </c>
      <c r="P3058" s="32">
        <f t="shared" si="431"/>
        <v>8191.5237217003905</v>
      </c>
      <c r="R3058">
        <v>36.748699999999999</v>
      </c>
      <c r="S3058">
        <v>0.98789000000000005</v>
      </c>
      <c r="T3058">
        <v>3.92</v>
      </c>
    </row>
    <row r="3059" spans="5:20" x14ac:dyDescent="0.3">
      <c r="E3059" s="26">
        <v>36.8444</v>
      </c>
      <c r="F3059" s="38">
        <v>0.98787999999999998</v>
      </c>
      <c r="G3059" s="38">
        <v>3.85</v>
      </c>
      <c r="H3059" s="19">
        <f t="shared" si="427"/>
        <v>0.9856506052441405</v>
      </c>
      <c r="I3059" s="19">
        <f t="shared" si="428"/>
        <v>6.633082829167436E-2</v>
      </c>
      <c r="J3059" s="20" t="str">
        <f t="shared" si="432"/>
        <v>0,98565060524414+0,0663308282916744j</v>
      </c>
      <c r="K3059" s="20" t="str">
        <f t="shared" si="433"/>
        <v>261,558392432187+1440,19497566684j</v>
      </c>
      <c r="L3059" s="21">
        <f t="shared" si="434"/>
        <v>261.55839243218702</v>
      </c>
      <c r="M3059" s="21">
        <f t="shared" si="435"/>
        <v>1440.19497566684</v>
      </c>
      <c r="N3059" s="21">
        <f t="shared" si="429"/>
        <v>261.55839243218702</v>
      </c>
      <c r="O3059" s="40">
        <f t="shared" si="430"/>
        <v>6.2211394239963065</v>
      </c>
      <c r="P3059" s="32">
        <f t="shared" si="431"/>
        <v>8191.5718347413031</v>
      </c>
      <c r="R3059">
        <v>36.760599999999997</v>
      </c>
      <c r="S3059">
        <v>0.98785000000000001</v>
      </c>
      <c r="T3059">
        <v>3.91</v>
      </c>
    </row>
    <row r="3060" spans="5:20" x14ac:dyDescent="0.3">
      <c r="E3060" s="26">
        <v>36.856400000000001</v>
      </c>
      <c r="F3060" s="38">
        <v>0.98787999999999998</v>
      </c>
      <c r="G3060" s="38">
        <v>3.85</v>
      </c>
      <c r="H3060" s="19">
        <f t="shared" si="427"/>
        <v>0.9856506052441405</v>
      </c>
      <c r="I3060" s="19">
        <f t="shared" si="428"/>
        <v>6.633082829167436E-2</v>
      </c>
      <c r="J3060" s="20" t="str">
        <f t="shared" si="432"/>
        <v>0,98565060524414+0,0663308282916744j</v>
      </c>
      <c r="K3060" s="20" t="str">
        <f t="shared" si="433"/>
        <v>261,558392432187+1440,19497566684j</v>
      </c>
      <c r="L3060" s="21">
        <f t="shared" si="434"/>
        <v>261.55839243218702</v>
      </c>
      <c r="M3060" s="21">
        <f t="shared" si="435"/>
        <v>1440.19497566684</v>
      </c>
      <c r="N3060" s="21">
        <f t="shared" si="429"/>
        <v>261.55839243218702</v>
      </c>
      <c r="O3060" s="40">
        <f t="shared" si="430"/>
        <v>6.2191138959173857</v>
      </c>
      <c r="P3060" s="32">
        <f t="shared" si="431"/>
        <v>8191.5718347413031</v>
      </c>
      <c r="R3060">
        <v>36.772599999999997</v>
      </c>
      <c r="S3060">
        <v>0.98782000000000003</v>
      </c>
      <c r="T3060">
        <v>3.9</v>
      </c>
    </row>
    <row r="3061" spans="5:20" x14ac:dyDescent="0.3">
      <c r="E3061" s="26">
        <v>36.868400000000001</v>
      </c>
      <c r="F3061" s="38">
        <v>0.98789000000000005</v>
      </c>
      <c r="G3061" s="38">
        <v>3.84</v>
      </c>
      <c r="H3061" s="19">
        <f t="shared" si="427"/>
        <v>0.98567214469482956</v>
      </c>
      <c r="I3061" s="19">
        <f t="shared" si="428"/>
        <v>6.6159468503723881E-2</v>
      </c>
      <c r="J3061" s="20" t="str">
        <f t="shared" si="432"/>
        <v>0,98567214469483+0,0661594685037239j</v>
      </c>
      <c r="K3061" s="20" t="str">
        <f t="shared" si="433"/>
        <v>262,673967794736+1443,78506647717j</v>
      </c>
      <c r="L3061" s="21">
        <f t="shared" si="434"/>
        <v>262.67396779473597</v>
      </c>
      <c r="M3061" s="21">
        <f t="shared" si="435"/>
        <v>1443.7850664771699</v>
      </c>
      <c r="N3061" s="21">
        <f t="shared" si="429"/>
        <v>262.67396779473597</v>
      </c>
      <c r="O3061" s="40">
        <f t="shared" si="430"/>
        <v>6.2325875300284883</v>
      </c>
      <c r="P3061" s="32">
        <f t="shared" si="431"/>
        <v>8198.4254078133872</v>
      </c>
      <c r="R3061">
        <v>36.784599999999998</v>
      </c>
      <c r="S3061">
        <v>0.98782999999999999</v>
      </c>
      <c r="T3061">
        <v>3.89</v>
      </c>
    </row>
    <row r="3062" spans="5:20" x14ac:dyDescent="0.3">
      <c r="E3062" s="26">
        <v>36.880299999999998</v>
      </c>
      <c r="F3062" s="38">
        <v>0.98784000000000005</v>
      </c>
      <c r="G3062" s="38">
        <v>3.84</v>
      </c>
      <c r="H3062" s="19">
        <f t="shared" si="427"/>
        <v>0.98562225694696814</v>
      </c>
      <c r="I3062" s="19">
        <f t="shared" si="428"/>
        <v>6.6156119979672426E-2</v>
      </c>
      <c r="J3062" s="20" t="str">
        <f t="shared" si="432"/>
        <v>0,985622256946968+0,0661561199796724j</v>
      </c>
      <c r="K3062" s="20" t="str">
        <f t="shared" si="433"/>
        <v>263,694954589893+1443,40046809297j</v>
      </c>
      <c r="L3062" s="21">
        <f t="shared" si="434"/>
        <v>263.69495458989297</v>
      </c>
      <c r="M3062" s="21">
        <f t="shared" si="435"/>
        <v>1443.40046809297</v>
      </c>
      <c r="N3062" s="21">
        <f t="shared" si="429"/>
        <v>263.69495458989297</v>
      </c>
      <c r="O3062" s="40">
        <f t="shared" si="430"/>
        <v>6.2289167755726433</v>
      </c>
      <c r="P3062" s="32">
        <f t="shared" si="431"/>
        <v>8164.509418526799</v>
      </c>
      <c r="R3062">
        <v>36.796500000000002</v>
      </c>
      <c r="S3062">
        <v>0.98782999999999999</v>
      </c>
      <c r="T3062">
        <v>3.89</v>
      </c>
    </row>
    <row r="3063" spans="5:20" x14ac:dyDescent="0.3">
      <c r="E3063" s="26">
        <v>36.892299999999999</v>
      </c>
      <c r="F3063" s="38">
        <v>0.98780999999999997</v>
      </c>
      <c r="G3063" s="38">
        <v>3.83</v>
      </c>
      <c r="H3063" s="19">
        <f t="shared" si="427"/>
        <v>0.98560385535724637</v>
      </c>
      <c r="I3063" s="19">
        <f t="shared" si="428"/>
        <v>6.5982091547116289E-2</v>
      </c>
      <c r="J3063" s="20" t="str">
        <f t="shared" si="432"/>
        <v>0,985603855357246+0,0659820915471163j</v>
      </c>
      <c r="K3063" s="20" t="str">
        <f t="shared" si="433"/>
        <v>265,643639905967+1446,69479651438j</v>
      </c>
      <c r="L3063" s="21">
        <f t="shared" si="434"/>
        <v>265.64363990596701</v>
      </c>
      <c r="M3063" s="21">
        <f t="shared" si="435"/>
        <v>1446.69479651438</v>
      </c>
      <c r="N3063" s="21">
        <f t="shared" si="429"/>
        <v>265.64363990596701</v>
      </c>
      <c r="O3063" s="40">
        <f t="shared" si="430"/>
        <v>6.2411025609839248</v>
      </c>
      <c r="P3063" s="32">
        <f t="shared" si="431"/>
        <v>8144.3409616360723</v>
      </c>
      <c r="R3063">
        <v>36.808500000000002</v>
      </c>
      <c r="S3063">
        <v>0.98777999999999999</v>
      </c>
      <c r="T3063">
        <v>3.88</v>
      </c>
    </row>
    <row r="3064" spans="5:20" x14ac:dyDescent="0.3">
      <c r="E3064" s="26">
        <v>36.904299999999999</v>
      </c>
      <c r="F3064" s="38">
        <v>0.98784000000000005</v>
      </c>
      <c r="G3064" s="38">
        <v>3.82</v>
      </c>
      <c r="H3064" s="19">
        <f t="shared" si="427"/>
        <v>0.98564528974123788</v>
      </c>
      <c r="I3064" s="19">
        <f t="shared" si="428"/>
        <v>6.5812068884904776E-2</v>
      </c>
      <c r="J3064" s="20" t="str">
        <f t="shared" si="432"/>
        <v>0,985645289741238+0,0658120688849048j</v>
      </c>
      <c r="K3064" s="20" t="str">
        <f t="shared" si="433"/>
        <v>266,372163600604+1450,47209235312j</v>
      </c>
      <c r="L3064" s="21">
        <f t="shared" si="434"/>
        <v>266.37216360060398</v>
      </c>
      <c r="M3064" s="21">
        <f t="shared" si="435"/>
        <v>1450.4720923531199</v>
      </c>
      <c r="N3064" s="21">
        <f t="shared" si="429"/>
        <v>266.37216360060398</v>
      </c>
      <c r="O3064" s="40">
        <f t="shared" si="430"/>
        <v>6.2553632859813941</v>
      </c>
      <c r="P3064" s="32">
        <f t="shared" si="431"/>
        <v>8164.6047050825064</v>
      </c>
      <c r="R3064">
        <v>36.820500000000003</v>
      </c>
      <c r="S3064">
        <v>0.98785999999999996</v>
      </c>
      <c r="T3064">
        <v>3.87</v>
      </c>
    </row>
    <row r="3065" spans="5:20" x14ac:dyDescent="0.3">
      <c r="E3065" s="26">
        <v>36.916200000000003</v>
      </c>
      <c r="F3065" s="38">
        <v>0.98792000000000002</v>
      </c>
      <c r="G3065" s="38">
        <v>3.81</v>
      </c>
      <c r="H3065" s="19">
        <f t="shared" si="427"/>
        <v>0.98573658429272848</v>
      </c>
      <c r="I3065" s="19">
        <f t="shared" si="428"/>
        <v>6.5645356171663338E-2</v>
      </c>
      <c r="J3065" s="20" t="str">
        <f t="shared" si="432"/>
        <v>0,985736584292728+0,0656453561716633j</v>
      </c>
      <c r="K3065" s="20" t="str">
        <f t="shared" si="433"/>
        <v>266,068716590688+1454,66162531728j</v>
      </c>
      <c r="L3065" s="21">
        <f t="shared" si="434"/>
        <v>266.06871659068798</v>
      </c>
      <c r="M3065" s="21">
        <f t="shared" si="435"/>
        <v>1454.6616253172799</v>
      </c>
      <c r="N3065" s="21">
        <f t="shared" si="429"/>
        <v>266.06871659068798</v>
      </c>
      <c r="O3065" s="40">
        <f t="shared" si="430"/>
        <v>6.2714089802129047</v>
      </c>
      <c r="P3065" s="32">
        <f t="shared" si="431"/>
        <v>8219.0534616028963</v>
      </c>
      <c r="R3065">
        <v>36.8324</v>
      </c>
      <c r="S3065">
        <v>0.98787999999999998</v>
      </c>
      <c r="T3065">
        <v>3.86</v>
      </c>
    </row>
    <row r="3066" spans="5:20" x14ac:dyDescent="0.3">
      <c r="E3066" s="26">
        <v>36.928199999999997</v>
      </c>
      <c r="F3066" s="38">
        <v>0.98787999999999998</v>
      </c>
      <c r="G3066" s="38">
        <v>3.8</v>
      </c>
      <c r="H3066" s="19">
        <f t="shared" si="427"/>
        <v>0.98570811449635032</v>
      </c>
      <c r="I3066" s="19">
        <f t="shared" si="428"/>
        <v>6.5470660727152144E-2</v>
      </c>
      <c r="J3066" s="20" t="str">
        <f t="shared" si="432"/>
        <v>0,98570811449635+0,0654706607271521j</v>
      </c>
      <c r="K3066" s="20" t="str">
        <f t="shared" si="433"/>
        <v>268,257634612889+1457,92783004349j</v>
      </c>
      <c r="L3066" s="21">
        <f t="shared" si="434"/>
        <v>268.25763461288898</v>
      </c>
      <c r="M3066" s="21">
        <f t="shared" si="435"/>
        <v>1457.9278300434901</v>
      </c>
      <c r="N3066" s="21">
        <f t="shared" si="429"/>
        <v>268.25763461288898</v>
      </c>
      <c r="O3066" s="40">
        <f t="shared" si="430"/>
        <v>6.2834479022173344</v>
      </c>
      <c r="P3066" s="32">
        <f t="shared" si="431"/>
        <v>8191.8105306287543</v>
      </c>
      <c r="R3066">
        <v>36.8444</v>
      </c>
      <c r="S3066">
        <v>0.98787999999999998</v>
      </c>
      <c r="T3066">
        <v>3.85</v>
      </c>
    </row>
    <row r="3067" spans="5:20" x14ac:dyDescent="0.3">
      <c r="E3067" s="26">
        <v>36.940199999999997</v>
      </c>
      <c r="F3067" s="38">
        <v>0.98787000000000003</v>
      </c>
      <c r="G3067" s="38">
        <v>3.8</v>
      </c>
      <c r="H3067" s="19">
        <f t="shared" si="427"/>
        <v>0.98569813648166738</v>
      </c>
      <c r="I3067" s="19">
        <f t="shared" si="428"/>
        <v>6.5469997988148135E-2</v>
      </c>
      <c r="J3067" s="20" t="str">
        <f t="shared" si="432"/>
        <v>0,985698136481667+0,0654699979881481j</v>
      </c>
      <c r="K3067" s="20" t="str">
        <f t="shared" si="433"/>
        <v>268,465750021218+1457,84862136717j</v>
      </c>
      <c r="L3067" s="21">
        <f t="shared" si="434"/>
        <v>268.46575002121801</v>
      </c>
      <c r="M3067" s="21">
        <f t="shared" si="435"/>
        <v>1457.8486213671699</v>
      </c>
      <c r="N3067" s="21">
        <f t="shared" si="429"/>
        <v>268.46575002121801</v>
      </c>
      <c r="O3067" s="40">
        <f t="shared" si="430"/>
        <v>6.2810654617541335</v>
      </c>
      <c r="P3067" s="32">
        <f t="shared" si="431"/>
        <v>8185.0160088686916</v>
      </c>
      <c r="R3067">
        <v>36.856400000000001</v>
      </c>
      <c r="S3067">
        <v>0.98787999999999998</v>
      </c>
      <c r="T3067">
        <v>3.85</v>
      </c>
    </row>
    <row r="3068" spans="5:20" x14ac:dyDescent="0.3">
      <c r="E3068" s="26">
        <v>36.952100000000002</v>
      </c>
      <c r="F3068" s="38">
        <v>0.98794999999999999</v>
      </c>
      <c r="G3068" s="38">
        <v>3.79</v>
      </c>
      <c r="H3068" s="19">
        <f t="shared" si="427"/>
        <v>0.9857893731804358</v>
      </c>
      <c r="I3068" s="19">
        <f t="shared" si="428"/>
        <v>6.5303248192747299E-2</v>
      </c>
      <c r="J3068" s="20" t="str">
        <f t="shared" si="432"/>
        <v>0,985789373180436+0,0653032481927473j</v>
      </c>
      <c r="K3068" s="20" t="str">
        <f t="shared" si="433"/>
        <v>268,16335763541+1462,08193159354j</v>
      </c>
      <c r="L3068" s="21">
        <f t="shared" si="434"/>
        <v>268.16335763541002</v>
      </c>
      <c r="M3068" s="21">
        <f t="shared" si="435"/>
        <v>1462.08193159354</v>
      </c>
      <c r="N3068" s="21">
        <f t="shared" si="429"/>
        <v>268.16335763541002</v>
      </c>
      <c r="O3068" s="40">
        <f t="shared" si="430"/>
        <v>6.2972758413854226</v>
      </c>
      <c r="P3068" s="32">
        <f t="shared" si="431"/>
        <v>8239.735587121937</v>
      </c>
      <c r="R3068">
        <v>36.868400000000001</v>
      </c>
      <c r="S3068">
        <v>0.98789000000000005</v>
      </c>
      <c r="T3068">
        <v>3.84</v>
      </c>
    </row>
    <row r="3069" spans="5:20" x14ac:dyDescent="0.3">
      <c r="E3069" s="26">
        <v>36.964100000000002</v>
      </c>
      <c r="F3069" s="38">
        <v>0.98789000000000005</v>
      </c>
      <c r="G3069" s="38">
        <v>3.78</v>
      </c>
      <c r="H3069" s="19">
        <f t="shared" si="427"/>
        <v>0.98574088626039191</v>
      </c>
      <c r="I3069" s="19">
        <f t="shared" si="428"/>
        <v>6.5127238960186656E-2</v>
      </c>
      <c r="J3069" s="20" t="str">
        <f t="shared" si="432"/>
        <v>0,985740886260392+0,0651272389601867j</v>
      </c>
      <c r="K3069" s="20" t="str">
        <f t="shared" si="433"/>
        <v>270,798651245395+1465,21942382226j</v>
      </c>
      <c r="L3069" s="21">
        <f t="shared" si="434"/>
        <v>270.79865124539498</v>
      </c>
      <c r="M3069" s="21">
        <f t="shared" si="435"/>
        <v>1465.2194238222601</v>
      </c>
      <c r="N3069" s="21">
        <f t="shared" si="429"/>
        <v>270.79865124539498</v>
      </c>
      <c r="O3069" s="40">
        <f t="shared" si="430"/>
        <v>6.3087404810497612</v>
      </c>
      <c r="P3069" s="32">
        <f t="shared" si="431"/>
        <v>8198.7109583143047</v>
      </c>
      <c r="R3069">
        <v>36.880299999999998</v>
      </c>
      <c r="S3069">
        <v>0.98784000000000005</v>
      </c>
      <c r="T3069">
        <v>3.84</v>
      </c>
    </row>
    <row r="3070" spans="5:20" x14ac:dyDescent="0.3">
      <c r="E3070" s="26">
        <v>36.976100000000002</v>
      </c>
      <c r="F3070" s="38">
        <v>0.98785000000000001</v>
      </c>
      <c r="G3070" s="38">
        <v>3.77</v>
      </c>
      <c r="H3070" s="19">
        <f t="shared" si="427"/>
        <v>0.98571232465286984</v>
      </c>
      <c r="I3070" s="19">
        <f t="shared" si="428"/>
        <v>6.4952563670999372E-2</v>
      </c>
      <c r="J3070" s="20" t="str">
        <f t="shared" si="432"/>
        <v>0,98571232465287+0,0649525636709994j</v>
      </c>
      <c r="K3070" s="20" t="str">
        <f t="shared" si="433"/>
        <v>273,033279190374+1468,5271833727j</v>
      </c>
      <c r="L3070" s="21">
        <f t="shared" si="434"/>
        <v>273.033279190374</v>
      </c>
      <c r="M3070" s="21">
        <f t="shared" si="435"/>
        <v>1468.5271833726999</v>
      </c>
      <c r="N3070" s="21">
        <f t="shared" si="429"/>
        <v>273.033279190374</v>
      </c>
      <c r="O3070" s="40">
        <f t="shared" si="430"/>
        <v>6.3209305551040647</v>
      </c>
      <c r="P3070" s="32">
        <f t="shared" si="431"/>
        <v>8171.6018884802033</v>
      </c>
      <c r="R3070">
        <v>36.892299999999999</v>
      </c>
      <c r="S3070">
        <v>0.98780999999999997</v>
      </c>
      <c r="T3070">
        <v>3.83</v>
      </c>
    </row>
    <row r="3071" spans="5:20" x14ac:dyDescent="0.3">
      <c r="E3071" s="26">
        <v>36.988100000000003</v>
      </c>
      <c r="F3071" s="38">
        <v>0.98792999999999997</v>
      </c>
      <c r="G3071" s="38">
        <v>3.77</v>
      </c>
      <c r="H3071" s="19">
        <f t="shared" si="427"/>
        <v>0.98579215153546562</v>
      </c>
      <c r="I3071" s="19">
        <f t="shared" si="428"/>
        <v>6.4957823786496338E-2</v>
      </c>
      <c r="J3071" s="20" t="str">
        <f t="shared" si="432"/>
        <v>0,985792151535466+0,0649578237864963j</v>
      </c>
      <c r="K3071" s="20" t="str">
        <f t="shared" si="433"/>
        <v>271,344073274188+1469,17471274313j</v>
      </c>
      <c r="L3071" s="21">
        <f t="shared" si="434"/>
        <v>271.34407327418802</v>
      </c>
      <c r="M3071" s="21">
        <f t="shared" si="435"/>
        <v>1469.1747127431299</v>
      </c>
      <c r="N3071" s="21">
        <f t="shared" si="429"/>
        <v>271.34407327418802</v>
      </c>
      <c r="O3071" s="40">
        <f t="shared" si="430"/>
        <v>6.3216660979797421</v>
      </c>
      <c r="P3071" s="32">
        <f t="shared" si="431"/>
        <v>8226.0943300920862</v>
      </c>
      <c r="R3071">
        <v>36.904299999999999</v>
      </c>
      <c r="S3071">
        <v>0.98784000000000005</v>
      </c>
      <c r="T3071">
        <v>3.82</v>
      </c>
    </row>
    <row r="3072" spans="5:20" x14ac:dyDescent="0.3">
      <c r="E3072" s="26">
        <v>37</v>
      </c>
      <c r="F3072" s="38">
        <v>0.9879</v>
      </c>
      <c r="G3072" s="38">
        <v>3.76</v>
      </c>
      <c r="H3072" s="19">
        <f t="shared" si="427"/>
        <v>0.98577353837514381</v>
      </c>
      <c r="I3072" s="19">
        <f t="shared" si="428"/>
        <v>6.4783802291535381E-2</v>
      </c>
      <c r="J3072" s="20" t="str">
        <f t="shared" si="432"/>
        <v>0,985773538375144+0,0647838022915354j</v>
      </c>
      <c r="K3072" s="20" t="str">
        <f t="shared" si="433"/>
        <v>273,377676055491+1472,58228950427j</v>
      </c>
      <c r="L3072" s="21">
        <f t="shared" si="434"/>
        <v>273.37767605549101</v>
      </c>
      <c r="M3072" s="21">
        <f t="shared" si="435"/>
        <v>1472.58228950427</v>
      </c>
      <c r="N3072" s="21">
        <f t="shared" si="429"/>
        <v>273.37767605549101</v>
      </c>
      <c r="O3072" s="40">
        <f t="shared" si="430"/>
        <v>6.3342905536266221</v>
      </c>
      <c r="P3072" s="32">
        <f t="shared" si="431"/>
        <v>8205.6222932840974</v>
      </c>
      <c r="R3072">
        <v>36.916200000000003</v>
      </c>
      <c r="S3072">
        <v>0.98792000000000002</v>
      </c>
      <c r="T3072">
        <v>3.81</v>
      </c>
    </row>
    <row r="3073" spans="5:20" x14ac:dyDescent="0.3">
      <c r="E3073" s="26">
        <v>37.012</v>
      </c>
      <c r="F3073" s="38">
        <v>0.98787000000000003</v>
      </c>
      <c r="G3073" s="38">
        <v>3.75</v>
      </c>
      <c r="H3073" s="19">
        <f t="shared" si="427"/>
        <v>0.9857548944997192</v>
      </c>
      <c r="I3073" s="19">
        <f t="shared" si="428"/>
        <v>6.460978927258143E-2</v>
      </c>
      <c r="J3073" s="20" t="str">
        <f t="shared" si="432"/>
        <v>0,985754894499719+0,0646097892725814j</v>
      </c>
      <c r="K3073" s="20" t="str">
        <f t="shared" si="433"/>
        <v>275,427766398319+1476,00306716068j</v>
      </c>
      <c r="L3073" s="21">
        <f t="shared" si="434"/>
        <v>275.42776639831902</v>
      </c>
      <c r="M3073" s="21">
        <f t="shared" si="435"/>
        <v>1476.0030671606801</v>
      </c>
      <c r="N3073" s="21">
        <f t="shared" si="429"/>
        <v>275.42776639831902</v>
      </c>
      <c r="O3073" s="40">
        <f t="shared" si="430"/>
        <v>6.346946508089836</v>
      </c>
      <c r="P3073" s="32">
        <f t="shared" si="431"/>
        <v>8185.2513936832684</v>
      </c>
      <c r="R3073">
        <v>36.928199999999997</v>
      </c>
      <c r="S3073">
        <v>0.98787999999999998</v>
      </c>
      <c r="T3073">
        <v>3.8</v>
      </c>
    </row>
    <row r="3074" spans="5:20" x14ac:dyDescent="0.3">
      <c r="E3074" s="26">
        <v>37.024000000000001</v>
      </c>
      <c r="F3074" s="38">
        <v>0.98787999999999998</v>
      </c>
      <c r="G3074" s="38">
        <v>3.74</v>
      </c>
      <c r="H3074" s="19">
        <f t="shared" si="427"/>
        <v>0.98577613472450498</v>
      </c>
      <c r="I3074" s="19">
        <f t="shared" si="428"/>
        <v>6.4438393893814824E-2</v>
      </c>
      <c r="J3074" s="20" t="str">
        <f t="shared" si="432"/>
        <v>0,985776134724505+0,0644383938938148j</v>
      </c>
      <c r="K3074" s="20" t="str">
        <f t="shared" si="433"/>
        <v>276,638124650935+1479,76908732788j</v>
      </c>
      <c r="L3074" s="21">
        <f t="shared" si="434"/>
        <v>276.63812465093503</v>
      </c>
      <c r="M3074" s="21">
        <f t="shared" si="435"/>
        <v>1479.76908732788</v>
      </c>
      <c r="N3074" s="21">
        <f t="shared" si="429"/>
        <v>276.63812465093503</v>
      </c>
      <c r="O3074" s="40">
        <f t="shared" si="430"/>
        <v>6.3610783514156939</v>
      </c>
      <c r="P3074" s="32">
        <f t="shared" si="431"/>
        <v>8192.0928530047804</v>
      </c>
      <c r="R3074">
        <v>36.940199999999997</v>
      </c>
      <c r="S3074">
        <v>0.98787000000000003</v>
      </c>
      <c r="T3074">
        <v>3.8</v>
      </c>
    </row>
    <row r="3075" spans="5:20" x14ac:dyDescent="0.3">
      <c r="E3075" s="26">
        <v>37.035899999999998</v>
      </c>
      <c r="F3075" s="38">
        <v>0.98792000000000002</v>
      </c>
      <c r="G3075" s="38">
        <v>3.73</v>
      </c>
      <c r="H3075" s="19">
        <f t="shared" si="427"/>
        <v>0.985827281599298</v>
      </c>
      <c r="I3075" s="19">
        <f t="shared" si="428"/>
        <v>6.4268944713121362E-2</v>
      </c>
      <c r="J3075" s="20" t="str">
        <f t="shared" si="432"/>
        <v>0,985827281599298+0,0642689447131214j</v>
      </c>
      <c r="K3075" s="20" t="str">
        <f t="shared" si="433"/>
        <v>277,211497666796+1483,80409872557j</v>
      </c>
      <c r="L3075" s="21">
        <f t="shared" si="434"/>
        <v>277.21149766679599</v>
      </c>
      <c r="M3075" s="21">
        <f t="shared" si="435"/>
        <v>1483.8040987255699</v>
      </c>
      <c r="N3075" s="21">
        <f t="shared" si="429"/>
        <v>277.21149766679599</v>
      </c>
      <c r="O3075" s="40">
        <f t="shared" si="430"/>
        <v>6.3763741907767644</v>
      </c>
      <c r="P3075" s="32">
        <f t="shared" si="431"/>
        <v>8219.4311455732368</v>
      </c>
      <c r="R3075">
        <v>36.952100000000002</v>
      </c>
      <c r="S3075">
        <v>0.98794999999999999</v>
      </c>
      <c r="T3075">
        <v>3.79</v>
      </c>
    </row>
    <row r="3076" spans="5:20" x14ac:dyDescent="0.3">
      <c r="E3076" s="26">
        <v>37.047899999999998</v>
      </c>
      <c r="F3076" s="38">
        <v>0.98794999999999999</v>
      </c>
      <c r="G3076" s="38">
        <v>3.73</v>
      </c>
      <c r="H3076" s="19">
        <f t="shared" si="427"/>
        <v>0.98585721805007132</v>
      </c>
      <c r="I3076" s="19">
        <f t="shared" si="428"/>
        <v>6.4270896357324733E-2</v>
      </c>
      <c r="J3076" s="20" t="str">
        <f t="shared" si="432"/>
        <v>0,985857218050071+0,0642708963573247j</v>
      </c>
      <c r="K3076" s="20" t="str">
        <f t="shared" si="433"/>
        <v>276,565338421285+1484,05363908438j</v>
      </c>
      <c r="L3076" s="21">
        <f t="shared" si="434"/>
        <v>276.56533842128499</v>
      </c>
      <c r="M3076" s="21">
        <f t="shared" si="435"/>
        <v>1484.0536390843799</v>
      </c>
      <c r="N3076" s="21">
        <f t="shared" si="429"/>
        <v>276.56533842128499</v>
      </c>
      <c r="O3076" s="40">
        <f t="shared" si="430"/>
        <v>6.3753808575869266</v>
      </c>
      <c r="P3076" s="32">
        <f t="shared" si="431"/>
        <v>8240.0188075060669</v>
      </c>
      <c r="R3076">
        <v>36.964100000000002</v>
      </c>
      <c r="S3076">
        <v>0.98789000000000005</v>
      </c>
      <c r="T3076">
        <v>3.78</v>
      </c>
    </row>
    <row r="3077" spans="5:20" x14ac:dyDescent="0.3">
      <c r="E3077" s="26">
        <v>37.059899999999999</v>
      </c>
      <c r="F3077" s="38">
        <v>0.98792000000000002</v>
      </c>
      <c r="G3077" s="38">
        <v>3.72</v>
      </c>
      <c r="H3077" s="19">
        <f t="shared" si="427"/>
        <v>0.98583848363115323</v>
      </c>
      <c r="I3077" s="19">
        <f t="shared" si="428"/>
        <v>6.4096884415923983E-2</v>
      </c>
      <c r="J3077" s="20" t="str">
        <f t="shared" si="432"/>
        <v>0,985838483631153+0,064096884415924j</v>
      </c>
      <c r="K3077" s="20" t="str">
        <f t="shared" si="433"/>
        <v>278,65283508879+1487,52592836688j</v>
      </c>
      <c r="L3077" s="21">
        <f t="shared" si="434"/>
        <v>278.65283508879003</v>
      </c>
      <c r="M3077" s="21">
        <f t="shared" si="435"/>
        <v>1487.52592836688</v>
      </c>
      <c r="N3077" s="21">
        <f t="shared" si="429"/>
        <v>278.65283508879003</v>
      </c>
      <c r="O3077" s="40">
        <f t="shared" si="430"/>
        <v>6.3882283675063762</v>
      </c>
      <c r="P3077" s="32">
        <f t="shared" si="431"/>
        <v>8219.4777933515925</v>
      </c>
      <c r="R3077">
        <v>36.976100000000002</v>
      </c>
      <c r="S3077">
        <v>0.98785000000000001</v>
      </c>
      <c r="T3077">
        <v>3.77</v>
      </c>
    </row>
    <row r="3078" spans="5:20" x14ac:dyDescent="0.3">
      <c r="E3078" s="26">
        <v>37.071800000000003</v>
      </c>
      <c r="F3078" s="38">
        <v>0.98782999999999999</v>
      </c>
      <c r="G3078" s="38">
        <v>3.71</v>
      </c>
      <c r="H3078" s="19">
        <f t="shared" si="427"/>
        <v>0.98575984424204566</v>
      </c>
      <c r="I3078" s="19">
        <f t="shared" si="428"/>
        <v>6.3918998583347722E-2</v>
      </c>
      <c r="J3078" s="20" t="str">
        <f t="shared" si="432"/>
        <v>0,985759844242046+0,0639189985833477j</v>
      </c>
      <c r="K3078" s="20" t="str">
        <f t="shared" si="433"/>
        <v>282,060627850926+1490,50215193983j</v>
      </c>
      <c r="L3078" s="21">
        <f t="shared" si="434"/>
        <v>282.06062785092598</v>
      </c>
      <c r="M3078" s="21">
        <f t="shared" si="435"/>
        <v>1490.5021519398299</v>
      </c>
      <c r="N3078" s="21">
        <f t="shared" si="429"/>
        <v>282.06062785092598</v>
      </c>
      <c r="O3078" s="40">
        <f t="shared" si="430"/>
        <v>6.3989551403042517</v>
      </c>
      <c r="P3078" s="32">
        <f t="shared" si="431"/>
        <v>8158.3696393710225</v>
      </c>
      <c r="R3078">
        <v>36.988100000000003</v>
      </c>
      <c r="S3078">
        <v>0.98792999999999997</v>
      </c>
      <c r="T3078">
        <v>3.77</v>
      </c>
    </row>
    <row r="3079" spans="5:20" x14ac:dyDescent="0.3">
      <c r="E3079" s="26">
        <v>37.083799999999997</v>
      </c>
      <c r="F3079" s="38">
        <v>0.98790999999999995</v>
      </c>
      <c r="G3079" s="38">
        <v>3.7</v>
      </c>
      <c r="H3079" s="19">
        <f t="shared" ref="H3079:H3142" si="436">F3079*COS(G3079*PI()/180)</f>
        <v>0.9858508184472683</v>
      </c>
      <c r="I3079" s="19">
        <f t="shared" ref="I3079:I3142" si="437">F3079*SIN(G3079*PI()/180)</f>
        <v>6.3752112646179707E-2</v>
      </c>
      <c r="J3079" s="20" t="str">
        <f t="shared" si="432"/>
        <v>0,985850818447268+0,0637521126461797j</v>
      </c>
      <c r="K3079" s="20" t="str">
        <f t="shared" si="433"/>
        <v>281,787501861993+1494,93835487723j</v>
      </c>
      <c r="L3079" s="21">
        <f t="shared" si="434"/>
        <v>281.78750186199301</v>
      </c>
      <c r="M3079" s="21">
        <f t="shared" si="435"/>
        <v>1494.93835487723</v>
      </c>
      <c r="N3079" s="21">
        <f t="shared" ref="N3079:N3142" si="438">L3079</f>
        <v>281.78750186199301</v>
      </c>
      <c r="O3079" s="40">
        <f t="shared" ref="O3079:O3142" si="439">M3079/(2*PI()*E3079)</f>
        <v>6.415923632324013</v>
      </c>
      <c r="P3079" s="32">
        <f t="shared" ref="P3079:P3142" si="440">1/(IMREAL(IMDIV(1,K3079)))</f>
        <v>8212.7307485130568</v>
      </c>
      <c r="R3079">
        <v>37</v>
      </c>
      <c r="S3079">
        <v>0.9879</v>
      </c>
      <c r="T3079">
        <v>3.76</v>
      </c>
    </row>
    <row r="3080" spans="5:20" x14ac:dyDescent="0.3">
      <c r="E3080" s="26">
        <v>37.095799999999997</v>
      </c>
      <c r="F3080" s="38">
        <v>0.9879</v>
      </c>
      <c r="G3080" s="38">
        <v>3.69</v>
      </c>
      <c r="H3080" s="19">
        <f t="shared" si="436"/>
        <v>0.98585195100589218</v>
      </c>
      <c r="I3080" s="19">
        <f t="shared" si="437"/>
        <v>6.3579404667517825E-2</v>
      </c>
      <c r="J3080" s="20" t="str">
        <f t="shared" si="432"/>
        <v>0,985851951005892+0,0635794046675178j</v>
      </c>
      <c r="K3080" s="20" t="str">
        <f t="shared" si="433"/>
        <v>283,483143305958+1498,62781270232j</v>
      </c>
      <c r="L3080" s="21">
        <f t="shared" si="434"/>
        <v>283.48314330595798</v>
      </c>
      <c r="M3080" s="21">
        <f t="shared" si="435"/>
        <v>1498.6278127023199</v>
      </c>
      <c r="N3080" s="21">
        <f t="shared" si="438"/>
        <v>283.48314330595798</v>
      </c>
      <c r="O3080" s="40">
        <f t="shared" si="439"/>
        <v>6.4296773286078031</v>
      </c>
      <c r="P3080" s="32">
        <f t="shared" si="440"/>
        <v>8205.9482846670871</v>
      </c>
      <c r="R3080">
        <v>37.012</v>
      </c>
      <c r="S3080">
        <v>0.98787000000000003</v>
      </c>
      <c r="T3080">
        <v>3.75</v>
      </c>
    </row>
    <row r="3081" spans="5:20" x14ac:dyDescent="0.3">
      <c r="E3081" s="26">
        <v>37.107799999999997</v>
      </c>
      <c r="F3081" s="38">
        <v>0.98785000000000001</v>
      </c>
      <c r="G3081" s="38">
        <v>3.69</v>
      </c>
      <c r="H3081" s="19">
        <f t="shared" si="436"/>
        <v>0.98580205466258786</v>
      </c>
      <c r="I3081" s="19">
        <f t="shared" si="437"/>
        <v>6.3576186760610873E-2</v>
      </c>
      <c r="J3081" s="20" t="str">
        <f t="shared" si="432"/>
        <v>0,985802054662588+0,0635761867606109j</v>
      </c>
      <c r="K3081" s="20" t="str">
        <f t="shared" si="433"/>
        <v>284,579975423315+1498,19699247769j</v>
      </c>
      <c r="L3081" s="21">
        <f t="shared" si="434"/>
        <v>284.57997542331498</v>
      </c>
      <c r="M3081" s="21">
        <f t="shared" si="435"/>
        <v>1498.1969924776899</v>
      </c>
      <c r="N3081" s="21">
        <f t="shared" si="438"/>
        <v>284.57997542331498</v>
      </c>
      <c r="O3081" s="40">
        <f t="shared" si="439"/>
        <v>6.4257503025842411</v>
      </c>
      <c r="P3081" s="32">
        <f t="shared" si="440"/>
        <v>8171.9734047408228</v>
      </c>
      <c r="R3081">
        <v>37.024000000000001</v>
      </c>
      <c r="S3081">
        <v>0.98787999999999998</v>
      </c>
      <c r="T3081">
        <v>3.74</v>
      </c>
    </row>
    <row r="3082" spans="5:20" x14ac:dyDescent="0.3">
      <c r="E3082" s="26">
        <v>37.119700000000002</v>
      </c>
      <c r="F3082" s="38">
        <v>0.98792000000000002</v>
      </c>
      <c r="G3082" s="38">
        <v>3.68</v>
      </c>
      <c r="H3082" s="19">
        <f t="shared" si="436"/>
        <v>0.98588299145160108</v>
      </c>
      <c r="I3082" s="19">
        <f t="shared" si="437"/>
        <v>6.3408623754520346E-2</v>
      </c>
      <c r="J3082" s="20" t="str">
        <f t="shared" si="432"/>
        <v>0,985882991451601+0,0634086237545203j</v>
      </c>
      <c r="K3082" s="20" t="str">
        <f t="shared" si="433"/>
        <v>284,530748080182+1502,5941414295j</v>
      </c>
      <c r="L3082" s="21">
        <f t="shared" si="434"/>
        <v>284.53074808018198</v>
      </c>
      <c r="M3082" s="21">
        <f t="shared" si="435"/>
        <v>1502.5941414295</v>
      </c>
      <c r="N3082" s="21">
        <f t="shared" si="438"/>
        <v>284.53074808018198</v>
      </c>
      <c r="O3082" s="40">
        <f t="shared" si="439"/>
        <v>6.4425435838497451</v>
      </c>
      <c r="P3082" s="32">
        <f t="shared" si="440"/>
        <v>8219.6631339199175</v>
      </c>
      <c r="R3082">
        <v>37.035899999999998</v>
      </c>
      <c r="S3082">
        <v>0.98792000000000002</v>
      </c>
      <c r="T3082">
        <v>3.73</v>
      </c>
    </row>
    <row r="3083" spans="5:20" x14ac:dyDescent="0.3">
      <c r="E3083" s="26">
        <v>37.131700000000002</v>
      </c>
      <c r="F3083" s="38">
        <v>0.98785999999999996</v>
      </c>
      <c r="G3083" s="38">
        <v>3.67</v>
      </c>
      <c r="H3083" s="19">
        <f t="shared" si="436"/>
        <v>0.98583416637204402</v>
      </c>
      <c r="I3083" s="19">
        <f t="shared" si="437"/>
        <v>6.3232713159700846E-2</v>
      </c>
      <c r="J3083" s="20" t="str">
        <f t="shared" si="432"/>
        <v>0,985834166372044+0,0632327131597008j</v>
      </c>
      <c r="K3083" s="20" t="str">
        <f t="shared" si="433"/>
        <v>287,358312827864+1505,88253309615j</v>
      </c>
      <c r="L3083" s="21">
        <f t="shared" si="434"/>
        <v>287.35831282786398</v>
      </c>
      <c r="M3083" s="21">
        <f t="shared" si="435"/>
        <v>1505.8825330961499</v>
      </c>
      <c r="N3083" s="21">
        <f t="shared" si="438"/>
        <v>287.35831282786398</v>
      </c>
      <c r="O3083" s="40">
        <f t="shared" si="439"/>
        <v>6.4545563186710257</v>
      </c>
      <c r="P3083" s="32">
        <f t="shared" si="440"/>
        <v>8178.8377037250302</v>
      </c>
      <c r="R3083">
        <v>37.047899999999998</v>
      </c>
      <c r="S3083">
        <v>0.98794999999999999</v>
      </c>
      <c r="T3083">
        <v>3.73</v>
      </c>
    </row>
    <row r="3084" spans="5:20" x14ac:dyDescent="0.3">
      <c r="E3084" s="26">
        <v>37.143700000000003</v>
      </c>
      <c r="F3084" s="38">
        <v>0.98787999999999998</v>
      </c>
      <c r="G3084" s="38">
        <v>3.66</v>
      </c>
      <c r="H3084" s="19">
        <f t="shared" si="436"/>
        <v>0.98586514675581371</v>
      </c>
      <c r="I3084" s="19">
        <f t="shared" si="437"/>
        <v>6.3061928388987748E-2</v>
      </c>
      <c r="J3084" s="20" t="str">
        <f t="shared" ref="J3084:J3147" si="441">COMPLEX(H3084,I3084,"j")</f>
        <v>0,985865146755814+0,0630619283889877j</v>
      </c>
      <c r="K3084" s="20" t="str">
        <f t="shared" ref="K3084:K3147" si="442">IMPRODUCT(IMDIV(IMSUM(1,J3084),IMSUB(1,J3084)),50)</f>
        <v>288,429589562578+1509,88639025936j</v>
      </c>
      <c r="L3084" s="21">
        <f t="shared" ref="L3084:L3147" si="443">IMREAL(K3084)</f>
        <v>288.42958956257797</v>
      </c>
      <c r="M3084" s="21">
        <f t="shared" ref="M3084:M3147" si="444">IMAGINARY(K3084)</f>
        <v>1509.88639025936</v>
      </c>
      <c r="N3084" s="21">
        <f t="shared" si="438"/>
        <v>288.42958956257797</v>
      </c>
      <c r="O3084" s="40">
        <f t="shared" si="439"/>
        <v>6.4696269493064964</v>
      </c>
      <c r="P3084" s="32">
        <f t="shared" si="440"/>
        <v>8192.4623032235959</v>
      </c>
      <c r="R3084">
        <v>37.059899999999999</v>
      </c>
      <c r="S3084">
        <v>0.98792000000000002</v>
      </c>
      <c r="T3084">
        <v>3.72</v>
      </c>
    </row>
    <row r="3085" spans="5:20" x14ac:dyDescent="0.3">
      <c r="E3085" s="26">
        <v>37.1556</v>
      </c>
      <c r="F3085" s="38">
        <v>0.98789000000000005</v>
      </c>
      <c r="G3085" s="38">
        <v>3.66</v>
      </c>
      <c r="H3085" s="19">
        <f t="shared" si="436"/>
        <v>0.98587512636008512</v>
      </c>
      <c r="I3085" s="19">
        <f t="shared" si="437"/>
        <v>6.3062566745148305E-2</v>
      </c>
      <c r="J3085" s="20" t="str">
        <f t="shared" si="441"/>
        <v>0,985875126360085+0,0630625667451483j</v>
      </c>
      <c r="K3085" s="20" t="str">
        <f t="shared" si="442"/>
        <v>288,206966223869+1509,97452613638j</v>
      </c>
      <c r="L3085" s="21">
        <f t="shared" si="443"/>
        <v>288.20696622386902</v>
      </c>
      <c r="M3085" s="21">
        <f t="shared" si="444"/>
        <v>1509.9745261363801</v>
      </c>
      <c r="N3085" s="21">
        <f t="shared" si="438"/>
        <v>288.20696622386902</v>
      </c>
      <c r="O3085" s="40">
        <f t="shared" si="439"/>
        <v>6.4679324187322287</v>
      </c>
      <c r="P3085" s="32">
        <f t="shared" si="440"/>
        <v>8199.2685878564025</v>
      </c>
      <c r="R3085">
        <v>37.071800000000003</v>
      </c>
      <c r="S3085">
        <v>0.98782999999999999</v>
      </c>
      <c r="T3085">
        <v>3.71</v>
      </c>
    </row>
    <row r="3086" spans="5:20" x14ac:dyDescent="0.3">
      <c r="E3086" s="26">
        <v>37.1676</v>
      </c>
      <c r="F3086" s="38">
        <v>0.98787000000000003</v>
      </c>
      <c r="G3086" s="38">
        <v>3.65</v>
      </c>
      <c r="H3086" s="19">
        <f t="shared" si="436"/>
        <v>0.98586615840747005</v>
      </c>
      <c r="I3086" s="19">
        <f t="shared" si="437"/>
        <v>6.2889224887076434E-2</v>
      </c>
      <c r="J3086" s="20" t="str">
        <f t="shared" si="441"/>
        <v>0,98586615840747+0,0628892248870764j</v>
      </c>
      <c r="K3086" s="20" t="str">
        <f t="shared" si="442"/>
        <v>290,179389315862+1513,64496174492j</v>
      </c>
      <c r="L3086" s="21">
        <f t="shared" si="443"/>
        <v>290.17938931586201</v>
      </c>
      <c r="M3086" s="21">
        <f t="shared" si="444"/>
        <v>1513.64496174492</v>
      </c>
      <c r="N3086" s="21">
        <f t="shared" si="438"/>
        <v>290.17938931586201</v>
      </c>
      <c r="O3086" s="40">
        <f t="shared" si="439"/>
        <v>6.4815612992995737</v>
      </c>
      <c r="P3086" s="32">
        <f t="shared" si="440"/>
        <v>8185.7128233664989</v>
      </c>
      <c r="R3086">
        <v>37.083799999999997</v>
      </c>
      <c r="S3086">
        <v>0.98790999999999995</v>
      </c>
      <c r="T3086">
        <v>3.7</v>
      </c>
    </row>
    <row r="3087" spans="5:20" x14ac:dyDescent="0.3">
      <c r="E3087" s="26">
        <v>37.179600000000001</v>
      </c>
      <c r="F3087" s="38">
        <v>0.98792999999999997</v>
      </c>
      <c r="G3087" s="38">
        <v>3.64</v>
      </c>
      <c r="H3087" s="19">
        <f t="shared" si="436"/>
        <v>0.98593699859114714</v>
      </c>
      <c r="I3087" s="19">
        <f t="shared" si="437"/>
        <v>6.272096706110647E-2</v>
      </c>
      <c r="J3087" s="20" t="str">
        <f t="shared" si="441"/>
        <v>0,985936998591147+0,0627209670611065j</v>
      </c>
      <c r="K3087" s="20" t="str">
        <f t="shared" si="442"/>
        <v>290,369417286497+1518,04713585502j</v>
      </c>
      <c r="L3087" s="21">
        <f t="shared" si="443"/>
        <v>290.36941728649703</v>
      </c>
      <c r="M3087" s="21">
        <f t="shared" si="444"/>
        <v>1518.0471358550201</v>
      </c>
      <c r="N3087" s="21">
        <f t="shared" si="438"/>
        <v>290.36941728649703</v>
      </c>
      <c r="O3087" s="40">
        <f t="shared" si="439"/>
        <v>6.4983137397341668</v>
      </c>
      <c r="P3087" s="32">
        <f t="shared" si="440"/>
        <v>8226.6980024828463</v>
      </c>
      <c r="R3087">
        <v>37.095799999999997</v>
      </c>
      <c r="S3087">
        <v>0.9879</v>
      </c>
      <c r="T3087">
        <v>3.69</v>
      </c>
    </row>
    <row r="3088" spans="5:20" x14ac:dyDescent="0.3">
      <c r="E3088" s="26">
        <v>37.191499999999998</v>
      </c>
      <c r="F3088" s="38">
        <v>0.9879</v>
      </c>
      <c r="G3088" s="38">
        <v>3.63</v>
      </c>
      <c r="H3088" s="19">
        <f t="shared" si="436"/>
        <v>0.98591799063682739</v>
      </c>
      <c r="I3088" s="19">
        <f t="shared" si="437"/>
        <v>6.2546988245964552E-2</v>
      </c>
      <c r="J3088" s="20" t="str">
        <f t="shared" si="441"/>
        <v>0,985917990636827+0,0625469882459646j</v>
      </c>
      <c r="K3088" s="20" t="str">
        <f t="shared" si="442"/>
        <v>292,592228224663+1521,66580203853j</v>
      </c>
      <c r="L3088" s="21">
        <f t="shared" si="443"/>
        <v>292.59222822466302</v>
      </c>
      <c r="M3088" s="21">
        <f t="shared" si="444"/>
        <v>1521.66580203853</v>
      </c>
      <c r="N3088" s="21">
        <f t="shared" si="438"/>
        <v>292.59222822466302</v>
      </c>
      <c r="O3088" s="40">
        <f t="shared" si="439"/>
        <v>6.5117199932330116</v>
      </c>
      <c r="P3088" s="32">
        <f t="shared" si="440"/>
        <v>8206.2228367439511</v>
      </c>
      <c r="R3088">
        <v>37.107799999999997</v>
      </c>
      <c r="S3088">
        <v>0.98785000000000001</v>
      </c>
      <c r="T3088">
        <v>3.69</v>
      </c>
    </row>
    <row r="3089" spans="5:20" x14ac:dyDescent="0.3">
      <c r="E3089" s="26">
        <v>37.203499999999998</v>
      </c>
      <c r="F3089" s="38">
        <v>0.98784000000000005</v>
      </c>
      <c r="G3089" s="38">
        <v>3.63</v>
      </c>
      <c r="H3089" s="19">
        <f t="shared" si="436"/>
        <v>0.98585811101395238</v>
      </c>
      <c r="I3089" s="19">
        <f t="shared" si="437"/>
        <v>6.2543189461376283E-2</v>
      </c>
      <c r="J3089" s="20" t="str">
        <f t="shared" si="441"/>
        <v>0,985858111013952+0,0625431894613763j</v>
      </c>
      <c r="K3089" s="20" t="str">
        <f t="shared" si="442"/>
        <v>293,947347042078+1521,12381252697j</v>
      </c>
      <c r="L3089" s="21">
        <f t="shared" si="443"/>
        <v>293.94734704207798</v>
      </c>
      <c r="M3089" s="21">
        <f t="shared" si="444"/>
        <v>1521.1238125269699</v>
      </c>
      <c r="N3089" s="21">
        <f t="shared" si="438"/>
        <v>293.94734704207798</v>
      </c>
      <c r="O3089" s="40">
        <f t="shared" si="439"/>
        <v>6.5073010286251778</v>
      </c>
      <c r="P3089" s="32">
        <f t="shared" si="440"/>
        <v>8165.485145630777</v>
      </c>
      <c r="R3089">
        <v>37.119700000000002</v>
      </c>
      <c r="S3089">
        <v>0.98792000000000002</v>
      </c>
      <c r="T3089">
        <v>3.68</v>
      </c>
    </row>
    <row r="3090" spans="5:20" x14ac:dyDescent="0.3">
      <c r="E3090" s="26">
        <v>37.215499999999999</v>
      </c>
      <c r="F3090" s="38">
        <v>0.98789000000000005</v>
      </c>
      <c r="G3090" s="38">
        <v>3.62</v>
      </c>
      <c r="H3090" s="19">
        <f t="shared" si="436"/>
        <v>0.98591891208170723</v>
      </c>
      <c r="I3090" s="19">
        <f t="shared" si="437"/>
        <v>6.2374280754353022E-2</v>
      </c>
      <c r="J3090" s="20" t="str">
        <f t="shared" si="441"/>
        <v>0,985918912081707+0,062374280754353j</v>
      </c>
      <c r="K3090" s="20" t="str">
        <f t="shared" si="442"/>
        <v>294,379566386246+1525,48069328738j</v>
      </c>
      <c r="L3090" s="21">
        <f t="shared" si="443"/>
        <v>294.37956638624598</v>
      </c>
      <c r="M3090" s="21">
        <f t="shared" si="444"/>
        <v>1525.4806932873801</v>
      </c>
      <c r="N3090" s="21">
        <f t="shared" si="438"/>
        <v>294.37956638624598</v>
      </c>
      <c r="O3090" s="40">
        <f t="shared" si="439"/>
        <v>6.5238353086197431</v>
      </c>
      <c r="P3090" s="32">
        <f t="shared" si="440"/>
        <v>8199.4504724940853</v>
      </c>
      <c r="R3090">
        <v>37.131700000000002</v>
      </c>
      <c r="S3090">
        <v>0.98785999999999996</v>
      </c>
      <c r="T3090">
        <v>3.67</v>
      </c>
    </row>
    <row r="3091" spans="5:20" x14ac:dyDescent="0.3">
      <c r="E3091" s="26">
        <v>37.227499999999999</v>
      </c>
      <c r="F3091" s="38">
        <v>0.98790999999999995</v>
      </c>
      <c r="G3091" s="38">
        <v>3.61</v>
      </c>
      <c r="H3091" s="19">
        <f t="shared" si="436"/>
        <v>0.98594974374600974</v>
      </c>
      <c r="I3091" s="19">
        <f t="shared" si="437"/>
        <v>6.2203463787618866E-2</v>
      </c>
      <c r="J3091" s="20" t="str">
        <f t="shared" si="441"/>
        <v>0,98594974374601+0,0622034637876189j</v>
      </c>
      <c r="K3091" s="20" t="str">
        <f t="shared" si="442"/>
        <v>295,496920176568+1529,58812810506j</v>
      </c>
      <c r="L3091" s="21">
        <f t="shared" si="443"/>
        <v>295.49692017656798</v>
      </c>
      <c r="M3091" s="21">
        <f t="shared" si="444"/>
        <v>1529.5881281050599</v>
      </c>
      <c r="N3091" s="21">
        <f t="shared" si="438"/>
        <v>295.49692017656798</v>
      </c>
      <c r="O3091" s="40">
        <f t="shared" si="439"/>
        <v>6.5392924983573844</v>
      </c>
      <c r="P3091" s="32">
        <f t="shared" si="440"/>
        <v>8213.142357028988</v>
      </c>
      <c r="R3091">
        <v>37.143700000000003</v>
      </c>
      <c r="S3091">
        <v>0.98787999999999998</v>
      </c>
      <c r="T3091">
        <v>3.66</v>
      </c>
    </row>
    <row r="3092" spans="5:20" x14ac:dyDescent="0.3">
      <c r="E3092" s="26">
        <v>37.239400000000003</v>
      </c>
      <c r="F3092" s="38">
        <v>0.98799000000000003</v>
      </c>
      <c r="G3092" s="38">
        <v>3.6</v>
      </c>
      <c r="H3092" s="19">
        <f t="shared" si="436"/>
        <v>0.9860404274198481</v>
      </c>
      <c r="I3092" s="19">
        <f t="shared" si="437"/>
        <v>6.2036405389766319E-2</v>
      </c>
      <c r="J3092" s="20" t="str">
        <f t="shared" si="441"/>
        <v>0,986040427419848+0,0620364053897663j</v>
      </c>
      <c r="K3092" s="20" t="str">
        <f t="shared" si="442"/>
        <v>295,244681905543+1534,26897008332j</v>
      </c>
      <c r="L3092" s="21">
        <f t="shared" si="443"/>
        <v>295.24468190554302</v>
      </c>
      <c r="M3092" s="21">
        <f t="shared" si="444"/>
        <v>1534.26897008332</v>
      </c>
      <c r="N3092" s="21">
        <f t="shared" si="438"/>
        <v>295.24468190554302</v>
      </c>
      <c r="O3092" s="40">
        <f t="shared" si="439"/>
        <v>6.5572079738468307</v>
      </c>
      <c r="P3092" s="32">
        <f t="shared" si="440"/>
        <v>8268.2291819740167</v>
      </c>
      <c r="R3092">
        <v>37.1556</v>
      </c>
      <c r="S3092">
        <v>0.98789000000000005</v>
      </c>
      <c r="T3092">
        <v>3.66</v>
      </c>
    </row>
    <row r="3093" spans="5:20" x14ac:dyDescent="0.3">
      <c r="E3093" s="26">
        <v>37.251399999999997</v>
      </c>
      <c r="F3093" s="38">
        <v>0.98787999999999998</v>
      </c>
      <c r="G3093" s="38">
        <v>3.6</v>
      </c>
      <c r="H3093" s="19">
        <f t="shared" si="436"/>
        <v>0.9859306444797209</v>
      </c>
      <c r="I3093" s="19">
        <f t="shared" si="437"/>
        <v>6.2029498432618096E-2</v>
      </c>
      <c r="J3093" s="20" t="str">
        <f t="shared" si="441"/>
        <v>0,985930644479721+0,0620294984326181j</v>
      </c>
      <c r="K3093" s="20" t="str">
        <f t="shared" si="442"/>
        <v>297,768850101651+1533,25625407652j</v>
      </c>
      <c r="L3093" s="21">
        <f t="shared" si="443"/>
        <v>297.76885010165103</v>
      </c>
      <c r="M3093" s="21">
        <f t="shared" si="444"/>
        <v>1533.25625407652</v>
      </c>
      <c r="N3093" s="21">
        <f t="shared" si="438"/>
        <v>297.76885010165103</v>
      </c>
      <c r="O3093" s="40">
        <f t="shared" si="439"/>
        <v>6.5507688801720523</v>
      </c>
      <c r="P3093" s="32">
        <f t="shared" si="440"/>
        <v>8192.7341557816399</v>
      </c>
      <c r="R3093">
        <v>37.1676</v>
      </c>
      <c r="S3093">
        <v>0.98787000000000003</v>
      </c>
      <c r="T3093">
        <v>3.65</v>
      </c>
    </row>
    <row r="3094" spans="5:20" x14ac:dyDescent="0.3">
      <c r="E3094" s="26">
        <v>37.263399999999997</v>
      </c>
      <c r="F3094" s="38">
        <v>0.98790999999999995</v>
      </c>
      <c r="G3094" s="38">
        <v>3.59</v>
      </c>
      <c r="H3094" s="19">
        <f t="shared" si="436"/>
        <v>0.98597139678306078</v>
      </c>
      <c r="I3094" s="19">
        <f t="shared" si="437"/>
        <v>6.1859298619205118E-2</v>
      </c>
      <c r="J3094" s="20" t="str">
        <f t="shared" si="441"/>
        <v>0,985971396783061+0,0618592986192051j</v>
      </c>
      <c r="K3094" s="20" t="str">
        <f t="shared" si="442"/>
        <v>298,677536699926+1537,49789134287j</v>
      </c>
      <c r="L3094" s="21">
        <f t="shared" si="443"/>
        <v>298.67753669992601</v>
      </c>
      <c r="M3094" s="21">
        <f t="shared" si="444"/>
        <v>1537.4978913428699</v>
      </c>
      <c r="N3094" s="21">
        <f t="shared" si="438"/>
        <v>298.67753669992601</v>
      </c>
      <c r="O3094" s="40">
        <f t="shared" si="439"/>
        <v>6.566775694128383</v>
      </c>
      <c r="P3094" s="32">
        <f t="shared" si="440"/>
        <v>8213.2324510144772</v>
      </c>
      <c r="R3094">
        <v>37.179600000000001</v>
      </c>
      <c r="S3094">
        <v>0.98792999999999997</v>
      </c>
      <c r="T3094">
        <v>3.64</v>
      </c>
    </row>
    <row r="3095" spans="5:20" x14ac:dyDescent="0.3">
      <c r="E3095" s="26">
        <v>37.275300000000001</v>
      </c>
      <c r="F3095" s="38">
        <v>0.98794000000000004</v>
      </c>
      <c r="G3095" s="38">
        <v>3.58</v>
      </c>
      <c r="H3095" s="19">
        <f t="shared" si="436"/>
        <v>0.98601211970771119</v>
      </c>
      <c r="I3095" s="19">
        <f t="shared" si="437"/>
        <v>6.1689086470024135E-2</v>
      </c>
      <c r="J3095" s="20" t="str">
        <f t="shared" si="441"/>
        <v>0,986012119707711+0,0616890864700241j</v>
      </c>
      <c r="K3095" s="20" t="str">
        <f t="shared" si="442"/>
        <v>299,591764054549+1541,76301993791j</v>
      </c>
      <c r="L3095" s="21">
        <f t="shared" si="443"/>
        <v>299.591764054549</v>
      </c>
      <c r="M3095" s="21">
        <f t="shared" si="444"/>
        <v>1541.76301993791</v>
      </c>
      <c r="N3095" s="21">
        <f t="shared" si="438"/>
        <v>299.591764054549</v>
      </c>
      <c r="O3095" s="40">
        <f t="shared" si="439"/>
        <v>6.5828901631752599</v>
      </c>
      <c r="P3095" s="32">
        <f t="shared" si="440"/>
        <v>8233.8326039170861</v>
      </c>
      <c r="R3095">
        <v>37.191499999999998</v>
      </c>
      <c r="S3095">
        <v>0.9879</v>
      </c>
      <c r="T3095">
        <v>3.63</v>
      </c>
    </row>
    <row r="3096" spans="5:20" x14ac:dyDescent="0.3">
      <c r="E3096" s="26">
        <v>37.287300000000002</v>
      </c>
      <c r="F3096" s="38">
        <v>0.98792000000000002</v>
      </c>
      <c r="G3096" s="38">
        <v>3.58</v>
      </c>
      <c r="H3096" s="19">
        <f t="shared" si="436"/>
        <v>0.98599215873599821</v>
      </c>
      <c r="I3096" s="19">
        <f t="shared" si="437"/>
        <v>6.1687837627250892E-2</v>
      </c>
      <c r="J3096" s="20" t="str">
        <f t="shared" si="441"/>
        <v>0,985992158735998+0,0616878376272509j</v>
      </c>
      <c r="K3096" s="20" t="str">
        <f t="shared" si="442"/>
        <v>300,055228185197+1541,57586953475j</v>
      </c>
      <c r="L3096" s="21">
        <f t="shared" si="443"/>
        <v>300.055228185197</v>
      </c>
      <c r="M3096" s="21">
        <f t="shared" si="444"/>
        <v>1541.5758695347499</v>
      </c>
      <c r="N3096" s="21">
        <f t="shared" si="438"/>
        <v>300.055228185197</v>
      </c>
      <c r="O3096" s="40">
        <f t="shared" si="439"/>
        <v>6.5799728000590596</v>
      </c>
      <c r="P3096" s="32">
        <f t="shared" si="440"/>
        <v>8220.1177310290204</v>
      </c>
      <c r="R3096">
        <v>37.203499999999998</v>
      </c>
      <c r="S3096">
        <v>0.98784000000000005</v>
      </c>
      <c r="T3096">
        <v>3.63</v>
      </c>
    </row>
    <row r="3097" spans="5:20" x14ac:dyDescent="0.3">
      <c r="E3097" s="26">
        <v>37.299300000000002</v>
      </c>
      <c r="F3097" s="38">
        <v>0.98792999999999997</v>
      </c>
      <c r="G3097" s="38">
        <v>3.57</v>
      </c>
      <c r="H3097" s="19">
        <f t="shared" si="436"/>
        <v>0.98601289087186117</v>
      </c>
      <c r="I3097" s="19">
        <f t="shared" si="437"/>
        <v>6.1516371272330915E-2</v>
      </c>
      <c r="J3097" s="20" t="str">
        <f t="shared" si="441"/>
        <v>0,986012890871861+0,0615163712723309j</v>
      </c>
      <c r="K3097" s="20" t="str">
        <f t="shared" si="442"/>
        <v>301,443454247785+1545,67507943749j</v>
      </c>
      <c r="L3097" s="21">
        <f t="shared" si="443"/>
        <v>301.44345424778498</v>
      </c>
      <c r="M3097" s="21">
        <f t="shared" si="444"/>
        <v>1545.67507943749</v>
      </c>
      <c r="N3097" s="21">
        <f t="shared" si="438"/>
        <v>301.44345424778498</v>
      </c>
      <c r="O3097" s="40">
        <f t="shared" si="439"/>
        <v>6.5953470790721145</v>
      </c>
      <c r="P3097" s="32">
        <f t="shared" si="440"/>
        <v>8227.0142952395581</v>
      </c>
      <c r="R3097">
        <v>37.215499999999999</v>
      </c>
      <c r="S3097">
        <v>0.98789000000000005</v>
      </c>
      <c r="T3097">
        <v>3.62</v>
      </c>
    </row>
    <row r="3098" spans="5:20" x14ac:dyDescent="0.3">
      <c r="E3098" s="26">
        <v>37.311199999999999</v>
      </c>
      <c r="F3098" s="38">
        <v>0.98797000000000001</v>
      </c>
      <c r="G3098" s="38">
        <v>3.56</v>
      </c>
      <c r="H3098" s="19">
        <f t="shared" si="436"/>
        <v>0.986063535299048</v>
      </c>
      <c r="I3098" s="19">
        <f t="shared" si="437"/>
        <v>6.1346762372135974E-2</v>
      </c>
      <c r="J3098" s="20" t="str">
        <f t="shared" si="441"/>
        <v>0,986063535299048+0,061346762372136j</v>
      </c>
      <c r="K3098" s="20" t="str">
        <f t="shared" si="442"/>
        <v>302,139871838767+1550,08041874289j</v>
      </c>
      <c r="L3098" s="21">
        <f t="shared" si="443"/>
        <v>302.13987183876702</v>
      </c>
      <c r="M3098" s="21">
        <f t="shared" si="444"/>
        <v>1550.0804187428901</v>
      </c>
      <c r="N3098" s="21">
        <f t="shared" si="438"/>
        <v>302.13987183876702</v>
      </c>
      <c r="O3098" s="40">
        <f t="shared" si="439"/>
        <v>6.6120350144966116</v>
      </c>
      <c r="P3098" s="32">
        <f t="shared" si="440"/>
        <v>8254.5802099756766</v>
      </c>
      <c r="R3098">
        <v>37.227499999999999</v>
      </c>
      <c r="S3098">
        <v>0.98790999999999995</v>
      </c>
      <c r="T3098">
        <v>3.61</v>
      </c>
    </row>
    <row r="3099" spans="5:20" x14ac:dyDescent="0.3">
      <c r="E3099" s="26">
        <v>37.3232</v>
      </c>
      <c r="F3099" s="38">
        <v>0.98797999999999997</v>
      </c>
      <c r="G3099" s="38">
        <v>3.55</v>
      </c>
      <c r="H3099" s="19">
        <f t="shared" si="436"/>
        <v>0.98608420812171005</v>
      </c>
      <c r="I3099" s="19">
        <f t="shared" si="437"/>
        <v>6.1175280080927943E-2</v>
      </c>
      <c r="J3099" s="20" t="str">
        <f t="shared" si="441"/>
        <v>0,98608420812171+0,0611752800809279j</v>
      </c>
      <c r="K3099" s="20" t="str">
        <f t="shared" si="442"/>
        <v>303,545860146289+1554,22466828093j</v>
      </c>
      <c r="L3099" s="21">
        <f t="shared" si="443"/>
        <v>303.54586014628899</v>
      </c>
      <c r="M3099" s="21">
        <f t="shared" si="444"/>
        <v>1554.22466828093</v>
      </c>
      <c r="N3099" s="21">
        <f t="shared" si="438"/>
        <v>303.54586014628899</v>
      </c>
      <c r="O3099" s="40">
        <f t="shared" si="439"/>
        <v>6.6275811996900407</v>
      </c>
      <c r="P3099" s="32">
        <f t="shared" si="440"/>
        <v>8261.5338832041398</v>
      </c>
      <c r="R3099">
        <v>37.239400000000003</v>
      </c>
      <c r="S3099">
        <v>0.98799000000000003</v>
      </c>
      <c r="T3099">
        <v>3.6</v>
      </c>
    </row>
    <row r="3100" spans="5:20" x14ac:dyDescent="0.3">
      <c r="E3100" s="26">
        <v>37.3352</v>
      </c>
      <c r="F3100" s="38">
        <v>0.98787000000000003</v>
      </c>
      <c r="G3100" s="38">
        <v>3.54</v>
      </c>
      <c r="H3100" s="19">
        <f t="shared" si="436"/>
        <v>0.98598508009043773</v>
      </c>
      <c r="I3100" s="19">
        <f t="shared" si="437"/>
        <v>6.0996382999756453E-2</v>
      </c>
      <c r="J3100" s="20" t="str">
        <f t="shared" si="441"/>
        <v>0,985985080090438+0,0609963829997565j</v>
      </c>
      <c r="K3100" s="20" t="str">
        <f t="shared" si="442"/>
        <v>307,799418136315+1557,23118551982j</v>
      </c>
      <c r="L3100" s="21">
        <f t="shared" si="443"/>
        <v>307.79941813631501</v>
      </c>
      <c r="M3100" s="21">
        <f t="shared" si="444"/>
        <v>1557.23118551982</v>
      </c>
      <c r="N3100" s="21">
        <f t="shared" si="438"/>
        <v>307.79941813631501</v>
      </c>
      <c r="O3100" s="40">
        <f t="shared" si="439"/>
        <v>6.6382673914250265</v>
      </c>
      <c r="P3100" s="32">
        <f t="shared" si="440"/>
        <v>8186.2060110998136</v>
      </c>
      <c r="R3100">
        <v>37.251399999999997</v>
      </c>
      <c r="S3100">
        <v>0.98787999999999998</v>
      </c>
      <c r="T3100">
        <v>3.6</v>
      </c>
    </row>
    <row r="3101" spans="5:20" x14ac:dyDescent="0.3">
      <c r="E3101" s="26">
        <v>37.347200000000001</v>
      </c>
      <c r="F3101" s="38">
        <v>0.98797999999999997</v>
      </c>
      <c r="G3101" s="38">
        <v>3.54</v>
      </c>
      <c r="H3101" s="19">
        <f t="shared" si="436"/>
        <v>0.98609487020331688</v>
      </c>
      <c r="I3101" s="19">
        <f t="shared" si="437"/>
        <v>6.1003174988712459E-2</v>
      </c>
      <c r="J3101" s="20" t="str">
        <f t="shared" si="441"/>
        <v>0,986094870203317+0,0610031749887125j</v>
      </c>
      <c r="K3101" s="20" t="str">
        <f t="shared" si="442"/>
        <v>305,199318990448+1558,2944229269j</v>
      </c>
      <c r="L3101" s="21">
        <f t="shared" si="443"/>
        <v>305.19931899044798</v>
      </c>
      <c r="M3101" s="21">
        <f t="shared" si="444"/>
        <v>1558.2944229269001</v>
      </c>
      <c r="N3101" s="21">
        <f t="shared" si="438"/>
        <v>305.19931899044798</v>
      </c>
      <c r="O3101" s="40">
        <f t="shared" si="439"/>
        <v>6.6406654368024549</v>
      </c>
      <c r="P3101" s="32">
        <f t="shared" si="440"/>
        <v>8261.578502788987</v>
      </c>
      <c r="R3101">
        <v>37.263399999999997</v>
      </c>
      <c r="S3101">
        <v>0.98790999999999995</v>
      </c>
      <c r="T3101">
        <v>3.59</v>
      </c>
    </row>
    <row r="3102" spans="5:20" x14ac:dyDescent="0.3">
      <c r="E3102" s="26">
        <v>37.359099999999998</v>
      </c>
      <c r="F3102" s="38">
        <v>0.9879</v>
      </c>
      <c r="G3102" s="38">
        <v>3.53</v>
      </c>
      <c r="H3102" s="19">
        <f t="shared" si="436"/>
        <v>0.9860256540310236</v>
      </c>
      <c r="I3102" s="19">
        <f t="shared" si="437"/>
        <v>6.0826142345969947E-2</v>
      </c>
      <c r="J3102" s="20" t="str">
        <f t="shared" si="441"/>
        <v>0,986025654031024+0,0608261423459699j</v>
      </c>
      <c r="K3102" s="20" t="str">
        <f t="shared" si="442"/>
        <v>308,767143750814+1561,60591724946j</v>
      </c>
      <c r="L3102" s="21">
        <f t="shared" si="443"/>
        <v>308.767143750814</v>
      </c>
      <c r="M3102" s="21">
        <f t="shared" si="444"/>
        <v>1561.6059172494599</v>
      </c>
      <c r="N3102" s="21">
        <f t="shared" si="438"/>
        <v>308.767143750814</v>
      </c>
      <c r="O3102" s="40">
        <f t="shared" si="439"/>
        <v>6.6526576093054928</v>
      </c>
      <c r="P3102" s="32">
        <f t="shared" si="440"/>
        <v>8206.6704347712384</v>
      </c>
      <c r="R3102">
        <v>37.275300000000001</v>
      </c>
      <c r="S3102">
        <v>0.98794000000000004</v>
      </c>
      <c r="T3102">
        <v>3.58</v>
      </c>
    </row>
    <row r="3103" spans="5:20" x14ac:dyDescent="0.3">
      <c r="E3103" s="26">
        <v>37.371099999999998</v>
      </c>
      <c r="F3103" s="38">
        <v>0.98794000000000004</v>
      </c>
      <c r="G3103" s="38">
        <v>3.52</v>
      </c>
      <c r="H3103" s="19">
        <f t="shared" si="436"/>
        <v>0.9860761797145986</v>
      </c>
      <c r="I3103" s="19">
        <f t="shared" si="437"/>
        <v>6.0656503356712042E-2</v>
      </c>
      <c r="J3103" s="20" t="str">
        <f t="shared" si="441"/>
        <v>0,986076179714599+0,060656503356712j</v>
      </c>
      <c r="K3103" s="20" t="str">
        <f t="shared" si="442"/>
        <v>309,502135026267+1566,10341221004j</v>
      </c>
      <c r="L3103" s="21">
        <f t="shared" si="443"/>
        <v>309.50213502626701</v>
      </c>
      <c r="M3103" s="21">
        <f t="shared" si="444"/>
        <v>1566.10341221004</v>
      </c>
      <c r="N3103" s="21">
        <f t="shared" si="438"/>
        <v>309.50213502626701</v>
      </c>
      <c r="O3103" s="40">
        <f t="shared" si="439"/>
        <v>6.6696752155090975</v>
      </c>
      <c r="P3103" s="32">
        <f t="shared" si="440"/>
        <v>8234.0998038849339</v>
      </c>
      <c r="R3103">
        <v>37.287300000000002</v>
      </c>
      <c r="S3103">
        <v>0.98792000000000002</v>
      </c>
      <c r="T3103">
        <v>3.58</v>
      </c>
    </row>
    <row r="3104" spans="5:20" x14ac:dyDescent="0.3">
      <c r="E3104" s="26">
        <v>37.383099999999999</v>
      </c>
      <c r="F3104" s="38">
        <v>0.98801000000000005</v>
      </c>
      <c r="G3104" s="38">
        <v>3.51</v>
      </c>
      <c r="H3104" s="19">
        <f t="shared" si="436"/>
        <v>0.98615661994168569</v>
      </c>
      <c r="I3104" s="19">
        <f t="shared" si="437"/>
        <v>6.0488685265838678E-2</v>
      </c>
      <c r="J3104" s="20" t="str">
        <f t="shared" si="441"/>
        <v>0,986156619941686+0,0604886852658387j</v>
      </c>
      <c r="K3104" s="20" t="str">
        <f t="shared" si="442"/>
        <v>309,519734464212+1570,92241730393j</v>
      </c>
      <c r="L3104" s="21">
        <f t="shared" si="443"/>
        <v>309.51973446421198</v>
      </c>
      <c r="M3104" s="21">
        <f t="shared" si="444"/>
        <v>1570.9224173039299</v>
      </c>
      <c r="N3104" s="21">
        <f t="shared" si="438"/>
        <v>309.51973446421198</v>
      </c>
      <c r="O3104" s="40">
        <f t="shared" si="439"/>
        <v>6.6880506947735645</v>
      </c>
      <c r="P3104" s="32">
        <f t="shared" si="440"/>
        <v>8282.5080980651437</v>
      </c>
      <c r="R3104">
        <v>37.299300000000002</v>
      </c>
      <c r="S3104">
        <v>0.98792999999999997</v>
      </c>
      <c r="T3104">
        <v>3.57</v>
      </c>
    </row>
    <row r="3105" spans="5:20" x14ac:dyDescent="0.3">
      <c r="E3105" s="26">
        <v>37.395000000000003</v>
      </c>
      <c r="F3105" s="38">
        <v>0.98790999999999995</v>
      </c>
      <c r="G3105" s="38">
        <v>3.5</v>
      </c>
      <c r="H3105" s="19">
        <f t="shared" si="436"/>
        <v>0.98606734870894652</v>
      </c>
      <c r="I3105" s="19">
        <f t="shared" si="437"/>
        <v>6.0310462691880451E-2</v>
      </c>
      <c r="J3105" s="20" t="str">
        <f t="shared" si="441"/>
        <v>0,986067348708947+0,0603104626918805j</v>
      </c>
      <c r="K3105" s="20" t="str">
        <f t="shared" si="442"/>
        <v>313,637163038188+1574,08127833352j</v>
      </c>
      <c r="L3105" s="21">
        <f t="shared" si="443"/>
        <v>313.63716303818802</v>
      </c>
      <c r="M3105" s="21">
        <f t="shared" si="444"/>
        <v>1574.08127833352</v>
      </c>
      <c r="N3105" s="21">
        <f t="shared" si="438"/>
        <v>313.63716303818802</v>
      </c>
      <c r="O3105" s="40">
        <f t="shared" si="439"/>
        <v>6.6993666606548805</v>
      </c>
      <c r="P3105" s="32">
        <f t="shared" si="440"/>
        <v>8213.6316879166079</v>
      </c>
      <c r="R3105">
        <v>37.311199999999999</v>
      </c>
      <c r="S3105">
        <v>0.98797000000000001</v>
      </c>
      <c r="T3105">
        <v>3.56</v>
      </c>
    </row>
    <row r="3106" spans="5:20" x14ac:dyDescent="0.3">
      <c r="E3106" s="26">
        <v>37.406999999999996</v>
      </c>
      <c r="F3106" s="38">
        <v>0.98794000000000004</v>
      </c>
      <c r="G3106" s="38">
        <v>3.5</v>
      </c>
      <c r="H3106" s="19">
        <f t="shared" si="436"/>
        <v>0.98609729275289926</v>
      </c>
      <c r="I3106" s="19">
        <f t="shared" si="437"/>
        <v>6.0312294148066499E-2</v>
      </c>
      <c r="J3106" s="20" t="str">
        <f t="shared" si="441"/>
        <v>0,986097292752899+0,0603122941480665j</v>
      </c>
      <c r="K3106" s="20" t="str">
        <f t="shared" si="442"/>
        <v>312,91365812126+1574,38079576367j</v>
      </c>
      <c r="L3106" s="21">
        <f t="shared" si="443"/>
        <v>312.91365812126003</v>
      </c>
      <c r="M3106" s="21">
        <f t="shared" si="444"/>
        <v>1574.38079576367</v>
      </c>
      <c r="N3106" s="21">
        <f t="shared" si="438"/>
        <v>312.91365812126003</v>
      </c>
      <c r="O3106" s="40">
        <f t="shared" si="439"/>
        <v>6.6984918853353603</v>
      </c>
      <c r="P3106" s="32">
        <f t="shared" si="440"/>
        <v>8234.1878682387378</v>
      </c>
      <c r="R3106">
        <v>37.3232</v>
      </c>
      <c r="S3106">
        <v>0.98797999999999997</v>
      </c>
      <c r="T3106">
        <v>3.55</v>
      </c>
    </row>
    <row r="3107" spans="5:20" x14ac:dyDescent="0.3">
      <c r="E3107" s="26">
        <v>37.418999999999997</v>
      </c>
      <c r="F3107" s="38">
        <v>0.98790999999999995</v>
      </c>
      <c r="G3107" s="38">
        <v>3.49</v>
      </c>
      <c r="H3107" s="19">
        <f t="shared" si="436"/>
        <v>0.98607785985170227</v>
      </c>
      <c r="I3107" s="19">
        <f t="shared" si="437"/>
        <v>6.0138360555359496E-2</v>
      </c>
      <c r="J3107" s="20" t="str">
        <f t="shared" si="441"/>
        <v>0,986077859851702+0,0601383605553595j</v>
      </c>
      <c r="K3107" s="20" t="str">
        <f t="shared" si="442"/>
        <v>315,367502699623+1578,24891708531j</v>
      </c>
      <c r="L3107" s="21">
        <f t="shared" si="443"/>
        <v>315.367502699623</v>
      </c>
      <c r="M3107" s="21">
        <f t="shared" si="444"/>
        <v>1578.24891708531</v>
      </c>
      <c r="N3107" s="21">
        <f t="shared" si="438"/>
        <v>315.367502699623</v>
      </c>
      <c r="O3107" s="40">
        <f t="shared" si="439"/>
        <v>6.7127960817648251</v>
      </c>
      <c r="P3107" s="32">
        <f t="shared" si="440"/>
        <v>8213.6754226929988</v>
      </c>
      <c r="R3107">
        <v>37.3352</v>
      </c>
      <c r="S3107">
        <v>0.98787000000000003</v>
      </c>
      <c r="T3107">
        <v>3.54</v>
      </c>
    </row>
    <row r="3108" spans="5:20" x14ac:dyDescent="0.3">
      <c r="E3108" s="26">
        <v>37.430900000000001</v>
      </c>
      <c r="F3108" s="38">
        <v>0.98795999999999995</v>
      </c>
      <c r="G3108" s="38">
        <v>3.48</v>
      </c>
      <c r="H3108" s="19">
        <f t="shared" si="436"/>
        <v>0.98613824875918743</v>
      </c>
      <c r="I3108" s="19">
        <f t="shared" si="437"/>
        <v>5.996929159297186E-2</v>
      </c>
      <c r="J3108" s="20" t="str">
        <f t="shared" si="441"/>
        <v>0,986138248759187+0,0599692915929719j</v>
      </c>
      <c r="K3108" s="20" t="str">
        <f t="shared" si="442"/>
        <v>315,893695760393+1582,94470531836j</v>
      </c>
      <c r="L3108" s="21">
        <f t="shared" si="443"/>
        <v>315.89369576039297</v>
      </c>
      <c r="M3108" s="21">
        <f t="shared" si="444"/>
        <v>1582.9447053183601</v>
      </c>
      <c r="N3108" s="21">
        <f t="shared" si="438"/>
        <v>315.89369576039297</v>
      </c>
      <c r="O3108" s="40">
        <f t="shared" si="439"/>
        <v>6.7306282908655852</v>
      </c>
      <c r="P3108" s="32">
        <f t="shared" si="440"/>
        <v>8248.0366087865059</v>
      </c>
      <c r="R3108">
        <v>37.347200000000001</v>
      </c>
      <c r="S3108">
        <v>0.98797999999999997</v>
      </c>
      <c r="T3108">
        <v>3.54</v>
      </c>
    </row>
    <row r="3109" spans="5:20" x14ac:dyDescent="0.3">
      <c r="E3109" s="26">
        <v>37.442900000000002</v>
      </c>
      <c r="F3109" s="38">
        <v>0.98794999999999999</v>
      </c>
      <c r="G3109" s="38">
        <v>3.47</v>
      </c>
      <c r="H3109" s="19">
        <f t="shared" si="436"/>
        <v>0.98613871868900838</v>
      </c>
      <c r="I3109" s="19">
        <f t="shared" si="437"/>
        <v>5.9796571828163829E-2</v>
      </c>
      <c r="J3109" s="20" t="str">
        <f t="shared" si="441"/>
        <v>0,986138718689008+0,0597965718281638j</v>
      </c>
      <c r="K3109" s="20" t="str">
        <f t="shared" si="442"/>
        <v>317,891332453758+1587,05678013944j</v>
      </c>
      <c r="L3109" s="21">
        <f t="shared" si="443"/>
        <v>317.89133245375803</v>
      </c>
      <c r="M3109" s="21">
        <f t="shared" si="444"/>
        <v>1587.05678013944</v>
      </c>
      <c r="N3109" s="21">
        <f t="shared" si="438"/>
        <v>317.89133245375803</v>
      </c>
      <c r="O3109" s="40">
        <f t="shared" si="439"/>
        <v>6.7459500072563614</v>
      </c>
      <c r="P3109" s="32">
        <f t="shared" si="440"/>
        <v>8241.193940123776</v>
      </c>
      <c r="R3109">
        <v>37.359099999999998</v>
      </c>
      <c r="S3109">
        <v>0.9879</v>
      </c>
      <c r="T3109">
        <v>3.53</v>
      </c>
    </row>
    <row r="3110" spans="5:20" x14ac:dyDescent="0.3">
      <c r="E3110" s="26">
        <v>37.454900000000002</v>
      </c>
      <c r="F3110" s="38">
        <v>0.98792000000000002</v>
      </c>
      <c r="G3110" s="38">
        <v>3.47</v>
      </c>
      <c r="H3110" s="19">
        <f t="shared" si="436"/>
        <v>0.98610877369021221</v>
      </c>
      <c r="I3110" s="19">
        <f t="shared" si="437"/>
        <v>5.9794756050892871E-2</v>
      </c>
      <c r="J3110" s="20" t="str">
        <f t="shared" si="441"/>
        <v>0,986108773690212+0,0597947560508929j</v>
      </c>
      <c r="K3110" s="20" t="str">
        <f t="shared" si="442"/>
        <v>318,626038878453+1586,75005195279j</v>
      </c>
      <c r="L3110" s="21">
        <f t="shared" si="443"/>
        <v>318.62603887845302</v>
      </c>
      <c r="M3110" s="21">
        <f t="shared" si="444"/>
        <v>1586.75005195279</v>
      </c>
      <c r="N3110" s="21">
        <f t="shared" si="438"/>
        <v>318.62603887845302</v>
      </c>
      <c r="O3110" s="40">
        <f t="shared" si="439"/>
        <v>6.7424853415603367</v>
      </c>
      <c r="P3110" s="32">
        <f t="shared" si="440"/>
        <v>8220.6033419093383</v>
      </c>
      <c r="R3110">
        <v>37.371099999999998</v>
      </c>
      <c r="S3110">
        <v>0.98794000000000004</v>
      </c>
      <c r="T3110">
        <v>3.52</v>
      </c>
    </row>
    <row r="3111" spans="5:20" x14ac:dyDescent="0.3">
      <c r="E3111" s="26">
        <v>37.466900000000003</v>
      </c>
      <c r="F3111" s="38">
        <v>0.98795999999999995</v>
      </c>
      <c r="G3111" s="38">
        <v>3.46</v>
      </c>
      <c r="H3111" s="19">
        <f t="shared" si="436"/>
        <v>0.98615912191155286</v>
      </c>
      <c r="I3111" s="19">
        <f t="shared" si="437"/>
        <v>5.9625060760010257E-2</v>
      </c>
      <c r="J3111" s="20" t="str">
        <f t="shared" si="441"/>
        <v>0,986159121911553+0,0596250607600103j</v>
      </c>
      <c r="K3111" s="20" t="str">
        <f t="shared" si="442"/>
        <v>319,413414957567+1591,39450341616j</v>
      </c>
      <c r="L3111" s="21">
        <f t="shared" si="443"/>
        <v>319.413414957567</v>
      </c>
      <c r="M3111" s="21">
        <f t="shared" si="444"/>
        <v>1591.39450341616</v>
      </c>
      <c r="N3111" s="21">
        <f t="shared" si="438"/>
        <v>319.413414957567</v>
      </c>
      <c r="O3111" s="40">
        <f t="shared" si="439"/>
        <v>6.760054918553549</v>
      </c>
      <c r="P3111" s="32">
        <f t="shared" si="440"/>
        <v>8248.1238163025264</v>
      </c>
      <c r="R3111">
        <v>37.383099999999999</v>
      </c>
      <c r="S3111">
        <v>0.98801000000000005</v>
      </c>
      <c r="T3111">
        <v>3.51</v>
      </c>
    </row>
    <row r="3112" spans="5:20" x14ac:dyDescent="0.3">
      <c r="E3112" s="26">
        <v>37.4788</v>
      </c>
      <c r="F3112" s="38">
        <v>0.98799000000000003</v>
      </c>
      <c r="G3112" s="38">
        <v>3.45</v>
      </c>
      <c r="H3112" s="19">
        <f t="shared" si="436"/>
        <v>0.98619945905850515</v>
      </c>
      <c r="I3112" s="19">
        <f t="shared" si="437"/>
        <v>5.9454747940867241E-2</v>
      </c>
      <c r="J3112" s="20" t="str">
        <f t="shared" si="441"/>
        <v>0,986199459058505+0,0594547479408672j</v>
      </c>
      <c r="K3112" s="20" t="str">
        <f t="shared" si="442"/>
        <v>320,452299278001+1595,96266342457j</v>
      </c>
      <c r="L3112" s="21">
        <f t="shared" si="443"/>
        <v>320.45229927800102</v>
      </c>
      <c r="M3112" s="21">
        <f t="shared" si="444"/>
        <v>1595.9626634245701</v>
      </c>
      <c r="N3112" s="21">
        <f t="shared" si="438"/>
        <v>320.45229927800102</v>
      </c>
      <c r="O3112" s="40">
        <f t="shared" si="439"/>
        <v>6.7773073544010796</v>
      </c>
      <c r="P3112" s="32">
        <f t="shared" si="440"/>
        <v>8268.8952618780968</v>
      </c>
      <c r="R3112">
        <v>37.395000000000003</v>
      </c>
      <c r="S3112">
        <v>0.98790999999999995</v>
      </c>
      <c r="T3112">
        <v>3.5</v>
      </c>
    </row>
    <row r="3113" spans="5:20" x14ac:dyDescent="0.3">
      <c r="E3113" s="26">
        <v>37.4908</v>
      </c>
      <c r="F3113" s="38">
        <v>0.98790999999999995</v>
      </c>
      <c r="G3113" s="38">
        <v>3.44</v>
      </c>
      <c r="H3113" s="19">
        <f t="shared" si="436"/>
        <v>0.98612996499437044</v>
      </c>
      <c r="I3113" s="19">
        <f t="shared" si="437"/>
        <v>5.9277822498819077E-2</v>
      </c>
      <c r="J3113" s="20" t="str">
        <f t="shared" si="441"/>
        <v>0,98612996499437+0,0592778224988191j</v>
      </c>
      <c r="K3113" s="20" t="str">
        <f t="shared" si="442"/>
        <v>324,234859964751+1599,40674935977j</v>
      </c>
      <c r="L3113" s="21">
        <f t="shared" si="443"/>
        <v>324.23485996475102</v>
      </c>
      <c r="M3113" s="21">
        <f t="shared" si="444"/>
        <v>1599.4067493597699</v>
      </c>
      <c r="N3113" s="21">
        <f t="shared" si="438"/>
        <v>324.23485996475102</v>
      </c>
      <c r="O3113" s="40">
        <f t="shared" si="439"/>
        <v>6.7897588255024566</v>
      </c>
      <c r="P3113" s="32">
        <f t="shared" si="440"/>
        <v>8213.8922218402822</v>
      </c>
      <c r="R3113">
        <v>37.406999999999996</v>
      </c>
      <c r="S3113">
        <v>0.98794000000000004</v>
      </c>
      <c r="T3113">
        <v>3.5</v>
      </c>
    </row>
    <row r="3114" spans="5:20" x14ac:dyDescent="0.3">
      <c r="E3114" s="26">
        <v>37.502800000000001</v>
      </c>
      <c r="F3114" s="38">
        <v>0.98797000000000001</v>
      </c>
      <c r="G3114" s="38">
        <v>3.44</v>
      </c>
      <c r="H3114" s="19">
        <f t="shared" si="436"/>
        <v>0.98618985688523075</v>
      </c>
      <c r="I3114" s="19">
        <f t="shared" si="437"/>
        <v>5.9281422694535221E-2</v>
      </c>
      <c r="J3114" s="20" t="str">
        <f t="shared" si="441"/>
        <v>0,986189856885231+0,0592814226945352j</v>
      </c>
      <c r="K3114" s="20" t="str">
        <f t="shared" si="442"/>
        <v>322,742686637934+1600,03532036168j</v>
      </c>
      <c r="L3114" s="21">
        <f t="shared" si="443"/>
        <v>322.74268663793401</v>
      </c>
      <c r="M3114" s="21">
        <f t="shared" si="444"/>
        <v>1600.0353203616801</v>
      </c>
      <c r="N3114" s="21">
        <f t="shared" si="438"/>
        <v>322.74268663793401</v>
      </c>
      <c r="O3114" s="40">
        <f t="shared" si="439"/>
        <v>6.7902538039075937</v>
      </c>
      <c r="P3114" s="32">
        <f t="shared" si="440"/>
        <v>8255.1084145001059</v>
      </c>
      <c r="R3114">
        <v>37.418999999999997</v>
      </c>
      <c r="S3114">
        <v>0.98790999999999995</v>
      </c>
      <c r="T3114">
        <v>3.49</v>
      </c>
    </row>
    <row r="3115" spans="5:20" x14ac:dyDescent="0.3">
      <c r="E3115" s="26">
        <v>37.514699999999998</v>
      </c>
      <c r="F3115" s="38">
        <v>0.98794999999999999</v>
      </c>
      <c r="G3115" s="38">
        <v>3.43</v>
      </c>
      <c r="H3115" s="19">
        <f t="shared" si="436"/>
        <v>0.9861802242519937</v>
      </c>
      <c r="I3115" s="19">
        <f t="shared" si="437"/>
        <v>5.9108102611125715E-2</v>
      </c>
      <c r="J3115" s="20" t="str">
        <f t="shared" si="441"/>
        <v>0,986180224251994+0,0591081026111257j</v>
      </c>
      <c r="K3115" s="20" t="str">
        <f t="shared" si="442"/>
        <v>325,052873623614+1604,12615537128j</v>
      </c>
      <c r="L3115" s="21">
        <f t="shared" si="443"/>
        <v>325.052873623614</v>
      </c>
      <c r="M3115" s="21">
        <f t="shared" si="444"/>
        <v>1604.12615537128</v>
      </c>
      <c r="N3115" s="21">
        <f t="shared" si="438"/>
        <v>325.052873623614</v>
      </c>
      <c r="O3115" s="40">
        <f t="shared" si="439"/>
        <v>6.8054551141375761</v>
      </c>
      <c r="P3115" s="32">
        <f t="shared" si="440"/>
        <v>8241.3672063061003</v>
      </c>
      <c r="R3115">
        <v>37.430900000000001</v>
      </c>
      <c r="S3115">
        <v>0.98795999999999995</v>
      </c>
      <c r="T3115">
        <v>3.48</v>
      </c>
    </row>
    <row r="3116" spans="5:20" x14ac:dyDescent="0.3">
      <c r="E3116" s="26">
        <v>37.526699999999998</v>
      </c>
      <c r="F3116" s="38">
        <v>0.98794000000000004</v>
      </c>
      <c r="G3116" s="38">
        <v>3.42</v>
      </c>
      <c r="H3116" s="19">
        <f t="shared" si="436"/>
        <v>0.98618054335095662</v>
      </c>
      <c r="I3116" s="19">
        <f t="shared" si="437"/>
        <v>5.893538424420524E-2</v>
      </c>
      <c r="J3116" s="20" t="str">
        <f t="shared" si="441"/>
        <v>0,986180543350957+0,0589353842442052j</v>
      </c>
      <c r="K3116" s="20" t="str">
        <f t="shared" si="442"/>
        <v>327,131841504248+1608,34181503921j</v>
      </c>
      <c r="L3116" s="21">
        <f t="shared" si="443"/>
        <v>327.13184150424797</v>
      </c>
      <c r="M3116" s="21">
        <f t="shared" si="444"/>
        <v>1608.3418150392099</v>
      </c>
      <c r="N3116" s="21">
        <f t="shared" si="438"/>
        <v>327.13184150424797</v>
      </c>
      <c r="O3116" s="40">
        <f t="shared" si="439"/>
        <v>6.8211580033651016</v>
      </c>
      <c r="P3116" s="32">
        <f t="shared" si="440"/>
        <v>8234.5351138635888</v>
      </c>
      <c r="R3116">
        <v>37.442900000000002</v>
      </c>
      <c r="S3116">
        <v>0.98794999999999999</v>
      </c>
      <c r="T3116">
        <v>3.47</v>
      </c>
    </row>
    <row r="3117" spans="5:20" x14ac:dyDescent="0.3">
      <c r="E3117" s="26">
        <v>37.538699999999999</v>
      </c>
      <c r="F3117" s="38">
        <v>0.98792000000000002</v>
      </c>
      <c r="G3117" s="38">
        <v>3.41</v>
      </c>
      <c r="H3117" s="19">
        <f t="shared" si="436"/>
        <v>0.98617084990628945</v>
      </c>
      <c r="I3117" s="19">
        <f t="shared" si="437"/>
        <v>5.8762072760468263E-2</v>
      </c>
      <c r="J3117" s="20" t="str">
        <f t="shared" si="441"/>
        <v>0,986170849906289+0,0587620727604683j</v>
      </c>
      <c r="K3117" s="20" t="str">
        <f t="shared" si="442"/>
        <v>329,481071277129+1612,47033769255j</v>
      </c>
      <c r="L3117" s="21">
        <f t="shared" si="443"/>
        <v>329.48107127712899</v>
      </c>
      <c r="M3117" s="21">
        <f t="shared" si="444"/>
        <v>1612.4703376925499</v>
      </c>
      <c r="N3117" s="21">
        <f t="shared" si="438"/>
        <v>329.48107127712899</v>
      </c>
      <c r="O3117" s="40">
        <f t="shared" si="439"/>
        <v>6.8364814133901035</v>
      </c>
      <c r="P3117" s="32">
        <f t="shared" si="440"/>
        <v>8220.8618412254764</v>
      </c>
      <c r="R3117">
        <v>37.454900000000002</v>
      </c>
      <c r="S3117">
        <v>0.98792000000000002</v>
      </c>
      <c r="T3117">
        <v>3.47</v>
      </c>
    </row>
    <row r="3118" spans="5:20" x14ac:dyDescent="0.3">
      <c r="E3118" s="26">
        <v>37.550600000000003</v>
      </c>
      <c r="F3118" s="38">
        <v>0.98801000000000005</v>
      </c>
      <c r="G3118" s="38">
        <v>3.4</v>
      </c>
      <c r="H3118" s="19">
        <f t="shared" si="436"/>
        <v>0.9862709323869594</v>
      </c>
      <c r="I3118" s="19">
        <f t="shared" si="437"/>
        <v>5.8595290156785843E-2</v>
      </c>
      <c r="J3118" s="20" t="str">
        <f t="shared" si="441"/>
        <v>0,986270932386959+0,0585952901567858j</v>
      </c>
      <c r="K3118" s="20" t="str">
        <f t="shared" si="442"/>
        <v>329,057547968811+1617,80738760834j</v>
      </c>
      <c r="L3118" s="21">
        <f t="shared" si="443"/>
        <v>329.05754796881098</v>
      </c>
      <c r="M3118" s="21">
        <f t="shared" si="444"/>
        <v>1617.8073876083399</v>
      </c>
      <c r="N3118" s="21">
        <f t="shared" si="438"/>
        <v>329.05754796881098</v>
      </c>
      <c r="O3118" s="40">
        <f t="shared" si="439"/>
        <v>6.8569355139053219</v>
      </c>
      <c r="P3118" s="32">
        <f t="shared" si="440"/>
        <v>8282.987672216279</v>
      </c>
      <c r="R3118">
        <v>37.466900000000003</v>
      </c>
      <c r="S3118">
        <v>0.98795999999999995</v>
      </c>
      <c r="T3118">
        <v>3.46</v>
      </c>
    </row>
    <row r="3119" spans="5:20" x14ac:dyDescent="0.3">
      <c r="E3119" s="26">
        <v>37.562600000000003</v>
      </c>
      <c r="F3119" s="38">
        <v>0.98794999999999999</v>
      </c>
      <c r="G3119" s="38">
        <v>3.4</v>
      </c>
      <c r="H3119" s="19">
        <f t="shared" si="436"/>
        <v>0.98621103799728393</v>
      </c>
      <c r="I3119" s="19">
        <f t="shared" si="437"/>
        <v>5.8591731774371283E-2</v>
      </c>
      <c r="J3119" s="20" t="str">
        <f t="shared" si="441"/>
        <v>0,986211037997284+0,0585917317743713j</v>
      </c>
      <c r="K3119" s="20" t="str">
        <f t="shared" si="442"/>
        <v>330,581853325904+1617,15942533399j</v>
      </c>
      <c r="L3119" s="21">
        <f t="shared" si="443"/>
        <v>330.58185332590398</v>
      </c>
      <c r="M3119" s="21">
        <f t="shared" si="444"/>
        <v>1617.1594253339899</v>
      </c>
      <c r="N3119" s="21">
        <f t="shared" si="438"/>
        <v>330.58185332590398</v>
      </c>
      <c r="O3119" s="40">
        <f t="shared" si="439"/>
        <v>6.8519994970942726</v>
      </c>
      <c r="P3119" s="32">
        <f t="shared" si="440"/>
        <v>8241.4958391833534</v>
      </c>
      <c r="R3119">
        <v>37.4788</v>
      </c>
      <c r="S3119">
        <v>0.98799000000000003</v>
      </c>
      <c r="T3119">
        <v>3.45</v>
      </c>
    </row>
    <row r="3120" spans="5:20" x14ac:dyDescent="0.3">
      <c r="E3120" s="26">
        <v>37.574599999999997</v>
      </c>
      <c r="F3120" s="38">
        <v>0.98792999999999997</v>
      </c>
      <c r="G3120" s="38">
        <v>3.39</v>
      </c>
      <c r="H3120" s="19">
        <f t="shared" si="436"/>
        <v>0.9862012841594453</v>
      </c>
      <c r="I3120" s="19">
        <f t="shared" si="437"/>
        <v>5.8418421942577292E-2</v>
      </c>
      <c r="J3120" s="20" t="str">
        <f t="shared" si="441"/>
        <v>0,986201284159445+0,0584184219425773j</v>
      </c>
      <c r="K3120" s="20" t="str">
        <f t="shared" si="442"/>
        <v>332,966121965069+1621,33032966117j</v>
      </c>
      <c r="L3120" s="21">
        <f t="shared" si="443"/>
        <v>332.96612196506902</v>
      </c>
      <c r="M3120" s="21">
        <f t="shared" si="444"/>
        <v>1621.33032966117</v>
      </c>
      <c r="N3120" s="21">
        <f t="shared" si="438"/>
        <v>332.96612196506902</v>
      </c>
      <c r="O3120" s="40">
        <f t="shared" si="439"/>
        <v>6.867477933241803</v>
      </c>
      <c r="P3120" s="32">
        <f t="shared" si="440"/>
        <v>8227.7994532520843</v>
      </c>
      <c r="R3120">
        <v>37.4908</v>
      </c>
      <c r="S3120">
        <v>0.98790999999999995</v>
      </c>
      <c r="T3120">
        <v>3.44</v>
      </c>
    </row>
    <row r="3121" spans="5:20" x14ac:dyDescent="0.3">
      <c r="E3121" s="26">
        <v>37.586599999999997</v>
      </c>
      <c r="F3121" s="38">
        <v>0.98790999999999995</v>
      </c>
      <c r="G3121" s="38">
        <v>3.38</v>
      </c>
      <c r="H3121" s="19">
        <f t="shared" si="436"/>
        <v>0.98619149986737753</v>
      </c>
      <c r="I3121" s="19">
        <f t="shared" si="437"/>
        <v>5.8245117300357224E-2</v>
      </c>
      <c r="J3121" s="20" t="str">
        <f t="shared" si="441"/>
        <v>0,986191499867378+0,0582451173003572j</v>
      </c>
      <c r="K3121" s="20" t="str">
        <f t="shared" si="442"/>
        <v>335,371233642209+1625,51996901142j</v>
      </c>
      <c r="L3121" s="21">
        <f t="shared" si="443"/>
        <v>335.37123364220901</v>
      </c>
      <c r="M3121" s="21">
        <f t="shared" si="444"/>
        <v>1625.51996901142</v>
      </c>
      <c r="N3121" s="21">
        <f t="shared" si="438"/>
        <v>335.37123364220901</v>
      </c>
      <c r="O3121" s="40">
        <f t="shared" si="439"/>
        <v>6.8830258167206413</v>
      </c>
      <c r="P3121" s="32">
        <f t="shared" si="440"/>
        <v>8214.1482562232595</v>
      </c>
      <c r="R3121">
        <v>37.502800000000001</v>
      </c>
      <c r="S3121">
        <v>0.98797000000000001</v>
      </c>
      <c r="T3121">
        <v>3.44</v>
      </c>
    </row>
    <row r="3122" spans="5:20" x14ac:dyDescent="0.3">
      <c r="E3122" s="26">
        <v>37.598500000000001</v>
      </c>
      <c r="F3122" s="38">
        <v>0.98790999999999995</v>
      </c>
      <c r="G3122" s="38">
        <v>3.38</v>
      </c>
      <c r="H3122" s="19">
        <f t="shared" si="436"/>
        <v>0.98619149986737753</v>
      </c>
      <c r="I3122" s="19">
        <f t="shared" si="437"/>
        <v>5.8245117300357224E-2</v>
      </c>
      <c r="J3122" s="20" t="str">
        <f t="shared" si="441"/>
        <v>0,986191499867378+0,0582451173003572j</v>
      </c>
      <c r="K3122" s="20" t="str">
        <f t="shared" si="442"/>
        <v>335,371233642209+1625,51996901142j</v>
      </c>
      <c r="L3122" s="21">
        <f t="shared" si="443"/>
        <v>335.37123364220901</v>
      </c>
      <c r="M3122" s="21">
        <f t="shared" si="444"/>
        <v>1625.51996901142</v>
      </c>
      <c r="N3122" s="21">
        <f t="shared" si="438"/>
        <v>335.37123364220901</v>
      </c>
      <c r="O3122" s="40">
        <f t="shared" si="439"/>
        <v>6.8808473253654272</v>
      </c>
      <c r="P3122" s="32">
        <f t="shared" si="440"/>
        <v>8214.1482562232595</v>
      </c>
      <c r="R3122">
        <v>37.514699999999998</v>
      </c>
      <c r="S3122">
        <v>0.98794999999999999</v>
      </c>
      <c r="T3122">
        <v>3.43</v>
      </c>
    </row>
    <row r="3123" spans="5:20" x14ac:dyDescent="0.3">
      <c r="E3123" s="26">
        <v>37.610500000000002</v>
      </c>
      <c r="F3123" s="38">
        <v>0.98797000000000001</v>
      </c>
      <c r="G3123" s="38">
        <v>3.37</v>
      </c>
      <c r="H3123" s="19">
        <f t="shared" si="436"/>
        <v>0.98626154678210121</v>
      </c>
      <c r="I3123" s="19">
        <f t="shared" si="437"/>
        <v>5.8076520548127675E-2</v>
      </c>
      <c r="J3123" s="20" t="str">
        <f t="shared" si="441"/>
        <v>0,986261546782101+0,0580765205481277j</v>
      </c>
      <c r="K3123" s="20" t="str">
        <f t="shared" si="442"/>
        <v>335,735281168117+1630,61755407163j</v>
      </c>
      <c r="L3123" s="21">
        <f t="shared" si="443"/>
        <v>335.73528116811701</v>
      </c>
      <c r="M3123" s="21">
        <f t="shared" si="444"/>
        <v>1630.6175540716299</v>
      </c>
      <c r="N3123" s="21">
        <f t="shared" si="438"/>
        <v>335.73528116811701</v>
      </c>
      <c r="O3123" s="40">
        <f t="shared" si="439"/>
        <v>6.9002231829652843</v>
      </c>
      <c r="P3123" s="32">
        <f t="shared" si="440"/>
        <v>8255.4081805888545</v>
      </c>
      <c r="R3123">
        <v>37.526699999999998</v>
      </c>
      <c r="S3123">
        <v>0.98794000000000004</v>
      </c>
      <c r="T3123">
        <v>3.42</v>
      </c>
    </row>
    <row r="3124" spans="5:20" x14ac:dyDescent="0.3">
      <c r="E3124" s="26">
        <v>37.622500000000002</v>
      </c>
      <c r="F3124" s="38">
        <v>0.98790999999999995</v>
      </c>
      <c r="G3124" s="38">
        <v>3.36</v>
      </c>
      <c r="H3124" s="19">
        <f t="shared" si="436"/>
        <v>0.98621177116614511</v>
      </c>
      <c r="I3124" s="19">
        <f t="shared" si="437"/>
        <v>5.7900867984295327E-2</v>
      </c>
      <c r="J3124" s="20" t="str">
        <f t="shared" si="441"/>
        <v>0,986211771166145+0,0579008679842953j</v>
      </c>
      <c r="K3124" s="20" t="str">
        <f t="shared" si="442"/>
        <v>339,209296661604+1634,40543204005j</v>
      </c>
      <c r="L3124" s="21">
        <f t="shared" si="443"/>
        <v>339.20929666160401</v>
      </c>
      <c r="M3124" s="21">
        <f t="shared" si="444"/>
        <v>1634.4054320400501</v>
      </c>
      <c r="N3124" s="21">
        <f t="shared" si="438"/>
        <v>339.20929666160401</v>
      </c>
      <c r="O3124" s="40">
        <f t="shared" si="439"/>
        <v>6.9140462097260622</v>
      </c>
      <c r="P3124" s="32">
        <f t="shared" si="440"/>
        <v>8214.232601069727</v>
      </c>
      <c r="R3124">
        <v>37.538699999999999</v>
      </c>
      <c r="S3124">
        <v>0.98792000000000002</v>
      </c>
      <c r="T3124">
        <v>3.41</v>
      </c>
    </row>
    <row r="3125" spans="5:20" x14ac:dyDescent="0.3">
      <c r="E3125" s="26">
        <v>37.634399999999999</v>
      </c>
      <c r="F3125" s="38">
        <v>0.98797999999999997</v>
      </c>
      <c r="G3125" s="38">
        <v>3.35</v>
      </c>
      <c r="H3125" s="19">
        <f t="shared" si="436"/>
        <v>0.98629174213725779</v>
      </c>
      <c r="I3125" s="19">
        <f t="shared" si="437"/>
        <v>5.7732831143577107E-2</v>
      </c>
      <c r="J3125" s="20" t="str">
        <f t="shared" si="441"/>
        <v>0,986291742137258+0,0577328311435771j</v>
      </c>
      <c r="K3125" s="20" t="str">
        <f t="shared" si="442"/>
        <v>339,328967547695+1639,67323694904j</v>
      </c>
      <c r="L3125" s="21">
        <f t="shared" si="443"/>
        <v>339.32896754769502</v>
      </c>
      <c r="M3125" s="21">
        <f t="shared" si="444"/>
        <v>1639.6732369490401</v>
      </c>
      <c r="N3125" s="21">
        <f t="shared" si="438"/>
        <v>339.32896754769502</v>
      </c>
      <c r="O3125" s="40">
        <f t="shared" si="439"/>
        <v>6.9341374039689301</v>
      </c>
      <c r="P3125" s="32">
        <f t="shared" si="440"/>
        <v>8262.4023891796314</v>
      </c>
      <c r="R3125">
        <v>37.550600000000003</v>
      </c>
      <c r="S3125">
        <v>0.98801000000000005</v>
      </c>
      <c r="T3125">
        <v>3.4</v>
      </c>
    </row>
    <row r="3126" spans="5:20" x14ac:dyDescent="0.3">
      <c r="E3126" s="26">
        <v>37.6464</v>
      </c>
      <c r="F3126" s="38">
        <v>0.98797000000000001</v>
      </c>
      <c r="G3126" s="38">
        <v>3.35</v>
      </c>
      <c r="H3126" s="19">
        <f t="shared" si="436"/>
        <v>0.98628175922523398</v>
      </c>
      <c r="I3126" s="19">
        <f t="shared" si="437"/>
        <v>5.7732246791351929E-2</v>
      </c>
      <c r="J3126" s="20" t="str">
        <f t="shared" si="441"/>
        <v>0,986281759225234+0,0577322467913519j</v>
      </c>
      <c r="K3126" s="20" t="str">
        <f t="shared" si="442"/>
        <v>339,589663513644+1639,5605654263j</v>
      </c>
      <c r="L3126" s="21">
        <f t="shared" si="443"/>
        <v>339.58966351364398</v>
      </c>
      <c r="M3126" s="21">
        <f t="shared" si="444"/>
        <v>1639.5605654262999</v>
      </c>
      <c r="N3126" s="21">
        <f t="shared" si="438"/>
        <v>339.58966351364398</v>
      </c>
      <c r="O3126" s="40">
        <f t="shared" si="439"/>
        <v>6.9314507758016308</v>
      </c>
      <c r="P3126" s="32">
        <f t="shared" si="440"/>
        <v>8255.492697449763</v>
      </c>
      <c r="R3126">
        <v>37.562600000000003</v>
      </c>
      <c r="S3126">
        <v>0.98794999999999999</v>
      </c>
      <c r="T3126">
        <v>3.4</v>
      </c>
    </row>
    <row r="3127" spans="5:20" x14ac:dyDescent="0.3">
      <c r="E3127" s="26">
        <v>37.6584</v>
      </c>
      <c r="F3127" s="38">
        <v>0.98792000000000002</v>
      </c>
      <c r="G3127" s="38">
        <v>3.34</v>
      </c>
      <c r="H3127" s="19">
        <f t="shared" si="436"/>
        <v>0.98624190531186073</v>
      </c>
      <c r="I3127" s="19">
        <f t="shared" si="437"/>
        <v>5.7557194223057766E-2</v>
      </c>
      <c r="J3127" s="20" t="str">
        <f t="shared" si="441"/>
        <v>0,986241905311861+0,0575571942230578j</v>
      </c>
      <c r="K3127" s="20" t="str">
        <f t="shared" si="442"/>
        <v>342,850938319309+1643,4977567823j</v>
      </c>
      <c r="L3127" s="21">
        <f t="shared" si="443"/>
        <v>342.85093831930902</v>
      </c>
      <c r="M3127" s="21">
        <f t="shared" si="444"/>
        <v>1643.4977567823</v>
      </c>
      <c r="N3127" s="21">
        <f t="shared" si="438"/>
        <v>342.85093831930902</v>
      </c>
      <c r="O3127" s="40">
        <f t="shared" si="439"/>
        <v>6.9458817143677001</v>
      </c>
      <c r="P3127" s="32">
        <f t="shared" si="440"/>
        <v>8221.1577319056069</v>
      </c>
      <c r="R3127">
        <v>37.574599999999997</v>
      </c>
      <c r="S3127">
        <v>0.98792999999999997</v>
      </c>
      <c r="T3127">
        <v>3.39</v>
      </c>
    </row>
    <row r="3128" spans="5:20" x14ac:dyDescent="0.3">
      <c r="E3128" s="26">
        <v>37.670299999999997</v>
      </c>
      <c r="F3128" s="38">
        <v>0.9879</v>
      </c>
      <c r="G3128" s="38">
        <v>3.33</v>
      </c>
      <c r="H3128" s="19">
        <f t="shared" si="436"/>
        <v>0.98623196968517424</v>
      </c>
      <c r="I3128" s="19">
        <f t="shared" si="437"/>
        <v>5.7383899927605182E-2</v>
      </c>
      <c r="J3128" s="20" t="str">
        <f t="shared" si="441"/>
        <v>0,986231969685174+0,0573838999276052j</v>
      </c>
      <c r="K3128" s="20" t="str">
        <f t="shared" si="442"/>
        <v>345,352374190856+1647,79278937809j</v>
      </c>
      <c r="L3128" s="21">
        <f t="shared" si="443"/>
        <v>345.35237419085598</v>
      </c>
      <c r="M3128" s="21">
        <f t="shared" si="444"/>
        <v>1647.79278937809</v>
      </c>
      <c r="N3128" s="21">
        <f t="shared" si="438"/>
        <v>345.35237419085598</v>
      </c>
      <c r="O3128" s="40">
        <f t="shared" si="439"/>
        <v>6.9618337953428941</v>
      </c>
      <c r="P3128" s="32">
        <f t="shared" si="440"/>
        <v>8207.5281680827102</v>
      </c>
      <c r="R3128">
        <v>37.586599999999997</v>
      </c>
      <c r="S3128">
        <v>0.98790999999999995</v>
      </c>
      <c r="T3128">
        <v>3.38</v>
      </c>
    </row>
    <row r="3129" spans="5:20" x14ac:dyDescent="0.3">
      <c r="E3129" s="26">
        <v>37.682299999999998</v>
      </c>
      <c r="F3129" s="38">
        <v>0.98799999999999999</v>
      </c>
      <c r="G3129" s="38">
        <v>3.32</v>
      </c>
      <c r="H3129" s="19">
        <f t="shared" si="436"/>
        <v>0.98634180221008083</v>
      </c>
      <c r="I3129" s="19">
        <f t="shared" si="437"/>
        <v>5.721756035492602E-2</v>
      </c>
      <c r="J3129" s="20" t="str">
        <f t="shared" si="441"/>
        <v>0,986341802210081+0,057217560354926j</v>
      </c>
      <c r="K3129" s="20" t="str">
        <f t="shared" si="442"/>
        <v>344,700474983202+1653,497672009j</v>
      </c>
      <c r="L3129" s="21">
        <f t="shared" si="443"/>
        <v>344.70047498320201</v>
      </c>
      <c r="M3129" s="21">
        <f t="shared" si="444"/>
        <v>1653.4976720090001</v>
      </c>
      <c r="N3129" s="21">
        <f t="shared" si="438"/>
        <v>344.70047498320201</v>
      </c>
      <c r="O3129" s="40">
        <f t="shared" si="439"/>
        <v>6.9837119255240214</v>
      </c>
      <c r="P3129" s="32">
        <f t="shared" si="440"/>
        <v>8276.3824706996911</v>
      </c>
      <c r="R3129">
        <v>37.598500000000001</v>
      </c>
      <c r="S3129">
        <v>0.98790999999999995</v>
      </c>
      <c r="T3129">
        <v>3.38</v>
      </c>
    </row>
    <row r="3130" spans="5:20" x14ac:dyDescent="0.3">
      <c r="E3130" s="26">
        <v>37.694299999999998</v>
      </c>
      <c r="F3130" s="38">
        <v>0.98797999999999997</v>
      </c>
      <c r="G3130" s="38">
        <v>3.32</v>
      </c>
      <c r="H3130" s="19">
        <f t="shared" si="436"/>
        <v>0.98632183577683774</v>
      </c>
      <c r="I3130" s="19">
        <f t="shared" si="437"/>
        <v>5.7216402104716402E-2</v>
      </c>
      <c r="J3130" s="20" t="str">
        <f t="shared" si="441"/>
        <v>0,986321835776838+0,0572164021047164j</v>
      </c>
      <c r="K3130" s="20" t="str">
        <f t="shared" si="442"/>
        <v>345,230272185913+1653,26675483635j</v>
      </c>
      <c r="L3130" s="21">
        <f t="shared" si="443"/>
        <v>345.23027218591301</v>
      </c>
      <c r="M3130" s="21">
        <f t="shared" si="444"/>
        <v>1653.2667548363499</v>
      </c>
      <c r="N3130" s="21">
        <f t="shared" si="438"/>
        <v>345.23027218591301</v>
      </c>
      <c r="O3130" s="40">
        <f t="shared" si="439"/>
        <v>6.9805136660370879</v>
      </c>
      <c r="P3130" s="32">
        <f t="shared" si="440"/>
        <v>8262.5283275985548</v>
      </c>
      <c r="R3130">
        <v>37.610500000000002</v>
      </c>
      <c r="S3130">
        <v>0.98797000000000001</v>
      </c>
      <c r="T3130">
        <v>3.37</v>
      </c>
    </row>
    <row r="3131" spans="5:20" x14ac:dyDescent="0.3">
      <c r="E3131" s="26">
        <v>37.706299999999999</v>
      </c>
      <c r="F3131" s="38">
        <v>0.98795999999999995</v>
      </c>
      <c r="G3131" s="38">
        <v>3.31</v>
      </c>
      <c r="H3131" s="19">
        <f t="shared" si="436"/>
        <v>0.98631184026518337</v>
      </c>
      <c r="I3131" s="19">
        <f t="shared" si="437"/>
        <v>5.704310083355655E-2</v>
      </c>
      <c r="J3131" s="20" t="str">
        <f t="shared" si="441"/>
        <v>0,986311840265183+0,0570431008335565j</v>
      </c>
      <c r="K3131" s="20" t="str">
        <f t="shared" si="442"/>
        <v>347,763491497547+1657,61237397668j</v>
      </c>
      <c r="L3131" s="21">
        <f t="shared" si="443"/>
        <v>347.76349149754702</v>
      </c>
      <c r="M3131" s="21">
        <f t="shared" si="444"/>
        <v>1657.6123739766799</v>
      </c>
      <c r="N3131" s="21">
        <f t="shared" si="438"/>
        <v>347.76349149754702</v>
      </c>
      <c r="O3131" s="40">
        <f t="shared" si="439"/>
        <v>6.9966345955100353</v>
      </c>
      <c r="P3131" s="32">
        <f t="shared" si="440"/>
        <v>8248.7618698163842</v>
      </c>
      <c r="R3131">
        <v>37.622500000000002</v>
      </c>
      <c r="S3131">
        <v>0.98790999999999995</v>
      </c>
      <c r="T3131">
        <v>3.36</v>
      </c>
    </row>
    <row r="3132" spans="5:20" x14ac:dyDescent="0.3">
      <c r="E3132" s="26">
        <v>37.718200000000003</v>
      </c>
      <c r="F3132" s="38">
        <v>0.98799999999999999</v>
      </c>
      <c r="G3132" s="38">
        <v>3.3</v>
      </c>
      <c r="H3132" s="19">
        <f t="shared" si="436"/>
        <v>0.98636171481465995</v>
      </c>
      <c r="I3132" s="19">
        <f t="shared" si="437"/>
        <v>5.6873258636052471E-2</v>
      </c>
      <c r="J3132" s="20" t="str">
        <f t="shared" si="441"/>
        <v>0,98636171481466+0,0568732586360525j</v>
      </c>
      <c r="K3132" s="20" t="str">
        <f t="shared" si="442"/>
        <v>348,713773066706+1662,68348470628j</v>
      </c>
      <c r="L3132" s="21">
        <f t="shared" si="443"/>
        <v>348.71377306670598</v>
      </c>
      <c r="M3132" s="21">
        <f t="shared" si="444"/>
        <v>1662.6834847062801</v>
      </c>
      <c r="N3132" s="21">
        <f t="shared" si="438"/>
        <v>348.71377306670598</v>
      </c>
      <c r="O3132" s="40">
        <f t="shared" si="439"/>
        <v>7.0158251292018763</v>
      </c>
      <c r="P3132" s="32">
        <f t="shared" si="440"/>
        <v>8276.4659407053477</v>
      </c>
      <c r="R3132">
        <v>37.634399999999999</v>
      </c>
      <c r="S3132">
        <v>0.98797999999999997</v>
      </c>
      <c r="T3132">
        <v>3.35</v>
      </c>
    </row>
    <row r="3133" spans="5:20" x14ac:dyDescent="0.3">
      <c r="E3133" s="26">
        <v>37.730200000000004</v>
      </c>
      <c r="F3133" s="38">
        <v>0.98802000000000001</v>
      </c>
      <c r="G3133" s="38">
        <v>3.29</v>
      </c>
      <c r="H3133" s="19">
        <f t="shared" si="436"/>
        <v>0.98639159308462154</v>
      </c>
      <c r="I3133" s="19">
        <f t="shared" si="437"/>
        <v>5.6702252970957219E-2</v>
      </c>
      <c r="J3133" s="20" t="str">
        <f t="shared" si="441"/>
        <v>0,986391593084622+0,0567022529709572j</v>
      </c>
      <c r="K3133" s="20" t="str">
        <f t="shared" si="442"/>
        <v>350,207920512234+1667,54939729366j</v>
      </c>
      <c r="L3133" s="21">
        <f t="shared" si="443"/>
        <v>350.20792051223401</v>
      </c>
      <c r="M3133" s="21">
        <f t="shared" si="444"/>
        <v>1667.5493972936599</v>
      </c>
      <c r="N3133" s="21">
        <f t="shared" si="438"/>
        <v>350.20792051223401</v>
      </c>
      <c r="O3133" s="40">
        <f t="shared" si="439"/>
        <v>7.0341193375385451</v>
      </c>
      <c r="P3133" s="32">
        <f t="shared" si="440"/>
        <v>8290.4080974448752</v>
      </c>
      <c r="R3133">
        <v>37.6464</v>
      </c>
      <c r="S3133">
        <v>0.98797000000000001</v>
      </c>
      <c r="T3133">
        <v>3.35</v>
      </c>
    </row>
    <row r="3134" spans="5:20" x14ac:dyDescent="0.3">
      <c r="E3134" s="26">
        <v>37.742199999999997</v>
      </c>
      <c r="F3134" s="38">
        <v>0.98801000000000005</v>
      </c>
      <c r="G3134" s="38">
        <v>3.29</v>
      </c>
      <c r="H3134" s="19">
        <f t="shared" si="436"/>
        <v>0.98638160956613929</v>
      </c>
      <c r="I3134" s="19">
        <f t="shared" si="437"/>
        <v>5.6701679073131561E-2</v>
      </c>
      <c r="J3134" s="20" t="str">
        <f t="shared" si="441"/>
        <v>0,986381609566139+0,0567016790731316j</v>
      </c>
      <c r="K3134" s="20" t="str">
        <f t="shared" si="442"/>
        <v>350,477175929626+1667,4311414376j</v>
      </c>
      <c r="L3134" s="21">
        <f t="shared" si="443"/>
        <v>350.47717592962601</v>
      </c>
      <c r="M3134" s="21">
        <f t="shared" si="444"/>
        <v>1667.4311414376</v>
      </c>
      <c r="N3134" s="21">
        <f t="shared" si="438"/>
        <v>350.47717592962601</v>
      </c>
      <c r="O3134" s="40">
        <f t="shared" si="439"/>
        <v>7.031384191307219</v>
      </c>
      <c r="P3134" s="32">
        <f t="shared" si="440"/>
        <v>8283.4519953631698</v>
      </c>
      <c r="R3134">
        <v>37.6584</v>
      </c>
      <c r="S3134">
        <v>0.98792000000000002</v>
      </c>
      <c r="T3134">
        <v>3.34</v>
      </c>
    </row>
    <row r="3135" spans="5:20" x14ac:dyDescent="0.3">
      <c r="E3135" s="26">
        <v>37.754100000000001</v>
      </c>
      <c r="F3135" s="38">
        <v>0.98799000000000003</v>
      </c>
      <c r="G3135" s="38">
        <v>3.28</v>
      </c>
      <c r="H3135" s="19">
        <f t="shared" si="436"/>
        <v>0.98637152361556191</v>
      </c>
      <c r="I3135" s="19">
        <f t="shared" si="437"/>
        <v>5.6528377831980628E-2</v>
      </c>
      <c r="J3135" s="20" t="str">
        <f t="shared" si="441"/>
        <v>0,986371523615562+0,0565283778319806j</v>
      </c>
      <c r="K3135" s="20" t="str">
        <f t="shared" si="442"/>
        <v>353,067110128121+1671,84718601298j</v>
      </c>
      <c r="L3135" s="21">
        <f t="shared" si="443"/>
        <v>353.06711012812099</v>
      </c>
      <c r="M3135" s="21">
        <f t="shared" si="444"/>
        <v>1671.84718601298</v>
      </c>
      <c r="N3135" s="21">
        <f t="shared" si="438"/>
        <v>353.06711012812099</v>
      </c>
      <c r="O3135" s="40">
        <f t="shared" si="439"/>
        <v>7.0477840485732992</v>
      </c>
      <c r="P3135" s="32">
        <f t="shared" si="440"/>
        <v>8269.6159281849414</v>
      </c>
      <c r="R3135">
        <v>37.670299999999997</v>
      </c>
      <c r="S3135">
        <v>0.9879</v>
      </c>
      <c r="T3135">
        <v>3.33</v>
      </c>
    </row>
    <row r="3136" spans="5:20" x14ac:dyDescent="0.3">
      <c r="E3136" s="26">
        <v>37.766100000000002</v>
      </c>
      <c r="F3136" s="38">
        <v>0.98799999999999999</v>
      </c>
      <c r="G3136" s="38">
        <v>3.27</v>
      </c>
      <c r="H3136" s="19">
        <f t="shared" si="436"/>
        <v>0.98639135837355629</v>
      </c>
      <c r="I3136" s="19">
        <f t="shared" si="437"/>
        <v>5.6356793077413578E-2</v>
      </c>
      <c r="J3136" s="20" t="str">
        <f t="shared" si="441"/>
        <v>0,986391358373556+0,0563567930774136j</v>
      </c>
      <c r="K3136" s="20" t="str">
        <f t="shared" si="442"/>
        <v>354,86446998342+1676,64516309366j</v>
      </c>
      <c r="L3136" s="21">
        <f t="shared" si="443"/>
        <v>354.86446998342001</v>
      </c>
      <c r="M3136" s="21">
        <f t="shared" si="444"/>
        <v>1676.6451630936599</v>
      </c>
      <c r="N3136" s="21">
        <f t="shared" si="438"/>
        <v>354.86446998342001</v>
      </c>
      <c r="O3136" s="40">
        <f t="shared" si="439"/>
        <v>7.0657644161688129</v>
      </c>
      <c r="P3136" s="32">
        <f t="shared" si="440"/>
        <v>8276.5902010962545</v>
      </c>
      <c r="R3136">
        <v>37.682299999999998</v>
      </c>
      <c r="S3136">
        <v>0.98799999999999999</v>
      </c>
      <c r="T3136">
        <v>3.32</v>
      </c>
    </row>
    <row r="3137" spans="5:20" x14ac:dyDescent="0.3">
      <c r="E3137" s="26">
        <v>37.778100000000002</v>
      </c>
      <c r="F3137" s="38">
        <v>0.98797999999999997</v>
      </c>
      <c r="G3137" s="38">
        <v>3.26</v>
      </c>
      <c r="H3137" s="19">
        <f t="shared" si="436"/>
        <v>0.98638121183064564</v>
      </c>
      <c r="I3137" s="19">
        <f t="shared" si="437"/>
        <v>5.6183497109977824E-2</v>
      </c>
      <c r="J3137" s="20" t="str">
        <f t="shared" si="441"/>
        <v>0,986381211830646+0,0561834971099778j</v>
      </c>
      <c r="K3137" s="20" t="str">
        <f t="shared" si="442"/>
        <v>357,497216059126+1681,1054240715j</v>
      </c>
      <c r="L3137" s="21">
        <f t="shared" si="443"/>
        <v>357.497216059126</v>
      </c>
      <c r="M3137" s="21">
        <f t="shared" si="444"/>
        <v>1681.1054240715</v>
      </c>
      <c r="N3137" s="21">
        <f t="shared" si="438"/>
        <v>357.497216059126</v>
      </c>
      <c r="O3137" s="40">
        <f t="shared" si="439"/>
        <v>7.082310600574834</v>
      </c>
      <c r="P3137" s="32">
        <f t="shared" si="440"/>
        <v>8262.7768095517349</v>
      </c>
      <c r="R3137">
        <v>37.694299999999998</v>
      </c>
      <c r="S3137">
        <v>0.98797999999999997</v>
      </c>
      <c r="T3137">
        <v>3.32</v>
      </c>
    </row>
    <row r="3138" spans="5:20" x14ac:dyDescent="0.3">
      <c r="E3138" s="26">
        <v>37.79</v>
      </c>
      <c r="F3138" s="38">
        <v>0.98797000000000001</v>
      </c>
      <c r="G3138" s="38">
        <v>3.26</v>
      </c>
      <c r="H3138" s="19">
        <f t="shared" si="436"/>
        <v>0.98637122801303978</v>
      </c>
      <c r="I3138" s="19">
        <f t="shared" si="437"/>
        <v>5.618292843958865E-2</v>
      </c>
      <c r="J3138" s="20" t="str">
        <f t="shared" si="441"/>
        <v>0,98637122801304+0,0561829284395887j</v>
      </c>
      <c r="K3138" s="20" t="str">
        <f t="shared" si="442"/>
        <v>357,770553833257+1680,98372088882j</v>
      </c>
      <c r="L3138" s="21">
        <f t="shared" si="443"/>
        <v>357.770553833257</v>
      </c>
      <c r="M3138" s="21">
        <f t="shared" si="444"/>
        <v>1680.98372088882</v>
      </c>
      <c r="N3138" s="21">
        <f t="shared" si="438"/>
        <v>357.770553833257</v>
      </c>
      <c r="O3138" s="40">
        <f t="shared" si="439"/>
        <v>7.0795678337248642</v>
      </c>
      <c r="P3138" s="32">
        <f t="shared" si="440"/>
        <v>8255.8668046783805</v>
      </c>
      <c r="R3138">
        <v>37.706299999999999</v>
      </c>
      <c r="S3138">
        <v>0.98795999999999995</v>
      </c>
      <c r="T3138">
        <v>3.31</v>
      </c>
    </row>
    <row r="3139" spans="5:20" x14ac:dyDescent="0.3">
      <c r="E3139" s="26">
        <v>37.802</v>
      </c>
      <c r="F3139" s="38">
        <v>0.98794000000000004</v>
      </c>
      <c r="G3139" s="38">
        <v>3.25</v>
      </c>
      <c r="H3139" s="19">
        <f t="shared" si="436"/>
        <v>0.98635106701042718</v>
      </c>
      <c r="I3139" s="19">
        <f t="shared" si="437"/>
        <v>5.6009072545363185E-2</v>
      </c>
      <c r="J3139" s="20" t="str">
        <f t="shared" si="441"/>
        <v>0,986351067010427+0,0560090725453632j</v>
      </c>
      <c r="K3139" s="20" t="str">
        <f t="shared" si="442"/>
        <v>360,703025538837+1685,34020714864j</v>
      </c>
      <c r="L3139" s="21">
        <f t="shared" si="443"/>
        <v>360.70302553883698</v>
      </c>
      <c r="M3139" s="21">
        <f t="shared" si="444"/>
        <v>1685.34020714864</v>
      </c>
      <c r="N3139" s="21">
        <f t="shared" si="438"/>
        <v>360.70302553883698</v>
      </c>
      <c r="O3139" s="40">
        <f t="shared" si="439"/>
        <v>7.0956622601773693</v>
      </c>
      <c r="P3139" s="32">
        <f t="shared" si="440"/>
        <v>8235.2463831631176</v>
      </c>
      <c r="R3139">
        <v>37.718200000000003</v>
      </c>
      <c r="S3139">
        <v>0.98799999999999999</v>
      </c>
      <c r="T3139">
        <v>3.3</v>
      </c>
    </row>
    <row r="3140" spans="5:20" x14ac:dyDescent="0.3">
      <c r="E3140" s="26">
        <v>37.814</v>
      </c>
      <c r="F3140" s="38">
        <v>0.98802000000000001</v>
      </c>
      <c r="G3140" s="38">
        <v>3.24</v>
      </c>
      <c r="H3140" s="19">
        <f t="shared" si="436"/>
        <v>0.98644069953866953</v>
      </c>
      <c r="I3140" s="19">
        <f t="shared" si="437"/>
        <v>5.5841442438929884E-2</v>
      </c>
      <c r="J3140" s="20" t="str">
        <f t="shared" si="441"/>
        <v>0,98644069953867+0,0558414424389299j</v>
      </c>
      <c r="K3140" s="20" t="str">
        <f t="shared" si="442"/>
        <v>360,62393341755+1691,07785518708j</v>
      </c>
      <c r="L3140" s="21">
        <f t="shared" si="443"/>
        <v>360.62393341755001</v>
      </c>
      <c r="M3140" s="21">
        <f t="shared" si="444"/>
        <v>1691.0778551870801</v>
      </c>
      <c r="N3140" s="21">
        <f t="shared" si="438"/>
        <v>360.62393341755001</v>
      </c>
      <c r="O3140" s="40">
        <f t="shared" si="439"/>
        <v>7.1175596288746013</v>
      </c>
      <c r="P3140" s="32">
        <f t="shared" si="440"/>
        <v>8290.614284315745</v>
      </c>
      <c r="R3140">
        <v>37.730200000000004</v>
      </c>
      <c r="S3140">
        <v>0.98802000000000001</v>
      </c>
      <c r="T3140">
        <v>3.29</v>
      </c>
    </row>
    <row r="3141" spans="5:20" x14ac:dyDescent="0.3">
      <c r="E3141" s="26">
        <v>37.826000000000001</v>
      </c>
      <c r="F3141" s="38">
        <v>0.98801000000000005</v>
      </c>
      <c r="G3141" s="38">
        <v>3.23</v>
      </c>
      <c r="H3141" s="19">
        <f t="shared" si="436"/>
        <v>0.98644044657057284</v>
      </c>
      <c r="I3141" s="19">
        <f t="shared" si="437"/>
        <v>5.5668711765667095E-2</v>
      </c>
      <c r="J3141" s="20" t="str">
        <f t="shared" si="441"/>
        <v>0,986440446570573+0,0556687117656671j</v>
      </c>
      <c r="K3141" s="20" t="str">
        <f t="shared" si="442"/>
        <v>363,039992158525+1695,73462657448j</v>
      </c>
      <c r="L3141" s="21">
        <f t="shared" si="443"/>
        <v>363.03999215852502</v>
      </c>
      <c r="M3141" s="21">
        <f t="shared" si="444"/>
        <v>1695.73462657448</v>
      </c>
      <c r="N3141" s="21">
        <f t="shared" si="438"/>
        <v>363.03999215852502</v>
      </c>
      <c r="O3141" s="40">
        <f t="shared" si="439"/>
        <v>7.1348952570035893</v>
      </c>
      <c r="P3141" s="32">
        <f t="shared" si="440"/>
        <v>8283.6988338105512</v>
      </c>
      <c r="R3141">
        <v>37.742199999999997</v>
      </c>
      <c r="S3141">
        <v>0.98801000000000005</v>
      </c>
      <c r="T3141">
        <v>3.29</v>
      </c>
    </row>
    <row r="3142" spans="5:20" x14ac:dyDescent="0.3">
      <c r="E3142" s="26">
        <v>37.837899999999998</v>
      </c>
      <c r="F3142" s="38">
        <v>0.98804999999999998</v>
      </c>
      <c r="G3142" s="38">
        <v>3.23</v>
      </c>
      <c r="H3142" s="19">
        <f t="shared" si="436"/>
        <v>0.98648038302654273</v>
      </c>
      <c r="I3142" s="19">
        <f t="shared" si="437"/>
        <v>5.5670965536854251E-2</v>
      </c>
      <c r="J3142" s="20" t="str">
        <f t="shared" si="441"/>
        <v>0,986480383026543+0,0556709655368543j</v>
      </c>
      <c r="K3142" s="20" t="str">
        <f t="shared" si="442"/>
        <v>361,927691606428+1696,23239830836j</v>
      </c>
      <c r="L3142" s="21">
        <f t="shared" si="443"/>
        <v>361.92769160642803</v>
      </c>
      <c r="M3142" s="21">
        <f t="shared" si="444"/>
        <v>1696.23239830836</v>
      </c>
      <c r="N3142" s="21">
        <f t="shared" si="438"/>
        <v>361.92769160642803</v>
      </c>
      <c r="O3142" s="40">
        <f t="shared" si="439"/>
        <v>7.1347450789656985</v>
      </c>
      <c r="P3142" s="32">
        <f t="shared" si="440"/>
        <v>8311.5939254896584</v>
      </c>
      <c r="R3142">
        <v>37.754100000000001</v>
      </c>
      <c r="S3142">
        <v>0.98799000000000003</v>
      </c>
      <c r="T3142">
        <v>3.28</v>
      </c>
    </row>
    <row r="3143" spans="5:20" x14ac:dyDescent="0.3">
      <c r="E3143" s="26">
        <v>37.849899999999998</v>
      </c>
      <c r="F3143" s="38">
        <v>0.98802000000000001</v>
      </c>
      <c r="G3143" s="38">
        <v>3.22</v>
      </c>
      <c r="H3143" s="19">
        <f t="shared" ref="H3143:H3206" si="445">F3143*COS(G3143*PI()/180)</f>
        <v>0.98646013178146263</v>
      </c>
      <c r="I3143" s="19">
        <f t="shared" ref="I3143:I3206" si="446">F3143*SIN(G3143*PI()/180)</f>
        <v>5.5497106282214825E-2</v>
      </c>
      <c r="J3143" s="20" t="str">
        <f t="shared" si="441"/>
        <v>0,986460131781463+0,0554971062822148j</v>
      </c>
      <c r="K3143" s="20" t="str">
        <f t="shared" si="442"/>
        <v>364,918864635681+1700,66620719817j</v>
      </c>
      <c r="L3143" s="21">
        <f t="shared" si="443"/>
        <v>364.91886463568102</v>
      </c>
      <c r="M3143" s="21">
        <f t="shared" si="444"/>
        <v>1700.66620719817</v>
      </c>
      <c r="N3143" s="21">
        <f t="shared" ref="N3143:N3206" si="447">L3143</f>
        <v>364.91886463568102</v>
      </c>
      <c r="O3143" s="40">
        <f t="shared" ref="O3143:O3206" si="448">M3143/(2*PI()*E3143)</f>
        <v>7.151126777744043</v>
      </c>
      <c r="P3143" s="32">
        <f t="shared" ref="P3143:P3206" si="449">1/(IMREAL(IMDIV(1,K3143)))</f>
        <v>8290.6958758990349</v>
      </c>
      <c r="R3143">
        <v>37.766100000000002</v>
      </c>
      <c r="S3143">
        <v>0.98799999999999999</v>
      </c>
      <c r="T3143">
        <v>3.27</v>
      </c>
    </row>
    <row r="3144" spans="5:20" x14ac:dyDescent="0.3">
      <c r="E3144" s="26">
        <v>37.861899999999999</v>
      </c>
      <c r="F3144" s="38">
        <v>0.98799000000000003</v>
      </c>
      <c r="G3144" s="38">
        <v>3.21</v>
      </c>
      <c r="H3144" s="19">
        <f t="shared" si="445"/>
        <v>0.98643984989887756</v>
      </c>
      <c r="I3144" s="19">
        <f t="shared" si="446"/>
        <v>5.5323255792479334E-2</v>
      </c>
      <c r="J3144" s="20" t="str">
        <f t="shared" si="441"/>
        <v>0,986439849898878+0,0553232557924793j</v>
      </c>
      <c r="K3144" s="20" t="str">
        <f t="shared" si="442"/>
        <v>367,937483832119+1705,11846483147j</v>
      </c>
      <c r="L3144" s="21">
        <f t="shared" si="443"/>
        <v>367.93748383211903</v>
      </c>
      <c r="M3144" s="21">
        <f t="shared" si="444"/>
        <v>1705.11846483147</v>
      </c>
      <c r="N3144" s="21">
        <f t="shared" si="447"/>
        <v>367.93748383211903</v>
      </c>
      <c r="O3144" s="40">
        <f t="shared" si="448"/>
        <v>7.1675756429337296</v>
      </c>
      <c r="P3144" s="32">
        <f t="shared" si="449"/>
        <v>8269.9021024623507</v>
      </c>
      <c r="R3144">
        <v>37.778100000000002</v>
      </c>
      <c r="S3144">
        <v>0.98797999999999997</v>
      </c>
      <c r="T3144">
        <v>3.26</v>
      </c>
    </row>
    <row r="3145" spans="5:20" x14ac:dyDescent="0.3">
      <c r="E3145" s="26">
        <v>37.873800000000003</v>
      </c>
      <c r="F3145" s="38">
        <v>0.98799999999999999</v>
      </c>
      <c r="G3145" s="38">
        <v>3.2</v>
      </c>
      <c r="H3145" s="19">
        <f t="shared" si="445"/>
        <v>0.9864594750117972</v>
      </c>
      <c r="I3145" s="19">
        <f t="shared" si="446"/>
        <v>5.5151646933245833E-2</v>
      </c>
      <c r="J3145" s="20" t="str">
        <f t="shared" si="441"/>
        <v>0,986459475011797+0,0551516469332458j</v>
      </c>
      <c r="K3145" s="20" t="str">
        <f t="shared" si="442"/>
        <v>369,854733640267+1710,10208637804j</v>
      </c>
      <c r="L3145" s="21">
        <f t="shared" si="443"/>
        <v>369.854733640267</v>
      </c>
      <c r="M3145" s="21">
        <f t="shared" si="444"/>
        <v>1710.10208637804</v>
      </c>
      <c r="N3145" s="21">
        <f t="shared" si="447"/>
        <v>369.854733640267</v>
      </c>
      <c r="O3145" s="40">
        <f t="shared" si="448"/>
        <v>7.186265973808502</v>
      </c>
      <c r="P3145" s="32">
        <f t="shared" si="449"/>
        <v>8276.8757336173858</v>
      </c>
      <c r="R3145">
        <v>37.79</v>
      </c>
      <c r="S3145">
        <v>0.98797000000000001</v>
      </c>
      <c r="T3145">
        <v>3.26</v>
      </c>
    </row>
    <row r="3146" spans="5:20" x14ac:dyDescent="0.3">
      <c r="E3146" s="26">
        <v>37.885800000000003</v>
      </c>
      <c r="F3146" s="38">
        <v>0.98799999999999999</v>
      </c>
      <c r="G3146" s="38">
        <v>3.19</v>
      </c>
      <c r="H3146" s="19">
        <f t="shared" si="445"/>
        <v>0.98646908576538017</v>
      </c>
      <c r="I3146" s="19">
        <f t="shared" si="446"/>
        <v>5.4979476436347811E-2</v>
      </c>
      <c r="J3146" s="20" t="str">
        <f t="shared" si="441"/>
        <v>0,98646908576538+0,0549794764363478j</v>
      </c>
      <c r="K3146" s="20" t="str">
        <f t="shared" si="442"/>
        <v>372,072308748+1714,98497077697j</v>
      </c>
      <c r="L3146" s="21">
        <f t="shared" si="443"/>
        <v>372.07230874800001</v>
      </c>
      <c r="M3146" s="21">
        <f t="shared" si="444"/>
        <v>1714.9849707769699</v>
      </c>
      <c r="N3146" s="21">
        <f t="shared" si="447"/>
        <v>372.07230874800001</v>
      </c>
      <c r="O3146" s="40">
        <f t="shared" si="448"/>
        <v>7.2045023578085834</v>
      </c>
      <c r="P3146" s="32">
        <f t="shared" si="449"/>
        <v>8276.9160201431114</v>
      </c>
      <c r="R3146">
        <v>37.802</v>
      </c>
      <c r="S3146">
        <v>0.98794000000000004</v>
      </c>
      <c r="T3146">
        <v>3.25</v>
      </c>
    </row>
    <row r="3147" spans="5:20" x14ac:dyDescent="0.3">
      <c r="E3147" s="26">
        <v>37.897799999999997</v>
      </c>
      <c r="F3147" s="38">
        <v>0.98802000000000001</v>
      </c>
      <c r="G3147" s="38">
        <v>3.19</v>
      </c>
      <c r="H3147" s="19">
        <f t="shared" si="445"/>
        <v>0.98648905477521354</v>
      </c>
      <c r="I3147" s="19">
        <f t="shared" si="446"/>
        <v>5.4980589381214945E-2</v>
      </c>
      <c r="J3147" s="20" t="str">
        <f t="shared" si="441"/>
        <v>0,986489054775214+0,0549805893812149j</v>
      </c>
      <c r="K3147" s="20" t="str">
        <f t="shared" si="442"/>
        <v>371,504320626671+1715,24312986399j</v>
      </c>
      <c r="L3147" s="21">
        <f t="shared" si="443"/>
        <v>371.50432062667102</v>
      </c>
      <c r="M3147" s="21">
        <f t="shared" si="444"/>
        <v>1715.2431298639899</v>
      </c>
      <c r="N3147" s="21">
        <f t="shared" si="447"/>
        <v>371.50432062667102</v>
      </c>
      <c r="O3147" s="40">
        <f t="shared" si="448"/>
        <v>7.2033052768832961</v>
      </c>
      <c r="P3147" s="32">
        <f t="shared" si="449"/>
        <v>8290.8173169945258</v>
      </c>
      <c r="R3147">
        <v>37.814</v>
      </c>
      <c r="S3147">
        <v>0.98802000000000001</v>
      </c>
      <c r="T3147">
        <v>3.24</v>
      </c>
    </row>
    <row r="3148" spans="5:20" x14ac:dyDescent="0.3">
      <c r="E3148" s="26">
        <v>37.909700000000001</v>
      </c>
      <c r="F3148" s="38">
        <v>0.98799000000000003</v>
      </c>
      <c r="G3148" s="38">
        <v>3.18</v>
      </c>
      <c r="H3148" s="19">
        <f t="shared" si="445"/>
        <v>0.98646868186750925</v>
      </c>
      <c r="I3148" s="19">
        <f t="shared" si="446"/>
        <v>5.4806749534878921E-2</v>
      </c>
      <c r="J3148" s="20" t="str">
        <f t="shared" ref="J3148:J3211" si="450">COMPLEX(H3148,I3148,"j")</f>
        <v>0,986468681867509+0,0548067495348789j</v>
      </c>
      <c r="K3148" s="20" t="str">
        <f t="shared" ref="K3148:K3211" si="451">IMPRODUCT(IMDIV(IMSUM(1,J3148),IMSUB(1,J3148)),50)</f>
        <v>374,595013511577+1719,76390854418j</v>
      </c>
      <c r="L3148" s="21">
        <f t="shared" ref="L3148:L3211" si="452">IMREAL(K3148)</f>
        <v>374.59501351157701</v>
      </c>
      <c r="M3148" s="21">
        <f t="shared" ref="M3148:M3211" si="453">IMAGINARY(K3148)</f>
        <v>1719.7639085441799</v>
      </c>
      <c r="N3148" s="21">
        <f t="shared" si="447"/>
        <v>374.59501351157701</v>
      </c>
      <c r="O3148" s="40">
        <f t="shared" si="448"/>
        <v>7.2200235558668222</v>
      </c>
      <c r="P3148" s="32">
        <f t="shared" si="449"/>
        <v>8270.0228607905992</v>
      </c>
      <c r="R3148">
        <v>37.826000000000001</v>
      </c>
      <c r="S3148">
        <v>0.98801000000000005</v>
      </c>
      <c r="T3148">
        <v>3.23</v>
      </c>
    </row>
    <row r="3149" spans="5:20" x14ac:dyDescent="0.3">
      <c r="E3149" s="26">
        <v>37.921700000000001</v>
      </c>
      <c r="F3149" s="38">
        <v>0.98807</v>
      </c>
      <c r="G3149" s="38">
        <v>3.17</v>
      </c>
      <c r="H3149" s="19">
        <f t="shared" si="445"/>
        <v>0.98655811001343152</v>
      </c>
      <c r="I3149" s="19">
        <f t="shared" si="446"/>
        <v>5.463900133353481E-2</v>
      </c>
      <c r="J3149" s="20" t="str">
        <f t="shared" si="450"/>
        <v>0,986558110013432+0,0546390013335348j</v>
      </c>
      <c r="K3149" s="20" t="str">
        <f t="shared" si="451"/>
        <v>374,556056263847+1725,74830976454j</v>
      </c>
      <c r="L3149" s="21">
        <f t="shared" si="452"/>
        <v>374.55605626384698</v>
      </c>
      <c r="M3149" s="21">
        <f t="shared" si="453"/>
        <v>1725.74830976454</v>
      </c>
      <c r="N3149" s="21">
        <f t="shared" si="447"/>
        <v>374.55605626384698</v>
      </c>
      <c r="O3149" s="40">
        <f t="shared" si="448"/>
        <v>7.242854988872069</v>
      </c>
      <c r="P3149" s="32">
        <f t="shared" si="449"/>
        <v>8325.8551444762579</v>
      </c>
      <c r="R3149">
        <v>37.837899999999998</v>
      </c>
      <c r="S3149">
        <v>0.98804999999999998</v>
      </c>
      <c r="T3149">
        <v>3.23</v>
      </c>
    </row>
    <row r="3150" spans="5:20" x14ac:dyDescent="0.3">
      <c r="E3150" s="26">
        <v>37.933700000000002</v>
      </c>
      <c r="F3150" s="38">
        <v>0.98797999999999997</v>
      </c>
      <c r="G3150" s="38">
        <v>3.16</v>
      </c>
      <c r="H3150" s="19">
        <f t="shared" si="445"/>
        <v>0.98647776813773014</v>
      </c>
      <c r="I3150" s="19">
        <f t="shared" si="446"/>
        <v>5.4461852429042765E-2</v>
      </c>
      <c r="J3150" s="20" t="str">
        <f t="shared" si="450"/>
        <v>0,98647776813773+0,0544618524290428j</v>
      </c>
      <c r="K3150" s="20" t="str">
        <f t="shared" si="451"/>
        <v>379,42114332518+1729,52743126243j</v>
      </c>
      <c r="L3150" s="21">
        <f t="shared" si="452"/>
        <v>379.42114332518003</v>
      </c>
      <c r="M3150" s="21">
        <f t="shared" si="453"/>
        <v>1729.5274312624299</v>
      </c>
      <c r="N3150" s="21">
        <f t="shared" si="447"/>
        <v>379.42114332518003</v>
      </c>
      <c r="O3150" s="40">
        <f t="shared" si="448"/>
        <v>7.2564194871168368</v>
      </c>
      <c r="P3150" s="32">
        <f t="shared" si="449"/>
        <v>8263.1808865864641</v>
      </c>
      <c r="R3150">
        <v>37.849899999999998</v>
      </c>
      <c r="S3150">
        <v>0.98802000000000001</v>
      </c>
      <c r="T3150">
        <v>3.22</v>
      </c>
    </row>
    <row r="3151" spans="5:20" x14ac:dyDescent="0.3">
      <c r="E3151" s="26">
        <v>37.945700000000002</v>
      </c>
      <c r="F3151" s="38">
        <v>0.98799000000000003</v>
      </c>
      <c r="G3151" s="38">
        <v>3.16</v>
      </c>
      <c r="H3151" s="19">
        <f t="shared" si="445"/>
        <v>0.98648775293264646</v>
      </c>
      <c r="I3151" s="19">
        <f t="shared" si="446"/>
        <v>5.4462403673525749E-2</v>
      </c>
      <c r="J3151" s="20" t="str">
        <f t="shared" si="450"/>
        <v>0,986487752932646+0,0544624036735257j</v>
      </c>
      <c r="K3151" s="20" t="str">
        <f t="shared" si="451"/>
        <v>379,132662846351+1729,66022578876j</v>
      </c>
      <c r="L3151" s="21">
        <f t="shared" si="452"/>
        <v>379.13266284635102</v>
      </c>
      <c r="M3151" s="21">
        <f t="shared" si="453"/>
        <v>1729.66022578876</v>
      </c>
      <c r="N3151" s="21">
        <f t="shared" si="447"/>
        <v>379.13266284635102</v>
      </c>
      <c r="O3151" s="40">
        <f t="shared" si="448"/>
        <v>7.254681684715921</v>
      </c>
      <c r="P3151" s="32">
        <f t="shared" si="449"/>
        <v>8270.1027370550637</v>
      </c>
      <c r="R3151">
        <v>37.861899999999999</v>
      </c>
      <c r="S3151">
        <v>0.98799000000000003</v>
      </c>
      <c r="T3151">
        <v>3.21</v>
      </c>
    </row>
    <row r="3152" spans="5:20" x14ac:dyDescent="0.3">
      <c r="E3152" s="26">
        <v>37.957599999999999</v>
      </c>
      <c r="F3152" s="38">
        <v>0.98799999999999999</v>
      </c>
      <c r="G3152" s="38">
        <v>3.15</v>
      </c>
      <c r="H3152" s="19">
        <f t="shared" si="445"/>
        <v>0.98650722828113147</v>
      </c>
      <c r="I3152" s="19">
        <f t="shared" si="446"/>
        <v>5.4290777753496389E-2</v>
      </c>
      <c r="J3152" s="20" t="str">
        <f t="shared" si="450"/>
        <v>0,986507228281131+0,0542907777534964j</v>
      </c>
      <c r="K3152" s="20" t="str">
        <f t="shared" si="451"/>
        <v>381,141857824013+1734,78268743103j</v>
      </c>
      <c r="L3152" s="21">
        <f t="shared" si="452"/>
        <v>381.14185782401302</v>
      </c>
      <c r="M3152" s="21">
        <f t="shared" si="453"/>
        <v>1734.7826874310299</v>
      </c>
      <c r="N3152" s="21">
        <f t="shared" si="447"/>
        <v>381.14185782401302</v>
      </c>
      <c r="O3152" s="40">
        <f t="shared" si="448"/>
        <v>7.2738855958988671</v>
      </c>
      <c r="P3152" s="32">
        <f t="shared" si="449"/>
        <v>8277.0759066106784</v>
      </c>
      <c r="R3152">
        <v>37.873800000000003</v>
      </c>
      <c r="S3152">
        <v>0.98799999999999999</v>
      </c>
      <c r="T3152">
        <v>3.2</v>
      </c>
    </row>
    <row r="3153" spans="5:20" x14ac:dyDescent="0.3">
      <c r="E3153" s="26">
        <v>37.9696</v>
      </c>
      <c r="F3153" s="38">
        <v>0.98802999999999996</v>
      </c>
      <c r="G3153" s="38">
        <v>3.14</v>
      </c>
      <c r="H3153" s="19">
        <f t="shared" si="445"/>
        <v>0.98654664374415746</v>
      </c>
      <c r="I3153" s="19">
        <f t="shared" si="446"/>
        <v>5.4120242212488026E-2</v>
      </c>
      <c r="J3153" s="20" t="str">
        <f t="shared" si="450"/>
        <v>0,986546643744157+0,054120242212488j</v>
      </c>
      <c r="K3153" s="20" t="str">
        <f t="shared" si="451"/>
        <v>382,584718838808+1740,20440072783j</v>
      </c>
      <c r="L3153" s="21">
        <f t="shared" si="452"/>
        <v>382.58471883880799</v>
      </c>
      <c r="M3153" s="21">
        <f t="shared" si="453"/>
        <v>1740.20440072783</v>
      </c>
      <c r="N3153" s="21">
        <f t="shared" si="447"/>
        <v>382.58471883880799</v>
      </c>
      <c r="O3153" s="40">
        <f t="shared" si="448"/>
        <v>7.2943126176231416</v>
      </c>
      <c r="P3153" s="32">
        <f t="shared" si="449"/>
        <v>8297.9854319247843</v>
      </c>
      <c r="R3153">
        <v>37.885800000000003</v>
      </c>
      <c r="S3153">
        <v>0.98799999999999999</v>
      </c>
      <c r="T3153">
        <v>3.19</v>
      </c>
    </row>
    <row r="3154" spans="5:20" x14ac:dyDescent="0.3">
      <c r="E3154" s="26">
        <v>37.9816</v>
      </c>
      <c r="F3154" s="38">
        <v>0.98799999999999999</v>
      </c>
      <c r="G3154" s="38">
        <v>3.13</v>
      </c>
      <c r="H3154" s="19">
        <f t="shared" si="445"/>
        <v>0.98652611923579525</v>
      </c>
      <c r="I3154" s="19">
        <f t="shared" si="446"/>
        <v>5.3946418468341632E-2</v>
      </c>
      <c r="J3154" s="20" t="str">
        <f t="shared" si="450"/>
        <v>0,986526119235795+0,0539464184683416j</v>
      </c>
      <c r="K3154" s="20" t="str">
        <f t="shared" si="451"/>
        <v>385,799483252406+1744,84409527195j</v>
      </c>
      <c r="L3154" s="21">
        <f t="shared" si="452"/>
        <v>385.79948325240599</v>
      </c>
      <c r="M3154" s="21">
        <f t="shared" si="453"/>
        <v>1744.84409527195</v>
      </c>
      <c r="N3154" s="21">
        <f t="shared" si="447"/>
        <v>385.79948325240599</v>
      </c>
      <c r="O3154" s="40">
        <f t="shared" si="448"/>
        <v>7.3114498253690421</v>
      </c>
      <c r="P3154" s="32">
        <f t="shared" si="449"/>
        <v>8277.1550940466441</v>
      </c>
      <c r="R3154">
        <v>37.897799999999997</v>
      </c>
      <c r="S3154">
        <v>0.98802000000000001</v>
      </c>
      <c r="T3154">
        <v>3.19</v>
      </c>
    </row>
    <row r="3155" spans="5:20" x14ac:dyDescent="0.3">
      <c r="E3155" s="26">
        <v>37.993499999999997</v>
      </c>
      <c r="F3155" s="38">
        <v>0.98801000000000005</v>
      </c>
      <c r="G3155" s="38">
        <v>3.13</v>
      </c>
      <c r="H3155" s="19">
        <f t="shared" si="445"/>
        <v>0.98653610431797378</v>
      </c>
      <c r="I3155" s="19">
        <f t="shared" si="446"/>
        <v>5.3946964484722894E-2</v>
      </c>
      <c r="J3155" s="20" t="str">
        <f t="shared" si="450"/>
        <v>0,986536104317974+0,0539469644847229j</v>
      </c>
      <c r="K3155" s="20" t="str">
        <f t="shared" si="451"/>
        <v>385,506115249247+1744,98031528832j</v>
      </c>
      <c r="L3155" s="21">
        <f t="shared" si="452"/>
        <v>385.50611524924699</v>
      </c>
      <c r="M3155" s="21">
        <f t="shared" si="453"/>
        <v>1744.9803152883201</v>
      </c>
      <c r="N3155" s="21">
        <f t="shared" si="447"/>
        <v>385.50611524924699</v>
      </c>
      <c r="O3155" s="40">
        <f t="shared" si="448"/>
        <v>7.3097304216823984</v>
      </c>
      <c r="P3155" s="32">
        <f t="shared" si="449"/>
        <v>8284.1001460469706</v>
      </c>
      <c r="R3155">
        <v>37.909700000000001</v>
      </c>
      <c r="S3155">
        <v>0.98799000000000003</v>
      </c>
      <c r="T3155">
        <v>3.18</v>
      </c>
    </row>
    <row r="3156" spans="5:20" x14ac:dyDescent="0.3">
      <c r="E3156" s="26">
        <v>38.005499999999998</v>
      </c>
      <c r="F3156" s="38">
        <v>0.98802999999999996</v>
      </c>
      <c r="G3156" s="38">
        <v>3.12</v>
      </c>
      <c r="H3156" s="19">
        <f t="shared" si="445"/>
        <v>0.98656547516828752</v>
      </c>
      <c r="I3156" s="19">
        <f t="shared" si="446"/>
        <v>5.377586917913104E-2</v>
      </c>
      <c r="J3156" s="20" t="str">
        <f t="shared" si="450"/>
        <v>0,986565475168288+0,053775869179131j</v>
      </c>
      <c r="K3156" s="20" t="str">
        <f t="shared" si="451"/>
        <v>387,274718796398+1750,3282302795j</v>
      </c>
      <c r="L3156" s="21">
        <f t="shared" si="452"/>
        <v>387.27471879639802</v>
      </c>
      <c r="M3156" s="21">
        <f t="shared" si="453"/>
        <v>1750.3282302795001</v>
      </c>
      <c r="N3156" s="21">
        <f t="shared" si="447"/>
        <v>387.27471879639802</v>
      </c>
      <c r="O3156" s="40">
        <f t="shared" si="448"/>
        <v>7.3298177864327991</v>
      </c>
      <c r="P3156" s="32">
        <f t="shared" si="449"/>
        <v>8298.0645664652639</v>
      </c>
      <c r="R3156">
        <v>37.921700000000001</v>
      </c>
      <c r="S3156">
        <v>0.98807</v>
      </c>
      <c r="T3156">
        <v>3.17</v>
      </c>
    </row>
    <row r="3157" spans="5:20" x14ac:dyDescent="0.3">
      <c r="E3157" s="26">
        <v>38.017499999999998</v>
      </c>
      <c r="F3157" s="38">
        <v>0.98801000000000005</v>
      </c>
      <c r="G3157" s="38">
        <v>3.11</v>
      </c>
      <c r="H3157" s="19">
        <f t="shared" si="445"/>
        <v>0.9865548752574097</v>
      </c>
      <c r="I3157" s="19">
        <f t="shared" si="446"/>
        <v>5.36025951408763E-2</v>
      </c>
      <c r="J3157" s="20" t="str">
        <f t="shared" si="450"/>
        <v>0,98655487525741+0,0536025951408763j</v>
      </c>
      <c r="K3157" s="20" t="str">
        <f t="shared" si="451"/>
        <v>390,245007999717+1755,15477754168j</v>
      </c>
      <c r="L3157" s="21">
        <f t="shared" si="452"/>
        <v>390.24500799971702</v>
      </c>
      <c r="M3157" s="21">
        <f t="shared" si="453"/>
        <v>1755.15477754168</v>
      </c>
      <c r="N3157" s="21">
        <f t="shared" si="447"/>
        <v>390.24500799971702</v>
      </c>
      <c r="O3157" s="40">
        <f t="shared" si="448"/>
        <v>7.3477098372358602</v>
      </c>
      <c r="P3157" s="32">
        <f t="shared" si="449"/>
        <v>8284.1788956296823</v>
      </c>
      <c r="R3157">
        <v>37.933700000000002</v>
      </c>
      <c r="S3157">
        <v>0.98797999999999997</v>
      </c>
      <c r="T3157">
        <v>3.16</v>
      </c>
    </row>
    <row r="3158" spans="5:20" x14ac:dyDescent="0.3">
      <c r="E3158" s="26">
        <v>38.029400000000003</v>
      </c>
      <c r="F3158" s="38">
        <v>0.98804000000000003</v>
      </c>
      <c r="G3158" s="38">
        <v>3.11</v>
      </c>
      <c r="H3158" s="19">
        <f t="shared" si="445"/>
        <v>0.98658483107390726</v>
      </c>
      <c r="I3158" s="19">
        <f t="shared" si="446"/>
        <v>5.3604222733566881E-2</v>
      </c>
      <c r="J3158" s="20" t="str">
        <f t="shared" si="450"/>
        <v>0,986584831073907+0,0536042227335669j</v>
      </c>
      <c r="K3158" s="20" t="str">
        <f t="shared" si="451"/>
        <v>389,354791507852+1755,57029753376j</v>
      </c>
      <c r="L3158" s="21">
        <f t="shared" si="452"/>
        <v>389.35479150785198</v>
      </c>
      <c r="M3158" s="21">
        <f t="shared" si="453"/>
        <v>1755.5702975337599</v>
      </c>
      <c r="N3158" s="21">
        <f t="shared" si="447"/>
        <v>389.35479150785198</v>
      </c>
      <c r="O3158" s="40">
        <f t="shared" si="448"/>
        <v>7.3471495947295331</v>
      </c>
      <c r="P3158" s="32">
        <f t="shared" si="449"/>
        <v>8305.0839331655588</v>
      </c>
      <c r="R3158">
        <v>37.945700000000002</v>
      </c>
      <c r="S3158">
        <v>0.98799000000000003</v>
      </c>
      <c r="T3158">
        <v>3.16</v>
      </c>
    </row>
    <row r="3159" spans="5:20" x14ac:dyDescent="0.3">
      <c r="E3159" s="26">
        <v>38.041400000000003</v>
      </c>
      <c r="F3159" s="38">
        <v>0.98807</v>
      </c>
      <c r="G3159" s="38">
        <v>3.1</v>
      </c>
      <c r="H3159" s="19">
        <f t="shared" si="445"/>
        <v>0.98662412784922005</v>
      </c>
      <c r="I3159" s="19">
        <f t="shared" si="446"/>
        <v>5.3433652745866922E-2</v>
      </c>
      <c r="J3159" s="20" t="str">
        <f t="shared" si="450"/>
        <v>0,98662412784922+0,0534336527458669j</v>
      </c>
      <c r="K3159" s="20" t="str">
        <f t="shared" si="451"/>
        <v>390,855869203744+1761,12175419055j</v>
      </c>
      <c r="L3159" s="21">
        <f t="shared" si="452"/>
        <v>390.85586920374402</v>
      </c>
      <c r="M3159" s="21">
        <f t="shared" si="453"/>
        <v>1761.1217541905501</v>
      </c>
      <c r="N3159" s="21">
        <f t="shared" si="447"/>
        <v>390.85586920374402</v>
      </c>
      <c r="O3159" s="40">
        <f t="shared" si="448"/>
        <v>7.3680577624928594</v>
      </c>
      <c r="P3159" s="32">
        <f t="shared" si="449"/>
        <v>8326.1334931568472</v>
      </c>
      <c r="R3159">
        <v>37.957599999999999</v>
      </c>
      <c r="S3159">
        <v>0.98799999999999999</v>
      </c>
      <c r="T3159">
        <v>3.15</v>
      </c>
    </row>
    <row r="3160" spans="5:20" x14ac:dyDescent="0.3">
      <c r="E3160" s="26">
        <v>38.053400000000003</v>
      </c>
      <c r="F3160" s="38">
        <v>0.98807999999999996</v>
      </c>
      <c r="G3160" s="38">
        <v>3.09</v>
      </c>
      <c r="H3160" s="19">
        <f t="shared" si="445"/>
        <v>0.98664342421468221</v>
      </c>
      <c r="I3160" s="19">
        <f t="shared" si="446"/>
        <v>5.3261992583140592E-2</v>
      </c>
      <c r="J3160" s="20" t="str">
        <f t="shared" si="450"/>
        <v>0,986643424214682+0,0532619925831406j</v>
      </c>
      <c r="K3160" s="20" t="str">
        <f t="shared" si="451"/>
        <v>392,96920891133+1766,42749600011j</v>
      </c>
      <c r="L3160" s="21">
        <f t="shared" si="452"/>
        <v>392.96920891132999</v>
      </c>
      <c r="M3160" s="21">
        <f t="shared" si="453"/>
        <v>1766.4274960001101</v>
      </c>
      <c r="N3160" s="21">
        <f t="shared" si="447"/>
        <v>392.96920891132999</v>
      </c>
      <c r="O3160" s="40">
        <f t="shared" si="448"/>
        <v>7.3879250632494511</v>
      </c>
      <c r="P3160" s="32">
        <f t="shared" si="449"/>
        <v>8333.1997100986955</v>
      </c>
      <c r="R3160">
        <v>37.9696</v>
      </c>
      <c r="S3160">
        <v>0.98802999999999996</v>
      </c>
      <c r="T3160">
        <v>3.14</v>
      </c>
    </row>
    <row r="3161" spans="5:20" x14ac:dyDescent="0.3">
      <c r="E3161" s="26">
        <v>38.065399999999997</v>
      </c>
      <c r="F3161" s="38">
        <v>0.98799000000000003</v>
      </c>
      <c r="G3161" s="38">
        <v>3.08</v>
      </c>
      <c r="H3161" s="19">
        <f t="shared" si="445"/>
        <v>0.98656283516477361</v>
      </c>
      <c r="I3161" s="19">
        <f t="shared" si="446"/>
        <v>5.3084954286913275E-2</v>
      </c>
      <c r="J3161" s="20" t="str">
        <f t="shared" si="450"/>
        <v>0,986562835164774+0,0530849542869133j</v>
      </c>
      <c r="K3161" s="20" t="str">
        <f t="shared" si="451"/>
        <v>398,119132248745+1770,34247493593j</v>
      </c>
      <c r="L3161" s="21">
        <f t="shared" si="452"/>
        <v>398.11913224874502</v>
      </c>
      <c r="M3161" s="21">
        <f t="shared" si="453"/>
        <v>1770.3424749359301</v>
      </c>
      <c r="N3161" s="21">
        <f t="shared" si="447"/>
        <v>398.11913224874502</v>
      </c>
      <c r="O3161" s="40">
        <f t="shared" si="448"/>
        <v>7.4019649301358488</v>
      </c>
      <c r="P3161" s="32">
        <f t="shared" si="449"/>
        <v>8270.4172075999195</v>
      </c>
      <c r="R3161">
        <v>37.9816</v>
      </c>
      <c r="S3161">
        <v>0.98799999999999999</v>
      </c>
      <c r="T3161">
        <v>3.13</v>
      </c>
    </row>
    <row r="3162" spans="5:20" x14ac:dyDescent="0.3">
      <c r="E3162" s="26">
        <v>38.077300000000001</v>
      </c>
      <c r="F3162" s="38">
        <v>0.98806000000000005</v>
      </c>
      <c r="G3162" s="38">
        <v>3.07</v>
      </c>
      <c r="H3162" s="19">
        <f t="shared" si="445"/>
        <v>0.98664198475030451</v>
      </c>
      <c r="I3162" s="19">
        <f t="shared" si="446"/>
        <v>5.2916514699854256E-2</v>
      </c>
      <c r="J3162" s="20" t="str">
        <f t="shared" si="450"/>
        <v>0,986641984750305+0,0529165146998543j</v>
      </c>
      <c r="K3162" s="20" t="str">
        <f t="shared" si="451"/>
        <v>398,467122540336+1776,56011306387j</v>
      </c>
      <c r="L3162" s="21">
        <f t="shared" si="452"/>
        <v>398.46712254033599</v>
      </c>
      <c r="M3162" s="21">
        <f t="shared" si="453"/>
        <v>1776.5601130638699</v>
      </c>
      <c r="N3162" s="21">
        <f t="shared" si="447"/>
        <v>398.46712254033599</v>
      </c>
      <c r="O3162" s="40">
        <f t="shared" si="448"/>
        <v>7.4256400452240934</v>
      </c>
      <c r="P3162" s="32">
        <f t="shared" si="449"/>
        <v>8319.2356296334601</v>
      </c>
      <c r="R3162">
        <v>37.993499999999997</v>
      </c>
      <c r="S3162">
        <v>0.98801000000000005</v>
      </c>
      <c r="T3162">
        <v>3.13</v>
      </c>
    </row>
    <row r="3163" spans="5:20" x14ac:dyDescent="0.3">
      <c r="E3163" s="26">
        <v>38.089300000000001</v>
      </c>
      <c r="F3163" s="38">
        <v>0.98804999999999998</v>
      </c>
      <c r="G3163" s="38">
        <v>3.07</v>
      </c>
      <c r="H3163" s="19">
        <f t="shared" si="445"/>
        <v>0.98663199910181398</v>
      </c>
      <c r="I3163" s="19">
        <f t="shared" si="446"/>
        <v>5.2915979140124074E-2</v>
      </c>
      <c r="J3163" s="20" t="str">
        <f t="shared" si="450"/>
        <v>0,986631999101814+0,0529159791401241j</v>
      </c>
      <c r="K3163" s="20" t="str">
        <f t="shared" si="451"/>
        <v>398,770700192275+1776,4167724806j</v>
      </c>
      <c r="L3163" s="21">
        <f t="shared" si="452"/>
        <v>398.770700192275</v>
      </c>
      <c r="M3163" s="21">
        <f t="shared" si="453"/>
        <v>1776.4167724806</v>
      </c>
      <c r="N3163" s="21">
        <f t="shared" si="447"/>
        <v>398.770700192275</v>
      </c>
      <c r="O3163" s="40">
        <f t="shared" si="448"/>
        <v>7.4227016598267301</v>
      </c>
      <c r="P3163" s="32">
        <f t="shared" si="449"/>
        <v>8312.2321155591144</v>
      </c>
      <c r="R3163">
        <v>38.005499999999998</v>
      </c>
      <c r="S3163">
        <v>0.98802999999999996</v>
      </c>
      <c r="T3163">
        <v>3.12</v>
      </c>
    </row>
    <row r="3164" spans="5:20" x14ac:dyDescent="0.3">
      <c r="E3164" s="26">
        <v>38.101300000000002</v>
      </c>
      <c r="F3164" s="38">
        <v>0.98797999999999997</v>
      </c>
      <c r="G3164" s="38">
        <v>3.06</v>
      </c>
      <c r="H3164" s="19">
        <f t="shared" si="445"/>
        <v>0.98657131946245324</v>
      </c>
      <c r="I3164" s="19">
        <f t="shared" si="446"/>
        <v>5.2740041847860172E-2</v>
      </c>
      <c r="J3164" s="20" t="str">
        <f t="shared" si="450"/>
        <v>0,986571319462453+0,0527400418478602j</v>
      </c>
      <c r="K3164" s="20" t="str">
        <f t="shared" si="451"/>
        <v>403,389577074609+1780,65039237776j</v>
      </c>
      <c r="L3164" s="21">
        <f t="shared" si="452"/>
        <v>403.38957707460901</v>
      </c>
      <c r="M3164" s="21">
        <f t="shared" si="453"/>
        <v>1780.65039237776</v>
      </c>
      <c r="N3164" s="21">
        <f t="shared" si="447"/>
        <v>403.38957707460901</v>
      </c>
      <c r="O3164" s="40">
        <f t="shared" si="448"/>
        <v>7.4380483570230806</v>
      </c>
      <c r="P3164" s="32">
        <f t="shared" si="449"/>
        <v>8263.5723881159229</v>
      </c>
      <c r="R3164">
        <v>38.017499999999998</v>
      </c>
      <c r="S3164">
        <v>0.98801000000000005</v>
      </c>
      <c r="T3164">
        <v>3.11</v>
      </c>
    </row>
    <row r="3165" spans="5:20" x14ac:dyDescent="0.3">
      <c r="E3165" s="26">
        <v>38.113199999999999</v>
      </c>
      <c r="F3165" s="38">
        <v>0.98797000000000001</v>
      </c>
      <c r="G3165" s="38">
        <v>3.05</v>
      </c>
      <c r="H3165" s="19">
        <f t="shared" si="445"/>
        <v>0.98657052347501717</v>
      </c>
      <c r="I3165" s="19">
        <f t="shared" si="446"/>
        <v>5.2567319793105201E-2</v>
      </c>
      <c r="J3165" s="20" t="str">
        <f t="shared" si="450"/>
        <v>0,986570523475017+0,0525673197931052j</v>
      </c>
      <c r="K3165" s="20" t="str">
        <f t="shared" si="451"/>
        <v>406,214810242139+1785,7724967712j</v>
      </c>
      <c r="L3165" s="21">
        <f t="shared" si="452"/>
        <v>406.21481024213898</v>
      </c>
      <c r="M3165" s="21">
        <f t="shared" si="453"/>
        <v>1785.7724967711999</v>
      </c>
      <c r="N3165" s="21">
        <f t="shared" si="447"/>
        <v>406.21481024213898</v>
      </c>
      <c r="O3165" s="40">
        <f t="shared" si="448"/>
        <v>7.457115122810265</v>
      </c>
      <c r="P3165" s="32">
        <f t="shared" si="449"/>
        <v>8256.7001441558205</v>
      </c>
      <c r="R3165">
        <v>38.029400000000003</v>
      </c>
      <c r="S3165">
        <v>0.98804000000000003</v>
      </c>
      <c r="T3165">
        <v>3.11</v>
      </c>
    </row>
    <row r="3166" spans="5:20" x14ac:dyDescent="0.3">
      <c r="E3166" s="26">
        <v>38.1252</v>
      </c>
      <c r="F3166" s="38">
        <v>0.98802000000000001</v>
      </c>
      <c r="G3166" s="38">
        <v>3.05</v>
      </c>
      <c r="H3166" s="19">
        <f t="shared" si="445"/>
        <v>0.98662045264915588</v>
      </c>
      <c r="I3166" s="19">
        <f t="shared" si="446"/>
        <v>5.2569980163348892E-2</v>
      </c>
      <c r="J3166" s="20" t="str">
        <f t="shared" si="450"/>
        <v>0,986620452649156+0,0525699801633489j</v>
      </c>
      <c r="K3166" s="20" t="str">
        <f t="shared" si="451"/>
        <v>404,682209140002+1786,50548395494j</v>
      </c>
      <c r="L3166" s="21">
        <f t="shared" si="452"/>
        <v>404.68220914000199</v>
      </c>
      <c r="M3166" s="21">
        <f t="shared" si="453"/>
        <v>1786.50548395494</v>
      </c>
      <c r="N3166" s="21">
        <f t="shared" si="447"/>
        <v>404.68220914000199</v>
      </c>
      <c r="O3166" s="40">
        <f t="shared" si="448"/>
        <v>7.4578278574855323</v>
      </c>
      <c r="P3166" s="32">
        <f t="shared" si="449"/>
        <v>8291.3690268867467</v>
      </c>
      <c r="R3166">
        <v>38.041400000000003</v>
      </c>
      <c r="S3166">
        <v>0.98807</v>
      </c>
      <c r="T3166">
        <v>3.1</v>
      </c>
    </row>
    <row r="3167" spans="5:20" x14ac:dyDescent="0.3">
      <c r="E3167" s="26">
        <v>38.1372</v>
      </c>
      <c r="F3167" s="38">
        <v>0.98809999999999998</v>
      </c>
      <c r="G3167" s="38">
        <v>3.04</v>
      </c>
      <c r="H3167" s="19">
        <f t="shared" si="445"/>
        <v>0.98670950023475656</v>
      </c>
      <c r="I3167" s="19">
        <f t="shared" si="446"/>
        <v>5.2402024259343538E-2</v>
      </c>
      <c r="J3167" s="20" t="str">
        <f t="shared" si="450"/>
        <v>0,986709500234757+0,0524020242593435j</v>
      </c>
      <c r="K3167" s="20" t="str">
        <f t="shared" si="451"/>
        <v>404,747704974107+1792,9875240849j</v>
      </c>
      <c r="L3167" s="21">
        <f t="shared" si="452"/>
        <v>404.74770497410702</v>
      </c>
      <c r="M3167" s="21">
        <f t="shared" si="453"/>
        <v>1792.9875240849001</v>
      </c>
      <c r="N3167" s="21">
        <f t="shared" si="447"/>
        <v>404.74770497410702</v>
      </c>
      <c r="O3167" s="40">
        <f t="shared" si="448"/>
        <v>7.4825322089773403</v>
      </c>
      <c r="P3167" s="32">
        <f t="shared" si="449"/>
        <v>8347.4839379807217</v>
      </c>
      <c r="R3167">
        <v>38.053400000000003</v>
      </c>
      <c r="S3167">
        <v>0.98807999999999996</v>
      </c>
      <c r="T3167">
        <v>3.09</v>
      </c>
    </row>
    <row r="3168" spans="5:20" x14ac:dyDescent="0.3">
      <c r="E3168" s="26">
        <v>38.149099999999997</v>
      </c>
      <c r="F3168" s="38">
        <v>0.98802999999999996</v>
      </c>
      <c r="G3168" s="38">
        <v>3.03</v>
      </c>
      <c r="H3168" s="19">
        <f t="shared" si="445"/>
        <v>0.98664872894520783</v>
      </c>
      <c r="I3168" s="19">
        <f t="shared" si="446"/>
        <v>5.2226110048574081E-2</v>
      </c>
      <c r="J3168" s="20" t="str">
        <f t="shared" si="450"/>
        <v>0,986648728945208+0,0522261100485741j</v>
      </c>
      <c r="K3168" s="20" t="str">
        <f t="shared" si="451"/>
        <v>409,466079343281+1797,29150317539j</v>
      </c>
      <c r="L3168" s="21">
        <f t="shared" si="452"/>
        <v>409.46607934328102</v>
      </c>
      <c r="M3168" s="21">
        <f t="shared" si="453"/>
        <v>1797.2915031753901</v>
      </c>
      <c r="N3168" s="21">
        <f t="shared" si="447"/>
        <v>409.46607934328102</v>
      </c>
      <c r="O3168" s="40">
        <f t="shared" si="448"/>
        <v>7.4981540038277776</v>
      </c>
      <c r="P3168" s="32">
        <f t="shared" si="449"/>
        <v>8298.4144204787954</v>
      </c>
      <c r="R3168">
        <v>38.065399999999997</v>
      </c>
      <c r="S3168">
        <v>0.98799000000000003</v>
      </c>
      <c r="T3168">
        <v>3.08</v>
      </c>
    </row>
    <row r="3169" spans="5:20" x14ac:dyDescent="0.3">
      <c r="E3169" s="26">
        <v>38.161099999999998</v>
      </c>
      <c r="F3169" s="38">
        <v>0.98804000000000003</v>
      </c>
      <c r="G3169" s="38">
        <v>3.02</v>
      </c>
      <c r="H3169" s="19">
        <f t="shared" si="445"/>
        <v>0.98666781520545288</v>
      </c>
      <c r="I3169" s="19">
        <f t="shared" si="446"/>
        <v>5.2054433410597248E-2</v>
      </c>
      <c r="J3169" s="20" t="str">
        <f t="shared" si="450"/>
        <v>0,986667815205453+0,0520544334105972j</v>
      </c>
      <c r="K3169" s="20" t="str">
        <f t="shared" si="451"/>
        <v>411,734887116273+1802,80638958548j</v>
      </c>
      <c r="L3169" s="21">
        <f t="shared" si="452"/>
        <v>411.734887116273</v>
      </c>
      <c r="M3169" s="21">
        <f t="shared" si="453"/>
        <v>1802.80638958548</v>
      </c>
      <c r="N3169" s="21">
        <f t="shared" si="447"/>
        <v>411.734887116273</v>
      </c>
      <c r="O3169" s="40">
        <f t="shared" si="448"/>
        <v>7.5187965844847868</v>
      </c>
      <c r="P3169" s="32">
        <f t="shared" si="449"/>
        <v>8305.4329438767763</v>
      </c>
      <c r="R3169">
        <v>38.077300000000001</v>
      </c>
      <c r="S3169">
        <v>0.98806000000000005</v>
      </c>
      <c r="T3169">
        <v>3.07</v>
      </c>
    </row>
    <row r="3170" spans="5:20" x14ac:dyDescent="0.3">
      <c r="E3170" s="26">
        <v>38.173099999999998</v>
      </c>
      <c r="F3170" s="38">
        <v>0.98806000000000005</v>
      </c>
      <c r="G3170" s="38">
        <v>3.01</v>
      </c>
      <c r="H3170" s="19">
        <f t="shared" si="445"/>
        <v>0.98669685779783334</v>
      </c>
      <c r="I3170" s="19">
        <f t="shared" si="446"/>
        <v>5.1883276803632812E-2</v>
      </c>
      <c r="J3170" s="20" t="str">
        <f t="shared" si="450"/>
        <v>0,986696857797833+0,0518832768036328j</v>
      </c>
      <c r="K3170" s="20" t="str">
        <f t="shared" si="451"/>
        <v>413,710248227591+1808,50559964355j</v>
      </c>
      <c r="L3170" s="21">
        <f t="shared" si="452"/>
        <v>413.71024822759102</v>
      </c>
      <c r="M3170" s="21">
        <f t="shared" si="453"/>
        <v>1808.5055996435501</v>
      </c>
      <c r="N3170" s="21">
        <f t="shared" si="447"/>
        <v>413.71024822759102</v>
      </c>
      <c r="O3170" s="40">
        <f t="shared" si="448"/>
        <v>7.5401946866417262</v>
      </c>
      <c r="P3170" s="32">
        <f t="shared" si="449"/>
        <v>8319.4667963293286</v>
      </c>
      <c r="R3170">
        <v>38.089300000000001</v>
      </c>
      <c r="S3170">
        <v>0.98804999999999998</v>
      </c>
      <c r="T3170">
        <v>3.07</v>
      </c>
    </row>
    <row r="3171" spans="5:20" x14ac:dyDescent="0.3">
      <c r="E3171" s="26">
        <v>38.185099999999998</v>
      </c>
      <c r="F3171" s="38">
        <v>0.98799000000000003</v>
      </c>
      <c r="G3171" s="38">
        <v>3.01</v>
      </c>
      <c r="H3171" s="19">
        <f t="shared" si="445"/>
        <v>0.98662695437086956</v>
      </c>
      <c r="I3171" s="19">
        <f t="shared" si="446"/>
        <v>5.1879601086190295E-2</v>
      </c>
      <c r="J3171" s="20" t="str">
        <f t="shared" si="450"/>
        <v>0,98662695437087+0,0518796010861903j</v>
      </c>
      <c r="K3171" s="20" t="str">
        <f t="shared" si="451"/>
        <v>415,905986451402+1807,44292594919j</v>
      </c>
      <c r="L3171" s="21">
        <f t="shared" si="452"/>
        <v>415.90598645140199</v>
      </c>
      <c r="M3171" s="21">
        <f t="shared" si="453"/>
        <v>1807.4429259491901</v>
      </c>
      <c r="N3171" s="21">
        <f t="shared" si="447"/>
        <v>415.90598645140199</v>
      </c>
      <c r="O3171" s="40">
        <f t="shared" si="448"/>
        <v>7.5333959062904681</v>
      </c>
      <c r="P3171" s="32">
        <f t="shared" si="449"/>
        <v>8270.6857611721953</v>
      </c>
      <c r="R3171">
        <v>38.101300000000002</v>
      </c>
      <c r="S3171">
        <v>0.98797999999999997</v>
      </c>
      <c r="T3171">
        <v>3.06</v>
      </c>
    </row>
    <row r="3172" spans="5:20" x14ac:dyDescent="0.3">
      <c r="E3172" s="26">
        <v>38.197000000000003</v>
      </c>
      <c r="F3172" s="38">
        <v>0.98802999999999996</v>
      </c>
      <c r="G3172" s="38">
        <v>3</v>
      </c>
      <c r="H3172" s="19">
        <f t="shared" si="445"/>
        <v>0.98667593922356156</v>
      </c>
      <c r="I3172" s="19">
        <f t="shared" si="446"/>
        <v>5.1709494846715789E-2</v>
      </c>
      <c r="J3172" s="20" t="str">
        <f t="shared" si="450"/>
        <v>0,986675939223562+0,0517094948467158j</v>
      </c>
      <c r="K3172" s="20" t="str">
        <f t="shared" si="451"/>
        <v>417,280960742512+1813,47584921051j</v>
      </c>
      <c r="L3172" s="21">
        <f t="shared" si="452"/>
        <v>417.28096074251198</v>
      </c>
      <c r="M3172" s="21">
        <f t="shared" si="453"/>
        <v>1813.47584921051</v>
      </c>
      <c r="N3172" s="21">
        <f t="shared" si="447"/>
        <v>417.28096074251198</v>
      </c>
      <c r="O3172" s="40">
        <f t="shared" si="448"/>
        <v>7.5561862339876242</v>
      </c>
      <c r="P3172" s="32">
        <f t="shared" si="449"/>
        <v>8298.5287651423587</v>
      </c>
      <c r="R3172">
        <v>38.113199999999999</v>
      </c>
      <c r="S3172">
        <v>0.98797000000000001</v>
      </c>
      <c r="T3172">
        <v>3.05</v>
      </c>
    </row>
    <row r="3173" spans="5:20" x14ac:dyDescent="0.3">
      <c r="E3173" s="26">
        <v>38.209000000000003</v>
      </c>
      <c r="F3173" s="38">
        <v>0.98802999999999996</v>
      </c>
      <c r="G3173" s="38">
        <v>2.99</v>
      </c>
      <c r="H3173" s="19">
        <f t="shared" si="445"/>
        <v>0.98668494920497796</v>
      </c>
      <c r="I3173" s="19">
        <f t="shared" si="446"/>
        <v>5.1537286622112856E-2</v>
      </c>
      <c r="J3173" s="20" t="str">
        <f t="shared" si="450"/>
        <v>0,986684949204978+0,0515372866221129j</v>
      </c>
      <c r="K3173" s="20" t="str">
        <f t="shared" si="451"/>
        <v>419,934816136174+1818,93149983134j</v>
      </c>
      <c r="L3173" s="21">
        <f t="shared" si="452"/>
        <v>419.93481613617399</v>
      </c>
      <c r="M3173" s="21">
        <f t="shared" si="453"/>
        <v>1818.93149983134</v>
      </c>
      <c r="N3173" s="21">
        <f t="shared" si="447"/>
        <v>419.93481613617399</v>
      </c>
      <c r="O3173" s="40">
        <f t="shared" si="448"/>
        <v>7.5765379712557968</v>
      </c>
      <c r="P3173" s="32">
        <f t="shared" si="449"/>
        <v>8298.5666274261785</v>
      </c>
      <c r="R3173">
        <v>38.1252</v>
      </c>
      <c r="S3173">
        <v>0.98802000000000001</v>
      </c>
      <c r="T3173">
        <v>3.05</v>
      </c>
    </row>
    <row r="3174" spans="5:20" x14ac:dyDescent="0.3">
      <c r="E3174" s="26">
        <v>38.220999999999997</v>
      </c>
      <c r="F3174" s="38">
        <v>0.98802999999999996</v>
      </c>
      <c r="G3174" s="38">
        <v>2.99</v>
      </c>
      <c r="H3174" s="19">
        <f t="shared" si="445"/>
        <v>0.98668494920497796</v>
      </c>
      <c r="I3174" s="19">
        <f t="shared" si="446"/>
        <v>5.1537286622112856E-2</v>
      </c>
      <c r="J3174" s="20" t="str">
        <f t="shared" si="450"/>
        <v>0,986684949204978+0,0515372866221129j</v>
      </c>
      <c r="K3174" s="20" t="str">
        <f t="shared" si="451"/>
        <v>419,934816136174+1818,93149983134j</v>
      </c>
      <c r="L3174" s="21">
        <f t="shared" si="452"/>
        <v>419.93481613617399</v>
      </c>
      <c r="M3174" s="21">
        <f t="shared" si="453"/>
        <v>1818.93149983134</v>
      </c>
      <c r="N3174" s="21">
        <f t="shared" si="447"/>
        <v>419.93481613617399</v>
      </c>
      <c r="O3174" s="40">
        <f t="shared" si="448"/>
        <v>7.5741592146650483</v>
      </c>
      <c r="P3174" s="32">
        <f t="shared" si="449"/>
        <v>8298.5666274261785</v>
      </c>
      <c r="R3174">
        <v>38.1372</v>
      </c>
      <c r="S3174">
        <v>0.98809999999999998</v>
      </c>
      <c r="T3174">
        <v>3.04</v>
      </c>
    </row>
    <row r="3175" spans="5:20" x14ac:dyDescent="0.3">
      <c r="E3175" s="26">
        <v>38.232900000000001</v>
      </c>
      <c r="F3175" s="38">
        <v>0.98802000000000001</v>
      </c>
      <c r="G3175" s="38">
        <v>2.98</v>
      </c>
      <c r="H3175" s="19">
        <f t="shared" si="445"/>
        <v>0.98668394265282622</v>
      </c>
      <c r="I3175" s="19">
        <f t="shared" si="446"/>
        <v>5.1364556953938455E-2</v>
      </c>
      <c r="J3175" s="20" t="str">
        <f t="shared" si="450"/>
        <v>0,986683942652826+0,0513645569539385j</v>
      </c>
      <c r="K3175" s="20" t="str">
        <f t="shared" si="451"/>
        <v>422,932638675586+1824,26185328677j</v>
      </c>
      <c r="L3175" s="21">
        <f t="shared" si="452"/>
        <v>422.93263867558602</v>
      </c>
      <c r="M3175" s="21">
        <f t="shared" si="453"/>
        <v>1824.26185328677</v>
      </c>
      <c r="N3175" s="21">
        <f t="shared" si="447"/>
        <v>422.93263867558602</v>
      </c>
      <c r="O3175" s="40">
        <f t="shared" si="448"/>
        <v>7.5939908153598443</v>
      </c>
      <c r="P3175" s="32">
        <f t="shared" si="449"/>
        <v>8291.63560702225</v>
      </c>
      <c r="R3175">
        <v>38.149099999999997</v>
      </c>
      <c r="S3175">
        <v>0.98802999999999996</v>
      </c>
      <c r="T3175">
        <v>3.03</v>
      </c>
    </row>
    <row r="3176" spans="5:20" x14ac:dyDescent="0.3">
      <c r="E3176" s="26">
        <v>38.244900000000001</v>
      </c>
      <c r="F3176" s="38">
        <v>0.98804999999999998</v>
      </c>
      <c r="G3176" s="38">
        <v>2.97</v>
      </c>
      <c r="H3176" s="19">
        <f t="shared" si="445"/>
        <v>0.98672285213512878</v>
      </c>
      <c r="I3176" s="19">
        <f t="shared" si="446"/>
        <v>5.1193901729764041E-2</v>
      </c>
      <c r="J3176" s="20" t="str">
        <f t="shared" si="450"/>
        <v>0,986722852135129+0,051193901729764j</v>
      </c>
      <c r="K3176" s="20" t="str">
        <f t="shared" si="451"/>
        <v>424,675780910771+1830,25040684678j</v>
      </c>
      <c r="L3176" s="21">
        <f t="shared" si="452"/>
        <v>424.67578091077098</v>
      </c>
      <c r="M3176" s="21">
        <f t="shared" si="453"/>
        <v>1830.2504068467799</v>
      </c>
      <c r="N3176" s="21">
        <f t="shared" si="447"/>
        <v>424.67578091077098</v>
      </c>
      <c r="O3176" s="40">
        <f t="shared" si="448"/>
        <v>7.616529245614907</v>
      </c>
      <c r="P3176" s="32">
        <f t="shared" si="449"/>
        <v>8312.614538752543</v>
      </c>
      <c r="R3176">
        <v>38.161099999999998</v>
      </c>
      <c r="S3176">
        <v>0.98804000000000003</v>
      </c>
      <c r="T3176">
        <v>3.02</v>
      </c>
    </row>
    <row r="3177" spans="5:20" x14ac:dyDescent="0.3">
      <c r="E3177" s="26">
        <v>38.256900000000002</v>
      </c>
      <c r="F3177" s="38">
        <v>0.98804000000000003</v>
      </c>
      <c r="G3177" s="38">
        <v>2.97</v>
      </c>
      <c r="H3177" s="19">
        <f t="shared" si="445"/>
        <v>0.98671286556711979</v>
      </c>
      <c r="I3177" s="19">
        <f t="shared" si="446"/>
        <v>5.1193383599085131E-2</v>
      </c>
      <c r="J3177" s="20" t="str">
        <f t="shared" si="450"/>
        <v>0,98671286556712+0,0511933835990851j</v>
      </c>
      <c r="K3177" s="20" t="str">
        <f t="shared" si="451"/>
        <v>424,996772632731+1830,09302062462j</v>
      </c>
      <c r="L3177" s="21">
        <f t="shared" si="452"/>
        <v>424.99677263273099</v>
      </c>
      <c r="M3177" s="21">
        <f t="shared" si="453"/>
        <v>1830.0930206246201</v>
      </c>
      <c r="N3177" s="21">
        <f t="shared" si="447"/>
        <v>424.99677263273099</v>
      </c>
      <c r="O3177" s="40">
        <f t="shared" si="448"/>
        <v>7.6134854248615609</v>
      </c>
      <c r="P3177" s="32">
        <f t="shared" si="449"/>
        <v>8305.6224145438046</v>
      </c>
      <c r="R3177">
        <v>38.173099999999998</v>
      </c>
      <c r="S3177">
        <v>0.98806000000000005</v>
      </c>
      <c r="T3177">
        <v>3.01</v>
      </c>
    </row>
    <row r="3178" spans="5:20" x14ac:dyDescent="0.3">
      <c r="E3178" s="26">
        <v>38.268799999999999</v>
      </c>
      <c r="F3178" s="38">
        <v>0.98804999999999998</v>
      </c>
      <c r="G3178" s="38">
        <v>2.95</v>
      </c>
      <c r="H3178" s="19">
        <f t="shared" si="445"/>
        <v>0.98674066206301525</v>
      </c>
      <c r="I3178" s="19">
        <f t="shared" si="446"/>
        <v>5.0849467366359327E-2</v>
      </c>
      <c r="J3178" s="20" t="str">
        <f t="shared" si="450"/>
        <v>0,986740662063015+0,0508494673663593j</v>
      </c>
      <c r="K3178" s="20" t="str">
        <f t="shared" si="451"/>
        <v>430,153604024963+1841,38568115105j</v>
      </c>
      <c r="L3178" s="21">
        <f t="shared" si="452"/>
        <v>430.15360402496299</v>
      </c>
      <c r="M3178" s="21">
        <f t="shared" si="453"/>
        <v>1841.38568115105</v>
      </c>
      <c r="N3178" s="21">
        <f t="shared" si="447"/>
        <v>430.15360402496299</v>
      </c>
      <c r="O3178" s="40">
        <f t="shared" si="448"/>
        <v>7.6580826494122185</v>
      </c>
      <c r="P3178" s="32">
        <f t="shared" si="449"/>
        <v>8312.6895052035252</v>
      </c>
      <c r="R3178">
        <v>38.185099999999998</v>
      </c>
      <c r="S3178">
        <v>0.98799000000000003</v>
      </c>
      <c r="T3178">
        <v>3.01</v>
      </c>
    </row>
    <row r="3179" spans="5:20" x14ac:dyDescent="0.3">
      <c r="E3179" s="26">
        <v>38.280799999999999</v>
      </c>
      <c r="F3179" s="38">
        <v>0.98799999999999999</v>
      </c>
      <c r="G3179" s="38">
        <v>2.95</v>
      </c>
      <c r="H3179" s="19">
        <f t="shared" si="445"/>
        <v>0.98669072832170335</v>
      </c>
      <c r="I3179" s="19">
        <f t="shared" si="446"/>
        <v>5.0846894142971527E-2</v>
      </c>
      <c r="J3179" s="20" t="str">
        <f t="shared" si="450"/>
        <v>0,986690728321703+0,0508468941429715j</v>
      </c>
      <c r="K3179" s="20" t="str">
        <f t="shared" si="451"/>
        <v>431,776028837057+1840,58266530431j</v>
      </c>
      <c r="L3179" s="21">
        <f t="shared" si="452"/>
        <v>431.77602883705703</v>
      </c>
      <c r="M3179" s="21">
        <f t="shared" si="453"/>
        <v>1840.58266530431</v>
      </c>
      <c r="N3179" s="21">
        <f t="shared" si="447"/>
        <v>431.77602883705703</v>
      </c>
      <c r="O3179" s="40">
        <f t="shared" si="448"/>
        <v>7.6523434555295742</v>
      </c>
      <c r="P3179" s="32">
        <f t="shared" si="449"/>
        <v>8277.8451053053232</v>
      </c>
      <c r="R3179">
        <v>38.197000000000003</v>
      </c>
      <c r="S3179">
        <v>0.98802999999999996</v>
      </c>
      <c r="T3179">
        <v>3</v>
      </c>
    </row>
    <row r="3180" spans="5:20" x14ac:dyDescent="0.3">
      <c r="E3180" s="26">
        <v>38.2928</v>
      </c>
      <c r="F3180" s="38">
        <v>0.98804999999999998</v>
      </c>
      <c r="G3180" s="38">
        <v>2.94</v>
      </c>
      <c r="H3180" s="19">
        <f t="shared" si="445"/>
        <v>0.98674952194033472</v>
      </c>
      <c r="I3180" s="19">
        <f t="shared" si="446"/>
        <v>5.0677247858588903E-2</v>
      </c>
      <c r="J3180" s="20" t="str">
        <f t="shared" si="450"/>
        <v>0,986749521940335+0,0506772478585889j</v>
      </c>
      <c r="K3180" s="20" t="str">
        <f t="shared" si="451"/>
        <v>432,931624025224+1847,0009534204j</v>
      </c>
      <c r="L3180" s="21">
        <f t="shared" si="452"/>
        <v>432.93162402522398</v>
      </c>
      <c r="M3180" s="21">
        <f t="shared" si="453"/>
        <v>1847.0009534204</v>
      </c>
      <c r="N3180" s="21">
        <f t="shared" si="447"/>
        <v>432.93162402522398</v>
      </c>
      <c r="O3180" s="40">
        <f t="shared" si="448"/>
        <v>7.6766214962682335</v>
      </c>
      <c r="P3180" s="32">
        <f t="shared" si="449"/>
        <v>8312.7267986486731</v>
      </c>
      <c r="R3180">
        <v>38.209000000000003</v>
      </c>
      <c r="S3180">
        <v>0.98802999999999996</v>
      </c>
      <c r="T3180">
        <v>2.99</v>
      </c>
    </row>
    <row r="3181" spans="5:20" x14ac:dyDescent="0.3">
      <c r="E3181" s="26">
        <v>38.3048</v>
      </c>
      <c r="F3181" s="38">
        <v>0.98806000000000005</v>
      </c>
      <c r="G3181" s="38">
        <v>2.93</v>
      </c>
      <c r="H3181" s="19">
        <f t="shared" si="445"/>
        <v>0.98676833868684388</v>
      </c>
      <c r="I3181" s="19">
        <f t="shared" si="446"/>
        <v>5.0505537965714768E-2</v>
      </c>
      <c r="J3181" s="20" t="str">
        <f t="shared" si="450"/>
        <v>0,986768338686844+0,0505055379657148j</v>
      </c>
      <c r="K3181" s="20" t="str">
        <f t="shared" si="451"/>
        <v>435,407688165188+1852,8116646321j</v>
      </c>
      <c r="L3181" s="21">
        <f t="shared" si="452"/>
        <v>435.40768816518801</v>
      </c>
      <c r="M3181" s="21">
        <f t="shared" si="453"/>
        <v>1852.8116646321</v>
      </c>
      <c r="N3181" s="21">
        <f t="shared" si="447"/>
        <v>435.40768816518801</v>
      </c>
      <c r="O3181" s="40">
        <f t="shared" si="448"/>
        <v>7.6983598672887412</v>
      </c>
      <c r="P3181" s="32">
        <f t="shared" si="449"/>
        <v>8319.7679277904735</v>
      </c>
      <c r="R3181">
        <v>38.220999999999997</v>
      </c>
      <c r="S3181">
        <v>0.98802999999999996</v>
      </c>
      <c r="T3181">
        <v>2.99</v>
      </c>
    </row>
    <row r="3182" spans="5:20" x14ac:dyDescent="0.3">
      <c r="E3182" s="26">
        <v>38.316699999999997</v>
      </c>
      <c r="F3182" s="38">
        <v>0.98804999999999998</v>
      </c>
      <c r="G3182" s="38">
        <v>2.93</v>
      </c>
      <c r="H3182" s="19">
        <f t="shared" si="445"/>
        <v>0.98675835175954496</v>
      </c>
      <c r="I3182" s="19">
        <f t="shared" si="446"/>
        <v>5.0505026807101262E-2</v>
      </c>
      <c r="J3182" s="20" t="str">
        <f t="shared" si="450"/>
        <v>0,986758351759545+0,0505050268071013j</v>
      </c>
      <c r="K3182" s="20" t="str">
        <f t="shared" si="451"/>
        <v>435,736150197855+1852,64831397439j</v>
      </c>
      <c r="L3182" s="21">
        <f t="shared" si="452"/>
        <v>435.73615019785501</v>
      </c>
      <c r="M3182" s="21">
        <f t="shared" si="453"/>
        <v>1852.64831397439</v>
      </c>
      <c r="N3182" s="21">
        <f t="shared" si="447"/>
        <v>435.73615019785501</v>
      </c>
      <c r="O3182" s="40">
        <f t="shared" si="448"/>
        <v>7.6952904863907889</v>
      </c>
      <c r="P3182" s="32">
        <f t="shared" si="449"/>
        <v>8312.7639655710482</v>
      </c>
      <c r="R3182">
        <v>38.232900000000001</v>
      </c>
      <c r="S3182">
        <v>0.98802000000000001</v>
      </c>
      <c r="T3182">
        <v>2.98</v>
      </c>
    </row>
    <row r="3183" spans="5:20" x14ac:dyDescent="0.3">
      <c r="E3183" s="26">
        <v>38.328699999999998</v>
      </c>
      <c r="F3183" s="38">
        <v>0.98806000000000005</v>
      </c>
      <c r="G3183" s="38">
        <v>2.92</v>
      </c>
      <c r="H3183" s="19">
        <f t="shared" si="445"/>
        <v>0.98677713853673787</v>
      </c>
      <c r="I3183" s="19">
        <f t="shared" si="446"/>
        <v>5.0333313632700605E-2</v>
      </c>
      <c r="J3183" s="20" t="str">
        <f t="shared" si="450"/>
        <v>0,986777138536738+0,0503333136327006j</v>
      </c>
      <c r="K3183" s="20" t="str">
        <f t="shared" si="451"/>
        <v>438,237168916949+1858,49293048377j</v>
      </c>
      <c r="L3183" s="21">
        <f t="shared" si="452"/>
        <v>438.23716891694897</v>
      </c>
      <c r="M3183" s="21">
        <f t="shared" si="453"/>
        <v>1858.4929304837699</v>
      </c>
      <c r="N3183" s="21">
        <f t="shared" si="447"/>
        <v>438.23716891694897</v>
      </c>
      <c r="O3183" s="40">
        <f t="shared" si="448"/>
        <v>7.7171502447991775</v>
      </c>
      <c r="P3183" s="32">
        <f t="shared" si="449"/>
        <v>8319.8049994007961</v>
      </c>
      <c r="R3183">
        <v>38.244900000000001</v>
      </c>
      <c r="S3183">
        <v>0.98804999999999998</v>
      </c>
      <c r="T3183">
        <v>2.97</v>
      </c>
    </row>
    <row r="3184" spans="5:20" x14ac:dyDescent="0.3">
      <c r="E3184" s="26">
        <v>38.340699999999998</v>
      </c>
      <c r="F3184" s="38">
        <v>0.98801000000000005</v>
      </c>
      <c r="G3184" s="38">
        <v>2.91</v>
      </c>
      <c r="H3184" s="19">
        <f t="shared" si="445"/>
        <v>0.98673597280208936</v>
      </c>
      <c r="I3184" s="19">
        <f t="shared" si="446"/>
        <v>5.0158549404010225E-2</v>
      </c>
      <c r="J3184" s="20" t="str">
        <f t="shared" si="450"/>
        <v>0,986735972802089+0,0501585494040102j</v>
      </c>
      <c r="K3184" s="20" t="str">
        <f t="shared" si="451"/>
        <v>442,754133633687+1863,37318124529j</v>
      </c>
      <c r="L3184" s="21">
        <f t="shared" si="452"/>
        <v>442.75413363368699</v>
      </c>
      <c r="M3184" s="21">
        <f t="shared" si="453"/>
        <v>1863.37318124529</v>
      </c>
      <c r="N3184" s="21">
        <f t="shared" si="447"/>
        <v>442.75413363368699</v>
      </c>
      <c r="O3184" s="40">
        <f t="shared" si="448"/>
        <v>7.7349931696619549</v>
      </c>
      <c r="P3184" s="32">
        <f t="shared" si="449"/>
        <v>8284.9386528117684</v>
      </c>
      <c r="R3184">
        <v>38.256900000000002</v>
      </c>
      <c r="S3184">
        <v>0.98804000000000003</v>
      </c>
      <c r="T3184">
        <v>2.97</v>
      </c>
    </row>
    <row r="3185" spans="5:20" x14ac:dyDescent="0.3">
      <c r="E3185" s="26">
        <v>38.352600000000002</v>
      </c>
      <c r="F3185" s="38">
        <v>0.98799999999999999</v>
      </c>
      <c r="G3185" s="38">
        <v>2.9</v>
      </c>
      <c r="H3185" s="19">
        <f t="shared" si="445"/>
        <v>0.98673472489797598</v>
      </c>
      <c r="I3185" s="19">
        <f t="shared" si="446"/>
        <v>4.9985824795792749E-2</v>
      </c>
      <c r="J3185" s="20" t="str">
        <f t="shared" si="450"/>
        <v>0,986734724897976+0,0499858247957927j</v>
      </c>
      <c r="K3185" s="20" t="str">
        <f t="shared" si="451"/>
        <v>445,98153296754+1868,94322343013j</v>
      </c>
      <c r="L3185" s="21">
        <f t="shared" si="452"/>
        <v>445.98153296753998</v>
      </c>
      <c r="M3185" s="21">
        <f t="shared" si="453"/>
        <v>1868.94322343013</v>
      </c>
      <c r="N3185" s="21">
        <f t="shared" si="447"/>
        <v>445.98153296753998</v>
      </c>
      <c r="O3185" s="40">
        <f t="shared" si="448"/>
        <v>7.7557076278272081</v>
      </c>
      <c r="P3185" s="32">
        <f t="shared" si="449"/>
        <v>8278.0295309272169</v>
      </c>
      <c r="R3185">
        <v>38.268799999999999</v>
      </c>
      <c r="S3185">
        <v>0.98804999999999998</v>
      </c>
      <c r="T3185">
        <v>2.95</v>
      </c>
    </row>
    <row r="3186" spans="5:20" x14ac:dyDescent="0.3">
      <c r="E3186" s="26">
        <v>38.364600000000003</v>
      </c>
      <c r="F3186" s="38">
        <v>0.98806000000000005</v>
      </c>
      <c r="G3186" s="38">
        <v>2.9</v>
      </c>
      <c r="H3186" s="19">
        <f t="shared" si="445"/>
        <v>0.98679464805940709</v>
      </c>
      <c r="I3186" s="19">
        <f t="shared" si="446"/>
        <v>4.9988860372197359E-2</v>
      </c>
      <c r="J3186" s="20" t="str">
        <f t="shared" si="450"/>
        <v>0,986794648059407+0,0499888603721974j</v>
      </c>
      <c r="K3186" s="20" t="str">
        <f t="shared" si="451"/>
        <v>443,977951459409+1869,95355773454j</v>
      </c>
      <c r="L3186" s="21">
        <f t="shared" si="452"/>
        <v>443.97795145940898</v>
      </c>
      <c r="M3186" s="21">
        <f t="shared" si="453"/>
        <v>1869.95355773454</v>
      </c>
      <c r="N3186" s="21">
        <f t="shared" si="447"/>
        <v>443.97795145940898</v>
      </c>
      <c r="O3186" s="40">
        <f t="shared" si="448"/>
        <v>7.7574730888821444</v>
      </c>
      <c r="P3186" s="32">
        <f t="shared" si="449"/>
        <v>8319.8787627269739</v>
      </c>
      <c r="R3186">
        <v>38.280799999999999</v>
      </c>
      <c r="S3186">
        <v>0.98799999999999999</v>
      </c>
      <c r="T3186">
        <v>2.95</v>
      </c>
    </row>
    <row r="3187" spans="5:20" x14ac:dyDescent="0.3">
      <c r="E3187" s="26">
        <v>38.376600000000003</v>
      </c>
      <c r="F3187" s="38">
        <v>0.98809999999999998</v>
      </c>
      <c r="G3187" s="38">
        <v>2.89</v>
      </c>
      <c r="H3187" s="19">
        <f t="shared" si="445"/>
        <v>0.98684330685853328</v>
      </c>
      <c r="I3187" s="19">
        <f t="shared" si="446"/>
        <v>4.9818648200396755E-2</v>
      </c>
      <c r="J3187" s="20" t="str">
        <f t="shared" si="450"/>
        <v>0,986843306858533+0,0498186482003968j</v>
      </c>
      <c r="K3187" s="20" t="str">
        <f t="shared" si="451"/>
        <v>445,54469157032+1876,41122214115j</v>
      </c>
      <c r="L3187" s="21">
        <f t="shared" si="452"/>
        <v>445.54469157032003</v>
      </c>
      <c r="M3187" s="21">
        <f t="shared" si="453"/>
        <v>1876.4112221411499</v>
      </c>
      <c r="N3187" s="21">
        <f t="shared" si="447"/>
        <v>445.54469157032003</v>
      </c>
      <c r="O3187" s="40">
        <f t="shared" si="448"/>
        <v>7.7818285433537229</v>
      </c>
      <c r="P3187" s="32">
        <f t="shared" si="449"/>
        <v>8348.0495158737358</v>
      </c>
      <c r="R3187">
        <v>38.2928</v>
      </c>
      <c r="S3187">
        <v>0.98804999999999998</v>
      </c>
      <c r="T3187">
        <v>2.94</v>
      </c>
    </row>
    <row r="3188" spans="5:20" x14ac:dyDescent="0.3">
      <c r="E3188" s="26">
        <v>38.388500000000001</v>
      </c>
      <c r="F3188" s="38">
        <v>0.98804999999999998</v>
      </c>
      <c r="G3188" s="38">
        <v>2.88</v>
      </c>
      <c r="H3188" s="19">
        <f t="shared" si="445"/>
        <v>0.98680204997457555</v>
      </c>
      <c r="I3188" s="19">
        <f t="shared" si="446"/>
        <v>4.9643898577521307E-2</v>
      </c>
      <c r="J3188" s="20" t="str">
        <f t="shared" si="450"/>
        <v>0,986802049974576+0,0496438985775213j</v>
      </c>
      <c r="K3188" s="20" t="str">
        <f t="shared" si="451"/>
        <v>450,168161097906+1881,37532066857j</v>
      </c>
      <c r="L3188" s="21">
        <f t="shared" si="452"/>
        <v>450.16816109790602</v>
      </c>
      <c r="M3188" s="21">
        <f t="shared" si="453"/>
        <v>1881.3753206685701</v>
      </c>
      <c r="N3188" s="21">
        <f t="shared" si="447"/>
        <v>450.16816109790602</v>
      </c>
      <c r="O3188" s="40">
        <f t="shared" si="448"/>
        <v>7.7999969286505753</v>
      </c>
      <c r="P3188" s="32">
        <f t="shared" si="449"/>
        <v>8312.947902313208</v>
      </c>
      <c r="R3188">
        <v>38.3048</v>
      </c>
      <c r="S3188">
        <v>0.98806000000000005</v>
      </c>
      <c r="T3188">
        <v>2.93</v>
      </c>
    </row>
    <row r="3189" spans="5:20" x14ac:dyDescent="0.3">
      <c r="E3189" s="26">
        <v>38.400500000000001</v>
      </c>
      <c r="F3189" s="38">
        <v>0.98812</v>
      </c>
      <c r="G3189" s="38">
        <v>2.87</v>
      </c>
      <c r="H3189" s="19">
        <f t="shared" si="445"/>
        <v>0.98688061163926177</v>
      </c>
      <c r="I3189" s="19">
        <f t="shared" si="446"/>
        <v>4.9475173274246338E-2</v>
      </c>
      <c r="J3189" s="20" t="str">
        <f t="shared" si="450"/>
        <v>0,986880611639262+0,0494751732742463j</v>
      </c>
      <c r="K3189" s="20" t="str">
        <f t="shared" si="451"/>
        <v>450,757000998721+1888,42945352904j</v>
      </c>
      <c r="L3189" s="21">
        <f t="shared" si="452"/>
        <v>450.75700099872103</v>
      </c>
      <c r="M3189" s="21">
        <f t="shared" si="453"/>
        <v>1888.4294535290401</v>
      </c>
      <c r="N3189" s="21">
        <f t="shared" si="447"/>
        <v>450.75700099872103</v>
      </c>
      <c r="O3189" s="40">
        <f t="shared" si="448"/>
        <v>7.8267960627979685</v>
      </c>
      <c r="P3189" s="32">
        <f t="shared" si="449"/>
        <v>8362.2609666711651</v>
      </c>
      <c r="R3189">
        <v>38.316699999999997</v>
      </c>
      <c r="S3189">
        <v>0.98804999999999998</v>
      </c>
      <c r="T3189">
        <v>2.93</v>
      </c>
    </row>
    <row r="3190" spans="5:20" x14ac:dyDescent="0.3">
      <c r="E3190" s="26">
        <v>38.412500000000001</v>
      </c>
      <c r="F3190" s="38">
        <v>0.98806000000000005</v>
      </c>
      <c r="G3190" s="38">
        <v>2.87</v>
      </c>
      <c r="H3190" s="19">
        <f t="shared" si="445"/>
        <v>0.98682068689662084</v>
      </c>
      <c r="I3190" s="19">
        <f t="shared" si="446"/>
        <v>4.947216907395037E-2</v>
      </c>
      <c r="J3190" s="20" t="str">
        <f t="shared" si="450"/>
        <v>0,986820686896621+0,0494721690739504j</v>
      </c>
      <c r="K3190" s="20" t="str">
        <f t="shared" si="451"/>
        <v>452,798884285211+1887,39361592175j</v>
      </c>
      <c r="L3190" s="21">
        <f t="shared" si="452"/>
        <v>452.79888428521099</v>
      </c>
      <c r="M3190" s="21">
        <f t="shared" si="453"/>
        <v>1887.3936159217501</v>
      </c>
      <c r="N3190" s="21">
        <f t="shared" si="447"/>
        <v>452.79888428521099</v>
      </c>
      <c r="O3190" s="40">
        <f t="shared" si="448"/>
        <v>7.8200591873487202</v>
      </c>
      <c r="P3190" s="32">
        <f t="shared" si="449"/>
        <v>8319.9884579643876</v>
      </c>
      <c r="R3190">
        <v>38.328699999999998</v>
      </c>
      <c r="S3190">
        <v>0.98806000000000005</v>
      </c>
      <c r="T3190">
        <v>2.92</v>
      </c>
    </row>
    <row r="3191" spans="5:20" x14ac:dyDescent="0.3">
      <c r="E3191" s="26">
        <v>38.424500000000002</v>
      </c>
      <c r="F3191" s="38">
        <v>0.98801000000000005</v>
      </c>
      <c r="G3191" s="38">
        <v>2.86</v>
      </c>
      <c r="H3191" s="19">
        <f t="shared" si="445"/>
        <v>0.98677936866710625</v>
      </c>
      <c r="I3191" s="19">
        <f t="shared" si="446"/>
        <v>4.929744083568114E-2</v>
      </c>
      <c r="J3191" s="20" t="str">
        <f t="shared" si="450"/>
        <v>0,986779368667106+0,0492974408356811j</v>
      </c>
      <c r="K3191" s="20" t="str">
        <f t="shared" si="451"/>
        <v>457,50540480962+1892,39961673706j</v>
      </c>
      <c r="L3191" s="21">
        <f t="shared" si="452"/>
        <v>457.50540480962002</v>
      </c>
      <c r="M3191" s="21">
        <f t="shared" si="453"/>
        <v>1892.3996167370599</v>
      </c>
      <c r="N3191" s="21">
        <f t="shared" si="447"/>
        <v>457.50540480962002</v>
      </c>
      <c r="O3191" s="40">
        <f t="shared" si="448"/>
        <v>7.8383519189296234</v>
      </c>
      <c r="P3191" s="32">
        <f t="shared" si="449"/>
        <v>8285.1207111616568</v>
      </c>
      <c r="R3191">
        <v>38.340699999999998</v>
      </c>
      <c r="S3191">
        <v>0.98801000000000005</v>
      </c>
      <c r="T3191">
        <v>2.91</v>
      </c>
    </row>
    <row r="3192" spans="5:20" x14ac:dyDescent="0.3">
      <c r="E3192" s="26">
        <v>38.436399999999999</v>
      </c>
      <c r="F3192" s="38">
        <v>0.98804999999999998</v>
      </c>
      <c r="G3192" s="38">
        <v>2.86</v>
      </c>
      <c r="H3192" s="19">
        <f t="shared" si="445"/>
        <v>0.98681931884447949</v>
      </c>
      <c r="I3192" s="19">
        <f t="shared" si="446"/>
        <v>4.9299436663287566E-2</v>
      </c>
      <c r="J3192" s="20" t="str">
        <f t="shared" si="450"/>
        <v>0,986819318844479+0,0492994366632876j</v>
      </c>
      <c r="K3192" s="20" t="str">
        <f t="shared" si="451"/>
        <v>456,138517026196+1893,09971681786j</v>
      </c>
      <c r="L3192" s="21">
        <f t="shared" si="452"/>
        <v>456.13851702619598</v>
      </c>
      <c r="M3192" s="21">
        <f t="shared" si="453"/>
        <v>1893.0997168178601</v>
      </c>
      <c r="N3192" s="21">
        <f t="shared" si="447"/>
        <v>456.13851702619598</v>
      </c>
      <c r="O3192" s="40">
        <f t="shared" si="448"/>
        <v>7.8388240755489518</v>
      </c>
      <c r="P3192" s="32">
        <f t="shared" si="449"/>
        <v>8313.0205913151258</v>
      </c>
      <c r="R3192">
        <v>38.352600000000002</v>
      </c>
      <c r="S3192">
        <v>0.98799999999999999</v>
      </c>
      <c r="T3192">
        <v>2.9</v>
      </c>
    </row>
    <row r="3193" spans="5:20" x14ac:dyDescent="0.3">
      <c r="E3193" s="26">
        <v>38.448399999999999</v>
      </c>
      <c r="F3193" s="38">
        <v>0.98807</v>
      </c>
      <c r="G3193" s="38">
        <v>2.85</v>
      </c>
      <c r="H3193" s="19">
        <f t="shared" si="445"/>
        <v>0.986847883451761</v>
      </c>
      <c r="I3193" s="19">
        <f t="shared" si="446"/>
        <v>4.9128197878404771E-2</v>
      </c>
      <c r="J3193" s="20" t="str">
        <f t="shared" si="450"/>
        <v>0,986847883451761+0,0491281978784048j</v>
      </c>
      <c r="K3193" s="20" t="str">
        <f t="shared" si="451"/>
        <v>458,479476050675+1899,36579598437j</v>
      </c>
      <c r="L3193" s="21">
        <f t="shared" si="452"/>
        <v>458.47947605067498</v>
      </c>
      <c r="M3193" s="21">
        <f t="shared" si="453"/>
        <v>1899.3657959843699</v>
      </c>
      <c r="N3193" s="21">
        <f t="shared" si="447"/>
        <v>458.47947605067498</v>
      </c>
      <c r="O3193" s="40">
        <f t="shared" si="448"/>
        <v>7.8623156014446609</v>
      </c>
      <c r="P3193" s="32">
        <f t="shared" si="449"/>
        <v>8327.0769060403072</v>
      </c>
      <c r="R3193">
        <v>38.364600000000003</v>
      </c>
      <c r="S3193">
        <v>0.98806000000000005</v>
      </c>
      <c r="T3193">
        <v>2.9</v>
      </c>
    </row>
    <row r="3194" spans="5:20" x14ac:dyDescent="0.3">
      <c r="E3194" s="26">
        <v>38.4604</v>
      </c>
      <c r="F3194" s="38">
        <v>0.98807999999999996</v>
      </c>
      <c r="G3194" s="38">
        <v>2.84</v>
      </c>
      <c r="H3194" s="19">
        <f t="shared" si="445"/>
        <v>0.98686643062715385</v>
      </c>
      <c r="I3194" s="19">
        <f t="shared" si="446"/>
        <v>4.8956455153748878E-2</v>
      </c>
      <c r="J3194" s="20" t="str">
        <f t="shared" si="450"/>
        <v>0,986866430627154+0,0489564551537489j</v>
      </c>
      <c r="K3194" s="20" t="str">
        <f t="shared" si="451"/>
        <v>461,187950766634+1905,49494020912j</v>
      </c>
      <c r="L3194" s="21">
        <f t="shared" si="452"/>
        <v>461.187950766634</v>
      </c>
      <c r="M3194" s="21">
        <f t="shared" si="453"/>
        <v>1905.4949402091199</v>
      </c>
      <c r="N3194" s="21">
        <f t="shared" si="447"/>
        <v>461.187950766634</v>
      </c>
      <c r="O3194" s="40">
        <f t="shared" si="448"/>
        <v>7.8852258107267996</v>
      </c>
      <c r="P3194" s="32">
        <f t="shared" si="449"/>
        <v>8334.1407482690065</v>
      </c>
      <c r="R3194">
        <v>38.376600000000003</v>
      </c>
      <c r="S3194">
        <v>0.98809999999999998</v>
      </c>
      <c r="T3194">
        <v>2.89</v>
      </c>
    </row>
    <row r="3195" spans="5:20" x14ac:dyDescent="0.3">
      <c r="E3195" s="26">
        <v>38.472299999999997</v>
      </c>
      <c r="F3195" s="38">
        <v>0.98811000000000004</v>
      </c>
      <c r="G3195" s="38">
        <v>2.83</v>
      </c>
      <c r="H3195" s="19">
        <f t="shared" si="445"/>
        <v>0.9869049235222831</v>
      </c>
      <c r="I3195" s="19">
        <f t="shared" si="446"/>
        <v>4.8785694906157785E-2</v>
      </c>
      <c r="J3195" s="20" t="str">
        <f t="shared" si="450"/>
        <v>0,986904923522283+0,0487856949061578j</v>
      </c>
      <c r="K3195" s="20" t="str">
        <f t="shared" si="451"/>
        <v>463,225470775938+1912,02100101894j</v>
      </c>
      <c r="L3195" s="21">
        <f t="shared" si="452"/>
        <v>463.22547077593799</v>
      </c>
      <c r="M3195" s="21">
        <f t="shared" si="453"/>
        <v>1912.0210010189401</v>
      </c>
      <c r="N3195" s="21">
        <f t="shared" si="447"/>
        <v>463.22547077593799</v>
      </c>
      <c r="O3195" s="40">
        <f t="shared" si="448"/>
        <v>7.9097842761591632</v>
      </c>
      <c r="P3195" s="32">
        <f t="shared" si="449"/>
        <v>8355.3310197512128</v>
      </c>
      <c r="R3195">
        <v>38.388500000000001</v>
      </c>
      <c r="S3195">
        <v>0.98804999999999998</v>
      </c>
      <c r="T3195">
        <v>2.88</v>
      </c>
    </row>
    <row r="3196" spans="5:20" x14ac:dyDescent="0.3">
      <c r="E3196" s="26">
        <v>38.484299999999998</v>
      </c>
      <c r="F3196" s="38">
        <v>0.98802999999999996</v>
      </c>
      <c r="G3196" s="38">
        <v>2.83</v>
      </c>
      <c r="H3196" s="19">
        <f t="shared" si="445"/>
        <v>0.98682502108846315</v>
      </c>
      <c r="I3196" s="19">
        <f t="shared" si="446"/>
        <v>4.8781745087218095E-2</v>
      </c>
      <c r="J3196" s="20" t="str">
        <f t="shared" si="450"/>
        <v>0,986825021088463+0,0487817450872181j</v>
      </c>
      <c r="K3196" s="20" t="str">
        <f t="shared" si="451"/>
        <v>466,010461241791+1910,58300371111j</v>
      </c>
      <c r="L3196" s="21">
        <f t="shared" si="452"/>
        <v>466.01046124179101</v>
      </c>
      <c r="M3196" s="21">
        <f t="shared" si="453"/>
        <v>1910.58300371111</v>
      </c>
      <c r="N3196" s="21">
        <f t="shared" si="447"/>
        <v>466.01046124179101</v>
      </c>
      <c r="O3196" s="40">
        <f t="shared" si="448"/>
        <v>7.901370928612037</v>
      </c>
      <c r="P3196" s="32">
        <f t="shared" si="449"/>
        <v>8299.1552458945789</v>
      </c>
      <c r="R3196">
        <v>38.400500000000001</v>
      </c>
      <c r="S3196">
        <v>0.98812</v>
      </c>
      <c r="T3196">
        <v>2.87</v>
      </c>
    </row>
    <row r="3197" spans="5:20" x14ac:dyDescent="0.3">
      <c r="E3197" s="26">
        <v>38.496299999999998</v>
      </c>
      <c r="F3197" s="38">
        <v>0.98807999999999996</v>
      </c>
      <c r="G3197" s="38">
        <v>2.82</v>
      </c>
      <c r="H3197" s="19">
        <f t="shared" si="445"/>
        <v>0.98688345953011691</v>
      </c>
      <c r="I3197" s="19">
        <f t="shared" si="446"/>
        <v>4.8611970808309812E-2</v>
      </c>
      <c r="J3197" s="20" t="str">
        <f t="shared" si="450"/>
        <v>0,986883459530117+0,0486119708083098j</v>
      </c>
      <c r="K3197" s="20" t="str">
        <f t="shared" si="451"/>
        <v>467,383616621279+1917,50540667647j</v>
      </c>
      <c r="L3197" s="21">
        <f t="shared" si="452"/>
        <v>467.38361662127897</v>
      </c>
      <c r="M3197" s="21">
        <f t="shared" si="453"/>
        <v>1917.5054066764701</v>
      </c>
      <c r="N3197" s="21">
        <f t="shared" si="447"/>
        <v>467.38361662127897</v>
      </c>
      <c r="O3197" s="40">
        <f t="shared" si="448"/>
        <v>7.9275271617790608</v>
      </c>
      <c r="P3197" s="32">
        <f t="shared" si="449"/>
        <v>8334.2126065060893</v>
      </c>
      <c r="R3197">
        <v>38.412500000000001</v>
      </c>
      <c r="S3197">
        <v>0.98806000000000005</v>
      </c>
      <c r="T3197">
        <v>2.87</v>
      </c>
    </row>
    <row r="3198" spans="5:20" x14ac:dyDescent="0.3">
      <c r="E3198" s="26">
        <v>38.508200000000002</v>
      </c>
      <c r="F3198" s="38">
        <v>0.98802000000000001</v>
      </c>
      <c r="G3198" s="38">
        <v>2.81</v>
      </c>
      <c r="H3198" s="19">
        <f t="shared" si="445"/>
        <v>0.98683200103266999</v>
      </c>
      <c r="I3198" s="19">
        <f t="shared" si="446"/>
        <v>4.8436784966142447E-2</v>
      </c>
      <c r="J3198" s="20" t="str">
        <f t="shared" si="450"/>
        <v>0,98683200103267+0,0484367849661424j</v>
      </c>
      <c r="K3198" s="20" t="str">
        <f t="shared" si="451"/>
        <v>472,639537334717+1922,46209522743j</v>
      </c>
      <c r="L3198" s="21">
        <f t="shared" si="452"/>
        <v>472.63953733471698</v>
      </c>
      <c r="M3198" s="21">
        <f t="shared" si="453"/>
        <v>1922.4620952274299</v>
      </c>
      <c r="N3198" s="21">
        <f t="shared" si="447"/>
        <v>472.63953733471698</v>
      </c>
      <c r="O3198" s="40">
        <f t="shared" si="448"/>
        <v>7.9455634218750149</v>
      </c>
      <c r="P3198" s="32">
        <f t="shared" si="449"/>
        <v>8292.2572706029459</v>
      </c>
      <c r="R3198">
        <v>38.424500000000002</v>
      </c>
      <c r="S3198">
        <v>0.98801000000000005</v>
      </c>
      <c r="T3198">
        <v>2.86</v>
      </c>
    </row>
    <row r="3199" spans="5:20" x14ac:dyDescent="0.3">
      <c r="E3199" s="26">
        <v>38.520200000000003</v>
      </c>
      <c r="F3199" s="38">
        <v>0.98812999999999995</v>
      </c>
      <c r="G3199" s="38">
        <v>2.8</v>
      </c>
      <c r="H3199" s="19">
        <f t="shared" si="445"/>
        <v>0.98695030849119125</v>
      </c>
      <c r="I3199" s="19">
        <f t="shared" si="446"/>
        <v>4.8269923028139324E-2</v>
      </c>
      <c r="J3199" s="20" t="str">
        <f t="shared" si="450"/>
        <v>0,986950308491191+0,0482699230281393j</v>
      </c>
      <c r="K3199" s="20" t="str">
        <f t="shared" si="451"/>
        <v>471,929221478672+1930,58075969885j</v>
      </c>
      <c r="L3199" s="21">
        <f t="shared" si="452"/>
        <v>471.92922147867199</v>
      </c>
      <c r="M3199" s="21">
        <f t="shared" si="453"/>
        <v>1930.58075969885</v>
      </c>
      <c r="N3199" s="21">
        <f t="shared" si="447"/>
        <v>471.92922147867199</v>
      </c>
      <c r="O3199" s="40">
        <f t="shared" si="448"/>
        <v>7.9766322849875788</v>
      </c>
      <c r="P3199" s="32">
        <f t="shared" si="449"/>
        <v>8369.6009486951643</v>
      </c>
      <c r="R3199">
        <v>38.436399999999999</v>
      </c>
      <c r="S3199">
        <v>0.98804999999999998</v>
      </c>
      <c r="T3199">
        <v>2.86</v>
      </c>
    </row>
    <row r="3200" spans="5:20" x14ac:dyDescent="0.3">
      <c r="E3200" s="26">
        <v>38.532200000000003</v>
      </c>
      <c r="F3200" s="38">
        <v>0.98804999999999998</v>
      </c>
      <c r="G3200" s="38">
        <v>2.79</v>
      </c>
      <c r="H3200" s="19">
        <f t="shared" si="445"/>
        <v>0.98687881297805913</v>
      </c>
      <c r="I3200" s="19">
        <f t="shared" si="446"/>
        <v>4.8093772933893796E-2</v>
      </c>
      <c r="J3200" s="20" t="str">
        <f t="shared" si="450"/>
        <v>0,986878812978059+0,0480937729338938j</v>
      </c>
      <c r="K3200" s="20" t="str">
        <f t="shared" si="451"/>
        <v>477,978064747326+1935,22561012001j</v>
      </c>
      <c r="L3200" s="21">
        <f t="shared" si="452"/>
        <v>477.97806474732602</v>
      </c>
      <c r="M3200" s="21">
        <f t="shared" si="453"/>
        <v>1935.2256101200101</v>
      </c>
      <c r="N3200" s="21">
        <f t="shared" si="447"/>
        <v>477.97806474732602</v>
      </c>
      <c r="O3200" s="40">
        <f t="shared" si="448"/>
        <v>7.9933334159126295</v>
      </c>
      <c r="P3200" s="32">
        <f t="shared" si="449"/>
        <v>8313.2710170382106</v>
      </c>
      <c r="R3200">
        <v>38.448399999999999</v>
      </c>
      <c r="S3200">
        <v>0.98807</v>
      </c>
      <c r="T3200">
        <v>2.85</v>
      </c>
    </row>
    <row r="3201" spans="5:20" x14ac:dyDescent="0.3">
      <c r="E3201" s="26">
        <v>38.544199999999996</v>
      </c>
      <c r="F3201" s="38">
        <v>0.98804000000000003</v>
      </c>
      <c r="G3201" s="38">
        <v>2.79</v>
      </c>
      <c r="H3201" s="19">
        <f t="shared" si="445"/>
        <v>0.98686882483157901</v>
      </c>
      <c r="I3201" s="19">
        <f t="shared" si="446"/>
        <v>4.8093286179448844E-2</v>
      </c>
      <c r="J3201" s="20" t="str">
        <f t="shared" si="450"/>
        <v>0,986868824831579+0,0480932861794488j</v>
      </c>
      <c r="K3201" s="20" t="str">
        <f t="shared" si="451"/>
        <v>478,334182378703+1935,03831192738j</v>
      </c>
      <c r="L3201" s="21">
        <f t="shared" si="452"/>
        <v>478.33418237870302</v>
      </c>
      <c r="M3201" s="21">
        <f t="shared" si="453"/>
        <v>1935.0383119273799</v>
      </c>
      <c r="N3201" s="21">
        <f t="shared" si="447"/>
        <v>478.33418237870302</v>
      </c>
      <c r="O3201" s="40">
        <f t="shared" si="448"/>
        <v>7.9900714612169779</v>
      </c>
      <c r="P3201" s="32">
        <f t="shared" si="449"/>
        <v>8306.2783405955088</v>
      </c>
      <c r="R3201">
        <v>38.4604</v>
      </c>
      <c r="S3201">
        <v>0.98807999999999996</v>
      </c>
      <c r="T3201">
        <v>2.84</v>
      </c>
    </row>
    <row r="3202" spans="5:20" x14ac:dyDescent="0.3">
      <c r="E3202" s="26">
        <v>38.556100000000001</v>
      </c>
      <c r="F3202" s="38">
        <v>0.98809000000000002</v>
      </c>
      <c r="G3202" s="38">
        <v>2.78</v>
      </c>
      <c r="H3202" s="19">
        <f t="shared" si="445"/>
        <v>0.9869271448189979</v>
      </c>
      <c r="I3202" s="19">
        <f t="shared" si="446"/>
        <v>4.7923469400920321E-2</v>
      </c>
      <c r="J3202" s="20" t="str">
        <f t="shared" si="450"/>
        <v>0,986927144818998+0,0479234694009203j</v>
      </c>
      <c r="K3202" s="20" t="str">
        <f t="shared" si="451"/>
        <v>479,789076218399+1942,14119498479j</v>
      </c>
      <c r="L3202" s="21">
        <f t="shared" si="452"/>
        <v>479.78907621839898</v>
      </c>
      <c r="M3202" s="21">
        <f t="shared" si="453"/>
        <v>1942.14119498479</v>
      </c>
      <c r="N3202" s="21">
        <f t="shared" si="447"/>
        <v>479.78907621839898</v>
      </c>
      <c r="O3202" s="40">
        <f t="shared" si="448"/>
        <v>8.0169252430673712</v>
      </c>
      <c r="P3202" s="32">
        <f t="shared" si="449"/>
        <v>8341.3945362393024</v>
      </c>
      <c r="R3202">
        <v>38.472299999999997</v>
      </c>
      <c r="S3202">
        <v>0.98811000000000004</v>
      </c>
      <c r="T3202">
        <v>2.83</v>
      </c>
    </row>
    <row r="3203" spans="5:20" x14ac:dyDescent="0.3">
      <c r="E3203" s="26">
        <v>38.568100000000001</v>
      </c>
      <c r="F3203" s="38">
        <v>0.98802999999999996</v>
      </c>
      <c r="G3203" s="38">
        <v>2.77</v>
      </c>
      <c r="H3203" s="19">
        <f t="shared" si="445"/>
        <v>0.98687556411580923</v>
      </c>
      <c r="I3203" s="19">
        <f t="shared" si="446"/>
        <v>4.7748317782967516E-2</v>
      </c>
      <c r="J3203" s="20" t="str">
        <f t="shared" si="450"/>
        <v>0,986875564115809+0,0477483177829675j</v>
      </c>
      <c r="K3203" s="20" t="str">
        <f t="shared" si="451"/>
        <v>485,220993921785+1947,20004176914j</v>
      </c>
      <c r="L3203" s="21">
        <f t="shared" si="452"/>
        <v>485.22099392178501</v>
      </c>
      <c r="M3203" s="21">
        <f t="shared" si="453"/>
        <v>1947.2000417691399</v>
      </c>
      <c r="N3203" s="21">
        <f t="shared" si="447"/>
        <v>485.22099392178501</v>
      </c>
      <c r="O3203" s="40">
        <f t="shared" si="448"/>
        <v>8.0353066870367922</v>
      </c>
      <c r="P3203" s="32">
        <f t="shared" si="449"/>
        <v>8299.367640834862</v>
      </c>
      <c r="R3203">
        <v>38.484299999999998</v>
      </c>
      <c r="S3203">
        <v>0.98802999999999996</v>
      </c>
      <c r="T3203">
        <v>2.83</v>
      </c>
    </row>
    <row r="3204" spans="5:20" x14ac:dyDescent="0.3">
      <c r="E3204" s="26">
        <v>38.580100000000002</v>
      </c>
      <c r="F3204" s="38">
        <v>0.98802999999999996</v>
      </c>
      <c r="G3204" s="38">
        <v>2.77</v>
      </c>
      <c r="H3204" s="19">
        <f t="shared" si="445"/>
        <v>0.98687556411580923</v>
      </c>
      <c r="I3204" s="19">
        <f t="shared" si="446"/>
        <v>4.7748317782967516E-2</v>
      </c>
      <c r="J3204" s="20" t="str">
        <f t="shared" si="450"/>
        <v>0,986875564115809+0,0477483177829675j</v>
      </c>
      <c r="K3204" s="20" t="str">
        <f t="shared" si="451"/>
        <v>485,220993921785+1947,20004176914j</v>
      </c>
      <c r="L3204" s="21">
        <f t="shared" si="452"/>
        <v>485.22099392178501</v>
      </c>
      <c r="M3204" s="21">
        <f t="shared" si="453"/>
        <v>1947.2000417691399</v>
      </c>
      <c r="N3204" s="21">
        <f t="shared" si="447"/>
        <v>485.22099392178501</v>
      </c>
      <c r="O3204" s="40">
        <f t="shared" si="448"/>
        <v>8.0328073757274794</v>
      </c>
      <c r="P3204" s="32">
        <f t="shared" si="449"/>
        <v>8299.367640834862</v>
      </c>
      <c r="R3204">
        <v>38.496299999999998</v>
      </c>
      <c r="S3204">
        <v>0.98807999999999996</v>
      </c>
      <c r="T3204">
        <v>2.82</v>
      </c>
    </row>
    <row r="3205" spans="5:20" x14ac:dyDescent="0.3">
      <c r="E3205" s="26">
        <v>38.591999999999999</v>
      </c>
      <c r="F3205" s="38">
        <v>0.98807</v>
      </c>
      <c r="G3205" s="38">
        <v>2.76</v>
      </c>
      <c r="H3205" s="19">
        <f t="shared" si="445"/>
        <v>0.98692383633826897</v>
      </c>
      <c r="I3205" s="19">
        <f t="shared" si="446"/>
        <v>4.7578000875969355E-2</v>
      </c>
      <c r="J3205" s="20" t="str">
        <f t="shared" si="450"/>
        <v>0,986923836338269+0,0475780008759694j</v>
      </c>
      <c r="K3205" s="20" t="str">
        <f t="shared" si="451"/>
        <v>487,085483327736+1954,20111412515j</v>
      </c>
      <c r="L3205" s="21">
        <f t="shared" si="452"/>
        <v>487.08548332773597</v>
      </c>
      <c r="M3205" s="21">
        <f t="shared" si="453"/>
        <v>1954.2011141251501</v>
      </c>
      <c r="N3205" s="21">
        <f t="shared" si="447"/>
        <v>487.08548332773597</v>
      </c>
      <c r="O3205" s="40">
        <f t="shared" si="448"/>
        <v>8.0592031278168204</v>
      </c>
      <c r="P3205" s="32">
        <f t="shared" si="449"/>
        <v>8327.3971435264302</v>
      </c>
      <c r="R3205">
        <v>38.508200000000002</v>
      </c>
      <c r="S3205">
        <v>0.98802000000000001</v>
      </c>
      <c r="T3205">
        <v>2.81</v>
      </c>
    </row>
    <row r="3206" spans="5:20" x14ac:dyDescent="0.3">
      <c r="E3206" s="26">
        <v>38.603999999999999</v>
      </c>
      <c r="F3206" s="38">
        <v>0.98804999999999998</v>
      </c>
      <c r="G3206" s="38">
        <v>2.75</v>
      </c>
      <c r="H3206" s="19">
        <f t="shared" si="445"/>
        <v>0.98691214826645546</v>
      </c>
      <c r="I3206" s="19">
        <f t="shared" si="446"/>
        <v>4.740478988551388E-2</v>
      </c>
      <c r="J3206" s="20" t="str">
        <f t="shared" si="450"/>
        <v>0,986912148266455+0,0474047898855139j</v>
      </c>
      <c r="K3206" s="20" t="str">
        <f t="shared" si="451"/>
        <v>491,154411510429+1960,08571120345j</v>
      </c>
      <c r="L3206" s="21">
        <f t="shared" si="452"/>
        <v>491.15441151042899</v>
      </c>
      <c r="M3206" s="21">
        <f t="shared" si="453"/>
        <v>1960.08571120345</v>
      </c>
      <c r="N3206" s="21">
        <f t="shared" si="447"/>
        <v>491.15441151042899</v>
      </c>
      <c r="O3206" s="40">
        <f t="shared" si="448"/>
        <v>8.0809587043265552</v>
      </c>
      <c r="P3206" s="32">
        <f t="shared" si="449"/>
        <v>8313.4113336237315</v>
      </c>
      <c r="R3206">
        <v>38.520200000000003</v>
      </c>
      <c r="S3206">
        <v>0.98812999999999995</v>
      </c>
      <c r="T3206">
        <v>2.8</v>
      </c>
    </row>
    <row r="3207" spans="5:20" x14ac:dyDescent="0.3">
      <c r="E3207" s="26">
        <v>38.616</v>
      </c>
      <c r="F3207" s="38">
        <v>0.98809999999999998</v>
      </c>
      <c r="G3207" s="38">
        <v>2.74</v>
      </c>
      <c r="H3207" s="19">
        <f t="shared" ref="H3207:H3270" si="454">F3207*COS(G3207*PI()/180)</f>
        <v>0.98697034976878084</v>
      </c>
      <c r="I3207" s="19">
        <f t="shared" ref="I3207:I3270" si="455">F3207*SIN(G3207*PI()/180)</f>
        <v>4.7234930690013388E-2</v>
      </c>
      <c r="J3207" s="20" t="str">
        <f t="shared" si="450"/>
        <v>0,986970349768781+0,0472349306900134j</v>
      </c>
      <c r="K3207" s="20" t="str">
        <f t="shared" si="451"/>
        <v>492,696216084067+1967,37576969211j</v>
      </c>
      <c r="L3207" s="21">
        <f t="shared" si="452"/>
        <v>492.69621608406698</v>
      </c>
      <c r="M3207" s="21">
        <f t="shared" si="453"/>
        <v>1967.37576969211</v>
      </c>
      <c r="N3207" s="21">
        <f t="shared" ref="N3207:N3270" si="456">L3207</f>
        <v>492.69621608406698</v>
      </c>
      <c r="O3207" s="40">
        <f t="shared" ref="O3207:O3270" si="457">M3207/(2*PI()*E3207)</f>
        <v>8.1084933360710991</v>
      </c>
      <c r="P3207" s="32">
        <f t="shared" ref="P3207:P3270" si="458">1/(IMREAL(IMDIV(1,K3207)))</f>
        <v>8348.5865046979234</v>
      </c>
      <c r="R3207">
        <v>38.532200000000003</v>
      </c>
      <c r="S3207">
        <v>0.98804999999999998</v>
      </c>
      <c r="T3207">
        <v>2.79</v>
      </c>
    </row>
    <row r="3208" spans="5:20" x14ac:dyDescent="0.3">
      <c r="E3208" s="26">
        <v>38.627899999999997</v>
      </c>
      <c r="F3208" s="38">
        <v>0.98809999999999998</v>
      </c>
      <c r="G3208" s="38">
        <v>2.74</v>
      </c>
      <c r="H3208" s="19">
        <f t="shared" si="454"/>
        <v>0.98697034976878084</v>
      </c>
      <c r="I3208" s="19">
        <f t="shared" si="455"/>
        <v>4.7234930690013388E-2</v>
      </c>
      <c r="J3208" s="20" t="str">
        <f t="shared" si="450"/>
        <v>0,986970349768781+0,0472349306900134j</v>
      </c>
      <c r="K3208" s="20" t="str">
        <f t="shared" si="451"/>
        <v>492,696216084067+1967,37576969211j</v>
      </c>
      <c r="L3208" s="21">
        <f t="shared" si="452"/>
        <v>492.69621608406698</v>
      </c>
      <c r="M3208" s="21">
        <f t="shared" si="453"/>
        <v>1967.37576969211</v>
      </c>
      <c r="N3208" s="21">
        <f t="shared" si="456"/>
        <v>492.69621608406698</v>
      </c>
      <c r="O3208" s="40">
        <f t="shared" si="457"/>
        <v>8.1059953729227221</v>
      </c>
      <c r="P3208" s="32">
        <f t="shared" si="458"/>
        <v>8348.5865046979234</v>
      </c>
      <c r="R3208">
        <v>38.544199999999996</v>
      </c>
      <c r="S3208">
        <v>0.98804000000000003</v>
      </c>
      <c r="T3208">
        <v>2.79</v>
      </c>
    </row>
    <row r="3209" spans="5:20" x14ac:dyDescent="0.3">
      <c r="E3209" s="26">
        <v>38.639899999999997</v>
      </c>
      <c r="F3209" s="38">
        <v>0.98804999999999998</v>
      </c>
      <c r="G3209" s="38">
        <v>2.73</v>
      </c>
      <c r="H3209" s="19">
        <f t="shared" si="454"/>
        <v>0.98692863553328802</v>
      </c>
      <c r="I3209" s="19">
        <f t="shared" si="455"/>
        <v>4.7060289676141343E-2</v>
      </c>
      <c r="J3209" s="20" t="str">
        <f t="shared" si="450"/>
        <v>0,986928635533288+0,0470602896761413j</v>
      </c>
      <c r="K3209" s="20" t="str">
        <f t="shared" si="451"/>
        <v>497,943501542995+1972,73819228597j</v>
      </c>
      <c r="L3209" s="21">
        <f t="shared" si="452"/>
        <v>497.94350154299502</v>
      </c>
      <c r="M3209" s="21">
        <f t="shared" si="453"/>
        <v>1972.7381922859699</v>
      </c>
      <c r="N3209" s="21">
        <f t="shared" si="456"/>
        <v>497.94350154299502</v>
      </c>
      <c r="O3209" s="40">
        <f t="shared" si="457"/>
        <v>8.1255654059270874</v>
      </c>
      <c r="P3209" s="32">
        <f t="shared" si="458"/>
        <v>8313.4807326633509</v>
      </c>
      <c r="R3209">
        <v>38.556100000000001</v>
      </c>
      <c r="S3209">
        <v>0.98809000000000002</v>
      </c>
      <c r="T3209">
        <v>2.78</v>
      </c>
    </row>
    <row r="3210" spans="5:20" x14ac:dyDescent="0.3">
      <c r="E3210" s="26">
        <v>38.651899999999998</v>
      </c>
      <c r="F3210" s="38">
        <v>0.98807999999999996</v>
      </c>
      <c r="G3210" s="38">
        <v>2.72</v>
      </c>
      <c r="H3210" s="19">
        <f t="shared" si="454"/>
        <v>0.98696680027260708</v>
      </c>
      <c r="I3210" s="19">
        <f t="shared" si="455"/>
        <v>4.6889461072309256E-2</v>
      </c>
      <c r="J3210" s="20" t="str">
        <f t="shared" si="450"/>
        <v>0,986966800272607+0,0468894610723093j</v>
      </c>
      <c r="K3210" s="20" t="str">
        <f t="shared" si="451"/>
        <v>500,27559911571+1979,72307825125j</v>
      </c>
      <c r="L3210" s="21">
        <f t="shared" si="452"/>
        <v>500.27559911571001</v>
      </c>
      <c r="M3210" s="21">
        <f t="shared" si="453"/>
        <v>1979.7230782512499</v>
      </c>
      <c r="N3210" s="21">
        <f t="shared" si="456"/>
        <v>500.27559911571001</v>
      </c>
      <c r="O3210" s="40">
        <f t="shared" si="457"/>
        <v>8.151804021452751</v>
      </c>
      <c r="P3210" s="32">
        <f t="shared" si="458"/>
        <v>8334.5642861681554</v>
      </c>
      <c r="R3210">
        <v>38.568100000000001</v>
      </c>
      <c r="S3210">
        <v>0.98802999999999996</v>
      </c>
      <c r="T3210">
        <v>2.77</v>
      </c>
    </row>
    <row r="3211" spans="5:20" x14ac:dyDescent="0.3">
      <c r="E3211" s="26">
        <v>38.663899999999998</v>
      </c>
      <c r="F3211" s="38">
        <v>0.98812999999999995</v>
      </c>
      <c r="G3211" s="38">
        <v>2.72</v>
      </c>
      <c r="H3211" s="19">
        <f t="shared" si="454"/>
        <v>0.98701674394114969</v>
      </c>
      <c r="I3211" s="19">
        <f t="shared" si="455"/>
        <v>4.6891833828618071E-2</v>
      </c>
      <c r="J3211" s="20" t="str">
        <f t="shared" si="450"/>
        <v>0,98701674394115+0,0468918338286181j</v>
      </c>
      <c r="K3211" s="20" t="str">
        <f t="shared" si="451"/>
        <v>498,416262748775+1980,72379880376j</v>
      </c>
      <c r="L3211" s="21">
        <f t="shared" si="452"/>
        <v>498.41626274877501</v>
      </c>
      <c r="M3211" s="21">
        <f t="shared" si="453"/>
        <v>1980.72379880376</v>
      </c>
      <c r="N3211" s="21">
        <f t="shared" si="456"/>
        <v>498.41626274877501</v>
      </c>
      <c r="O3211" s="40">
        <f t="shared" si="457"/>
        <v>8.1533933069187334</v>
      </c>
      <c r="P3211" s="32">
        <f t="shared" si="458"/>
        <v>8369.8824655381904</v>
      </c>
      <c r="R3211">
        <v>38.580100000000002</v>
      </c>
      <c r="S3211">
        <v>0.98802999999999996</v>
      </c>
      <c r="T3211">
        <v>2.77</v>
      </c>
    </row>
    <row r="3212" spans="5:20" x14ac:dyDescent="0.3">
      <c r="E3212" s="26">
        <v>38.675800000000002</v>
      </c>
      <c r="F3212" s="38">
        <v>0.98811000000000004</v>
      </c>
      <c r="G3212" s="38">
        <v>2.71</v>
      </c>
      <c r="H3212" s="19">
        <f t="shared" si="454"/>
        <v>0.98700493544414736</v>
      </c>
      <c r="I3212" s="19">
        <f t="shared" si="455"/>
        <v>4.6718620579965058E-2</v>
      </c>
      <c r="J3212" s="20" t="str">
        <f t="shared" ref="J3212:J3275" si="459">COMPLEX(H3212,I3212,"j")</f>
        <v>0,987004935444147+0,0467186205799651j</v>
      </c>
      <c r="K3212" s="20" t="str">
        <f t="shared" ref="K3212:K3275" si="460">IMPRODUCT(IMDIV(IMSUM(1,J3212),IMSUB(1,J3212)),50)</f>
        <v>502,628443955925+1986,75724032821j</v>
      </c>
      <c r="L3212" s="21">
        <f t="shared" ref="L3212:L3275" si="461">IMREAL(K3212)</f>
        <v>502.62844395592498</v>
      </c>
      <c r="M3212" s="21">
        <f t="shared" ref="M3212:M3275" si="462">IMAGINARY(K3212)</f>
        <v>1986.7572403282099</v>
      </c>
      <c r="N3212" s="21">
        <f t="shared" si="456"/>
        <v>502.62844395592498</v>
      </c>
      <c r="O3212" s="40">
        <f t="shared" si="457"/>
        <v>8.1757128623544251</v>
      </c>
      <c r="P3212" s="32">
        <f t="shared" si="458"/>
        <v>8355.7541065829428</v>
      </c>
      <c r="R3212">
        <v>38.591999999999999</v>
      </c>
      <c r="S3212">
        <v>0.98807</v>
      </c>
      <c r="T3212">
        <v>2.76</v>
      </c>
    </row>
    <row r="3213" spans="5:20" x14ac:dyDescent="0.3">
      <c r="E3213" s="26">
        <v>38.687800000000003</v>
      </c>
      <c r="F3213" s="38">
        <v>0.98811000000000004</v>
      </c>
      <c r="G3213" s="38">
        <v>2.7</v>
      </c>
      <c r="H3213" s="19">
        <f t="shared" si="454"/>
        <v>0.98701307434867225</v>
      </c>
      <c r="I3213" s="19">
        <f t="shared" si="455"/>
        <v>4.6546355010705011E-2</v>
      </c>
      <c r="J3213" s="20" t="str">
        <f t="shared" si="459"/>
        <v>0,987013074348672+0,046546355010705j</v>
      </c>
      <c r="K3213" s="20" t="str">
        <f t="shared" si="460"/>
        <v>506,13204443561+1993,2292112939j</v>
      </c>
      <c r="L3213" s="21">
        <f t="shared" si="461"/>
        <v>506.13204443561</v>
      </c>
      <c r="M3213" s="21">
        <f t="shared" si="462"/>
        <v>1993.2292112939001</v>
      </c>
      <c r="N3213" s="21">
        <f t="shared" si="456"/>
        <v>506.13204443561</v>
      </c>
      <c r="O3213" s="40">
        <f t="shared" si="457"/>
        <v>8.1998015315573411</v>
      </c>
      <c r="P3213" s="32">
        <f t="shared" si="458"/>
        <v>8355.7885371114953</v>
      </c>
      <c r="R3213">
        <v>38.603999999999999</v>
      </c>
      <c r="S3213">
        <v>0.98804999999999998</v>
      </c>
      <c r="T3213">
        <v>2.75</v>
      </c>
    </row>
    <row r="3214" spans="5:20" x14ac:dyDescent="0.3">
      <c r="E3214" s="26">
        <v>38.699800000000003</v>
      </c>
      <c r="F3214" s="38">
        <v>0.98811000000000004</v>
      </c>
      <c r="G3214" s="38">
        <v>2.69</v>
      </c>
      <c r="H3214" s="19">
        <f t="shared" si="454"/>
        <v>0.98702118318705956</v>
      </c>
      <c r="I3214" s="19">
        <f t="shared" si="455"/>
        <v>4.6374088023561917E-2</v>
      </c>
      <c r="J3214" s="20" t="str">
        <f t="shared" si="459"/>
        <v>0,98702118318706+0,0463740880235619j</v>
      </c>
      <c r="K3214" s="20" t="str">
        <f t="shared" si="460"/>
        <v>509,671615645095+1999,74012595186j</v>
      </c>
      <c r="L3214" s="21">
        <f t="shared" si="461"/>
        <v>509.67161564509502</v>
      </c>
      <c r="M3214" s="21">
        <f t="shared" si="462"/>
        <v>1999.7401259518599</v>
      </c>
      <c r="N3214" s="21">
        <f t="shared" si="456"/>
        <v>509.67161564509502</v>
      </c>
      <c r="O3214" s="40">
        <f t="shared" si="457"/>
        <v>8.2240354199362233</v>
      </c>
      <c r="P3214" s="32">
        <f t="shared" si="458"/>
        <v>8355.8228404497822</v>
      </c>
      <c r="R3214">
        <v>38.616</v>
      </c>
      <c r="S3214">
        <v>0.98809999999999998</v>
      </c>
      <c r="T3214">
        <v>2.74</v>
      </c>
    </row>
    <row r="3215" spans="5:20" x14ac:dyDescent="0.3">
      <c r="E3215" s="26">
        <v>38.7117</v>
      </c>
      <c r="F3215" s="38">
        <v>0.98807999999999996</v>
      </c>
      <c r="G3215" s="38">
        <v>2.69</v>
      </c>
      <c r="H3215" s="19">
        <f t="shared" si="454"/>
        <v>0.98699121624461827</v>
      </c>
      <c r="I3215" s="19">
        <f t="shared" si="455"/>
        <v>4.6372680060237273E-2</v>
      </c>
      <c r="J3215" s="20" t="str">
        <f t="shared" si="459"/>
        <v>0,986991216244618+0,0463726800602373j</v>
      </c>
      <c r="K3215" s="20" t="str">
        <f t="shared" si="460"/>
        <v>510,80709691303+1999,12063799964j</v>
      </c>
      <c r="L3215" s="21">
        <f t="shared" si="461"/>
        <v>510.80709691303002</v>
      </c>
      <c r="M3215" s="21">
        <f t="shared" si="462"/>
        <v>1999.1206379996399</v>
      </c>
      <c r="N3215" s="21">
        <f t="shared" si="456"/>
        <v>510.80709691303002</v>
      </c>
      <c r="O3215" s="40">
        <f t="shared" si="457"/>
        <v>8.2189604531618663</v>
      </c>
      <c r="P3215" s="32">
        <f t="shared" si="458"/>
        <v>8334.6673162171319</v>
      </c>
      <c r="R3215">
        <v>38.627899999999997</v>
      </c>
      <c r="S3215">
        <v>0.98809999999999998</v>
      </c>
      <c r="T3215">
        <v>2.74</v>
      </c>
    </row>
    <row r="3216" spans="5:20" x14ac:dyDescent="0.3">
      <c r="E3216" s="26">
        <v>38.723700000000001</v>
      </c>
      <c r="F3216" s="38">
        <v>0.98809999999999998</v>
      </c>
      <c r="G3216" s="38">
        <v>2.68</v>
      </c>
      <c r="H3216" s="19">
        <f t="shared" si="454"/>
        <v>0.98701927289648872</v>
      </c>
      <c r="I3216" s="19">
        <f t="shared" si="455"/>
        <v>4.6201352046088287E-2</v>
      </c>
      <c r="J3216" s="20" t="str">
        <f t="shared" si="459"/>
        <v>0,987019272896489+0,0462013520460883j</v>
      </c>
      <c r="K3216" s="20" t="str">
        <f t="shared" si="460"/>
        <v>513,62853731696+2006,08180636967j</v>
      </c>
      <c r="L3216" s="21">
        <f t="shared" si="461"/>
        <v>513.62853731695998</v>
      </c>
      <c r="M3216" s="21">
        <f t="shared" si="462"/>
        <v>2006.0818063696699</v>
      </c>
      <c r="N3216" s="21">
        <f t="shared" si="456"/>
        <v>513.62853731695998</v>
      </c>
      <c r="O3216" s="40">
        <f t="shared" si="457"/>
        <v>8.2450239964272889</v>
      </c>
      <c r="P3216" s="32">
        <f t="shared" si="458"/>
        <v>8348.7932944573149</v>
      </c>
      <c r="R3216">
        <v>38.639899999999997</v>
      </c>
      <c r="S3216">
        <v>0.98804999999999998</v>
      </c>
      <c r="T3216">
        <v>2.73</v>
      </c>
    </row>
    <row r="3217" spans="5:20" x14ac:dyDescent="0.3">
      <c r="E3217" s="26">
        <v>38.735700000000001</v>
      </c>
      <c r="F3217" s="38">
        <v>0.98811000000000004</v>
      </c>
      <c r="G3217" s="38">
        <v>2.67</v>
      </c>
      <c r="H3217" s="19">
        <f t="shared" si="454"/>
        <v>0.98703731066443456</v>
      </c>
      <c r="I3217" s="19">
        <f t="shared" si="455"/>
        <v>4.6029549816616819E-2</v>
      </c>
      <c r="J3217" s="20" t="str">
        <f t="shared" si="459"/>
        <v>0,987037310664435+0,0460295498166168j</v>
      </c>
      <c r="K3217" s="20" t="str">
        <f t="shared" si="460"/>
        <v>516,86060847615+2012,8800391245j</v>
      </c>
      <c r="L3217" s="21">
        <f t="shared" si="461"/>
        <v>516.86060847614999</v>
      </c>
      <c r="M3217" s="21">
        <f t="shared" si="462"/>
        <v>2012.8800391244999</v>
      </c>
      <c r="N3217" s="21">
        <f t="shared" si="456"/>
        <v>516.86060847614999</v>
      </c>
      <c r="O3217" s="40">
        <f t="shared" si="457"/>
        <v>8.2704019309750905</v>
      </c>
      <c r="P3217" s="32">
        <f t="shared" si="458"/>
        <v>8355.8910655491636</v>
      </c>
      <c r="R3217">
        <v>38.651899999999998</v>
      </c>
      <c r="S3217">
        <v>0.98807999999999996</v>
      </c>
      <c r="T3217">
        <v>2.72</v>
      </c>
    </row>
    <row r="3218" spans="5:20" x14ac:dyDescent="0.3">
      <c r="E3218" s="26">
        <v>38.747599999999998</v>
      </c>
      <c r="F3218" s="38">
        <v>0.98806000000000005</v>
      </c>
      <c r="G3218" s="38">
        <v>2.67</v>
      </c>
      <c r="H3218" s="19">
        <f t="shared" si="454"/>
        <v>0.98698736494428885</v>
      </c>
      <c r="I3218" s="19">
        <f t="shared" si="455"/>
        <v>4.6027220645278775E-2</v>
      </c>
      <c r="J3218" s="20" t="str">
        <f t="shared" si="459"/>
        <v>0,986987364944289+0,0460272206452788j</v>
      </c>
      <c r="K3218" s="20" t="str">
        <f t="shared" si="460"/>
        <v>518,7753874219+2011,82544061144j</v>
      </c>
      <c r="L3218" s="21">
        <f t="shared" si="461"/>
        <v>518.77538742189995</v>
      </c>
      <c r="M3218" s="21">
        <f t="shared" si="462"/>
        <v>2011.8254406114399</v>
      </c>
      <c r="N3218" s="21">
        <f t="shared" si="456"/>
        <v>518.77538742189995</v>
      </c>
      <c r="O3218" s="40">
        <f t="shared" si="457"/>
        <v>8.263530218938488</v>
      </c>
      <c r="P3218" s="32">
        <f t="shared" si="458"/>
        <v>8320.69063171581</v>
      </c>
      <c r="R3218">
        <v>38.663899999999998</v>
      </c>
      <c r="S3218">
        <v>0.98812999999999995</v>
      </c>
      <c r="T3218">
        <v>2.72</v>
      </c>
    </row>
    <row r="3219" spans="5:20" x14ac:dyDescent="0.3">
      <c r="E3219" s="26">
        <v>38.759599999999999</v>
      </c>
      <c r="F3219" s="38">
        <v>0.98812</v>
      </c>
      <c r="G3219" s="38">
        <v>2.66</v>
      </c>
      <c r="H3219" s="19">
        <f t="shared" si="454"/>
        <v>0.98705531852811146</v>
      </c>
      <c r="I3219" s="19">
        <f t="shared" si="455"/>
        <v>4.5857742698136042E-2</v>
      </c>
      <c r="J3219" s="20" t="str">
        <f t="shared" si="459"/>
        <v>0,987055318528111+0,045857742698136j</v>
      </c>
      <c r="K3219" s="20" t="str">
        <f t="shared" si="460"/>
        <v>520,125373956825+2019,72236716422j</v>
      </c>
      <c r="L3219" s="21">
        <f t="shared" si="461"/>
        <v>520.125373956825</v>
      </c>
      <c r="M3219" s="21">
        <f t="shared" si="462"/>
        <v>2019.72236716422</v>
      </c>
      <c r="N3219" s="21">
        <f t="shared" si="456"/>
        <v>520.125373956825</v>
      </c>
      <c r="O3219" s="40">
        <f t="shared" si="457"/>
        <v>8.2933982395961152</v>
      </c>
      <c r="P3219" s="32">
        <f t="shared" si="458"/>
        <v>8363.0006587954758</v>
      </c>
      <c r="R3219">
        <v>38.675800000000002</v>
      </c>
      <c r="S3219">
        <v>0.98811000000000004</v>
      </c>
      <c r="T3219">
        <v>2.71</v>
      </c>
    </row>
    <row r="3220" spans="5:20" x14ac:dyDescent="0.3">
      <c r="E3220" s="26">
        <v>38.771599999999999</v>
      </c>
      <c r="F3220" s="38">
        <v>0.98809000000000002</v>
      </c>
      <c r="G3220" s="38">
        <v>2.65</v>
      </c>
      <c r="H3220" s="19">
        <f t="shared" si="454"/>
        <v>0.98703333926225256</v>
      </c>
      <c r="I3220" s="19">
        <f t="shared" si="455"/>
        <v>4.5684081306370194E-2</v>
      </c>
      <c r="J3220" s="20" t="str">
        <f t="shared" si="459"/>
        <v>0,987033339262253+0,0456840813063702j</v>
      </c>
      <c r="K3220" s="20" t="str">
        <f t="shared" si="460"/>
        <v>524,974976544795+2025,74927414694j</v>
      </c>
      <c r="L3220" s="21">
        <f t="shared" si="461"/>
        <v>524.97497654479503</v>
      </c>
      <c r="M3220" s="21">
        <f t="shared" si="462"/>
        <v>2025.74927414694</v>
      </c>
      <c r="N3220" s="21">
        <f t="shared" si="456"/>
        <v>524.97497654479503</v>
      </c>
      <c r="O3220" s="40">
        <f t="shared" si="457"/>
        <v>8.3155714606904159</v>
      </c>
      <c r="P3220" s="32">
        <f t="shared" si="458"/>
        <v>8341.8430275055271</v>
      </c>
      <c r="R3220">
        <v>38.687800000000003</v>
      </c>
      <c r="S3220">
        <v>0.98811000000000004</v>
      </c>
      <c r="T3220">
        <v>2.7</v>
      </c>
    </row>
    <row r="3221" spans="5:20" x14ac:dyDescent="0.3">
      <c r="E3221" s="26">
        <v>38.7836</v>
      </c>
      <c r="F3221" s="38">
        <v>0.98809999999999998</v>
      </c>
      <c r="G3221" s="38">
        <v>2.64</v>
      </c>
      <c r="H3221" s="19">
        <f t="shared" si="454"/>
        <v>0.98705128699175015</v>
      </c>
      <c r="I3221" s="19">
        <f t="shared" si="455"/>
        <v>4.5512271399366068E-2</v>
      </c>
      <c r="J3221" s="20" t="str">
        <f t="shared" si="459"/>
        <v>0,98705128699175+0,0455122713993661j</v>
      </c>
      <c r="K3221" s="20" t="str">
        <f t="shared" si="460"/>
        <v>528,31642335497+2032,67259052483j</v>
      </c>
      <c r="L3221" s="21">
        <f t="shared" si="461"/>
        <v>528.31642335496997</v>
      </c>
      <c r="M3221" s="21">
        <f t="shared" si="462"/>
        <v>2032.67259052483</v>
      </c>
      <c r="N3221" s="21">
        <f t="shared" si="456"/>
        <v>528.31642335496997</v>
      </c>
      <c r="O3221" s="40">
        <f t="shared" si="457"/>
        <v>8.3414095254033871</v>
      </c>
      <c r="P3221" s="32">
        <f t="shared" si="458"/>
        <v>8348.9286126051284</v>
      </c>
      <c r="R3221">
        <v>38.699800000000003</v>
      </c>
      <c r="S3221">
        <v>0.98811000000000004</v>
      </c>
      <c r="T3221">
        <v>2.69</v>
      </c>
    </row>
    <row r="3222" spans="5:20" x14ac:dyDescent="0.3">
      <c r="E3222" s="26">
        <v>38.795499999999997</v>
      </c>
      <c r="F3222" s="38">
        <v>0.98807999999999996</v>
      </c>
      <c r="G3222" s="38">
        <v>2.64</v>
      </c>
      <c r="H3222" s="19">
        <f t="shared" si="454"/>
        <v>0.98703130821860996</v>
      </c>
      <c r="I3222" s="19">
        <f t="shared" si="455"/>
        <v>4.5511350191565249E-2</v>
      </c>
      <c r="J3222" s="20" t="str">
        <f t="shared" si="459"/>
        <v>0,98703130821861+0,0455113501915652j</v>
      </c>
      <c r="K3222" s="20" t="str">
        <f t="shared" si="460"/>
        <v>529,09648251282+2032,23758067599j</v>
      </c>
      <c r="L3222" s="21">
        <f t="shared" si="461"/>
        <v>529.09648251281999</v>
      </c>
      <c r="M3222" s="21">
        <f t="shared" si="462"/>
        <v>2032.2375806759901</v>
      </c>
      <c r="N3222" s="21">
        <f t="shared" si="456"/>
        <v>529.09648251281999</v>
      </c>
      <c r="O3222" s="40">
        <f t="shared" si="457"/>
        <v>8.3370663221687646</v>
      </c>
      <c r="P3222" s="32">
        <f t="shared" si="458"/>
        <v>8334.8364955580637</v>
      </c>
      <c r="R3222">
        <v>38.7117</v>
      </c>
      <c r="S3222">
        <v>0.98807999999999996</v>
      </c>
      <c r="T3222">
        <v>2.69</v>
      </c>
    </row>
    <row r="3223" spans="5:20" x14ac:dyDescent="0.3">
      <c r="E3223" s="26">
        <v>38.807499999999997</v>
      </c>
      <c r="F3223" s="38">
        <v>0.98809000000000002</v>
      </c>
      <c r="G3223" s="38">
        <v>2.63</v>
      </c>
      <c r="H3223" s="19">
        <f t="shared" si="454"/>
        <v>0.98704922588111044</v>
      </c>
      <c r="I3223" s="19">
        <f t="shared" si="455"/>
        <v>4.5339538898192075E-2</v>
      </c>
      <c r="J3223" s="20" t="str">
        <f t="shared" si="459"/>
        <v>0,98704922588111+0,0453395388981921j</v>
      </c>
      <c r="K3223" s="20" t="str">
        <f t="shared" si="460"/>
        <v>532,47708241823+2039,20183404993j</v>
      </c>
      <c r="L3223" s="21">
        <f t="shared" si="461"/>
        <v>532.47708241823</v>
      </c>
      <c r="M3223" s="21">
        <f t="shared" si="462"/>
        <v>2039.2018340499301</v>
      </c>
      <c r="N3223" s="21">
        <f t="shared" si="456"/>
        <v>532.47708241823</v>
      </c>
      <c r="O3223" s="40">
        <f t="shared" si="457"/>
        <v>8.3630497159339114</v>
      </c>
      <c r="P3223" s="32">
        <f t="shared" si="458"/>
        <v>8341.9101215034243</v>
      </c>
      <c r="R3223">
        <v>38.723700000000001</v>
      </c>
      <c r="S3223">
        <v>0.98809999999999998</v>
      </c>
      <c r="T3223">
        <v>2.68</v>
      </c>
    </row>
    <row r="3224" spans="5:20" x14ac:dyDescent="0.3">
      <c r="E3224" s="26">
        <v>38.819499999999998</v>
      </c>
      <c r="F3224" s="38">
        <v>0.98809000000000002</v>
      </c>
      <c r="G3224" s="38">
        <v>2.62</v>
      </c>
      <c r="H3224" s="19">
        <f t="shared" si="454"/>
        <v>0.98705712408980195</v>
      </c>
      <c r="I3224" s="19">
        <f t="shared" si="455"/>
        <v>4.516726561979717E-2</v>
      </c>
      <c r="J3224" s="20" t="str">
        <f t="shared" si="459"/>
        <v>0,987057124089802+0,0451672656197972j</v>
      </c>
      <c r="K3224" s="20" t="str">
        <f t="shared" si="460"/>
        <v>536,28720678137+2045,98963799985j</v>
      </c>
      <c r="L3224" s="21">
        <f t="shared" si="461"/>
        <v>536.28720678136995</v>
      </c>
      <c r="M3224" s="21">
        <f t="shared" si="462"/>
        <v>2045.9896379998499</v>
      </c>
      <c r="N3224" s="21">
        <f t="shared" si="456"/>
        <v>536.28720678136995</v>
      </c>
      <c r="O3224" s="40">
        <f t="shared" si="457"/>
        <v>8.3882936256900198</v>
      </c>
      <c r="P3224" s="32">
        <f t="shared" si="458"/>
        <v>8341.9434780287611</v>
      </c>
      <c r="R3224">
        <v>38.735700000000001</v>
      </c>
      <c r="S3224">
        <v>0.98811000000000004</v>
      </c>
      <c r="T3224">
        <v>2.67</v>
      </c>
    </row>
    <row r="3225" spans="5:20" x14ac:dyDescent="0.3">
      <c r="E3225" s="26">
        <v>38.831400000000002</v>
      </c>
      <c r="F3225" s="38">
        <v>0.98807999999999996</v>
      </c>
      <c r="G3225" s="38">
        <v>2.61</v>
      </c>
      <c r="H3225" s="19">
        <f t="shared" si="454"/>
        <v>0.98705500260464174</v>
      </c>
      <c r="I3225" s="19">
        <f t="shared" si="455"/>
        <v>4.4994535592121729E-2</v>
      </c>
      <c r="J3225" s="20" t="str">
        <f t="shared" si="459"/>
        <v>0,987055002604642+0,0449945355921217j</v>
      </c>
      <c r="K3225" s="20" t="str">
        <f t="shared" si="460"/>
        <v>540,534577376975+2052,59439215452j</v>
      </c>
      <c r="L3225" s="21">
        <f t="shared" si="461"/>
        <v>540.53457737697499</v>
      </c>
      <c r="M3225" s="21">
        <f t="shared" si="462"/>
        <v>2052.5943921545199</v>
      </c>
      <c r="N3225" s="21">
        <f t="shared" si="456"/>
        <v>540.53457737697499</v>
      </c>
      <c r="O3225" s="40">
        <f t="shared" si="457"/>
        <v>8.4127933495597915</v>
      </c>
      <c r="P3225" s="32">
        <f t="shared" si="458"/>
        <v>8334.9364806726007</v>
      </c>
      <c r="R3225">
        <v>38.747599999999998</v>
      </c>
      <c r="S3225">
        <v>0.98806000000000005</v>
      </c>
      <c r="T3225">
        <v>2.67</v>
      </c>
    </row>
    <row r="3226" spans="5:20" x14ac:dyDescent="0.3">
      <c r="E3226" s="26">
        <v>38.843400000000003</v>
      </c>
      <c r="F3226" s="38">
        <v>0.98812999999999995</v>
      </c>
      <c r="G3226" s="38">
        <v>2.61</v>
      </c>
      <c r="H3226" s="19">
        <f t="shared" si="454"/>
        <v>0.98710495073650373</v>
      </c>
      <c r="I3226" s="19">
        <f t="shared" si="455"/>
        <v>4.4996812459156391E-2</v>
      </c>
      <c r="J3226" s="20" t="str">
        <f t="shared" si="459"/>
        <v>0,987104950736504+0,0449968124591564j</v>
      </c>
      <c r="K3226" s="20" t="str">
        <f t="shared" si="460"/>
        <v>538,547520667205+2053,71548953537j</v>
      </c>
      <c r="L3226" s="21">
        <f t="shared" si="461"/>
        <v>538.54752066720505</v>
      </c>
      <c r="M3226" s="21">
        <f t="shared" si="462"/>
        <v>2053.7154895353701</v>
      </c>
      <c r="N3226" s="21">
        <f t="shared" si="456"/>
        <v>538.54752066720505</v>
      </c>
      <c r="O3226" s="40">
        <f t="shared" si="457"/>
        <v>8.4147878883914835</v>
      </c>
      <c r="P3226" s="32">
        <f t="shared" si="458"/>
        <v>8370.2562373504334</v>
      </c>
      <c r="R3226">
        <v>38.759599999999999</v>
      </c>
      <c r="S3226">
        <v>0.98812</v>
      </c>
      <c r="T3226">
        <v>2.66</v>
      </c>
    </row>
    <row r="3227" spans="5:20" x14ac:dyDescent="0.3">
      <c r="E3227" s="26">
        <v>38.855400000000003</v>
      </c>
      <c r="F3227" s="38">
        <v>0.98812</v>
      </c>
      <c r="G3227" s="38">
        <v>2.6</v>
      </c>
      <c r="H3227" s="19">
        <f t="shared" si="454"/>
        <v>0.98710279942160106</v>
      </c>
      <c r="I3227" s="19">
        <f t="shared" si="455"/>
        <v>4.4824075830278247E-2</v>
      </c>
      <c r="J3227" s="20" t="str">
        <f t="shared" si="459"/>
        <v>0,987102799421601+0,0448240758302782j</v>
      </c>
      <c r="K3227" s="20" t="str">
        <f t="shared" si="460"/>
        <v>542,828765225125+2060,36971862926j</v>
      </c>
      <c r="L3227" s="21">
        <f t="shared" si="461"/>
        <v>542.82876522512504</v>
      </c>
      <c r="M3227" s="21">
        <f t="shared" si="462"/>
        <v>2060.3697186292602</v>
      </c>
      <c r="N3227" s="21">
        <f t="shared" si="456"/>
        <v>542.82876522512504</v>
      </c>
      <c r="O3227" s="40">
        <f t="shared" si="457"/>
        <v>8.4394453619498009</v>
      </c>
      <c r="P3227" s="32">
        <f t="shared" si="458"/>
        <v>8363.2016883215092</v>
      </c>
      <c r="R3227">
        <v>38.771599999999999</v>
      </c>
      <c r="S3227">
        <v>0.98809000000000002</v>
      </c>
      <c r="T3227">
        <v>2.65</v>
      </c>
    </row>
    <row r="3228" spans="5:20" x14ac:dyDescent="0.3">
      <c r="E3228" s="26">
        <v>38.8673</v>
      </c>
      <c r="F3228" s="38">
        <v>0.98816000000000004</v>
      </c>
      <c r="G3228" s="38">
        <v>2.59</v>
      </c>
      <c r="H3228" s="19">
        <f t="shared" si="454"/>
        <v>0.98715056680307633</v>
      </c>
      <c r="I3228" s="19">
        <f t="shared" si="455"/>
        <v>4.4653600754754934E-2</v>
      </c>
      <c r="J3228" s="20" t="str">
        <f t="shared" si="459"/>
        <v>0,987150566803076+0,0446536007547549j</v>
      </c>
      <c r="K3228" s="20" t="str">
        <f t="shared" si="460"/>
        <v>545,14236959284+2068,20404890693j</v>
      </c>
      <c r="L3228" s="21">
        <f t="shared" si="461"/>
        <v>545.14236959284005</v>
      </c>
      <c r="M3228" s="21">
        <f t="shared" si="462"/>
        <v>2068.20404890693</v>
      </c>
      <c r="N3228" s="21">
        <f t="shared" si="456"/>
        <v>545.14236959284005</v>
      </c>
      <c r="O3228" s="40">
        <f t="shared" si="457"/>
        <v>8.4689416992229969</v>
      </c>
      <c r="P3228" s="32">
        <f t="shared" si="458"/>
        <v>8391.6577507213024</v>
      </c>
      <c r="R3228">
        <v>38.7836</v>
      </c>
      <c r="S3228">
        <v>0.98809999999999998</v>
      </c>
      <c r="T3228">
        <v>2.64</v>
      </c>
    </row>
    <row r="3229" spans="5:20" x14ac:dyDescent="0.3">
      <c r="E3229" s="26">
        <v>38.879300000000001</v>
      </c>
      <c r="F3229" s="38">
        <v>0.98811000000000004</v>
      </c>
      <c r="G3229" s="38">
        <v>2.59</v>
      </c>
      <c r="H3229" s="19">
        <f t="shared" si="454"/>
        <v>0.98710061787948089</v>
      </c>
      <c r="I3229" s="19">
        <f t="shared" si="455"/>
        <v>4.4651341323045761E-2</v>
      </c>
      <c r="J3229" s="20" t="str">
        <f t="shared" si="459"/>
        <v>0,987100617879481+0,0446513413230458j</v>
      </c>
      <c r="K3229" s="20" t="str">
        <f t="shared" si="460"/>
        <v>547,15592370057+2067,06125325328j</v>
      </c>
      <c r="L3229" s="21">
        <f t="shared" si="461"/>
        <v>547.15592370057004</v>
      </c>
      <c r="M3229" s="21">
        <f t="shared" si="462"/>
        <v>2067.06125325328</v>
      </c>
      <c r="N3229" s="21">
        <f t="shared" si="456"/>
        <v>547.15592370057004</v>
      </c>
      <c r="O3229" s="40">
        <f t="shared" si="457"/>
        <v>8.461649672936181</v>
      </c>
      <c r="P3229" s="32">
        <f t="shared" si="458"/>
        <v>8356.1588781111568</v>
      </c>
      <c r="R3229">
        <v>38.795499999999997</v>
      </c>
      <c r="S3229">
        <v>0.98807999999999996</v>
      </c>
      <c r="T3229">
        <v>2.64</v>
      </c>
    </row>
    <row r="3230" spans="5:20" x14ac:dyDescent="0.3">
      <c r="E3230" s="26">
        <v>38.891300000000001</v>
      </c>
      <c r="F3230" s="38">
        <v>0.98809999999999998</v>
      </c>
      <c r="G3230" s="38">
        <v>2.58</v>
      </c>
      <c r="H3230" s="19">
        <f t="shared" si="454"/>
        <v>0.98709840611081834</v>
      </c>
      <c r="I3230" s="19">
        <f t="shared" si="455"/>
        <v>4.4478608942748327E-2</v>
      </c>
      <c r="J3230" s="20" t="str">
        <f t="shared" si="459"/>
        <v>0,987098406110818+0,0444786089427483j</v>
      </c>
      <c r="K3230" s="20" t="str">
        <f t="shared" si="460"/>
        <v>551,529618285375+2073,7903307924j</v>
      </c>
      <c r="L3230" s="21">
        <f t="shared" si="461"/>
        <v>551.52961828537502</v>
      </c>
      <c r="M3230" s="21">
        <f t="shared" si="462"/>
        <v>2073.7903307923998</v>
      </c>
      <c r="N3230" s="21">
        <f t="shared" si="456"/>
        <v>551.52961828537502</v>
      </c>
      <c r="O3230" s="40">
        <f t="shared" si="457"/>
        <v>8.4865762286626367</v>
      </c>
      <c r="P3230" s="32">
        <f t="shared" si="458"/>
        <v>8349.1277771258592</v>
      </c>
      <c r="R3230">
        <v>38.807499999999997</v>
      </c>
      <c r="S3230">
        <v>0.98809000000000002</v>
      </c>
      <c r="T3230">
        <v>2.63</v>
      </c>
    </row>
    <row r="3231" spans="5:20" x14ac:dyDescent="0.3">
      <c r="E3231" s="26">
        <v>38.903300000000002</v>
      </c>
      <c r="F3231" s="38">
        <v>0.98812</v>
      </c>
      <c r="G3231" s="38">
        <v>2.57</v>
      </c>
      <c r="H3231" s="19">
        <f t="shared" si="454"/>
        <v>0.98712613394183524</v>
      </c>
      <c r="I3231" s="19">
        <f t="shared" si="455"/>
        <v>4.4307223892340167E-2</v>
      </c>
      <c r="J3231" s="20" t="str">
        <f t="shared" si="459"/>
        <v>0,987126133941835+0,0443072238923402j</v>
      </c>
      <c r="K3231" s="20" t="str">
        <f t="shared" si="460"/>
        <v>554,72866473382+2081,25890244786j</v>
      </c>
      <c r="L3231" s="21">
        <f t="shared" si="461"/>
        <v>554.72866473381998</v>
      </c>
      <c r="M3231" s="21">
        <f t="shared" si="462"/>
        <v>2081.2589024478598</v>
      </c>
      <c r="N3231" s="21">
        <f t="shared" si="456"/>
        <v>554.72866473381998</v>
      </c>
      <c r="O3231" s="40">
        <f t="shared" si="457"/>
        <v>8.5145127065978894</v>
      </c>
      <c r="P3231" s="32">
        <f t="shared" si="458"/>
        <v>8363.3004844304687</v>
      </c>
      <c r="R3231">
        <v>38.819499999999998</v>
      </c>
      <c r="S3231">
        <v>0.98809000000000002</v>
      </c>
      <c r="T3231">
        <v>2.62</v>
      </c>
    </row>
    <row r="3232" spans="5:20" x14ac:dyDescent="0.3">
      <c r="E3232" s="26">
        <v>38.915199999999999</v>
      </c>
      <c r="F3232" s="38">
        <v>0.98812</v>
      </c>
      <c r="G3232" s="38">
        <v>2.56</v>
      </c>
      <c r="H3232" s="19">
        <f t="shared" si="454"/>
        <v>0.98713385197639858</v>
      </c>
      <c r="I3232" s="19">
        <f t="shared" si="455"/>
        <v>4.4134937206679582E-2</v>
      </c>
      <c r="J3232" s="20" t="str">
        <f t="shared" si="459"/>
        <v>0,987133851976399+0,0441349372066796j</v>
      </c>
      <c r="K3232" s="20" t="str">
        <f t="shared" si="460"/>
        <v>558,78029085982+2088,30800488819j</v>
      </c>
      <c r="L3232" s="21">
        <f t="shared" si="461"/>
        <v>558.78029085981996</v>
      </c>
      <c r="M3232" s="21">
        <f t="shared" si="462"/>
        <v>2088.3080048881902</v>
      </c>
      <c r="N3232" s="21">
        <f t="shared" si="456"/>
        <v>558.78029085981996</v>
      </c>
      <c r="O3232" s="40">
        <f t="shared" si="457"/>
        <v>8.5407383664051419</v>
      </c>
      <c r="P3232" s="32">
        <f t="shared" si="458"/>
        <v>8363.3331618452648</v>
      </c>
      <c r="R3232">
        <v>38.831400000000002</v>
      </c>
      <c r="S3232">
        <v>0.98807999999999996</v>
      </c>
      <c r="T3232">
        <v>2.61</v>
      </c>
    </row>
    <row r="3233" spans="5:20" x14ac:dyDescent="0.3">
      <c r="E3233" s="26">
        <v>38.927199999999999</v>
      </c>
      <c r="F3233" s="38">
        <v>0.98807999999999996</v>
      </c>
      <c r="G3233" s="38">
        <v>2.56</v>
      </c>
      <c r="H3233" s="19">
        <f t="shared" si="454"/>
        <v>0.98709389189657115</v>
      </c>
      <c r="I3233" s="19">
        <f t="shared" si="455"/>
        <v>4.4133150584115245E-2</v>
      </c>
      <c r="J3233" s="20" t="str">
        <f t="shared" si="459"/>
        <v>0,987093891896571+0,0441331505841152j</v>
      </c>
      <c r="K3233" s="20" t="str">
        <f t="shared" si="460"/>
        <v>560,419154834745+2087,36206638409j</v>
      </c>
      <c r="L3233" s="21">
        <f t="shared" si="461"/>
        <v>560.41915483474497</v>
      </c>
      <c r="M3233" s="21">
        <f t="shared" si="462"/>
        <v>2087.3620663840902</v>
      </c>
      <c r="N3233" s="21">
        <f t="shared" si="456"/>
        <v>560.41915483474497</v>
      </c>
      <c r="O3233" s="40">
        <f t="shared" si="457"/>
        <v>8.5342380363226997</v>
      </c>
      <c r="P3233" s="32">
        <f t="shared" si="458"/>
        <v>8335.1005849583235</v>
      </c>
      <c r="R3233">
        <v>38.843400000000003</v>
      </c>
      <c r="S3233">
        <v>0.98812999999999995</v>
      </c>
      <c r="T3233">
        <v>2.61</v>
      </c>
    </row>
    <row r="3234" spans="5:20" x14ac:dyDescent="0.3">
      <c r="E3234" s="26">
        <v>38.9392</v>
      </c>
      <c r="F3234" s="38">
        <v>0.98811000000000004</v>
      </c>
      <c r="G3234" s="38">
        <v>2.5499999999999998</v>
      </c>
      <c r="H3234" s="19">
        <f t="shared" si="454"/>
        <v>0.98713154984338458</v>
      </c>
      <c r="I3234" s="19">
        <f t="shared" si="455"/>
        <v>4.3962204264545023E-2</v>
      </c>
      <c r="J3234" s="20" t="str">
        <f t="shared" si="459"/>
        <v>0,987131549843385+0,043962204264545j</v>
      </c>
      <c r="K3234" s="20" t="str">
        <f t="shared" si="460"/>
        <v>563,28786841364+2095,16190497178j</v>
      </c>
      <c r="L3234" s="21">
        <f t="shared" si="461"/>
        <v>563.28786841364001</v>
      </c>
      <c r="M3234" s="21">
        <f t="shared" si="462"/>
        <v>2095.1619049717801</v>
      </c>
      <c r="N3234" s="21">
        <f t="shared" si="456"/>
        <v>563.28786841364001</v>
      </c>
      <c r="O3234" s="40">
        <f t="shared" si="457"/>
        <v>8.5634880468548591</v>
      </c>
      <c r="P3234" s="32">
        <f t="shared" si="458"/>
        <v>8356.2897315772643</v>
      </c>
      <c r="R3234">
        <v>38.855400000000003</v>
      </c>
      <c r="S3234">
        <v>0.98812</v>
      </c>
      <c r="T3234">
        <v>2.6</v>
      </c>
    </row>
    <row r="3235" spans="5:20" x14ac:dyDescent="0.3">
      <c r="E3235" s="26">
        <v>38.951099999999997</v>
      </c>
      <c r="F3235" s="38">
        <v>0.98812999999999995</v>
      </c>
      <c r="G3235" s="38">
        <v>2.54</v>
      </c>
      <c r="H3235" s="19">
        <f t="shared" si="454"/>
        <v>0.9871591880111017</v>
      </c>
      <c r="I3235" s="19">
        <f t="shared" si="455"/>
        <v>4.3790802975764515E-2</v>
      </c>
      <c r="J3235" s="20" t="str">
        <f t="shared" si="459"/>
        <v>0,987159188011102+0,0437908029757645j</v>
      </c>
      <c r="K3235" s="20" t="str">
        <f t="shared" si="460"/>
        <v>566,59943608753+2102,77858160539j</v>
      </c>
      <c r="L3235" s="21">
        <f t="shared" si="461"/>
        <v>566.59943608752997</v>
      </c>
      <c r="M3235" s="21">
        <f t="shared" si="462"/>
        <v>2102.7785816053902</v>
      </c>
      <c r="N3235" s="21">
        <f t="shared" si="456"/>
        <v>566.59943608752997</v>
      </c>
      <c r="O3235" s="40">
        <f t="shared" si="457"/>
        <v>8.5919936918408553</v>
      </c>
      <c r="P3235" s="32">
        <f t="shared" si="458"/>
        <v>8370.4860650451174</v>
      </c>
      <c r="R3235">
        <v>38.8673</v>
      </c>
      <c r="S3235">
        <v>0.98816000000000004</v>
      </c>
      <c r="T3235">
        <v>2.59</v>
      </c>
    </row>
    <row r="3236" spans="5:20" x14ac:dyDescent="0.3">
      <c r="E3236" s="26">
        <v>38.963099999999997</v>
      </c>
      <c r="F3236" s="38">
        <v>0.98812</v>
      </c>
      <c r="G3236" s="38">
        <v>2.54</v>
      </c>
      <c r="H3236" s="19">
        <f t="shared" si="454"/>
        <v>0.98714919783584132</v>
      </c>
      <c r="I3236" s="19">
        <f t="shared" si="455"/>
        <v>4.3790359807325381E-2</v>
      </c>
      <c r="J3236" s="20" t="str">
        <f t="shared" si="459"/>
        <v>0,987149197835841+0,0437903598073254j</v>
      </c>
      <c r="K3236" s="20" t="str">
        <f t="shared" si="460"/>
        <v>567,01460626994+2102,53735679574j</v>
      </c>
      <c r="L3236" s="21">
        <f t="shared" si="461"/>
        <v>567.01460626994003</v>
      </c>
      <c r="M3236" s="21">
        <f t="shared" si="462"/>
        <v>2102.5373567957399</v>
      </c>
      <c r="N3236" s="21">
        <f t="shared" si="456"/>
        <v>567.01460626994003</v>
      </c>
      <c r="O3236" s="40">
        <f t="shared" si="457"/>
        <v>8.5883621521236773</v>
      </c>
      <c r="P3236" s="32">
        <f t="shared" si="458"/>
        <v>8363.3981347342087</v>
      </c>
      <c r="R3236">
        <v>38.879300000000001</v>
      </c>
      <c r="S3236">
        <v>0.98811000000000004</v>
      </c>
      <c r="T3236">
        <v>2.59</v>
      </c>
    </row>
    <row r="3237" spans="5:20" x14ac:dyDescent="0.3">
      <c r="E3237" s="26">
        <v>38.975099999999998</v>
      </c>
      <c r="F3237" s="38">
        <v>0.98807</v>
      </c>
      <c r="G3237" s="38">
        <v>2.5299999999999998</v>
      </c>
      <c r="H3237" s="19">
        <f t="shared" si="454"/>
        <v>0.98710687439797429</v>
      </c>
      <c r="I3237" s="19">
        <f t="shared" si="455"/>
        <v>4.3615861980038813E-2</v>
      </c>
      <c r="J3237" s="20" t="str">
        <f t="shared" si="459"/>
        <v>0,987106874397974+0,0436158619800388j</v>
      </c>
      <c r="K3237" s="20" t="str">
        <f t="shared" si="460"/>
        <v>573,28504988403+2108,49684933587j</v>
      </c>
      <c r="L3237" s="21">
        <f t="shared" si="461"/>
        <v>573.28504988402995</v>
      </c>
      <c r="M3237" s="21">
        <f t="shared" si="462"/>
        <v>2108.4968493358701</v>
      </c>
      <c r="N3237" s="21">
        <f t="shared" si="456"/>
        <v>573.28504988402995</v>
      </c>
      <c r="O3237" s="40">
        <f t="shared" si="457"/>
        <v>8.6100534973737339</v>
      </c>
      <c r="P3237" s="32">
        <f t="shared" si="458"/>
        <v>8328.1688804646674</v>
      </c>
      <c r="R3237">
        <v>38.891300000000001</v>
      </c>
      <c r="S3237">
        <v>0.98809999999999998</v>
      </c>
      <c r="T3237">
        <v>2.58</v>
      </c>
    </row>
    <row r="3238" spans="5:20" x14ac:dyDescent="0.3">
      <c r="E3238" s="26">
        <v>38.987000000000002</v>
      </c>
      <c r="F3238" s="38">
        <v>0.98814000000000002</v>
      </c>
      <c r="G3238" s="38">
        <v>2.52</v>
      </c>
      <c r="H3238" s="19">
        <f t="shared" si="454"/>
        <v>0.98718440407284214</v>
      </c>
      <c r="I3238" s="19">
        <f t="shared" si="455"/>
        <v>4.3446656434615025E-2</v>
      </c>
      <c r="J3238" s="20" t="str">
        <f t="shared" si="459"/>
        <v>0,987184404072842+0,043446656434615j</v>
      </c>
      <c r="K3238" s="20" t="str">
        <f t="shared" si="460"/>
        <v>574,58692612484+2117,43673467363j</v>
      </c>
      <c r="L3238" s="21">
        <f t="shared" si="461"/>
        <v>574.58692612484003</v>
      </c>
      <c r="M3238" s="21">
        <f t="shared" si="462"/>
        <v>2117.4367346736299</v>
      </c>
      <c r="N3238" s="21">
        <f t="shared" si="456"/>
        <v>574.58692612484003</v>
      </c>
      <c r="O3238" s="40">
        <f t="shared" si="457"/>
        <v>8.643920358264813</v>
      </c>
      <c r="P3238" s="32">
        <f t="shared" si="458"/>
        <v>8377.6505210162668</v>
      </c>
      <c r="R3238">
        <v>38.903300000000002</v>
      </c>
      <c r="S3238">
        <v>0.98812</v>
      </c>
      <c r="T3238">
        <v>2.57</v>
      </c>
    </row>
    <row r="3239" spans="5:20" x14ac:dyDescent="0.3">
      <c r="E3239" s="26">
        <v>38.999000000000002</v>
      </c>
      <c r="F3239" s="38">
        <v>0.98816000000000004</v>
      </c>
      <c r="G3239" s="38">
        <v>2.5099999999999998</v>
      </c>
      <c r="H3239" s="19">
        <f t="shared" si="454"/>
        <v>0.98721195272103002</v>
      </c>
      <c r="I3239" s="19">
        <f t="shared" si="455"/>
        <v>4.3275235467075422E-2</v>
      </c>
      <c r="J3239" s="20" t="str">
        <f t="shared" si="459"/>
        <v>0,98721195272103+0,0432752354670754j</v>
      </c>
      <c r="K3239" s="20" t="str">
        <f t="shared" si="460"/>
        <v>578,010209160365+2125,21029084991j</v>
      </c>
      <c r="L3239" s="21">
        <f t="shared" si="461"/>
        <v>578.01020916036498</v>
      </c>
      <c r="M3239" s="21">
        <f t="shared" si="462"/>
        <v>2125.2102908499101</v>
      </c>
      <c r="N3239" s="21">
        <f t="shared" si="456"/>
        <v>578.01020916036498</v>
      </c>
      <c r="O3239" s="40">
        <f t="shared" si="457"/>
        <v>8.6729845098214771</v>
      </c>
      <c r="P3239" s="32">
        <f t="shared" si="458"/>
        <v>8391.9185255812517</v>
      </c>
      <c r="R3239">
        <v>38.915199999999999</v>
      </c>
      <c r="S3239">
        <v>0.98812</v>
      </c>
      <c r="T3239">
        <v>2.56</v>
      </c>
    </row>
    <row r="3240" spans="5:20" x14ac:dyDescent="0.3">
      <c r="E3240" s="26">
        <v>39.011000000000003</v>
      </c>
      <c r="F3240" s="38">
        <v>0.98819999999999997</v>
      </c>
      <c r="G3240" s="38">
        <v>2.5099999999999998</v>
      </c>
      <c r="H3240" s="19">
        <f t="shared" si="454"/>
        <v>0.98725191434476389</v>
      </c>
      <c r="I3240" s="19">
        <f t="shared" si="455"/>
        <v>4.3276987217215762E-2</v>
      </c>
      <c r="J3240" s="20" t="str">
        <f t="shared" si="459"/>
        <v>0,987251914344764+0,0432769872172158j</v>
      </c>
      <c r="K3240" s="20" t="str">
        <f t="shared" si="460"/>
        <v>576,314965906225+2126,20353412372j</v>
      </c>
      <c r="L3240" s="21">
        <f t="shared" si="461"/>
        <v>576.31496590622498</v>
      </c>
      <c r="M3240" s="21">
        <f t="shared" si="462"/>
        <v>2126.2035341237201</v>
      </c>
      <c r="N3240" s="21">
        <f t="shared" si="456"/>
        <v>576.31496590622498</v>
      </c>
      <c r="O3240" s="40">
        <f t="shared" si="457"/>
        <v>8.6743688312334317</v>
      </c>
      <c r="P3240" s="32">
        <f t="shared" si="458"/>
        <v>8420.5351162740917</v>
      </c>
      <c r="R3240">
        <v>38.927199999999999</v>
      </c>
      <c r="S3240">
        <v>0.98807999999999996</v>
      </c>
      <c r="T3240">
        <v>2.56</v>
      </c>
    </row>
    <row r="3241" spans="5:20" x14ac:dyDescent="0.3">
      <c r="E3241" s="26">
        <v>39.023000000000003</v>
      </c>
      <c r="F3241" s="38">
        <v>0.98812999999999995</v>
      </c>
      <c r="G3241" s="38">
        <v>2.5</v>
      </c>
      <c r="H3241" s="19">
        <f t="shared" si="454"/>
        <v>0.98718951919168108</v>
      </c>
      <c r="I3241" s="19">
        <f t="shared" si="455"/>
        <v>4.3101625237309461E-2</v>
      </c>
      <c r="J3241" s="20" t="str">
        <f t="shared" si="459"/>
        <v>0,987189519191681+0,0431016252373095j</v>
      </c>
      <c r="K3241" s="20" t="str">
        <f t="shared" si="460"/>
        <v>583,59927031996+2131,7824606731j</v>
      </c>
      <c r="L3241" s="21">
        <f t="shared" si="461"/>
        <v>583.59927031996006</v>
      </c>
      <c r="M3241" s="21">
        <f t="shared" si="462"/>
        <v>2131.7824606731001</v>
      </c>
      <c r="N3241" s="21">
        <f t="shared" si="456"/>
        <v>583.59927031996006</v>
      </c>
      <c r="O3241" s="40">
        <f t="shared" si="457"/>
        <v>8.6944549679093832</v>
      </c>
      <c r="P3241" s="32">
        <f t="shared" si="458"/>
        <v>8370.6145918811198</v>
      </c>
      <c r="R3241">
        <v>38.9392</v>
      </c>
      <c r="S3241">
        <v>0.98811000000000004</v>
      </c>
      <c r="T3241">
        <v>2.5499999999999998</v>
      </c>
    </row>
    <row r="3242" spans="5:20" x14ac:dyDescent="0.3">
      <c r="E3242" s="26">
        <v>39.0349</v>
      </c>
      <c r="F3242" s="38">
        <v>0.98812999999999995</v>
      </c>
      <c r="G3242" s="38">
        <v>2.4900000000000002</v>
      </c>
      <c r="H3242" s="19">
        <f t="shared" si="454"/>
        <v>0.9871970268086202</v>
      </c>
      <c r="I3242" s="19">
        <f t="shared" si="455"/>
        <v>4.2929327507198169E-2</v>
      </c>
      <c r="J3242" s="20" t="str">
        <f t="shared" si="459"/>
        <v>0,98719702680862+0,0429293275071982j</v>
      </c>
      <c r="K3242" s="20" t="str">
        <f t="shared" si="460"/>
        <v>587,965769493245+2139,14698153056j</v>
      </c>
      <c r="L3242" s="21">
        <f t="shared" si="461"/>
        <v>587.96576949324503</v>
      </c>
      <c r="M3242" s="21">
        <f t="shared" si="462"/>
        <v>2139.14698153056</v>
      </c>
      <c r="N3242" s="21">
        <f t="shared" si="456"/>
        <v>587.96576949324503</v>
      </c>
      <c r="O3242" s="40">
        <f t="shared" si="457"/>
        <v>8.7218313896204673</v>
      </c>
      <c r="P3242" s="32">
        <f t="shared" si="458"/>
        <v>8370.6464050261984</v>
      </c>
      <c r="R3242">
        <v>38.951099999999997</v>
      </c>
      <c r="S3242">
        <v>0.98812999999999995</v>
      </c>
      <c r="T3242">
        <v>2.54</v>
      </c>
    </row>
    <row r="3243" spans="5:20" x14ac:dyDescent="0.3">
      <c r="E3243" s="26">
        <v>39.046900000000001</v>
      </c>
      <c r="F3243" s="38">
        <v>0.98812</v>
      </c>
      <c r="G3243" s="38">
        <v>2.48</v>
      </c>
      <c r="H3243" s="19">
        <f t="shared" si="454"/>
        <v>0.98719451371995082</v>
      </c>
      <c r="I3243" s="19">
        <f t="shared" si="455"/>
        <v>4.27565957628738E-2</v>
      </c>
      <c r="J3243" s="20" t="str">
        <f t="shared" si="459"/>
        <v>0,987194513719951+0,0427565957628738j</v>
      </c>
      <c r="K3243" s="20" t="str">
        <f t="shared" si="460"/>
        <v>592,811181153495+2146,30020472211j</v>
      </c>
      <c r="L3243" s="21">
        <f t="shared" si="461"/>
        <v>592.811181153495</v>
      </c>
      <c r="M3243" s="21">
        <f t="shared" si="462"/>
        <v>2146.3002047221098</v>
      </c>
      <c r="N3243" s="21">
        <f t="shared" si="456"/>
        <v>592.811181153495</v>
      </c>
      <c r="O3243" s="40">
        <f t="shared" si="457"/>
        <v>8.7483074697522909</v>
      </c>
      <c r="P3243" s="32">
        <f t="shared" si="458"/>
        <v>8363.5899978192501</v>
      </c>
      <c r="R3243">
        <v>38.963099999999997</v>
      </c>
      <c r="S3243">
        <v>0.98812</v>
      </c>
      <c r="T3243">
        <v>2.54</v>
      </c>
    </row>
    <row r="3244" spans="5:20" x14ac:dyDescent="0.3">
      <c r="E3244" s="26">
        <v>39.058900000000001</v>
      </c>
      <c r="F3244" s="38">
        <v>0.98809000000000002</v>
      </c>
      <c r="G3244" s="38">
        <v>2.4700000000000002</v>
      </c>
      <c r="H3244" s="19">
        <f t="shared" si="454"/>
        <v>0.98717198899010006</v>
      </c>
      <c r="I3244" s="19">
        <f t="shared" si="455"/>
        <v>4.2583004277878457E-2</v>
      </c>
      <c r="J3244" s="20" t="str">
        <f t="shared" si="459"/>
        <v>0,9871719889901+0,0425830042778785j</v>
      </c>
      <c r="K3244" s="20" t="str">
        <f t="shared" si="460"/>
        <v>598,577016330965+2152,97272816811j</v>
      </c>
      <c r="L3244" s="21">
        <f t="shared" si="461"/>
        <v>598.57701633096497</v>
      </c>
      <c r="M3244" s="21">
        <f t="shared" si="462"/>
        <v>2152.9727281681098</v>
      </c>
      <c r="N3244" s="21">
        <f t="shared" si="456"/>
        <v>598.57701633096497</v>
      </c>
      <c r="O3244" s="40">
        <f t="shared" si="457"/>
        <v>8.7728085540042908</v>
      </c>
      <c r="P3244" s="32">
        <f t="shared" si="458"/>
        <v>8342.4285872584551</v>
      </c>
      <c r="R3244">
        <v>38.975099999999998</v>
      </c>
      <c r="S3244">
        <v>0.98807</v>
      </c>
      <c r="T3244">
        <v>2.5299999999999998</v>
      </c>
    </row>
    <row r="3245" spans="5:20" x14ac:dyDescent="0.3">
      <c r="E3245" s="26">
        <v>39.070799999999998</v>
      </c>
      <c r="F3245" s="38">
        <v>0.98814000000000002</v>
      </c>
      <c r="G3245" s="38">
        <v>2.4700000000000002</v>
      </c>
      <c r="H3245" s="19">
        <f t="shared" si="454"/>
        <v>0.98722194253628459</v>
      </c>
      <c r="I3245" s="19">
        <f t="shared" si="455"/>
        <v>4.2585159091927678E-2</v>
      </c>
      <c r="J3245" s="20" t="str">
        <f t="shared" si="459"/>
        <v>0,987221942536285+0,0425851590919277j</v>
      </c>
      <c r="K3245" s="20" t="str">
        <f t="shared" si="460"/>
        <v>596,40945572698+2154,27498184506j</v>
      </c>
      <c r="L3245" s="21">
        <f t="shared" si="461"/>
        <v>596.40945572698001</v>
      </c>
      <c r="M3245" s="21">
        <f t="shared" si="462"/>
        <v>2154.2749818450602</v>
      </c>
      <c r="N3245" s="21">
        <f t="shared" si="456"/>
        <v>596.40945572698001</v>
      </c>
      <c r="O3245" s="40">
        <f t="shared" si="457"/>
        <v>8.7754413050115279</v>
      </c>
      <c r="P3245" s="32">
        <f t="shared" si="458"/>
        <v>8377.8097216677561</v>
      </c>
      <c r="R3245">
        <v>38.987000000000002</v>
      </c>
      <c r="S3245">
        <v>0.98814000000000002</v>
      </c>
      <c r="T3245">
        <v>2.52</v>
      </c>
    </row>
    <row r="3246" spans="5:20" x14ac:dyDescent="0.3">
      <c r="E3246" s="26">
        <v>39.082799999999999</v>
      </c>
      <c r="F3246" s="38">
        <v>0.98811000000000004</v>
      </c>
      <c r="G3246" s="38">
        <v>2.46</v>
      </c>
      <c r="H3246" s="19">
        <f t="shared" si="454"/>
        <v>0.98719938765947746</v>
      </c>
      <c r="I3246" s="19">
        <f t="shared" si="455"/>
        <v>4.2411568053454717E-2</v>
      </c>
      <c r="J3246" s="20" t="str">
        <f t="shared" si="459"/>
        <v>0,987199387659477+0,0424115680534547j</v>
      </c>
      <c r="K3246" s="20" t="str">
        <f t="shared" si="460"/>
        <v>602,22833666863+2160,99243935725j</v>
      </c>
      <c r="L3246" s="21">
        <f t="shared" si="461"/>
        <v>602.22833666863005</v>
      </c>
      <c r="M3246" s="21">
        <f t="shared" si="462"/>
        <v>2160.9924393572501</v>
      </c>
      <c r="N3246" s="21">
        <f t="shared" si="456"/>
        <v>602.22833666863005</v>
      </c>
      <c r="O3246" s="40">
        <f t="shared" si="457"/>
        <v>8.8001020578852902</v>
      </c>
      <c r="P3246" s="32">
        <f t="shared" si="458"/>
        <v>8356.5767102303944</v>
      </c>
      <c r="R3246">
        <v>38.999000000000002</v>
      </c>
      <c r="S3246">
        <v>0.98816000000000004</v>
      </c>
      <c r="T3246">
        <v>2.5099999999999998</v>
      </c>
    </row>
    <row r="3247" spans="5:20" x14ac:dyDescent="0.3">
      <c r="E3247" s="26">
        <v>39.094799999999999</v>
      </c>
      <c r="F3247" s="38">
        <v>0.98809999999999998</v>
      </c>
      <c r="G3247" s="38">
        <v>2.4500000000000002</v>
      </c>
      <c r="H3247" s="19">
        <f t="shared" si="454"/>
        <v>0.98719678397950539</v>
      </c>
      <c r="I3247" s="19">
        <f t="shared" si="455"/>
        <v>4.2238841136112808E-2</v>
      </c>
      <c r="J3247" s="20" t="str">
        <f t="shared" si="459"/>
        <v>0,987196783979505+0,0422388411361128j</v>
      </c>
      <c r="K3247" s="20" t="str">
        <f t="shared" si="460"/>
        <v>607,235098170335+2168,27153867089j</v>
      </c>
      <c r="L3247" s="21">
        <f t="shared" si="461"/>
        <v>607.23509817033505</v>
      </c>
      <c r="M3247" s="21">
        <f t="shared" si="462"/>
        <v>2168.2715386708901</v>
      </c>
      <c r="N3247" s="21">
        <f t="shared" si="456"/>
        <v>607.23509817033505</v>
      </c>
      <c r="O3247" s="40">
        <f t="shared" si="457"/>
        <v>8.827034115660954</v>
      </c>
      <c r="P3247" s="32">
        <f t="shared" si="458"/>
        <v>8349.5436036833762</v>
      </c>
      <c r="R3247">
        <v>39.011000000000003</v>
      </c>
      <c r="S3247">
        <v>0.98819999999999997</v>
      </c>
      <c r="T3247">
        <v>2.5099999999999998</v>
      </c>
    </row>
    <row r="3248" spans="5:20" x14ac:dyDescent="0.3">
      <c r="E3248" s="26">
        <v>39.106699999999996</v>
      </c>
      <c r="F3248" s="38">
        <v>0.98814999999999997</v>
      </c>
      <c r="G3248" s="38">
        <v>2.4500000000000002</v>
      </c>
      <c r="H3248" s="19">
        <f t="shared" si="454"/>
        <v>0.98724673827481857</v>
      </c>
      <c r="I3248" s="19">
        <f t="shared" si="455"/>
        <v>4.2240978512954025E-2</v>
      </c>
      <c r="J3248" s="20" t="str">
        <f t="shared" si="459"/>
        <v>0,987246738274819+0,042240978512954j</v>
      </c>
      <c r="K3248" s="20" t="str">
        <f t="shared" si="460"/>
        <v>605,039330845545+2169,60201206832j</v>
      </c>
      <c r="L3248" s="21">
        <f t="shared" si="461"/>
        <v>605.03933084554501</v>
      </c>
      <c r="M3248" s="21">
        <f t="shared" si="462"/>
        <v>2169.6020120683202</v>
      </c>
      <c r="N3248" s="21">
        <f t="shared" si="456"/>
        <v>605.03933084554501</v>
      </c>
      <c r="O3248" s="40">
        <f t="shared" si="457"/>
        <v>8.8297627967278025</v>
      </c>
      <c r="P3248" s="32">
        <f t="shared" si="458"/>
        <v>8384.9846183570098</v>
      </c>
      <c r="R3248">
        <v>39.023000000000003</v>
      </c>
      <c r="S3248">
        <v>0.98812999999999995</v>
      </c>
      <c r="T3248">
        <v>2.5</v>
      </c>
    </row>
    <row r="3249" spans="5:20" x14ac:dyDescent="0.3">
      <c r="E3249" s="26">
        <v>39.118699999999997</v>
      </c>
      <c r="F3249" s="38">
        <v>0.98816000000000004</v>
      </c>
      <c r="G3249" s="38">
        <v>2.44</v>
      </c>
      <c r="H3249" s="19">
        <f t="shared" si="454"/>
        <v>0.98726408661321563</v>
      </c>
      <c r="I3249" s="19">
        <f t="shared" si="455"/>
        <v>4.2069096540965113E-2</v>
      </c>
      <c r="J3249" s="20" t="str">
        <f t="shared" si="459"/>
        <v>0,987264086613216+0,0420690965409651j</v>
      </c>
      <c r="K3249" s="20" t="str">
        <f t="shared" si="460"/>
        <v>609,204545530885+2177,47552326787j</v>
      </c>
      <c r="L3249" s="21">
        <f t="shared" si="461"/>
        <v>609.20454553088496</v>
      </c>
      <c r="M3249" s="21">
        <f t="shared" si="462"/>
        <v>2177.4755232678699</v>
      </c>
      <c r="N3249" s="21">
        <f t="shared" si="456"/>
        <v>609.20454553088496</v>
      </c>
      <c r="O3249" s="40">
        <f t="shared" si="457"/>
        <v>8.8590876739179194</v>
      </c>
      <c r="P3249" s="32">
        <f t="shared" si="458"/>
        <v>8392.1399967082216</v>
      </c>
      <c r="R3249">
        <v>39.0349</v>
      </c>
      <c r="S3249">
        <v>0.98812999999999995</v>
      </c>
      <c r="T3249">
        <v>2.4900000000000002</v>
      </c>
    </row>
    <row r="3250" spans="5:20" x14ac:dyDescent="0.3">
      <c r="E3250" s="26">
        <v>39.130699999999997</v>
      </c>
      <c r="F3250" s="38">
        <v>0.98814999999999997</v>
      </c>
      <c r="G3250" s="38">
        <v>2.4300000000000002</v>
      </c>
      <c r="H3250" s="19">
        <f t="shared" si="454"/>
        <v>0.98726142301109521</v>
      </c>
      <c r="I3250" s="19">
        <f t="shared" si="455"/>
        <v>4.1896361824235423E-2</v>
      </c>
      <c r="J3250" s="20" t="str">
        <f t="shared" si="459"/>
        <v>0,987261423011095+0,0418963618242354j</v>
      </c>
      <c r="K3250" s="20" t="str">
        <f t="shared" si="460"/>
        <v>614,306072603505+2184,860020399j</v>
      </c>
      <c r="L3250" s="21">
        <f t="shared" si="461"/>
        <v>614.30607260350496</v>
      </c>
      <c r="M3250" s="21">
        <f t="shared" si="462"/>
        <v>2184.8600203989999</v>
      </c>
      <c r="N3250" s="21">
        <f t="shared" si="456"/>
        <v>614.30607260350496</v>
      </c>
      <c r="O3250" s="40">
        <f t="shared" si="457"/>
        <v>8.8864056152933664</v>
      </c>
      <c r="P3250" s="32">
        <f t="shared" si="458"/>
        <v>8385.0469485755748</v>
      </c>
      <c r="R3250">
        <v>39.046900000000001</v>
      </c>
      <c r="S3250">
        <v>0.98812</v>
      </c>
      <c r="T3250">
        <v>2.48</v>
      </c>
    </row>
    <row r="3251" spans="5:20" x14ac:dyDescent="0.3">
      <c r="E3251" s="26">
        <v>39.142699999999998</v>
      </c>
      <c r="F3251" s="38">
        <v>0.98814000000000002</v>
      </c>
      <c r="G3251" s="38">
        <v>2.4300000000000002</v>
      </c>
      <c r="H3251" s="19">
        <f t="shared" si="454"/>
        <v>0.98725143200342425</v>
      </c>
      <c r="I3251" s="19">
        <f t="shared" si="455"/>
        <v>4.1895937836360871E-2</v>
      </c>
      <c r="J3251" s="20" t="str">
        <f t="shared" si="459"/>
        <v>0,987251432003424+0,0418959378363609j</v>
      </c>
      <c r="K3251" s="20" t="str">
        <f t="shared" si="460"/>
        <v>614,751136257755+2184,58828385942j</v>
      </c>
      <c r="L3251" s="21">
        <f t="shared" si="461"/>
        <v>614.75113625775498</v>
      </c>
      <c r="M3251" s="21">
        <f t="shared" si="462"/>
        <v>2184.5882838594198</v>
      </c>
      <c r="N3251" s="21">
        <f t="shared" si="456"/>
        <v>614.75113625775498</v>
      </c>
      <c r="O3251" s="40">
        <f t="shared" si="457"/>
        <v>8.8825764190223779</v>
      </c>
      <c r="P3251" s="32">
        <f t="shared" si="458"/>
        <v>8377.9347865191994</v>
      </c>
      <c r="R3251">
        <v>39.058900000000001</v>
      </c>
      <c r="S3251">
        <v>0.98809000000000002</v>
      </c>
      <c r="T3251">
        <v>2.4700000000000002</v>
      </c>
    </row>
    <row r="3252" spans="5:20" x14ac:dyDescent="0.3">
      <c r="E3252" s="26">
        <v>39.154600000000002</v>
      </c>
      <c r="F3252" s="38">
        <v>0.98812999999999995</v>
      </c>
      <c r="G3252" s="38">
        <v>2.42</v>
      </c>
      <c r="H3252" s="19">
        <f t="shared" si="454"/>
        <v>0.98724873810575386</v>
      </c>
      <c r="I3252" s="19">
        <f t="shared" si="455"/>
        <v>4.172320707468085E-2</v>
      </c>
      <c r="J3252" s="20" t="str">
        <f t="shared" si="459"/>
        <v>0,987248738105754+0,0417232070746809j</v>
      </c>
      <c r="K3252" s="20" t="str">
        <f t="shared" si="460"/>
        <v>619,9129609832+2192,0118514488j</v>
      </c>
      <c r="L3252" s="21">
        <f t="shared" si="461"/>
        <v>619.91296098320004</v>
      </c>
      <c r="M3252" s="21">
        <f t="shared" si="462"/>
        <v>2192.0118514487999</v>
      </c>
      <c r="N3252" s="21">
        <f t="shared" si="456"/>
        <v>619.91296098320004</v>
      </c>
      <c r="O3252" s="40">
        <f t="shared" si="457"/>
        <v>8.9100519855673124</v>
      </c>
      <c r="P3252" s="32">
        <f t="shared" si="458"/>
        <v>8370.8655290199658</v>
      </c>
      <c r="R3252">
        <v>39.070799999999998</v>
      </c>
      <c r="S3252">
        <v>0.98814000000000002</v>
      </c>
      <c r="T3252">
        <v>2.4700000000000002</v>
      </c>
    </row>
    <row r="3253" spans="5:20" x14ac:dyDescent="0.3">
      <c r="E3253" s="26">
        <v>39.166600000000003</v>
      </c>
      <c r="F3253" s="38">
        <v>0.98816000000000004</v>
      </c>
      <c r="G3253" s="38">
        <v>2.41</v>
      </c>
      <c r="H3253" s="19">
        <f t="shared" si="454"/>
        <v>0.98728597860762424</v>
      </c>
      <c r="I3253" s="19">
        <f t="shared" si="455"/>
        <v>4.1552160530901452E-2</v>
      </c>
      <c r="J3253" s="20" t="str">
        <f t="shared" si="459"/>
        <v>0,987285978607624+0,0415521605309015j</v>
      </c>
      <c r="K3253" s="20" t="str">
        <f t="shared" si="460"/>
        <v>623,330699561985+2200,5897626821j</v>
      </c>
      <c r="L3253" s="21">
        <f t="shared" si="461"/>
        <v>623.33069956198506</v>
      </c>
      <c r="M3253" s="21">
        <f t="shared" si="462"/>
        <v>2200.5897626821002</v>
      </c>
      <c r="N3253" s="21">
        <f t="shared" si="456"/>
        <v>623.33069956198506</v>
      </c>
      <c r="O3253" s="40">
        <f t="shared" si="457"/>
        <v>8.942178755579425</v>
      </c>
      <c r="P3253" s="32">
        <f t="shared" si="458"/>
        <v>8392.2329965676636</v>
      </c>
      <c r="R3253">
        <v>39.082799999999999</v>
      </c>
      <c r="S3253">
        <v>0.98811000000000004</v>
      </c>
      <c r="T3253">
        <v>2.46</v>
      </c>
    </row>
    <row r="3254" spans="5:20" x14ac:dyDescent="0.3">
      <c r="E3254" s="26">
        <v>39.178600000000003</v>
      </c>
      <c r="F3254" s="38">
        <v>0.98816000000000004</v>
      </c>
      <c r="G3254" s="38">
        <v>2.4</v>
      </c>
      <c r="H3254" s="19">
        <f t="shared" si="454"/>
        <v>0.9872932157904879</v>
      </c>
      <c r="I3254" s="19">
        <f t="shared" si="455"/>
        <v>4.1379845989045899E-2</v>
      </c>
      <c r="J3254" s="20" t="str">
        <f t="shared" si="459"/>
        <v>0,987293215790488+0,0413798459890459j</v>
      </c>
      <c r="K3254" s="20" t="str">
        <f t="shared" si="460"/>
        <v>628,14580144991+2208,39264753621j</v>
      </c>
      <c r="L3254" s="21">
        <f t="shared" si="461"/>
        <v>628.14580144990998</v>
      </c>
      <c r="M3254" s="21">
        <f t="shared" si="462"/>
        <v>2208.39264753621</v>
      </c>
      <c r="N3254" s="21">
        <f t="shared" si="456"/>
        <v>628.14580144990998</v>
      </c>
      <c r="O3254" s="40">
        <f t="shared" si="457"/>
        <v>8.9711374613484285</v>
      </c>
      <c r="P3254" s="32">
        <f t="shared" si="458"/>
        <v>8392.2637410026346</v>
      </c>
      <c r="R3254">
        <v>39.094799999999999</v>
      </c>
      <c r="S3254">
        <v>0.98809999999999998</v>
      </c>
      <c r="T3254">
        <v>2.4500000000000002</v>
      </c>
    </row>
    <row r="3255" spans="5:20" x14ac:dyDescent="0.3">
      <c r="E3255" s="26">
        <v>39.1905</v>
      </c>
      <c r="F3255" s="38">
        <v>0.98814999999999997</v>
      </c>
      <c r="G3255" s="38">
        <v>2.4</v>
      </c>
      <c r="H3255" s="19">
        <f t="shared" si="454"/>
        <v>0.98728322456218687</v>
      </c>
      <c r="I3255" s="19">
        <f t="shared" si="455"/>
        <v>4.1379427232508606E-2</v>
      </c>
      <c r="J3255" s="20" t="str">
        <f t="shared" si="459"/>
        <v>0,987283224562187+0,0413794272325086j</v>
      </c>
      <c r="K3255" s="20" t="str">
        <f t="shared" si="460"/>
        <v>628,599579012875+2208,11179981043j</v>
      </c>
      <c r="L3255" s="21">
        <f t="shared" si="461"/>
        <v>628.59957901287498</v>
      </c>
      <c r="M3255" s="21">
        <f t="shared" si="462"/>
        <v>2208.1117998104301</v>
      </c>
      <c r="N3255" s="21">
        <f t="shared" si="456"/>
        <v>628.59957901287498</v>
      </c>
      <c r="O3255" s="40">
        <f t="shared" si="457"/>
        <v>8.9672728809117412</v>
      </c>
      <c r="P3255" s="32">
        <f t="shared" si="458"/>
        <v>8385.1394865303864</v>
      </c>
      <c r="R3255">
        <v>39.106699999999996</v>
      </c>
      <c r="S3255">
        <v>0.98814999999999997</v>
      </c>
      <c r="T3255">
        <v>2.4500000000000002</v>
      </c>
    </row>
    <row r="3256" spans="5:20" x14ac:dyDescent="0.3">
      <c r="E3256" s="26">
        <v>39.202500000000001</v>
      </c>
      <c r="F3256" s="38">
        <v>0.98814999999999997</v>
      </c>
      <c r="G3256" s="38">
        <v>2.39</v>
      </c>
      <c r="H3256" s="19">
        <f t="shared" si="454"/>
        <v>0.98729043159744478</v>
      </c>
      <c r="I3256" s="19">
        <f t="shared" si="455"/>
        <v>4.1207113173955555E-2</v>
      </c>
      <c r="J3256" s="20" t="str">
        <f t="shared" si="459"/>
        <v>0,987290431597445+0,0412071131739556j</v>
      </c>
      <c r="K3256" s="20" t="str">
        <f t="shared" si="460"/>
        <v>633,47206607645+2215,96122590503j</v>
      </c>
      <c r="L3256" s="21">
        <f t="shared" si="461"/>
        <v>633.47206607645001</v>
      </c>
      <c r="M3256" s="21">
        <f t="shared" si="462"/>
        <v>2215.96122590503</v>
      </c>
      <c r="N3256" s="21">
        <f t="shared" si="456"/>
        <v>633.47206607645001</v>
      </c>
      <c r="O3256" s="40">
        <f t="shared" si="457"/>
        <v>8.9963951993562077</v>
      </c>
      <c r="P3256" s="32">
        <f t="shared" si="458"/>
        <v>8385.1700772116565</v>
      </c>
      <c r="R3256">
        <v>39.118699999999997</v>
      </c>
      <c r="S3256">
        <v>0.98816000000000004</v>
      </c>
      <c r="T3256">
        <v>2.44</v>
      </c>
    </row>
    <row r="3257" spans="5:20" x14ac:dyDescent="0.3">
      <c r="E3257" s="26">
        <v>39.214500000000001</v>
      </c>
      <c r="F3257" s="38">
        <v>0.98812</v>
      </c>
      <c r="G3257" s="38">
        <v>2.38</v>
      </c>
      <c r="H3257" s="19">
        <f t="shared" si="454"/>
        <v>0.98726763443651866</v>
      </c>
      <c r="I3257" s="19">
        <f t="shared" si="455"/>
        <v>4.1033552053416307E-2</v>
      </c>
      <c r="J3257" s="20" t="str">
        <f t="shared" si="459"/>
        <v>0,987267634436519+0,0410335520534163j</v>
      </c>
      <c r="K3257" s="20" t="str">
        <f t="shared" si="460"/>
        <v>639,77752590855+2222,99790824627j</v>
      </c>
      <c r="L3257" s="21">
        <f t="shared" si="461"/>
        <v>639.77752590855005</v>
      </c>
      <c r="M3257" s="21">
        <f t="shared" si="462"/>
        <v>2222.9979082462701</v>
      </c>
      <c r="N3257" s="21">
        <f t="shared" si="456"/>
        <v>639.77752590855005</v>
      </c>
      <c r="O3257" s="40">
        <f t="shared" si="457"/>
        <v>9.0222011138823017</v>
      </c>
      <c r="P3257" s="32">
        <f t="shared" si="458"/>
        <v>8363.8995838841292</v>
      </c>
      <c r="R3257">
        <v>39.130699999999997</v>
      </c>
      <c r="S3257">
        <v>0.98814999999999997</v>
      </c>
      <c r="T3257">
        <v>2.4300000000000002</v>
      </c>
    </row>
    <row r="3258" spans="5:20" x14ac:dyDescent="0.3">
      <c r="E3258" s="26">
        <v>39.226399999999998</v>
      </c>
      <c r="F3258" s="38">
        <v>0.98817999999999995</v>
      </c>
      <c r="G3258" s="38">
        <v>2.37</v>
      </c>
      <c r="H3258" s="19">
        <f t="shared" si="454"/>
        <v>0.98733472978255843</v>
      </c>
      <c r="I3258" s="19">
        <f t="shared" si="455"/>
        <v>4.0863721871632806E-2</v>
      </c>
      <c r="J3258" s="20" t="str">
        <f t="shared" si="459"/>
        <v>0,987334729782558+0,0408637218716328j</v>
      </c>
      <c r="K3258" s="20" t="str">
        <f t="shared" si="460"/>
        <v>641,995661804385+2232,68179635112j</v>
      </c>
      <c r="L3258" s="21">
        <f t="shared" si="461"/>
        <v>641.99566180438501</v>
      </c>
      <c r="M3258" s="21">
        <f t="shared" si="462"/>
        <v>2232.6817963511198</v>
      </c>
      <c r="N3258" s="21">
        <f t="shared" si="456"/>
        <v>641.99566180438501</v>
      </c>
      <c r="O3258" s="40">
        <f t="shared" si="457"/>
        <v>9.0587549262887528</v>
      </c>
      <c r="P3258" s="32">
        <f t="shared" si="458"/>
        <v>8406.6400361094657</v>
      </c>
      <c r="R3258">
        <v>39.142699999999998</v>
      </c>
      <c r="S3258">
        <v>0.98814000000000002</v>
      </c>
      <c r="T3258">
        <v>2.4300000000000002</v>
      </c>
    </row>
    <row r="3259" spans="5:20" x14ac:dyDescent="0.3">
      <c r="E3259" s="26">
        <v>39.238399999999999</v>
      </c>
      <c r="F3259" s="38">
        <v>0.98814000000000002</v>
      </c>
      <c r="G3259" s="38">
        <v>2.37</v>
      </c>
      <c r="H3259" s="19">
        <f t="shared" si="454"/>
        <v>0.98729476399779126</v>
      </c>
      <c r="I3259" s="19">
        <f t="shared" si="455"/>
        <v>4.0862067771291914E-2</v>
      </c>
      <c r="J3259" s="20" t="str">
        <f t="shared" si="459"/>
        <v>0,987294763997791+0,0408620677712919j</v>
      </c>
      <c r="K3259" s="20" t="str">
        <f t="shared" si="460"/>
        <v>643,846142546965+2231,51998866247j</v>
      </c>
      <c r="L3259" s="21">
        <f t="shared" si="461"/>
        <v>643.84614254696498</v>
      </c>
      <c r="M3259" s="21">
        <f t="shared" si="462"/>
        <v>2231.51998866247</v>
      </c>
      <c r="N3259" s="21">
        <f t="shared" si="456"/>
        <v>643.84614254696498</v>
      </c>
      <c r="O3259" s="40">
        <f t="shared" si="457"/>
        <v>9.0512721416776003</v>
      </c>
      <c r="P3259" s="32">
        <f t="shared" si="458"/>
        <v>8378.1185575392119</v>
      </c>
      <c r="R3259">
        <v>39.154600000000002</v>
      </c>
      <c r="S3259">
        <v>0.98812999999999995</v>
      </c>
      <c r="T3259">
        <v>2.42</v>
      </c>
    </row>
    <row r="3260" spans="5:20" x14ac:dyDescent="0.3">
      <c r="E3260" s="26">
        <v>39.250399999999999</v>
      </c>
      <c r="F3260" s="38">
        <v>0.98814999999999997</v>
      </c>
      <c r="G3260" s="38">
        <v>2.36</v>
      </c>
      <c r="H3260" s="19">
        <f t="shared" si="454"/>
        <v>0.98731187225482719</v>
      </c>
      <c r="I3260" s="19">
        <f t="shared" si="455"/>
        <v>4.0690163487849852E-2</v>
      </c>
      <c r="J3260" s="20" t="str">
        <f t="shared" si="459"/>
        <v>0,987311872254827+0,0406901634878499j</v>
      </c>
      <c r="K3260" s="20" t="str">
        <f t="shared" si="460"/>
        <v>648,424696759715+2239,81155185928j</v>
      </c>
      <c r="L3260" s="21">
        <f t="shared" si="461"/>
        <v>648.42469675971495</v>
      </c>
      <c r="M3260" s="21">
        <f t="shared" si="462"/>
        <v>2239.8115518592799</v>
      </c>
      <c r="N3260" s="21">
        <f t="shared" si="456"/>
        <v>648.42469675971495</v>
      </c>
      <c r="O3260" s="40">
        <f t="shared" si="457"/>
        <v>9.0821260438806597</v>
      </c>
      <c r="P3260" s="32">
        <f t="shared" si="458"/>
        <v>8385.2610833314047</v>
      </c>
      <c r="R3260">
        <v>39.166600000000003</v>
      </c>
      <c r="S3260">
        <v>0.98816000000000004</v>
      </c>
      <c r="T3260">
        <v>2.41</v>
      </c>
    </row>
    <row r="3261" spans="5:20" x14ac:dyDescent="0.3">
      <c r="E3261" s="26">
        <v>39.2624</v>
      </c>
      <c r="F3261" s="38">
        <v>0.98814000000000002</v>
      </c>
      <c r="G3261" s="38">
        <v>2.36</v>
      </c>
      <c r="H3261" s="19">
        <f t="shared" si="454"/>
        <v>0.98730188073661385</v>
      </c>
      <c r="I3261" s="19">
        <f t="shared" si="455"/>
        <v>4.0689751706607248E-2</v>
      </c>
      <c r="J3261" s="20" t="str">
        <f t="shared" si="459"/>
        <v>0,987301880736614+0,0406897517066072j</v>
      </c>
      <c r="K3261" s="20" t="str">
        <f t="shared" si="460"/>
        <v>648,889996983075+2239,51751102783j</v>
      </c>
      <c r="L3261" s="21">
        <f t="shared" si="461"/>
        <v>648.88999698307498</v>
      </c>
      <c r="M3261" s="21">
        <f t="shared" si="462"/>
        <v>2239.5175110278301</v>
      </c>
      <c r="N3261" s="21">
        <f t="shared" si="456"/>
        <v>648.88999698307498</v>
      </c>
      <c r="O3261" s="40">
        <f t="shared" si="457"/>
        <v>9.078158289379596</v>
      </c>
      <c r="P3261" s="32">
        <f t="shared" si="458"/>
        <v>8378.1487396341909</v>
      </c>
      <c r="R3261">
        <v>39.178600000000003</v>
      </c>
      <c r="S3261">
        <v>0.98816000000000004</v>
      </c>
      <c r="T3261">
        <v>2.4</v>
      </c>
    </row>
    <row r="3262" spans="5:20" x14ac:dyDescent="0.3">
      <c r="E3262" s="26">
        <v>39.274299999999997</v>
      </c>
      <c r="F3262" s="38">
        <v>0.98816000000000004</v>
      </c>
      <c r="G3262" s="38">
        <v>2.35</v>
      </c>
      <c r="H3262" s="19">
        <f t="shared" si="454"/>
        <v>0.9873289505803623</v>
      </c>
      <c r="I3262" s="19">
        <f t="shared" si="455"/>
        <v>4.0518254477216756E-2</v>
      </c>
      <c r="J3262" s="20" t="str">
        <f t="shared" si="459"/>
        <v>0,987328950580362+0,0405182544772168j</v>
      </c>
      <c r="K3262" s="20" t="str">
        <f t="shared" si="460"/>
        <v>653,054919828985+2248,16092256263j</v>
      </c>
      <c r="L3262" s="21">
        <f t="shared" si="461"/>
        <v>653.05491982898502</v>
      </c>
      <c r="M3262" s="21">
        <f t="shared" si="462"/>
        <v>2248.1609225626298</v>
      </c>
      <c r="N3262" s="21">
        <f t="shared" si="456"/>
        <v>653.05491982898502</v>
      </c>
      <c r="O3262" s="40">
        <f t="shared" si="457"/>
        <v>9.1104341437499414</v>
      </c>
      <c r="P3262" s="32">
        <f t="shared" si="458"/>
        <v>8392.4155467440778</v>
      </c>
      <c r="R3262">
        <v>39.1905</v>
      </c>
      <c r="S3262">
        <v>0.98814999999999997</v>
      </c>
      <c r="T3262">
        <v>2.4</v>
      </c>
    </row>
    <row r="3263" spans="5:20" x14ac:dyDescent="0.3">
      <c r="E3263" s="26">
        <v>39.286299999999997</v>
      </c>
      <c r="F3263" s="38">
        <v>0.98811000000000004</v>
      </c>
      <c r="G3263" s="38">
        <v>2.34</v>
      </c>
      <c r="H3263" s="19">
        <f t="shared" si="454"/>
        <v>0.98728604900520733</v>
      </c>
      <c r="I3263" s="19">
        <f t="shared" si="455"/>
        <v>4.0343890983485516E-2</v>
      </c>
      <c r="J3263" s="20" t="str">
        <f t="shared" si="459"/>
        <v>0,987286049005207+0,0403438909834855j</v>
      </c>
      <c r="K3263" s="20" t="str">
        <f t="shared" si="460"/>
        <v>660,564751861985+2254,76304711006j</v>
      </c>
      <c r="L3263" s="21">
        <f t="shared" si="461"/>
        <v>660.56475186198497</v>
      </c>
      <c r="M3263" s="21">
        <f t="shared" si="462"/>
        <v>2254.7630471100601</v>
      </c>
      <c r="N3263" s="21">
        <f t="shared" si="456"/>
        <v>660.56475186198497</v>
      </c>
      <c r="O3263" s="40">
        <f t="shared" si="457"/>
        <v>9.134397600397854</v>
      </c>
      <c r="P3263" s="32">
        <f t="shared" si="458"/>
        <v>8356.9433192658889</v>
      </c>
      <c r="R3263">
        <v>39.202500000000001</v>
      </c>
      <c r="S3263">
        <v>0.98814999999999997</v>
      </c>
      <c r="T3263">
        <v>2.39</v>
      </c>
    </row>
    <row r="3264" spans="5:20" x14ac:dyDescent="0.3">
      <c r="E3264" s="26">
        <v>39.298299999999998</v>
      </c>
      <c r="F3264" s="38">
        <v>0.98811000000000004</v>
      </c>
      <c r="G3264" s="38">
        <v>2.33</v>
      </c>
      <c r="H3264" s="19">
        <f t="shared" si="454"/>
        <v>0.98729307530525245</v>
      </c>
      <c r="I3264" s="19">
        <f t="shared" si="455"/>
        <v>4.0171576447746285E-2</v>
      </c>
      <c r="J3264" s="20" t="str">
        <f t="shared" si="459"/>
        <v>0,987293075305252+0,0401715764477463j</v>
      </c>
      <c r="K3264" s="20" t="str">
        <f t="shared" si="460"/>
        <v>665,7937626342+2262,90503384854j</v>
      </c>
      <c r="L3264" s="21">
        <f t="shared" si="461"/>
        <v>665.79376263419999</v>
      </c>
      <c r="M3264" s="21">
        <f t="shared" si="462"/>
        <v>2262.9050338485399</v>
      </c>
      <c r="N3264" s="21">
        <f t="shared" si="456"/>
        <v>665.79376263419999</v>
      </c>
      <c r="O3264" s="40">
        <f t="shared" si="457"/>
        <v>9.1645827398266047</v>
      </c>
      <c r="P3264" s="32">
        <f t="shared" si="458"/>
        <v>8356.9730430723048</v>
      </c>
      <c r="R3264">
        <v>39.214500000000001</v>
      </c>
      <c r="S3264">
        <v>0.98812</v>
      </c>
      <c r="T3264">
        <v>2.38</v>
      </c>
    </row>
    <row r="3265" spans="5:20" x14ac:dyDescent="0.3">
      <c r="E3265" s="26">
        <v>39.310200000000002</v>
      </c>
      <c r="F3265" s="38">
        <v>0.98814000000000002</v>
      </c>
      <c r="G3265" s="38">
        <v>2.3199999999999998</v>
      </c>
      <c r="H3265" s="19">
        <f t="shared" si="454"/>
        <v>0.98733004694039883</v>
      </c>
      <c r="I3265" s="19">
        <f t="shared" si="455"/>
        <v>4.0000475105552498E-2</v>
      </c>
      <c r="J3265" s="20" t="str">
        <f t="shared" si="459"/>
        <v>0,987330046940399+0,0400004751055525j</v>
      </c>
      <c r="K3265" s="20" t="str">
        <f t="shared" si="460"/>
        <v>669,65237772213+2272,0239675957j</v>
      </c>
      <c r="L3265" s="21">
        <f t="shared" si="461"/>
        <v>669.65237772213004</v>
      </c>
      <c r="M3265" s="21">
        <f t="shared" si="462"/>
        <v>2272.0239675957</v>
      </c>
      <c r="N3265" s="21">
        <f t="shared" si="456"/>
        <v>669.65237772213004</v>
      </c>
      <c r="O3265" s="40">
        <f t="shared" si="457"/>
        <v>9.1987281994524555</v>
      </c>
      <c r="P3265" s="32">
        <f t="shared" si="458"/>
        <v>8378.2681925252054</v>
      </c>
      <c r="R3265">
        <v>39.226399999999998</v>
      </c>
      <c r="S3265">
        <v>0.98817999999999995</v>
      </c>
      <c r="T3265">
        <v>2.37</v>
      </c>
    </row>
    <row r="3266" spans="5:20" x14ac:dyDescent="0.3">
      <c r="E3266" s="26">
        <v>39.322200000000002</v>
      </c>
      <c r="F3266" s="38">
        <v>0.98814999999999997</v>
      </c>
      <c r="G3266" s="38">
        <v>2.3199999999999998</v>
      </c>
      <c r="H3266" s="19">
        <f t="shared" si="454"/>
        <v>0.98734003874365472</v>
      </c>
      <c r="I3266" s="19">
        <f t="shared" si="455"/>
        <v>4.0000879911299712E-2</v>
      </c>
      <c r="J3266" s="20" t="str">
        <f t="shared" si="459"/>
        <v>0,987340038743655+0,0400008799112997j</v>
      </c>
      <c r="K3266" s="20" t="str">
        <f t="shared" si="460"/>
        <v>669,175000643575+2272,33182262183j</v>
      </c>
      <c r="L3266" s="21">
        <f t="shared" si="461"/>
        <v>669.175000643575</v>
      </c>
      <c r="M3266" s="21">
        <f t="shared" si="462"/>
        <v>2272.3318226218298</v>
      </c>
      <c r="N3266" s="21">
        <f t="shared" si="456"/>
        <v>669.175000643575</v>
      </c>
      <c r="O3266" s="40">
        <f t="shared" si="457"/>
        <v>9.1971670434329749</v>
      </c>
      <c r="P3266" s="32">
        <f t="shared" si="458"/>
        <v>8385.3806376352313</v>
      </c>
      <c r="R3266">
        <v>39.238399999999999</v>
      </c>
      <c r="S3266">
        <v>0.98814000000000002</v>
      </c>
      <c r="T3266">
        <v>2.37</v>
      </c>
    </row>
    <row r="3267" spans="5:20" x14ac:dyDescent="0.3">
      <c r="E3267" s="26">
        <v>39.334200000000003</v>
      </c>
      <c r="F3267" s="38">
        <v>0.98817999999999995</v>
      </c>
      <c r="G3267" s="38">
        <v>2.31</v>
      </c>
      <c r="H3267" s="19">
        <f t="shared" si="454"/>
        <v>0.98737698079741931</v>
      </c>
      <c r="I3267" s="19">
        <f t="shared" si="455"/>
        <v>3.9829765143325126E-2</v>
      </c>
      <c r="J3267" s="20" t="str">
        <f t="shared" si="459"/>
        <v>0,987376980797419+0,0398297651433251j</v>
      </c>
      <c r="K3267" s="20" t="str">
        <f t="shared" si="460"/>
        <v>673,07108009128+2281,52637968557j</v>
      </c>
      <c r="L3267" s="21">
        <f t="shared" si="461"/>
        <v>673.07108009128001</v>
      </c>
      <c r="M3267" s="21">
        <f t="shared" si="462"/>
        <v>2281.5263796855702</v>
      </c>
      <c r="N3267" s="21">
        <f t="shared" si="456"/>
        <v>673.07108009128001</v>
      </c>
      <c r="O3267" s="40">
        <f t="shared" si="457"/>
        <v>9.2315644177716827</v>
      </c>
      <c r="P3267" s="32">
        <f t="shared" si="458"/>
        <v>8406.8198254618219</v>
      </c>
      <c r="R3267">
        <v>39.250399999999999</v>
      </c>
      <c r="S3267">
        <v>0.98814999999999997</v>
      </c>
      <c r="T3267">
        <v>2.36</v>
      </c>
    </row>
    <row r="3268" spans="5:20" x14ac:dyDescent="0.3">
      <c r="E3268" s="26">
        <v>39.3461</v>
      </c>
      <c r="F3268" s="38">
        <v>0.98811000000000004</v>
      </c>
      <c r="G3268" s="38">
        <v>2.2999999999999998</v>
      </c>
      <c r="H3268" s="19">
        <f t="shared" si="454"/>
        <v>0.98731397375653529</v>
      </c>
      <c r="I3268" s="19">
        <f t="shared" si="455"/>
        <v>3.9654625519347592E-2</v>
      </c>
      <c r="J3268" s="20" t="str">
        <f t="shared" si="459"/>
        <v>0,987313973756535+0,0396546255193476j</v>
      </c>
      <c r="K3268" s="20" t="str">
        <f t="shared" si="460"/>
        <v>681,847600358305+2287,64642075304j</v>
      </c>
      <c r="L3268" s="21">
        <f t="shared" si="461"/>
        <v>681.84760035830504</v>
      </c>
      <c r="M3268" s="21">
        <f t="shared" si="462"/>
        <v>2287.6464207530398</v>
      </c>
      <c r="N3268" s="21">
        <f t="shared" si="456"/>
        <v>681.84760035830504</v>
      </c>
      <c r="O3268" s="40">
        <f t="shared" si="457"/>
        <v>9.2535279458276207</v>
      </c>
      <c r="P3268" s="32">
        <f t="shared" si="458"/>
        <v>8357.0614511281037</v>
      </c>
      <c r="R3268">
        <v>39.2624</v>
      </c>
      <c r="S3268">
        <v>0.98814000000000002</v>
      </c>
      <c r="T3268">
        <v>2.36</v>
      </c>
    </row>
    <row r="3269" spans="5:20" x14ac:dyDescent="0.3">
      <c r="E3269" s="26">
        <v>39.3581</v>
      </c>
      <c r="F3269" s="38">
        <v>0.98812999999999995</v>
      </c>
      <c r="G3269" s="38">
        <v>2.2999999999999998</v>
      </c>
      <c r="H3269" s="19">
        <f t="shared" si="454"/>
        <v>0.98733395764443743</v>
      </c>
      <c r="I3269" s="19">
        <f t="shared" si="455"/>
        <v>3.9655428155198236E-2</v>
      </c>
      <c r="J3269" s="20" t="str">
        <f t="shared" si="459"/>
        <v>0,987333957644437+0,0396554281551982j</v>
      </c>
      <c r="K3269" s="20" t="str">
        <f t="shared" si="460"/>
        <v>680,881520857025+2288,27749242273j</v>
      </c>
      <c r="L3269" s="21">
        <f t="shared" si="461"/>
        <v>680.88152085702495</v>
      </c>
      <c r="M3269" s="21">
        <f t="shared" si="462"/>
        <v>2288.2774924227301</v>
      </c>
      <c r="N3269" s="21">
        <f t="shared" si="456"/>
        <v>680.88152085702495</v>
      </c>
      <c r="O3269" s="40">
        <f t="shared" si="457"/>
        <v>9.253258518195862</v>
      </c>
      <c r="P3269" s="32">
        <f t="shared" si="458"/>
        <v>8371.2266424835452</v>
      </c>
      <c r="R3269">
        <v>39.274299999999997</v>
      </c>
      <c r="S3269">
        <v>0.98816000000000004</v>
      </c>
      <c r="T3269">
        <v>2.35</v>
      </c>
    </row>
    <row r="3270" spans="5:20" x14ac:dyDescent="0.3">
      <c r="E3270" s="26">
        <v>39.370100000000001</v>
      </c>
      <c r="F3270" s="38">
        <v>0.98812999999999995</v>
      </c>
      <c r="G3270" s="38">
        <v>2.29</v>
      </c>
      <c r="H3270" s="19">
        <f t="shared" si="454"/>
        <v>0.98734086378432218</v>
      </c>
      <c r="I3270" s="19">
        <f t="shared" si="455"/>
        <v>3.948310526830999E-2</v>
      </c>
      <c r="J3270" s="20" t="str">
        <f t="shared" si="459"/>
        <v>0,987340863784322+0,03948310526831j</v>
      </c>
      <c r="K3270" s="20" t="str">
        <f t="shared" si="460"/>
        <v>686,35191047158+2296,63853049183j</v>
      </c>
      <c r="L3270" s="21">
        <f t="shared" si="461"/>
        <v>686.35191047158003</v>
      </c>
      <c r="M3270" s="21">
        <f t="shared" si="462"/>
        <v>2296.6385304918299</v>
      </c>
      <c r="N3270" s="21">
        <f t="shared" si="456"/>
        <v>686.35191047158003</v>
      </c>
      <c r="O3270" s="40">
        <f t="shared" si="457"/>
        <v>9.2842379019377983</v>
      </c>
      <c r="P3270" s="32">
        <f t="shared" si="458"/>
        <v>8371.2559069004874</v>
      </c>
      <c r="R3270">
        <v>39.286299999999997</v>
      </c>
      <c r="S3270">
        <v>0.98811000000000004</v>
      </c>
      <c r="T3270">
        <v>2.34</v>
      </c>
    </row>
    <row r="3271" spans="5:20" x14ac:dyDescent="0.3">
      <c r="E3271" s="26">
        <v>39.382100000000001</v>
      </c>
      <c r="F3271" s="38">
        <v>0.98816000000000004</v>
      </c>
      <c r="G3271" s="38">
        <v>2.2799999999999998</v>
      </c>
      <c r="H3271" s="19">
        <f t="shared" ref="H3271:H3334" si="463">F3271*COS(G3271*PI()/180)</f>
        <v>0.98737771609837077</v>
      </c>
      <c r="I3271" s="19">
        <f t="shared" ref="I3271:I3334" si="464">F3271*SIN(G3271*PI()/180)</f>
        <v>3.9311974668861174E-2</v>
      </c>
      <c r="J3271" s="20" t="str">
        <f t="shared" si="459"/>
        <v>0,987377716098371+0,0393119746688612j</v>
      </c>
      <c r="K3271" s="20" t="str">
        <f t="shared" si="460"/>
        <v>690,416993889115+2306,02118721214j</v>
      </c>
      <c r="L3271" s="21">
        <f t="shared" si="461"/>
        <v>690.41699388911502</v>
      </c>
      <c r="M3271" s="21">
        <f t="shared" si="462"/>
        <v>2306.0211872121399</v>
      </c>
      <c r="N3271" s="21">
        <f t="shared" ref="N3271:N3334" si="465">L3271</f>
        <v>690.41699388911502</v>
      </c>
      <c r="O3271" s="40">
        <f t="shared" ref="O3271:O3334" si="466">M3271/(2*PI()*E3271)</f>
        <v>9.3193270754848783</v>
      </c>
      <c r="P3271" s="32">
        <f t="shared" ref="P3271:P3334" si="467">1/(IMREAL(IMDIV(1,K3271)))</f>
        <v>8392.6227086073068</v>
      </c>
      <c r="R3271">
        <v>39.298299999999998</v>
      </c>
      <c r="S3271">
        <v>0.98811000000000004</v>
      </c>
      <c r="T3271">
        <v>2.33</v>
      </c>
    </row>
    <row r="3272" spans="5:20" x14ac:dyDescent="0.3">
      <c r="E3272" s="26">
        <v>39.393999999999998</v>
      </c>
      <c r="F3272" s="38">
        <v>0.98812999999999995</v>
      </c>
      <c r="G3272" s="38">
        <v>2.2799999999999998</v>
      </c>
      <c r="H3272" s="19">
        <f t="shared" si="463"/>
        <v>0.98734773984808433</v>
      </c>
      <c r="I3272" s="19">
        <f t="shared" si="464"/>
        <v>3.9310781178697567E-2</v>
      </c>
      <c r="J3272" s="20" t="str">
        <f t="shared" si="459"/>
        <v>0,987347739848084+0,0393107811786976j</v>
      </c>
      <c r="K3272" s="20" t="str">
        <f t="shared" si="460"/>
        <v>691,886508679095+2305,05363088786j</v>
      </c>
      <c r="L3272" s="21">
        <f t="shared" si="461"/>
        <v>691.88650867909496</v>
      </c>
      <c r="M3272" s="21">
        <f t="shared" si="462"/>
        <v>2305.05363088786</v>
      </c>
      <c r="N3272" s="21">
        <f t="shared" si="465"/>
        <v>691.88650867909496</v>
      </c>
      <c r="O3272" s="40">
        <f t="shared" si="466"/>
        <v>9.312602920437735</v>
      </c>
      <c r="P3272" s="32">
        <f t="shared" si="467"/>
        <v>8371.2850438710539</v>
      </c>
      <c r="R3272">
        <v>39.310200000000002</v>
      </c>
      <c r="S3272">
        <v>0.98814000000000002</v>
      </c>
      <c r="T3272">
        <v>2.3199999999999998</v>
      </c>
    </row>
    <row r="3273" spans="5:20" x14ac:dyDescent="0.3">
      <c r="E3273" s="26">
        <v>39.405999999999999</v>
      </c>
      <c r="F3273" s="38">
        <v>0.98816000000000004</v>
      </c>
      <c r="G3273" s="38">
        <v>2.27</v>
      </c>
      <c r="H3273" s="19">
        <f t="shared" si="463"/>
        <v>0.98738456229364768</v>
      </c>
      <c r="I3273" s="19">
        <f t="shared" si="464"/>
        <v>3.9139644149913097E-2</v>
      </c>
      <c r="J3273" s="20" t="str">
        <f t="shared" si="459"/>
        <v>0,987384562293648+0,0391396441499131j</v>
      </c>
      <c r="K3273" s="20" t="str">
        <f t="shared" si="460"/>
        <v>696,00724702268+2314,50218861787j</v>
      </c>
      <c r="L3273" s="21">
        <f t="shared" si="461"/>
        <v>696.00724702267996</v>
      </c>
      <c r="M3273" s="21">
        <f t="shared" si="462"/>
        <v>2314.5021886178702</v>
      </c>
      <c r="N3273" s="21">
        <f t="shared" si="465"/>
        <v>696.00724702267996</v>
      </c>
      <c r="O3273" s="40">
        <f t="shared" si="466"/>
        <v>9.3479283387185799</v>
      </c>
      <c r="P3273" s="32">
        <f t="shared" si="467"/>
        <v>8392.6517920792194</v>
      </c>
      <c r="R3273">
        <v>39.322200000000002</v>
      </c>
      <c r="S3273">
        <v>0.98814999999999997</v>
      </c>
      <c r="T3273">
        <v>2.3199999999999998</v>
      </c>
    </row>
    <row r="3274" spans="5:20" x14ac:dyDescent="0.3">
      <c r="E3274" s="26">
        <v>39.417999999999999</v>
      </c>
      <c r="F3274" s="38">
        <v>0.98814999999999997</v>
      </c>
      <c r="G3274" s="38">
        <v>2.2599999999999998</v>
      </c>
      <c r="H3274" s="19">
        <f t="shared" si="463"/>
        <v>0.987381386189782</v>
      </c>
      <c r="I3274" s="19">
        <f t="shared" si="464"/>
        <v>3.8966918096568E-2</v>
      </c>
      <c r="J3274" s="20" t="str">
        <f t="shared" si="459"/>
        <v>0,987381386189782+0,038966918096568j</v>
      </c>
      <c r="K3274" s="20" t="str">
        <f t="shared" si="460"/>
        <v>702,1600395998+2322,70827044911j</v>
      </c>
      <c r="L3274" s="21">
        <f t="shared" si="461"/>
        <v>702.16003959980003</v>
      </c>
      <c r="M3274" s="21">
        <f t="shared" si="462"/>
        <v>2322.7082704491099</v>
      </c>
      <c r="N3274" s="21">
        <f t="shared" si="465"/>
        <v>702.16003959980003</v>
      </c>
      <c r="O3274" s="40">
        <f t="shared" si="466"/>
        <v>9.3782156020701901</v>
      </c>
      <c r="P3274" s="32">
        <f t="shared" si="467"/>
        <v>8385.5561392804048</v>
      </c>
      <c r="R3274">
        <v>39.334200000000003</v>
      </c>
      <c r="S3274">
        <v>0.98817999999999995</v>
      </c>
      <c r="T3274">
        <v>2.31</v>
      </c>
    </row>
    <row r="3275" spans="5:20" x14ac:dyDescent="0.3">
      <c r="E3275" s="26">
        <v>39.429900000000004</v>
      </c>
      <c r="F3275" s="38">
        <v>0.98821000000000003</v>
      </c>
      <c r="G3275" s="38">
        <v>2.25</v>
      </c>
      <c r="H3275" s="19">
        <f t="shared" si="463"/>
        <v>0.98744812590344477</v>
      </c>
      <c r="I3275" s="19">
        <f t="shared" si="464"/>
        <v>3.8796942531269189E-2</v>
      </c>
      <c r="J3275" s="20" t="str">
        <f t="shared" si="459"/>
        <v>0,987448125903445+0,0387969425312692j</v>
      </c>
      <c r="K3275" s="20" t="str">
        <f t="shared" si="460"/>
        <v>704,8853878334+2333,2965885553j</v>
      </c>
      <c r="L3275" s="21">
        <f t="shared" si="461"/>
        <v>704.88538783340005</v>
      </c>
      <c r="M3275" s="21">
        <f t="shared" si="462"/>
        <v>2333.2965885552999</v>
      </c>
      <c r="N3275" s="21">
        <f t="shared" si="465"/>
        <v>704.88538783340005</v>
      </c>
      <c r="O3275" s="40">
        <f t="shared" si="466"/>
        <v>9.4181239558820149</v>
      </c>
      <c r="P3275" s="32">
        <f t="shared" si="467"/>
        <v>8428.5140289346255</v>
      </c>
      <c r="R3275">
        <v>39.3461</v>
      </c>
      <c r="S3275">
        <v>0.98811000000000004</v>
      </c>
      <c r="T3275">
        <v>2.2999999999999998</v>
      </c>
    </row>
    <row r="3276" spans="5:20" x14ac:dyDescent="0.3">
      <c r="E3276" s="26">
        <v>39.441899999999997</v>
      </c>
      <c r="F3276" s="38">
        <v>0.98817999999999995</v>
      </c>
      <c r="G3276" s="38">
        <v>2.25</v>
      </c>
      <c r="H3276" s="19">
        <f t="shared" si="463"/>
        <v>0.98741814903235747</v>
      </c>
      <c r="I3276" s="19">
        <f t="shared" si="464"/>
        <v>3.8795764736796419E-2</v>
      </c>
      <c r="J3276" s="20" t="str">
        <f t="shared" ref="J3276:J3339" si="468">COMPLEX(H3276,I3276,"j")</f>
        <v>0,987418149032357+0,0387957647367964j</v>
      </c>
      <c r="K3276" s="20" t="str">
        <f t="shared" ref="K3276:K3339" si="469">IMPRODUCT(IMDIV(IMSUM(1,J3276),IMSUB(1,J3276)),50)</f>
        <v>706,38707090309+2332,29712608875j</v>
      </c>
      <c r="L3276" s="21">
        <f t="shared" ref="L3276:L3339" si="470">IMREAL(K3276)</f>
        <v>706.38707090309003</v>
      </c>
      <c r="M3276" s="21">
        <f t="shared" ref="M3276:M3339" si="471">IMAGINARY(K3276)</f>
        <v>2332.2971260887498</v>
      </c>
      <c r="N3276" s="21">
        <f t="shared" si="465"/>
        <v>706.38707090309003</v>
      </c>
      <c r="O3276" s="40">
        <f t="shared" si="466"/>
        <v>9.4112255336595361</v>
      </c>
      <c r="P3276" s="32">
        <f t="shared" si="467"/>
        <v>8406.9950072962001</v>
      </c>
      <c r="R3276">
        <v>39.3581</v>
      </c>
      <c r="S3276">
        <v>0.98812999999999995</v>
      </c>
      <c r="T3276">
        <v>2.2999999999999998</v>
      </c>
    </row>
    <row r="3277" spans="5:20" x14ac:dyDescent="0.3">
      <c r="E3277" s="26">
        <v>39.453899999999997</v>
      </c>
      <c r="F3277" s="38">
        <v>0.98819999999999997</v>
      </c>
      <c r="G3277" s="38">
        <v>2.2400000000000002</v>
      </c>
      <c r="H3277" s="19">
        <f t="shared" si="463"/>
        <v>0.9874448898488527</v>
      </c>
      <c r="I3277" s="19">
        <f t="shared" si="464"/>
        <v>3.8624208877168359E-2</v>
      </c>
      <c r="J3277" s="20" t="str">
        <f t="shared" si="468"/>
        <v>0,987444889848853+0,0386242088771684j</v>
      </c>
      <c r="K3277" s="20" t="str">
        <f t="shared" si="469"/>
        <v>711,16473574305+2341,62706574012j</v>
      </c>
      <c r="L3277" s="21">
        <f t="shared" si="470"/>
        <v>711.16473574304996</v>
      </c>
      <c r="M3277" s="21">
        <f t="shared" si="471"/>
        <v>2341.6270657401201</v>
      </c>
      <c r="N3277" s="21">
        <f t="shared" si="465"/>
        <v>711.16473574304996</v>
      </c>
      <c r="O3277" s="40">
        <f t="shared" si="466"/>
        <v>9.4459995688717893</v>
      </c>
      <c r="P3277" s="32">
        <f t="shared" si="467"/>
        <v>8421.3576621086158</v>
      </c>
      <c r="R3277">
        <v>39.370100000000001</v>
      </c>
      <c r="S3277">
        <v>0.98812999999999995</v>
      </c>
      <c r="T3277">
        <v>2.29</v>
      </c>
    </row>
    <row r="3278" spans="5:20" x14ac:dyDescent="0.3">
      <c r="E3278" s="26">
        <v>39.465800000000002</v>
      </c>
      <c r="F3278" s="38">
        <v>0.98821999999999999</v>
      </c>
      <c r="G3278" s="38">
        <v>2.23</v>
      </c>
      <c r="H3278" s="19">
        <f t="shared" si="463"/>
        <v>0.98747160085892416</v>
      </c>
      <c r="I3278" s="19">
        <f t="shared" si="464"/>
        <v>3.8452644864997262E-2</v>
      </c>
      <c r="J3278" s="20" t="str">
        <f t="shared" si="468"/>
        <v>0,987471600858924+0,0384526448649973j</v>
      </c>
      <c r="K3278" s="20" t="str">
        <f t="shared" si="469"/>
        <v>715,997453836235+2351,02886874717j</v>
      </c>
      <c r="L3278" s="21">
        <f t="shared" si="470"/>
        <v>715.99745383623497</v>
      </c>
      <c r="M3278" s="21">
        <f t="shared" si="471"/>
        <v>2351.0288687471698</v>
      </c>
      <c r="N3278" s="21">
        <f t="shared" si="465"/>
        <v>715.99745383623497</v>
      </c>
      <c r="O3278" s="40">
        <f t="shared" si="466"/>
        <v>9.4810662855651948</v>
      </c>
      <c r="P3278" s="32">
        <f t="shared" si="467"/>
        <v>8435.7689587036402</v>
      </c>
      <c r="R3278">
        <v>39.382100000000001</v>
      </c>
      <c r="S3278">
        <v>0.98816000000000004</v>
      </c>
      <c r="T3278">
        <v>2.2799999999999998</v>
      </c>
    </row>
    <row r="3279" spans="5:20" x14ac:dyDescent="0.3">
      <c r="E3279" s="26">
        <v>39.477800000000002</v>
      </c>
      <c r="F3279" s="38">
        <v>0.98809000000000002</v>
      </c>
      <c r="G3279" s="38">
        <v>2.2200000000000002</v>
      </c>
      <c r="H3279" s="19">
        <f t="shared" si="463"/>
        <v>0.98734839464219182</v>
      </c>
      <c r="I3279" s="19">
        <f t="shared" si="464"/>
        <v>3.827526221316653E-2</v>
      </c>
      <c r="J3279" s="20" t="str">
        <f t="shared" si="468"/>
        <v>0,987348394642192+0,0382752622131665j</v>
      </c>
      <c r="K3279" s="20" t="str">
        <f t="shared" si="469"/>
        <v>728,53215134305+2355,31550275915j</v>
      </c>
      <c r="L3279" s="21">
        <f t="shared" si="470"/>
        <v>728.53215134305003</v>
      </c>
      <c r="M3279" s="21">
        <f t="shared" si="471"/>
        <v>2355.3155027591501</v>
      </c>
      <c r="N3279" s="21">
        <f t="shared" si="465"/>
        <v>728.53215134305003</v>
      </c>
      <c r="O3279" s="40">
        <f t="shared" si="466"/>
        <v>9.4954659278149087</v>
      </c>
      <c r="P3279" s="32">
        <f t="shared" si="467"/>
        <v>8343.1736017042476</v>
      </c>
      <c r="R3279">
        <v>39.393999999999998</v>
      </c>
      <c r="S3279">
        <v>0.98812999999999995</v>
      </c>
      <c r="T3279">
        <v>2.2799999999999998</v>
      </c>
    </row>
    <row r="3280" spans="5:20" x14ac:dyDescent="0.3">
      <c r="E3280" s="26">
        <v>39.489800000000002</v>
      </c>
      <c r="F3280" s="38">
        <v>0.98816999999999999</v>
      </c>
      <c r="G3280" s="38">
        <v>2.2200000000000002</v>
      </c>
      <c r="H3280" s="19">
        <f t="shared" si="463"/>
        <v>0.98742833459864454</v>
      </c>
      <c r="I3280" s="19">
        <f t="shared" si="464"/>
        <v>3.8278361142390638E-2</v>
      </c>
      <c r="J3280" s="20" t="str">
        <f t="shared" si="468"/>
        <v>0,987428334598645+0,0382783611423906j</v>
      </c>
      <c r="K3280" s="20" t="str">
        <f t="shared" si="469"/>
        <v>724,46082645893+2358,08783159581j</v>
      </c>
      <c r="L3280" s="21">
        <f t="shared" si="470"/>
        <v>724.46082645893</v>
      </c>
      <c r="M3280" s="21">
        <f t="shared" si="471"/>
        <v>2358.0878315958098</v>
      </c>
      <c r="N3280" s="21">
        <f t="shared" si="465"/>
        <v>724.46082645893</v>
      </c>
      <c r="O3280" s="40">
        <f t="shared" si="466"/>
        <v>9.5037537451018235</v>
      </c>
      <c r="P3280" s="32">
        <f t="shared" si="467"/>
        <v>8399.932043722114</v>
      </c>
      <c r="R3280">
        <v>39.405999999999999</v>
      </c>
      <c r="S3280">
        <v>0.98816000000000004</v>
      </c>
      <c r="T3280">
        <v>2.27</v>
      </c>
    </row>
    <row r="3281" spans="5:20" x14ac:dyDescent="0.3">
      <c r="E3281" s="26">
        <v>39.501800000000003</v>
      </c>
      <c r="F3281" s="38">
        <v>0.98812</v>
      </c>
      <c r="G3281" s="38">
        <v>2.21</v>
      </c>
      <c r="H3281" s="19">
        <f t="shared" si="463"/>
        <v>0.98738503758349638</v>
      </c>
      <c r="I3281" s="19">
        <f t="shared" si="464"/>
        <v>3.8104093693951416E-2</v>
      </c>
      <c r="J3281" s="20" t="str">
        <f t="shared" si="468"/>
        <v>0,987385037583496+0,0381040936939514j</v>
      </c>
      <c r="K3281" s="20" t="str">
        <f t="shared" si="469"/>
        <v>733,022880726525+2365,15783611665j</v>
      </c>
      <c r="L3281" s="21">
        <f t="shared" si="470"/>
        <v>733.02288072652505</v>
      </c>
      <c r="M3281" s="21">
        <f t="shared" si="471"/>
        <v>2365.1578361166498</v>
      </c>
      <c r="N3281" s="21">
        <f t="shared" si="465"/>
        <v>733.02288072652505</v>
      </c>
      <c r="O3281" s="40">
        <f t="shared" si="466"/>
        <v>9.5293521006763164</v>
      </c>
      <c r="P3281" s="32">
        <f t="shared" si="467"/>
        <v>8364.3966574899296</v>
      </c>
      <c r="R3281">
        <v>39.417999999999999</v>
      </c>
      <c r="S3281">
        <v>0.98814999999999997</v>
      </c>
      <c r="T3281">
        <v>2.2599999999999998</v>
      </c>
    </row>
    <row r="3282" spans="5:20" x14ac:dyDescent="0.3">
      <c r="E3282" s="26">
        <v>39.5137</v>
      </c>
      <c r="F3282" s="38">
        <v>0.98814999999999997</v>
      </c>
      <c r="G3282" s="38">
        <v>2.2000000000000002</v>
      </c>
      <c r="H3282" s="19">
        <f t="shared" si="463"/>
        <v>0.9874216508511553</v>
      </c>
      <c r="I3282" s="19">
        <f t="shared" si="464"/>
        <v>3.7932913549832831E-2</v>
      </c>
      <c r="J3282" s="20" t="str">
        <f t="shared" si="468"/>
        <v>0,987421650851155+0,0379329135498328j</v>
      </c>
      <c r="K3282" s="20" t="str">
        <f t="shared" si="469"/>
        <v>737,56404443815+2375,08105865962j</v>
      </c>
      <c r="L3282" s="21">
        <f t="shared" si="470"/>
        <v>737.56404443814995</v>
      </c>
      <c r="M3282" s="21">
        <f t="shared" si="471"/>
        <v>2375.0810586596199</v>
      </c>
      <c r="N3282" s="21">
        <f t="shared" si="465"/>
        <v>737.56404443814995</v>
      </c>
      <c r="O3282" s="40">
        <f t="shared" si="466"/>
        <v>9.5664514011497364</v>
      </c>
      <c r="P3282" s="32">
        <f t="shared" si="467"/>
        <v>8385.7270449825101</v>
      </c>
      <c r="R3282">
        <v>39.429900000000004</v>
      </c>
      <c r="S3282">
        <v>0.98821000000000003</v>
      </c>
      <c r="T3282">
        <v>2.25</v>
      </c>
    </row>
    <row r="3283" spans="5:20" x14ac:dyDescent="0.3">
      <c r="E3283" s="26">
        <v>39.525700000000001</v>
      </c>
      <c r="F3283" s="38">
        <v>0.98816999999999999</v>
      </c>
      <c r="G3283" s="38">
        <v>2.2000000000000002</v>
      </c>
      <c r="H3283" s="19">
        <f t="shared" si="463"/>
        <v>0.98744163610948354</v>
      </c>
      <c r="I3283" s="19">
        <f t="shared" si="464"/>
        <v>3.7933681306014586E-2</v>
      </c>
      <c r="J3283" s="20" t="str">
        <f t="shared" si="468"/>
        <v>0,987441636109484+0,0379336813060146j</v>
      </c>
      <c r="K3283" s="20" t="str">
        <f t="shared" si="469"/>
        <v>736,53142741409+2375,78977363627j</v>
      </c>
      <c r="L3283" s="21">
        <f t="shared" si="470"/>
        <v>736.53142741408999</v>
      </c>
      <c r="M3283" s="21">
        <f t="shared" si="471"/>
        <v>2375.7897736362702</v>
      </c>
      <c r="N3283" s="21">
        <f t="shared" si="465"/>
        <v>736.53142741408999</v>
      </c>
      <c r="O3283" s="40">
        <f t="shared" si="466"/>
        <v>9.5664007524569445</v>
      </c>
      <c r="P3283" s="32">
        <f t="shared" si="467"/>
        <v>8399.9885976419737</v>
      </c>
      <c r="R3283">
        <v>39.441899999999997</v>
      </c>
      <c r="S3283">
        <v>0.98817999999999995</v>
      </c>
      <c r="T3283">
        <v>2.25</v>
      </c>
    </row>
    <row r="3284" spans="5:20" x14ac:dyDescent="0.3">
      <c r="E3284" s="26">
        <v>39.537700000000001</v>
      </c>
      <c r="F3284" s="38">
        <v>0.98809000000000002</v>
      </c>
      <c r="G3284" s="38">
        <v>2.1800000000000002</v>
      </c>
      <c r="H3284" s="19">
        <f t="shared" si="463"/>
        <v>0.98737487520312206</v>
      </c>
      <c r="I3284" s="19">
        <f t="shared" si="464"/>
        <v>3.7585953727678818E-2</v>
      </c>
      <c r="J3284" s="20" t="str">
        <f t="shared" si="468"/>
        <v>0,987374875203122+0,0375859537276788j</v>
      </c>
      <c r="K3284" s="20" t="str">
        <f t="shared" si="469"/>
        <v>753,075079050265+2390,81539760298j</v>
      </c>
      <c r="L3284" s="21">
        <f t="shared" si="470"/>
        <v>753.075079050265</v>
      </c>
      <c r="M3284" s="21">
        <f t="shared" si="471"/>
        <v>2390.8153976029798</v>
      </c>
      <c r="N3284" s="21">
        <f t="shared" si="465"/>
        <v>753.075079050265</v>
      </c>
      <c r="O3284" s="40">
        <f t="shared" si="466"/>
        <v>9.6239813785002521</v>
      </c>
      <c r="P3284" s="32">
        <f t="shared" si="467"/>
        <v>8343.2854371252961</v>
      </c>
      <c r="R3284">
        <v>39.453899999999997</v>
      </c>
      <c r="S3284">
        <v>0.98819999999999997</v>
      </c>
      <c r="T3284">
        <v>2.2400000000000002</v>
      </c>
    </row>
    <row r="3285" spans="5:20" x14ac:dyDescent="0.3">
      <c r="E3285" s="26">
        <v>39.549599999999998</v>
      </c>
      <c r="F3285" s="38">
        <v>0.98814000000000002</v>
      </c>
      <c r="G3285" s="38">
        <v>2.1800000000000002</v>
      </c>
      <c r="H3285" s="19">
        <f t="shared" si="463"/>
        <v>0.98742483901589229</v>
      </c>
      <c r="I3285" s="19">
        <f t="shared" si="464"/>
        <v>3.7587855677588627E-2</v>
      </c>
      <c r="J3285" s="20" t="str">
        <f t="shared" si="468"/>
        <v>0,987424839015892+0,0375878556775886j</v>
      </c>
      <c r="K3285" s="20" t="str">
        <f t="shared" si="469"/>
        <v>750,465214776045+2392,63505301886j</v>
      </c>
      <c r="L3285" s="21">
        <f t="shared" si="470"/>
        <v>750.46521477604495</v>
      </c>
      <c r="M3285" s="21">
        <f t="shared" si="471"/>
        <v>2392.6350530188602</v>
      </c>
      <c r="N3285" s="21">
        <f t="shared" si="465"/>
        <v>750.46521477604495</v>
      </c>
      <c r="O3285" s="40">
        <f t="shared" si="466"/>
        <v>9.6284082696889648</v>
      </c>
      <c r="P3285" s="32">
        <f t="shared" si="467"/>
        <v>8378.6702057867642</v>
      </c>
      <c r="R3285">
        <v>39.465800000000002</v>
      </c>
      <c r="S3285">
        <v>0.98821999999999999</v>
      </c>
      <c r="T3285">
        <v>2.23</v>
      </c>
    </row>
    <row r="3286" spans="5:20" x14ac:dyDescent="0.3">
      <c r="E3286" s="26">
        <v>39.561599999999999</v>
      </c>
      <c r="F3286" s="38">
        <v>0.98811000000000004</v>
      </c>
      <c r="G3286" s="38">
        <v>2.17</v>
      </c>
      <c r="H3286" s="19">
        <f t="shared" si="463"/>
        <v>0.98740140580854485</v>
      </c>
      <c r="I3286" s="19">
        <f t="shared" si="464"/>
        <v>3.7414381022669488E-2</v>
      </c>
      <c r="J3286" s="20" t="str">
        <f t="shared" si="468"/>
        <v>0,987401405808545+0,0374143810226695j</v>
      </c>
      <c r="K3286" s="20" t="str">
        <f t="shared" si="469"/>
        <v>758,348109014565+2400,57292821911j</v>
      </c>
      <c r="L3286" s="21">
        <f t="shared" si="470"/>
        <v>758.34810901456501</v>
      </c>
      <c r="M3286" s="21">
        <f t="shared" si="471"/>
        <v>2400.5729282191101</v>
      </c>
      <c r="N3286" s="21">
        <f t="shared" si="465"/>
        <v>758.34810901456501</v>
      </c>
      <c r="O3286" s="40">
        <f t="shared" si="466"/>
        <v>9.6574215344843743</v>
      </c>
      <c r="P3286" s="32">
        <f t="shared" si="467"/>
        <v>8357.4313205318686</v>
      </c>
      <c r="R3286">
        <v>39.477800000000002</v>
      </c>
      <c r="S3286">
        <v>0.98809000000000002</v>
      </c>
      <c r="T3286">
        <v>2.2200000000000002</v>
      </c>
    </row>
    <row r="3287" spans="5:20" x14ac:dyDescent="0.3">
      <c r="E3287" s="26">
        <v>39.573599999999999</v>
      </c>
      <c r="F3287" s="38">
        <v>0.98814999999999997</v>
      </c>
      <c r="G3287" s="38">
        <v>2.17</v>
      </c>
      <c r="H3287" s="19">
        <f t="shared" si="463"/>
        <v>0.98744137712371449</v>
      </c>
      <c r="I3287" s="19">
        <f t="shared" si="464"/>
        <v>3.7415895606309875E-2</v>
      </c>
      <c r="J3287" s="20" t="str">
        <f t="shared" si="468"/>
        <v>0,987441377123714+0,0374158956063099j</v>
      </c>
      <c r="K3287" s="20" t="str">
        <f t="shared" si="469"/>
        <v>756,245030388015+2402,04520728672j</v>
      </c>
      <c r="L3287" s="21">
        <f t="shared" si="470"/>
        <v>756.24503038801504</v>
      </c>
      <c r="M3287" s="21">
        <f t="shared" si="471"/>
        <v>2402.0452072867201</v>
      </c>
      <c r="N3287" s="21">
        <f t="shared" si="465"/>
        <v>756.24503038801504</v>
      </c>
      <c r="O3287" s="40">
        <f t="shared" si="466"/>
        <v>9.6604142223572751</v>
      </c>
      <c r="P3287" s="32">
        <f t="shared" si="467"/>
        <v>8385.810774296031</v>
      </c>
      <c r="R3287">
        <v>39.489800000000002</v>
      </c>
      <c r="S3287">
        <v>0.98816999999999999</v>
      </c>
      <c r="T3287">
        <v>2.2200000000000002</v>
      </c>
    </row>
    <row r="3288" spans="5:20" x14ac:dyDescent="0.3">
      <c r="E3288" s="26">
        <v>39.585500000000003</v>
      </c>
      <c r="F3288" s="38">
        <v>0.98819000000000001</v>
      </c>
      <c r="G3288" s="38">
        <v>2.16</v>
      </c>
      <c r="H3288" s="19">
        <f t="shared" si="463"/>
        <v>0.98748786396870381</v>
      </c>
      <c r="I3288" s="19">
        <f t="shared" si="464"/>
        <v>3.7245061612602617E-2</v>
      </c>
      <c r="J3288" s="20" t="str">
        <f t="shared" si="468"/>
        <v>0,987487863968704+0,0372450616126026j</v>
      </c>
      <c r="K3288" s="20" t="str">
        <f t="shared" si="469"/>
        <v>760,50370355006+2412,63844162649j</v>
      </c>
      <c r="L3288" s="21">
        <f t="shared" si="470"/>
        <v>760.50370355005998</v>
      </c>
      <c r="M3288" s="21">
        <f t="shared" si="471"/>
        <v>2412.63844162649</v>
      </c>
      <c r="N3288" s="21">
        <f t="shared" si="465"/>
        <v>760.50370355005998</v>
      </c>
      <c r="O3288" s="40">
        <f t="shared" si="466"/>
        <v>9.700100639839917</v>
      </c>
      <c r="P3288" s="32">
        <f t="shared" si="467"/>
        <v>8414.4102168807149</v>
      </c>
      <c r="R3288">
        <v>39.501800000000003</v>
      </c>
      <c r="S3288">
        <v>0.98812</v>
      </c>
      <c r="T3288">
        <v>2.21</v>
      </c>
    </row>
    <row r="3289" spans="5:20" x14ac:dyDescent="0.3">
      <c r="E3289" s="26">
        <v>39.597499999999997</v>
      </c>
      <c r="F3289" s="38">
        <v>0.98819999999999997</v>
      </c>
      <c r="G3289" s="38">
        <v>2.15</v>
      </c>
      <c r="H3289" s="19">
        <f t="shared" si="463"/>
        <v>0.98750434237827911</v>
      </c>
      <c r="I3289" s="19">
        <f t="shared" si="464"/>
        <v>3.7073087058437315E-2</v>
      </c>
      <c r="J3289" s="20" t="str">
        <f t="shared" si="468"/>
        <v>0,987504342378279+0,0370730870584373j</v>
      </c>
      <c r="K3289" s="20" t="str">
        <f t="shared" si="469"/>
        <v>766,413368629685+2422,19855946339j</v>
      </c>
      <c r="L3289" s="21">
        <f t="shared" si="470"/>
        <v>766.41336862968501</v>
      </c>
      <c r="M3289" s="21">
        <f t="shared" si="471"/>
        <v>2422.1985594633902</v>
      </c>
      <c r="N3289" s="21">
        <f t="shared" si="465"/>
        <v>766.41336862968501</v>
      </c>
      <c r="O3289" s="40">
        <f t="shared" si="466"/>
        <v>9.7355861831849673</v>
      </c>
      <c r="P3289" s="32">
        <f t="shared" si="467"/>
        <v>8421.6110747403873</v>
      </c>
      <c r="R3289">
        <v>39.5137</v>
      </c>
      <c r="S3289">
        <v>0.98814999999999997</v>
      </c>
      <c r="T3289">
        <v>2.2000000000000002</v>
      </c>
    </row>
    <row r="3290" spans="5:20" x14ac:dyDescent="0.3">
      <c r="E3290" s="26">
        <v>39.609499999999997</v>
      </c>
      <c r="F3290" s="38">
        <v>0.98814000000000002</v>
      </c>
      <c r="G3290" s="38">
        <v>2.15</v>
      </c>
      <c r="H3290" s="19">
        <f t="shared" si="463"/>
        <v>0.98744438461614326</v>
      </c>
      <c r="I3290" s="19">
        <f t="shared" si="464"/>
        <v>3.7070836112046396E-2</v>
      </c>
      <c r="J3290" s="20" t="str">
        <f t="shared" si="468"/>
        <v>0,987444384616143+0,0370708361120464j</v>
      </c>
      <c r="K3290" s="20" t="str">
        <f t="shared" si="469"/>
        <v>769,61579291063+2419,94054492144j</v>
      </c>
      <c r="L3290" s="21">
        <f t="shared" si="470"/>
        <v>769.61579291063003</v>
      </c>
      <c r="M3290" s="21">
        <f t="shared" si="471"/>
        <v>2419.9405449214401</v>
      </c>
      <c r="N3290" s="21">
        <f t="shared" si="465"/>
        <v>769.61579291063003</v>
      </c>
      <c r="O3290" s="40">
        <f t="shared" si="466"/>
        <v>9.7235637842624119</v>
      </c>
      <c r="P3290" s="32">
        <f t="shared" si="467"/>
        <v>8378.7530986918318</v>
      </c>
      <c r="R3290">
        <v>39.525700000000001</v>
      </c>
      <c r="S3290">
        <v>0.98816999999999999</v>
      </c>
      <c r="T3290">
        <v>2.2000000000000002</v>
      </c>
    </row>
    <row r="3291" spans="5:20" x14ac:dyDescent="0.3">
      <c r="E3291" s="26">
        <v>39.621499999999997</v>
      </c>
      <c r="F3291" s="38">
        <v>0.98816000000000004</v>
      </c>
      <c r="G3291" s="38">
        <v>2.14</v>
      </c>
      <c r="H3291" s="19">
        <f t="shared" si="463"/>
        <v>0.98747082570930089</v>
      </c>
      <c r="I3291" s="19">
        <f t="shared" si="464"/>
        <v>3.6899240818632467E-2</v>
      </c>
      <c r="J3291" s="20" t="str">
        <f t="shared" si="468"/>
        <v>0,987470825709301+0,0368992408186325j</v>
      </c>
      <c r="K3291" s="20" t="str">
        <f t="shared" si="469"/>
        <v>775,083455096355+2429,92494147603j</v>
      </c>
      <c r="L3291" s="21">
        <f t="shared" si="470"/>
        <v>775.08345509635501</v>
      </c>
      <c r="M3291" s="21">
        <f t="shared" si="471"/>
        <v>2429.9249414760302</v>
      </c>
      <c r="N3291" s="21">
        <f t="shared" si="465"/>
        <v>775.08345509635501</v>
      </c>
      <c r="O3291" s="40">
        <f t="shared" si="466"/>
        <v>9.7607250048129099</v>
      </c>
      <c r="P3291" s="32">
        <f t="shared" si="467"/>
        <v>8393.0182495802164</v>
      </c>
      <c r="R3291">
        <v>39.537700000000001</v>
      </c>
      <c r="S3291">
        <v>0.98809000000000002</v>
      </c>
      <c r="T3291">
        <v>2.1800000000000002</v>
      </c>
    </row>
    <row r="3292" spans="5:20" x14ac:dyDescent="0.3">
      <c r="E3292" s="26">
        <v>39.633400000000002</v>
      </c>
      <c r="F3292" s="38">
        <v>0.98816999999999999</v>
      </c>
      <c r="G3292" s="38">
        <v>2.13</v>
      </c>
      <c r="H3292" s="19">
        <f t="shared" si="463"/>
        <v>0.98748724389236719</v>
      </c>
      <c r="I3292" s="19">
        <f t="shared" si="464"/>
        <v>3.6727265755247561E-2</v>
      </c>
      <c r="J3292" s="20" t="str">
        <f t="shared" si="468"/>
        <v>0,987487243892367+0,0367272657552476j</v>
      </c>
      <c r="K3292" s="20" t="str">
        <f t="shared" si="469"/>
        <v>781,157708475565+2439,60241701533j</v>
      </c>
      <c r="L3292" s="21">
        <f t="shared" si="470"/>
        <v>781.15770847556496</v>
      </c>
      <c r="M3292" s="21">
        <f t="shared" si="471"/>
        <v>2439.60241701533</v>
      </c>
      <c r="N3292" s="21">
        <f t="shared" si="465"/>
        <v>781.15770847556496</v>
      </c>
      <c r="O3292" s="40">
        <f t="shared" si="466"/>
        <v>9.7966559479359621</v>
      </c>
      <c r="P3292" s="32">
        <f t="shared" si="467"/>
        <v>8400.1825078618112</v>
      </c>
      <c r="R3292">
        <v>39.549599999999998</v>
      </c>
      <c r="S3292">
        <v>0.98814000000000002</v>
      </c>
      <c r="T3292">
        <v>2.1800000000000002</v>
      </c>
    </row>
    <row r="3293" spans="5:20" x14ac:dyDescent="0.3">
      <c r="E3293" s="26">
        <v>39.645400000000002</v>
      </c>
      <c r="F3293" s="38">
        <v>0.98816999999999999</v>
      </c>
      <c r="G3293" s="38">
        <v>2.12</v>
      </c>
      <c r="H3293" s="19">
        <f t="shared" si="463"/>
        <v>0.98749363896917064</v>
      </c>
      <c r="I3293" s="19">
        <f t="shared" si="464"/>
        <v>3.6554916159460667E-2</v>
      </c>
      <c r="J3293" s="20" t="str">
        <f t="shared" si="468"/>
        <v>0,987493638969171+0,0365549161594607j</v>
      </c>
      <c r="K3293" s="20" t="str">
        <f t="shared" si="469"/>
        <v>787,851164260075+2448,96009223904j</v>
      </c>
      <c r="L3293" s="21">
        <f t="shared" si="470"/>
        <v>787.85116426007505</v>
      </c>
      <c r="M3293" s="21">
        <f t="shared" si="471"/>
        <v>2448.96009223904</v>
      </c>
      <c r="N3293" s="21">
        <f t="shared" si="465"/>
        <v>787.85116426007505</v>
      </c>
      <c r="O3293" s="40">
        <f t="shared" si="466"/>
        <v>9.8312566934531418</v>
      </c>
      <c r="P3293" s="32">
        <f t="shared" si="467"/>
        <v>8400.2096977554447</v>
      </c>
      <c r="R3293">
        <v>39.561599999999999</v>
      </c>
      <c r="S3293">
        <v>0.98811000000000004</v>
      </c>
      <c r="T3293">
        <v>2.17</v>
      </c>
    </row>
    <row r="3294" spans="5:20" x14ac:dyDescent="0.3">
      <c r="E3294" s="26">
        <v>39.657400000000003</v>
      </c>
      <c r="F3294" s="38">
        <v>0.98814000000000002</v>
      </c>
      <c r="G3294" s="38">
        <v>2.12</v>
      </c>
      <c r="H3294" s="19">
        <f t="shared" si="463"/>
        <v>0.98746365950291581</v>
      </c>
      <c r="I3294" s="19">
        <f t="shared" si="464"/>
        <v>3.6553806383324193E-2</v>
      </c>
      <c r="J3294" s="20" t="str">
        <f t="shared" si="468"/>
        <v>0,987463659502916+0,0365538063833242j</v>
      </c>
      <c r="K3294" s="20" t="str">
        <f t="shared" si="469"/>
        <v>789,483005152305+2447,787633047j</v>
      </c>
      <c r="L3294" s="21">
        <f t="shared" si="470"/>
        <v>789.48300515230505</v>
      </c>
      <c r="M3294" s="21">
        <f t="shared" si="471"/>
        <v>2447.7876330469999</v>
      </c>
      <c r="N3294" s="21">
        <f t="shared" si="465"/>
        <v>789.48300515230505</v>
      </c>
      <c r="O3294" s="40">
        <f t="shared" si="466"/>
        <v>9.8235764684180111</v>
      </c>
      <c r="P3294" s="32">
        <f t="shared" si="467"/>
        <v>8378.8348435011976</v>
      </c>
      <c r="R3294">
        <v>39.573599999999999</v>
      </c>
      <c r="S3294">
        <v>0.98814999999999997</v>
      </c>
      <c r="T3294">
        <v>2.17</v>
      </c>
    </row>
    <row r="3295" spans="5:20" x14ac:dyDescent="0.3">
      <c r="E3295" s="26">
        <v>39.6693</v>
      </c>
      <c r="F3295" s="38">
        <v>0.98817999999999995</v>
      </c>
      <c r="G3295" s="38">
        <v>2.11</v>
      </c>
      <c r="H3295" s="19">
        <f t="shared" si="463"/>
        <v>0.98750999718502808</v>
      </c>
      <c r="I3295" s="19">
        <f t="shared" si="464"/>
        <v>3.6382933631385901E-2</v>
      </c>
      <c r="J3295" s="20" t="str">
        <f t="shared" si="468"/>
        <v>0,987509997185028+0,0363829336313859j</v>
      </c>
      <c r="K3295" s="20" t="str">
        <f t="shared" si="469"/>
        <v>794,079923486915+2458,77477297257j</v>
      </c>
      <c r="L3295" s="21">
        <f t="shared" si="470"/>
        <v>794.07992348691505</v>
      </c>
      <c r="M3295" s="21">
        <f t="shared" si="471"/>
        <v>2458.7747729725702</v>
      </c>
      <c r="N3295" s="21">
        <f t="shared" si="465"/>
        <v>794.07992348691505</v>
      </c>
      <c r="O3295" s="40">
        <f t="shared" si="466"/>
        <v>9.8647104705209649</v>
      </c>
      <c r="P3295" s="32">
        <f t="shared" si="467"/>
        <v>8407.3858457162241</v>
      </c>
      <c r="R3295">
        <v>39.585500000000003</v>
      </c>
      <c r="S3295">
        <v>0.98819000000000001</v>
      </c>
      <c r="T3295">
        <v>2.16</v>
      </c>
    </row>
    <row r="3296" spans="5:20" x14ac:dyDescent="0.3">
      <c r="E3296" s="26">
        <v>39.6813</v>
      </c>
      <c r="F3296" s="38">
        <v>0.98812999999999995</v>
      </c>
      <c r="G3296" s="38">
        <v>2.1</v>
      </c>
      <c r="H3296" s="19">
        <f t="shared" si="463"/>
        <v>0.98746636574450353</v>
      </c>
      <c r="I3296" s="19">
        <f t="shared" si="464"/>
        <v>3.6208747884209448E-2</v>
      </c>
      <c r="J3296" s="20" t="str">
        <f t="shared" si="468"/>
        <v>0,987466365744504+0,0362087478842094j</v>
      </c>
      <c r="K3296" s="20" t="str">
        <f t="shared" si="469"/>
        <v>803,69360711343+2466,25806691119j</v>
      </c>
      <c r="L3296" s="21">
        <f t="shared" si="470"/>
        <v>803.69360711342995</v>
      </c>
      <c r="M3296" s="21">
        <f t="shared" si="471"/>
        <v>2466.2580669111899</v>
      </c>
      <c r="N3296" s="21">
        <f t="shared" si="465"/>
        <v>803.69360711342995</v>
      </c>
      <c r="O3296" s="40">
        <f t="shared" si="466"/>
        <v>9.8917415076919912</v>
      </c>
      <c r="P3296" s="32">
        <f t="shared" si="467"/>
        <v>8371.7877150787062</v>
      </c>
      <c r="R3296">
        <v>39.597499999999997</v>
      </c>
      <c r="S3296">
        <v>0.98819999999999997</v>
      </c>
      <c r="T3296">
        <v>2.15</v>
      </c>
    </row>
    <row r="3297" spans="5:20" x14ac:dyDescent="0.3">
      <c r="E3297" s="26">
        <v>39.693300000000001</v>
      </c>
      <c r="F3297" s="38">
        <v>0.98812999999999995</v>
      </c>
      <c r="G3297" s="38">
        <v>2.09</v>
      </c>
      <c r="H3297" s="19">
        <f t="shared" si="463"/>
        <v>0.98747267032318475</v>
      </c>
      <c r="I3297" s="19">
        <f t="shared" si="464"/>
        <v>3.6036401940244225E-2</v>
      </c>
      <c r="J3297" s="20" t="str">
        <f t="shared" si="468"/>
        <v>0,987472670323185+0,0360364019402442j</v>
      </c>
      <c r="K3297" s="20" t="str">
        <f t="shared" si="469"/>
        <v>810,65582457355+2475,78215203721j</v>
      </c>
      <c r="L3297" s="21">
        <f t="shared" si="470"/>
        <v>810.65582457355003</v>
      </c>
      <c r="M3297" s="21">
        <f t="shared" si="471"/>
        <v>2475.7821520372099</v>
      </c>
      <c r="N3297" s="21">
        <f t="shared" si="465"/>
        <v>810.65582457355003</v>
      </c>
      <c r="O3297" s="40">
        <f t="shared" si="466"/>
        <v>9.926938992611154</v>
      </c>
      <c r="P3297" s="32">
        <f t="shared" si="467"/>
        <v>8371.8144304102843</v>
      </c>
      <c r="R3297">
        <v>39.609499999999997</v>
      </c>
      <c r="S3297">
        <v>0.98814000000000002</v>
      </c>
      <c r="T3297">
        <v>2.15</v>
      </c>
    </row>
    <row r="3298" spans="5:20" x14ac:dyDescent="0.3">
      <c r="E3298" s="26">
        <v>39.705199999999998</v>
      </c>
      <c r="F3298" s="38">
        <v>0.98817999999999995</v>
      </c>
      <c r="G3298" s="38">
        <v>2.09</v>
      </c>
      <c r="H3298" s="19">
        <f t="shared" si="463"/>
        <v>0.98752263706188936</v>
      </c>
      <c r="I3298" s="19">
        <f t="shared" si="464"/>
        <v>3.60382254048663E-2</v>
      </c>
      <c r="J3298" s="20" t="str">
        <f t="shared" si="468"/>
        <v>0,987522637061889+0,0360382254048663j</v>
      </c>
      <c r="K3298" s="20" t="str">
        <f t="shared" si="469"/>
        <v>807,881915107995+2477,8105742992j</v>
      </c>
      <c r="L3298" s="21">
        <f t="shared" si="470"/>
        <v>807.88191510799504</v>
      </c>
      <c r="M3298" s="21">
        <f t="shared" si="471"/>
        <v>2477.8105742992002</v>
      </c>
      <c r="N3298" s="21">
        <f t="shared" si="465"/>
        <v>807.88191510799504</v>
      </c>
      <c r="O3298" s="40">
        <f t="shared" si="466"/>
        <v>9.9320945605383102</v>
      </c>
      <c r="P3298" s="32">
        <f t="shared" si="467"/>
        <v>8407.4396317678566</v>
      </c>
      <c r="R3298">
        <v>39.621499999999997</v>
      </c>
      <c r="S3298">
        <v>0.98816000000000004</v>
      </c>
      <c r="T3298">
        <v>2.14</v>
      </c>
    </row>
    <row r="3299" spans="5:20" x14ac:dyDescent="0.3">
      <c r="E3299" s="26">
        <v>39.717199999999998</v>
      </c>
      <c r="F3299" s="38">
        <v>0.98821999999999999</v>
      </c>
      <c r="G3299" s="38">
        <v>2.08</v>
      </c>
      <c r="H3299" s="19">
        <f t="shared" si="463"/>
        <v>0.98756888552288502</v>
      </c>
      <c r="I3299" s="19">
        <f t="shared" si="464"/>
        <v>3.5867321437303347E-2</v>
      </c>
      <c r="J3299" s="20" t="str">
        <f t="shared" si="468"/>
        <v>0,987568885522885+0,0358673214373033j</v>
      </c>
      <c r="K3299" s="20" t="str">
        <f t="shared" si="469"/>
        <v>812,67434430911+2489,06226871386j</v>
      </c>
      <c r="L3299" s="21">
        <f t="shared" si="470"/>
        <v>812.67434430910998</v>
      </c>
      <c r="M3299" s="21">
        <f t="shared" si="471"/>
        <v>2489.0622687138598</v>
      </c>
      <c r="N3299" s="21">
        <f t="shared" si="465"/>
        <v>812.67434430910998</v>
      </c>
      <c r="O3299" s="40">
        <f t="shared" si="466"/>
        <v>9.9741815568403176</v>
      </c>
      <c r="P3299" s="32">
        <f t="shared" si="467"/>
        <v>8436.1843282523278</v>
      </c>
      <c r="R3299">
        <v>39.633400000000002</v>
      </c>
      <c r="S3299">
        <v>0.98816999999999999</v>
      </c>
      <c r="T3299">
        <v>2.13</v>
      </c>
    </row>
    <row r="3300" spans="5:20" x14ac:dyDescent="0.3">
      <c r="E3300" s="26">
        <v>39.729199999999999</v>
      </c>
      <c r="F3300" s="38">
        <v>0.98823000000000005</v>
      </c>
      <c r="G3300" s="38">
        <v>2.0699999999999998</v>
      </c>
      <c r="H3300" s="19">
        <f t="shared" si="463"/>
        <v>0.98758512398428255</v>
      </c>
      <c r="I3300" s="19">
        <f t="shared" si="464"/>
        <v>3.5695318810027472E-2</v>
      </c>
      <c r="J3300" s="20" t="str">
        <f t="shared" si="468"/>
        <v>0,987585123984283+0,0356953188100275j</v>
      </c>
      <c r="K3300" s="20" t="str">
        <f t="shared" si="469"/>
        <v>819,21564055448+2499,17352094173j</v>
      </c>
      <c r="L3300" s="21">
        <f t="shared" si="470"/>
        <v>819.21564055448005</v>
      </c>
      <c r="M3300" s="21">
        <f t="shared" si="471"/>
        <v>2499.1735209417302</v>
      </c>
      <c r="N3300" s="21">
        <f t="shared" si="465"/>
        <v>819.21564055448005</v>
      </c>
      <c r="O3300" s="40">
        <f t="shared" si="466"/>
        <v>10.011674524084372</v>
      </c>
      <c r="P3300" s="32">
        <f t="shared" si="467"/>
        <v>8443.4210128406285</v>
      </c>
      <c r="R3300">
        <v>39.645400000000002</v>
      </c>
      <c r="S3300">
        <v>0.98816999999999999</v>
      </c>
      <c r="T3300">
        <v>2.12</v>
      </c>
    </row>
    <row r="3301" spans="5:20" x14ac:dyDescent="0.3">
      <c r="E3301" s="26">
        <v>39.741199999999999</v>
      </c>
      <c r="F3301" s="38">
        <v>0.98821999999999999</v>
      </c>
      <c r="G3301" s="38">
        <v>2.06</v>
      </c>
      <c r="H3301" s="19">
        <f t="shared" si="463"/>
        <v>0.98758134541355325</v>
      </c>
      <c r="I3301" s="19">
        <f t="shared" si="464"/>
        <v>3.5522592686289323E-2</v>
      </c>
      <c r="J3301" s="20" t="str">
        <f t="shared" si="468"/>
        <v>0,987581345413553+0,0355225926862893j</v>
      </c>
      <c r="K3301" s="20" t="str">
        <f t="shared" si="469"/>
        <v>826,97558553037+2508,5202510273j</v>
      </c>
      <c r="L3301" s="21">
        <f t="shared" si="470"/>
        <v>826.97558553037004</v>
      </c>
      <c r="M3301" s="21">
        <f t="shared" si="471"/>
        <v>2508.5202510273002</v>
      </c>
      <c r="N3301" s="21">
        <f t="shared" si="465"/>
        <v>826.97558553037004</v>
      </c>
      <c r="O3301" s="40">
        <f t="shared" si="466"/>
        <v>10.046083102601758</v>
      </c>
      <c r="P3301" s="32">
        <f t="shared" si="467"/>
        <v>8436.237527378782</v>
      </c>
      <c r="R3301">
        <v>39.657400000000003</v>
      </c>
      <c r="S3301">
        <v>0.98814000000000002</v>
      </c>
      <c r="T3301">
        <v>2.12</v>
      </c>
    </row>
    <row r="3302" spans="5:20" x14ac:dyDescent="0.3">
      <c r="E3302" s="26">
        <v>39.753100000000003</v>
      </c>
      <c r="F3302" s="38">
        <v>0.98816000000000004</v>
      </c>
      <c r="G3302" s="38">
        <v>2.06</v>
      </c>
      <c r="H3302" s="19">
        <f t="shared" si="463"/>
        <v>0.98752138418961044</v>
      </c>
      <c r="I3302" s="19">
        <f t="shared" si="464"/>
        <v>3.5520435924069192E-2</v>
      </c>
      <c r="J3302" s="20" t="str">
        <f t="shared" si="468"/>
        <v>0,98752138418961+0,0355204359240692j</v>
      </c>
      <c r="K3302" s="20" t="str">
        <f t="shared" si="469"/>
        <v>830,37704265579+2505,9972041642j</v>
      </c>
      <c r="L3302" s="21">
        <f t="shared" si="470"/>
        <v>830.37704265578998</v>
      </c>
      <c r="M3302" s="21">
        <f t="shared" si="471"/>
        <v>2505.9972041642</v>
      </c>
      <c r="N3302" s="21">
        <f t="shared" si="465"/>
        <v>830.37704265578998</v>
      </c>
      <c r="O3302" s="40">
        <f t="shared" si="466"/>
        <v>10.03297459612463</v>
      </c>
      <c r="P3302" s="32">
        <f t="shared" si="467"/>
        <v>8393.2330281649938</v>
      </c>
      <c r="R3302">
        <v>39.6693</v>
      </c>
      <c r="S3302">
        <v>0.98817999999999995</v>
      </c>
      <c r="T3302">
        <v>2.11</v>
      </c>
    </row>
    <row r="3303" spans="5:20" x14ac:dyDescent="0.3">
      <c r="E3303" s="26">
        <v>39.765099999999997</v>
      </c>
      <c r="F3303" s="38">
        <v>0.98816999999999999</v>
      </c>
      <c r="G3303" s="38">
        <v>2.0499999999999998</v>
      </c>
      <c r="H3303" s="19">
        <f t="shared" si="463"/>
        <v>0.98753756223426359</v>
      </c>
      <c r="I3303" s="19">
        <f t="shared" si="464"/>
        <v>3.5348438104220697E-2</v>
      </c>
      <c r="J3303" s="20" t="str">
        <f t="shared" si="468"/>
        <v>0,987537562234264+0,0353484381042207j</v>
      </c>
      <c r="K3303" s="20" t="str">
        <f t="shared" si="469"/>
        <v>837,117100652275+2516,21749396561j</v>
      </c>
      <c r="L3303" s="21">
        <f t="shared" si="470"/>
        <v>837.11710065227498</v>
      </c>
      <c r="M3303" s="21">
        <f t="shared" si="471"/>
        <v>2516.2174939656102</v>
      </c>
      <c r="N3303" s="21">
        <f t="shared" si="465"/>
        <v>837.11710065227498</v>
      </c>
      <c r="O3303" s="40">
        <f t="shared" si="466"/>
        <v>10.070852382087011</v>
      </c>
      <c r="P3303" s="32">
        <f t="shared" si="467"/>
        <v>8400.3964459257259</v>
      </c>
      <c r="R3303">
        <v>39.6813</v>
      </c>
      <c r="S3303">
        <v>0.98812999999999995</v>
      </c>
      <c r="T3303">
        <v>2.1</v>
      </c>
    </row>
    <row r="3304" spans="5:20" x14ac:dyDescent="0.3">
      <c r="E3304" s="26">
        <v>39.777099999999997</v>
      </c>
      <c r="F3304" s="38">
        <v>0.98816999999999999</v>
      </c>
      <c r="G3304" s="38">
        <v>2.04</v>
      </c>
      <c r="H3304" s="19">
        <f t="shared" si="463"/>
        <v>0.98754371665947871</v>
      </c>
      <c r="I3304" s="19">
        <f t="shared" si="464"/>
        <v>3.5176079747227196E-2</v>
      </c>
      <c r="J3304" s="20" t="str">
        <f t="shared" si="468"/>
        <v>0,987543716659479+0,0351760797472272j</v>
      </c>
      <c r="K3304" s="20" t="str">
        <f t="shared" si="469"/>
        <v>844,516622298365+2526,08159119408j</v>
      </c>
      <c r="L3304" s="21">
        <f t="shared" si="470"/>
        <v>844.51662229836495</v>
      </c>
      <c r="M3304" s="21">
        <f t="shared" si="471"/>
        <v>2526.0815911940799</v>
      </c>
      <c r="N3304" s="21">
        <f t="shared" si="465"/>
        <v>844.51662229836495</v>
      </c>
      <c r="O3304" s="40">
        <f t="shared" si="466"/>
        <v>10.107282126951896</v>
      </c>
      <c r="P3304" s="32">
        <f t="shared" si="467"/>
        <v>8400.4226126427457</v>
      </c>
      <c r="R3304">
        <v>39.693300000000001</v>
      </c>
      <c r="S3304">
        <v>0.98812999999999995</v>
      </c>
      <c r="T3304">
        <v>2.09</v>
      </c>
    </row>
    <row r="3305" spans="5:20" x14ac:dyDescent="0.3">
      <c r="E3305" s="26">
        <v>39.789000000000001</v>
      </c>
      <c r="F3305" s="38">
        <v>0.98823000000000005</v>
      </c>
      <c r="G3305" s="38">
        <v>2.04</v>
      </c>
      <c r="H3305" s="19">
        <f t="shared" si="463"/>
        <v>0.98760367863262066</v>
      </c>
      <c r="I3305" s="19">
        <f t="shared" si="464"/>
        <v>3.5178215578900732E-2</v>
      </c>
      <c r="J3305" s="20" t="str">
        <f t="shared" si="468"/>
        <v>0,987603678632621+0,0351782155789007j</v>
      </c>
      <c r="K3305" s="20" t="str">
        <f t="shared" si="469"/>
        <v>841,06803322694+2528,66817819132j</v>
      </c>
      <c r="L3305" s="21">
        <f t="shared" si="470"/>
        <v>841.06803322693997</v>
      </c>
      <c r="M3305" s="21">
        <f t="shared" si="471"/>
        <v>2528.6681781913198</v>
      </c>
      <c r="N3305" s="21">
        <f t="shared" si="465"/>
        <v>841.06803322693997</v>
      </c>
      <c r="O3305" s="40">
        <f t="shared" si="466"/>
        <v>10.11460554420383</v>
      </c>
      <c r="P3305" s="32">
        <f t="shared" si="467"/>
        <v>8443.5003012383495</v>
      </c>
      <c r="R3305">
        <v>39.705199999999998</v>
      </c>
      <c r="S3305">
        <v>0.98817999999999995</v>
      </c>
      <c r="T3305">
        <v>2.09</v>
      </c>
    </row>
    <row r="3306" spans="5:20" x14ac:dyDescent="0.3">
      <c r="E3306" s="26">
        <v>39.801000000000002</v>
      </c>
      <c r="F3306" s="38">
        <v>0.98821000000000003</v>
      </c>
      <c r="G3306" s="38">
        <v>2.0299999999999998</v>
      </c>
      <c r="H3306" s="19">
        <f t="shared" si="463"/>
        <v>0.9875898158990597</v>
      </c>
      <c r="I3306" s="19">
        <f t="shared" si="464"/>
        <v>3.5005137229577349E-2</v>
      </c>
      <c r="J3306" s="20" t="str">
        <f t="shared" si="468"/>
        <v>0,98758981589906+0,0350051372295773j</v>
      </c>
      <c r="K3306" s="20" t="str">
        <f t="shared" si="469"/>
        <v>849,69793390942+2537,75845591855j</v>
      </c>
      <c r="L3306" s="21">
        <f t="shared" si="470"/>
        <v>849.69793390942004</v>
      </c>
      <c r="M3306" s="21">
        <f t="shared" si="471"/>
        <v>2537.7584559185502</v>
      </c>
      <c r="N3306" s="21">
        <f t="shared" si="465"/>
        <v>849.69793390942004</v>
      </c>
      <c r="O3306" s="40">
        <f t="shared" si="466"/>
        <v>10.147905897658175</v>
      </c>
      <c r="P3306" s="32">
        <f t="shared" si="467"/>
        <v>8429.118482756694</v>
      </c>
      <c r="R3306">
        <v>39.717199999999998</v>
      </c>
      <c r="S3306">
        <v>0.98821999999999999</v>
      </c>
      <c r="T3306">
        <v>2.08</v>
      </c>
    </row>
    <row r="3307" spans="5:20" x14ac:dyDescent="0.3">
      <c r="E3307" s="26">
        <v>39.813000000000002</v>
      </c>
      <c r="F3307" s="38">
        <v>0.98814999999999997</v>
      </c>
      <c r="G3307" s="38">
        <v>2.02</v>
      </c>
      <c r="H3307" s="19">
        <f t="shared" si="463"/>
        <v>0.9875359476911385</v>
      </c>
      <c r="I3307" s="19">
        <f t="shared" si="464"/>
        <v>3.4830654856960991E-2</v>
      </c>
      <c r="J3307" s="20" t="str">
        <f t="shared" si="468"/>
        <v>0,987535947691139+0,034830654856961j</v>
      </c>
      <c r="K3307" s="20" t="str">
        <f t="shared" si="469"/>
        <v>860,763999298845+2545,11981574171j</v>
      </c>
      <c r="L3307" s="21">
        <f t="shared" si="470"/>
        <v>860.76399929884496</v>
      </c>
      <c r="M3307" s="21">
        <f t="shared" si="471"/>
        <v>2545.1198157417102</v>
      </c>
      <c r="N3307" s="21">
        <f t="shared" si="465"/>
        <v>860.76399929884496</v>
      </c>
      <c r="O3307" s="40">
        <f t="shared" si="466"/>
        <v>10.174274720227741</v>
      </c>
      <c r="P3307" s="32">
        <f t="shared" si="467"/>
        <v>8386.2121845826368</v>
      </c>
      <c r="R3307">
        <v>39.729199999999999</v>
      </c>
      <c r="S3307">
        <v>0.98823000000000005</v>
      </c>
      <c r="T3307">
        <v>2.0699999999999998</v>
      </c>
    </row>
    <row r="3308" spans="5:20" x14ac:dyDescent="0.3">
      <c r="E3308" s="26">
        <v>39.8249</v>
      </c>
      <c r="F3308" s="38">
        <v>0.98819000000000001</v>
      </c>
      <c r="G3308" s="38">
        <v>2.02</v>
      </c>
      <c r="H3308" s="19">
        <f t="shared" si="463"/>
        <v>0.98757592283449502</v>
      </c>
      <c r="I3308" s="19">
        <f t="shared" si="464"/>
        <v>3.4832064790872121E-2</v>
      </c>
      <c r="J3308" s="20" t="str">
        <f t="shared" si="468"/>
        <v>0,987575922834495+0,0348320647908721j</v>
      </c>
      <c r="K3308" s="20" t="str">
        <f t="shared" si="469"/>
        <v>858,43819235072+2546,8916164106j</v>
      </c>
      <c r="L3308" s="21">
        <f t="shared" si="470"/>
        <v>858.43819235071999</v>
      </c>
      <c r="M3308" s="21">
        <f t="shared" si="471"/>
        <v>2546.8916164105999</v>
      </c>
      <c r="N3308" s="21">
        <f t="shared" si="465"/>
        <v>858.43819235071999</v>
      </c>
      <c r="O3308" s="40">
        <f t="shared" si="466"/>
        <v>10.178315332142814</v>
      </c>
      <c r="P3308" s="32">
        <f t="shared" si="467"/>
        <v>8414.7852462716764</v>
      </c>
      <c r="R3308">
        <v>39.741199999999999</v>
      </c>
      <c r="S3308">
        <v>0.98821999999999999</v>
      </c>
      <c r="T3308">
        <v>2.06</v>
      </c>
    </row>
    <row r="3309" spans="5:20" x14ac:dyDescent="0.3">
      <c r="E3309" s="26">
        <v>39.8369</v>
      </c>
      <c r="F3309" s="38">
        <v>0.98816000000000004</v>
      </c>
      <c r="G3309" s="38">
        <v>2.0099999999999998</v>
      </c>
      <c r="H3309" s="19">
        <f t="shared" si="463"/>
        <v>0.98755200559336087</v>
      </c>
      <c r="I3309" s="19">
        <f t="shared" si="464"/>
        <v>3.4658647528872454E-2</v>
      </c>
      <c r="J3309" s="20" t="str">
        <f t="shared" si="468"/>
        <v>0,987552005593361+0,0346586475288725j</v>
      </c>
      <c r="K3309" s="20" t="str">
        <f t="shared" si="469"/>
        <v>867,875627556485+2555,61874560741j</v>
      </c>
      <c r="L3309" s="21">
        <f t="shared" si="470"/>
        <v>867.87562755648503</v>
      </c>
      <c r="M3309" s="21">
        <f t="shared" si="471"/>
        <v>2555.6187456074099</v>
      </c>
      <c r="N3309" s="21">
        <f t="shared" si="465"/>
        <v>867.87562755648503</v>
      </c>
      <c r="O3309" s="40">
        <f t="shared" si="466"/>
        <v>10.210115647094234</v>
      </c>
      <c r="P3309" s="32">
        <f t="shared" si="467"/>
        <v>8393.3631116198958</v>
      </c>
      <c r="R3309">
        <v>39.753100000000003</v>
      </c>
      <c r="S3309">
        <v>0.98816000000000004</v>
      </c>
      <c r="T3309">
        <v>2.06</v>
      </c>
    </row>
    <row r="3310" spans="5:20" x14ac:dyDescent="0.3">
      <c r="E3310" s="26">
        <v>39.8489</v>
      </c>
      <c r="F3310" s="38">
        <v>0.98811000000000004</v>
      </c>
      <c r="G3310" s="38">
        <v>2</v>
      </c>
      <c r="H3310" s="19">
        <f t="shared" si="463"/>
        <v>0.98750807008583874</v>
      </c>
      <c r="I3310" s="19">
        <f t="shared" si="464"/>
        <v>3.4484541686708232E-2</v>
      </c>
      <c r="J3310" s="20" t="str">
        <f t="shared" si="468"/>
        <v>0,987508070085839+0,0344845416867082j</v>
      </c>
      <c r="K3310" s="20" t="str">
        <f t="shared" si="469"/>
        <v>878,607896612835+2563,46440793351j</v>
      </c>
      <c r="L3310" s="21">
        <f t="shared" si="470"/>
        <v>878.60789661283502</v>
      </c>
      <c r="M3310" s="21">
        <f t="shared" si="471"/>
        <v>2563.4644079335098</v>
      </c>
      <c r="N3310" s="21">
        <f t="shared" si="465"/>
        <v>878.60789661283502</v>
      </c>
      <c r="O3310" s="40">
        <f t="shared" si="466"/>
        <v>10.238376265411516</v>
      </c>
      <c r="P3310" s="32">
        <f t="shared" si="467"/>
        <v>8357.8825492484902</v>
      </c>
      <c r="R3310">
        <v>39.765099999999997</v>
      </c>
      <c r="S3310">
        <v>0.98816999999999999</v>
      </c>
      <c r="T3310">
        <v>2.0499999999999998</v>
      </c>
    </row>
    <row r="3311" spans="5:20" x14ac:dyDescent="0.3">
      <c r="E3311" s="26">
        <v>39.860900000000001</v>
      </c>
      <c r="F3311" s="38">
        <v>0.98824999999999996</v>
      </c>
      <c r="G3311" s="38">
        <v>2</v>
      </c>
      <c r="H3311" s="19">
        <f t="shared" si="463"/>
        <v>0.9876479848016213</v>
      </c>
      <c r="I3311" s="19">
        <f t="shared" si="464"/>
        <v>3.4489427616246585E-2</v>
      </c>
      <c r="J3311" s="20" t="str">
        <f t="shared" si="468"/>
        <v>0,987647984801621+0,0344894276162466j</v>
      </c>
      <c r="K3311" s="20" t="str">
        <f t="shared" si="469"/>
        <v>870,354710782195+2569,82416787827j</v>
      </c>
      <c r="L3311" s="21">
        <f t="shared" si="470"/>
        <v>870.35471078219496</v>
      </c>
      <c r="M3311" s="21">
        <f t="shared" si="471"/>
        <v>2569.8241678782701</v>
      </c>
      <c r="N3311" s="21">
        <f t="shared" si="465"/>
        <v>870.35471078219496</v>
      </c>
      <c r="O3311" s="40">
        <f t="shared" si="466"/>
        <v>10.260687018979585</v>
      </c>
      <c r="P3311" s="32">
        <f t="shared" si="467"/>
        <v>8458.0613917470127</v>
      </c>
      <c r="R3311">
        <v>39.777099999999997</v>
      </c>
      <c r="S3311">
        <v>0.98816999999999999</v>
      </c>
      <c r="T3311">
        <v>2.04</v>
      </c>
    </row>
    <row r="3312" spans="5:20" x14ac:dyDescent="0.3">
      <c r="E3312" s="26">
        <v>39.872799999999998</v>
      </c>
      <c r="F3312" s="38">
        <v>0.98817999999999995</v>
      </c>
      <c r="G3312" s="38">
        <v>1.99</v>
      </c>
      <c r="H3312" s="19">
        <f t="shared" si="463"/>
        <v>0.98758403151633845</v>
      </c>
      <c r="I3312" s="19">
        <f t="shared" si="464"/>
        <v>3.4314619245093242E-2</v>
      </c>
      <c r="J3312" s="20" t="str">
        <f t="shared" si="468"/>
        <v>0,987584031516338+0,0343146192450932j</v>
      </c>
      <c r="K3312" s="20" t="str">
        <f t="shared" si="469"/>
        <v>882,37520238692+2576,85094043001j</v>
      </c>
      <c r="L3312" s="21">
        <f t="shared" si="470"/>
        <v>882.37520238692002</v>
      </c>
      <c r="M3312" s="21">
        <f t="shared" si="471"/>
        <v>2576.8509404300098</v>
      </c>
      <c r="N3312" s="21">
        <f t="shared" si="465"/>
        <v>882.37520238692002</v>
      </c>
      <c r="O3312" s="40">
        <f t="shared" si="466"/>
        <v>10.285672558246103</v>
      </c>
      <c r="P3312" s="32">
        <f t="shared" si="467"/>
        <v>8407.700881568182</v>
      </c>
      <c r="R3312">
        <v>39.789000000000001</v>
      </c>
      <c r="S3312">
        <v>0.98823000000000005</v>
      </c>
      <c r="T3312">
        <v>2.04</v>
      </c>
    </row>
    <row r="3313" spans="5:20" x14ac:dyDescent="0.3">
      <c r="E3313" s="26">
        <v>39.884799999999998</v>
      </c>
      <c r="F3313" s="38">
        <v>0.98814000000000002</v>
      </c>
      <c r="G3313" s="38">
        <v>1.98</v>
      </c>
      <c r="H3313" s="19">
        <f t="shared" si="463"/>
        <v>0.98755002938748293</v>
      </c>
      <c r="I3313" s="19">
        <f t="shared" si="464"/>
        <v>3.4140870767771031E-2</v>
      </c>
      <c r="J3313" s="20" t="str">
        <f t="shared" si="468"/>
        <v>0,987550029387483+0,034140870767771j</v>
      </c>
      <c r="K3313" s="20" t="str">
        <f t="shared" si="469"/>
        <v>892,750479668585+2585,25287282683j</v>
      </c>
      <c r="L3313" s="21">
        <f t="shared" si="470"/>
        <v>892.75047966858494</v>
      </c>
      <c r="M3313" s="21">
        <f t="shared" si="471"/>
        <v>2585.2528728268298</v>
      </c>
      <c r="N3313" s="21">
        <f t="shared" si="465"/>
        <v>892.75047966858494</v>
      </c>
      <c r="O3313" s="40">
        <f t="shared" si="466"/>
        <v>10.316104727939292</v>
      </c>
      <c r="P3313" s="32">
        <f t="shared" si="467"/>
        <v>8379.2011382450946</v>
      </c>
      <c r="R3313">
        <v>39.801000000000002</v>
      </c>
      <c r="S3313">
        <v>0.98821000000000003</v>
      </c>
      <c r="T3313">
        <v>2.0299999999999998</v>
      </c>
    </row>
    <row r="3314" spans="5:20" x14ac:dyDescent="0.3">
      <c r="E3314" s="26">
        <v>39.896799999999999</v>
      </c>
      <c r="F3314" s="38">
        <v>0.98821000000000003</v>
      </c>
      <c r="G3314" s="38">
        <v>1.97</v>
      </c>
      <c r="H3314" s="19">
        <f t="shared" si="463"/>
        <v>0.9876259316796846</v>
      </c>
      <c r="I3314" s="19">
        <f t="shared" si="464"/>
        <v>3.397091658809015E-2</v>
      </c>
      <c r="J3314" s="20" t="str">
        <f t="shared" si="468"/>
        <v>0,987625931679685+0,0339709165880901j</v>
      </c>
      <c r="K3314" s="20" t="str">
        <f t="shared" si="469"/>
        <v>896,65156824226+2598,8721437675j</v>
      </c>
      <c r="L3314" s="21">
        <f t="shared" si="470"/>
        <v>896.65156824226005</v>
      </c>
      <c r="M3314" s="21">
        <f t="shared" si="471"/>
        <v>2598.8721437674999</v>
      </c>
      <c r="N3314" s="21">
        <f t="shared" si="465"/>
        <v>896.65156824226005</v>
      </c>
      <c r="O3314" s="40">
        <f t="shared" si="466"/>
        <v>10.367331418670883</v>
      </c>
      <c r="P3314" s="32">
        <f t="shared" si="467"/>
        <v>8429.272553773013</v>
      </c>
      <c r="R3314">
        <v>39.813000000000002</v>
      </c>
      <c r="S3314">
        <v>0.98814999999999997</v>
      </c>
      <c r="T3314">
        <v>2.02</v>
      </c>
    </row>
    <row r="3315" spans="5:20" x14ac:dyDescent="0.3">
      <c r="E3315" s="26">
        <v>39.908700000000003</v>
      </c>
      <c r="F3315" s="38">
        <v>0.98814999999999997</v>
      </c>
      <c r="G3315" s="38">
        <v>1.97</v>
      </c>
      <c r="H3315" s="19">
        <f t="shared" si="463"/>
        <v>0.98756596714188305</v>
      </c>
      <c r="I3315" s="19">
        <f t="shared" si="464"/>
        <v>3.3968854015362399E-2</v>
      </c>
      <c r="J3315" s="20" t="str">
        <f t="shared" si="468"/>
        <v>0,987565967141883+0,0339688540153624j</v>
      </c>
      <c r="K3315" s="20" t="str">
        <f t="shared" si="469"/>
        <v>900,25944474351+2596,03820607082j</v>
      </c>
      <c r="L3315" s="21">
        <f t="shared" si="470"/>
        <v>900.25944474351002</v>
      </c>
      <c r="M3315" s="21">
        <f t="shared" si="471"/>
        <v>2596.0382060708198</v>
      </c>
      <c r="N3315" s="21">
        <f t="shared" si="465"/>
        <v>900.25944474351002</v>
      </c>
      <c r="O3315" s="40">
        <f t="shared" si="466"/>
        <v>10.352938405700696</v>
      </c>
      <c r="P3315" s="32">
        <f t="shared" si="467"/>
        <v>8386.3396038908959</v>
      </c>
      <c r="R3315">
        <v>39.8249</v>
      </c>
      <c r="S3315">
        <v>0.98819000000000001</v>
      </c>
      <c r="T3315">
        <v>2.02</v>
      </c>
    </row>
    <row r="3316" spans="5:20" x14ac:dyDescent="0.3">
      <c r="E3316" s="26">
        <v>39.920699999999997</v>
      </c>
      <c r="F3316" s="38">
        <v>0.98819999999999997</v>
      </c>
      <c r="G3316" s="38">
        <v>1.96</v>
      </c>
      <c r="H3316" s="19">
        <f t="shared" si="463"/>
        <v>0.98762185153121607</v>
      </c>
      <c r="I3316" s="19">
        <f t="shared" si="464"/>
        <v>3.379820081088139E-2</v>
      </c>
      <c r="J3316" s="20" t="str">
        <f t="shared" si="468"/>
        <v>0,987621851531216+0,0337982008108814j</v>
      </c>
      <c r="K3316" s="20" t="str">
        <f t="shared" si="469"/>
        <v>905,44543037277+2608,81799899352j</v>
      </c>
      <c r="L3316" s="21">
        <f t="shared" si="470"/>
        <v>905.44543037277003</v>
      </c>
      <c r="M3316" s="21">
        <f t="shared" si="471"/>
        <v>2608.8179989935202</v>
      </c>
      <c r="N3316" s="21">
        <f t="shared" si="465"/>
        <v>905.44543037277003</v>
      </c>
      <c r="O3316" s="40">
        <f t="shared" si="466"/>
        <v>10.400776543670977</v>
      </c>
      <c r="P3316" s="32">
        <f t="shared" si="467"/>
        <v>8422.111950044271</v>
      </c>
      <c r="R3316">
        <v>39.8369</v>
      </c>
      <c r="S3316">
        <v>0.98816000000000004</v>
      </c>
      <c r="T3316">
        <v>2.0099999999999998</v>
      </c>
    </row>
    <row r="3317" spans="5:20" x14ac:dyDescent="0.3">
      <c r="E3317" s="26">
        <v>39.932699999999997</v>
      </c>
      <c r="F3317" s="38">
        <v>0.98819999999999997</v>
      </c>
      <c r="G3317" s="38">
        <v>1.95</v>
      </c>
      <c r="H3317" s="19">
        <f t="shared" si="463"/>
        <v>0.9876277353876991</v>
      </c>
      <c r="I3317" s="19">
        <f t="shared" si="464"/>
        <v>3.3625827766241866E-2</v>
      </c>
      <c r="J3317" s="20" t="str">
        <f t="shared" si="468"/>
        <v>0,987627735387699+0,0336258277662419j</v>
      </c>
      <c r="K3317" s="20" t="str">
        <f t="shared" si="469"/>
        <v>913,745225793135+2619,30471005589j</v>
      </c>
      <c r="L3317" s="21">
        <f t="shared" si="470"/>
        <v>913.74522579313498</v>
      </c>
      <c r="M3317" s="21">
        <f t="shared" si="471"/>
        <v>2619.3047100558902</v>
      </c>
      <c r="N3317" s="21">
        <f t="shared" si="465"/>
        <v>913.74522579313498</v>
      </c>
      <c r="O3317" s="40">
        <f t="shared" si="466"/>
        <v>10.439446670755512</v>
      </c>
      <c r="P3317" s="32">
        <f t="shared" si="467"/>
        <v>8422.1370296088935</v>
      </c>
      <c r="R3317">
        <v>39.8489</v>
      </c>
      <c r="S3317">
        <v>0.98811000000000004</v>
      </c>
      <c r="T3317">
        <v>2</v>
      </c>
    </row>
    <row r="3318" spans="5:20" x14ac:dyDescent="0.3">
      <c r="E3318" s="26">
        <v>39.944600000000001</v>
      </c>
      <c r="F3318" s="38">
        <v>0.98817999999999995</v>
      </c>
      <c r="G3318" s="38">
        <v>1.94</v>
      </c>
      <c r="H3318" s="19">
        <f t="shared" si="463"/>
        <v>0.9876136006228069</v>
      </c>
      <c r="I3318" s="19">
        <f t="shared" si="464"/>
        <v>3.3452776638938427E-2</v>
      </c>
      <c r="J3318" s="20" t="str">
        <f t="shared" si="468"/>
        <v>0,987613600622807+0,0334527766389384j</v>
      </c>
      <c r="K3318" s="20" t="str">
        <f t="shared" si="469"/>
        <v>923,382381325315+2628,87885293854j</v>
      </c>
      <c r="L3318" s="21">
        <f t="shared" si="470"/>
        <v>923.38238132531501</v>
      </c>
      <c r="M3318" s="21">
        <f t="shared" si="471"/>
        <v>2628.8788529385401</v>
      </c>
      <c r="N3318" s="21">
        <f t="shared" si="465"/>
        <v>923.38238132531501</v>
      </c>
      <c r="O3318" s="40">
        <f t="shared" si="466"/>
        <v>10.474483765888767</v>
      </c>
      <c r="P3318" s="32">
        <f t="shared" si="467"/>
        <v>8407.8267060136586</v>
      </c>
      <c r="R3318">
        <v>39.860900000000001</v>
      </c>
      <c r="S3318">
        <v>0.98824999999999996</v>
      </c>
      <c r="T3318">
        <v>2</v>
      </c>
    </row>
    <row r="3319" spans="5:20" x14ac:dyDescent="0.3">
      <c r="E3319" s="26">
        <v>39.956600000000002</v>
      </c>
      <c r="F3319" s="38">
        <v>0.98823000000000005</v>
      </c>
      <c r="G3319" s="38">
        <v>1.94</v>
      </c>
      <c r="H3319" s="19">
        <f t="shared" si="463"/>
        <v>0.98766357196409216</v>
      </c>
      <c r="I3319" s="19">
        <f t="shared" si="464"/>
        <v>3.3454469284844988E-2</v>
      </c>
      <c r="J3319" s="20" t="str">
        <f t="shared" si="468"/>
        <v>0,987663571964092+0,033454469284845j</v>
      </c>
      <c r="K3319" s="20" t="str">
        <f t="shared" si="469"/>
        <v>920,31107783555+2631,33234804341j</v>
      </c>
      <c r="L3319" s="21">
        <f t="shared" si="470"/>
        <v>920.31107783555001</v>
      </c>
      <c r="M3319" s="21">
        <f t="shared" si="471"/>
        <v>2631.3323480434101</v>
      </c>
      <c r="N3319" s="21">
        <f t="shared" si="465"/>
        <v>920.31107783555001</v>
      </c>
      <c r="O3319" s="40">
        <f t="shared" si="466"/>
        <v>10.481110757890118</v>
      </c>
      <c r="P3319" s="32">
        <f t="shared" si="467"/>
        <v>8443.7562395994992</v>
      </c>
      <c r="R3319">
        <v>39.872799999999998</v>
      </c>
      <c r="S3319">
        <v>0.98817999999999995</v>
      </c>
      <c r="T3319">
        <v>1.99</v>
      </c>
    </row>
    <row r="3320" spans="5:20" x14ac:dyDescent="0.3">
      <c r="E3320" s="26">
        <v>39.968600000000002</v>
      </c>
      <c r="F3320" s="38">
        <v>0.98816000000000004</v>
      </c>
      <c r="G3320" s="38">
        <v>1.93</v>
      </c>
      <c r="H3320" s="19">
        <f t="shared" si="463"/>
        <v>0.98759943553714635</v>
      </c>
      <c r="I3320" s="19">
        <f t="shared" si="464"/>
        <v>3.3279731469920602E-2</v>
      </c>
      <c r="J3320" s="20" t="str">
        <f t="shared" si="468"/>
        <v>0,987599435537146+0,0332797314699206j</v>
      </c>
      <c r="K3320" s="20" t="str">
        <f t="shared" si="469"/>
        <v>933,14609164586+2638,49585425613j</v>
      </c>
      <c r="L3320" s="21">
        <f t="shared" si="470"/>
        <v>933.14609164586</v>
      </c>
      <c r="M3320" s="21">
        <f t="shared" si="471"/>
        <v>2638.4958542561299</v>
      </c>
      <c r="N3320" s="21">
        <f t="shared" si="465"/>
        <v>933.14609164586</v>
      </c>
      <c r="O3320" s="40">
        <f t="shared" si="466"/>
        <v>10.506489032198678</v>
      </c>
      <c r="P3320" s="32">
        <f t="shared" si="467"/>
        <v>8393.5645998003492</v>
      </c>
      <c r="R3320">
        <v>39.884799999999998</v>
      </c>
      <c r="S3320">
        <v>0.98814000000000002</v>
      </c>
      <c r="T3320">
        <v>1.98</v>
      </c>
    </row>
    <row r="3321" spans="5:20" x14ac:dyDescent="0.3">
      <c r="E3321" s="26">
        <v>39.980600000000003</v>
      </c>
      <c r="F3321" s="38">
        <v>0.98817999999999995</v>
      </c>
      <c r="G3321" s="38">
        <v>1.93</v>
      </c>
      <c r="H3321" s="19">
        <f t="shared" si="463"/>
        <v>0.98761942419152482</v>
      </c>
      <c r="I3321" s="19">
        <f t="shared" si="464"/>
        <v>3.3280405039615178E-2</v>
      </c>
      <c r="J3321" s="20" t="str">
        <f t="shared" si="468"/>
        <v>0,987619424191525+0,0332804050396152j</v>
      </c>
      <c r="K3321" s="20" t="str">
        <f t="shared" si="469"/>
        <v>931,91205729076+2639,49201438181j</v>
      </c>
      <c r="L3321" s="21">
        <f t="shared" si="470"/>
        <v>931.91205729076</v>
      </c>
      <c r="M3321" s="21">
        <f t="shared" si="471"/>
        <v>2639.4920143818099</v>
      </c>
      <c r="N3321" s="21">
        <f t="shared" si="465"/>
        <v>931.91205729076</v>
      </c>
      <c r="O3321" s="40">
        <f t="shared" si="466"/>
        <v>10.507301074532377</v>
      </c>
      <c r="P3321" s="32">
        <f t="shared" si="467"/>
        <v>8407.8514868539296</v>
      </c>
      <c r="R3321">
        <v>39.896799999999999</v>
      </c>
      <c r="S3321">
        <v>0.98821000000000003</v>
      </c>
      <c r="T3321">
        <v>1.97</v>
      </c>
    </row>
    <row r="3322" spans="5:20" x14ac:dyDescent="0.3">
      <c r="E3322" s="26">
        <v>39.9925</v>
      </c>
      <c r="F3322" s="38">
        <v>0.98823000000000005</v>
      </c>
      <c r="G3322" s="38">
        <v>1.92</v>
      </c>
      <c r="H3322" s="19">
        <f t="shared" si="463"/>
        <v>0.98767518960472034</v>
      </c>
      <c r="I3322" s="19">
        <f t="shared" si="464"/>
        <v>3.3109707629027881E-2</v>
      </c>
      <c r="J3322" s="20" t="str">
        <f t="shared" si="468"/>
        <v>0,98767518960472+0,0331097076290279j</v>
      </c>
      <c r="K3322" s="20" t="str">
        <f t="shared" si="469"/>
        <v>937,443332379775+2652,69476663496j</v>
      </c>
      <c r="L3322" s="21">
        <f t="shared" si="470"/>
        <v>937.44333237977503</v>
      </c>
      <c r="M3322" s="21">
        <f t="shared" si="471"/>
        <v>2652.6947666349602</v>
      </c>
      <c r="N3322" s="21">
        <f t="shared" si="465"/>
        <v>937.44333237977503</v>
      </c>
      <c r="O3322" s="40">
        <f t="shared" si="466"/>
        <v>10.556716499942631</v>
      </c>
      <c r="P3322" s="32">
        <f t="shared" si="467"/>
        <v>8443.8058845236319</v>
      </c>
      <c r="R3322">
        <v>39.908700000000003</v>
      </c>
      <c r="S3322">
        <v>0.98814999999999997</v>
      </c>
      <c r="T3322">
        <v>1.97</v>
      </c>
    </row>
    <row r="3323" spans="5:20" x14ac:dyDescent="0.3">
      <c r="E3323" s="26">
        <v>40.0045</v>
      </c>
      <c r="F3323" s="38">
        <v>0.98819000000000001</v>
      </c>
      <c r="G3323" s="38">
        <v>1.91</v>
      </c>
      <c r="H3323" s="19">
        <f t="shared" si="463"/>
        <v>0.98764097551910068</v>
      </c>
      <c r="I3323" s="19">
        <f t="shared" si="464"/>
        <v>3.2935992101030653E-2</v>
      </c>
      <c r="J3323" s="20" t="str">
        <f t="shared" si="468"/>
        <v>0,987640975519101+0,0329359921010307j</v>
      </c>
      <c r="K3323" s="20" t="str">
        <f t="shared" si="469"/>
        <v>948,688823556945+2661,44041181368j</v>
      </c>
      <c r="L3323" s="21">
        <f t="shared" si="470"/>
        <v>948.68882355694495</v>
      </c>
      <c r="M3323" s="21">
        <f t="shared" si="471"/>
        <v>2661.4404118136799</v>
      </c>
      <c r="N3323" s="21">
        <f t="shared" si="465"/>
        <v>948.68882355694495</v>
      </c>
      <c r="O3323" s="40">
        <f t="shared" si="466"/>
        <v>10.588343743445781</v>
      </c>
      <c r="P3323" s="32">
        <f t="shared" si="467"/>
        <v>8415.0622958167623</v>
      </c>
      <c r="R3323">
        <v>39.920699999999997</v>
      </c>
      <c r="S3323">
        <v>0.98819999999999997</v>
      </c>
      <c r="T3323">
        <v>1.96</v>
      </c>
    </row>
    <row r="3324" spans="5:20" x14ac:dyDescent="0.3">
      <c r="E3324" s="26">
        <v>40.016500000000001</v>
      </c>
      <c r="F3324" s="38">
        <v>0.98821000000000003</v>
      </c>
      <c r="G3324" s="38">
        <v>1.91</v>
      </c>
      <c r="H3324" s="19">
        <f t="shared" si="463"/>
        <v>0.98766096440738171</v>
      </c>
      <c r="I3324" s="19">
        <f t="shared" si="464"/>
        <v>3.2936658693327701E-2</v>
      </c>
      <c r="J3324" s="20" t="str">
        <f t="shared" si="468"/>
        <v>0,987660964407382+0,0329366586933277j</v>
      </c>
      <c r="K3324" s="20" t="str">
        <f t="shared" si="469"/>
        <v>947,43610917403+2662,46194442619j</v>
      </c>
      <c r="L3324" s="21">
        <f t="shared" si="470"/>
        <v>947.43610917402998</v>
      </c>
      <c r="M3324" s="21">
        <f t="shared" si="471"/>
        <v>2662.4619444261898</v>
      </c>
      <c r="N3324" s="21">
        <f t="shared" si="465"/>
        <v>947.43610917402998</v>
      </c>
      <c r="O3324" s="40">
        <f t="shared" si="466"/>
        <v>10.589231423275081</v>
      </c>
      <c r="P3324" s="32">
        <f t="shared" si="467"/>
        <v>8429.4220044525846</v>
      </c>
      <c r="R3324">
        <v>39.932699999999997</v>
      </c>
      <c r="S3324">
        <v>0.98819999999999997</v>
      </c>
      <c r="T3324">
        <v>1.95</v>
      </c>
    </row>
    <row r="3325" spans="5:20" x14ac:dyDescent="0.3">
      <c r="E3325" s="26">
        <v>40.028399999999998</v>
      </c>
      <c r="F3325" s="38">
        <v>0.98819999999999997</v>
      </c>
      <c r="G3325" s="38">
        <v>1.9</v>
      </c>
      <c r="H3325" s="19">
        <f t="shared" si="463"/>
        <v>0.98765670339364442</v>
      </c>
      <c r="I3325" s="19">
        <f t="shared" si="464"/>
        <v>3.2763947283541664E-2</v>
      </c>
      <c r="J3325" s="20" t="str">
        <f t="shared" si="468"/>
        <v>0,987656703393644+0,0327639472835417j</v>
      </c>
      <c r="K3325" s="20" t="str">
        <f t="shared" si="469"/>
        <v>956,931161463335+2672,78998021904j</v>
      </c>
      <c r="L3325" s="21">
        <f t="shared" si="470"/>
        <v>956.931161463335</v>
      </c>
      <c r="M3325" s="21">
        <f t="shared" si="471"/>
        <v>2672.78998021904</v>
      </c>
      <c r="N3325" s="21">
        <f t="shared" si="465"/>
        <v>956.931161463335</v>
      </c>
      <c r="O3325" s="40">
        <f t="shared" si="466"/>
        <v>10.627148154768848</v>
      </c>
      <c r="P3325" s="32">
        <f t="shared" si="467"/>
        <v>8422.2605038948695</v>
      </c>
      <c r="R3325">
        <v>39.944600000000001</v>
      </c>
      <c r="S3325">
        <v>0.98817999999999995</v>
      </c>
      <c r="T3325">
        <v>1.94</v>
      </c>
    </row>
    <row r="3326" spans="5:20" x14ac:dyDescent="0.3">
      <c r="E3326" s="26">
        <v>40.040399999999998</v>
      </c>
      <c r="F3326" s="38">
        <v>0.98819999999999997</v>
      </c>
      <c r="G3326" s="38">
        <v>1.89</v>
      </c>
      <c r="H3326" s="19">
        <f t="shared" si="463"/>
        <v>0.98766240673830397</v>
      </c>
      <c r="I3326" s="19">
        <f t="shared" si="464"/>
        <v>3.2591568171857245E-2</v>
      </c>
      <c r="J3326" s="20" t="str">
        <f t="shared" si="468"/>
        <v>0,987662406738304+0,0325915681718572j</v>
      </c>
      <c r="K3326" s="20" t="str">
        <f t="shared" si="469"/>
        <v>965,919285691935+2683,70029343807j</v>
      </c>
      <c r="L3326" s="21">
        <f t="shared" si="470"/>
        <v>965.91928569193499</v>
      </c>
      <c r="M3326" s="21">
        <f t="shared" si="471"/>
        <v>2683.7002934380698</v>
      </c>
      <c r="N3326" s="21">
        <f t="shared" si="465"/>
        <v>965.91928569193499</v>
      </c>
      <c r="O3326" s="40">
        <f t="shared" si="466"/>
        <v>10.667330183460676</v>
      </c>
      <c r="P3326" s="32">
        <f t="shared" si="467"/>
        <v>8422.28481403966</v>
      </c>
      <c r="R3326">
        <v>39.956600000000002</v>
      </c>
      <c r="S3326">
        <v>0.98823000000000005</v>
      </c>
      <c r="T3326">
        <v>1.94</v>
      </c>
    </row>
    <row r="3327" spans="5:20" x14ac:dyDescent="0.3">
      <c r="E3327" s="26">
        <v>40.052399999999999</v>
      </c>
      <c r="F3327" s="38">
        <v>0.98819000000000001</v>
      </c>
      <c r="G3327" s="38">
        <v>1.88</v>
      </c>
      <c r="H3327" s="19">
        <f t="shared" si="463"/>
        <v>0.98765808537976241</v>
      </c>
      <c r="I3327" s="19">
        <f t="shared" si="464"/>
        <v>3.241886000435254E-2</v>
      </c>
      <c r="J3327" s="20" t="str">
        <f t="shared" si="468"/>
        <v>0,987658085379762+0,0324188600043525j</v>
      </c>
      <c r="K3327" s="20" t="str">
        <f t="shared" si="469"/>
        <v>975,66773412354+2694,15076239534j</v>
      </c>
      <c r="L3327" s="21">
        <f t="shared" si="470"/>
        <v>975.66773412353996</v>
      </c>
      <c r="M3327" s="21">
        <f t="shared" si="471"/>
        <v>2694.1507623953398</v>
      </c>
      <c r="N3327" s="21">
        <f t="shared" si="465"/>
        <v>975.66773412353996</v>
      </c>
      <c r="O3327" s="40">
        <f t="shared" si="466"/>
        <v>10.705660866015938</v>
      </c>
      <c r="P3327" s="32">
        <f t="shared" si="467"/>
        <v>8415.1351641250003</v>
      </c>
      <c r="R3327">
        <v>39.968600000000002</v>
      </c>
      <c r="S3327">
        <v>0.98816000000000004</v>
      </c>
      <c r="T3327">
        <v>1.93</v>
      </c>
    </row>
    <row r="3328" spans="5:20" x14ac:dyDescent="0.3">
      <c r="E3328" s="26">
        <v>40.064300000000003</v>
      </c>
      <c r="F3328" s="38">
        <v>0.98821000000000003</v>
      </c>
      <c r="G3328" s="38">
        <v>1.88</v>
      </c>
      <c r="H3328" s="19">
        <f t="shared" si="463"/>
        <v>0.98767807461433033</v>
      </c>
      <c r="I3328" s="19">
        <f t="shared" si="464"/>
        <v>3.2419516130401262E-2</v>
      </c>
      <c r="J3328" s="20" t="str">
        <f t="shared" si="468"/>
        <v>0,98767807461433+0,0324195161304013j</v>
      </c>
      <c r="K3328" s="20" t="str">
        <f t="shared" si="469"/>
        <v>974,39003069004+2695,21426922455j</v>
      </c>
      <c r="L3328" s="21">
        <f t="shared" si="470"/>
        <v>974.39003069004002</v>
      </c>
      <c r="M3328" s="21">
        <f t="shared" si="471"/>
        <v>2695.2142692245502</v>
      </c>
      <c r="N3328" s="21">
        <f t="shared" si="465"/>
        <v>974.39003069004002</v>
      </c>
      <c r="O3328" s="40">
        <f t="shared" si="466"/>
        <v>10.706705811380644</v>
      </c>
      <c r="P3328" s="32">
        <f t="shared" si="467"/>
        <v>8429.4949971143305</v>
      </c>
      <c r="R3328">
        <v>39.980600000000003</v>
      </c>
      <c r="S3328">
        <v>0.98817999999999995</v>
      </c>
      <c r="T3328">
        <v>1.93</v>
      </c>
    </row>
    <row r="3329" spans="5:20" x14ac:dyDescent="0.3">
      <c r="E3329" s="26">
        <v>40.076300000000003</v>
      </c>
      <c r="F3329" s="38">
        <v>0.98821999999999999</v>
      </c>
      <c r="G3329" s="38">
        <v>1.87</v>
      </c>
      <c r="H3329" s="19">
        <f t="shared" si="463"/>
        <v>0.9876937125184776</v>
      </c>
      <c r="I3329" s="19">
        <f t="shared" si="464"/>
        <v>3.2247459612610774E-2</v>
      </c>
      <c r="J3329" s="20" t="str">
        <f t="shared" si="468"/>
        <v>0,987693712518478+0,0322474596126108j</v>
      </c>
      <c r="K3329" s="20" t="str">
        <f t="shared" si="469"/>
        <v>982,97570316501+2706,81489593335j</v>
      </c>
      <c r="L3329" s="21">
        <f t="shared" si="470"/>
        <v>982.97570316501003</v>
      </c>
      <c r="M3329" s="21">
        <f t="shared" si="471"/>
        <v>2706.8148959333498</v>
      </c>
      <c r="N3329" s="21">
        <f t="shared" si="465"/>
        <v>982.97570316501003</v>
      </c>
      <c r="O3329" s="40">
        <f t="shared" si="466"/>
        <v>10.749569464310998</v>
      </c>
      <c r="P3329" s="32">
        <f t="shared" si="467"/>
        <v>8436.7172933746933</v>
      </c>
      <c r="R3329">
        <v>39.9925</v>
      </c>
      <c r="S3329">
        <v>0.98823000000000005</v>
      </c>
      <c r="T3329">
        <v>1.92</v>
      </c>
    </row>
    <row r="3330" spans="5:20" x14ac:dyDescent="0.3">
      <c r="E3330" s="26">
        <v>40.088299999999997</v>
      </c>
      <c r="F3330" s="38">
        <v>0.98817999999999995</v>
      </c>
      <c r="G3330" s="38">
        <v>1.86</v>
      </c>
      <c r="H3330" s="19">
        <f t="shared" si="463"/>
        <v>0.98765934679370748</v>
      </c>
      <c r="I3330" s="19">
        <f t="shared" si="464"/>
        <v>3.2073775752582682E-2</v>
      </c>
      <c r="J3330" s="20" t="str">
        <f t="shared" si="468"/>
        <v>0,987659346793707+0,0320737757525827j</v>
      </c>
      <c r="K3330" s="20" t="str">
        <f t="shared" si="469"/>
        <v>994,91588743472+2715,77179049175j</v>
      </c>
      <c r="L3330" s="21">
        <f t="shared" si="470"/>
        <v>994.91588743472005</v>
      </c>
      <c r="M3330" s="21">
        <f t="shared" si="471"/>
        <v>2715.7717904917499</v>
      </c>
      <c r="N3330" s="21">
        <f t="shared" si="465"/>
        <v>994.91588743472005</v>
      </c>
      <c r="O3330" s="40">
        <f t="shared" si="466"/>
        <v>10.781911549411904</v>
      </c>
      <c r="P3330" s="32">
        <f t="shared" si="467"/>
        <v>8408.0213681879231</v>
      </c>
      <c r="R3330">
        <v>40.0045</v>
      </c>
      <c r="S3330">
        <v>0.98819000000000001</v>
      </c>
      <c r="T3330">
        <v>1.91</v>
      </c>
    </row>
    <row r="3331" spans="5:20" x14ac:dyDescent="0.3">
      <c r="E3331" s="26">
        <v>40.100299999999997</v>
      </c>
      <c r="F3331" s="38">
        <v>0.98816999999999999</v>
      </c>
      <c r="G3331" s="38">
        <v>1.85</v>
      </c>
      <c r="H3331" s="19">
        <f t="shared" si="463"/>
        <v>0.98765493489298406</v>
      </c>
      <c r="I3331" s="19">
        <f t="shared" si="464"/>
        <v>3.1901073360239569E-2</v>
      </c>
      <c r="J3331" s="20" t="str">
        <f t="shared" si="468"/>
        <v>0,987654934892984+0,0319010733602396j</v>
      </c>
      <c r="K3331" s="20" t="str">
        <f t="shared" si="469"/>
        <v>1005,06242774281+2726,40311049694j</v>
      </c>
      <c r="L3331" s="21">
        <f t="shared" si="470"/>
        <v>1005.06242774281</v>
      </c>
      <c r="M3331" s="21">
        <f t="shared" si="471"/>
        <v>2726.4031104969399</v>
      </c>
      <c r="N3331" s="21">
        <f t="shared" si="465"/>
        <v>1005.06242774281</v>
      </c>
      <c r="O3331" s="40">
        <f t="shared" si="466"/>
        <v>10.820879940965701</v>
      </c>
      <c r="P3331" s="32">
        <f t="shared" si="467"/>
        <v>8400.8954782540841</v>
      </c>
      <c r="R3331">
        <v>40.016500000000001</v>
      </c>
      <c r="S3331">
        <v>0.98821000000000003</v>
      </c>
      <c r="T3331">
        <v>1.91</v>
      </c>
    </row>
    <row r="3332" spans="5:20" x14ac:dyDescent="0.3">
      <c r="E3332" s="26">
        <v>40.112200000000001</v>
      </c>
      <c r="F3332" s="38">
        <v>0.98817999999999995</v>
      </c>
      <c r="G3332" s="38">
        <v>1.85</v>
      </c>
      <c r="H3332" s="19">
        <f t="shared" si="463"/>
        <v>0.98766492968067132</v>
      </c>
      <c r="I3332" s="19">
        <f t="shared" si="464"/>
        <v>3.1901396190049829E-2</v>
      </c>
      <c r="J3332" s="20" t="str">
        <f t="shared" si="468"/>
        <v>0,987664929680671+0,0319013961900498j</v>
      </c>
      <c r="K3332" s="20" t="str">
        <f t="shared" si="469"/>
        <v>1004,41195703406+2726,9575866268j</v>
      </c>
      <c r="L3332" s="21">
        <f t="shared" si="470"/>
        <v>1004.41195703406</v>
      </c>
      <c r="M3332" s="21">
        <f t="shared" si="471"/>
        <v>2726.9575866268001</v>
      </c>
      <c r="N3332" s="21">
        <f t="shared" si="465"/>
        <v>1004.41195703406</v>
      </c>
      <c r="O3332" s="40">
        <f t="shared" si="466"/>
        <v>10.819869753182338</v>
      </c>
      <c r="P3332" s="32">
        <f t="shared" si="467"/>
        <v>8408.0451248630907</v>
      </c>
      <c r="R3332">
        <v>40.028399999999998</v>
      </c>
      <c r="S3332">
        <v>0.98819999999999997</v>
      </c>
      <c r="T3332">
        <v>1.9</v>
      </c>
    </row>
    <row r="3333" spans="5:20" x14ac:dyDescent="0.3">
      <c r="E3333" s="26">
        <v>40.124200000000002</v>
      </c>
      <c r="F3333" s="38">
        <v>0.98821999999999999</v>
      </c>
      <c r="G3333" s="38">
        <v>1.84</v>
      </c>
      <c r="H3333" s="19">
        <f t="shared" si="463"/>
        <v>0.98771046185715894</v>
      </c>
      <c r="I3333" s="19">
        <f t="shared" si="464"/>
        <v>3.1730299997288158E-2</v>
      </c>
      <c r="J3333" s="20" t="str">
        <f t="shared" si="468"/>
        <v>0,987710461857159+0,0317302999972882j</v>
      </c>
      <c r="K3333" s="20" t="str">
        <f t="shared" si="469"/>
        <v>1011,41508397557+2740,46254991371j</v>
      </c>
      <c r="L3333" s="21">
        <f t="shared" si="470"/>
        <v>1011.41508397557</v>
      </c>
      <c r="M3333" s="21">
        <f t="shared" si="471"/>
        <v>2740.4625499137101</v>
      </c>
      <c r="N3333" s="21">
        <f t="shared" si="465"/>
        <v>1011.41508397557</v>
      </c>
      <c r="O3333" s="40">
        <f t="shared" si="466"/>
        <v>10.870202052053047</v>
      </c>
      <c r="P3333" s="32">
        <f t="shared" si="467"/>
        <v>8436.7888068584507</v>
      </c>
      <c r="R3333">
        <v>40.040399999999998</v>
      </c>
      <c r="S3333">
        <v>0.98819999999999997</v>
      </c>
      <c r="T3333">
        <v>1.89</v>
      </c>
    </row>
    <row r="3334" spans="5:20" x14ac:dyDescent="0.3">
      <c r="E3334" s="26">
        <v>40.136200000000002</v>
      </c>
      <c r="F3334" s="38">
        <v>0.98816999999999999</v>
      </c>
      <c r="G3334" s="38">
        <v>1.83</v>
      </c>
      <c r="H3334" s="19">
        <f t="shared" si="463"/>
        <v>0.98766601029668011</v>
      </c>
      <c r="I3334" s="19">
        <f t="shared" si="464"/>
        <v>3.1556314813967271E-2</v>
      </c>
      <c r="J3334" s="20" t="str">
        <f t="shared" si="468"/>
        <v>0,98766601029668+0,0315563148139673j</v>
      </c>
      <c r="K3334" s="20" t="str">
        <f t="shared" si="469"/>
        <v>1024,45644749573+2748,97958621981j</v>
      </c>
      <c r="L3334" s="21">
        <f t="shared" si="470"/>
        <v>1024.4564474957299</v>
      </c>
      <c r="M3334" s="21">
        <f t="shared" si="471"/>
        <v>2748.9795862198098</v>
      </c>
      <c r="N3334" s="21">
        <f t="shared" si="465"/>
        <v>1024.4564474957299</v>
      </c>
      <c r="O3334" s="40">
        <f t="shared" si="466"/>
        <v>10.900725270593524</v>
      </c>
      <c r="P3334" s="32">
        <f t="shared" si="467"/>
        <v>8400.942567453214</v>
      </c>
      <c r="R3334">
        <v>40.052399999999999</v>
      </c>
      <c r="S3334">
        <v>0.98819000000000001</v>
      </c>
      <c r="T3334">
        <v>1.88</v>
      </c>
    </row>
    <row r="3335" spans="5:20" x14ac:dyDescent="0.3">
      <c r="E3335" s="26">
        <v>40.148099999999999</v>
      </c>
      <c r="F3335" s="38">
        <v>0.98817999999999995</v>
      </c>
      <c r="G3335" s="38">
        <v>1.83</v>
      </c>
      <c r="H3335" s="19">
        <f t="shared" ref="H3335:H3398" si="472">F3335*COS(G3335*PI()/180)</f>
        <v>0.98767600519644727</v>
      </c>
      <c r="I3335" s="19">
        <f t="shared" ref="I3335:I3398" si="473">F3335*SIN(G3335*PI()/180)</f>
        <v>3.1556634154918863E-2</v>
      </c>
      <c r="J3335" s="20" t="str">
        <f t="shared" si="468"/>
        <v>0,987676005196447+0,0315566341549189j</v>
      </c>
      <c r="K3335" s="20" t="str">
        <f t="shared" si="469"/>
        <v>1023,79744282535+2749,54944398045j</v>
      </c>
      <c r="L3335" s="21">
        <f t="shared" si="470"/>
        <v>1023.79744282535</v>
      </c>
      <c r="M3335" s="21">
        <f t="shared" si="471"/>
        <v>2749.5494439804502</v>
      </c>
      <c r="N3335" s="21">
        <f t="shared" ref="N3335:N3398" si="474">L3335</f>
        <v>1023.79744282535</v>
      </c>
      <c r="O3335" s="40">
        <f t="shared" ref="O3335:O3398" si="475">M3335/(2*PI()*E3335)</f>
        <v>10.899753295549752</v>
      </c>
      <c r="P3335" s="32">
        <f t="shared" ref="P3335:P3398" si="476">1/(IMREAL(IMDIV(1,K3335)))</f>
        <v>8408.092254140749</v>
      </c>
      <c r="R3335">
        <v>40.064300000000003</v>
      </c>
      <c r="S3335">
        <v>0.98821000000000003</v>
      </c>
      <c r="T3335">
        <v>1.88</v>
      </c>
    </row>
    <row r="3336" spans="5:20" x14ac:dyDescent="0.3">
      <c r="E3336" s="26">
        <v>40.1601</v>
      </c>
      <c r="F3336" s="38">
        <v>0.98814000000000002</v>
      </c>
      <c r="G3336" s="38">
        <v>1.82</v>
      </c>
      <c r="H3336" s="19">
        <f t="shared" si="472"/>
        <v>0.98764151800352007</v>
      </c>
      <c r="I3336" s="19">
        <f t="shared" si="473"/>
        <v>3.13829813067922E-2</v>
      </c>
      <c r="J3336" s="20" t="str">
        <f t="shared" si="468"/>
        <v>0,98764151800352+0,0313829813067922j</v>
      </c>
      <c r="K3336" s="20" t="str">
        <f t="shared" si="469"/>
        <v>1036,3419212612+2758,64367625694j</v>
      </c>
      <c r="L3336" s="21">
        <f t="shared" si="470"/>
        <v>1036.3419212612</v>
      </c>
      <c r="M3336" s="21">
        <f t="shared" si="471"/>
        <v>2758.6436762569401</v>
      </c>
      <c r="N3336" s="21">
        <f t="shared" si="474"/>
        <v>1036.3419212612</v>
      </c>
      <c r="O3336" s="40">
        <f t="shared" si="475"/>
        <v>10.93253695348095</v>
      </c>
      <c r="P3336" s="32">
        <f t="shared" si="476"/>
        <v>8379.5891415329752</v>
      </c>
      <c r="R3336">
        <v>40.076300000000003</v>
      </c>
      <c r="S3336">
        <v>0.98821999999999999</v>
      </c>
      <c r="T3336">
        <v>1.87</v>
      </c>
    </row>
    <row r="3337" spans="5:20" x14ac:dyDescent="0.3">
      <c r="E3337" s="26">
        <v>40.1721</v>
      </c>
      <c r="F3337" s="38">
        <v>0.98821999999999999</v>
      </c>
      <c r="G3337" s="38">
        <v>1.81</v>
      </c>
      <c r="H3337" s="19">
        <f t="shared" si="472"/>
        <v>0.98772694040941511</v>
      </c>
      <c r="I3337" s="19">
        <f t="shared" si="473"/>
        <v>3.1213131682923841E-2</v>
      </c>
      <c r="J3337" s="20" t="str">
        <f t="shared" si="468"/>
        <v>0,987726940409415+0,0312131316829238j</v>
      </c>
      <c r="K3337" s="20" t="str">
        <f t="shared" si="469"/>
        <v>1041,04765631995+2774,77787162254j</v>
      </c>
      <c r="L3337" s="21">
        <f t="shared" si="470"/>
        <v>1041.04765631995</v>
      </c>
      <c r="M3337" s="21">
        <f t="shared" si="471"/>
        <v>2774.7778716225398</v>
      </c>
      <c r="N3337" s="21">
        <f t="shared" si="474"/>
        <v>1041.04765631995</v>
      </c>
      <c r="O3337" s="40">
        <f t="shared" si="475"/>
        <v>10.993192147055687</v>
      </c>
      <c r="P3337" s="32">
        <f t="shared" si="476"/>
        <v>8436.8591641841122</v>
      </c>
      <c r="R3337">
        <v>40.088299999999997</v>
      </c>
      <c r="S3337">
        <v>0.98817999999999995</v>
      </c>
      <c r="T3337">
        <v>1.86</v>
      </c>
    </row>
    <row r="3338" spans="5:20" x14ac:dyDescent="0.3">
      <c r="E3338" s="26">
        <v>40.183999999999997</v>
      </c>
      <c r="F3338" s="38">
        <v>0.98819999999999997</v>
      </c>
      <c r="G3338" s="38">
        <v>1.81</v>
      </c>
      <c r="H3338" s="19">
        <f t="shared" si="472"/>
        <v>0.98770695038815648</v>
      </c>
      <c r="I3338" s="19">
        <f t="shared" si="473"/>
        <v>3.1212499978815787E-2</v>
      </c>
      <c r="J3338" s="20" t="str">
        <f t="shared" si="468"/>
        <v>0,987706950388156+0,0312124999788158j</v>
      </c>
      <c r="K3338" s="20" t="str">
        <f t="shared" si="469"/>
        <v>1042,38613149638+2773,60811050001j</v>
      </c>
      <c r="L3338" s="21">
        <f t="shared" si="470"/>
        <v>1042.3861314963799</v>
      </c>
      <c r="M3338" s="21">
        <f t="shared" si="471"/>
        <v>2773.6081105000098</v>
      </c>
      <c r="N3338" s="21">
        <f t="shared" si="474"/>
        <v>1042.3861314963799</v>
      </c>
      <c r="O3338" s="40">
        <f t="shared" si="475"/>
        <v>10.985303627957606</v>
      </c>
      <c r="P3338" s="32">
        <f t="shared" si="476"/>
        <v>8422.4746785187745</v>
      </c>
      <c r="R3338">
        <v>40.100299999999997</v>
      </c>
      <c r="S3338">
        <v>0.98816999999999999</v>
      </c>
      <c r="T3338">
        <v>1.85</v>
      </c>
    </row>
    <row r="3339" spans="5:20" x14ac:dyDescent="0.3">
      <c r="E3339" s="26">
        <v>40.195999999999998</v>
      </c>
      <c r="F3339" s="38">
        <v>0.98819000000000001</v>
      </c>
      <c r="G3339" s="38">
        <v>1.8</v>
      </c>
      <c r="H3339" s="19">
        <f t="shared" si="472"/>
        <v>0.98770238788781228</v>
      </c>
      <c r="I3339" s="19">
        <f t="shared" si="473"/>
        <v>3.1039798013415599E-2</v>
      </c>
      <c r="J3339" s="20" t="str">
        <f t="shared" si="468"/>
        <v>0,987702387887812+0,0310397980134156j</v>
      </c>
      <c r="K3339" s="20" t="str">
        <f t="shared" si="469"/>
        <v>1053,2213630222+2784,58679293971j</v>
      </c>
      <c r="L3339" s="21">
        <f t="shared" si="470"/>
        <v>1053.2213630222</v>
      </c>
      <c r="M3339" s="21">
        <f t="shared" si="471"/>
        <v>2784.58679293971</v>
      </c>
      <c r="N3339" s="21">
        <f t="shared" si="474"/>
        <v>1053.2213630222</v>
      </c>
      <c r="O3339" s="40">
        <f t="shared" si="475"/>
        <v>11.025493894038286</v>
      </c>
      <c r="P3339" s="32">
        <f t="shared" si="476"/>
        <v>8415.3238418064138</v>
      </c>
      <c r="R3339">
        <v>40.112200000000001</v>
      </c>
      <c r="S3339">
        <v>0.98817999999999995</v>
      </c>
      <c r="T3339">
        <v>1.85</v>
      </c>
    </row>
    <row r="3340" spans="5:20" x14ac:dyDescent="0.3">
      <c r="E3340" s="26">
        <v>40.207999999999998</v>
      </c>
      <c r="F3340" s="38">
        <v>0.98824000000000001</v>
      </c>
      <c r="G3340" s="38">
        <v>1.79</v>
      </c>
      <c r="H3340" s="19">
        <f t="shared" si="472"/>
        <v>0.98775776591232967</v>
      </c>
      <c r="I3340" s="19">
        <f t="shared" si="473"/>
        <v>3.0868972770132955E-2</v>
      </c>
      <c r="J3340" s="20" t="str">
        <f t="shared" ref="J3340:J3403" si="477">COMPLEX(H3340,I3340,"j")</f>
        <v>0,98775776591233+0,030868972770133j</v>
      </c>
      <c r="K3340" s="20" t="str">
        <f t="shared" ref="K3340:K3403" si="478">IMPRODUCT(IMDIV(IMSUM(1,J3340),IMSUB(1,J3340)),50)</f>
        <v>1060,139103101+2799,23202736329j</v>
      </c>
      <c r="L3340" s="21">
        <f t="shared" ref="L3340:L3403" si="479">IMREAL(K3340)</f>
        <v>1060.139103101</v>
      </c>
      <c r="M3340" s="21">
        <f t="shared" ref="M3340:M3403" si="480">IMAGINARY(K3340)</f>
        <v>2799.2320273632899</v>
      </c>
      <c r="N3340" s="21">
        <f t="shared" si="474"/>
        <v>1060.139103101</v>
      </c>
      <c r="O3340" s="40">
        <f t="shared" si="475"/>
        <v>11.080173448468345</v>
      </c>
      <c r="P3340" s="32">
        <f t="shared" si="476"/>
        <v>8451.338918385909</v>
      </c>
      <c r="R3340">
        <v>40.124200000000002</v>
      </c>
      <c r="S3340">
        <v>0.98821999999999999</v>
      </c>
      <c r="T3340">
        <v>1.84</v>
      </c>
    </row>
    <row r="3341" spans="5:20" x14ac:dyDescent="0.3">
      <c r="E3341" s="26">
        <v>40.22</v>
      </c>
      <c r="F3341" s="38">
        <v>0.98819999999999997</v>
      </c>
      <c r="G3341" s="38">
        <v>1.78</v>
      </c>
      <c r="H3341" s="19">
        <f t="shared" si="472"/>
        <v>0.98772315782145093</v>
      </c>
      <c r="I3341" s="19">
        <f t="shared" si="473"/>
        <v>3.0695333574031168E-2</v>
      </c>
      <c r="J3341" s="20" t="str">
        <f t="shared" si="477"/>
        <v>0,987723157821451+0,0306953335740312j</v>
      </c>
      <c r="K3341" s="20" t="str">
        <f t="shared" si="478"/>
        <v>1073,30209303293+2808,55059864656j</v>
      </c>
      <c r="L3341" s="21">
        <f t="shared" si="479"/>
        <v>1073.3020930329301</v>
      </c>
      <c r="M3341" s="21">
        <f t="shared" si="480"/>
        <v>2808.55059864656</v>
      </c>
      <c r="N3341" s="21">
        <f t="shared" si="474"/>
        <v>1073.3020930329301</v>
      </c>
      <c r="O3341" s="40">
        <f t="shared" si="475"/>
        <v>11.113742185437641</v>
      </c>
      <c r="P3341" s="32">
        <f t="shared" si="476"/>
        <v>8422.5437616746531</v>
      </c>
      <c r="R3341">
        <v>40.136200000000002</v>
      </c>
      <c r="S3341">
        <v>0.98816999999999999</v>
      </c>
      <c r="T3341">
        <v>1.83</v>
      </c>
    </row>
    <row r="3342" spans="5:20" x14ac:dyDescent="0.3">
      <c r="E3342" s="26">
        <v>40.231900000000003</v>
      </c>
      <c r="F3342" s="38">
        <v>0.98826000000000003</v>
      </c>
      <c r="G3342" s="38">
        <v>1.78</v>
      </c>
      <c r="H3342" s="19">
        <f t="shared" si="472"/>
        <v>0.98778312886928465</v>
      </c>
      <c r="I3342" s="19">
        <f t="shared" si="473"/>
        <v>3.0697197285845017E-2</v>
      </c>
      <c r="J3342" s="20" t="str">
        <f t="shared" si="477"/>
        <v>0,987783128869285+0,030697197285845j</v>
      </c>
      <c r="K3342" s="20" t="str">
        <f t="shared" si="478"/>
        <v>1069,2019459665+2812,20638004917j</v>
      </c>
      <c r="L3342" s="21">
        <f t="shared" si="479"/>
        <v>1069.2019459665</v>
      </c>
      <c r="M3342" s="21">
        <f t="shared" si="480"/>
        <v>2812.2063800491701</v>
      </c>
      <c r="N3342" s="21">
        <f t="shared" si="474"/>
        <v>1069.2019459665</v>
      </c>
      <c r="O3342" s="40">
        <f t="shared" si="475"/>
        <v>11.124916953447157</v>
      </c>
      <c r="P3342" s="32">
        <f t="shared" si="476"/>
        <v>8465.8446043750246</v>
      </c>
      <c r="R3342">
        <v>40.148099999999999</v>
      </c>
      <c r="S3342">
        <v>0.98817999999999995</v>
      </c>
      <c r="T3342">
        <v>1.83</v>
      </c>
    </row>
    <row r="3343" spans="5:20" x14ac:dyDescent="0.3">
      <c r="E3343" s="26">
        <v>40.243899999999996</v>
      </c>
      <c r="F3343" s="38">
        <v>0.98821999999999999</v>
      </c>
      <c r="G3343" s="38">
        <v>1.77</v>
      </c>
      <c r="H3343" s="19">
        <f t="shared" si="472"/>
        <v>0.98774849058129832</v>
      </c>
      <c r="I3343" s="19">
        <f t="shared" si="473"/>
        <v>3.052356064365562E-2</v>
      </c>
      <c r="J3343" s="20" t="str">
        <f t="shared" si="477"/>
        <v>0,987748490581298+0,0305235606436556j</v>
      </c>
      <c r="K3343" s="20" t="str">
        <f t="shared" si="478"/>
        <v>1082,52486210767+2821,58631459908j</v>
      </c>
      <c r="L3343" s="21">
        <f t="shared" si="479"/>
        <v>1082.5248621076701</v>
      </c>
      <c r="M3343" s="21">
        <f t="shared" si="480"/>
        <v>2821.5863145990802</v>
      </c>
      <c r="N3343" s="21">
        <f t="shared" si="474"/>
        <v>1082.5248621076701</v>
      </c>
      <c r="O3343" s="40">
        <f t="shared" si="475"/>
        <v>11.158695089911449</v>
      </c>
      <c r="P3343" s="32">
        <f t="shared" si="476"/>
        <v>8436.9511754508057</v>
      </c>
      <c r="R3343">
        <v>40.1601</v>
      </c>
      <c r="S3343">
        <v>0.98814000000000002</v>
      </c>
      <c r="T3343">
        <v>1.82</v>
      </c>
    </row>
    <row r="3344" spans="5:20" x14ac:dyDescent="0.3">
      <c r="E3344" s="26">
        <v>40.255899999999997</v>
      </c>
      <c r="F3344" s="38">
        <v>0.98821000000000003</v>
      </c>
      <c r="G3344" s="38">
        <v>1.77</v>
      </c>
      <c r="H3344" s="19">
        <f t="shared" si="472"/>
        <v>0.9877384953525985</v>
      </c>
      <c r="I3344" s="19">
        <f t="shared" si="473"/>
        <v>3.0523251769511772E-2</v>
      </c>
      <c r="J3344" s="20" t="str">
        <f t="shared" si="477"/>
        <v>0,987738495352599+0,0305232517695118j</v>
      </c>
      <c r="K3344" s="20" t="str">
        <f t="shared" si="478"/>
        <v>1083,21190904764+2820,96801353022j</v>
      </c>
      <c r="L3344" s="21">
        <f t="shared" si="479"/>
        <v>1083.2119090476399</v>
      </c>
      <c r="M3344" s="21">
        <f t="shared" si="480"/>
        <v>2820.9680135302201</v>
      </c>
      <c r="N3344" s="21">
        <f t="shared" si="474"/>
        <v>1083.2119090476399</v>
      </c>
      <c r="O3344" s="40">
        <f t="shared" si="475"/>
        <v>11.152924258492774</v>
      </c>
      <c r="P3344" s="32">
        <f t="shared" si="476"/>
        <v>8429.752753818464</v>
      </c>
      <c r="R3344">
        <v>40.1721</v>
      </c>
      <c r="S3344">
        <v>0.98821999999999999</v>
      </c>
      <c r="T3344">
        <v>1.81</v>
      </c>
    </row>
    <row r="3345" spans="5:20" x14ac:dyDescent="0.3">
      <c r="E3345" s="26">
        <v>40.267800000000001</v>
      </c>
      <c r="F3345" s="38">
        <v>0.98821000000000003</v>
      </c>
      <c r="G3345" s="38">
        <v>1.76</v>
      </c>
      <c r="H3345" s="19">
        <f t="shared" si="472"/>
        <v>0.98774380762087166</v>
      </c>
      <c r="I3345" s="19">
        <f t="shared" si="473"/>
        <v>3.0350858416565318E-2</v>
      </c>
      <c r="J3345" s="20" t="str">
        <f t="shared" si="477"/>
        <v>0,987743807620872+0,0303508584165653j</v>
      </c>
      <c r="K3345" s="20" t="str">
        <f t="shared" si="478"/>
        <v>1093,9536900796+2832,8517869743j</v>
      </c>
      <c r="L3345" s="21">
        <f t="shared" si="479"/>
        <v>1093.9536900795999</v>
      </c>
      <c r="M3345" s="21">
        <f t="shared" si="480"/>
        <v>2832.8517869743</v>
      </c>
      <c r="N3345" s="21">
        <f t="shared" si="474"/>
        <v>1093.9536900795999</v>
      </c>
      <c r="O3345" s="40">
        <f t="shared" si="475"/>
        <v>11.196597900646887</v>
      </c>
      <c r="P3345" s="32">
        <f t="shared" si="476"/>
        <v>8429.7754161158591</v>
      </c>
      <c r="R3345">
        <v>40.183999999999997</v>
      </c>
      <c r="S3345">
        <v>0.98819999999999997</v>
      </c>
      <c r="T3345">
        <v>1.81</v>
      </c>
    </row>
    <row r="3346" spans="5:20" x14ac:dyDescent="0.3">
      <c r="E3346" s="26">
        <v>40.279800000000002</v>
      </c>
      <c r="F3346" s="38">
        <v>0.98821000000000003</v>
      </c>
      <c r="G3346" s="38">
        <v>1.75</v>
      </c>
      <c r="H3346" s="19">
        <f t="shared" si="472"/>
        <v>0.98774908980074805</v>
      </c>
      <c r="I3346" s="19">
        <f t="shared" si="473"/>
        <v>3.0178464139078851E-2</v>
      </c>
      <c r="J3346" s="20" t="str">
        <f t="shared" si="477"/>
        <v>0,987749089800748+0,0301784641390789j</v>
      </c>
      <c r="K3346" s="20" t="str">
        <f t="shared" si="478"/>
        <v>1104,84797122717+2844,8121420313j</v>
      </c>
      <c r="L3346" s="21">
        <f t="shared" si="479"/>
        <v>1104.8479712271701</v>
      </c>
      <c r="M3346" s="21">
        <f t="shared" si="480"/>
        <v>2844.8121420313</v>
      </c>
      <c r="N3346" s="21">
        <f t="shared" si="474"/>
        <v>1104.8479712271701</v>
      </c>
      <c r="O3346" s="40">
        <f t="shared" si="475"/>
        <v>11.240520423937667</v>
      </c>
      <c r="P3346" s="32">
        <f t="shared" si="476"/>
        <v>8429.797950055281</v>
      </c>
      <c r="R3346">
        <v>40.195999999999998</v>
      </c>
      <c r="S3346">
        <v>0.98819000000000001</v>
      </c>
      <c r="T3346">
        <v>1.8</v>
      </c>
    </row>
    <row r="3347" spans="5:20" x14ac:dyDescent="0.3">
      <c r="E3347" s="26">
        <v>40.291800000000002</v>
      </c>
      <c r="F3347" s="38">
        <v>0.98824999999999996</v>
      </c>
      <c r="G3347" s="38">
        <v>1.74</v>
      </c>
      <c r="H3347" s="19">
        <f t="shared" si="472"/>
        <v>0.98779432344829021</v>
      </c>
      <c r="I3347" s="19">
        <f t="shared" si="473"/>
        <v>3.0007283504752763E-2</v>
      </c>
      <c r="J3347" s="20" t="str">
        <f t="shared" si="477"/>
        <v>0,98779432344829+0,0300072835047528j</v>
      </c>
      <c r="K3347" s="20" t="str">
        <f t="shared" si="478"/>
        <v>1113,09272626948+2859,42799087154j</v>
      </c>
      <c r="L3347" s="21">
        <f t="shared" si="479"/>
        <v>1113.09272626948</v>
      </c>
      <c r="M3347" s="21">
        <f t="shared" si="480"/>
        <v>2859.4279908715398</v>
      </c>
      <c r="N3347" s="21">
        <f t="shared" si="474"/>
        <v>1113.09272626948</v>
      </c>
      <c r="O3347" s="40">
        <f t="shared" si="475"/>
        <v>11.294906138780906</v>
      </c>
      <c r="P3347" s="32">
        <f t="shared" si="476"/>
        <v>8458.6877894790996</v>
      </c>
      <c r="R3347">
        <v>40.207999999999998</v>
      </c>
      <c r="S3347">
        <v>0.98824000000000001</v>
      </c>
      <c r="T3347">
        <v>1.79</v>
      </c>
    </row>
    <row r="3348" spans="5:20" x14ac:dyDescent="0.3">
      <c r="E3348" s="26">
        <v>40.303699999999999</v>
      </c>
      <c r="F3348" s="38">
        <v>0.98821000000000003</v>
      </c>
      <c r="G3348" s="38">
        <v>1.74</v>
      </c>
      <c r="H3348" s="19">
        <f t="shared" si="472"/>
        <v>0.98775434189206668</v>
      </c>
      <c r="I3348" s="19">
        <f t="shared" si="473"/>
        <v>3.0006068942303801E-2</v>
      </c>
      <c r="J3348" s="20" t="str">
        <f t="shared" si="477"/>
        <v>0,987754341892067+0,0300060689423038j</v>
      </c>
      <c r="K3348" s="20" t="str">
        <f t="shared" si="478"/>
        <v>1115,89748126775+2856,84933339067j</v>
      </c>
      <c r="L3348" s="21">
        <f t="shared" si="479"/>
        <v>1115.89748126775</v>
      </c>
      <c r="M3348" s="21">
        <f t="shared" si="480"/>
        <v>2856.8493333906699</v>
      </c>
      <c r="N3348" s="21">
        <f t="shared" si="474"/>
        <v>1115.89748126775</v>
      </c>
      <c r="O3348" s="40">
        <f t="shared" si="475"/>
        <v>11.281388385629885</v>
      </c>
      <c r="P3348" s="32">
        <f t="shared" si="476"/>
        <v>8429.8203556365188</v>
      </c>
      <c r="R3348">
        <v>40.22</v>
      </c>
      <c r="S3348">
        <v>0.98819999999999997</v>
      </c>
      <c r="T3348">
        <v>1.78</v>
      </c>
    </row>
    <row r="3349" spans="5:20" x14ac:dyDescent="0.3">
      <c r="E3349" s="26">
        <v>40.3157</v>
      </c>
      <c r="F3349" s="38">
        <v>0.98821999999999999</v>
      </c>
      <c r="G3349" s="38">
        <v>1.73</v>
      </c>
      <c r="H3349" s="19">
        <f t="shared" si="472"/>
        <v>0.98776955933656629</v>
      </c>
      <c r="I3349" s="19">
        <f t="shared" si="473"/>
        <v>2.9833974727574753E-2</v>
      </c>
      <c r="J3349" s="20" t="str">
        <f t="shared" si="477"/>
        <v>0,987769559336566+0,0298339747275748j</v>
      </c>
      <c r="K3349" s="20" t="str">
        <f t="shared" si="478"/>
        <v>1126,40012278813+2869,61790654915j</v>
      </c>
      <c r="L3349" s="21">
        <f t="shared" si="479"/>
        <v>1126.4001227881299</v>
      </c>
      <c r="M3349" s="21">
        <f t="shared" si="480"/>
        <v>2869.6179065491501</v>
      </c>
      <c r="N3349" s="21">
        <f t="shared" si="474"/>
        <v>1126.4001227881299</v>
      </c>
      <c r="O3349" s="40">
        <f t="shared" si="475"/>
        <v>11.328437174904908</v>
      </c>
      <c r="P3349" s="32">
        <f t="shared" si="476"/>
        <v>8437.0411312465822</v>
      </c>
      <c r="R3349">
        <v>40.231900000000003</v>
      </c>
      <c r="S3349">
        <v>0.98826000000000003</v>
      </c>
      <c r="T3349">
        <v>1.78</v>
      </c>
    </row>
    <row r="3350" spans="5:20" x14ac:dyDescent="0.3">
      <c r="E3350" s="26">
        <v>40.3277</v>
      </c>
      <c r="F3350" s="38">
        <v>0.98823000000000005</v>
      </c>
      <c r="G3350" s="38">
        <v>1.72</v>
      </c>
      <c r="H3350" s="19">
        <f t="shared" si="472"/>
        <v>0.98778474679726624</v>
      </c>
      <c r="I3350" s="19">
        <f t="shared" si="473"/>
        <v>2.9661876114983457E-2</v>
      </c>
      <c r="J3350" s="20" t="str">
        <f t="shared" si="477"/>
        <v>0,987784746797266+0,0296618761149835j</v>
      </c>
      <c r="K3350" s="20" t="str">
        <f t="shared" si="478"/>
        <v>1137,05409383601+2882,48232670831j</v>
      </c>
      <c r="L3350" s="21">
        <f t="shared" si="479"/>
        <v>1137.05409383601</v>
      </c>
      <c r="M3350" s="21">
        <f t="shared" si="480"/>
        <v>2882.4823267083102</v>
      </c>
      <c r="N3350" s="21">
        <f t="shared" si="474"/>
        <v>1137.05409383601</v>
      </c>
      <c r="O3350" s="40">
        <f t="shared" si="475"/>
        <v>11.375836228464683</v>
      </c>
      <c r="P3350" s="32">
        <f t="shared" si="476"/>
        <v>8444.2740483020261</v>
      </c>
      <c r="R3350">
        <v>40.243899999999996</v>
      </c>
      <c r="S3350">
        <v>0.98821999999999999</v>
      </c>
      <c r="T3350">
        <v>1.77</v>
      </c>
    </row>
    <row r="3351" spans="5:20" x14ac:dyDescent="0.3">
      <c r="E3351" s="26">
        <v>40.339700000000001</v>
      </c>
      <c r="F3351" s="38">
        <v>0.98823000000000005</v>
      </c>
      <c r="G3351" s="38">
        <v>1.71</v>
      </c>
      <c r="H3351" s="19">
        <f t="shared" si="472"/>
        <v>0.98778990872642325</v>
      </c>
      <c r="I3351" s="19">
        <f t="shared" si="473"/>
        <v>2.9489474702756611E-2</v>
      </c>
      <c r="J3351" s="20" t="str">
        <f t="shared" si="477"/>
        <v>0,987789908726423+0,0294894747027566j</v>
      </c>
      <c r="K3351" s="20" t="str">
        <f t="shared" si="478"/>
        <v>1148,57721876048+2894,77054511672j</v>
      </c>
      <c r="L3351" s="21">
        <f t="shared" si="479"/>
        <v>1148.57721876048</v>
      </c>
      <c r="M3351" s="21">
        <f t="shared" si="480"/>
        <v>2894.7705451167199</v>
      </c>
      <c r="N3351" s="21">
        <f t="shared" si="474"/>
        <v>1148.57721876048</v>
      </c>
      <c r="O3351" s="40">
        <f t="shared" si="475"/>
        <v>11.420933754394465</v>
      </c>
      <c r="P3351" s="32">
        <f t="shared" si="476"/>
        <v>8444.2961064453375</v>
      </c>
      <c r="R3351">
        <v>40.255899999999997</v>
      </c>
      <c r="S3351">
        <v>0.98821000000000003</v>
      </c>
      <c r="T3351">
        <v>1.77</v>
      </c>
    </row>
    <row r="3352" spans="5:20" x14ac:dyDescent="0.3">
      <c r="E3352" s="26">
        <v>40.351599999999998</v>
      </c>
      <c r="F3352" s="38">
        <v>0.98828000000000005</v>
      </c>
      <c r="G3352" s="38">
        <v>1.71</v>
      </c>
      <c r="H3352" s="19">
        <f t="shared" si="472"/>
        <v>0.98783988645978127</v>
      </c>
      <c r="I3352" s="19">
        <f t="shared" si="473"/>
        <v>2.9490966737743547E-2</v>
      </c>
      <c r="J3352" s="20" t="str">
        <f t="shared" si="477"/>
        <v>0,987839886459781+0,0294909667377435j</v>
      </c>
      <c r="K3352" s="20" t="str">
        <f t="shared" si="478"/>
        <v>1144,99676184337+2898,13163657347j</v>
      </c>
      <c r="L3352" s="21">
        <f t="shared" si="479"/>
        <v>1144.99676184337</v>
      </c>
      <c r="M3352" s="21">
        <f t="shared" si="480"/>
        <v>2898.1316365734701</v>
      </c>
      <c r="N3352" s="21">
        <f t="shared" si="474"/>
        <v>1144.99676184337</v>
      </c>
      <c r="O3352" s="40">
        <f t="shared" si="475"/>
        <v>11.430822462843411</v>
      </c>
      <c r="P3352" s="32">
        <f t="shared" si="476"/>
        <v>8480.5345230034291</v>
      </c>
      <c r="R3352">
        <v>40.267800000000001</v>
      </c>
      <c r="S3352">
        <v>0.98821000000000003</v>
      </c>
      <c r="T3352">
        <v>1.76</v>
      </c>
    </row>
    <row r="3353" spans="5:20" x14ac:dyDescent="0.3">
      <c r="E3353" s="26">
        <v>40.363599999999998</v>
      </c>
      <c r="F3353" s="38">
        <v>0.98823000000000005</v>
      </c>
      <c r="G3353" s="38">
        <v>1.7</v>
      </c>
      <c r="H3353" s="19">
        <f t="shared" si="472"/>
        <v>0.98779504056577894</v>
      </c>
      <c r="I3353" s="19">
        <f t="shared" si="473"/>
        <v>2.9317072392229006E-2</v>
      </c>
      <c r="J3353" s="20" t="str">
        <f t="shared" si="477"/>
        <v>0,987795040565779+0,029317072392229j</v>
      </c>
      <c r="K3353" s="20" t="str">
        <f t="shared" si="478"/>
        <v>1160,26704659111+2907,13679222529j</v>
      </c>
      <c r="L3353" s="21">
        <f t="shared" si="479"/>
        <v>1160.2670465911101</v>
      </c>
      <c r="M3353" s="21">
        <f t="shared" si="480"/>
        <v>2907.1367922252898</v>
      </c>
      <c r="N3353" s="21">
        <f t="shared" si="474"/>
        <v>1160.2670465911101</v>
      </c>
      <c r="O3353" s="40">
        <f t="shared" si="475"/>
        <v>11.462931718849934</v>
      </c>
      <c r="P3353" s="32">
        <f t="shared" si="476"/>
        <v>8444.3180360081224</v>
      </c>
      <c r="R3353">
        <v>40.279800000000002</v>
      </c>
      <c r="S3353">
        <v>0.98821000000000003</v>
      </c>
      <c r="T3353">
        <v>1.75</v>
      </c>
    </row>
    <row r="3354" spans="5:20" x14ac:dyDescent="0.3">
      <c r="E3354" s="26">
        <v>40.375599999999999</v>
      </c>
      <c r="F3354" s="38">
        <v>0.98821000000000003</v>
      </c>
      <c r="G3354" s="38">
        <v>1.7</v>
      </c>
      <c r="H3354" s="19">
        <f t="shared" si="472"/>
        <v>0.98777504936857652</v>
      </c>
      <c r="I3354" s="19">
        <f t="shared" si="473"/>
        <v>2.9316479067347301E-2</v>
      </c>
      <c r="J3354" s="20" t="str">
        <f t="shared" si="477"/>
        <v>0,987775049368577+0,0293164790673473j</v>
      </c>
      <c r="K3354" s="20" t="str">
        <f t="shared" si="478"/>
        <v>1161,70439583417+2905,7709619683j</v>
      </c>
      <c r="L3354" s="21">
        <f t="shared" si="479"/>
        <v>1161.7043958341701</v>
      </c>
      <c r="M3354" s="21">
        <f t="shared" si="480"/>
        <v>2905.7709619683001</v>
      </c>
      <c r="N3354" s="21">
        <f t="shared" si="474"/>
        <v>1161.7043958341701</v>
      </c>
      <c r="O3354" s="40">
        <f t="shared" si="475"/>
        <v>11.454140919024034</v>
      </c>
      <c r="P3354" s="32">
        <f t="shared" si="476"/>
        <v>8429.9086943599505</v>
      </c>
      <c r="R3354">
        <v>40.291800000000002</v>
      </c>
      <c r="S3354">
        <v>0.98824999999999996</v>
      </c>
      <c r="T3354">
        <v>1.74</v>
      </c>
    </row>
    <row r="3355" spans="5:20" x14ac:dyDescent="0.3">
      <c r="E3355" s="26">
        <v>40.387500000000003</v>
      </c>
      <c r="F3355" s="38">
        <v>0.98821999999999999</v>
      </c>
      <c r="G3355" s="38">
        <v>1.69</v>
      </c>
      <c r="H3355" s="19">
        <f t="shared" si="472"/>
        <v>0.98779014666495069</v>
      </c>
      <c r="I3355" s="19">
        <f t="shared" si="473"/>
        <v>2.914437427077702E-2</v>
      </c>
      <c r="J3355" s="20" t="str">
        <f t="shared" si="477"/>
        <v>0,987790146664951+0,029144374270777j</v>
      </c>
      <c r="K3355" s="20" t="str">
        <f t="shared" si="478"/>
        <v>1172,85009417852+2918,88852747228j</v>
      </c>
      <c r="L3355" s="21">
        <f t="shared" si="479"/>
        <v>1172.8500941785201</v>
      </c>
      <c r="M3355" s="21">
        <f t="shared" si="480"/>
        <v>2918.8885274722802</v>
      </c>
      <c r="N3355" s="21">
        <f t="shared" si="474"/>
        <v>1172.8500941785201</v>
      </c>
      <c r="O3355" s="40">
        <f t="shared" si="475"/>
        <v>11.502458371561422</v>
      </c>
      <c r="P3355" s="32">
        <f t="shared" si="476"/>
        <v>8437.1290315279384</v>
      </c>
      <c r="R3355">
        <v>40.303699999999999</v>
      </c>
      <c r="S3355">
        <v>0.98821000000000003</v>
      </c>
      <c r="T3355">
        <v>1.74</v>
      </c>
    </row>
    <row r="3356" spans="5:20" x14ac:dyDescent="0.3">
      <c r="E3356" s="26">
        <v>40.399500000000003</v>
      </c>
      <c r="F3356" s="38">
        <v>0.98824999999999996</v>
      </c>
      <c r="G3356" s="38">
        <v>1.68</v>
      </c>
      <c r="H3356" s="19">
        <f t="shared" si="472"/>
        <v>0.98782520537755614</v>
      </c>
      <c r="I3356" s="19">
        <f t="shared" si="473"/>
        <v>2.8972851443879646E-2</v>
      </c>
      <c r="J3356" s="20" t="str">
        <f t="shared" si="477"/>
        <v>0,987825205377556+0,0289728514438796j</v>
      </c>
      <c r="K3356" s="20" t="str">
        <f t="shared" si="478"/>
        <v>1182,70117077827+2933,50886016719j</v>
      </c>
      <c r="L3356" s="21">
        <f t="shared" si="479"/>
        <v>1182.7011707782699</v>
      </c>
      <c r="M3356" s="21">
        <f t="shared" si="480"/>
        <v>2933.5088601671901</v>
      </c>
      <c r="N3356" s="21">
        <f t="shared" si="474"/>
        <v>1182.7011707782699</v>
      </c>
      <c r="O3356" s="40">
        <f t="shared" si="475"/>
        <v>11.556638960865353</v>
      </c>
      <c r="P3356" s="32">
        <f t="shared" si="476"/>
        <v>8458.8199785550314</v>
      </c>
      <c r="R3356">
        <v>40.3157</v>
      </c>
      <c r="S3356">
        <v>0.98821999999999999</v>
      </c>
      <c r="T3356">
        <v>1.73</v>
      </c>
    </row>
    <row r="3357" spans="5:20" x14ac:dyDescent="0.3">
      <c r="E3357" s="26">
        <v>40.411499999999997</v>
      </c>
      <c r="F3357" s="38">
        <v>0.98826000000000003</v>
      </c>
      <c r="G3357" s="38">
        <v>1.67</v>
      </c>
      <c r="H3357" s="19">
        <f t="shared" si="472"/>
        <v>0.98784024280116922</v>
      </c>
      <c r="I3357" s="19">
        <f t="shared" si="473"/>
        <v>2.8800734409510156E-2</v>
      </c>
      <c r="J3357" s="20" t="str">
        <f t="shared" si="477"/>
        <v>0,987840242801169+0,0288007344095102j</v>
      </c>
      <c r="K3357" s="20" t="str">
        <f t="shared" si="478"/>
        <v>1194,16603685544+2946,84301691908j</v>
      </c>
      <c r="L3357" s="21">
        <f t="shared" si="479"/>
        <v>1194.1660368554401</v>
      </c>
      <c r="M3357" s="21">
        <f t="shared" si="480"/>
        <v>2946.8430169190801</v>
      </c>
      <c r="N3357" s="21">
        <f t="shared" si="474"/>
        <v>1194.1660368554401</v>
      </c>
      <c r="O3357" s="40">
        <f t="shared" si="475"/>
        <v>11.605721951882643</v>
      </c>
      <c r="P3357" s="32">
        <f t="shared" si="476"/>
        <v>8466.0892856791397</v>
      </c>
      <c r="R3357">
        <v>40.3277</v>
      </c>
      <c r="S3357">
        <v>0.98823000000000005</v>
      </c>
      <c r="T3357">
        <v>1.72</v>
      </c>
    </row>
    <row r="3358" spans="5:20" x14ac:dyDescent="0.3">
      <c r="E3358" s="26">
        <v>40.423400000000001</v>
      </c>
      <c r="F3358" s="38">
        <v>0.98821999999999999</v>
      </c>
      <c r="G3358" s="38">
        <v>1.67</v>
      </c>
      <c r="H3358" s="19">
        <f t="shared" si="472"/>
        <v>0.98780025979091679</v>
      </c>
      <c r="I3358" s="19">
        <f t="shared" si="473"/>
        <v>2.8799568694641214E-2</v>
      </c>
      <c r="J3358" s="20" t="str">
        <f t="shared" si="477"/>
        <v>0,987800259790917+0,0287995686946412j</v>
      </c>
      <c r="K3358" s="20" t="str">
        <f t="shared" si="478"/>
        <v>1197,09991798906+2943,99217865861j</v>
      </c>
      <c r="L3358" s="21">
        <f t="shared" si="479"/>
        <v>1197.09991798906</v>
      </c>
      <c r="M3358" s="21">
        <f t="shared" si="480"/>
        <v>2943.9921786586101</v>
      </c>
      <c r="N3358" s="21">
        <f t="shared" si="474"/>
        <v>1197.09991798906</v>
      </c>
      <c r="O3358" s="40">
        <f t="shared" si="475"/>
        <v>11.59108109801244</v>
      </c>
      <c r="P3358" s="32">
        <f t="shared" si="476"/>
        <v>8437.1722108369631</v>
      </c>
      <c r="R3358">
        <v>40.339700000000001</v>
      </c>
      <c r="S3358">
        <v>0.98823000000000005</v>
      </c>
      <c r="T3358">
        <v>1.71</v>
      </c>
    </row>
    <row r="3359" spans="5:20" x14ac:dyDescent="0.3">
      <c r="E3359" s="26">
        <v>40.435400000000001</v>
      </c>
      <c r="F3359" s="38">
        <v>0.98821000000000003</v>
      </c>
      <c r="G3359" s="38">
        <v>1.66</v>
      </c>
      <c r="H3359" s="19">
        <f t="shared" si="472"/>
        <v>0.98779527541552703</v>
      </c>
      <c r="I3359" s="19">
        <f t="shared" si="473"/>
        <v>2.8626874903895049E-2</v>
      </c>
      <c r="J3359" s="20" t="str">
        <f t="shared" si="477"/>
        <v>0,987795275415527+0,028626874903895j</v>
      </c>
      <c r="K3359" s="20" t="str">
        <f t="shared" si="478"/>
        <v>1210,22854956695+2955,93766078645j</v>
      </c>
      <c r="L3359" s="21">
        <f t="shared" si="479"/>
        <v>1210.2285495669501</v>
      </c>
      <c r="M3359" s="21">
        <f t="shared" si="480"/>
        <v>2955.9376607864501</v>
      </c>
      <c r="N3359" s="21">
        <f t="shared" si="474"/>
        <v>1210.2285495669501</v>
      </c>
      <c r="O3359" s="40">
        <f t="shared" si="475"/>
        <v>11.63465899151876</v>
      </c>
      <c r="P3359" s="32">
        <f t="shared" si="476"/>
        <v>8429.994979289846</v>
      </c>
      <c r="R3359">
        <v>40.351599999999998</v>
      </c>
      <c r="S3359">
        <v>0.98828000000000005</v>
      </c>
      <c r="T3359">
        <v>1.71</v>
      </c>
    </row>
    <row r="3360" spans="5:20" x14ac:dyDescent="0.3">
      <c r="E3360" s="26">
        <v>40.447400000000002</v>
      </c>
      <c r="F3360" s="38">
        <v>0.98823000000000005</v>
      </c>
      <c r="G3360" s="38">
        <v>1.65</v>
      </c>
      <c r="H3360" s="19">
        <f t="shared" si="472"/>
        <v>0.98782024841009941</v>
      </c>
      <c r="I3360" s="19">
        <f t="shared" si="473"/>
        <v>2.8455047548889008E-2</v>
      </c>
      <c r="J3360" s="20" t="str">
        <f t="shared" si="477"/>
        <v>0,987820248410099+0,028455047548889j</v>
      </c>
      <c r="K3360" s="20" t="str">
        <f t="shared" si="478"/>
        <v>1221,32493720153+2970,14362494498j</v>
      </c>
      <c r="L3360" s="21">
        <f t="shared" si="479"/>
        <v>1221.32493720153</v>
      </c>
      <c r="M3360" s="21">
        <f t="shared" si="480"/>
        <v>2970.1436249449798</v>
      </c>
      <c r="N3360" s="21">
        <f t="shared" si="474"/>
        <v>1221.32493720153</v>
      </c>
      <c r="O3360" s="40">
        <f t="shared" si="475"/>
        <v>11.687105712675573</v>
      </c>
      <c r="P3360" s="32">
        <f t="shared" si="476"/>
        <v>8444.4257550845305</v>
      </c>
      <c r="R3360">
        <v>40.363599999999998</v>
      </c>
      <c r="S3360">
        <v>0.98823000000000005</v>
      </c>
      <c r="T3360">
        <v>1.7</v>
      </c>
    </row>
    <row r="3361" spans="5:20" x14ac:dyDescent="0.3">
      <c r="E3361" s="26">
        <v>40.459400000000002</v>
      </c>
      <c r="F3361" s="38">
        <v>0.98821999999999999</v>
      </c>
      <c r="G3361" s="38">
        <v>1.65</v>
      </c>
      <c r="H3361" s="19">
        <f t="shared" si="472"/>
        <v>0.98781025255641741</v>
      </c>
      <c r="I3361" s="19">
        <f t="shared" si="473"/>
        <v>2.8454759609365322E-2</v>
      </c>
      <c r="J3361" s="20" t="str">
        <f t="shared" si="477"/>
        <v>0,987810252556417+0,0284547596093653j</v>
      </c>
      <c r="K3361" s="20" t="str">
        <f t="shared" si="478"/>
        <v>1222,0666237402+2969,40934610414j</v>
      </c>
      <c r="L3361" s="21">
        <f t="shared" si="479"/>
        <v>1222.0666237401999</v>
      </c>
      <c r="M3361" s="21">
        <f t="shared" si="480"/>
        <v>2969.4093461041398</v>
      </c>
      <c r="N3361" s="21">
        <f t="shared" si="474"/>
        <v>1222.0666237401999</v>
      </c>
      <c r="O3361" s="40">
        <f t="shared" si="475"/>
        <v>11.680750962588336</v>
      </c>
      <c r="P3361" s="32">
        <f t="shared" si="476"/>
        <v>8437.2148762508205</v>
      </c>
      <c r="R3361">
        <v>40.375599999999999</v>
      </c>
      <c r="S3361">
        <v>0.98821000000000003</v>
      </c>
      <c r="T3361">
        <v>1.7</v>
      </c>
    </row>
    <row r="3362" spans="5:20" x14ac:dyDescent="0.3">
      <c r="E3362" s="26">
        <v>40.471299999999999</v>
      </c>
      <c r="F3362" s="38">
        <v>0.98821999999999999</v>
      </c>
      <c r="G3362" s="38">
        <v>1.64</v>
      </c>
      <c r="H3362" s="19">
        <f t="shared" si="472"/>
        <v>0.98781520380361221</v>
      </c>
      <c r="I3362" s="19">
        <f t="shared" si="473"/>
        <v>2.828235376392918E-2</v>
      </c>
      <c r="J3362" s="20" t="str">
        <f t="shared" si="477"/>
        <v>0,987815203803612+0,0282823537639292j</v>
      </c>
      <c r="K3362" s="20" t="str">
        <f t="shared" si="478"/>
        <v>1234,82707100606+2982,23566172065j</v>
      </c>
      <c r="L3362" s="21">
        <f t="shared" si="479"/>
        <v>1234.8270710060599</v>
      </c>
      <c r="M3362" s="21">
        <f t="shared" si="480"/>
        <v>2982.2356617206501</v>
      </c>
      <c r="N3362" s="21">
        <f t="shared" si="474"/>
        <v>1234.8270710060599</v>
      </c>
      <c r="O3362" s="40">
        <f t="shared" si="475"/>
        <v>11.72775638607534</v>
      </c>
      <c r="P3362" s="32">
        <f t="shared" si="476"/>
        <v>8437.2360162459536</v>
      </c>
      <c r="R3362">
        <v>40.387500000000003</v>
      </c>
      <c r="S3362">
        <v>0.98821999999999999</v>
      </c>
      <c r="T3362">
        <v>1.69</v>
      </c>
    </row>
    <row r="3363" spans="5:20" x14ac:dyDescent="0.3">
      <c r="E3363" s="26">
        <v>40.4833</v>
      </c>
      <c r="F3363" s="38">
        <v>0.98824000000000001</v>
      </c>
      <c r="G3363" s="38">
        <v>1.63</v>
      </c>
      <c r="H3363" s="19">
        <f t="shared" si="472"/>
        <v>0.98784011686740081</v>
      </c>
      <c r="I3363" s="19">
        <f t="shared" si="473"/>
        <v>2.8110515957553373E-2</v>
      </c>
      <c r="J3363" s="20" t="str">
        <f t="shared" si="477"/>
        <v>0,987840116867401+0,0281105159575534j</v>
      </c>
      <c r="K3363" s="20" t="str">
        <f t="shared" si="478"/>
        <v>1246,27454843153+2996,65268010405j</v>
      </c>
      <c r="L3363" s="21">
        <f t="shared" si="479"/>
        <v>1246.2745484315301</v>
      </c>
      <c r="M3363" s="21">
        <f t="shared" si="480"/>
        <v>2996.65268010405</v>
      </c>
      <c r="N3363" s="21">
        <f t="shared" si="474"/>
        <v>1246.2745484315301</v>
      </c>
      <c r="O3363" s="40">
        <f t="shared" si="475"/>
        <v>11.780958735284321</v>
      </c>
      <c r="P3363" s="32">
        <f t="shared" si="476"/>
        <v>8451.6911209486334</v>
      </c>
      <c r="R3363">
        <v>40.399500000000003</v>
      </c>
      <c r="S3363">
        <v>0.98824999999999996</v>
      </c>
      <c r="T3363">
        <v>1.68</v>
      </c>
    </row>
    <row r="3364" spans="5:20" x14ac:dyDescent="0.3">
      <c r="E3364" s="26">
        <v>40.4953</v>
      </c>
      <c r="F3364" s="38">
        <v>0.98826000000000003</v>
      </c>
      <c r="G3364" s="38">
        <v>1.62</v>
      </c>
      <c r="H3364" s="19">
        <f t="shared" si="472"/>
        <v>0.98786500003844258</v>
      </c>
      <c r="I3364" s="19">
        <f t="shared" si="473"/>
        <v>2.793867031639025E-2</v>
      </c>
      <c r="J3364" s="20" t="str">
        <f t="shared" si="477"/>
        <v>0,987865000038443+0,0279386703163902j</v>
      </c>
      <c r="K3364" s="20" t="str">
        <f t="shared" si="478"/>
        <v>1257,89394141025+3011,1922335084j</v>
      </c>
      <c r="L3364" s="21">
        <f t="shared" si="479"/>
        <v>1257.8939414102499</v>
      </c>
      <c r="M3364" s="21">
        <f t="shared" si="480"/>
        <v>3011.1922335084</v>
      </c>
      <c r="N3364" s="21">
        <f t="shared" si="474"/>
        <v>1257.8939414102499</v>
      </c>
      <c r="O3364" s="40">
        <f t="shared" si="475"/>
        <v>11.834611141608697</v>
      </c>
      <c r="P3364" s="32">
        <f t="shared" si="476"/>
        <v>8466.1953479467975</v>
      </c>
      <c r="R3364">
        <v>40.411499999999997</v>
      </c>
      <c r="S3364">
        <v>0.98826000000000003</v>
      </c>
      <c r="T3364">
        <v>1.67</v>
      </c>
    </row>
    <row r="3365" spans="5:20" x14ac:dyDescent="0.3">
      <c r="E3365" s="26">
        <v>40.507199999999997</v>
      </c>
      <c r="F3365" s="38">
        <v>0.98821000000000003</v>
      </c>
      <c r="G3365" s="38">
        <v>1.62</v>
      </c>
      <c r="H3365" s="19">
        <f t="shared" si="472"/>
        <v>0.9878150200230601</v>
      </c>
      <c r="I3365" s="19">
        <f t="shared" si="473"/>
        <v>2.7937256788051736E-2</v>
      </c>
      <c r="J3365" s="20" t="str">
        <f t="shared" si="477"/>
        <v>0,98781502002306+0,0279372567880517j</v>
      </c>
      <c r="K3365" s="20" t="str">
        <f t="shared" si="478"/>
        <v>1261,67400138331+3007,35606198832j</v>
      </c>
      <c r="L3365" s="21">
        <f t="shared" si="479"/>
        <v>1261.67400138331</v>
      </c>
      <c r="M3365" s="21">
        <f t="shared" si="480"/>
        <v>3007.3560619883201</v>
      </c>
      <c r="N3365" s="21">
        <f t="shared" si="474"/>
        <v>1261.67400138331</v>
      </c>
      <c r="O3365" s="40">
        <f t="shared" si="475"/>
        <v>11.816061907582297</v>
      </c>
      <c r="P3365" s="32">
        <f t="shared" si="476"/>
        <v>8430.079210384798</v>
      </c>
      <c r="R3365">
        <v>40.423400000000001</v>
      </c>
      <c r="S3365">
        <v>0.98821999999999999</v>
      </c>
      <c r="T3365">
        <v>1.67</v>
      </c>
    </row>
    <row r="3366" spans="5:20" x14ac:dyDescent="0.3">
      <c r="E3366" s="26">
        <v>40.519199999999998</v>
      </c>
      <c r="F3366" s="38">
        <v>0.98824999999999996</v>
      </c>
      <c r="G3366" s="38">
        <v>1.61</v>
      </c>
      <c r="H3366" s="19">
        <f t="shared" si="472"/>
        <v>0.9878598651579642</v>
      </c>
      <c r="I3366" s="19">
        <f t="shared" si="473"/>
        <v>2.7765973962544713E-2</v>
      </c>
      <c r="J3366" s="20" t="str">
        <f t="shared" si="477"/>
        <v>0,987859865157964+0,0277659739625447j</v>
      </c>
      <c r="K3366" s="20" t="str">
        <f t="shared" si="478"/>
        <v>1271,97641034547+3023,5218196798j</v>
      </c>
      <c r="L3366" s="21">
        <f t="shared" si="479"/>
        <v>1271.97641034547</v>
      </c>
      <c r="M3366" s="21">
        <f t="shared" si="480"/>
        <v>3023.5218196798</v>
      </c>
      <c r="N3366" s="21">
        <f t="shared" si="474"/>
        <v>1271.97641034547</v>
      </c>
      <c r="O3366" s="40">
        <f t="shared" si="475"/>
        <v>11.876059822213728</v>
      </c>
      <c r="P3366" s="32">
        <f t="shared" si="476"/>
        <v>8458.9683385974786</v>
      </c>
      <c r="R3366">
        <v>40.435400000000001</v>
      </c>
      <c r="S3366">
        <v>0.98821000000000003</v>
      </c>
      <c r="T3366">
        <v>1.66</v>
      </c>
    </row>
    <row r="3367" spans="5:20" x14ac:dyDescent="0.3">
      <c r="E3367" s="26">
        <v>40.531199999999998</v>
      </c>
      <c r="F3367" s="38">
        <v>0.98829</v>
      </c>
      <c r="G3367" s="38">
        <v>1.6</v>
      </c>
      <c r="H3367" s="19">
        <f t="shared" si="472"/>
        <v>0.98790468059323178</v>
      </c>
      <c r="I3367" s="19">
        <f t="shared" si="473"/>
        <v>2.759467633411589E-2</v>
      </c>
      <c r="J3367" s="20" t="str">
        <f t="shared" si="477"/>
        <v>0,987904680593232+0,0275946763341159j</v>
      </c>
      <c r="K3367" s="20" t="str">
        <f t="shared" si="478"/>
        <v>1282,43154422871+3039,85500207491j</v>
      </c>
      <c r="L3367" s="21">
        <f t="shared" si="479"/>
        <v>1282.43154422871</v>
      </c>
      <c r="M3367" s="21">
        <f t="shared" si="480"/>
        <v>3039.8550020749099</v>
      </c>
      <c r="N3367" s="21">
        <f t="shared" si="474"/>
        <v>1282.43154422871</v>
      </c>
      <c r="O3367" s="40">
        <f t="shared" si="475"/>
        <v>11.936679640939467</v>
      </c>
      <c r="P3367" s="32">
        <f t="shared" si="476"/>
        <v>8488.0547022254068</v>
      </c>
      <c r="R3367">
        <v>40.447400000000002</v>
      </c>
      <c r="S3367">
        <v>0.98823000000000005</v>
      </c>
      <c r="T3367">
        <v>1.65</v>
      </c>
    </row>
    <row r="3368" spans="5:20" x14ac:dyDescent="0.3">
      <c r="E3368" s="26">
        <v>40.543100000000003</v>
      </c>
      <c r="F3368" s="38">
        <v>0.98821999999999999</v>
      </c>
      <c r="G3368" s="38">
        <v>1.6</v>
      </c>
      <c r="H3368" s="19">
        <f t="shared" si="472"/>
        <v>0.98783470788517902</v>
      </c>
      <c r="I3368" s="19">
        <f t="shared" si="473"/>
        <v>2.7592721819405239E-2</v>
      </c>
      <c r="J3368" s="20" t="str">
        <f t="shared" si="477"/>
        <v>0,987834707885179+0,0275927218194052j</v>
      </c>
      <c r="K3368" s="20" t="str">
        <f t="shared" si="478"/>
        <v>1287,79699076807+3034,32584016037j</v>
      </c>
      <c r="L3368" s="21">
        <f t="shared" si="479"/>
        <v>1287.7969907680699</v>
      </c>
      <c r="M3368" s="21">
        <f t="shared" si="480"/>
        <v>3034.3258401603698</v>
      </c>
      <c r="N3368" s="21">
        <f t="shared" si="474"/>
        <v>1287.7969907680699</v>
      </c>
      <c r="O3368" s="40">
        <f t="shared" si="475"/>
        <v>11.911470913990078</v>
      </c>
      <c r="P3368" s="32">
        <f t="shared" si="476"/>
        <v>8437.3192914636129</v>
      </c>
      <c r="R3368">
        <v>40.459400000000002</v>
      </c>
      <c r="S3368">
        <v>0.98821999999999999</v>
      </c>
      <c r="T3368">
        <v>1.65</v>
      </c>
    </row>
    <row r="3369" spans="5:20" x14ac:dyDescent="0.3">
      <c r="E3369" s="26">
        <v>40.555100000000003</v>
      </c>
      <c r="F3369" s="38">
        <v>0.98826999999999998</v>
      </c>
      <c r="G3369" s="38">
        <v>1.59</v>
      </c>
      <c r="H3369" s="19">
        <f t="shared" si="472"/>
        <v>0.98788948942667787</v>
      </c>
      <c r="I3369" s="19">
        <f t="shared" si="473"/>
        <v>2.7421699077509732E-2</v>
      </c>
      <c r="J3369" s="20" t="str">
        <f t="shared" si="477"/>
        <v>0,987889489426678+0,0274216990775097j</v>
      </c>
      <c r="K3369" s="20" t="str">
        <f t="shared" si="478"/>
        <v>1297,68765506725+3051,55468912585j</v>
      </c>
      <c r="L3369" s="21">
        <f t="shared" si="479"/>
        <v>1297.68765506725</v>
      </c>
      <c r="M3369" s="21">
        <f t="shared" si="480"/>
        <v>3051.55468912585</v>
      </c>
      <c r="N3369" s="21">
        <f t="shared" si="474"/>
        <v>1297.68765506725</v>
      </c>
      <c r="O3369" s="40">
        <f t="shared" si="475"/>
        <v>11.975559495344136</v>
      </c>
      <c r="P3369" s="32">
        <f t="shared" si="476"/>
        <v>8473.5176665220279</v>
      </c>
      <c r="R3369">
        <v>40.471299999999999</v>
      </c>
      <c r="S3369">
        <v>0.98821999999999999</v>
      </c>
      <c r="T3369">
        <v>1.64</v>
      </c>
    </row>
    <row r="3370" spans="5:20" x14ac:dyDescent="0.3">
      <c r="E3370" s="26">
        <v>40.567100000000003</v>
      </c>
      <c r="F3370" s="38">
        <v>0.98828000000000005</v>
      </c>
      <c r="G3370" s="38">
        <v>1.58</v>
      </c>
      <c r="H3370" s="19">
        <f t="shared" si="472"/>
        <v>0.98790425656759673</v>
      </c>
      <c r="I3370" s="19">
        <f t="shared" si="473"/>
        <v>2.7249555145438073E-2</v>
      </c>
      <c r="J3370" s="20" t="str">
        <f t="shared" si="477"/>
        <v>0,987904256567597+0,0272495551454381j</v>
      </c>
      <c r="K3370" s="20" t="str">
        <f t="shared" si="478"/>
        <v>1310,83792211373+3065,72541075092j</v>
      </c>
      <c r="L3370" s="21">
        <f t="shared" si="479"/>
        <v>1310.83792211373</v>
      </c>
      <c r="M3370" s="21">
        <f t="shared" si="480"/>
        <v>3065.7254107509202</v>
      </c>
      <c r="N3370" s="21">
        <f t="shared" si="474"/>
        <v>1310.83792211373</v>
      </c>
      <c r="O3370" s="40">
        <f t="shared" si="475"/>
        <v>12.027612357882129</v>
      </c>
      <c r="P3370" s="32">
        <f t="shared" si="476"/>
        <v>8480.8107582432713</v>
      </c>
      <c r="R3370">
        <v>40.4833</v>
      </c>
      <c r="S3370">
        <v>0.98824000000000001</v>
      </c>
      <c r="T3370">
        <v>1.63</v>
      </c>
    </row>
    <row r="3371" spans="5:20" x14ac:dyDescent="0.3">
      <c r="E3371" s="26">
        <v>40.579099999999997</v>
      </c>
      <c r="F3371" s="38">
        <v>0.98826000000000003</v>
      </c>
      <c r="G3371" s="38">
        <v>1.57</v>
      </c>
      <c r="H3371" s="19">
        <f t="shared" si="472"/>
        <v>0.98788900497354515</v>
      </c>
      <c r="I3371" s="19">
        <f t="shared" si="473"/>
        <v>2.7076584946757524E-2</v>
      </c>
      <c r="J3371" s="20" t="str">
        <f t="shared" si="477"/>
        <v>0,987889004973545+0,0270765849467575j</v>
      </c>
      <c r="K3371" s="20" t="str">
        <f t="shared" si="478"/>
        <v>1326,53467015588+3077,52235445698j</v>
      </c>
      <c r="L3371" s="21">
        <f t="shared" si="479"/>
        <v>1326.5346701558799</v>
      </c>
      <c r="M3371" s="21">
        <f t="shared" si="480"/>
        <v>3077.5223544569799</v>
      </c>
      <c r="N3371" s="21">
        <f t="shared" si="474"/>
        <v>1326.5346701558799</v>
      </c>
      <c r="O3371" s="40">
        <f t="shared" si="475"/>
        <v>12.070324260213667</v>
      </c>
      <c r="P3371" s="32">
        <f t="shared" si="476"/>
        <v>8466.2981872824112</v>
      </c>
      <c r="R3371">
        <v>40.4953</v>
      </c>
      <c r="S3371">
        <v>0.98826000000000003</v>
      </c>
      <c r="T3371">
        <v>1.62</v>
      </c>
    </row>
    <row r="3372" spans="5:20" x14ac:dyDescent="0.3">
      <c r="E3372" s="26">
        <v>40.591000000000001</v>
      </c>
      <c r="F3372" s="38">
        <v>0.98826000000000003</v>
      </c>
      <c r="G3372" s="38">
        <v>1.57</v>
      </c>
      <c r="H3372" s="19">
        <f t="shared" si="472"/>
        <v>0.98788900497354515</v>
      </c>
      <c r="I3372" s="19">
        <f t="shared" si="473"/>
        <v>2.7076584946757524E-2</v>
      </c>
      <c r="J3372" s="20" t="str">
        <f t="shared" si="477"/>
        <v>0,987889004973545+0,0270765849467575j</v>
      </c>
      <c r="K3372" s="20" t="str">
        <f t="shared" si="478"/>
        <v>1326,53467015588+3077,52235445698j</v>
      </c>
      <c r="L3372" s="21">
        <f t="shared" si="479"/>
        <v>1326.5346701558799</v>
      </c>
      <c r="M3372" s="21">
        <f t="shared" si="480"/>
        <v>3077.5223544569799</v>
      </c>
      <c r="N3372" s="21">
        <f t="shared" si="474"/>
        <v>1326.5346701558799</v>
      </c>
      <c r="O3372" s="40">
        <f t="shared" si="475"/>
        <v>12.066785622124028</v>
      </c>
      <c r="P3372" s="32">
        <f t="shared" si="476"/>
        <v>8466.2981872824112</v>
      </c>
      <c r="R3372">
        <v>40.507199999999997</v>
      </c>
      <c r="S3372">
        <v>0.98821000000000003</v>
      </c>
      <c r="T3372">
        <v>1.62</v>
      </c>
    </row>
    <row r="3373" spans="5:20" x14ac:dyDescent="0.3">
      <c r="E3373" s="26">
        <v>40.603000000000002</v>
      </c>
      <c r="F3373" s="38">
        <v>0.98819000000000001</v>
      </c>
      <c r="G3373" s="38">
        <v>1.56</v>
      </c>
      <c r="H3373" s="19">
        <f t="shared" si="472"/>
        <v>0.9878237416271769</v>
      </c>
      <c r="I3373" s="19">
        <f t="shared" si="473"/>
        <v>2.6902259713349891E-2</v>
      </c>
      <c r="J3373" s="20" t="str">
        <f t="shared" si="477"/>
        <v>0,987823741627177+0,0269022597133499j</v>
      </c>
      <c r="K3373" s="20" t="str">
        <f t="shared" si="478"/>
        <v>1346,37136171669+3085,14683895273j</v>
      </c>
      <c r="L3373" s="21">
        <f t="shared" si="479"/>
        <v>1346.37136171669</v>
      </c>
      <c r="M3373" s="21">
        <f t="shared" si="480"/>
        <v>3085.1468389527299</v>
      </c>
      <c r="N3373" s="21">
        <f t="shared" si="474"/>
        <v>1346.37136171669</v>
      </c>
      <c r="O3373" s="40">
        <f t="shared" si="475"/>
        <v>12.093105671592308</v>
      </c>
      <c r="P3373" s="32">
        <f t="shared" si="476"/>
        <v>8415.8406690287047</v>
      </c>
      <c r="R3373">
        <v>40.519199999999998</v>
      </c>
      <c r="S3373">
        <v>0.98824999999999996</v>
      </c>
      <c r="T3373">
        <v>1.61</v>
      </c>
    </row>
    <row r="3374" spans="5:20" x14ac:dyDescent="0.3">
      <c r="E3374" s="26">
        <v>40.615000000000002</v>
      </c>
      <c r="F3374" s="38">
        <v>0.98824999999999996</v>
      </c>
      <c r="G3374" s="38">
        <v>1.56</v>
      </c>
      <c r="H3374" s="19">
        <f t="shared" si="472"/>
        <v>0.98788371938904207</v>
      </c>
      <c r="I3374" s="19">
        <f t="shared" si="473"/>
        <v>2.6903893139697859E-2</v>
      </c>
      <c r="J3374" s="20" t="str">
        <f t="shared" si="477"/>
        <v>0,987883719389042+0,0269038931396979j</v>
      </c>
      <c r="K3374" s="20" t="str">
        <f t="shared" si="478"/>
        <v>1341,67820792853+3090,18608871549j</v>
      </c>
      <c r="L3374" s="21">
        <f t="shared" si="479"/>
        <v>1341.6782079285299</v>
      </c>
      <c r="M3374" s="21">
        <f t="shared" si="480"/>
        <v>3090.1860887154899</v>
      </c>
      <c r="N3374" s="21">
        <f t="shared" si="474"/>
        <v>1341.6782079285299</v>
      </c>
      <c r="O3374" s="40">
        <f t="shared" si="475"/>
        <v>12.109279603419436</v>
      </c>
      <c r="P3374" s="32">
        <f t="shared" si="476"/>
        <v>8459.070445843905</v>
      </c>
      <c r="R3374">
        <v>40.531199999999998</v>
      </c>
      <c r="S3374">
        <v>0.98829</v>
      </c>
      <c r="T3374">
        <v>1.6</v>
      </c>
    </row>
    <row r="3375" spans="5:20" x14ac:dyDescent="0.3">
      <c r="E3375" s="26">
        <v>40.626899999999999</v>
      </c>
      <c r="F3375" s="38">
        <v>0.98821999999999999</v>
      </c>
      <c r="G3375" s="38">
        <v>1.55</v>
      </c>
      <c r="H3375" s="19">
        <f t="shared" si="472"/>
        <v>0.9878584109348385</v>
      </c>
      <c r="I3375" s="19">
        <f t="shared" si="473"/>
        <v>2.6730663016387171E-2</v>
      </c>
      <c r="J3375" s="20" t="str">
        <f t="shared" si="477"/>
        <v>0,987858410934839+0,0267306630163872j</v>
      </c>
      <c r="K3375" s="20" t="str">
        <f t="shared" si="478"/>
        <v>1358,62439119197+3101,19735691421j</v>
      </c>
      <c r="L3375" s="21">
        <f t="shared" si="479"/>
        <v>1358.6243911919701</v>
      </c>
      <c r="M3375" s="21">
        <f t="shared" si="480"/>
        <v>3101.1973569142101</v>
      </c>
      <c r="N3375" s="21">
        <f t="shared" si="474"/>
        <v>1358.6243911919701</v>
      </c>
      <c r="O3375" s="40">
        <f t="shared" si="475"/>
        <v>12.148869070896804</v>
      </c>
      <c r="P3375" s="32">
        <f t="shared" si="476"/>
        <v>8437.4204947227809</v>
      </c>
      <c r="R3375">
        <v>40.543100000000003</v>
      </c>
      <c r="S3375">
        <v>0.98821999999999999</v>
      </c>
      <c r="T3375">
        <v>1.6</v>
      </c>
    </row>
    <row r="3376" spans="5:20" x14ac:dyDescent="0.3">
      <c r="E3376" s="26">
        <v>40.6389</v>
      </c>
      <c r="F3376" s="38">
        <v>0.98826000000000003</v>
      </c>
      <c r="G3376" s="38">
        <v>1.54</v>
      </c>
      <c r="H3376" s="19">
        <f t="shared" si="472"/>
        <v>0.98790304682193608</v>
      </c>
      <c r="I3376" s="19">
        <f t="shared" si="473"/>
        <v>2.6559323785361532E-2</v>
      </c>
      <c r="J3376" s="20" t="str">
        <f t="shared" si="477"/>
        <v>0,987903046821936+0,0265593237853615j</v>
      </c>
      <c r="K3376" s="20" t="str">
        <f t="shared" si="478"/>
        <v>1370,2736771301+3118,26522757207j</v>
      </c>
      <c r="L3376" s="21">
        <f t="shared" si="479"/>
        <v>1370.2736771300999</v>
      </c>
      <c r="M3376" s="21">
        <f t="shared" si="480"/>
        <v>3118.2652275720702</v>
      </c>
      <c r="N3376" s="21">
        <f t="shared" si="474"/>
        <v>1370.2736771300999</v>
      </c>
      <c r="O3376" s="40">
        <f t="shared" si="475"/>
        <v>12.212124955145658</v>
      </c>
      <c r="P3376" s="32">
        <f t="shared" si="476"/>
        <v>8466.3583438443748</v>
      </c>
      <c r="R3376">
        <v>40.555100000000003</v>
      </c>
      <c r="S3376">
        <v>0.98826999999999998</v>
      </c>
      <c r="T3376">
        <v>1.59</v>
      </c>
    </row>
    <row r="3377" spans="5:20" x14ac:dyDescent="0.3">
      <c r="E3377" s="26">
        <v>40.6509</v>
      </c>
      <c r="F3377" s="38">
        <v>0.98826999999999998</v>
      </c>
      <c r="G3377" s="38">
        <v>1.53</v>
      </c>
      <c r="H3377" s="19">
        <f t="shared" si="472"/>
        <v>0.98791766368657752</v>
      </c>
      <c r="I3377" s="19">
        <f t="shared" si="473"/>
        <v>2.6387168776780483E-2</v>
      </c>
      <c r="J3377" s="20" t="str">
        <f t="shared" si="477"/>
        <v>0,987917663686578+0,0263871687767805j</v>
      </c>
      <c r="K3377" s="20" t="str">
        <f t="shared" si="478"/>
        <v>1384,50443219273+3132,88006403692j</v>
      </c>
      <c r="L3377" s="21">
        <f t="shared" si="479"/>
        <v>1384.5044321927301</v>
      </c>
      <c r="M3377" s="21">
        <f t="shared" si="480"/>
        <v>3132.88006403692</v>
      </c>
      <c r="N3377" s="21">
        <f t="shared" si="474"/>
        <v>1384.5044321927301</v>
      </c>
      <c r="O3377" s="40">
        <f t="shared" si="475"/>
        <v>12.265739462238953</v>
      </c>
      <c r="P3377" s="32">
        <f t="shared" si="476"/>
        <v>8473.638469918722</v>
      </c>
      <c r="R3377">
        <v>40.567100000000003</v>
      </c>
      <c r="S3377">
        <v>0.98828000000000005</v>
      </c>
      <c r="T3377">
        <v>1.58</v>
      </c>
    </row>
    <row r="3378" spans="5:20" x14ac:dyDescent="0.3">
      <c r="E3378" s="26">
        <v>40.662799999999997</v>
      </c>
      <c r="F3378" s="38">
        <v>0.98821000000000003</v>
      </c>
      <c r="G3378" s="38">
        <v>1.53</v>
      </c>
      <c r="H3378" s="19">
        <f t="shared" si="472"/>
        <v>0.98785768507767391</v>
      </c>
      <c r="I3378" s="19">
        <f t="shared" si="473"/>
        <v>2.638556675493766E-2</v>
      </c>
      <c r="J3378" s="20" t="str">
        <f t="shared" si="477"/>
        <v>0,987857685077674+0,0263855667549377j</v>
      </c>
      <c r="K3378" s="20" t="str">
        <f t="shared" si="478"/>
        <v>1389,28714572191+3127,6084754763j</v>
      </c>
      <c r="L3378" s="21">
        <f t="shared" si="479"/>
        <v>1389.2871457219101</v>
      </c>
      <c r="M3378" s="21">
        <f t="shared" si="480"/>
        <v>3127.6084754763001</v>
      </c>
      <c r="N3378" s="21">
        <f t="shared" si="474"/>
        <v>1389.2871457219101</v>
      </c>
      <c r="O3378" s="40">
        <f t="shared" si="475"/>
        <v>12.241516789993806</v>
      </c>
      <c r="P3378" s="32">
        <f t="shared" si="476"/>
        <v>8430.261220802864</v>
      </c>
      <c r="R3378">
        <v>40.579099999999997</v>
      </c>
      <c r="S3378">
        <v>0.98826000000000003</v>
      </c>
      <c r="T3378">
        <v>1.57</v>
      </c>
    </row>
    <row r="3379" spans="5:20" x14ac:dyDescent="0.3">
      <c r="E3379" s="26">
        <v>40.674799999999998</v>
      </c>
      <c r="F3379" s="38">
        <v>0.98823000000000005</v>
      </c>
      <c r="G3379" s="38">
        <v>1.52</v>
      </c>
      <c r="H3379" s="19">
        <f t="shared" si="472"/>
        <v>0.98788226814439828</v>
      </c>
      <c r="I3379" s="19">
        <f t="shared" si="473"/>
        <v>2.621368318033929E-2</v>
      </c>
      <c r="J3379" s="20" t="str">
        <f t="shared" si="477"/>
        <v>0,987882268144398+0,0262136831803393j</v>
      </c>
      <c r="K3379" s="20" t="str">
        <f t="shared" si="478"/>
        <v>1402,97135417804+3143,14025119507j</v>
      </c>
      <c r="L3379" s="21">
        <f t="shared" si="479"/>
        <v>1402.97135417804</v>
      </c>
      <c r="M3379" s="21">
        <f t="shared" si="480"/>
        <v>3143.1402511950701</v>
      </c>
      <c r="N3379" s="21">
        <f t="shared" si="474"/>
        <v>1402.97135417804</v>
      </c>
      <c r="O3379" s="40">
        <f t="shared" si="475"/>
        <v>12.2986789808136</v>
      </c>
      <c r="P3379" s="32">
        <f t="shared" si="476"/>
        <v>8444.6907800679473</v>
      </c>
      <c r="R3379">
        <v>40.591000000000001</v>
      </c>
      <c r="S3379">
        <v>0.98826000000000003</v>
      </c>
      <c r="T3379">
        <v>1.57</v>
      </c>
    </row>
    <row r="3380" spans="5:20" x14ac:dyDescent="0.3">
      <c r="E3380" s="26">
        <v>40.686799999999998</v>
      </c>
      <c r="F3380" s="38">
        <v>0.98823000000000005</v>
      </c>
      <c r="G3380" s="38">
        <v>1.51</v>
      </c>
      <c r="H3380" s="19">
        <f t="shared" si="472"/>
        <v>0.98788682824887342</v>
      </c>
      <c r="I3380" s="19">
        <f t="shared" si="473"/>
        <v>2.6041264799945531E-2</v>
      </c>
      <c r="J3380" s="20" t="str">
        <f t="shared" si="477"/>
        <v>0,987886828248873+0,0260412647999455j</v>
      </c>
      <c r="K3380" s="20" t="str">
        <f t="shared" si="478"/>
        <v>1418,48324403988+3156,98991131432j</v>
      </c>
      <c r="L3380" s="21">
        <f t="shared" si="479"/>
        <v>1418.48324403988</v>
      </c>
      <c r="M3380" s="21">
        <f t="shared" si="480"/>
        <v>3156.9899113143201</v>
      </c>
      <c r="N3380" s="21">
        <f t="shared" si="474"/>
        <v>1418.48324403988</v>
      </c>
      <c r="O3380" s="40">
        <f t="shared" si="475"/>
        <v>12.349227505650932</v>
      </c>
      <c r="P3380" s="32">
        <f t="shared" si="476"/>
        <v>8444.7102664721551</v>
      </c>
      <c r="R3380">
        <v>40.603000000000002</v>
      </c>
      <c r="S3380">
        <v>0.98819000000000001</v>
      </c>
      <c r="T3380">
        <v>1.56</v>
      </c>
    </row>
    <row r="3381" spans="5:20" x14ac:dyDescent="0.3">
      <c r="E3381" s="26">
        <v>40.698799999999999</v>
      </c>
      <c r="F3381" s="38">
        <v>0.98826000000000003</v>
      </c>
      <c r="G3381" s="38">
        <v>1.51</v>
      </c>
      <c r="H3381" s="19">
        <f t="shared" si="472"/>
        <v>0.98791681783110374</v>
      </c>
      <c r="I3381" s="19">
        <f t="shared" si="473"/>
        <v>2.6042055342576292E-2</v>
      </c>
      <c r="J3381" s="20" t="str">
        <f t="shared" si="477"/>
        <v>0,987916817831104+0,0260420553425763j</v>
      </c>
      <c r="K3381" s="20" t="str">
        <f t="shared" si="478"/>
        <v>1416,06410653068+3159,70760552764j</v>
      </c>
      <c r="L3381" s="21">
        <f t="shared" si="479"/>
        <v>1416.06410653068</v>
      </c>
      <c r="M3381" s="21">
        <f t="shared" si="480"/>
        <v>3159.7076055276402</v>
      </c>
      <c r="N3381" s="21">
        <f t="shared" si="474"/>
        <v>1416.06410653068</v>
      </c>
      <c r="O3381" s="40">
        <f t="shared" si="475"/>
        <v>12.356214044266181</v>
      </c>
      <c r="P3381" s="32">
        <f t="shared" si="476"/>
        <v>8466.4173401064672</v>
      </c>
      <c r="R3381">
        <v>40.615000000000002</v>
      </c>
      <c r="S3381">
        <v>0.98824999999999996</v>
      </c>
      <c r="T3381">
        <v>1.56</v>
      </c>
    </row>
    <row r="3382" spans="5:20" x14ac:dyDescent="0.3">
      <c r="E3382" s="26">
        <v>40.710700000000003</v>
      </c>
      <c r="F3382" s="38">
        <v>0.98826999999999998</v>
      </c>
      <c r="G3382" s="38">
        <v>1.5</v>
      </c>
      <c r="H3382" s="19">
        <f t="shared" si="472"/>
        <v>0.98793134455359399</v>
      </c>
      <c r="I3382" s="19">
        <f t="shared" si="473"/>
        <v>2.5869892704221797E-2</v>
      </c>
      <c r="J3382" s="20" t="str">
        <f t="shared" si="477"/>
        <v>0,987931344553594+0,0258698927042218j</v>
      </c>
      <c r="K3382" s="20" t="str">
        <f t="shared" si="478"/>
        <v>1430,99144375808+3174,59471073901j</v>
      </c>
      <c r="L3382" s="21">
        <f t="shared" si="479"/>
        <v>1430.9914437580801</v>
      </c>
      <c r="M3382" s="21">
        <f t="shared" si="480"/>
        <v>3174.5947107390102</v>
      </c>
      <c r="N3382" s="21">
        <f t="shared" si="474"/>
        <v>1430.9914437580801</v>
      </c>
      <c r="O3382" s="40">
        <f t="shared" si="475"/>
        <v>12.410802087104843</v>
      </c>
      <c r="P3382" s="32">
        <f t="shared" si="476"/>
        <v>8473.6971296740467</v>
      </c>
      <c r="R3382">
        <v>40.626899999999999</v>
      </c>
      <c r="S3382">
        <v>0.98821999999999999</v>
      </c>
      <c r="T3382">
        <v>1.55</v>
      </c>
    </row>
    <row r="3383" spans="5:20" x14ac:dyDescent="0.3">
      <c r="E3383" s="26">
        <v>40.722700000000003</v>
      </c>
      <c r="F3383" s="38">
        <v>0.98829</v>
      </c>
      <c r="G3383" s="38">
        <v>1.49</v>
      </c>
      <c r="H3383" s="19">
        <f t="shared" si="472"/>
        <v>0.98795583789213437</v>
      </c>
      <c r="I3383" s="19">
        <f t="shared" si="473"/>
        <v>2.5697985813110915E-2</v>
      </c>
      <c r="J3383" s="20" t="str">
        <f t="shared" si="477"/>
        <v>0,987955837892134+0,0256979858131109j</v>
      </c>
      <c r="K3383" s="20" t="str">
        <f t="shared" si="478"/>
        <v>1445,33643222396+3190,51952945922j</v>
      </c>
      <c r="L3383" s="21">
        <f t="shared" si="479"/>
        <v>1445.3364322239599</v>
      </c>
      <c r="M3383" s="21">
        <f t="shared" si="480"/>
        <v>3190.5195294592199</v>
      </c>
      <c r="N3383" s="21">
        <f t="shared" si="474"/>
        <v>1445.3364322239599</v>
      </c>
      <c r="O3383" s="40">
        <f t="shared" si="475"/>
        <v>12.46938327136125</v>
      </c>
      <c r="P3383" s="32">
        <f t="shared" si="476"/>
        <v>8488.2744229293003</v>
      </c>
      <c r="R3383">
        <v>40.6389</v>
      </c>
      <c r="S3383">
        <v>0.98826000000000003</v>
      </c>
      <c r="T3383">
        <v>1.54</v>
      </c>
    </row>
    <row r="3384" spans="5:20" x14ac:dyDescent="0.3">
      <c r="E3384" s="26">
        <v>40.734699999999997</v>
      </c>
      <c r="F3384" s="38">
        <v>0.98831000000000002</v>
      </c>
      <c r="G3384" s="38">
        <v>1.49</v>
      </c>
      <c r="H3384" s="19">
        <f t="shared" si="472"/>
        <v>0.98797583112970411</v>
      </c>
      <c r="I3384" s="19">
        <f t="shared" si="473"/>
        <v>2.5698505862606774E-2</v>
      </c>
      <c r="J3384" s="20" t="str">
        <f t="shared" si="477"/>
        <v>0,987975831129704+0,0256985058626068j</v>
      </c>
      <c r="K3384" s="20" t="str">
        <f t="shared" si="478"/>
        <v>1443,6970028809+3192,38540306261j</v>
      </c>
      <c r="L3384" s="21">
        <f t="shared" si="479"/>
        <v>1443.6970028809001</v>
      </c>
      <c r="M3384" s="21">
        <f t="shared" si="480"/>
        <v>3192.3854030626098</v>
      </c>
      <c r="N3384" s="21">
        <f t="shared" si="474"/>
        <v>1443.6970028809001</v>
      </c>
      <c r="O3384" s="40">
        <f t="shared" si="475"/>
        <v>12.473000099468686</v>
      </c>
      <c r="P3384" s="32">
        <f t="shared" si="476"/>
        <v>8502.882234512228</v>
      </c>
      <c r="R3384">
        <v>40.6509</v>
      </c>
      <c r="S3384">
        <v>0.98826999999999998</v>
      </c>
      <c r="T3384">
        <v>1.53</v>
      </c>
    </row>
    <row r="3385" spans="5:20" x14ac:dyDescent="0.3">
      <c r="E3385" s="26">
        <v>40.746600000000001</v>
      </c>
      <c r="F3385" s="38">
        <v>0.98821999999999999</v>
      </c>
      <c r="G3385" s="38">
        <v>1.48</v>
      </c>
      <c r="H3385" s="19">
        <f t="shared" si="472"/>
        <v>0.98789033134121074</v>
      </c>
      <c r="I3385" s="19">
        <f t="shared" si="473"/>
        <v>2.5523746640194453E-2</v>
      </c>
      <c r="J3385" s="20" t="str">
        <f t="shared" si="477"/>
        <v>0,987890331341211+0,0255237466401945j</v>
      </c>
      <c r="K3385" s="20" t="str">
        <f t="shared" si="478"/>
        <v>1467,30132889293+3198,0408206616j</v>
      </c>
      <c r="L3385" s="21">
        <f t="shared" si="479"/>
        <v>1467.3013288929301</v>
      </c>
      <c r="M3385" s="21">
        <f t="shared" si="480"/>
        <v>3198.0408206615998</v>
      </c>
      <c r="N3385" s="21">
        <f t="shared" si="474"/>
        <v>1467.3013288929301</v>
      </c>
      <c r="O3385" s="40">
        <f t="shared" si="475"/>
        <v>12.4914472573897</v>
      </c>
      <c r="P3385" s="32">
        <f t="shared" si="476"/>
        <v>8437.5567830568671</v>
      </c>
      <c r="R3385">
        <v>40.662799999999997</v>
      </c>
      <c r="S3385">
        <v>0.98821000000000003</v>
      </c>
      <c r="T3385">
        <v>1.53</v>
      </c>
    </row>
    <row r="3386" spans="5:20" x14ac:dyDescent="0.3">
      <c r="E3386" s="26">
        <v>40.758600000000001</v>
      </c>
      <c r="F3386" s="38">
        <v>0.98831000000000002</v>
      </c>
      <c r="G3386" s="38">
        <v>1.47</v>
      </c>
      <c r="H3386" s="19">
        <f t="shared" si="472"/>
        <v>0.98798474140939574</v>
      </c>
      <c r="I3386" s="19">
        <f t="shared" si="473"/>
        <v>2.5353635680300995E-2</v>
      </c>
      <c r="J3386" s="20" t="str">
        <f t="shared" si="477"/>
        <v>0,987984741409396+0,025353635680301j</v>
      </c>
      <c r="K3386" s="20" t="str">
        <f t="shared" si="478"/>
        <v>1476,38038884621+3220,84556037987j</v>
      </c>
      <c r="L3386" s="21">
        <f t="shared" si="479"/>
        <v>1476.3803888462101</v>
      </c>
      <c r="M3386" s="21">
        <f t="shared" si="480"/>
        <v>3220.8455603798702</v>
      </c>
      <c r="N3386" s="21">
        <f t="shared" si="474"/>
        <v>1476.3803888462101</v>
      </c>
      <c r="O3386" s="40">
        <f t="shared" si="475"/>
        <v>12.576817944434843</v>
      </c>
      <c r="P3386" s="32">
        <f t="shared" si="476"/>
        <v>8502.9205692707328</v>
      </c>
      <c r="R3386">
        <v>40.674799999999998</v>
      </c>
      <c r="S3386">
        <v>0.98823000000000005</v>
      </c>
      <c r="T3386">
        <v>1.52</v>
      </c>
    </row>
    <row r="3387" spans="5:20" x14ac:dyDescent="0.3">
      <c r="E3387" s="26">
        <v>40.770600000000002</v>
      </c>
      <c r="F3387" s="38">
        <v>0.98828000000000005</v>
      </c>
      <c r="G3387" s="38">
        <v>1.46</v>
      </c>
      <c r="H3387" s="19">
        <f t="shared" si="472"/>
        <v>0.98795916114501525</v>
      </c>
      <c r="I3387" s="19">
        <f t="shared" si="473"/>
        <v>2.5180435056562402E-2</v>
      </c>
      <c r="J3387" s="20" t="str">
        <f t="shared" si="477"/>
        <v>0,987959161145015+0,0251804350565624j</v>
      </c>
      <c r="K3387" s="20" t="str">
        <f t="shared" si="478"/>
        <v>1495,60728326918+3232,2551848783j</v>
      </c>
      <c r="L3387" s="21">
        <f t="shared" si="479"/>
        <v>1495.60728326918</v>
      </c>
      <c r="M3387" s="21">
        <f t="shared" si="480"/>
        <v>3232.2551848783</v>
      </c>
      <c r="N3387" s="21">
        <f t="shared" si="474"/>
        <v>1495.60728326918</v>
      </c>
      <c r="O3387" s="40">
        <f t="shared" si="475"/>
        <v>12.617655614776075</v>
      </c>
      <c r="P3387" s="32">
        <f t="shared" si="476"/>
        <v>8481.0463734934729</v>
      </c>
      <c r="R3387">
        <v>40.686799999999998</v>
      </c>
      <c r="S3387">
        <v>0.98823000000000005</v>
      </c>
      <c r="T3387">
        <v>1.51</v>
      </c>
    </row>
    <row r="3388" spans="5:20" x14ac:dyDescent="0.3">
      <c r="E3388" s="26">
        <v>40.782499999999999</v>
      </c>
      <c r="F3388" s="38">
        <v>0.98824999999999996</v>
      </c>
      <c r="G3388" s="38">
        <v>1.46</v>
      </c>
      <c r="H3388" s="19">
        <f t="shared" si="472"/>
        <v>0.98792917088432552</v>
      </c>
      <c r="I3388" s="19">
        <f t="shared" si="473"/>
        <v>2.5179670685076892E-2</v>
      </c>
      <c r="J3388" s="20" t="str">
        <f t="shared" si="477"/>
        <v>0,987929170884326+0,0251796706850769j</v>
      </c>
      <c r="K3388" s="20" t="str">
        <f t="shared" si="478"/>
        <v>1498,09646971865+3229,31912320997j</v>
      </c>
      <c r="L3388" s="21">
        <f t="shared" si="479"/>
        <v>1498.09646971865</v>
      </c>
      <c r="M3388" s="21">
        <f t="shared" si="480"/>
        <v>3229.3191232099698</v>
      </c>
      <c r="N3388" s="21">
        <f t="shared" si="474"/>
        <v>1498.09646971865</v>
      </c>
      <c r="O3388" s="40">
        <f t="shared" si="475"/>
        <v>12.602515816344072</v>
      </c>
      <c r="P3388" s="32">
        <f t="shared" si="476"/>
        <v>8459.2649994650328</v>
      </c>
      <c r="R3388">
        <v>40.698799999999999</v>
      </c>
      <c r="S3388">
        <v>0.98826000000000003</v>
      </c>
      <c r="T3388">
        <v>1.51</v>
      </c>
    </row>
    <row r="3389" spans="5:20" x14ac:dyDescent="0.3">
      <c r="E3389" s="26">
        <v>40.794499999999999</v>
      </c>
      <c r="F3389" s="38">
        <v>0.98824999999999996</v>
      </c>
      <c r="G3389" s="38">
        <v>1.45</v>
      </c>
      <c r="H3389" s="19">
        <f t="shared" si="472"/>
        <v>0.98793355051886178</v>
      </c>
      <c r="I3389" s="19">
        <f t="shared" si="473"/>
        <v>2.5007244134359684E-2</v>
      </c>
      <c r="J3389" s="20" t="str">
        <f t="shared" si="477"/>
        <v>0,987933550518862+0,0250072441343597j</v>
      </c>
      <c r="K3389" s="20" t="str">
        <f t="shared" si="478"/>
        <v>1515,11707414153+3243,6438600347j</v>
      </c>
      <c r="L3389" s="21">
        <f t="shared" si="479"/>
        <v>1515.1170741415301</v>
      </c>
      <c r="M3389" s="21">
        <f t="shared" si="480"/>
        <v>3243.6438600347001</v>
      </c>
      <c r="N3389" s="21">
        <f t="shared" si="474"/>
        <v>1515.1170741415301</v>
      </c>
      <c r="O3389" s="40">
        <f t="shared" si="475"/>
        <v>12.654694970013077</v>
      </c>
      <c r="P3389" s="32">
        <f t="shared" si="476"/>
        <v>8459.2837463455271</v>
      </c>
      <c r="R3389">
        <v>40.710700000000003</v>
      </c>
      <c r="S3389">
        <v>0.98826999999999998</v>
      </c>
      <c r="T3389">
        <v>1.5</v>
      </c>
    </row>
    <row r="3390" spans="5:20" x14ac:dyDescent="0.3">
      <c r="E3390" s="26">
        <v>40.8065</v>
      </c>
      <c r="F3390" s="38">
        <v>0.98829</v>
      </c>
      <c r="G3390" s="38">
        <v>1.44</v>
      </c>
      <c r="H3390" s="19">
        <f t="shared" si="472"/>
        <v>0.98797788742679249</v>
      </c>
      <c r="I3390" s="19">
        <f t="shared" si="473"/>
        <v>2.4835822025695998E-2</v>
      </c>
      <c r="J3390" s="20" t="str">
        <f t="shared" si="477"/>
        <v>0,987977887426792+0,024835822025696j</v>
      </c>
      <c r="K3390" s="20" t="str">
        <f t="shared" si="478"/>
        <v>1529,0535854364+3262,08006938258j</v>
      </c>
      <c r="L3390" s="21">
        <f t="shared" si="479"/>
        <v>1529.0535854364</v>
      </c>
      <c r="M3390" s="21">
        <f t="shared" si="480"/>
        <v>3262.0800693825799</v>
      </c>
      <c r="N3390" s="21">
        <f t="shared" si="474"/>
        <v>1529.0535854364</v>
      </c>
      <c r="O3390" s="40">
        <f t="shared" si="475"/>
        <v>12.722879144346869</v>
      </c>
      <c r="P3390" s="32">
        <f t="shared" si="476"/>
        <v>8488.3691257260016</v>
      </c>
      <c r="R3390">
        <v>40.722700000000003</v>
      </c>
      <c r="S3390">
        <v>0.98829</v>
      </c>
      <c r="T3390">
        <v>1.49</v>
      </c>
    </row>
    <row r="3391" spans="5:20" x14ac:dyDescent="0.3">
      <c r="E3391" s="26">
        <v>40.8185</v>
      </c>
      <c r="F3391" s="38">
        <v>0.98831000000000002</v>
      </c>
      <c r="G3391" s="38">
        <v>1.44</v>
      </c>
      <c r="H3391" s="19">
        <f t="shared" si="472"/>
        <v>0.98799788111057818</v>
      </c>
      <c r="I3391" s="19">
        <f t="shared" si="473"/>
        <v>2.4836324627604864E-2</v>
      </c>
      <c r="J3391" s="20" t="str">
        <f t="shared" si="477"/>
        <v>0,987997881110578+0,0248363246276049j</v>
      </c>
      <c r="K3391" s="20" t="str">
        <f t="shared" si="478"/>
        <v>1527,37093478302+3264,09836091088j</v>
      </c>
      <c r="L3391" s="21">
        <f t="shared" si="479"/>
        <v>1527.3709347830199</v>
      </c>
      <c r="M3391" s="21">
        <f t="shared" si="480"/>
        <v>3264.0983609108798</v>
      </c>
      <c r="N3391" s="21">
        <f t="shared" si="474"/>
        <v>1527.3709347830199</v>
      </c>
      <c r="O3391" s="40">
        <f t="shared" si="475"/>
        <v>12.727008314296702</v>
      </c>
      <c r="P3391" s="32">
        <f t="shared" si="476"/>
        <v>8502.9771002981743</v>
      </c>
      <c r="R3391">
        <v>40.734699999999997</v>
      </c>
      <c r="S3391">
        <v>0.98831000000000002</v>
      </c>
      <c r="T3391">
        <v>1.49</v>
      </c>
    </row>
    <row r="3392" spans="5:20" x14ac:dyDescent="0.3">
      <c r="E3392" s="26">
        <v>40.830399999999997</v>
      </c>
      <c r="F3392" s="38">
        <v>0.98828000000000005</v>
      </c>
      <c r="G3392" s="38">
        <v>1.43</v>
      </c>
      <c r="H3392" s="19">
        <f t="shared" si="472"/>
        <v>0.98797221016207393</v>
      </c>
      <c r="I3392" s="19">
        <f t="shared" si="473"/>
        <v>2.466313742140273E-2</v>
      </c>
      <c r="J3392" s="20" t="str">
        <f t="shared" si="477"/>
        <v>0,987972210162074+0,0246631374214027j</v>
      </c>
      <c r="K3392" s="20" t="str">
        <f t="shared" si="478"/>
        <v>1547,44741615182+3275,58642767329j</v>
      </c>
      <c r="L3392" s="21">
        <f t="shared" si="479"/>
        <v>1547.4474161518201</v>
      </c>
      <c r="M3392" s="21">
        <f t="shared" si="480"/>
        <v>3275.58642767329</v>
      </c>
      <c r="N3392" s="21">
        <f t="shared" si="474"/>
        <v>1547.4474161518201</v>
      </c>
      <c r="O3392" s="40">
        <f t="shared" si="475"/>
        <v>12.768078967850602</v>
      </c>
      <c r="P3392" s="32">
        <f t="shared" si="476"/>
        <v>8481.1023715101092</v>
      </c>
      <c r="R3392">
        <v>40.746600000000001</v>
      </c>
      <c r="S3392">
        <v>0.98821999999999999</v>
      </c>
      <c r="T3392">
        <v>1.48</v>
      </c>
    </row>
    <row r="3393" spans="5:20" x14ac:dyDescent="0.3">
      <c r="E3393" s="26">
        <v>40.842399999999998</v>
      </c>
      <c r="F3393" s="38">
        <v>0.98826000000000003</v>
      </c>
      <c r="G3393" s="38">
        <v>1.42</v>
      </c>
      <c r="H3393" s="19">
        <f t="shared" si="472"/>
        <v>0.98795650578588479</v>
      </c>
      <c r="I3393" s="19">
        <f t="shared" si="473"/>
        <v>2.4490207744015613E-2</v>
      </c>
      <c r="J3393" s="20" t="str">
        <f t="shared" si="477"/>
        <v>0,987956505785885+0,0244902077440156j</v>
      </c>
      <c r="K3393" s="20" t="str">
        <f t="shared" si="478"/>
        <v>1566,97570374902+3288,08817423003j</v>
      </c>
      <c r="L3393" s="21">
        <f t="shared" si="479"/>
        <v>1566.9757037490201</v>
      </c>
      <c r="M3393" s="21">
        <f t="shared" si="480"/>
        <v>3288.0881742300298</v>
      </c>
      <c r="N3393" s="21">
        <f t="shared" si="474"/>
        <v>1566.9757037490201</v>
      </c>
      <c r="O3393" s="40">
        <f t="shared" si="475"/>
        <v>12.813044440354007</v>
      </c>
      <c r="P3393" s="32">
        <f t="shared" si="476"/>
        <v>8466.5873669321954</v>
      </c>
      <c r="R3393">
        <v>40.758600000000001</v>
      </c>
      <c r="S3393">
        <v>0.98831000000000002</v>
      </c>
      <c r="T3393">
        <v>1.47</v>
      </c>
    </row>
    <row r="3394" spans="5:20" x14ac:dyDescent="0.3">
      <c r="E3394" s="26">
        <v>40.854399999999998</v>
      </c>
      <c r="F3394" s="38">
        <v>0.98824000000000001</v>
      </c>
      <c r="G3394" s="38">
        <v>1.42</v>
      </c>
      <c r="H3394" s="19">
        <f t="shared" si="472"/>
        <v>0.98793651192787602</v>
      </c>
      <c r="I3394" s="19">
        <f t="shared" si="473"/>
        <v>2.4489712121249459E-2</v>
      </c>
      <c r="J3394" s="20" t="str">
        <f t="shared" si="477"/>
        <v>0,987936511927876+0,0244897121212495j</v>
      </c>
      <c r="K3394" s="20" t="str">
        <f t="shared" si="478"/>
        <v>1568,66537835666+3286,00226564561j</v>
      </c>
      <c r="L3394" s="21">
        <f t="shared" si="479"/>
        <v>1568.6653783566601</v>
      </c>
      <c r="M3394" s="21">
        <f t="shared" si="480"/>
        <v>3286.0022656456099</v>
      </c>
      <c r="N3394" s="21">
        <f t="shared" si="474"/>
        <v>1568.6653783566601</v>
      </c>
      <c r="O3394" s="40">
        <f t="shared" si="475"/>
        <v>12.801154920612376</v>
      </c>
      <c r="P3394" s="32">
        <f t="shared" si="476"/>
        <v>8452.1033880231553</v>
      </c>
      <c r="R3394">
        <v>40.770600000000002</v>
      </c>
      <c r="S3394">
        <v>0.98828000000000005</v>
      </c>
      <c r="T3394">
        <v>1.46</v>
      </c>
    </row>
    <row r="3395" spans="5:20" x14ac:dyDescent="0.3">
      <c r="E3395" s="26">
        <v>40.866300000000003</v>
      </c>
      <c r="F3395" s="38">
        <v>0.98826000000000003</v>
      </c>
      <c r="G3395" s="38">
        <v>1.41</v>
      </c>
      <c r="H3395" s="19">
        <f t="shared" si="472"/>
        <v>0.98796076508602138</v>
      </c>
      <c r="I3395" s="19">
        <f t="shared" si="473"/>
        <v>2.4317776432959223E-2</v>
      </c>
      <c r="J3395" s="20" t="str">
        <f t="shared" si="477"/>
        <v>0,987960765086021+0,0243177764329592j</v>
      </c>
      <c r="K3395" s="20" t="str">
        <f t="shared" si="478"/>
        <v>1585,10484443472+3302,71103899165j</v>
      </c>
      <c r="L3395" s="21">
        <f t="shared" si="479"/>
        <v>1585.10484443472</v>
      </c>
      <c r="M3395" s="21">
        <f t="shared" si="480"/>
        <v>3302.7110389916502</v>
      </c>
      <c r="N3395" s="21">
        <f t="shared" si="474"/>
        <v>1585.10484443472</v>
      </c>
      <c r="O3395" s="40">
        <f t="shared" si="475"/>
        <v>12.862500090776276</v>
      </c>
      <c r="P3395" s="32">
        <f t="shared" si="476"/>
        <v>8466.605614162816</v>
      </c>
      <c r="R3395">
        <v>40.782499999999999</v>
      </c>
      <c r="S3395">
        <v>0.98824999999999996</v>
      </c>
      <c r="T3395">
        <v>1.46</v>
      </c>
    </row>
    <row r="3396" spans="5:20" x14ac:dyDescent="0.3">
      <c r="E3396" s="26">
        <v>40.878300000000003</v>
      </c>
      <c r="F3396" s="38">
        <v>0.98829999999999996</v>
      </c>
      <c r="G3396" s="38">
        <v>1.4</v>
      </c>
      <c r="H3396" s="19">
        <f t="shared" si="472"/>
        <v>0.98800498235074319</v>
      </c>
      <c r="I3396" s="19">
        <f t="shared" si="473"/>
        <v>2.414632166826711E-2</v>
      </c>
      <c r="J3396" s="20" t="str">
        <f t="shared" si="477"/>
        <v>0,988004982350743+0,0241463216682671j</v>
      </c>
      <c r="K3396" s="20" t="str">
        <f t="shared" si="478"/>
        <v>1600,10320507309+3321,70605668109j</v>
      </c>
      <c r="L3396" s="21">
        <f t="shared" si="479"/>
        <v>1600.1032050730901</v>
      </c>
      <c r="M3396" s="21">
        <f t="shared" si="480"/>
        <v>3321.7060566810901</v>
      </c>
      <c r="N3396" s="21">
        <f t="shared" si="474"/>
        <v>1600.1032050730901</v>
      </c>
      <c r="O3396" s="40">
        <f t="shared" si="475"/>
        <v>12.932679157868183</v>
      </c>
      <c r="P3396" s="32">
        <f t="shared" si="476"/>
        <v>8495.7403689820658</v>
      </c>
      <c r="R3396">
        <v>40.794499999999999</v>
      </c>
      <c r="S3396">
        <v>0.98824999999999996</v>
      </c>
      <c r="T3396">
        <v>1.45</v>
      </c>
    </row>
    <row r="3397" spans="5:20" x14ac:dyDescent="0.3">
      <c r="E3397" s="26">
        <v>40.890300000000003</v>
      </c>
      <c r="F3397" s="38">
        <v>0.98831000000000002</v>
      </c>
      <c r="G3397" s="38">
        <v>1.39</v>
      </c>
      <c r="H3397" s="19">
        <f t="shared" si="472"/>
        <v>0.98801917868808686</v>
      </c>
      <c r="I3397" s="19">
        <f t="shared" si="473"/>
        <v>2.3974124478661336E-2</v>
      </c>
      <c r="J3397" s="20" t="str">
        <f t="shared" si="477"/>
        <v>0,988019178688087+0,0239741244786613j</v>
      </c>
      <c r="K3397" s="20" t="str">
        <f t="shared" si="478"/>
        <v>1617,94411774699+3337,62593241883j</v>
      </c>
      <c r="L3397" s="21">
        <f t="shared" si="479"/>
        <v>1617.9441177469901</v>
      </c>
      <c r="M3397" s="21">
        <f t="shared" si="480"/>
        <v>3337.62593241883</v>
      </c>
      <c r="N3397" s="21">
        <f t="shared" si="474"/>
        <v>1617.9441177469901</v>
      </c>
      <c r="O3397" s="40">
        <f t="shared" si="475"/>
        <v>12.990847837657169</v>
      </c>
      <c r="P3397" s="32">
        <f t="shared" si="476"/>
        <v>8503.0687290140813</v>
      </c>
      <c r="R3397">
        <v>40.8065</v>
      </c>
      <c r="S3397">
        <v>0.98829</v>
      </c>
      <c r="T3397">
        <v>1.44</v>
      </c>
    </row>
    <row r="3398" spans="5:20" x14ac:dyDescent="0.3">
      <c r="E3398" s="26">
        <v>40.902200000000001</v>
      </c>
      <c r="F3398" s="38">
        <v>0.98829</v>
      </c>
      <c r="G3398" s="38">
        <v>1.39</v>
      </c>
      <c r="H3398" s="19">
        <f t="shared" si="472"/>
        <v>0.98799918457331137</v>
      </c>
      <c r="I3398" s="19">
        <f t="shared" si="473"/>
        <v>2.3973639324722212E-2</v>
      </c>
      <c r="J3398" s="20" t="str">
        <f t="shared" si="477"/>
        <v>0,987999184573311+0,0239736393247222j</v>
      </c>
      <c r="K3398" s="20" t="str">
        <f t="shared" si="478"/>
        <v>1619,66716129036+3335,43987586779j</v>
      </c>
      <c r="L3398" s="21">
        <f t="shared" si="479"/>
        <v>1619.6671612903599</v>
      </c>
      <c r="M3398" s="21">
        <f t="shared" si="480"/>
        <v>3335.4398758677899</v>
      </c>
      <c r="N3398" s="21">
        <f t="shared" si="474"/>
        <v>1619.6671612903599</v>
      </c>
      <c r="O3398" s="40">
        <f t="shared" si="475"/>
        <v>12.97856212209066</v>
      </c>
      <c r="P3398" s="32">
        <f t="shared" si="476"/>
        <v>8488.4605970143439</v>
      </c>
      <c r="R3398">
        <v>40.8185</v>
      </c>
      <c r="S3398">
        <v>0.98831000000000002</v>
      </c>
      <c r="T3398">
        <v>1.44</v>
      </c>
    </row>
    <row r="3399" spans="5:20" x14ac:dyDescent="0.3">
      <c r="E3399" s="26">
        <v>40.914200000000001</v>
      </c>
      <c r="F3399" s="38">
        <v>0.98828000000000005</v>
      </c>
      <c r="G3399" s="38">
        <v>1.38</v>
      </c>
      <c r="H3399" s="19">
        <f t="shared" ref="H3399:H3462" si="481">F3399*COS(G3399*PI()/180)</f>
        <v>0.98799335661502796</v>
      </c>
      <c r="I3399" s="19">
        <f t="shared" ref="I3399:I3462" si="482">F3399*SIN(G3399*PI()/180)</f>
        <v>2.3800959740529832E-2</v>
      </c>
      <c r="J3399" s="20" t="str">
        <f t="shared" si="477"/>
        <v>0,987993356615028+0,0238009597405298j</v>
      </c>
      <c r="K3399" s="20" t="str">
        <f t="shared" si="478"/>
        <v>1639,54126373849+3349,20446196774j</v>
      </c>
      <c r="L3399" s="21">
        <f t="shared" si="479"/>
        <v>1639.54126373849</v>
      </c>
      <c r="M3399" s="21">
        <f t="shared" si="480"/>
        <v>3349.2044619677399</v>
      </c>
      <c r="N3399" s="21">
        <f t="shared" ref="N3399:N3462" si="483">L3399</f>
        <v>1639.54126373849</v>
      </c>
      <c r="O3399" s="40">
        <f t="shared" ref="O3399:O3462" si="484">M3399/(2*PI()*E3399)</f>
        <v>13.02829935688826</v>
      </c>
      <c r="P3399" s="32">
        <f t="shared" ref="P3399:P3462" si="485">1/(IMREAL(IMDIV(1,K3399)))</f>
        <v>8481.1931185305693</v>
      </c>
      <c r="R3399">
        <v>40.830399999999997</v>
      </c>
      <c r="S3399">
        <v>0.98828000000000005</v>
      </c>
      <c r="T3399">
        <v>1.43</v>
      </c>
    </row>
    <row r="3400" spans="5:20" x14ac:dyDescent="0.3">
      <c r="E3400" s="26">
        <v>40.926200000000001</v>
      </c>
      <c r="F3400" s="38">
        <v>0.98834</v>
      </c>
      <c r="G3400" s="38">
        <v>1.37</v>
      </c>
      <c r="H3400" s="19">
        <f t="shared" si="481"/>
        <v>0.98805747846685765</v>
      </c>
      <c r="I3400" s="19">
        <f t="shared" si="482"/>
        <v>2.3629956532229407E-2</v>
      </c>
      <c r="J3400" s="20" t="str">
        <f t="shared" si="477"/>
        <v>0,988057478466858+0,0236299565322294j</v>
      </c>
      <c r="K3400" s="20" t="str">
        <f t="shared" si="478"/>
        <v>1653,64397359541+3370,89892873427j</v>
      </c>
      <c r="L3400" s="21">
        <f t="shared" si="479"/>
        <v>1653.64397359541</v>
      </c>
      <c r="M3400" s="21">
        <f t="shared" si="480"/>
        <v>3370.8989287342702</v>
      </c>
      <c r="N3400" s="21">
        <f t="shared" si="483"/>
        <v>1653.64397359541</v>
      </c>
      <c r="O3400" s="40">
        <f t="shared" si="484"/>
        <v>13.108845364857565</v>
      </c>
      <c r="P3400" s="32">
        <f t="shared" si="485"/>
        <v>8525.1107277335996</v>
      </c>
      <c r="R3400">
        <v>40.842399999999998</v>
      </c>
      <c r="S3400">
        <v>0.98826000000000003</v>
      </c>
      <c r="T3400">
        <v>1.42</v>
      </c>
    </row>
    <row r="3401" spans="5:20" x14ac:dyDescent="0.3">
      <c r="E3401" s="26">
        <v>40.938200000000002</v>
      </c>
      <c r="F3401" s="38">
        <v>0.98807</v>
      </c>
      <c r="G3401" s="38">
        <v>1.37</v>
      </c>
      <c r="H3401" s="19">
        <f t="shared" si="481"/>
        <v>0.98778755564759912</v>
      </c>
      <c r="I3401" s="19">
        <f t="shared" si="482"/>
        <v>2.3623501174494518E-2</v>
      </c>
      <c r="J3401" s="20" t="str">
        <f t="shared" si="477"/>
        <v>0,987787555647599+0,0236235011744945j</v>
      </c>
      <c r="K3401" s="20" t="str">
        <f t="shared" si="478"/>
        <v>1676,83956720869+3340,36294184612j</v>
      </c>
      <c r="L3401" s="21">
        <f t="shared" si="479"/>
        <v>1676.8395672086899</v>
      </c>
      <c r="M3401" s="21">
        <f t="shared" si="480"/>
        <v>3340.3629418461201</v>
      </c>
      <c r="N3401" s="21">
        <f t="shared" si="483"/>
        <v>1676.8395672086899</v>
      </c>
      <c r="O3401" s="40">
        <f t="shared" si="484"/>
        <v>12.98628845224742</v>
      </c>
      <c r="P3401" s="32">
        <f t="shared" si="485"/>
        <v>8331.0388128960822</v>
      </c>
      <c r="R3401">
        <v>40.854399999999998</v>
      </c>
      <c r="S3401">
        <v>0.98824000000000001</v>
      </c>
      <c r="T3401">
        <v>1.42</v>
      </c>
    </row>
    <row r="3402" spans="5:20" x14ac:dyDescent="0.3">
      <c r="E3402" s="26">
        <v>40.950099999999999</v>
      </c>
      <c r="F3402" s="38">
        <v>0.98831000000000002</v>
      </c>
      <c r="G3402" s="38">
        <v>1.36</v>
      </c>
      <c r="H3402" s="19">
        <f t="shared" si="481"/>
        <v>0.98803159607420565</v>
      </c>
      <c r="I3402" s="19">
        <f t="shared" si="482"/>
        <v>2.3456795583749485E-2</v>
      </c>
      <c r="J3402" s="20" t="str">
        <f t="shared" si="477"/>
        <v>0,988031596074206+0,0234567955837495j</v>
      </c>
      <c r="K3402" s="20" t="str">
        <f t="shared" si="478"/>
        <v>1675,88696187792+3382,55442550525j</v>
      </c>
      <c r="L3402" s="21">
        <f t="shared" si="479"/>
        <v>1675.8869618779199</v>
      </c>
      <c r="M3402" s="21">
        <f t="shared" si="480"/>
        <v>3382.55442550525</v>
      </c>
      <c r="N3402" s="21">
        <f t="shared" si="483"/>
        <v>1675.8869618779199</v>
      </c>
      <c r="O3402" s="40">
        <f t="shared" si="484"/>
        <v>13.146494321052373</v>
      </c>
      <c r="P3402" s="32">
        <f t="shared" si="485"/>
        <v>8503.1221524209486</v>
      </c>
      <c r="R3402">
        <v>40.866300000000003</v>
      </c>
      <c r="S3402">
        <v>0.98826000000000003</v>
      </c>
      <c r="T3402">
        <v>1.41</v>
      </c>
    </row>
    <row r="3403" spans="5:20" x14ac:dyDescent="0.3">
      <c r="E3403" s="26">
        <v>40.9621</v>
      </c>
      <c r="F3403" s="38">
        <v>0.98824999999999996</v>
      </c>
      <c r="G3403" s="38">
        <v>1.35</v>
      </c>
      <c r="H3403" s="19">
        <f t="shared" si="481"/>
        <v>0.98797569166293897</v>
      </c>
      <c r="I3403" s="19">
        <f t="shared" si="482"/>
        <v>2.3282937596815229E-2</v>
      </c>
      <c r="J3403" s="20" t="str">
        <f t="shared" si="477"/>
        <v>0,987975691662939+0,0232829375968152j</v>
      </c>
      <c r="K3403" s="20" t="str">
        <f t="shared" si="478"/>
        <v>1701,08096913484+3390,65730755391j</v>
      </c>
      <c r="L3403" s="21">
        <f t="shared" si="479"/>
        <v>1701.08096913484</v>
      </c>
      <c r="M3403" s="21">
        <f t="shared" si="480"/>
        <v>3390.65730755391</v>
      </c>
      <c r="N3403" s="21">
        <f t="shared" si="483"/>
        <v>1701.08096913484</v>
      </c>
      <c r="O3403" s="40">
        <f t="shared" si="484"/>
        <v>13.174126102613432</v>
      </c>
      <c r="P3403" s="32">
        <f t="shared" si="485"/>
        <v>8459.4641301173888</v>
      </c>
      <c r="R3403">
        <v>40.878300000000003</v>
      </c>
      <c r="S3403">
        <v>0.98829999999999996</v>
      </c>
      <c r="T3403">
        <v>1.4</v>
      </c>
    </row>
    <row r="3404" spans="5:20" x14ac:dyDescent="0.3">
      <c r="E3404" s="26">
        <v>40.9741</v>
      </c>
      <c r="F3404" s="38">
        <v>0.98826000000000003</v>
      </c>
      <c r="G3404" s="38">
        <v>1.35</v>
      </c>
      <c r="H3404" s="19">
        <f t="shared" si="481"/>
        <v>0.98798568888724125</v>
      </c>
      <c r="I3404" s="19">
        <f t="shared" si="482"/>
        <v>2.3283173194463568E-2</v>
      </c>
      <c r="J3404" s="20" t="str">
        <f t="shared" ref="J3404:J3467" si="486">COMPLEX(H3404,I3404,"j")</f>
        <v>0,987985688887241+0,0232831731944636j</v>
      </c>
      <c r="K3404" s="20" t="str">
        <f t="shared" ref="K3404:K3467" si="487">IMPRODUCT(IMDIV(IMSUM(1,J3404),IMSUB(1,J3404)),50)</f>
        <v>1700,20965351702+3391,82447557753j</v>
      </c>
      <c r="L3404" s="21">
        <f t="shared" ref="L3404:L3467" si="488">IMREAL(K3404)</f>
        <v>1700.2096535170199</v>
      </c>
      <c r="M3404" s="21">
        <f t="shared" ref="M3404:M3467" si="489">IMAGINARY(K3404)</f>
        <v>3391.8244755775299</v>
      </c>
      <c r="N3404" s="21">
        <f t="shared" si="483"/>
        <v>1700.2096535170199</v>
      </c>
      <c r="O3404" s="40">
        <f t="shared" si="484"/>
        <v>13.174801432813402</v>
      </c>
      <c r="P3404" s="32">
        <f t="shared" si="485"/>
        <v>8466.7123900053284</v>
      </c>
      <c r="R3404">
        <v>40.890300000000003</v>
      </c>
      <c r="S3404">
        <v>0.98831000000000002</v>
      </c>
      <c r="T3404">
        <v>1.39</v>
      </c>
    </row>
    <row r="3405" spans="5:20" x14ac:dyDescent="0.3">
      <c r="E3405" s="26">
        <v>40.985999999999997</v>
      </c>
      <c r="F3405" s="38">
        <v>0.98838000000000004</v>
      </c>
      <c r="G3405" s="38">
        <v>1.34</v>
      </c>
      <c r="H3405" s="19">
        <f t="shared" si="481"/>
        <v>0.98810970470289727</v>
      </c>
      <c r="I3405" s="19">
        <f t="shared" si="482"/>
        <v>2.3113543041978813E-2</v>
      </c>
      <c r="J3405" s="20" t="str">
        <f t="shared" si="486"/>
        <v>0,988109704702897+0,0231135430419788j</v>
      </c>
      <c r="K3405" s="20" t="str">
        <f t="shared" si="487"/>
        <v>1709,92176003757+3421,11161537382j</v>
      </c>
      <c r="L3405" s="21">
        <f t="shared" si="488"/>
        <v>1709.92176003757</v>
      </c>
      <c r="M3405" s="21">
        <f t="shared" si="489"/>
        <v>3421.1116153738199</v>
      </c>
      <c r="N3405" s="21">
        <f t="shared" si="483"/>
        <v>1709.92176003757</v>
      </c>
      <c r="O3405" s="40">
        <f t="shared" si="484"/>
        <v>13.284702690085455</v>
      </c>
      <c r="P3405" s="32">
        <f t="shared" si="485"/>
        <v>8554.6821218148543</v>
      </c>
      <c r="R3405">
        <v>40.902200000000001</v>
      </c>
      <c r="S3405">
        <v>0.98829</v>
      </c>
      <c r="T3405">
        <v>1.39</v>
      </c>
    </row>
    <row r="3406" spans="5:20" x14ac:dyDescent="0.3">
      <c r="E3406" s="26">
        <v>40.997999999999998</v>
      </c>
      <c r="F3406" s="38">
        <v>0.98826999999999998</v>
      </c>
      <c r="G3406" s="38">
        <v>1.33</v>
      </c>
      <c r="H3406" s="19">
        <f t="shared" si="481"/>
        <v>0.98800375336212976</v>
      </c>
      <c r="I3406" s="19">
        <f t="shared" si="482"/>
        <v>2.2938531826246278E-2</v>
      </c>
      <c r="J3406" s="20" t="str">
        <f t="shared" si="486"/>
        <v>0,98800375336213+0,0229385318262463j</v>
      </c>
      <c r="K3406" s="20" t="str">
        <f t="shared" si="487"/>
        <v>1740,25430939779+3423,22117015822j</v>
      </c>
      <c r="L3406" s="21">
        <f t="shared" si="488"/>
        <v>1740.2543093977899</v>
      </c>
      <c r="M3406" s="21">
        <f t="shared" si="489"/>
        <v>3423.22117015822</v>
      </c>
      <c r="N3406" s="21">
        <f t="shared" si="483"/>
        <v>1740.2543093977899</v>
      </c>
      <c r="O3406" s="40">
        <f t="shared" si="484"/>
        <v>13.289003622798745</v>
      </c>
      <c r="P3406" s="32">
        <f t="shared" si="485"/>
        <v>8474.0075985217227</v>
      </c>
      <c r="R3406">
        <v>40.914200000000001</v>
      </c>
      <c r="S3406">
        <v>0.98828000000000005</v>
      </c>
      <c r="T3406">
        <v>1.38</v>
      </c>
    </row>
    <row r="3407" spans="5:20" x14ac:dyDescent="0.3">
      <c r="E3407" s="26">
        <v>41.01</v>
      </c>
      <c r="F3407" s="38">
        <v>0.98831000000000002</v>
      </c>
      <c r="G3407" s="38">
        <v>1.33</v>
      </c>
      <c r="H3407" s="19">
        <f t="shared" si="481"/>
        <v>0.9880437425858587</v>
      </c>
      <c r="I3407" s="19">
        <f t="shared" si="482"/>
        <v>2.2939460258024083E-2</v>
      </c>
      <c r="J3407" s="20" t="str">
        <f t="shared" si="486"/>
        <v>0,988043742585859+0,0229394602580241j</v>
      </c>
      <c r="K3407" s="20" t="str">
        <f t="shared" si="487"/>
        <v>1736,72696448799+3428,04196782651j</v>
      </c>
      <c r="L3407" s="21">
        <f t="shared" si="488"/>
        <v>1736.72696448799</v>
      </c>
      <c r="M3407" s="21">
        <f t="shared" si="489"/>
        <v>3428.0419678265098</v>
      </c>
      <c r="N3407" s="21">
        <f t="shared" si="483"/>
        <v>1736.72696448799</v>
      </c>
      <c r="O3407" s="40">
        <f t="shared" si="484"/>
        <v>13.303824050379347</v>
      </c>
      <c r="P3407" s="32">
        <f t="shared" si="485"/>
        <v>8503.1744104423451</v>
      </c>
      <c r="R3407">
        <v>40.926200000000001</v>
      </c>
      <c r="S3407">
        <v>0.98834</v>
      </c>
      <c r="T3407">
        <v>1.37</v>
      </c>
    </row>
    <row r="3408" spans="5:20" x14ac:dyDescent="0.3">
      <c r="E3408" s="26">
        <v>41.021900000000002</v>
      </c>
      <c r="F3408" s="38">
        <v>0.98826000000000003</v>
      </c>
      <c r="G3408" s="38">
        <v>1.32</v>
      </c>
      <c r="H3408" s="19">
        <f t="shared" si="481"/>
        <v>0.98799774449672095</v>
      </c>
      <c r="I3408" s="19">
        <f t="shared" si="482"/>
        <v>2.2765861929483738E-2</v>
      </c>
      <c r="J3408" s="20" t="str">
        <f t="shared" si="486"/>
        <v>0,987997744496721+0,0227658619294837j</v>
      </c>
      <c r="K3408" s="20" t="str">
        <f t="shared" si="487"/>
        <v>1762,10265934006+3437,19386188001j</v>
      </c>
      <c r="L3408" s="21">
        <f t="shared" si="488"/>
        <v>1762.10265934006</v>
      </c>
      <c r="M3408" s="21">
        <f t="shared" si="489"/>
        <v>3437.19386188001</v>
      </c>
      <c r="N3408" s="21">
        <f t="shared" si="483"/>
        <v>1762.10265934006</v>
      </c>
      <c r="O3408" s="40">
        <f t="shared" si="484"/>
        <v>13.335471869497145</v>
      </c>
      <c r="P3408" s="32">
        <f t="shared" si="485"/>
        <v>8466.7640373384929</v>
      </c>
      <c r="R3408">
        <v>40.938200000000002</v>
      </c>
      <c r="S3408">
        <v>0.98807</v>
      </c>
      <c r="T3408">
        <v>1.37</v>
      </c>
    </row>
    <row r="3409" spans="5:20" x14ac:dyDescent="0.3">
      <c r="E3409" s="26">
        <v>41.033900000000003</v>
      </c>
      <c r="F3409" s="38">
        <v>0.98826999999999998</v>
      </c>
      <c r="G3409" s="38">
        <v>1.31</v>
      </c>
      <c r="H3409" s="19">
        <f t="shared" si="481"/>
        <v>0.98801170022745588</v>
      </c>
      <c r="I3409" s="19">
        <f t="shared" si="482"/>
        <v>2.2593652065390123E-2</v>
      </c>
      <c r="J3409" s="20" t="str">
        <f t="shared" si="486"/>
        <v>0,988011700227456+0,0225936520653901j</v>
      </c>
      <c r="K3409" s="20" t="str">
        <f t="shared" si="487"/>
        <v>1782,53412089254+3453,67058807001j</v>
      </c>
      <c r="L3409" s="21">
        <f t="shared" si="488"/>
        <v>1782.5341208925399</v>
      </c>
      <c r="M3409" s="21">
        <f t="shared" si="489"/>
        <v>3453.6705880700101</v>
      </c>
      <c r="N3409" s="21">
        <f t="shared" si="483"/>
        <v>1782.5341208925399</v>
      </c>
      <c r="O3409" s="40">
        <f t="shared" si="484"/>
        <v>13.395479004004864</v>
      </c>
      <c r="P3409" s="32">
        <f t="shared" si="485"/>
        <v>8474.0416724716488</v>
      </c>
      <c r="R3409">
        <v>40.950099999999999</v>
      </c>
      <c r="S3409">
        <v>0.98831000000000002</v>
      </c>
      <c r="T3409">
        <v>1.36</v>
      </c>
    </row>
    <row r="3410" spans="5:20" x14ac:dyDescent="0.3">
      <c r="E3410" s="26">
        <v>41.045900000000003</v>
      </c>
      <c r="F3410" s="38">
        <v>0.98831000000000002</v>
      </c>
      <c r="G3410" s="38">
        <v>1.31</v>
      </c>
      <c r="H3410" s="19">
        <f t="shared" si="481"/>
        <v>0.9880516897728322</v>
      </c>
      <c r="I3410" s="19">
        <f t="shared" si="482"/>
        <v>2.2594566538239259E-2</v>
      </c>
      <c r="J3410" s="20" t="str">
        <f t="shared" si="486"/>
        <v>0,988051689772832+0,0225945665382393j</v>
      </c>
      <c r="K3410" s="20" t="str">
        <f t="shared" si="487"/>
        <v>1778,98194461001+3458,6526009983j</v>
      </c>
      <c r="L3410" s="21">
        <f t="shared" si="488"/>
        <v>1778.98194461001</v>
      </c>
      <c r="M3410" s="21">
        <f t="shared" si="489"/>
        <v>3458.6526009982999</v>
      </c>
      <c r="N3410" s="21">
        <f t="shared" si="483"/>
        <v>1778.98194461001</v>
      </c>
      <c r="O3410" s="40">
        <f t="shared" si="484"/>
        <v>13.410880450581425</v>
      </c>
      <c r="P3410" s="32">
        <f t="shared" si="485"/>
        <v>8503.2086016797184</v>
      </c>
      <c r="R3410">
        <v>40.9621</v>
      </c>
      <c r="S3410">
        <v>0.98824999999999996</v>
      </c>
      <c r="T3410">
        <v>1.35</v>
      </c>
    </row>
    <row r="3411" spans="5:20" x14ac:dyDescent="0.3">
      <c r="E3411" s="26">
        <v>41.057899999999997</v>
      </c>
      <c r="F3411" s="38">
        <v>0.98824000000000001</v>
      </c>
      <c r="G3411" s="38">
        <v>1.3</v>
      </c>
      <c r="H3411" s="19">
        <f t="shared" si="481"/>
        <v>0.98798563623706337</v>
      </c>
      <c r="I3411" s="19">
        <f t="shared" si="482"/>
        <v>2.2420530529965448E-2</v>
      </c>
      <c r="J3411" s="20" t="str">
        <f t="shared" si="486"/>
        <v>0,987985636237063+0,0224205305299654j</v>
      </c>
      <c r="K3411" s="20" t="str">
        <f t="shared" si="487"/>
        <v>1806,86201084097+3465,17154178589j</v>
      </c>
      <c r="L3411" s="21">
        <f t="shared" si="488"/>
        <v>1806.86201084097</v>
      </c>
      <c r="M3411" s="21">
        <f t="shared" si="489"/>
        <v>3465.17154178589</v>
      </c>
      <c r="N3411" s="21">
        <f t="shared" si="483"/>
        <v>1806.86201084097</v>
      </c>
      <c r="O3411" s="40">
        <f t="shared" si="484"/>
        <v>13.432230570403958</v>
      </c>
      <c r="P3411" s="32">
        <f t="shared" si="485"/>
        <v>8452.3134852533076</v>
      </c>
      <c r="R3411">
        <v>40.9741</v>
      </c>
      <c r="S3411">
        <v>0.98826000000000003</v>
      </c>
      <c r="T3411">
        <v>1.35</v>
      </c>
    </row>
    <row r="3412" spans="5:20" x14ac:dyDescent="0.3">
      <c r="E3412" s="26">
        <v>41.069800000000001</v>
      </c>
      <c r="F3412" s="38">
        <v>0.98834</v>
      </c>
      <c r="G3412" s="38">
        <v>1.29</v>
      </c>
      <c r="H3412" s="19">
        <f t="shared" si="481"/>
        <v>0.98808950896531789</v>
      </c>
      <c r="I3412" s="19">
        <f t="shared" si="482"/>
        <v>2.2250345450731821E-2</v>
      </c>
      <c r="J3412" s="20" t="str">
        <f t="shared" si="486"/>
        <v>0,988089508965318+0,0222503454507318j</v>
      </c>
      <c r="K3412" s="20" t="str">
        <f t="shared" si="487"/>
        <v>1819,96178865858+3493,33169020204j</v>
      </c>
      <c r="L3412" s="21">
        <f t="shared" si="488"/>
        <v>1819.96178865858</v>
      </c>
      <c r="M3412" s="21">
        <f t="shared" si="489"/>
        <v>3493.3316902020401</v>
      </c>
      <c r="N3412" s="21">
        <f t="shared" si="483"/>
        <v>1819.96178865858</v>
      </c>
      <c r="O3412" s="40">
        <f t="shared" si="484"/>
        <v>13.537465640329884</v>
      </c>
      <c r="P3412" s="32">
        <f t="shared" si="485"/>
        <v>8525.2488852434399</v>
      </c>
      <c r="R3412">
        <v>40.985999999999997</v>
      </c>
      <c r="S3412">
        <v>0.98838000000000004</v>
      </c>
      <c r="T3412">
        <v>1.34</v>
      </c>
    </row>
    <row r="3413" spans="5:20" x14ac:dyDescent="0.3">
      <c r="E3413" s="26">
        <v>41.081800000000001</v>
      </c>
      <c r="F3413" s="38">
        <v>0.98829999999999996</v>
      </c>
      <c r="G3413" s="38">
        <v>1.28</v>
      </c>
      <c r="H3413" s="19">
        <f t="shared" si="481"/>
        <v>0.98805338731500103</v>
      </c>
      <c r="I3413" s="19">
        <f t="shared" si="482"/>
        <v>2.2076997426108892E-2</v>
      </c>
      <c r="J3413" s="20" t="str">
        <f t="shared" si="486"/>
        <v>0,988053387315001+0,0220769974261089j</v>
      </c>
      <c r="K3413" s="20" t="str">
        <f t="shared" si="487"/>
        <v>1845,94052991292+3503,64369404067j</v>
      </c>
      <c r="L3413" s="21">
        <f t="shared" si="488"/>
        <v>1845.9405299129201</v>
      </c>
      <c r="M3413" s="21">
        <f t="shared" si="489"/>
        <v>3503.6436940406702</v>
      </c>
      <c r="N3413" s="21">
        <f t="shared" si="483"/>
        <v>1845.9405299129201</v>
      </c>
      <c r="O3413" s="40">
        <f t="shared" si="484"/>
        <v>13.573461064006953</v>
      </c>
      <c r="P3413" s="32">
        <f t="shared" si="485"/>
        <v>8495.948445048778</v>
      </c>
      <c r="R3413">
        <v>40.997999999999998</v>
      </c>
      <c r="S3413">
        <v>0.98826999999999998</v>
      </c>
      <c r="T3413">
        <v>1.33</v>
      </c>
    </row>
    <row r="3414" spans="5:20" x14ac:dyDescent="0.3">
      <c r="E3414" s="26">
        <v>41.093800000000002</v>
      </c>
      <c r="F3414" s="38">
        <v>0.98826999999999998</v>
      </c>
      <c r="G3414" s="38">
        <v>1.28</v>
      </c>
      <c r="H3414" s="19">
        <f t="shared" si="481"/>
        <v>0.98802339480096746</v>
      </c>
      <c r="I3414" s="19">
        <f t="shared" si="482"/>
        <v>2.2076327275423087E-2</v>
      </c>
      <c r="J3414" s="20" t="str">
        <f t="shared" si="486"/>
        <v>0,988023394800967+0,0220763272754231j</v>
      </c>
      <c r="K3414" s="20" t="str">
        <f t="shared" si="487"/>
        <v>1848,62754931207+3499,71652702821j</v>
      </c>
      <c r="L3414" s="21">
        <f t="shared" si="488"/>
        <v>1848.62754931207</v>
      </c>
      <c r="M3414" s="21">
        <f t="shared" si="489"/>
        <v>3499.7165270282098</v>
      </c>
      <c r="N3414" s="21">
        <f t="shared" si="483"/>
        <v>1848.62754931207</v>
      </c>
      <c r="O3414" s="40">
        <f t="shared" si="484"/>
        <v>13.554287622389275</v>
      </c>
      <c r="P3414" s="32">
        <f t="shared" si="485"/>
        <v>8474.0918155522941</v>
      </c>
      <c r="R3414">
        <v>41.01</v>
      </c>
      <c r="S3414">
        <v>0.98831000000000002</v>
      </c>
      <c r="T3414">
        <v>1.33</v>
      </c>
    </row>
    <row r="3415" spans="5:20" x14ac:dyDescent="0.3">
      <c r="E3415" s="26">
        <v>41.105699999999999</v>
      </c>
      <c r="F3415" s="38">
        <v>0.98834999999999995</v>
      </c>
      <c r="G3415" s="38">
        <v>1.27</v>
      </c>
      <c r="H3415" s="19">
        <f t="shared" si="481"/>
        <v>0.98810721314657524</v>
      </c>
      <c r="I3415" s="19">
        <f t="shared" si="482"/>
        <v>2.190565743611524E-2</v>
      </c>
      <c r="J3415" s="20" t="str">
        <f t="shared" si="486"/>
        <v>0,988107213146575+0,0219056574361152j</v>
      </c>
      <c r="K3415" s="20" t="str">
        <f t="shared" si="487"/>
        <v>1864,18951577588+3525,799319973j</v>
      </c>
      <c r="L3415" s="21">
        <f t="shared" si="488"/>
        <v>1864.18951577588</v>
      </c>
      <c r="M3415" s="21">
        <f t="shared" si="489"/>
        <v>3525.7993199729999</v>
      </c>
      <c r="N3415" s="21">
        <f t="shared" si="483"/>
        <v>1864.18951577588</v>
      </c>
      <c r="O3415" s="40">
        <f t="shared" si="484"/>
        <v>13.651352248562755</v>
      </c>
      <c r="P3415" s="32">
        <f t="shared" si="485"/>
        <v>8532.6428782271578</v>
      </c>
      <c r="R3415">
        <v>41.021900000000002</v>
      </c>
      <c r="S3415">
        <v>0.98826000000000003</v>
      </c>
      <c r="T3415">
        <v>1.32</v>
      </c>
    </row>
    <row r="3416" spans="5:20" x14ac:dyDescent="0.3">
      <c r="E3416" s="26">
        <v>41.117699999999999</v>
      </c>
      <c r="F3416" s="38">
        <v>0.98831999999999998</v>
      </c>
      <c r="G3416" s="38">
        <v>1.26</v>
      </c>
      <c r="H3416" s="19">
        <f t="shared" si="481"/>
        <v>0.98808102860916003</v>
      </c>
      <c r="I3416" s="19">
        <f t="shared" si="482"/>
        <v>2.1732540179744644E-2</v>
      </c>
      <c r="J3416" s="20" t="str">
        <f t="shared" si="486"/>
        <v>0,98808102860916+0,0217325401797446j</v>
      </c>
      <c r="K3416" s="20" t="str">
        <f t="shared" si="487"/>
        <v>1890,04669311656+3537,39776077816j</v>
      </c>
      <c r="L3416" s="21">
        <f t="shared" si="488"/>
        <v>1890.0466931165599</v>
      </c>
      <c r="M3416" s="21">
        <f t="shared" si="489"/>
        <v>3537.3977607781599</v>
      </c>
      <c r="N3416" s="21">
        <f t="shared" si="483"/>
        <v>1890.0466931165599</v>
      </c>
      <c r="O3416" s="40">
        <f t="shared" si="484"/>
        <v>13.69226243953446</v>
      </c>
      <c r="P3416" s="32">
        <f t="shared" si="485"/>
        <v>8510.6148322692443</v>
      </c>
      <c r="R3416">
        <v>41.033900000000003</v>
      </c>
      <c r="S3416">
        <v>0.98826999999999998</v>
      </c>
      <c r="T3416">
        <v>1.31</v>
      </c>
    </row>
    <row r="3417" spans="5:20" x14ac:dyDescent="0.3">
      <c r="E3417" s="26">
        <v>41.1297</v>
      </c>
      <c r="F3417" s="38">
        <v>0.98823000000000005</v>
      </c>
      <c r="G3417" s="38">
        <v>1.26</v>
      </c>
      <c r="H3417" s="19">
        <f t="shared" si="481"/>
        <v>0.98799105037076085</v>
      </c>
      <c r="I3417" s="19">
        <f t="shared" si="482"/>
        <v>2.1730561135896321E-2</v>
      </c>
      <c r="J3417" s="20" t="str">
        <f t="shared" si="486"/>
        <v>0,987991050370761+0,0217305611358963j</v>
      </c>
      <c r="K3417" s="20" t="str">
        <f t="shared" si="487"/>
        <v>1898,13808203637+3525,21536019982j</v>
      </c>
      <c r="L3417" s="21">
        <f t="shared" si="488"/>
        <v>1898.13808203637</v>
      </c>
      <c r="M3417" s="21">
        <f t="shared" si="489"/>
        <v>3525.2153601998202</v>
      </c>
      <c r="N3417" s="21">
        <f t="shared" si="483"/>
        <v>1898.13808203637</v>
      </c>
      <c r="O3417" s="40">
        <f t="shared" si="484"/>
        <v>13.641126729328874</v>
      </c>
      <c r="P3417" s="32">
        <f t="shared" si="485"/>
        <v>8445.155632233018</v>
      </c>
      <c r="R3417">
        <v>41.045900000000003</v>
      </c>
      <c r="S3417">
        <v>0.98831000000000002</v>
      </c>
      <c r="T3417">
        <v>1.31</v>
      </c>
    </row>
    <row r="3418" spans="5:20" x14ac:dyDescent="0.3">
      <c r="E3418" s="26">
        <v>41.141599999999997</v>
      </c>
      <c r="F3418" s="38">
        <v>0.98834</v>
      </c>
      <c r="G3418" s="38">
        <v>1.25</v>
      </c>
      <c r="H3418" s="19">
        <f t="shared" si="481"/>
        <v>0.98810480184415739</v>
      </c>
      <c r="I3418" s="19">
        <f t="shared" si="482"/>
        <v>2.1560523475058137E-2</v>
      </c>
      <c r="J3418" s="20" t="str">
        <f t="shared" si="486"/>
        <v>0,988104801844157+0,0215605234750581j</v>
      </c>
      <c r="K3418" s="20" t="str">
        <f t="shared" si="487"/>
        <v>1911,76476508193+3555,77727381656j</v>
      </c>
      <c r="L3418" s="21">
        <f t="shared" si="488"/>
        <v>1911.7647650819299</v>
      </c>
      <c r="M3418" s="21">
        <f t="shared" si="489"/>
        <v>3555.77727381656</v>
      </c>
      <c r="N3418" s="21">
        <f t="shared" si="483"/>
        <v>1911.7647650819299</v>
      </c>
      <c r="O3418" s="40">
        <f t="shared" si="484"/>
        <v>13.755408872327022</v>
      </c>
      <c r="P3418" s="32">
        <f t="shared" si="485"/>
        <v>8525.3148481898061</v>
      </c>
      <c r="R3418">
        <v>41.057899999999997</v>
      </c>
      <c r="S3418">
        <v>0.98824000000000001</v>
      </c>
      <c r="T3418">
        <v>1.3</v>
      </c>
    </row>
    <row r="3419" spans="5:20" x14ac:dyDescent="0.3">
      <c r="E3419" s="26">
        <v>41.153599999999997</v>
      </c>
      <c r="F3419" s="38">
        <v>0.98826000000000003</v>
      </c>
      <c r="G3419" s="38">
        <v>1.24</v>
      </c>
      <c r="H3419" s="19">
        <f t="shared" si="481"/>
        <v>0.98802856855013099</v>
      </c>
      <c r="I3419" s="19">
        <f t="shared" si="482"/>
        <v>2.1386335094613712E-2</v>
      </c>
      <c r="J3419" s="20" t="str">
        <f t="shared" si="486"/>
        <v>0,988028568550131+0,0213863350946137j</v>
      </c>
      <c r="K3419" s="20" t="str">
        <f t="shared" si="487"/>
        <v>1942,94502827832+3560,29188141664j</v>
      </c>
      <c r="L3419" s="21">
        <f t="shared" si="488"/>
        <v>1942.94502827832</v>
      </c>
      <c r="M3419" s="21">
        <f t="shared" si="489"/>
        <v>3560.2918814166401</v>
      </c>
      <c r="N3419" s="21">
        <f t="shared" si="483"/>
        <v>1942.94502827832</v>
      </c>
      <c r="O3419" s="40">
        <f t="shared" si="484"/>
        <v>13.768857445701043</v>
      </c>
      <c r="P3419" s="32">
        <f t="shared" si="485"/>
        <v>8466.8960904004416</v>
      </c>
      <c r="R3419">
        <v>41.069800000000001</v>
      </c>
      <c r="S3419">
        <v>0.98834</v>
      </c>
      <c r="T3419">
        <v>1.29</v>
      </c>
    </row>
    <row r="3420" spans="5:20" x14ac:dyDescent="0.3">
      <c r="E3420" s="26">
        <v>41.165599999999998</v>
      </c>
      <c r="F3420" s="38">
        <v>0.98828000000000005</v>
      </c>
      <c r="G3420" s="38">
        <v>1.24</v>
      </c>
      <c r="H3420" s="19">
        <f t="shared" si="481"/>
        <v>0.9880485638665164</v>
      </c>
      <c r="I3420" s="19">
        <f t="shared" si="482"/>
        <v>2.1386767902479953E-2</v>
      </c>
      <c r="J3420" s="20" t="str">
        <f t="shared" si="486"/>
        <v>0,988048563866516+0,02138676790248j</v>
      </c>
      <c r="K3420" s="20" t="str">
        <f t="shared" si="487"/>
        <v>1941,14053833161+3563,09150456075j</v>
      </c>
      <c r="L3420" s="21">
        <f t="shared" si="488"/>
        <v>1941.1405383316101</v>
      </c>
      <c r="M3420" s="21">
        <f t="shared" si="489"/>
        <v>3563.0915045607499</v>
      </c>
      <c r="N3420" s="21">
        <f t="shared" si="483"/>
        <v>1941.1405383316101</v>
      </c>
      <c r="O3420" s="40">
        <f t="shared" si="484"/>
        <v>13.775667684658595</v>
      </c>
      <c r="P3420" s="32">
        <f t="shared" si="485"/>
        <v>8481.4300326640405</v>
      </c>
      <c r="R3420">
        <v>41.081800000000001</v>
      </c>
      <c r="S3420">
        <v>0.98829999999999996</v>
      </c>
      <c r="T3420">
        <v>1.28</v>
      </c>
    </row>
    <row r="3421" spans="5:20" x14ac:dyDescent="0.3">
      <c r="E3421" s="26">
        <v>41.177599999999998</v>
      </c>
      <c r="F3421" s="38">
        <v>0.98834999999999995</v>
      </c>
      <c r="G3421" s="38">
        <v>1.23</v>
      </c>
      <c r="H3421" s="19">
        <f t="shared" si="481"/>
        <v>0.98812226538348991</v>
      </c>
      <c r="I3421" s="19">
        <f t="shared" si="482"/>
        <v>2.1215823184590765E-2</v>
      </c>
      <c r="J3421" s="20" t="str">
        <f t="shared" si="486"/>
        <v>0,98812226538349+0,0212158231845908j</v>
      </c>
      <c r="K3421" s="20" t="str">
        <f t="shared" si="487"/>
        <v>1959,11717013251+3588,65356188445j</v>
      </c>
      <c r="L3421" s="21">
        <f t="shared" si="488"/>
        <v>1959.11717013251</v>
      </c>
      <c r="M3421" s="21">
        <f t="shared" si="489"/>
        <v>3588.65356188445</v>
      </c>
      <c r="N3421" s="21">
        <f t="shared" si="483"/>
        <v>1959.11717013251</v>
      </c>
      <c r="O3421" s="40">
        <f t="shared" si="484"/>
        <v>13.870452707740306</v>
      </c>
      <c r="P3421" s="32">
        <f t="shared" si="485"/>
        <v>8532.7078586133321</v>
      </c>
      <c r="R3421">
        <v>41.093800000000002</v>
      </c>
      <c r="S3421">
        <v>0.98826999999999998</v>
      </c>
      <c r="T3421">
        <v>1.28</v>
      </c>
    </row>
    <row r="3422" spans="5:20" x14ac:dyDescent="0.3">
      <c r="E3422" s="26">
        <v>41.189500000000002</v>
      </c>
      <c r="F3422" s="38">
        <v>0.98831000000000002</v>
      </c>
      <c r="G3422" s="38">
        <v>1.22</v>
      </c>
      <c r="H3422" s="19">
        <f t="shared" si="481"/>
        <v>0.98808596226069811</v>
      </c>
      <c r="I3422" s="19">
        <f t="shared" si="482"/>
        <v>2.1042511336583004E-2</v>
      </c>
      <c r="J3422" s="20" t="str">
        <f t="shared" si="486"/>
        <v>0,988085962260698+0,021042511336583j</v>
      </c>
      <c r="K3422" s="20" t="str">
        <f t="shared" si="487"/>
        <v>1987,52254457527+3598,66169479504j</v>
      </c>
      <c r="L3422" s="21">
        <f t="shared" si="488"/>
        <v>1987.5225445752701</v>
      </c>
      <c r="M3422" s="21">
        <f t="shared" si="489"/>
        <v>3598.6616947950401</v>
      </c>
      <c r="N3422" s="21">
        <f t="shared" si="483"/>
        <v>1987.5225445752701</v>
      </c>
      <c r="O3422" s="40">
        <f t="shared" si="484"/>
        <v>13.905116528292119</v>
      </c>
      <c r="P3422" s="32">
        <f t="shared" si="485"/>
        <v>8503.3560524425375</v>
      </c>
      <c r="R3422">
        <v>41.105699999999999</v>
      </c>
      <c r="S3422">
        <v>0.98834999999999995</v>
      </c>
      <c r="T3422">
        <v>1.27</v>
      </c>
    </row>
    <row r="3423" spans="5:20" x14ac:dyDescent="0.3">
      <c r="E3423" s="26">
        <v>41.201500000000003</v>
      </c>
      <c r="F3423" s="38">
        <v>0.98829</v>
      </c>
      <c r="G3423" s="38">
        <v>1.22</v>
      </c>
      <c r="H3423" s="19">
        <f t="shared" si="481"/>
        <v>0.98806596679445247</v>
      </c>
      <c r="I3423" s="19">
        <f t="shared" si="482"/>
        <v>2.1042085508425106E-2</v>
      </c>
      <c r="J3423" s="20" t="str">
        <f t="shared" si="486"/>
        <v>0,988065966794452+0,0210420855084251j</v>
      </c>
      <c r="K3423" s="20" t="str">
        <f t="shared" si="487"/>
        <v>1989,3415442122+3595,76669639629j</v>
      </c>
      <c r="L3423" s="21">
        <f t="shared" si="488"/>
        <v>1989.3415442122</v>
      </c>
      <c r="M3423" s="21">
        <f t="shared" si="489"/>
        <v>3595.7666963962902</v>
      </c>
      <c r="N3423" s="21">
        <f t="shared" si="483"/>
        <v>1989.3415442122</v>
      </c>
      <c r="O3423" s="40">
        <f t="shared" si="484"/>
        <v>13.889883716289066</v>
      </c>
      <c r="P3423" s="32">
        <f t="shared" si="485"/>
        <v>8488.7474267917551</v>
      </c>
      <c r="R3423">
        <v>41.117699999999999</v>
      </c>
      <c r="S3423">
        <v>0.98831999999999998</v>
      </c>
      <c r="T3423">
        <v>1.26</v>
      </c>
    </row>
    <row r="3424" spans="5:20" x14ac:dyDescent="0.3">
      <c r="E3424" s="26">
        <v>41.213500000000003</v>
      </c>
      <c r="F3424" s="38">
        <v>0.98834</v>
      </c>
      <c r="G3424" s="38">
        <v>1.21</v>
      </c>
      <c r="H3424" s="19">
        <f t="shared" si="481"/>
        <v>0.98811961313272001</v>
      </c>
      <c r="I3424" s="19">
        <f t="shared" si="482"/>
        <v>2.0870690991047231E-2</v>
      </c>
      <c r="J3424" s="20" t="str">
        <f t="shared" si="486"/>
        <v>0,98811961313272+0,0208706909910472j</v>
      </c>
      <c r="K3424" s="20" t="str">
        <f t="shared" si="487"/>
        <v>2009,95883256804+3618,80170478397j</v>
      </c>
      <c r="L3424" s="21">
        <f t="shared" si="488"/>
        <v>2009.95883256804</v>
      </c>
      <c r="M3424" s="21">
        <f t="shared" si="489"/>
        <v>3618.8017047839699</v>
      </c>
      <c r="N3424" s="21">
        <f t="shared" si="483"/>
        <v>2009.95883256804</v>
      </c>
      <c r="O3424" s="40">
        <f t="shared" si="484"/>
        <v>13.974794166614011</v>
      </c>
      <c r="P3424" s="32">
        <f t="shared" si="485"/>
        <v>8525.3787338878738</v>
      </c>
      <c r="R3424">
        <v>41.1297</v>
      </c>
      <c r="S3424">
        <v>0.98823000000000005</v>
      </c>
      <c r="T3424">
        <v>1.26</v>
      </c>
    </row>
    <row r="3425" spans="5:20" x14ac:dyDescent="0.3">
      <c r="E3425" s="26">
        <v>41.2254</v>
      </c>
      <c r="F3425" s="38">
        <v>0.98829999999999996</v>
      </c>
      <c r="G3425" s="38">
        <v>1.2</v>
      </c>
      <c r="H3425" s="19">
        <f t="shared" si="481"/>
        <v>0.98808324947818982</v>
      </c>
      <c r="I3425" s="19">
        <f t="shared" si="482"/>
        <v>2.069739357072168E-2</v>
      </c>
      <c r="J3425" s="20" t="str">
        <f t="shared" si="486"/>
        <v>0,98808324947819+0,0206973935707217j</v>
      </c>
      <c r="K3425" s="20" t="str">
        <f t="shared" si="487"/>
        <v>2039,224691568+3628,63228695709j</v>
      </c>
      <c r="L3425" s="21">
        <f t="shared" si="488"/>
        <v>2039.224691568</v>
      </c>
      <c r="M3425" s="21">
        <f t="shared" si="489"/>
        <v>3628.6322869570899</v>
      </c>
      <c r="N3425" s="21">
        <f t="shared" si="483"/>
        <v>2039.224691568</v>
      </c>
      <c r="O3425" s="40">
        <f t="shared" si="484"/>
        <v>14.008712229161382</v>
      </c>
      <c r="P3425" s="32">
        <f t="shared" si="485"/>
        <v>8496.0768120781177</v>
      </c>
      <c r="R3425">
        <v>41.141599999999997</v>
      </c>
      <c r="S3425">
        <v>0.98834</v>
      </c>
      <c r="T3425">
        <v>1.25</v>
      </c>
    </row>
    <row r="3426" spans="5:20" x14ac:dyDescent="0.3">
      <c r="E3426" s="26">
        <v>41.237400000000001</v>
      </c>
      <c r="F3426" s="38">
        <v>0.98833000000000004</v>
      </c>
      <c r="G3426" s="38">
        <v>1.19</v>
      </c>
      <c r="H3426" s="19">
        <f t="shared" si="481"/>
        <v>0.98811684033514868</v>
      </c>
      <c r="I3426" s="19">
        <f t="shared" si="482"/>
        <v>2.0525563234233438E-2</v>
      </c>
      <c r="J3426" s="20" t="str">
        <f t="shared" si="486"/>
        <v>0,988116840335149+0,0205255632342334j</v>
      </c>
      <c r="K3426" s="20" t="str">
        <f t="shared" si="487"/>
        <v>2062,53081063868+3648,93563336416j</v>
      </c>
      <c r="L3426" s="21">
        <f t="shared" si="488"/>
        <v>2062.5308106386801</v>
      </c>
      <c r="M3426" s="21">
        <f t="shared" si="489"/>
        <v>3648.9356333641599</v>
      </c>
      <c r="N3426" s="21">
        <f t="shared" si="483"/>
        <v>2062.5308106386801</v>
      </c>
      <c r="O3426" s="40">
        <f t="shared" si="484"/>
        <v>14.082996092723157</v>
      </c>
      <c r="P3426" s="32">
        <f t="shared" si="485"/>
        <v>8518.0616505933722</v>
      </c>
      <c r="R3426">
        <v>41.153599999999997</v>
      </c>
      <c r="S3426">
        <v>0.98826000000000003</v>
      </c>
      <c r="T3426">
        <v>1.24</v>
      </c>
    </row>
    <row r="3427" spans="5:20" x14ac:dyDescent="0.3">
      <c r="E3427" s="26">
        <v>41.249400000000001</v>
      </c>
      <c r="F3427" s="38">
        <v>0.98834</v>
      </c>
      <c r="G3427" s="38">
        <v>1.19</v>
      </c>
      <c r="H3427" s="19">
        <f t="shared" si="481"/>
        <v>0.98812683817838254</v>
      </c>
      <c r="I3427" s="19">
        <f t="shared" si="482"/>
        <v>2.0525770913482618E-2</v>
      </c>
      <c r="J3427" s="20" t="str">
        <f t="shared" si="486"/>
        <v>0,988126838178383+0,0205257709134826j</v>
      </c>
      <c r="K3427" s="20" t="str">
        <f t="shared" si="487"/>
        <v>2061,6130400448+3650,45858626891j</v>
      </c>
      <c r="L3427" s="21">
        <f t="shared" si="488"/>
        <v>2061.6130400448001</v>
      </c>
      <c r="M3427" s="21">
        <f t="shared" si="489"/>
        <v>3650.45858626891</v>
      </c>
      <c r="N3427" s="21">
        <f t="shared" si="483"/>
        <v>2061.6130400448001</v>
      </c>
      <c r="O3427" s="40">
        <f t="shared" si="484"/>
        <v>14.084775258717681</v>
      </c>
      <c r="P3427" s="32">
        <f t="shared" si="485"/>
        <v>8525.4098977590693</v>
      </c>
      <c r="R3427">
        <v>41.165599999999998</v>
      </c>
      <c r="S3427">
        <v>0.98828000000000005</v>
      </c>
      <c r="T3427">
        <v>1.24</v>
      </c>
    </row>
    <row r="3428" spans="5:20" x14ac:dyDescent="0.3">
      <c r="E3428" s="26">
        <v>41.261299999999999</v>
      </c>
      <c r="F3428" s="38">
        <v>0.98829</v>
      </c>
      <c r="G3428" s="38">
        <v>1.18</v>
      </c>
      <c r="H3428" s="19">
        <f t="shared" si="481"/>
        <v>0.98808041615452902</v>
      </c>
      <c r="I3428" s="19">
        <f t="shared" si="482"/>
        <v>2.0352280262731486E-2</v>
      </c>
      <c r="J3428" s="20" t="str">
        <f t="shared" si="486"/>
        <v>0,988080416154529+0,0203522802627315j</v>
      </c>
      <c r="K3428" s="20" t="str">
        <f t="shared" si="487"/>
        <v>2092,68555451578+3658,56203419224j</v>
      </c>
      <c r="L3428" s="21">
        <f t="shared" si="488"/>
        <v>2092.68555451578</v>
      </c>
      <c r="M3428" s="21">
        <f t="shared" si="489"/>
        <v>3658.5620341922399</v>
      </c>
      <c r="N3428" s="21">
        <f t="shared" si="483"/>
        <v>2092.68555451578</v>
      </c>
      <c r="O3428" s="40">
        <f t="shared" si="484"/>
        <v>14.111970111218861</v>
      </c>
      <c r="P3428" s="32">
        <f t="shared" si="485"/>
        <v>8488.8094868234439</v>
      </c>
      <c r="R3428">
        <v>41.177599999999998</v>
      </c>
      <c r="S3428">
        <v>0.98834999999999995</v>
      </c>
      <c r="T3428">
        <v>1.23</v>
      </c>
    </row>
    <row r="3429" spans="5:20" x14ac:dyDescent="0.3">
      <c r="E3429" s="26">
        <v>41.273299999999999</v>
      </c>
      <c r="F3429" s="38">
        <v>0.98831999999999998</v>
      </c>
      <c r="G3429" s="38">
        <v>1.17</v>
      </c>
      <c r="H3429" s="19">
        <f t="shared" si="481"/>
        <v>0.98811394699354993</v>
      </c>
      <c r="I3429" s="19">
        <f t="shared" si="482"/>
        <v>2.0180439956253186E-2</v>
      </c>
      <c r="J3429" s="20" t="str">
        <f t="shared" si="486"/>
        <v>0,98811394699355+0,0201804399562532j</v>
      </c>
      <c r="K3429" s="20" t="str">
        <f t="shared" si="487"/>
        <v>2116,89832776542+3679,01451987853j</v>
      </c>
      <c r="L3429" s="21">
        <f t="shared" si="488"/>
        <v>2116.8983277654202</v>
      </c>
      <c r="M3429" s="21">
        <f t="shared" si="489"/>
        <v>3679.0145198785299</v>
      </c>
      <c r="N3429" s="21">
        <f t="shared" si="483"/>
        <v>2116.8983277654202</v>
      </c>
      <c r="O3429" s="40">
        <f t="shared" si="484"/>
        <v>14.186734439589859</v>
      </c>
      <c r="P3429" s="32">
        <f t="shared" si="485"/>
        <v>8510.7565778046155</v>
      </c>
      <c r="R3429">
        <v>41.189500000000002</v>
      </c>
      <c r="S3429">
        <v>0.98831000000000002</v>
      </c>
      <c r="T3429">
        <v>1.22</v>
      </c>
    </row>
    <row r="3430" spans="5:20" x14ac:dyDescent="0.3">
      <c r="E3430" s="26">
        <v>41.285299999999999</v>
      </c>
      <c r="F3430" s="38">
        <v>0.98836999999999997</v>
      </c>
      <c r="G3430" s="38">
        <v>1.17</v>
      </c>
      <c r="H3430" s="19">
        <f t="shared" si="481"/>
        <v>0.98816393656914259</v>
      </c>
      <c r="I3430" s="19">
        <f t="shared" si="482"/>
        <v>2.0181460902907927E-2</v>
      </c>
      <c r="J3430" s="20" t="str">
        <f t="shared" si="486"/>
        <v>0,988163936569143+0,0201814609029079j</v>
      </c>
      <c r="K3430" s="20" t="str">
        <f t="shared" si="487"/>
        <v>2112,29714118234+3686,89433527995j</v>
      </c>
      <c r="L3430" s="21">
        <f t="shared" si="488"/>
        <v>2112.2971411823401</v>
      </c>
      <c r="M3430" s="21">
        <f t="shared" si="489"/>
        <v>3686.8943352799502</v>
      </c>
      <c r="N3430" s="21">
        <f t="shared" si="483"/>
        <v>2112.2971411823401</v>
      </c>
      <c r="O3430" s="40">
        <f t="shared" si="484"/>
        <v>14.212987627976828</v>
      </c>
      <c r="P3430" s="32">
        <f t="shared" si="485"/>
        <v>8547.5611835843738</v>
      </c>
      <c r="R3430">
        <v>41.201500000000003</v>
      </c>
      <c r="S3430">
        <v>0.98829</v>
      </c>
      <c r="T3430">
        <v>1.22</v>
      </c>
    </row>
    <row r="3431" spans="5:20" x14ac:dyDescent="0.3">
      <c r="E3431" s="26">
        <v>41.2973</v>
      </c>
      <c r="F3431" s="38">
        <v>0.98826999999999998</v>
      </c>
      <c r="G3431" s="38">
        <v>1.1599999999999999</v>
      </c>
      <c r="H3431" s="19">
        <f t="shared" si="481"/>
        <v>0.98806746434189341</v>
      </c>
      <c r="I3431" s="19">
        <f t="shared" si="482"/>
        <v>2.0006969010351556E-2</v>
      </c>
      <c r="J3431" s="20" t="str">
        <f t="shared" si="486"/>
        <v>0,988067464341893+0,0200069690103516j</v>
      </c>
      <c r="K3431" s="20" t="str">
        <f t="shared" si="487"/>
        <v>2148,88013648199+3686,80454922287j</v>
      </c>
      <c r="L3431" s="21">
        <f t="shared" si="488"/>
        <v>2148.8801364819901</v>
      </c>
      <c r="M3431" s="21">
        <f t="shared" si="489"/>
        <v>3686.8045492228698</v>
      </c>
      <c r="N3431" s="21">
        <f t="shared" si="483"/>
        <v>2148.8801364819901</v>
      </c>
      <c r="O3431" s="40">
        <f t="shared" si="484"/>
        <v>14.208511651427738</v>
      </c>
      <c r="P3431" s="32">
        <f t="shared" si="485"/>
        <v>8474.2807734962462</v>
      </c>
      <c r="R3431">
        <v>41.213500000000003</v>
      </c>
      <c r="S3431">
        <v>0.98834</v>
      </c>
      <c r="T3431">
        <v>1.21</v>
      </c>
    </row>
    <row r="3432" spans="5:20" x14ac:dyDescent="0.3">
      <c r="E3432" s="26">
        <v>41.309199999999997</v>
      </c>
      <c r="F3432" s="38">
        <v>0.98838000000000004</v>
      </c>
      <c r="G3432" s="38">
        <v>1.1499999999999999</v>
      </c>
      <c r="H3432" s="19">
        <f t="shared" si="481"/>
        <v>0.98818091901120764</v>
      </c>
      <c r="I3432" s="19">
        <f t="shared" si="482"/>
        <v>1.9836726094923728E-2</v>
      </c>
      <c r="J3432" s="20" t="str">
        <f t="shared" si="486"/>
        <v>0,988180919011208+0,0198367260949237j</v>
      </c>
      <c r="K3432" s="20" t="str">
        <f t="shared" si="487"/>
        <v>2166,68847623842+3720,41127246811j</v>
      </c>
      <c r="L3432" s="21">
        <f t="shared" si="488"/>
        <v>2166.6884762384202</v>
      </c>
      <c r="M3432" s="21">
        <f t="shared" si="489"/>
        <v>3720.4112724681099</v>
      </c>
      <c r="N3432" s="21">
        <f t="shared" si="483"/>
        <v>2166.6884762384202</v>
      </c>
      <c r="O3432" s="40">
        <f t="shared" si="484"/>
        <v>14.333897638978922</v>
      </c>
      <c r="P3432" s="32">
        <f t="shared" si="485"/>
        <v>8554.990342475292</v>
      </c>
      <c r="R3432">
        <v>41.2254</v>
      </c>
      <c r="S3432">
        <v>0.98829999999999996</v>
      </c>
      <c r="T3432">
        <v>1.2</v>
      </c>
    </row>
    <row r="3433" spans="5:20" x14ac:dyDescent="0.3">
      <c r="E3433" s="26">
        <v>41.321199999999997</v>
      </c>
      <c r="F3433" s="38">
        <v>0.98836999999999997</v>
      </c>
      <c r="G3433" s="38">
        <v>1.1499999999999999</v>
      </c>
      <c r="H3433" s="19">
        <f t="shared" si="481"/>
        <v>0.9881709210254227</v>
      </c>
      <c r="I3433" s="19">
        <f t="shared" si="482"/>
        <v>1.9836525395535893E-2</v>
      </c>
      <c r="J3433" s="20" t="str">
        <f t="shared" si="486"/>
        <v>0,988170921025423+0,0198365253955359j</v>
      </c>
      <c r="K3433" s="20" t="str">
        <f t="shared" si="487"/>
        <v>2167,61336290628+3718,78012525849j</v>
      </c>
      <c r="L3433" s="21">
        <f t="shared" si="488"/>
        <v>2167.6133629062801</v>
      </c>
      <c r="M3433" s="21">
        <f t="shared" si="489"/>
        <v>3718.78012525849</v>
      </c>
      <c r="N3433" s="21">
        <f t="shared" si="483"/>
        <v>2167.6133629062801</v>
      </c>
      <c r="O3433" s="40">
        <f t="shared" si="484"/>
        <v>14.323452349079563</v>
      </c>
      <c r="P3433" s="32">
        <f t="shared" si="485"/>
        <v>8547.5913869739743</v>
      </c>
      <c r="R3433">
        <v>41.237400000000001</v>
      </c>
      <c r="S3433">
        <v>0.98833000000000004</v>
      </c>
      <c r="T3433">
        <v>1.19</v>
      </c>
    </row>
    <row r="3434" spans="5:20" x14ac:dyDescent="0.3">
      <c r="E3434" s="26">
        <v>41.333199999999998</v>
      </c>
      <c r="F3434" s="38">
        <v>0.98836999999999997</v>
      </c>
      <c r="G3434" s="38">
        <v>1.1399999999999999</v>
      </c>
      <c r="H3434" s="19">
        <f t="shared" si="481"/>
        <v>0.9881743681015045</v>
      </c>
      <c r="I3434" s="19">
        <f t="shared" si="482"/>
        <v>1.9664056732840364E-2</v>
      </c>
      <c r="J3434" s="20" t="str">
        <f t="shared" si="486"/>
        <v>0,988174368101504+0,0196640567328404j</v>
      </c>
      <c r="K3434" s="20" t="str">
        <f t="shared" si="487"/>
        <v>2195,99564007186+3734,71676331332j</v>
      </c>
      <c r="L3434" s="21">
        <f t="shared" si="488"/>
        <v>2195.9956400718602</v>
      </c>
      <c r="M3434" s="21">
        <f t="shared" si="489"/>
        <v>3734.7167633133199</v>
      </c>
      <c r="N3434" s="21">
        <f t="shared" si="483"/>
        <v>2195.9956400718602</v>
      </c>
      <c r="O3434" s="40">
        <f t="shared" si="484"/>
        <v>14.380658500418043</v>
      </c>
      <c r="P3434" s="32">
        <f t="shared" si="485"/>
        <v>8547.6062934140937</v>
      </c>
      <c r="R3434">
        <v>41.249400000000001</v>
      </c>
      <c r="S3434">
        <v>0.98834</v>
      </c>
      <c r="T3434">
        <v>1.19</v>
      </c>
    </row>
    <row r="3435" spans="5:20" x14ac:dyDescent="0.3">
      <c r="E3435" s="26">
        <v>41.345100000000002</v>
      </c>
      <c r="F3435" s="38">
        <v>0.98834999999999995</v>
      </c>
      <c r="G3435" s="38">
        <v>1.1299999999999999</v>
      </c>
      <c r="H3435" s="19">
        <f t="shared" si="481"/>
        <v>0.98815778896560724</v>
      </c>
      <c r="I3435" s="19">
        <f t="shared" si="482"/>
        <v>1.9491193052302874E-2</v>
      </c>
      <c r="J3435" s="20" t="str">
        <f t="shared" si="486"/>
        <v>0,988157788965607+0,0194911930523029j</v>
      </c>
      <c r="K3435" s="20" t="str">
        <f t="shared" si="487"/>
        <v>2226,71531052408+3747,26455335739j</v>
      </c>
      <c r="L3435" s="21">
        <f t="shared" si="488"/>
        <v>2226.71531052408</v>
      </c>
      <c r="M3435" s="21">
        <f t="shared" si="489"/>
        <v>3747.26455335739</v>
      </c>
      <c r="N3435" s="21">
        <f t="shared" si="483"/>
        <v>2226.71531052408</v>
      </c>
      <c r="O3435" s="40">
        <f t="shared" si="484"/>
        <v>14.424821242175543</v>
      </c>
      <c r="P3435" s="32">
        <f t="shared" si="485"/>
        <v>8532.8612136318607</v>
      </c>
      <c r="R3435">
        <v>41.261299999999999</v>
      </c>
      <c r="S3435">
        <v>0.98829</v>
      </c>
      <c r="T3435">
        <v>1.18</v>
      </c>
    </row>
    <row r="3436" spans="5:20" x14ac:dyDescent="0.3">
      <c r="E3436" s="26">
        <v>41.357100000000003</v>
      </c>
      <c r="F3436" s="38">
        <v>0.98834</v>
      </c>
      <c r="G3436" s="38">
        <v>1.1299999999999999</v>
      </c>
      <c r="H3436" s="19">
        <f t="shared" si="481"/>
        <v>0.98814779091037419</v>
      </c>
      <c r="I3436" s="19">
        <f t="shared" si="482"/>
        <v>1.9490995842882608E-2</v>
      </c>
      <c r="J3436" s="20" t="str">
        <f t="shared" si="486"/>
        <v>0,988147790910374+0,0194909958428826j</v>
      </c>
      <c r="K3436" s="20" t="str">
        <f t="shared" si="487"/>
        <v>2227,63380135612+3745,57608781114j</v>
      </c>
      <c r="L3436" s="21">
        <f t="shared" si="488"/>
        <v>2227.6338013561199</v>
      </c>
      <c r="M3436" s="21">
        <f t="shared" si="489"/>
        <v>3745.57608781114</v>
      </c>
      <c r="N3436" s="21">
        <f t="shared" si="483"/>
        <v>2227.6338013561199</v>
      </c>
      <c r="O3436" s="40">
        <f t="shared" si="484"/>
        <v>14.414138058566628</v>
      </c>
      <c r="P3436" s="32">
        <f t="shared" si="485"/>
        <v>8525.5002734135451</v>
      </c>
      <c r="R3436">
        <v>41.273299999999999</v>
      </c>
      <c r="S3436">
        <v>0.98831999999999998</v>
      </c>
      <c r="T3436">
        <v>1.17</v>
      </c>
    </row>
    <row r="3437" spans="5:20" x14ac:dyDescent="0.3">
      <c r="E3437" s="26">
        <v>41.369100000000003</v>
      </c>
      <c r="F3437" s="38">
        <v>0.98838000000000004</v>
      </c>
      <c r="G3437" s="38">
        <v>1.1200000000000001</v>
      </c>
      <c r="H3437" s="19">
        <f t="shared" si="481"/>
        <v>0.98819117003852663</v>
      </c>
      <c r="I3437" s="19">
        <f t="shared" si="482"/>
        <v>1.9319313080126212E-2</v>
      </c>
      <c r="J3437" s="20" t="str">
        <f t="shared" si="486"/>
        <v>0,988191170038527+0,0193193130801262j</v>
      </c>
      <c r="K3437" s="20" t="str">
        <f t="shared" si="487"/>
        <v>2253,33353935921+3768,26679019138j</v>
      </c>
      <c r="L3437" s="21">
        <f t="shared" si="488"/>
        <v>2253.3335393592101</v>
      </c>
      <c r="M3437" s="21">
        <f t="shared" si="489"/>
        <v>3768.2667901913801</v>
      </c>
      <c r="N3437" s="21">
        <f t="shared" si="483"/>
        <v>2253.3335393592101</v>
      </c>
      <c r="O3437" s="40">
        <f t="shared" si="484"/>
        <v>14.49725245528639</v>
      </c>
      <c r="P3437" s="32">
        <f t="shared" si="485"/>
        <v>8555.0347096605947</v>
      </c>
      <c r="R3437">
        <v>41.285299999999999</v>
      </c>
      <c r="S3437">
        <v>0.98836999999999997</v>
      </c>
      <c r="T3437">
        <v>1.17</v>
      </c>
    </row>
    <row r="3438" spans="5:20" x14ac:dyDescent="0.3">
      <c r="E3438" s="26">
        <v>41.381</v>
      </c>
      <c r="F3438" s="38">
        <v>0.98828000000000005</v>
      </c>
      <c r="G3438" s="38">
        <v>1.1100000000000001</v>
      </c>
      <c r="H3438" s="19">
        <f t="shared" si="481"/>
        <v>0.98809454560909116</v>
      </c>
      <c r="I3438" s="19">
        <f t="shared" si="482"/>
        <v>1.9144903696902076E-2</v>
      </c>
      <c r="J3438" s="20" t="str">
        <f t="shared" si="486"/>
        <v>0,988094545609091+0,0191449036969021j</v>
      </c>
      <c r="K3438" s="20" t="str">
        <f t="shared" si="487"/>
        <v>2292,36142265424+3766,70073964562j</v>
      </c>
      <c r="L3438" s="21">
        <f t="shared" si="488"/>
        <v>2292.36142265424</v>
      </c>
      <c r="M3438" s="21">
        <f t="shared" si="489"/>
        <v>3766.7007396456202</v>
      </c>
      <c r="N3438" s="21">
        <f t="shared" si="483"/>
        <v>2292.36142265424</v>
      </c>
      <c r="O3438" s="40">
        <f t="shared" si="484"/>
        <v>14.487060290048543</v>
      </c>
      <c r="P3438" s="32">
        <f t="shared" si="485"/>
        <v>8481.6273568275301</v>
      </c>
      <c r="R3438">
        <v>41.2973</v>
      </c>
      <c r="S3438">
        <v>0.98826999999999998</v>
      </c>
      <c r="T3438">
        <v>1.1599999999999999</v>
      </c>
    </row>
    <row r="3439" spans="5:20" x14ac:dyDescent="0.3">
      <c r="E3439" s="26">
        <v>41.393000000000001</v>
      </c>
      <c r="F3439" s="38">
        <v>0.98831000000000002</v>
      </c>
      <c r="G3439" s="38">
        <v>1.1100000000000001</v>
      </c>
      <c r="H3439" s="19">
        <f t="shared" si="481"/>
        <v>0.98812453997948035</v>
      </c>
      <c r="I3439" s="19">
        <f t="shared" si="482"/>
        <v>1.9145484855188091E-2</v>
      </c>
      <c r="J3439" s="20" t="str">
        <f t="shared" si="486"/>
        <v>0,98812453997948+0,0191454848551881j</v>
      </c>
      <c r="K3439" s="20" t="str">
        <f t="shared" si="487"/>
        <v>2289,6411021618+3771,94342034869j</v>
      </c>
      <c r="L3439" s="21">
        <f t="shared" si="488"/>
        <v>2289.6411021618001</v>
      </c>
      <c r="M3439" s="21">
        <f t="shared" si="489"/>
        <v>3771.9434203486899</v>
      </c>
      <c r="N3439" s="21">
        <f t="shared" si="483"/>
        <v>2289.6411021618001</v>
      </c>
      <c r="O3439" s="40">
        <f t="shared" si="484"/>
        <v>14.503018394691006</v>
      </c>
      <c r="P3439" s="32">
        <f t="shared" si="485"/>
        <v>8503.5220256299344</v>
      </c>
      <c r="R3439">
        <v>41.309199999999997</v>
      </c>
      <c r="S3439">
        <v>0.98838000000000004</v>
      </c>
      <c r="T3439">
        <v>1.1499999999999999</v>
      </c>
    </row>
    <row r="3440" spans="5:20" x14ac:dyDescent="0.3">
      <c r="E3440" s="26">
        <v>41.405000000000001</v>
      </c>
      <c r="F3440" s="38">
        <v>0.98834</v>
      </c>
      <c r="G3440" s="38">
        <v>1.1000000000000001</v>
      </c>
      <c r="H3440" s="19">
        <f t="shared" si="481"/>
        <v>0.98815786091830582</v>
      </c>
      <c r="I3440" s="19">
        <f t="shared" si="482"/>
        <v>1.8973600221309287E-2</v>
      </c>
      <c r="J3440" s="20" t="str">
        <f t="shared" si="486"/>
        <v>0,988157860918306+0,0189736002213093j</v>
      </c>
      <c r="K3440" s="20" t="str">
        <f t="shared" si="487"/>
        <v>2317,32103036853+3792,94674009901j</v>
      </c>
      <c r="L3440" s="21">
        <f t="shared" si="488"/>
        <v>2317.32103036853</v>
      </c>
      <c r="M3440" s="21">
        <f t="shared" si="489"/>
        <v>3792.9467400990102</v>
      </c>
      <c r="N3440" s="21">
        <f t="shared" si="483"/>
        <v>2317.32103036853</v>
      </c>
      <c r="O3440" s="40">
        <f t="shared" si="484"/>
        <v>14.579548908852747</v>
      </c>
      <c r="P3440" s="32">
        <f t="shared" si="485"/>
        <v>8525.5437084925543</v>
      </c>
      <c r="R3440">
        <v>41.321199999999997</v>
      </c>
      <c r="S3440">
        <v>0.98836999999999997</v>
      </c>
      <c r="T3440">
        <v>1.1499999999999999</v>
      </c>
    </row>
    <row r="3441" spans="5:20" x14ac:dyDescent="0.3">
      <c r="E3441" s="26">
        <v>41.417000000000002</v>
      </c>
      <c r="F3441" s="38">
        <v>0.98834999999999995</v>
      </c>
      <c r="G3441" s="38">
        <v>1.0900000000000001</v>
      </c>
      <c r="H3441" s="19">
        <f t="shared" si="481"/>
        <v>0.98817115557620705</v>
      </c>
      <c r="I3441" s="19">
        <f t="shared" si="482"/>
        <v>1.8801324080589016E-2</v>
      </c>
      <c r="J3441" s="20" t="str">
        <f t="shared" si="486"/>
        <v>0,988171155576207+0,018801324080589j</v>
      </c>
      <c r="K3441" s="20" t="str">
        <f t="shared" si="487"/>
        <v>2347,3596232989+3810,47662819023j</v>
      </c>
      <c r="L3441" s="21">
        <f t="shared" si="488"/>
        <v>2347.3596232988998</v>
      </c>
      <c r="M3441" s="21">
        <f t="shared" si="489"/>
        <v>3810.4766281902298</v>
      </c>
      <c r="N3441" s="21">
        <f t="shared" si="483"/>
        <v>2347.3596232988998</v>
      </c>
      <c r="O3441" s="40">
        <f t="shared" si="484"/>
        <v>14.642687565796972</v>
      </c>
      <c r="P3441" s="32">
        <f t="shared" si="485"/>
        <v>8532.9189171826365</v>
      </c>
      <c r="R3441">
        <v>41.333199999999998</v>
      </c>
      <c r="S3441">
        <v>0.98836999999999997</v>
      </c>
      <c r="T3441">
        <v>1.1399999999999999</v>
      </c>
    </row>
    <row r="3442" spans="5:20" x14ac:dyDescent="0.3">
      <c r="E3442" s="26">
        <v>41.428899999999999</v>
      </c>
      <c r="F3442" s="38">
        <v>0.98831999999999998</v>
      </c>
      <c r="G3442" s="38">
        <v>1.0900000000000001</v>
      </c>
      <c r="H3442" s="19">
        <f t="shared" si="481"/>
        <v>0.98814116100478278</v>
      </c>
      <c r="I3442" s="19">
        <f t="shared" si="482"/>
        <v>1.8800753392348598E-2</v>
      </c>
      <c r="J3442" s="20" t="str">
        <f t="shared" si="486"/>
        <v>0,988141161004783+0,0188007533923486j</v>
      </c>
      <c r="K3442" s="20" t="str">
        <f t="shared" si="487"/>
        <v>2350,08695091119+3805,04726495357j</v>
      </c>
      <c r="L3442" s="21">
        <f t="shared" si="488"/>
        <v>2350.0869509111899</v>
      </c>
      <c r="M3442" s="21">
        <f t="shared" si="489"/>
        <v>3805.04726495357</v>
      </c>
      <c r="N3442" s="21">
        <f t="shared" si="483"/>
        <v>2350.0869509111899</v>
      </c>
      <c r="O3442" s="40">
        <f t="shared" si="484"/>
        <v>14.61762395129143</v>
      </c>
      <c r="P3442" s="32">
        <f t="shared" si="485"/>
        <v>8510.8737604873495</v>
      </c>
      <c r="R3442">
        <v>41.345100000000002</v>
      </c>
      <c r="S3442">
        <v>0.98834999999999995</v>
      </c>
      <c r="T3442">
        <v>1.1299999999999999</v>
      </c>
    </row>
    <row r="3443" spans="5:20" x14ac:dyDescent="0.3">
      <c r="E3443" s="26">
        <v>41.440899999999999</v>
      </c>
      <c r="F3443" s="38">
        <v>0.98836000000000002</v>
      </c>
      <c r="G3443" s="38">
        <v>1.08</v>
      </c>
      <c r="H3443" s="19">
        <f t="shared" si="481"/>
        <v>0.98818442019909636</v>
      </c>
      <c r="I3443" s="19">
        <f t="shared" si="482"/>
        <v>1.8629043877120825E-2</v>
      </c>
      <c r="J3443" s="20" t="str">
        <f t="shared" si="486"/>
        <v>0,988184420199096+0,0186290438771208j</v>
      </c>
      <c r="K3443" s="20" t="str">
        <f t="shared" si="487"/>
        <v>2377,94599416287+3828,0231032826j</v>
      </c>
      <c r="L3443" s="21">
        <f t="shared" si="488"/>
        <v>2377.9459941628702</v>
      </c>
      <c r="M3443" s="21">
        <f t="shared" si="489"/>
        <v>3828.0231032826</v>
      </c>
      <c r="N3443" s="21">
        <f t="shared" si="483"/>
        <v>2377.9459941628702</v>
      </c>
      <c r="O3443" s="40">
        <f t="shared" si="484"/>
        <v>14.701630494448787</v>
      </c>
      <c r="P3443" s="32">
        <f t="shared" si="485"/>
        <v>8540.3066681377095</v>
      </c>
      <c r="R3443">
        <v>41.357100000000003</v>
      </c>
      <c r="S3443">
        <v>0.98834</v>
      </c>
      <c r="T3443">
        <v>1.1299999999999999</v>
      </c>
    </row>
    <row r="3444" spans="5:20" x14ac:dyDescent="0.3">
      <c r="E3444" s="26">
        <v>41.4529</v>
      </c>
      <c r="F3444" s="38">
        <v>0.98834</v>
      </c>
      <c r="G3444" s="38">
        <v>1.07</v>
      </c>
      <c r="H3444" s="19">
        <f t="shared" si="481"/>
        <v>0.98816766001715561</v>
      </c>
      <c r="I3444" s="19">
        <f t="shared" si="482"/>
        <v>1.8456199398015845E-2</v>
      </c>
      <c r="J3444" s="20" t="str">
        <f t="shared" si="486"/>
        <v>0,988167660017156+0,0184561993980158j</v>
      </c>
      <c r="K3444" s="20" t="str">
        <f t="shared" si="487"/>
        <v>2411,81115745856+3839,95707258185j</v>
      </c>
      <c r="L3444" s="21">
        <f t="shared" si="488"/>
        <v>2411.81115745856</v>
      </c>
      <c r="M3444" s="21">
        <f t="shared" si="489"/>
        <v>3839.9570725818498</v>
      </c>
      <c r="N3444" s="21">
        <f t="shared" si="483"/>
        <v>2411.81115745856</v>
      </c>
      <c r="O3444" s="40">
        <f t="shared" si="484"/>
        <v>14.743194067534125</v>
      </c>
      <c r="P3444" s="32">
        <f t="shared" si="485"/>
        <v>8525.5859750562831</v>
      </c>
      <c r="R3444">
        <v>41.369100000000003</v>
      </c>
      <c r="S3444">
        <v>0.98838000000000004</v>
      </c>
      <c r="T3444">
        <v>1.1200000000000001</v>
      </c>
    </row>
    <row r="3445" spans="5:20" x14ac:dyDescent="0.3">
      <c r="E3445" s="26">
        <v>41.464799999999997</v>
      </c>
      <c r="F3445" s="38">
        <v>0.98839999999999995</v>
      </c>
      <c r="G3445" s="38">
        <v>1.06</v>
      </c>
      <c r="H3445" s="19">
        <f t="shared" si="481"/>
        <v>0.98823085591320281</v>
      </c>
      <c r="I3445" s="19">
        <f t="shared" si="482"/>
        <v>1.8284841291581266E-2</v>
      </c>
      <c r="J3445" s="20" t="str">
        <f t="shared" si="486"/>
        <v>0,988230855913203+0,0182848412915813j</v>
      </c>
      <c r="K3445" s="20" t="str">
        <f t="shared" si="487"/>
        <v>2438,9900699711+3866,95821464186j</v>
      </c>
      <c r="L3445" s="21">
        <f t="shared" si="488"/>
        <v>2438.9900699711002</v>
      </c>
      <c r="M3445" s="21">
        <f t="shared" si="489"/>
        <v>3866.9582146418602</v>
      </c>
      <c r="N3445" s="21">
        <f t="shared" si="483"/>
        <v>2438.9900699711002</v>
      </c>
      <c r="O3445" s="40">
        <f t="shared" si="484"/>
        <v>14.842601787300612</v>
      </c>
      <c r="P3445" s="32">
        <f t="shared" si="485"/>
        <v>8569.9563325616673</v>
      </c>
      <c r="R3445">
        <v>41.381</v>
      </c>
      <c r="S3445">
        <v>0.98828000000000005</v>
      </c>
      <c r="T3445">
        <v>1.1100000000000001</v>
      </c>
    </row>
    <row r="3446" spans="5:20" x14ac:dyDescent="0.3">
      <c r="E3446" s="26">
        <v>41.476799999999997</v>
      </c>
      <c r="F3446" s="38">
        <v>0.98836999999999997</v>
      </c>
      <c r="G3446" s="38">
        <v>1.06</v>
      </c>
      <c r="H3446" s="19">
        <f t="shared" si="481"/>
        <v>0.98820086104707849</v>
      </c>
      <c r="I3446" s="19">
        <f t="shared" si="482"/>
        <v>1.8284286308539229E-2</v>
      </c>
      <c r="J3446" s="20" t="str">
        <f t="shared" si="486"/>
        <v>0,988200861047078+0,0182842863085392j</v>
      </c>
      <c r="K3446" s="20" t="str">
        <f t="shared" si="487"/>
        <v>2441,71524613+3861,23386980799j</v>
      </c>
      <c r="L3446" s="21">
        <f t="shared" si="488"/>
        <v>2441.7152461300002</v>
      </c>
      <c r="M3446" s="21">
        <f t="shared" si="489"/>
        <v>3861.2338698079898</v>
      </c>
      <c r="N3446" s="21">
        <f t="shared" si="483"/>
        <v>2441.7152461300002</v>
      </c>
      <c r="O3446" s="40">
        <f t="shared" si="484"/>
        <v>14.816342071080447</v>
      </c>
      <c r="P3446" s="32">
        <f t="shared" si="485"/>
        <v>8547.7208587757013</v>
      </c>
      <c r="R3446">
        <v>41.393000000000001</v>
      </c>
      <c r="S3446">
        <v>0.98831000000000002</v>
      </c>
      <c r="T3446">
        <v>1.1100000000000001</v>
      </c>
    </row>
    <row r="3447" spans="5:20" x14ac:dyDescent="0.3">
      <c r="E3447" s="26">
        <v>41.488799999999998</v>
      </c>
      <c r="F3447" s="38">
        <v>0.98838000000000004</v>
      </c>
      <c r="G3447" s="38">
        <v>1.05</v>
      </c>
      <c r="H3447" s="19">
        <f t="shared" si="481"/>
        <v>0.98821403552672071</v>
      </c>
      <c r="I3447" s="19">
        <f t="shared" si="482"/>
        <v>1.8111995693280081E-2</v>
      </c>
      <c r="J3447" s="20" t="str">
        <f t="shared" si="486"/>
        <v>0,988214035526721+0,0181119956932801j</v>
      </c>
      <c r="K3447" s="20" t="str">
        <f t="shared" si="487"/>
        <v>2474,01327887155+3878,75915800931j</v>
      </c>
      <c r="L3447" s="21">
        <f t="shared" si="488"/>
        <v>2474.01327887155</v>
      </c>
      <c r="M3447" s="21">
        <f t="shared" si="489"/>
        <v>3878.7591580093099</v>
      </c>
      <c r="N3447" s="21">
        <f t="shared" si="483"/>
        <v>2474.01327887155</v>
      </c>
      <c r="O3447" s="40">
        <f t="shared" si="484"/>
        <v>14.879285326645737</v>
      </c>
      <c r="P3447" s="32">
        <f t="shared" si="485"/>
        <v>8555.1336731417778</v>
      </c>
      <c r="R3447">
        <v>41.405000000000001</v>
      </c>
      <c r="S3447">
        <v>0.98834</v>
      </c>
      <c r="T3447">
        <v>1.1000000000000001</v>
      </c>
    </row>
    <row r="3448" spans="5:20" x14ac:dyDescent="0.3">
      <c r="E3448" s="26">
        <v>41.500700000000002</v>
      </c>
      <c r="F3448" s="38">
        <v>0.98834999999999995</v>
      </c>
      <c r="G3448" s="38">
        <v>1.04</v>
      </c>
      <c r="H3448" s="19">
        <f t="shared" si="481"/>
        <v>0.98818718655691096</v>
      </c>
      <c r="I3448" s="19">
        <f t="shared" si="482"/>
        <v>1.7938975019125666E-2</v>
      </c>
      <c r="J3448" s="20" t="str">
        <f t="shared" si="486"/>
        <v>0,988187186556911+0,0179389750191257j</v>
      </c>
      <c r="K3448" s="20" t="str">
        <f t="shared" si="487"/>
        <v>2510,49185216219+3888,37084356775j</v>
      </c>
      <c r="L3448" s="21">
        <f t="shared" si="488"/>
        <v>2510.4918521621898</v>
      </c>
      <c r="M3448" s="21">
        <f t="shared" si="489"/>
        <v>3888.3708435677499</v>
      </c>
      <c r="N3448" s="21">
        <f t="shared" si="483"/>
        <v>2510.4918521621898</v>
      </c>
      <c r="O3448" s="40">
        <f t="shared" si="484"/>
        <v>14.911879566566594</v>
      </c>
      <c r="P3448" s="32">
        <f t="shared" si="485"/>
        <v>8532.9881227977312</v>
      </c>
      <c r="R3448">
        <v>41.417000000000002</v>
      </c>
      <c r="S3448">
        <v>0.98834999999999995</v>
      </c>
      <c r="T3448">
        <v>1.0900000000000001</v>
      </c>
    </row>
    <row r="3449" spans="5:20" x14ac:dyDescent="0.3">
      <c r="E3449" s="26">
        <v>41.512700000000002</v>
      </c>
      <c r="F3449" s="38">
        <v>0.98826000000000003</v>
      </c>
      <c r="G3449" s="38">
        <v>1.04</v>
      </c>
      <c r="H3449" s="19">
        <f t="shared" si="481"/>
        <v>0.98809720138284296</v>
      </c>
      <c r="I3449" s="19">
        <f t="shared" si="482"/>
        <v>1.7937341480650709E-2</v>
      </c>
      <c r="J3449" s="20" t="str">
        <f t="shared" si="486"/>
        <v>0,988097201382843+0,0179373414806507j</v>
      </c>
      <c r="K3449" s="20" t="str">
        <f t="shared" si="487"/>
        <v>2518,44211527308+3870,60428196526j</v>
      </c>
      <c r="L3449" s="21">
        <f t="shared" si="488"/>
        <v>2518.4421152730802</v>
      </c>
      <c r="M3449" s="21">
        <f t="shared" si="489"/>
        <v>3870.6042819652598</v>
      </c>
      <c r="N3449" s="21">
        <f t="shared" si="483"/>
        <v>2518.4421152730802</v>
      </c>
      <c r="O3449" s="40">
        <f t="shared" si="484"/>
        <v>14.839454052071471</v>
      </c>
      <c r="P3449" s="32">
        <f t="shared" si="485"/>
        <v>8467.1901197287407</v>
      </c>
      <c r="R3449">
        <v>41.428899999999999</v>
      </c>
      <c r="S3449">
        <v>0.98831999999999998</v>
      </c>
      <c r="T3449">
        <v>1.0900000000000001</v>
      </c>
    </row>
    <row r="3450" spans="5:20" x14ac:dyDescent="0.3">
      <c r="E3450" s="26">
        <v>41.524700000000003</v>
      </c>
      <c r="F3450" s="38">
        <v>0.98838999999999999</v>
      </c>
      <c r="G3450" s="38">
        <v>1.03</v>
      </c>
      <c r="H3450" s="19">
        <f t="shared" si="481"/>
        <v>0.98823029598453038</v>
      </c>
      <c r="I3450" s="19">
        <f t="shared" si="482"/>
        <v>1.7767222583382702E-2</v>
      </c>
      <c r="J3450" s="20" t="str">
        <f t="shared" si="486"/>
        <v>0,98823029598453+0,0177672225833827j</v>
      </c>
      <c r="K3450" s="20" t="str">
        <f t="shared" si="487"/>
        <v>2541,30352761712+3911,76077969024j</v>
      </c>
      <c r="L3450" s="21">
        <f t="shared" si="488"/>
        <v>2541.3035276171199</v>
      </c>
      <c r="M3450" s="21">
        <f t="shared" si="489"/>
        <v>3911.7607796902398</v>
      </c>
      <c r="N3450" s="21">
        <f t="shared" si="483"/>
        <v>2541.3035276171199</v>
      </c>
      <c r="O3450" s="40">
        <f t="shared" si="484"/>
        <v>14.992909383588762</v>
      </c>
      <c r="P3450" s="32">
        <f t="shared" si="485"/>
        <v>8562.5726248471856</v>
      </c>
      <c r="R3450">
        <v>41.440899999999999</v>
      </c>
      <c r="S3450">
        <v>0.98836000000000002</v>
      </c>
      <c r="T3450">
        <v>1.08</v>
      </c>
    </row>
    <row r="3451" spans="5:20" x14ac:dyDescent="0.3">
      <c r="E3451" s="26">
        <v>41.536700000000003</v>
      </c>
      <c r="F3451" s="38">
        <v>0.98833000000000004</v>
      </c>
      <c r="G3451" s="38">
        <v>1.03</v>
      </c>
      <c r="H3451" s="19">
        <f t="shared" si="481"/>
        <v>0.98817030567932795</v>
      </c>
      <c r="I3451" s="19">
        <f t="shared" si="482"/>
        <v>1.7766144027999704E-2</v>
      </c>
      <c r="J3451" s="20" t="str">
        <f t="shared" si="486"/>
        <v>0,988170305679328+0,0177661440279997j</v>
      </c>
      <c r="K3451" s="20" t="str">
        <f t="shared" si="487"/>
        <v>2546,63685039628+3899,69706925877j</v>
      </c>
      <c r="L3451" s="21">
        <f t="shared" si="488"/>
        <v>2546.6368503962799</v>
      </c>
      <c r="M3451" s="21">
        <f t="shared" si="489"/>
        <v>3899.6970692587702</v>
      </c>
      <c r="N3451" s="21">
        <f t="shared" si="483"/>
        <v>2546.6368503962799</v>
      </c>
      <c r="O3451" s="40">
        <f t="shared" si="484"/>
        <v>14.942353753030707</v>
      </c>
      <c r="P3451" s="32">
        <f t="shared" si="485"/>
        <v>8518.2920668119841</v>
      </c>
      <c r="R3451">
        <v>41.4529</v>
      </c>
      <c r="S3451">
        <v>0.98834</v>
      </c>
      <c r="T3451">
        <v>1.07</v>
      </c>
    </row>
    <row r="3452" spans="5:20" x14ac:dyDescent="0.3">
      <c r="E3452" s="26">
        <v>41.5486</v>
      </c>
      <c r="F3452" s="38">
        <v>0.98841000000000001</v>
      </c>
      <c r="G3452" s="38">
        <v>1.02</v>
      </c>
      <c r="H3452" s="19">
        <f t="shared" si="481"/>
        <v>0.9882533787290807</v>
      </c>
      <c r="I3452" s="19">
        <f t="shared" si="482"/>
        <v>1.7595099617680274E-2</v>
      </c>
      <c r="J3452" s="20" t="str">
        <f t="shared" si="486"/>
        <v>0,988253378729081+0,0175950996176803j</v>
      </c>
      <c r="K3452" s="20" t="str">
        <f t="shared" si="487"/>
        <v>2574,52899561665+3931,24525447074j</v>
      </c>
      <c r="L3452" s="21">
        <f t="shared" si="488"/>
        <v>2574.5289956166498</v>
      </c>
      <c r="M3452" s="21">
        <f t="shared" si="489"/>
        <v>3931.2452544707398</v>
      </c>
      <c r="N3452" s="21">
        <f t="shared" si="483"/>
        <v>2574.5289956166498</v>
      </c>
      <c r="O3452" s="40">
        <f t="shared" si="484"/>
        <v>15.058921714704569</v>
      </c>
      <c r="P3452" s="32">
        <f t="shared" si="485"/>
        <v>8577.4480837728352</v>
      </c>
      <c r="R3452">
        <v>41.464799999999997</v>
      </c>
      <c r="S3452">
        <v>0.98839999999999995</v>
      </c>
      <c r="T3452">
        <v>1.06</v>
      </c>
    </row>
    <row r="3453" spans="5:20" x14ac:dyDescent="0.3">
      <c r="E3453" s="26">
        <v>41.560600000000001</v>
      </c>
      <c r="F3453" s="38">
        <v>0.98838999999999999</v>
      </c>
      <c r="G3453" s="38">
        <v>1.01</v>
      </c>
      <c r="H3453" s="19">
        <f t="shared" si="481"/>
        <v>0.98823643770863279</v>
      </c>
      <c r="I3453" s="19">
        <f t="shared" si="482"/>
        <v>1.7422264059289188E-2</v>
      </c>
      <c r="J3453" s="20" t="str">
        <f t="shared" si="486"/>
        <v>0,988236437708633+0,0174222640592892j</v>
      </c>
      <c r="K3453" s="20" t="str">
        <f t="shared" si="487"/>
        <v>2611,94120995319+3942,43185196913j</v>
      </c>
      <c r="L3453" s="21">
        <f t="shared" si="488"/>
        <v>2611.9412099531901</v>
      </c>
      <c r="M3453" s="21">
        <f t="shared" si="489"/>
        <v>3942.4318519691301</v>
      </c>
      <c r="N3453" s="21">
        <f t="shared" si="483"/>
        <v>2611.9412099531901</v>
      </c>
      <c r="O3453" s="40">
        <f t="shared" si="484"/>
        <v>15.097412382011386</v>
      </c>
      <c r="P3453" s="32">
        <f t="shared" si="485"/>
        <v>8562.5992294341395</v>
      </c>
      <c r="R3453">
        <v>41.476799999999997</v>
      </c>
      <c r="S3453">
        <v>0.98836999999999997</v>
      </c>
      <c r="T3453">
        <v>1.06</v>
      </c>
    </row>
    <row r="3454" spans="5:20" x14ac:dyDescent="0.3">
      <c r="E3454" s="26">
        <v>41.572600000000001</v>
      </c>
      <c r="F3454" s="38">
        <v>0.98831999999999998</v>
      </c>
      <c r="G3454" s="38">
        <v>1.01</v>
      </c>
      <c r="H3454" s="19">
        <f t="shared" si="481"/>
        <v>0.98816644858425917</v>
      </c>
      <c r="I3454" s="19">
        <f t="shared" si="482"/>
        <v>1.7421030175413237E-2</v>
      </c>
      <c r="J3454" s="20" t="str">
        <f t="shared" si="486"/>
        <v>0,988166448584259+0,0174210301754132j</v>
      </c>
      <c r="K3454" s="20" t="str">
        <f t="shared" si="487"/>
        <v>2618,06724303143+3927,85549476325j</v>
      </c>
      <c r="L3454" s="21">
        <f t="shared" si="488"/>
        <v>2618.0672430314298</v>
      </c>
      <c r="M3454" s="21">
        <f t="shared" si="489"/>
        <v>3927.8554947632501</v>
      </c>
      <c r="N3454" s="21">
        <f t="shared" si="483"/>
        <v>2618.0672430314298</v>
      </c>
      <c r="O3454" s="40">
        <f t="shared" si="484"/>
        <v>15.037250923498494</v>
      </c>
      <c r="P3454" s="32">
        <f t="shared" si="485"/>
        <v>8510.9826480146257</v>
      </c>
      <c r="R3454">
        <v>41.488799999999998</v>
      </c>
      <c r="S3454">
        <v>0.98838000000000004</v>
      </c>
      <c r="T3454">
        <v>1.05</v>
      </c>
    </row>
    <row r="3455" spans="5:20" x14ac:dyDescent="0.3">
      <c r="E3455" s="26">
        <v>41.584499999999998</v>
      </c>
      <c r="F3455" s="38">
        <v>0.98836999999999997</v>
      </c>
      <c r="G3455" s="38">
        <v>1</v>
      </c>
      <c r="H3455" s="19">
        <f t="shared" si="481"/>
        <v>0.98821946646172243</v>
      </c>
      <c r="I3455" s="19">
        <f t="shared" si="482"/>
        <v>1.7249434950417905E-2</v>
      </c>
      <c r="J3455" s="20" t="str">
        <f t="shared" si="486"/>
        <v>0,988219466461722+0,0172494349504179j</v>
      </c>
      <c r="K3455" s="20" t="str">
        <f t="shared" si="487"/>
        <v>2649,9509931327+3953,35481827137j</v>
      </c>
      <c r="L3455" s="21">
        <f t="shared" si="488"/>
        <v>2649.9509931327002</v>
      </c>
      <c r="M3455" s="21">
        <f t="shared" si="489"/>
        <v>3953.3548182713698</v>
      </c>
      <c r="N3455" s="21">
        <f t="shared" si="483"/>
        <v>2649.9509931327002</v>
      </c>
      <c r="O3455" s="40">
        <f t="shared" si="484"/>
        <v>15.130540492829065</v>
      </c>
      <c r="P3455" s="32">
        <f t="shared" si="485"/>
        <v>8547.8013155166518</v>
      </c>
      <c r="R3455">
        <v>41.500700000000002</v>
      </c>
      <c r="S3455">
        <v>0.98834999999999995</v>
      </c>
      <c r="T3455">
        <v>1.04</v>
      </c>
    </row>
    <row r="3456" spans="5:20" x14ac:dyDescent="0.3">
      <c r="E3456" s="26">
        <v>41.596499999999999</v>
      </c>
      <c r="F3456" s="38">
        <v>0.98831000000000002</v>
      </c>
      <c r="G3456" s="38">
        <v>0.99</v>
      </c>
      <c r="H3456" s="19">
        <f t="shared" si="481"/>
        <v>0.98816247096104703</v>
      </c>
      <c r="I3456" s="19">
        <f t="shared" si="482"/>
        <v>1.7075921180359298E-2</v>
      </c>
      <c r="J3456" s="20" t="str">
        <f t="shared" si="486"/>
        <v>0,988162470961047+0,0170759211803593j</v>
      </c>
      <c r="K3456" s="20" t="str">
        <f t="shared" si="487"/>
        <v>2691,98292406632+3955,37650933516j</v>
      </c>
      <c r="L3456" s="21">
        <f t="shared" si="488"/>
        <v>2691.9829240663198</v>
      </c>
      <c r="M3456" s="21">
        <f t="shared" si="489"/>
        <v>3955.3765093351599</v>
      </c>
      <c r="N3456" s="21">
        <f t="shared" si="483"/>
        <v>2691.9829240663198</v>
      </c>
      <c r="O3456" s="40">
        <f t="shared" si="484"/>
        <v>15.133910863900978</v>
      </c>
      <c r="P3456" s="32">
        <f t="shared" si="485"/>
        <v>8503.6852163557978</v>
      </c>
      <c r="R3456">
        <v>41.512700000000002</v>
      </c>
      <c r="S3456">
        <v>0.98826000000000003</v>
      </c>
      <c r="T3456">
        <v>1.04</v>
      </c>
    </row>
    <row r="3457" spans="5:20" x14ac:dyDescent="0.3">
      <c r="E3457" s="26">
        <v>41.608499999999999</v>
      </c>
      <c r="F3457" s="38">
        <v>0.98834999999999995</v>
      </c>
      <c r="G3457" s="38">
        <v>0.98</v>
      </c>
      <c r="H3457" s="19">
        <f t="shared" si="481"/>
        <v>0.9882054303699821</v>
      </c>
      <c r="I3457" s="19">
        <f t="shared" si="482"/>
        <v>1.6904138170232421E-2</v>
      </c>
      <c r="J3457" s="20" t="str">
        <f t="shared" si="486"/>
        <v>0,988205430369982+0,0169041381702324j</v>
      </c>
      <c r="K3457" s="20" t="str">
        <f t="shared" si="487"/>
        <v>2726,09583621465+3978,73844160838j</v>
      </c>
      <c r="L3457" s="21">
        <f t="shared" si="488"/>
        <v>2726.0958362146498</v>
      </c>
      <c r="M3457" s="21">
        <f t="shared" si="489"/>
        <v>3978.7384416083801</v>
      </c>
      <c r="N3457" s="21">
        <f t="shared" si="483"/>
        <v>2726.0958362146498</v>
      </c>
      <c r="O3457" s="40">
        <f t="shared" si="484"/>
        <v>15.218906960157614</v>
      </c>
      <c r="P3457" s="32">
        <f t="shared" si="485"/>
        <v>8533.0668811921678</v>
      </c>
      <c r="R3457">
        <v>41.524700000000003</v>
      </c>
      <c r="S3457">
        <v>0.98838999999999999</v>
      </c>
      <c r="T3457">
        <v>1.03</v>
      </c>
    </row>
    <row r="3458" spans="5:20" x14ac:dyDescent="0.3">
      <c r="E3458" s="26">
        <v>41.620399999999997</v>
      </c>
      <c r="F3458" s="38">
        <v>0.98841000000000001</v>
      </c>
      <c r="G3458" s="38">
        <v>0.97</v>
      </c>
      <c r="H3458" s="19">
        <f t="shared" si="481"/>
        <v>0.98826835704919014</v>
      </c>
      <c r="I3458" s="19">
        <f t="shared" si="482"/>
        <v>1.6732679262285281E-2</v>
      </c>
      <c r="J3458" s="20" t="str">
        <f t="shared" si="486"/>
        <v>0,98826835704919+0,0167326792622853j</v>
      </c>
      <c r="K3458" s="20" t="str">
        <f t="shared" si="487"/>
        <v>2759,20728359356+4006,73329854462j</v>
      </c>
      <c r="L3458" s="21">
        <f t="shared" si="488"/>
        <v>2759.2072835935601</v>
      </c>
      <c r="M3458" s="21">
        <f t="shared" si="489"/>
        <v>4006.7332985446201</v>
      </c>
      <c r="N3458" s="21">
        <f t="shared" si="483"/>
        <v>2759.2072835935601</v>
      </c>
      <c r="O3458" s="40">
        <f t="shared" si="484"/>
        <v>15.321606955105457</v>
      </c>
      <c r="P3458" s="32">
        <f t="shared" si="485"/>
        <v>8577.5130778425082</v>
      </c>
      <c r="R3458">
        <v>41.536700000000003</v>
      </c>
      <c r="S3458">
        <v>0.98833000000000004</v>
      </c>
      <c r="T3458">
        <v>1.03</v>
      </c>
    </row>
    <row r="3459" spans="5:20" x14ac:dyDescent="0.3">
      <c r="E3459" s="26">
        <v>41.632399999999997</v>
      </c>
      <c r="F3459" s="38">
        <v>0.98833000000000004</v>
      </c>
      <c r="G3459" s="38">
        <v>0.97</v>
      </c>
      <c r="H3459" s="19">
        <f t="shared" si="481"/>
        <v>0.98818836851349756</v>
      </c>
      <c r="I3459" s="19">
        <f t="shared" si="482"/>
        <v>1.673132495148209E-2</v>
      </c>
      <c r="J3459" s="20" t="str">
        <f t="shared" si="486"/>
        <v>0,988188368513498+0,0167313249514821j</v>
      </c>
      <c r="K3459" s="20" t="str">
        <f t="shared" si="487"/>
        <v>2765,96823060577+3988,85450948556j</v>
      </c>
      <c r="L3459" s="21">
        <f t="shared" si="488"/>
        <v>2765.9682306057698</v>
      </c>
      <c r="M3459" s="21">
        <f t="shared" si="489"/>
        <v>3988.8545094855599</v>
      </c>
      <c r="N3459" s="21">
        <f t="shared" si="483"/>
        <v>2765.9682306057698</v>
      </c>
      <c r="O3459" s="40">
        <f t="shared" si="484"/>
        <v>15.248842547127344</v>
      </c>
      <c r="P3459" s="32">
        <f t="shared" si="485"/>
        <v>8518.3699110685357</v>
      </c>
      <c r="R3459">
        <v>41.5486</v>
      </c>
      <c r="S3459">
        <v>0.98841000000000001</v>
      </c>
      <c r="T3459">
        <v>1.02</v>
      </c>
    </row>
    <row r="3460" spans="5:20" x14ac:dyDescent="0.3">
      <c r="E3460" s="26">
        <v>41.644399999999997</v>
      </c>
      <c r="F3460" s="38">
        <v>0.98831000000000002</v>
      </c>
      <c r="G3460" s="38">
        <v>0.96</v>
      </c>
      <c r="H3460" s="19">
        <f t="shared" si="481"/>
        <v>0.98817127643688785</v>
      </c>
      <c r="I3460" s="19">
        <f t="shared" si="482"/>
        <v>1.6558518203382968E-2</v>
      </c>
      <c r="J3460" s="20" t="str">
        <f t="shared" si="486"/>
        <v>0,988171276436888+0,016558518203383j</v>
      </c>
      <c r="K3460" s="20" t="str">
        <f t="shared" si="487"/>
        <v>2806,46737673696+3998,64506112651j</v>
      </c>
      <c r="L3460" s="21">
        <f t="shared" si="488"/>
        <v>2806.46737673696</v>
      </c>
      <c r="M3460" s="21">
        <f t="shared" si="489"/>
        <v>3998.64506112651</v>
      </c>
      <c r="N3460" s="21">
        <f t="shared" si="483"/>
        <v>2806.46737673696</v>
      </c>
      <c r="O3460" s="40">
        <f t="shared" si="484"/>
        <v>15.281865680578377</v>
      </c>
      <c r="P3460" s="32">
        <f t="shared" si="485"/>
        <v>8503.7231002158842</v>
      </c>
      <c r="R3460">
        <v>41.560600000000001</v>
      </c>
      <c r="S3460">
        <v>0.98838999999999999</v>
      </c>
      <c r="T3460">
        <v>1.01</v>
      </c>
    </row>
    <row r="3461" spans="5:20" x14ac:dyDescent="0.3">
      <c r="E3461" s="26">
        <v>41.656399999999998</v>
      </c>
      <c r="F3461" s="38">
        <v>0.98836999999999997</v>
      </c>
      <c r="G3461" s="38">
        <v>0.95</v>
      </c>
      <c r="H3461" s="19">
        <f t="shared" si="481"/>
        <v>0.98823414314545532</v>
      </c>
      <c r="I3461" s="19">
        <f t="shared" si="482"/>
        <v>1.6387044320674601E-2</v>
      </c>
      <c r="J3461" s="20" t="str">
        <f t="shared" si="486"/>
        <v>0,988234143145455+0,0163870443206746j</v>
      </c>
      <c r="K3461" s="20" t="str">
        <f t="shared" si="487"/>
        <v>2841,08269535023+4026,59159032168j</v>
      </c>
      <c r="L3461" s="21">
        <f t="shared" si="488"/>
        <v>2841.0826953502301</v>
      </c>
      <c r="M3461" s="21">
        <f t="shared" si="489"/>
        <v>4026.5915903216801</v>
      </c>
      <c r="N3461" s="21">
        <f t="shared" si="483"/>
        <v>2841.0826953502301</v>
      </c>
      <c r="O3461" s="40">
        <f t="shared" si="484"/>
        <v>15.38423760603296</v>
      </c>
      <c r="P3461" s="32">
        <f t="shared" si="485"/>
        <v>8547.8647829623023</v>
      </c>
      <c r="R3461">
        <v>41.572600000000001</v>
      </c>
      <c r="S3461">
        <v>0.98831999999999998</v>
      </c>
      <c r="T3461">
        <v>1.01</v>
      </c>
    </row>
    <row r="3462" spans="5:20" x14ac:dyDescent="0.3">
      <c r="E3462" s="26">
        <v>41.668300000000002</v>
      </c>
      <c r="F3462" s="38">
        <v>0.98834</v>
      </c>
      <c r="G3462" s="38">
        <v>0.95</v>
      </c>
      <c r="H3462" s="19">
        <f t="shared" si="481"/>
        <v>0.9882041472691192</v>
      </c>
      <c r="I3462" s="19">
        <f t="shared" si="482"/>
        <v>1.6386546924628972E-2</v>
      </c>
      <c r="J3462" s="20" t="str">
        <f t="shared" si="486"/>
        <v>0,988204147269119+0,016386546924629j</v>
      </c>
      <c r="K3462" s="20" t="str">
        <f t="shared" si="487"/>
        <v>2843,54413195742+4019,64976831851j</v>
      </c>
      <c r="L3462" s="21">
        <f t="shared" si="488"/>
        <v>2843.5441319574202</v>
      </c>
      <c r="M3462" s="21">
        <f t="shared" si="489"/>
        <v>4019.6497683185098</v>
      </c>
      <c r="N3462" s="21">
        <f t="shared" si="483"/>
        <v>2843.5441319574202</v>
      </c>
      <c r="O3462" s="40">
        <f t="shared" si="484"/>
        <v>15.353329272518502</v>
      </c>
      <c r="P3462" s="32">
        <f t="shared" si="485"/>
        <v>8525.7433559310211</v>
      </c>
      <c r="R3462">
        <v>41.584499999999998</v>
      </c>
      <c r="S3462">
        <v>0.98836999999999997</v>
      </c>
      <c r="T3462">
        <v>1</v>
      </c>
    </row>
    <row r="3463" spans="5:20" x14ac:dyDescent="0.3">
      <c r="E3463" s="26">
        <v>41.680300000000003</v>
      </c>
      <c r="F3463" s="38">
        <v>0.98838000000000004</v>
      </c>
      <c r="G3463" s="38">
        <v>0.94</v>
      </c>
      <c r="H3463" s="19">
        <f t="shared" ref="H3463:H3526" si="490">F3463*COS(G3463*PI()/180)</f>
        <v>0.98824698682678513</v>
      </c>
      <c r="I3463" s="19">
        <f t="shared" ref="I3463:I3526" si="491">F3463*SIN(G3463*PI()/180)</f>
        <v>1.62147287297662E-2</v>
      </c>
      <c r="J3463" s="20" t="str">
        <f t="shared" si="486"/>
        <v>0,988246986826785+0,0162147287297662j</v>
      </c>
      <c r="K3463" s="20" t="str">
        <f t="shared" si="487"/>
        <v>2880,55511748711+4043,06160108584j</v>
      </c>
      <c r="L3463" s="21">
        <f t="shared" si="488"/>
        <v>2880.5551174871098</v>
      </c>
      <c r="M3463" s="21">
        <f t="shared" si="489"/>
        <v>4043.0616010858398</v>
      </c>
      <c r="N3463" s="21">
        <f t="shared" ref="N3463:N3526" si="492">L3463</f>
        <v>2880.5551174871098</v>
      </c>
      <c r="O3463" s="40">
        <f t="shared" ref="O3463:O3526" si="493">M3463/(2*PI()*E3463)</f>
        <v>15.438306323079347</v>
      </c>
      <c r="P3463" s="32">
        <f t="shared" ref="P3463:P3526" si="494">1/(IMREAL(IMDIV(1,K3463)))</f>
        <v>8555.276288743391</v>
      </c>
      <c r="R3463">
        <v>41.596499999999999</v>
      </c>
      <c r="S3463">
        <v>0.98831000000000002</v>
      </c>
      <c r="T3463">
        <v>0.99</v>
      </c>
    </row>
    <row r="3464" spans="5:20" x14ac:dyDescent="0.3">
      <c r="E3464" s="26">
        <v>41.692300000000003</v>
      </c>
      <c r="F3464" s="38">
        <v>0.98834</v>
      </c>
      <c r="G3464" s="38">
        <v>0.94</v>
      </c>
      <c r="H3464" s="19">
        <f t="shared" si="490"/>
        <v>0.98820699220986341</v>
      </c>
      <c r="I3464" s="19">
        <f t="shared" si="491"/>
        <v>1.6214072515406144E-2</v>
      </c>
      <c r="J3464" s="20" t="str">
        <f t="shared" si="486"/>
        <v>0,988206992209863+0,0162140725154061j</v>
      </c>
      <c r="K3464" s="20" t="str">
        <f t="shared" si="487"/>
        <v>2883,7943536463+4033,64054716336j</v>
      </c>
      <c r="L3464" s="21">
        <f t="shared" si="488"/>
        <v>2883.7943536462999</v>
      </c>
      <c r="M3464" s="21">
        <f t="shared" si="489"/>
        <v>4033.6405471633602</v>
      </c>
      <c r="N3464" s="21">
        <f t="shared" si="492"/>
        <v>2883.7943536462999</v>
      </c>
      <c r="O3464" s="40">
        <f t="shared" si="493"/>
        <v>15.397899174114791</v>
      </c>
      <c r="P3464" s="32">
        <f t="shared" si="494"/>
        <v>8525.755627045708</v>
      </c>
      <c r="R3464">
        <v>41.608499999999999</v>
      </c>
      <c r="S3464">
        <v>0.98834999999999995</v>
      </c>
      <c r="T3464">
        <v>0.98</v>
      </c>
    </row>
    <row r="3465" spans="5:20" x14ac:dyDescent="0.3">
      <c r="E3465" s="26">
        <v>41.7042</v>
      </c>
      <c r="F3465" s="38">
        <v>0.98838000000000004</v>
      </c>
      <c r="G3465" s="38">
        <v>0.93</v>
      </c>
      <c r="H3465" s="19">
        <f t="shared" si="490"/>
        <v>0.98824980177894495</v>
      </c>
      <c r="I3465" s="19">
        <f t="shared" si="491"/>
        <v>1.6042246846247041E-2</v>
      </c>
      <c r="J3465" s="20" t="str">
        <f t="shared" si="486"/>
        <v>0,988249801778945+0,016042246846247j</v>
      </c>
      <c r="K3465" s="20" t="str">
        <f t="shared" si="487"/>
        <v>2921,5677500343+4057,00588786464j</v>
      </c>
      <c r="L3465" s="21">
        <f t="shared" si="488"/>
        <v>2921.5677500342999</v>
      </c>
      <c r="M3465" s="21">
        <f t="shared" si="489"/>
        <v>4057.00588786464</v>
      </c>
      <c r="N3465" s="21">
        <f t="shared" si="492"/>
        <v>2921.5677500342999</v>
      </c>
      <c r="O3465" s="40">
        <f t="shared" si="493"/>
        <v>15.482674196042153</v>
      </c>
      <c r="P3465" s="32">
        <f t="shared" si="494"/>
        <v>8555.2884720593865</v>
      </c>
      <c r="R3465">
        <v>41.620399999999997</v>
      </c>
      <c r="S3465">
        <v>0.98841000000000001</v>
      </c>
      <c r="T3465">
        <v>0.97</v>
      </c>
    </row>
    <row r="3466" spans="5:20" x14ac:dyDescent="0.3">
      <c r="E3466" s="26">
        <v>41.716200000000001</v>
      </c>
      <c r="F3466" s="38">
        <v>0.98836999999999997</v>
      </c>
      <c r="G3466" s="38">
        <v>0.92</v>
      </c>
      <c r="H3466" s="19">
        <f t="shared" si="490"/>
        <v>0.98824258791640762</v>
      </c>
      <c r="I3466" s="19">
        <f t="shared" si="491"/>
        <v>1.5869603910661743E-2</v>
      </c>
      <c r="J3466" s="20" t="str">
        <f t="shared" si="486"/>
        <v>0,988242587916408+0,0158696039106617j</v>
      </c>
      <c r="K3466" s="20" t="str">
        <f t="shared" si="487"/>
        <v>2964,09452359436+4068,28355582514j</v>
      </c>
      <c r="L3466" s="21">
        <f t="shared" si="488"/>
        <v>2964.09452359436</v>
      </c>
      <c r="M3466" s="21">
        <f t="shared" si="489"/>
        <v>4068.28355582514</v>
      </c>
      <c r="N3466" s="21">
        <f t="shared" si="492"/>
        <v>2964.09452359436</v>
      </c>
      <c r="O3466" s="40">
        <f t="shared" si="493"/>
        <v>15.521246849162765</v>
      </c>
      <c r="P3466" s="32">
        <f t="shared" si="494"/>
        <v>8547.9013012969244</v>
      </c>
      <c r="R3466">
        <v>41.632399999999997</v>
      </c>
      <c r="S3466">
        <v>0.98833000000000004</v>
      </c>
      <c r="T3466">
        <v>0.97</v>
      </c>
    </row>
    <row r="3467" spans="5:20" x14ac:dyDescent="0.3">
      <c r="E3467" s="26">
        <v>41.728200000000001</v>
      </c>
      <c r="F3467" s="38">
        <v>0.98838000000000004</v>
      </c>
      <c r="G3467" s="38">
        <v>0.91</v>
      </c>
      <c r="H3467" s="19">
        <f t="shared" si="490"/>
        <v>0.98825534137174864</v>
      </c>
      <c r="I3467" s="19">
        <f t="shared" si="491"/>
        <v>1.5697281618438478E-2</v>
      </c>
      <c r="J3467" s="20" t="str">
        <f t="shared" si="486"/>
        <v>0,988255341371749+0,0156972816184385j</v>
      </c>
      <c r="K3467" s="20" t="str">
        <f t="shared" si="487"/>
        <v>3005,78602515285+4084,19991766557j</v>
      </c>
      <c r="L3467" s="21">
        <f t="shared" si="488"/>
        <v>3005.78602515285</v>
      </c>
      <c r="M3467" s="21">
        <f t="shared" si="489"/>
        <v>4084.19991766557</v>
      </c>
      <c r="N3467" s="21">
        <f t="shared" si="492"/>
        <v>3005.78602515285</v>
      </c>
      <c r="O3467" s="40">
        <f t="shared" si="493"/>
        <v>15.577489694546792</v>
      </c>
      <c r="P3467" s="32">
        <f t="shared" si="494"/>
        <v>8555.3124478166719</v>
      </c>
      <c r="R3467">
        <v>41.644399999999997</v>
      </c>
      <c r="S3467">
        <v>0.98831000000000002</v>
      </c>
      <c r="T3467">
        <v>0.96</v>
      </c>
    </row>
    <row r="3468" spans="5:20" x14ac:dyDescent="0.3">
      <c r="E3468" s="26">
        <v>41.740099999999998</v>
      </c>
      <c r="F3468" s="38">
        <v>0.98838999999999999</v>
      </c>
      <c r="G3468" s="38">
        <v>0.91</v>
      </c>
      <c r="H3468" s="19">
        <f t="shared" si="490"/>
        <v>0.98826534011050671</v>
      </c>
      <c r="I3468" s="19">
        <f t="shared" si="491"/>
        <v>1.569744043672313E-2</v>
      </c>
      <c r="J3468" s="20" t="str">
        <f t="shared" ref="J3468:J3531" si="495">COMPLEX(H3468,I3468,"j")</f>
        <v>0,988265340110507+0,0156974404367231j</v>
      </c>
      <c r="K3468" s="20" t="str">
        <f t="shared" ref="K3468:K3531" si="496">IMPRODUCT(IMDIV(IMSUM(1,J3468),IMSUB(1,J3468)),50)</f>
        <v>3005,01093078771+4086,68445197265j</v>
      </c>
      <c r="L3468" s="21">
        <f t="shared" ref="L3468:L3531" si="497">IMREAL(K3468)</f>
        <v>3005.0109307877101</v>
      </c>
      <c r="M3468" s="21">
        <f t="shared" ref="M3468:M3531" si="498">IMAGINARY(K3468)</f>
        <v>4086.6844519726501</v>
      </c>
      <c r="N3468" s="21">
        <f t="shared" si="492"/>
        <v>3005.0109307877101</v>
      </c>
      <c r="O3468" s="40">
        <f t="shared" si="493"/>
        <v>15.582522116339936</v>
      </c>
      <c r="P3468" s="32">
        <f t="shared" si="494"/>
        <v>8562.7244282282118</v>
      </c>
      <c r="R3468">
        <v>41.656399999999998</v>
      </c>
      <c r="S3468">
        <v>0.98836999999999997</v>
      </c>
      <c r="T3468">
        <v>0.95</v>
      </c>
    </row>
    <row r="3469" spans="5:20" x14ac:dyDescent="0.3">
      <c r="E3469" s="26">
        <v>41.752099999999999</v>
      </c>
      <c r="F3469" s="38">
        <v>0.98838000000000004</v>
      </c>
      <c r="G3469" s="38">
        <v>0.9</v>
      </c>
      <c r="H3469" s="19">
        <f t="shared" si="490"/>
        <v>0.98825806601222377</v>
      </c>
      <c r="I3469" s="19">
        <f t="shared" si="491"/>
        <v>1.552479828465732E-2</v>
      </c>
      <c r="J3469" s="20" t="str">
        <f t="shared" si="495"/>
        <v>0,988258066012224+0,0155247982846573j</v>
      </c>
      <c r="K3469" s="20" t="str">
        <f t="shared" si="496"/>
        <v>3049,01564280654+4097,41638691343j</v>
      </c>
      <c r="L3469" s="21">
        <f t="shared" si="497"/>
        <v>3049.0156428065402</v>
      </c>
      <c r="M3469" s="21">
        <f t="shared" si="498"/>
        <v>4097.41638691343</v>
      </c>
      <c r="N3469" s="21">
        <f t="shared" si="492"/>
        <v>3049.0156428065402</v>
      </c>
      <c r="O3469" s="40">
        <f t="shared" si="493"/>
        <v>15.618952624730406</v>
      </c>
      <c r="P3469" s="32">
        <f t="shared" si="494"/>
        <v>8555.3242402570158</v>
      </c>
      <c r="R3469">
        <v>41.668300000000002</v>
      </c>
      <c r="S3469">
        <v>0.98834</v>
      </c>
      <c r="T3469">
        <v>0.95</v>
      </c>
    </row>
    <row r="3470" spans="5:20" x14ac:dyDescent="0.3">
      <c r="E3470" s="26">
        <v>41.764099999999999</v>
      </c>
      <c r="F3470" s="38">
        <v>0.98838000000000004</v>
      </c>
      <c r="G3470" s="38">
        <v>0.9</v>
      </c>
      <c r="H3470" s="19">
        <f t="shared" si="490"/>
        <v>0.98825806601222377</v>
      </c>
      <c r="I3470" s="19">
        <f t="shared" si="491"/>
        <v>1.552479828465732E-2</v>
      </c>
      <c r="J3470" s="20" t="str">
        <f t="shared" si="495"/>
        <v>0,988258066012224+0,0155247982846573j</v>
      </c>
      <c r="K3470" s="20" t="str">
        <f t="shared" si="496"/>
        <v>3049,01564280654+4097,41638691343j</v>
      </c>
      <c r="L3470" s="21">
        <f t="shared" si="497"/>
        <v>3049.0156428065402</v>
      </c>
      <c r="M3470" s="21">
        <f t="shared" si="498"/>
        <v>4097.41638691343</v>
      </c>
      <c r="N3470" s="21">
        <f t="shared" si="492"/>
        <v>3049.0156428065402</v>
      </c>
      <c r="O3470" s="40">
        <f t="shared" si="493"/>
        <v>15.614464860562215</v>
      </c>
      <c r="P3470" s="32">
        <f t="shared" si="494"/>
        <v>8555.3242402570158</v>
      </c>
      <c r="R3470">
        <v>41.680300000000003</v>
      </c>
      <c r="S3470">
        <v>0.98838000000000004</v>
      </c>
      <c r="T3470">
        <v>0.94</v>
      </c>
    </row>
    <row r="3471" spans="5:20" x14ac:dyDescent="0.3">
      <c r="E3471" s="26">
        <v>41.7761</v>
      </c>
      <c r="F3471" s="38">
        <v>0.98833000000000004</v>
      </c>
      <c r="G3471" s="38">
        <v>0.89</v>
      </c>
      <c r="H3471" s="19">
        <f t="shared" si="490"/>
        <v>0.98821076658070184</v>
      </c>
      <c r="I3471" s="19">
        <f t="shared" si="491"/>
        <v>1.5351537837679768E-2</v>
      </c>
      <c r="J3471" s="20" t="str">
        <f t="shared" si="495"/>
        <v>0,988210766580702+0,0153515378376798j</v>
      </c>
      <c r="K3471" s="20" t="str">
        <f t="shared" si="496"/>
        <v>3096,68433038411+4097,50505762756j</v>
      </c>
      <c r="L3471" s="21">
        <f t="shared" si="497"/>
        <v>3096.6843303841101</v>
      </c>
      <c r="M3471" s="21">
        <f t="shared" si="498"/>
        <v>4097.5050576275598</v>
      </c>
      <c r="N3471" s="21">
        <f t="shared" si="492"/>
        <v>3096.6843303841101</v>
      </c>
      <c r="O3471" s="40">
        <f t="shared" si="493"/>
        <v>15.610317484529853</v>
      </c>
      <c r="P3471" s="32">
        <f t="shared" si="494"/>
        <v>8518.4664386046443</v>
      </c>
      <c r="R3471">
        <v>41.692300000000003</v>
      </c>
      <c r="S3471">
        <v>0.98834</v>
      </c>
      <c r="T3471">
        <v>0.94</v>
      </c>
    </row>
    <row r="3472" spans="5:20" x14ac:dyDescent="0.3">
      <c r="E3472" s="26">
        <v>41.787999999999997</v>
      </c>
      <c r="F3472" s="38">
        <v>0.98836000000000002</v>
      </c>
      <c r="G3472" s="38">
        <v>0.89</v>
      </c>
      <c r="H3472" s="19">
        <f t="shared" si="490"/>
        <v>0.98824076296146268</v>
      </c>
      <c r="I3472" s="19">
        <f t="shared" si="491"/>
        <v>1.5352003821850166E-2</v>
      </c>
      <c r="J3472" s="20" t="str">
        <f t="shared" si="495"/>
        <v>0,988240762961463+0,0153520038218502j</v>
      </c>
      <c r="K3472" s="20" t="str">
        <f t="shared" si="496"/>
        <v>3094,48641924951+4105,21255485129j</v>
      </c>
      <c r="L3472" s="21">
        <f t="shared" si="497"/>
        <v>3094.4864192495102</v>
      </c>
      <c r="M3472" s="21">
        <f t="shared" si="498"/>
        <v>4105.2125548512904</v>
      </c>
      <c r="N3472" s="21">
        <f t="shared" si="492"/>
        <v>3094.4864192495102</v>
      </c>
      <c r="O3472" s="40">
        <f t="shared" si="493"/>
        <v>15.635227111790263</v>
      </c>
      <c r="P3472" s="32">
        <f t="shared" si="494"/>
        <v>8540.5501071282524</v>
      </c>
      <c r="R3472">
        <v>41.7042</v>
      </c>
      <c r="S3472">
        <v>0.98838000000000004</v>
      </c>
      <c r="T3472">
        <v>0.93</v>
      </c>
    </row>
    <row r="3473" spans="5:20" x14ac:dyDescent="0.3">
      <c r="E3473" s="26">
        <v>41.8</v>
      </c>
      <c r="F3473" s="38">
        <v>0.98841000000000001</v>
      </c>
      <c r="G3473" s="38">
        <v>0.88</v>
      </c>
      <c r="H3473" s="19">
        <f t="shared" si="490"/>
        <v>0.98829342144253896</v>
      </c>
      <c r="I3473" s="19">
        <f t="shared" si="491"/>
        <v>1.5180290952419215E-2</v>
      </c>
      <c r="J3473" s="20" t="str">
        <f t="shared" si="495"/>
        <v>0,988293421442539+0,0151802909524192j</v>
      </c>
      <c r="K3473" s="20" t="str">
        <f t="shared" si="496"/>
        <v>3135,59171419791+4130,85760624054j</v>
      </c>
      <c r="L3473" s="21">
        <f t="shared" si="497"/>
        <v>3135.5917141979098</v>
      </c>
      <c r="M3473" s="21">
        <f t="shared" si="498"/>
        <v>4130.85760624054</v>
      </c>
      <c r="N3473" s="21">
        <f t="shared" si="492"/>
        <v>3135.5917141979098</v>
      </c>
      <c r="O3473" s="40">
        <f t="shared" si="493"/>
        <v>15.728382948371678</v>
      </c>
      <c r="P3473" s="32">
        <f t="shared" si="494"/>
        <v>8577.6218374980363</v>
      </c>
      <c r="R3473">
        <v>41.716200000000001</v>
      </c>
      <c r="S3473">
        <v>0.98836999999999997</v>
      </c>
      <c r="T3473">
        <v>0.92</v>
      </c>
    </row>
    <row r="3474" spans="5:20" x14ac:dyDescent="0.3">
      <c r="E3474" s="26">
        <v>41.811999999999998</v>
      </c>
      <c r="F3474" s="38">
        <v>0.98843000000000003</v>
      </c>
      <c r="G3474" s="38">
        <v>0.87</v>
      </c>
      <c r="H3474" s="19">
        <f t="shared" si="490"/>
        <v>0.98831605354493635</v>
      </c>
      <c r="I3474" s="19">
        <f t="shared" si="491"/>
        <v>1.5008104655906207E-2</v>
      </c>
      <c r="J3474" s="20" t="str">
        <f t="shared" si="495"/>
        <v>0,988316053544936+0,0150081046559062j</v>
      </c>
      <c r="K3474" s="20" t="str">
        <f t="shared" si="496"/>
        <v>3179,77034025835+4148,66085423819j</v>
      </c>
      <c r="L3474" s="21">
        <f t="shared" si="497"/>
        <v>3179.7703402583502</v>
      </c>
      <c r="M3474" s="21">
        <f t="shared" si="498"/>
        <v>4148.66085423819</v>
      </c>
      <c r="N3474" s="21">
        <f t="shared" si="492"/>
        <v>3179.7703402583502</v>
      </c>
      <c r="O3474" s="40">
        <f t="shared" si="493"/>
        <v>15.791635945753685</v>
      </c>
      <c r="P3474" s="32">
        <f t="shared" si="494"/>
        <v>8592.5470636521422</v>
      </c>
      <c r="R3474">
        <v>41.728200000000001</v>
      </c>
      <c r="S3474">
        <v>0.98838000000000004</v>
      </c>
      <c r="T3474">
        <v>0.91</v>
      </c>
    </row>
    <row r="3475" spans="5:20" x14ac:dyDescent="0.3">
      <c r="E3475" s="26">
        <v>41.823900000000002</v>
      </c>
      <c r="F3475" s="38">
        <v>0.98836000000000002</v>
      </c>
      <c r="G3475" s="38">
        <v>0.86</v>
      </c>
      <c r="H3475" s="19">
        <f t="shared" si="490"/>
        <v>0.98824866578559445</v>
      </c>
      <c r="I3475" s="19">
        <f t="shared" si="491"/>
        <v>1.4834560087591016E-2</v>
      </c>
      <c r="J3475" s="20" t="str">
        <f t="shared" si="495"/>
        <v>0,988248665785594+0,014834560087591j</v>
      </c>
      <c r="K3475" s="20" t="str">
        <f t="shared" si="496"/>
        <v>3231,04726659823+4141,90354376181j</v>
      </c>
      <c r="L3475" s="21">
        <f t="shared" si="497"/>
        <v>3231.0472665982302</v>
      </c>
      <c r="M3475" s="21">
        <f t="shared" si="498"/>
        <v>4141.9035437618104</v>
      </c>
      <c r="N3475" s="21">
        <f t="shared" si="492"/>
        <v>3231.0472665982302</v>
      </c>
      <c r="O3475" s="40">
        <f t="shared" si="493"/>
        <v>15.761428819395862</v>
      </c>
      <c r="P3475" s="32">
        <f t="shared" si="494"/>
        <v>8540.5842526938904</v>
      </c>
      <c r="R3475">
        <v>41.740099999999998</v>
      </c>
      <c r="S3475">
        <v>0.98838999999999999</v>
      </c>
      <c r="T3475">
        <v>0.91</v>
      </c>
    </row>
    <row r="3476" spans="5:20" x14ac:dyDescent="0.3">
      <c r="E3476" s="26">
        <v>41.835900000000002</v>
      </c>
      <c r="F3476" s="38">
        <v>0.98838000000000004</v>
      </c>
      <c r="G3476" s="38">
        <v>0.85</v>
      </c>
      <c r="H3476" s="19">
        <f t="shared" si="490"/>
        <v>0.98827123765203917</v>
      </c>
      <c r="I3476" s="19">
        <f t="shared" si="491"/>
        <v>1.4662374627148917E-2</v>
      </c>
      <c r="J3476" s="20" t="str">
        <f t="shared" si="495"/>
        <v>0,988271237652039+0,0146623746271489j</v>
      </c>
      <c r="K3476" s="20" t="str">
        <f t="shared" si="496"/>
        <v>3276,8451071457+4158,95964470174j</v>
      </c>
      <c r="L3476" s="21">
        <f t="shared" si="497"/>
        <v>3276.8451071456998</v>
      </c>
      <c r="M3476" s="21">
        <f t="shared" si="498"/>
        <v>4158.9596447017402</v>
      </c>
      <c r="N3476" s="21">
        <f t="shared" si="492"/>
        <v>3276.8451071456998</v>
      </c>
      <c r="O3476" s="40">
        <f t="shared" si="493"/>
        <v>15.821793855850947</v>
      </c>
      <c r="P3476" s="32">
        <f t="shared" si="494"/>
        <v>8555.3812480632914</v>
      </c>
      <c r="R3476">
        <v>41.752099999999999</v>
      </c>
      <c r="S3476">
        <v>0.98838000000000004</v>
      </c>
      <c r="T3476">
        <v>0.9</v>
      </c>
    </row>
    <row r="3477" spans="5:20" x14ac:dyDescent="0.3">
      <c r="E3477" s="26">
        <v>41.847900000000003</v>
      </c>
      <c r="F3477" s="38">
        <v>0.98838999999999999</v>
      </c>
      <c r="G3477" s="38">
        <v>0.85</v>
      </c>
      <c r="H3477" s="19">
        <f t="shared" si="490"/>
        <v>0.98828123655162892</v>
      </c>
      <c r="I3477" s="19">
        <f t="shared" si="491"/>
        <v>1.4662522974693656E-2</v>
      </c>
      <c r="J3477" s="20" t="str">
        <f t="shared" si="495"/>
        <v>0,988281236551629+0,0146625229746937j</v>
      </c>
      <c r="K3477" s="20" t="str">
        <f t="shared" si="496"/>
        <v>3276,17984177069+4161,71796305908j</v>
      </c>
      <c r="L3477" s="21">
        <f t="shared" si="497"/>
        <v>3276.17984177069</v>
      </c>
      <c r="M3477" s="21">
        <f t="shared" si="498"/>
        <v>4161.7179630590799</v>
      </c>
      <c r="N3477" s="21">
        <f t="shared" si="492"/>
        <v>3276.17984177069</v>
      </c>
      <c r="O3477" s="40">
        <f t="shared" si="493"/>
        <v>15.827747284217043</v>
      </c>
      <c r="P3477" s="32">
        <f t="shared" si="494"/>
        <v>8562.7932880849312</v>
      </c>
      <c r="R3477">
        <v>41.764099999999999</v>
      </c>
      <c r="S3477">
        <v>0.98838000000000004</v>
      </c>
      <c r="T3477">
        <v>0.9</v>
      </c>
    </row>
    <row r="3478" spans="5:20" x14ac:dyDescent="0.3">
      <c r="E3478" s="26">
        <v>41.8598</v>
      </c>
      <c r="F3478" s="38">
        <v>0.98834999999999995</v>
      </c>
      <c r="G3478" s="38">
        <v>0.84</v>
      </c>
      <c r="H3478" s="19">
        <f t="shared" si="490"/>
        <v>0.98824378489094145</v>
      </c>
      <c r="I3478" s="19">
        <f t="shared" si="491"/>
        <v>1.4489448727490117E-2</v>
      </c>
      <c r="J3478" s="20" t="str">
        <f t="shared" si="495"/>
        <v>0,988243784890941+0,0144894487274901j</v>
      </c>
      <c r="K3478" s="20" t="str">
        <f t="shared" si="496"/>
        <v>3326,74086608945+4161,808302361j</v>
      </c>
      <c r="L3478" s="21">
        <f t="shared" si="497"/>
        <v>3326.7408660894498</v>
      </c>
      <c r="M3478" s="21">
        <f t="shared" si="498"/>
        <v>4161.8083023609997</v>
      </c>
      <c r="N3478" s="21">
        <f t="shared" si="492"/>
        <v>3326.7408660894498</v>
      </c>
      <c r="O3478" s="40">
        <f t="shared" si="493"/>
        <v>15.823591214521869</v>
      </c>
      <c r="P3478" s="32">
        <f t="shared" si="494"/>
        <v>8533.2324573509959</v>
      </c>
      <c r="R3478">
        <v>41.7761</v>
      </c>
      <c r="S3478">
        <v>0.98833000000000004</v>
      </c>
      <c r="T3478">
        <v>0.89</v>
      </c>
    </row>
    <row r="3479" spans="5:20" x14ac:dyDescent="0.3">
      <c r="E3479" s="26">
        <v>41.8718</v>
      </c>
      <c r="F3479" s="38">
        <v>0.98839999999999995</v>
      </c>
      <c r="G3479" s="38">
        <v>0.84</v>
      </c>
      <c r="H3479" s="19">
        <f t="shared" si="490"/>
        <v>0.98829377951758646</v>
      </c>
      <c r="I3479" s="19">
        <f t="shared" si="491"/>
        <v>1.44901817395166E-2</v>
      </c>
      <c r="J3479" s="20" t="str">
        <f t="shared" si="495"/>
        <v>0,988293779517586+0,0144901817395166j</v>
      </c>
      <c r="K3479" s="20" t="str">
        <f t="shared" si="496"/>
        <v>3323,54119123172+4175,83327087757j</v>
      </c>
      <c r="L3479" s="21">
        <f t="shared" si="497"/>
        <v>3323.5411912317199</v>
      </c>
      <c r="M3479" s="21">
        <f t="shared" si="498"/>
        <v>4175.8332708775697</v>
      </c>
      <c r="N3479" s="21">
        <f t="shared" si="492"/>
        <v>3323.5411912317199</v>
      </c>
      <c r="O3479" s="40">
        <f t="shared" si="493"/>
        <v>15.872365329117992</v>
      </c>
      <c r="P3479" s="32">
        <f t="shared" si="494"/>
        <v>8570.229137261249</v>
      </c>
      <c r="R3479">
        <v>41.787999999999997</v>
      </c>
      <c r="S3479">
        <v>0.98836000000000002</v>
      </c>
      <c r="T3479">
        <v>0.89</v>
      </c>
    </row>
    <row r="3480" spans="5:20" x14ac:dyDescent="0.3">
      <c r="E3480" s="26">
        <v>41.883800000000001</v>
      </c>
      <c r="F3480" s="38">
        <v>0.98838999999999999</v>
      </c>
      <c r="G3480" s="38">
        <v>0.83</v>
      </c>
      <c r="H3480" s="19">
        <f t="shared" si="490"/>
        <v>0.98828629452804062</v>
      </c>
      <c r="I3480" s="19">
        <f t="shared" si="491"/>
        <v>1.4317546858137242E-2</v>
      </c>
      <c r="J3480" s="20" t="str">
        <f t="shared" si="495"/>
        <v>0,988286294528041+0,0143175468581372j</v>
      </c>
      <c r="K3480" s="20" t="str">
        <f t="shared" si="496"/>
        <v>3373,0278427155+4183,93322694592j</v>
      </c>
      <c r="L3480" s="21">
        <f t="shared" si="497"/>
        <v>3373.0278427154999</v>
      </c>
      <c r="M3480" s="21">
        <f t="shared" si="498"/>
        <v>4183.9332269459201</v>
      </c>
      <c r="N3480" s="21">
        <f t="shared" si="492"/>
        <v>3373.0278427154999</v>
      </c>
      <c r="O3480" s="40">
        <f t="shared" si="493"/>
        <v>15.898596942848259</v>
      </c>
      <c r="P3480" s="32">
        <f t="shared" si="494"/>
        <v>8562.8151981170249</v>
      </c>
      <c r="R3480">
        <v>41.8</v>
      </c>
      <c r="S3480">
        <v>0.98841000000000001</v>
      </c>
      <c r="T3480">
        <v>0.88</v>
      </c>
    </row>
    <row r="3481" spans="5:20" x14ac:dyDescent="0.3">
      <c r="E3481" s="26">
        <v>41.895800000000001</v>
      </c>
      <c r="F3481" s="38">
        <v>0.98838000000000004</v>
      </c>
      <c r="G3481" s="38">
        <v>0.82</v>
      </c>
      <c r="H3481" s="19">
        <f t="shared" si="490"/>
        <v>0.98827877938300812</v>
      </c>
      <c r="I3481" s="19">
        <f t="shared" si="491"/>
        <v>1.41449150309127E-2</v>
      </c>
      <c r="J3481" s="20" t="str">
        <f t="shared" si="495"/>
        <v>0,988278779383008+0,0141449150309127j</v>
      </c>
      <c r="K3481" s="20" t="str">
        <f t="shared" si="496"/>
        <v>3423,30792727471+4191,51273684536j</v>
      </c>
      <c r="L3481" s="21">
        <f t="shared" si="497"/>
        <v>3423.30792727471</v>
      </c>
      <c r="M3481" s="21">
        <f t="shared" si="498"/>
        <v>4191.5127368453605</v>
      </c>
      <c r="N3481" s="21">
        <f t="shared" si="492"/>
        <v>3423.30792727471</v>
      </c>
      <c r="O3481" s="40">
        <f t="shared" si="493"/>
        <v>15.922836444263572</v>
      </c>
      <c r="P3481" s="32">
        <f t="shared" si="494"/>
        <v>8555.4138892187602</v>
      </c>
      <c r="R3481">
        <v>41.811999999999998</v>
      </c>
      <c r="S3481">
        <v>0.98843000000000003</v>
      </c>
      <c r="T3481">
        <v>0.87</v>
      </c>
    </row>
    <row r="3482" spans="5:20" x14ac:dyDescent="0.3">
      <c r="E3482" s="26">
        <v>41.907699999999998</v>
      </c>
      <c r="F3482" s="38">
        <v>0.98836999999999997</v>
      </c>
      <c r="G3482" s="38">
        <v>0.81</v>
      </c>
      <c r="H3482" s="19">
        <f t="shared" si="490"/>
        <v>0.98827123408332673</v>
      </c>
      <c r="I3482" s="19">
        <f t="shared" si="491"/>
        <v>1.3972286263110414E-2</v>
      </c>
      <c r="J3482" s="20" t="str">
        <f t="shared" si="495"/>
        <v>0,988271234083327+0,0139722862631104j</v>
      </c>
      <c r="K3482" s="20" t="str">
        <f t="shared" si="496"/>
        <v>3474,38791984705+4198,54546234475j</v>
      </c>
      <c r="L3482" s="21">
        <f t="shared" si="497"/>
        <v>3474.3879198470499</v>
      </c>
      <c r="M3482" s="21">
        <f t="shared" si="498"/>
        <v>4198.5454623447504</v>
      </c>
      <c r="N3482" s="21">
        <f t="shared" si="492"/>
        <v>3474.3879198470499</v>
      </c>
      <c r="O3482" s="40">
        <f t="shared" si="493"/>
        <v>15.945023566748215</v>
      </c>
      <c r="P3482" s="32">
        <f t="shared" si="494"/>
        <v>8548.0251779894006</v>
      </c>
      <c r="R3482">
        <v>41.823900000000002</v>
      </c>
      <c r="S3482">
        <v>0.98836000000000002</v>
      </c>
      <c r="T3482">
        <v>0.86</v>
      </c>
    </row>
    <row r="3483" spans="5:20" x14ac:dyDescent="0.3">
      <c r="E3483" s="26">
        <v>41.919699999999999</v>
      </c>
      <c r="F3483" s="38">
        <v>0.98843999999999999</v>
      </c>
      <c r="G3483" s="38">
        <v>0.81</v>
      </c>
      <c r="H3483" s="19">
        <f t="shared" si="490"/>
        <v>0.98834122708836114</v>
      </c>
      <c r="I3483" s="19">
        <f t="shared" si="491"/>
        <v>1.3973275831833077E-2</v>
      </c>
      <c r="J3483" s="20" t="str">
        <f t="shared" si="495"/>
        <v>0,988341227088361+0,0139732758318331j</v>
      </c>
      <c r="K3483" s="20" t="str">
        <f t="shared" si="496"/>
        <v>3470,37961666005+4219,24638117327j</v>
      </c>
      <c r="L3483" s="21">
        <f t="shared" si="497"/>
        <v>3470.37961666005</v>
      </c>
      <c r="M3483" s="21">
        <f t="shared" si="498"/>
        <v>4219.2463811732696</v>
      </c>
      <c r="N3483" s="21">
        <f t="shared" si="492"/>
        <v>3470.37961666005</v>
      </c>
      <c r="O3483" s="40">
        <f t="shared" si="493"/>
        <v>16.01905351627796</v>
      </c>
      <c r="P3483" s="32">
        <f t="shared" si="494"/>
        <v>8600.0893289873475</v>
      </c>
      <c r="R3483">
        <v>41.835900000000002</v>
      </c>
      <c r="S3483">
        <v>0.98838000000000004</v>
      </c>
      <c r="T3483">
        <v>0.85</v>
      </c>
    </row>
    <row r="3484" spans="5:20" x14ac:dyDescent="0.3">
      <c r="E3484" s="26">
        <v>41.931699999999999</v>
      </c>
      <c r="F3484" s="38">
        <v>0.98838999999999999</v>
      </c>
      <c r="G3484" s="38">
        <v>0.8</v>
      </c>
      <c r="H3484" s="19">
        <f t="shared" si="490"/>
        <v>0.98829365570555616</v>
      </c>
      <c r="I3484" s="19">
        <f t="shared" si="491"/>
        <v>1.3800079425407796E-2</v>
      </c>
      <c r="J3484" s="20" t="str">
        <f t="shared" si="495"/>
        <v>0,988293655705556+0,0138000794254078j</v>
      </c>
      <c r="K3484" s="20" t="str">
        <f t="shared" si="496"/>
        <v>3524,66705417278+4214,01319029942j</v>
      </c>
      <c r="L3484" s="21">
        <f t="shared" si="497"/>
        <v>3524.6670541727799</v>
      </c>
      <c r="M3484" s="21">
        <f t="shared" si="498"/>
        <v>4214.0131902994199</v>
      </c>
      <c r="N3484" s="21">
        <f t="shared" si="492"/>
        <v>3524.6670541727799</v>
      </c>
      <c r="O3484" s="40">
        <f t="shared" si="493"/>
        <v>15.994606216552167</v>
      </c>
      <c r="P3484" s="32">
        <f t="shared" si="494"/>
        <v>8562.8470851048623</v>
      </c>
      <c r="R3484">
        <v>41.847900000000003</v>
      </c>
      <c r="S3484">
        <v>0.98838999999999999</v>
      </c>
      <c r="T3484">
        <v>0.85</v>
      </c>
    </row>
    <row r="3485" spans="5:20" x14ac:dyDescent="0.3">
      <c r="E3485" s="26">
        <v>41.943600000000004</v>
      </c>
      <c r="F3485" s="38">
        <v>0.98841000000000001</v>
      </c>
      <c r="G3485" s="38">
        <v>0.79</v>
      </c>
      <c r="H3485" s="19">
        <f t="shared" si="490"/>
        <v>0.98831604732011369</v>
      </c>
      <c r="I3485" s="19">
        <f t="shared" si="491"/>
        <v>1.3627865186694257E-2</v>
      </c>
      <c r="J3485" s="20" t="str">
        <f t="shared" si="495"/>
        <v>0,988316047320114+0,0136278651866943j</v>
      </c>
      <c r="K3485" s="20" t="str">
        <f t="shared" si="496"/>
        <v>3575,92782516561+4229,18997807193j</v>
      </c>
      <c r="L3485" s="21">
        <f t="shared" si="497"/>
        <v>3575.9278251656101</v>
      </c>
      <c r="M3485" s="21">
        <f t="shared" si="498"/>
        <v>4229.1899780719305</v>
      </c>
      <c r="N3485" s="21">
        <f t="shared" si="492"/>
        <v>3575.9278251656101</v>
      </c>
      <c r="O3485" s="40">
        <f t="shared" si="493"/>
        <v>16.047656621864888</v>
      </c>
      <c r="P3485" s="32">
        <f t="shared" si="494"/>
        <v>8577.7200159225922</v>
      </c>
      <c r="R3485">
        <v>41.8598</v>
      </c>
      <c r="S3485">
        <v>0.98834999999999995</v>
      </c>
      <c r="T3485">
        <v>0.84</v>
      </c>
    </row>
    <row r="3486" spans="5:20" x14ac:dyDescent="0.3">
      <c r="E3486" s="26">
        <v>41.955599999999997</v>
      </c>
      <c r="F3486" s="38">
        <v>0.98838000000000004</v>
      </c>
      <c r="G3486" s="38">
        <v>0.79</v>
      </c>
      <c r="H3486" s="19">
        <f t="shared" si="490"/>
        <v>0.98828605017174453</v>
      </c>
      <c r="I3486" s="19">
        <f t="shared" si="491"/>
        <v>1.3627451556767808E-2</v>
      </c>
      <c r="J3486" s="20" t="str">
        <f t="shared" si="495"/>
        <v>0,988286050171745+0,0136274515567678j</v>
      </c>
      <c r="K3486" s="20" t="str">
        <f t="shared" si="496"/>
        <v>3577,46273994565+4220,01745673803j</v>
      </c>
      <c r="L3486" s="21">
        <f t="shared" si="497"/>
        <v>3577.4627399456499</v>
      </c>
      <c r="M3486" s="21">
        <f t="shared" si="498"/>
        <v>4220.01745673803</v>
      </c>
      <c r="N3486" s="21">
        <f t="shared" si="492"/>
        <v>3577.4627399456499</v>
      </c>
      <c r="O3486" s="40">
        <f t="shared" si="493"/>
        <v>16.008271557883717</v>
      </c>
      <c r="P3486" s="32">
        <f t="shared" si="494"/>
        <v>8555.4453577168697</v>
      </c>
      <c r="R3486">
        <v>41.8718</v>
      </c>
      <c r="S3486">
        <v>0.98839999999999995</v>
      </c>
      <c r="T3486">
        <v>0.84</v>
      </c>
    </row>
    <row r="3487" spans="5:20" x14ac:dyDescent="0.3">
      <c r="E3487" s="26">
        <v>41.967599999999997</v>
      </c>
      <c r="F3487" s="38">
        <v>0.98841000000000001</v>
      </c>
      <c r="G3487" s="38">
        <v>0.78</v>
      </c>
      <c r="H3487" s="19">
        <f t="shared" si="490"/>
        <v>0.98831841077836269</v>
      </c>
      <c r="I3487" s="19">
        <f t="shared" si="491"/>
        <v>1.3455371289245423E-2</v>
      </c>
      <c r="J3487" s="20" t="str">
        <f t="shared" si="495"/>
        <v>0,988318410778363+0,0134553712892454j</v>
      </c>
      <c r="K3487" s="20" t="str">
        <f t="shared" si="496"/>
        <v>3629,16487678086+4237,82488085983j</v>
      </c>
      <c r="L3487" s="21">
        <f t="shared" si="497"/>
        <v>3629.1648767808601</v>
      </c>
      <c r="M3487" s="21">
        <f t="shared" si="498"/>
        <v>4237.82488085983</v>
      </c>
      <c r="N3487" s="21">
        <f t="shared" si="492"/>
        <v>3629.1648767808601</v>
      </c>
      <c r="O3487" s="40">
        <f t="shared" si="493"/>
        <v>16.071225844381487</v>
      </c>
      <c r="P3487" s="32">
        <f t="shared" si="494"/>
        <v>8577.7302714632842</v>
      </c>
      <c r="R3487">
        <v>41.883800000000001</v>
      </c>
      <c r="S3487">
        <v>0.98838999999999999</v>
      </c>
      <c r="T3487">
        <v>0.83</v>
      </c>
    </row>
    <row r="3488" spans="5:20" x14ac:dyDescent="0.3">
      <c r="E3488" s="26">
        <v>41.979500000000002</v>
      </c>
      <c r="F3488" s="38">
        <v>0.98853999999999997</v>
      </c>
      <c r="G3488" s="38">
        <v>0.78</v>
      </c>
      <c r="H3488" s="19">
        <f t="shared" si="490"/>
        <v>0.98844839873214818</v>
      </c>
      <c r="I3488" s="19">
        <f t="shared" si="491"/>
        <v>1.345714099844262E-2</v>
      </c>
      <c r="J3488" s="20" t="str">
        <f t="shared" si="495"/>
        <v>0,988448398732148+0,0134571409984426j</v>
      </c>
      <c r="K3488" s="20" t="str">
        <f t="shared" si="496"/>
        <v>3622,60654937142+4278,43577879008j</v>
      </c>
      <c r="L3488" s="21">
        <f t="shared" si="497"/>
        <v>3622.60654937142</v>
      </c>
      <c r="M3488" s="21">
        <f t="shared" si="498"/>
        <v>4278.4357787900799</v>
      </c>
      <c r="N3488" s="21">
        <f t="shared" si="492"/>
        <v>3622.60654937142</v>
      </c>
      <c r="O3488" s="40">
        <f t="shared" si="493"/>
        <v>16.220636331915912</v>
      </c>
      <c r="P3488" s="32">
        <f t="shared" si="494"/>
        <v>8675.6015306804602</v>
      </c>
      <c r="R3488">
        <v>41.895800000000001</v>
      </c>
      <c r="S3488">
        <v>0.98838000000000004</v>
      </c>
      <c r="T3488">
        <v>0.82</v>
      </c>
    </row>
    <row r="3489" spans="5:20" x14ac:dyDescent="0.3">
      <c r="E3489" s="26">
        <v>41.991500000000002</v>
      </c>
      <c r="F3489" s="38">
        <v>0.98841999999999997</v>
      </c>
      <c r="G3489" s="38">
        <v>0.77</v>
      </c>
      <c r="H3489" s="19">
        <f t="shared" si="490"/>
        <v>0.98833074322768666</v>
      </c>
      <c r="I3489" s="19">
        <f t="shared" si="491"/>
        <v>1.3283011368229659E-2</v>
      </c>
      <c r="J3489" s="20" t="str">
        <f t="shared" si="495"/>
        <v>0,988330743227687+0,0132830113682297j</v>
      </c>
      <c r="K3489" s="20" t="str">
        <f t="shared" si="496"/>
        <v>3682,84886578001+4249,06871855654j</v>
      </c>
      <c r="L3489" s="21">
        <f t="shared" si="497"/>
        <v>3682.8488657800099</v>
      </c>
      <c r="M3489" s="21">
        <f t="shared" si="498"/>
        <v>4249.0687185565403</v>
      </c>
      <c r="N3489" s="21">
        <f t="shared" si="492"/>
        <v>3682.8488657800099</v>
      </c>
      <c r="O3489" s="40">
        <f t="shared" si="493"/>
        <v>16.104694761926073</v>
      </c>
      <c r="P3489" s="32">
        <f t="shared" si="494"/>
        <v>8585.1909474152126</v>
      </c>
      <c r="R3489">
        <v>41.907699999999998</v>
      </c>
      <c r="S3489">
        <v>0.98836999999999997</v>
      </c>
      <c r="T3489">
        <v>0.81</v>
      </c>
    </row>
    <row r="3490" spans="5:20" x14ac:dyDescent="0.3">
      <c r="E3490" s="26">
        <v>42.003500000000003</v>
      </c>
      <c r="F3490" s="38">
        <v>0.98841000000000001</v>
      </c>
      <c r="G3490" s="38">
        <v>0.76</v>
      </c>
      <c r="H3490" s="19">
        <f t="shared" si="490"/>
        <v>0.98832304737708865</v>
      </c>
      <c r="I3490" s="19">
        <f t="shared" si="491"/>
        <v>1.3110382269980089E-2</v>
      </c>
      <c r="J3490" s="20" t="str">
        <f t="shared" si="495"/>
        <v>0,988323047377089+0,0131103822699801j</v>
      </c>
      <c r="K3490" s="20" t="str">
        <f t="shared" si="496"/>
        <v>3738,34826963437+4253,39517857379j</v>
      </c>
      <c r="L3490" s="21">
        <f t="shared" si="497"/>
        <v>3738.3482696343699</v>
      </c>
      <c r="M3490" s="21">
        <f t="shared" si="498"/>
        <v>4253.39517857379</v>
      </c>
      <c r="N3490" s="21">
        <f t="shared" si="492"/>
        <v>3738.3482696343699</v>
      </c>
      <c r="O3490" s="40">
        <f t="shared" si="493"/>
        <v>16.116487140196735</v>
      </c>
      <c r="P3490" s="32">
        <f t="shared" si="494"/>
        <v>8577.7503906368966</v>
      </c>
      <c r="R3490">
        <v>41.919699999999999</v>
      </c>
      <c r="S3490">
        <v>0.98843999999999999</v>
      </c>
      <c r="T3490">
        <v>0.81</v>
      </c>
    </row>
    <row r="3491" spans="5:20" x14ac:dyDescent="0.3">
      <c r="E3491" s="26">
        <v>42.015500000000003</v>
      </c>
      <c r="F3491" s="38">
        <v>0.98841999999999997</v>
      </c>
      <c r="G3491" s="38">
        <v>0.75</v>
      </c>
      <c r="H3491" s="19">
        <f t="shared" si="490"/>
        <v>0.98833531966069998</v>
      </c>
      <c r="I3491" s="19">
        <f t="shared" si="491"/>
        <v>1.293801805462827E-2</v>
      </c>
      <c r="J3491" s="20" t="str">
        <f t="shared" si="495"/>
        <v>0,9883353196607+0,0129380180546283j</v>
      </c>
      <c r="K3491" s="20" t="str">
        <f t="shared" si="496"/>
        <v>3793,93087586467+4263,54135956243j</v>
      </c>
      <c r="L3491" s="21">
        <f t="shared" si="497"/>
        <v>3793.9308758646698</v>
      </c>
      <c r="M3491" s="21">
        <f t="shared" si="498"/>
        <v>4263.5413595624304</v>
      </c>
      <c r="N3491" s="21">
        <f t="shared" si="492"/>
        <v>3793.9308758646698</v>
      </c>
      <c r="O3491" s="40">
        <f t="shared" si="493"/>
        <v>16.150317917223422</v>
      </c>
      <c r="P3491" s="32">
        <f t="shared" si="494"/>
        <v>8585.2108225654556</v>
      </c>
      <c r="R3491">
        <v>41.931699999999999</v>
      </c>
      <c r="S3491">
        <v>0.98838999999999999</v>
      </c>
      <c r="T3491">
        <v>0.8</v>
      </c>
    </row>
    <row r="3492" spans="5:20" x14ac:dyDescent="0.3">
      <c r="E3492" s="26">
        <v>42.0274</v>
      </c>
      <c r="F3492" s="38">
        <v>0.98843000000000003</v>
      </c>
      <c r="G3492" s="38">
        <v>0.75</v>
      </c>
      <c r="H3492" s="19">
        <f t="shared" si="490"/>
        <v>0.9883453188039758</v>
      </c>
      <c r="I3492" s="19">
        <f t="shared" si="491"/>
        <v>1.2938148950583985E-2</v>
      </c>
      <c r="J3492" s="20" t="str">
        <f t="shared" si="495"/>
        <v>0,988345318803976+0,012938148950584j</v>
      </c>
      <c r="K3492" s="20" t="str">
        <f t="shared" si="496"/>
        <v>3793,54624456485+4266,81545159748j</v>
      </c>
      <c r="L3492" s="21">
        <f t="shared" si="497"/>
        <v>3793.54624456485</v>
      </c>
      <c r="M3492" s="21">
        <f t="shared" si="498"/>
        <v>4266.8154515974802</v>
      </c>
      <c r="N3492" s="21">
        <f t="shared" si="492"/>
        <v>3793.54624456485</v>
      </c>
      <c r="O3492" s="40">
        <f t="shared" si="493"/>
        <v>16.158143743905562</v>
      </c>
      <c r="P3492" s="32">
        <f t="shared" si="494"/>
        <v>8592.6742699777496</v>
      </c>
      <c r="R3492">
        <v>41.943600000000004</v>
      </c>
      <c r="S3492">
        <v>0.98841000000000001</v>
      </c>
      <c r="T3492">
        <v>0.79</v>
      </c>
    </row>
    <row r="3493" spans="5:20" x14ac:dyDescent="0.3">
      <c r="E3493" s="26">
        <v>42.039400000000001</v>
      </c>
      <c r="F3493" s="38">
        <v>0.98843999999999999</v>
      </c>
      <c r="G3493" s="38">
        <v>0.74</v>
      </c>
      <c r="H3493" s="19">
        <f t="shared" si="490"/>
        <v>0.98835756104955641</v>
      </c>
      <c r="I3493" s="19">
        <f t="shared" si="491"/>
        <v>1.2765779105576457E-2</v>
      </c>
      <c r="J3493" s="20" t="str">
        <f t="shared" si="495"/>
        <v>0,988357561049556+0,0127657791055765j</v>
      </c>
      <c r="K3493" s="20" t="str">
        <f t="shared" si="496"/>
        <v>3850,16428708515+4276,47814829113j</v>
      </c>
      <c r="L3493" s="21">
        <f t="shared" si="497"/>
        <v>3850.1642870851501</v>
      </c>
      <c r="M3493" s="21">
        <f t="shared" si="498"/>
        <v>4276.4781482911303</v>
      </c>
      <c r="N3493" s="21">
        <f t="shared" si="492"/>
        <v>3850.1642870851501</v>
      </c>
      <c r="O3493" s="40">
        <f t="shared" si="493"/>
        <v>16.190112996974477</v>
      </c>
      <c r="P3493" s="32">
        <f t="shared" si="494"/>
        <v>8600.1603883312837</v>
      </c>
      <c r="R3493">
        <v>41.955599999999997</v>
      </c>
      <c r="S3493">
        <v>0.98838000000000004</v>
      </c>
      <c r="T3493">
        <v>0.79</v>
      </c>
    </row>
    <row r="3494" spans="5:20" x14ac:dyDescent="0.3">
      <c r="E3494" s="26">
        <v>42.051400000000001</v>
      </c>
      <c r="F3494" s="38">
        <v>0.98846000000000001</v>
      </c>
      <c r="G3494" s="38">
        <v>0.73</v>
      </c>
      <c r="H3494" s="19">
        <f t="shared" si="490"/>
        <v>0.98837977242148412</v>
      </c>
      <c r="I3494" s="19">
        <f t="shared" si="491"/>
        <v>1.2593532786922063E-2</v>
      </c>
      <c r="J3494" s="20" t="str">
        <f t="shared" si="495"/>
        <v>0,988379772421484+0,0125935327869221j</v>
      </c>
      <c r="K3494" s="20" t="str">
        <f t="shared" si="496"/>
        <v>3907,48251827679+4288,95953292118j</v>
      </c>
      <c r="L3494" s="21">
        <f t="shared" si="497"/>
        <v>3907.48251827679</v>
      </c>
      <c r="M3494" s="21">
        <f t="shared" si="498"/>
        <v>4288.9595329211797</v>
      </c>
      <c r="N3494" s="21">
        <f t="shared" si="492"/>
        <v>3907.48251827679</v>
      </c>
      <c r="O3494" s="40">
        <f t="shared" si="493"/>
        <v>16.232732094187408</v>
      </c>
      <c r="P3494" s="32">
        <f t="shared" si="494"/>
        <v>8615.1616413423872</v>
      </c>
      <c r="R3494">
        <v>41.967599999999997</v>
      </c>
      <c r="S3494">
        <v>0.98841000000000001</v>
      </c>
      <c r="T3494">
        <v>0.78</v>
      </c>
    </row>
    <row r="3495" spans="5:20" x14ac:dyDescent="0.3">
      <c r="E3495" s="26">
        <v>42.063299999999998</v>
      </c>
      <c r="F3495" s="38">
        <v>0.98846000000000001</v>
      </c>
      <c r="G3495" s="38">
        <v>0.73</v>
      </c>
      <c r="H3495" s="19">
        <f t="shared" si="490"/>
        <v>0.98837977242148412</v>
      </c>
      <c r="I3495" s="19">
        <f t="shared" si="491"/>
        <v>1.2593532786922063E-2</v>
      </c>
      <c r="J3495" s="20" t="str">
        <f t="shared" si="495"/>
        <v>0,988379772421484+0,0125935327869221j</v>
      </c>
      <c r="K3495" s="20" t="str">
        <f t="shared" si="496"/>
        <v>3907,48251827679+4288,95953292118j</v>
      </c>
      <c r="L3495" s="21">
        <f t="shared" si="497"/>
        <v>3907.48251827679</v>
      </c>
      <c r="M3495" s="21">
        <f t="shared" si="498"/>
        <v>4288.9595329211797</v>
      </c>
      <c r="N3495" s="21">
        <f t="shared" si="492"/>
        <v>3907.48251827679</v>
      </c>
      <c r="O3495" s="40">
        <f t="shared" si="493"/>
        <v>16.228139741425718</v>
      </c>
      <c r="P3495" s="32">
        <f t="shared" si="494"/>
        <v>8615.1616413423872</v>
      </c>
      <c r="R3495">
        <v>41.979500000000002</v>
      </c>
      <c r="S3495">
        <v>0.98853999999999997</v>
      </c>
      <c r="T3495">
        <v>0.78</v>
      </c>
    </row>
    <row r="3496" spans="5:20" x14ac:dyDescent="0.3">
      <c r="E3496" s="26">
        <v>42.075299999999999</v>
      </c>
      <c r="F3496" s="38">
        <v>0.98841999999999997</v>
      </c>
      <c r="G3496" s="38">
        <v>0.72</v>
      </c>
      <c r="H3496" s="19">
        <f t="shared" si="490"/>
        <v>0.98834195851193585</v>
      </c>
      <c r="I3496" s="19">
        <f t="shared" si="491"/>
        <v>1.2420525141503384E-2</v>
      </c>
      <c r="J3496" s="20" t="str">
        <f t="shared" si="495"/>
        <v>0,988341958511936+0,0124205251415034j</v>
      </c>
      <c r="K3496" s="20" t="str">
        <f t="shared" si="496"/>
        <v>3967,52931018639+4280,29217900678j</v>
      </c>
      <c r="L3496" s="21">
        <f t="shared" si="497"/>
        <v>3967.5293101863899</v>
      </c>
      <c r="M3496" s="21">
        <f t="shared" si="498"/>
        <v>4280.2921790067803</v>
      </c>
      <c r="N3496" s="21">
        <f t="shared" si="492"/>
        <v>3967.5293101863899</v>
      </c>
      <c r="O3496" s="40">
        <f t="shared" si="493"/>
        <v>16.190726106920422</v>
      </c>
      <c r="P3496" s="32">
        <f t="shared" si="494"/>
        <v>8585.2396546642267</v>
      </c>
      <c r="R3496">
        <v>41.991500000000002</v>
      </c>
      <c r="S3496">
        <v>0.98841999999999997</v>
      </c>
      <c r="T3496">
        <v>0.77</v>
      </c>
    </row>
    <row r="3497" spans="5:20" x14ac:dyDescent="0.3">
      <c r="E3497" s="26">
        <v>42.087299999999999</v>
      </c>
      <c r="F3497" s="38">
        <v>0.98841999999999997</v>
      </c>
      <c r="G3497" s="38">
        <v>0.71</v>
      </c>
      <c r="H3497" s="19">
        <f t="shared" si="490"/>
        <v>0.98834411124920152</v>
      </c>
      <c r="I3497" s="19">
        <f t="shared" si="491"/>
        <v>1.224802674008731E-2</v>
      </c>
      <c r="J3497" s="20" t="str">
        <f t="shared" si="495"/>
        <v>0,988344111249202+0,0122480267400873j</v>
      </c>
      <c r="K3497" s="20" t="str">
        <f t="shared" si="496"/>
        <v>4027,28326569475+4284,41584617225j</v>
      </c>
      <c r="L3497" s="21">
        <f t="shared" si="497"/>
        <v>4027.2832656947498</v>
      </c>
      <c r="M3497" s="21">
        <f t="shared" si="498"/>
        <v>4284.41584617225</v>
      </c>
      <c r="N3497" s="21">
        <f t="shared" si="492"/>
        <v>4027.2832656947498</v>
      </c>
      <c r="O3497" s="40">
        <f t="shared" si="493"/>
        <v>16.201703606065465</v>
      </c>
      <c r="P3497" s="32">
        <f t="shared" si="494"/>
        <v>8585.2490038622254</v>
      </c>
      <c r="R3497">
        <v>42.003500000000003</v>
      </c>
      <c r="S3497">
        <v>0.98841000000000001</v>
      </c>
      <c r="T3497">
        <v>0.76</v>
      </c>
    </row>
    <row r="3498" spans="5:20" x14ac:dyDescent="0.3">
      <c r="E3498" s="26">
        <v>42.099200000000003</v>
      </c>
      <c r="F3498" s="38">
        <v>0.98839999999999995</v>
      </c>
      <c r="G3498" s="38">
        <v>0.71</v>
      </c>
      <c r="H3498" s="19">
        <f t="shared" si="490"/>
        <v>0.98832411278475829</v>
      </c>
      <c r="I3498" s="19">
        <f t="shared" si="491"/>
        <v>1.2247778909676349E-2</v>
      </c>
      <c r="J3498" s="20" t="str">
        <f t="shared" si="495"/>
        <v>0,988324112784758+0,0122477789096763j</v>
      </c>
      <c r="K3498" s="20" t="str">
        <f t="shared" si="496"/>
        <v>4027,70982886405+4277,43840969483j</v>
      </c>
      <c r="L3498" s="21">
        <f t="shared" si="497"/>
        <v>4027.70982886405</v>
      </c>
      <c r="M3498" s="21">
        <f t="shared" si="498"/>
        <v>4277.4384096948297</v>
      </c>
      <c r="N3498" s="21">
        <f t="shared" si="492"/>
        <v>4027.70982886405</v>
      </c>
      <c r="O3498" s="40">
        <f t="shared" si="493"/>
        <v>16.170745920921725</v>
      </c>
      <c r="P3498" s="32">
        <f t="shared" si="494"/>
        <v>8570.3606468582566</v>
      </c>
      <c r="R3498">
        <v>42.015500000000003</v>
      </c>
      <c r="S3498">
        <v>0.98841999999999997</v>
      </c>
      <c r="T3498">
        <v>0.75</v>
      </c>
    </row>
    <row r="3499" spans="5:20" x14ac:dyDescent="0.3">
      <c r="E3499" s="26">
        <v>42.111199999999997</v>
      </c>
      <c r="F3499" s="38">
        <v>0.98846000000000001</v>
      </c>
      <c r="G3499" s="38">
        <v>0.7</v>
      </c>
      <c r="H3499" s="19">
        <f t="shared" si="490"/>
        <v>0.98838623089457034</v>
      </c>
      <c r="I3499" s="19">
        <f t="shared" si="491"/>
        <v>1.2076016645608416E-2</v>
      </c>
      <c r="J3499" s="20" t="str">
        <f t="shared" si="495"/>
        <v>0,98838623089457+0,0120760166456084j</v>
      </c>
      <c r="K3499" s="20" t="str">
        <f t="shared" si="496"/>
        <v>4087,28649877975+4301,95745871645j</v>
      </c>
      <c r="L3499" s="21">
        <f t="shared" si="497"/>
        <v>4087.2864987797502</v>
      </c>
      <c r="M3499" s="21">
        <f t="shared" si="498"/>
        <v>4301.9574587164498</v>
      </c>
      <c r="N3499" s="21">
        <f t="shared" si="492"/>
        <v>4087.2864987797502</v>
      </c>
      <c r="O3499" s="40">
        <f t="shared" si="493"/>
        <v>16.258805128463955</v>
      </c>
      <c r="P3499" s="32">
        <f t="shared" si="494"/>
        <v>8615.1897867267271</v>
      </c>
      <c r="R3499">
        <v>42.0274</v>
      </c>
      <c r="S3499">
        <v>0.98843000000000003</v>
      </c>
      <c r="T3499">
        <v>0.75</v>
      </c>
    </row>
    <row r="3500" spans="5:20" x14ac:dyDescent="0.3">
      <c r="E3500" s="26">
        <v>42.123199999999997</v>
      </c>
      <c r="F3500" s="38">
        <v>0.98848000000000003</v>
      </c>
      <c r="G3500" s="38">
        <v>0.69</v>
      </c>
      <c r="H3500" s="19">
        <f t="shared" si="490"/>
        <v>0.98840832205282048</v>
      </c>
      <c r="I3500" s="19">
        <f t="shared" si="491"/>
        <v>1.1903751372066104E-2</v>
      </c>
      <c r="J3500" s="20" t="str">
        <f t="shared" si="495"/>
        <v>0,98840832205282+0,0119037513720661j</v>
      </c>
      <c r="K3500" s="20" t="str">
        <f t="shared" si="496"/>
        <v>4148,87475727176+4311,91768618512j</v>
      </c>
      <c r="L3500" s="21">
        <f t="shared" si="497"/>
        <v>4148.8747572717602</v>
      </c>
      <c r="M3500" s="21">
        <f t="shared" si="498"/>
        <v>4311.9176861851201</v>
      </c>
      <c r="N3500" s="21">
        <f t="shared" si="492"/>
        <v>4148.8747572717602</v>
      </c>
      <c r="O3500" s="40">
        <f t="shared" si="493"/>
        <v>16.291806272119164</v>
      </c>
      <c r="P3500" s="32">
        <f t="shared" si="494"/>
        <v>8630.2426510238256</v>
      </c>
      <c r="R3500">
        <v>42.039400000000001</v>
      </c>
      <c r="S3500">
        <v>0.98843999999999999</v>
      </c>
      <c r="T3500">
        <v>0.74</v>
      </c>
    </row>
    <row r="3501" spans="5:20" x14ac:dyDescent="0.3">
      <c r="E3501" s="26">
        <v>42.135199999999998</v>
      </c>
      <c r="F3501" s="38">
        <v>0.98846000000000001</v>
      </c>
      <c r="G3501" s="38">
        <v>0.68</v>
      </c>
      <c r="H3501" s="19">
        <f t="shared" si="490"/>
        <v>0.98839038600357254</v>
      </c>
      <c r="I3501" s="19">
        <f t="shared" si="491"/>
        <v>1.173100403669212E-2</v>
      </c>
      <c r="J3501" s="20" t="str">
        <f t="shared" si="495"/>
        <v>0,988390386003573+0,0117310040366921j</v>
      </c>
      <c r="K3501" s="20" t="str">
        <f t="shared" si="496"/>
        <v>4211,97920296095+4306,54242678696j</v>
      </c>
      <c r="L3501" s="21">
        <f t="shared" si="497"/>
        <v>4211.9792029609498</v>
      </c>
      <c r="M3501" s="21">
        <f t="shared" si="498"/>
        <v>4306.5424267869603</v>
      </c>
      <c r="N3501" s="21">
        <f t="shared" si="492"/>
        <v>4211.9792029609498</v>
      </c>
      <c r="O3501" s="40">
        <f t="shared" si="493"/>
        <v>16.266862738473094</v>
      </c>
      <c r="P3501" s="32">
        <f t="shared" si="494"/>
        <v>8615.2078942798144</v>
      </c>
      <c r="R3501">
        <v>42.051400000000001</v>
      </c>
      <c r="S3501">
        <v>0.98846000000000001</v>
      </c>
      <c r="T3501">
        <v>0.73</v>
      </c>
    </row>
    <row r="3502" spans="5:20" x14ac:dyDescent="0.3">
      <c r="E3502" s="26">
        <v>42.147100000000002</v>
      </c>
      <c r="F3502" s="38">
        <v>0.98845000000000005</v>
      </c>
      <c r="G3502" s="38">
        <v>0.68</v>
      </c>
      <c r="H3502" s="19">
        <f t="shared" si="490"/>
        <v>0.9883803867078399</v>
      </c>
      <c r="I3502" s="19">
        <f t="shared" si="491"/>
        <v>1.1730885357089134E-2</v>
      </c>
      <c r="J3502" s="20" t="str">
        <f t="shared" si="495"/>
        <v>0,98838038670784+0,0117308853570891j</v>
      </c>
      <c r="K3502" s="20" t="str">
        <f t="shared" si="496"/>
        <v>4212,05931810992+4302,87376943907j</v>
      </c>
      <c r="L3502" s="21">
        <f t="shared" si="497"/>
        <v>4212.0593181099202</v>
      </c>
      <c r="M3502" s="21">
        <f t="shared" si="498"/>
        <v>4302.8737694390702</v>
      </c>
      <c r="N3502" s="21">
        <f t="shared" si="492"/>
        <v>4212.0593181099202</v>
      </c>
      <c r="O3502" s="40">
        <f t="shared" si="493"/>
        <v>16.248416377560599</v>
      </c>
      <c r="P3502" s="32">
        <f t="shared" si="494"/>
        <v>8607.7055513246141</v>
      </c>
      <c r="R3502">
        <v>42.063299999999998</v>
      </c>
      <c r="S3502">
        <v>0.98846000000000001</v>
      </c>
      <c r="T3502">
        <v>0.73</v>
      </c>
    </row>
    <row r="3503" spans="5:20" x14ac:dyDescent="0.3">
      <c r="E3503" s="26">
        <v>42.159100000000002</v>
      </c>
      <c r="F3503" s="38">
        <v>0.98850000000000005</v>
      </c>
      <c r="G3503" s="38">
        <v>0.67</v>
      </c>
      <c r="H3503" s="19">
        <f t="shared" si="490"/>
        <v>0.98843241566114182</v>
      </c>
      <c r="I3503" s="19">
        <f t="shared" si="491"/>
        <v>1.1558964931165728E-2</v>
      </c>
      <c r="J3503" s="20" t="str">
        <f t="shared" si="495"/>
        <v>0,988432415661142+0,0115589649311657j</v>
      </c>
      <c r="K3503" s="20" t="str">
        <f t="shared" si="496"/>
        <v>4275,64562716173+4322,42243880185j</v>
      </c>
      <c r="L3503" s="21">
        <f t="shared" si="497"/>
        <v>4275.6456271617299</v>
      </c>
      <c r="M3503" s="21">
        <f t="shared" si="498"/>
        <v>4322.4224388018501</v>
      </c>
      <c r="N3503" s="21">
        <f t="shared" si="492"/>
        <v>4275.6456271617299</v>
      </c>
      <c r="O3503" s="40">
        <f t="shared" si="493"/>
        <v>16.317589731911731</v>
      </c>
      <c r="P3503" s="32">
        <f t="shared" si="494"/>
        <v>8645.3566295817509</v>
      </c>
      <c r="R3503">
        <v>42.075299999999999</v>
      </c>
      <c r="S3503">
        <v>0.98841999999999997</v>
      </c>
      <c r="T3503">
        <v>0.72</v>
      </c>
    </row>
    <row r="3504" spans="5:20" x14ac:dyDescent="0.3">
      <c r="E3504" s="26">
        <v>42.171100000000003</v>
      </c>
      <c r="F3504" s="38">
        <v>0.98836999999999997</v>
      </c>
      <c r="G3504" s="38">
        <v>0.67</v>
      </c>
      <c r="H3504" s="19">
        <f t="shared" si="490"/>
        <v>0.98830242454931982</v>
      </c>
      <c r="I3504" s="19">
        <f t="shared" si="491"/>
        <v>1.1557444784032644E-2</v>
      </c>
      <c r="J3504" s="20" t="str">
        <f t="shared" si="495"/>
        <v>0,98830242454932+0,0115574447840326j</v>
      </c>
      <c r="K3504" s="20" t="str">
        <f t="shared" si="496"/>
        <v>4275,90161668197+4274,07964041411j</v>
      </c>
      <c r="L3504" s="21">
        <f t="shared" si="497"/>
        <v>4275.9016166819702</v>
      </c>
      <c r="M3504" s="21">
        <f t="shared" si="498"/>
        <v>4274.0796404141101</v>
      </c>
      <c r="N3504" s="21">
        <f t="shared" si="492"/>
        <v>4275.9016166819702</v>
      </c>
      <c r="O3504" s="40">
        <f t="shared" si="493"/>
        <v>16.130499369007119</v>
      </c>
      <c r="P3504" s="32">
        <f t="shared" si="494"/>
        <v>8548.160057178522</v>
      </c>
      <c r="R3504">
        <v>42.087299999999999</v>
      </c>
      <c r="S3504">
        <v>0.98841999999999997</v>
      </c>
      <c r="T3504">
        <v>0.71</v>
      </c>
    </row>
    <row r="3505" spans="5:20" x14ac:dyDescent="0.3">
      <c r="E3505" s="26">
        <v>42.183</v>
      </c>
      <c r="F3505" s="38">
        <v>0.98846000000000001</v>
      </c>
      <c r="G3505" s="38">
        <v>0.66</v>
      </c>
      <c r="H3505" s="19">
        <f t="shared" si="490"/>
        <v>0.98839442068020433</v>
      </c>
      <c r="I3505" s="19">
        <f t="shared" si="491"/>
        <v>1.138598999838856E-2</v>
      </c>
      <c r="J3505" s="20" t="str">
        <f t="shared" si="495"/>
        <v>0,988394420680204+0,0113859899983886j</v>
      </c>
      <c r="K3505" s="20" t="str">
        <f t="shared" si="496"/>
        <v>4340,56058729119+4307,48673174338j</v>
      </c>
      <c r="L3505" s="21">
        <f t="shared" si="497"/>
        <v>4340.5605872911901</v>
      </c>
      <c r="M3505" s="21">
        <f t="shared" si="498"/>
        <v>4307.48673174338</v>
      </c>
      <c r="N3505" s="21">
        <f t="shared" si="492"/>
        <v>4340.5605872911901</v>
      </c>
      <c r="O3505" s="40">
        <f t="shared" si="493"/>
        <v>16.251992643001017</v>
      </c>
      <c r="P3505" s="32">
        <f t="shared" si="494"/>
        <v>8615.2254769994652</v>
      </c>
      <c r="R3505">
        <v>42.099200000000003</v>
      </c>
      <c r="S3505">
        <v>0.98839999999999995</v>
      </c>
      <c r="T3505">
        <v>0.71</v>
      </c>
    </row>
    <row r="3506" spans="5:20" x14ac:dyDescent="0.3">
      <c r="E3506" s="26">
        <v>42.195</v>
      </c>
      <c r="F3506" s="38">
        <v>0.98843999999999999</v>
      </c>
      <c r="G3506" s="38">
        <v>0.65</v>
      </c>
      <c r="H3506" s="19">
        <f t="shared" si="490"/>
        <v>0.98837639414322187</v>
      </c>
      <c r="I3506" s="19">
        <f t="shared" si="491"/>
        <v>1.1213255568417804E-2</v>
      </c>
      <c r="J3506" s="20" t="str">
        <f t="shared" si="495"/>
        <v>0,988376394143222+0,0112132555684178j</v>
      </c>
      <c r="K3506" s="20" t="str">
        <f t="shared" si="496"/>
        <v>4406,12984120789+4298,81427254174j</v>
      </c>
      <c r="L3506" s="21">
        <f t="shared" si="497"/>
        <v>4406.1298412078904</v>
      </c>
      <c r="M3506" s="21">
        <f t="shared" si="498"/>
        <v>4298.8142725417401</v>
      </c>
      <c r="N3506" s="21">
        <f t="shared" si="492"/>
        <v>4406.1298412078904</v>
      </c>
      <c r="O3506" s="40">
        <f t="shared" si="493"/>
        <v>16.21465910437275</v>
      </c>
      <c r="P3506" s="32">
        <f t="shared" si="494"/>
        <v>8600.2423199137975</v>
      </c>
      <c r="R3506">
        <v>42.111199999999997</v>
      </c>
      <c r="S3506">
        <v>0.98846000000000001</v>
      </c>
      <c r="T3506">
        <v>0.7</v>
      </c>
    </row>
    <row r="3507" spans="5:20" x14ac:dyDescent="0.3">
      <c r="E3507" s="26">
        <v>42.207000000000001</v>
      </c>
      <c r="F3507" s="38">
        <v>0.98846999999999996</v>
      </c>
      <c r="G3507" s="38">
        <v>0.64</v>
      </c>
      <c r="H3507" s="19">
        <f t="shared" si="490"/>
        <v>0.98840833430012387</v>
      </c>
      <c r="I3507" s="19">
        <f t="shared" si="491"/>
        <v>1.104108627148595E-2</v>
      </c>
      <c r="J3507" s="20" t="str">
        <f t="shared" si="495"/>
        <v>0,988408334300124+0,011041086271486j</v>
      </c>
      <c r="K3507" s="20" t="str">
        <f t="shared" si="496"/>
        <v>4473,18323560132+4308,3416671124j</v>
      </c>
      <c r="L3507" s="21">
        <f t="shared" si="497"/>
        <v>4473.1832356013201</v>
      </c>
      <c r="M3507" s="21">
        <f t="shared" si="498"/>
        <v>4308.3416671123996</v>
      </c>
      <c r="N3507" s="21">
        <f t="shared" si="492"/>
        <v>4473.1832356013201</v>
      </c>
      <c r="O3507" s="40">
        <f t="shared" si="493"/>
        <v>16.24597514274209</v>
      </c>
      <c r="P3507" s="32">
        <f t="shared" si="494"/>
        <v>8622.7579216652994</v>
      </c>
      <c r="R3507">
        <v>42.123199999999997</v>
      </c>
      <c r="S3507">
        <v>0.98848000000000003</v>
      </c>
      <c r="T3507">
        <v>0.69</v>
      </c>
    </row>
    <row r="3508" spans="5:20" x14ac:dyDescent="0.3">
      <c r="E3508" s="26">
        <v>42.218899999999998</v>
      </c>
      <c r="F3508" s="38">
        <v>0.98848000000000003</v>
      </c>
      <c r="G3508" s="38">
        <v>0.64</v>
      </c>
      <c r="H3508" s="19">
        <f t="shared" si="490"/>
        <v>0.98841833367627396</v>
      </c>
      <c r="I3508" s="19">
        <f t="shared" si="491"/>
        <v>1.1041197970235245E-2</v>
      </c>
      <c r="J3508" s="20" t="str">
        <f t="shared" si="495"/>
        <v>0,988418333676274+0,0110411979702352j</v>
      </c>
      <c r="K3508" s="20" t="str">
        <f t="shared" si="496"/>
        <v>4473,32779154829+4312,24283576873j</v>
      </c>
      <c r="L3508" s="21">
        <f t="shared" si="497"/>
        <v>4473.3277915482904</v>
      </c>
      <c r="M3508" s="21">
        <f t="shared" si="498"/>
        <v>4312.2428357687304</v>
      </c>
      <c r="N3508" s="21">
        <f t="shared" si="492"/>
        <v>4473.3277915482904</v>
      </c>
      <c r="O3508" s="40">
        <f t="shared" si="493"/>
        <v>16.256102435762319</v>
      </c>
      <c r="P3508" s="32">
        <f t="shared" si="494"/>
        <v>8630.2863559915877</v>
      </c>
      <c r="R3508">
        <v>42.135199999999998</v>
      </c>
      <c r="S3508">
        <v>0.98846000000000001</v>
      </c>
      <c r="T3508">
        <v>0.68</v>
      </c>
    </row>
    <row r="3509" spans="5:20" x14ac:dyDescent="0.3">
      <c r="E3509" s="26">
        <v>42.230899999999998</v>
      </c>
      <c r="F3509" s="38">
        <v>0.98838999999999999</v>
      </c>
      <c r="G3509" s="38">
        <v>0.63</v>
      </c>
      <c r="H3509" s="19">
        <f t="shared" si="490"/>
        <v>0.98833025111493622</v>
      </c>
      <c r="I3509" s="19">
        <f t="shared" si="491"/>
        <v>1.0867696678101658E-2</v>
      </c>
      <c r="J3509" s="20" t="str">
        <f t="shared" si="495"/>
        <v>0,988330251114936+0,0108676966781017j</v>
      </c>
      <c r="K3509" s="20" t="str">
        <f t="shared" si="496"/>
        <v>4539,15208820737+4273,74345373853j</v>
      </c>
      <c r="L3509" s="21">
        <f t="shared" si="497"/>
        <v>4539.1520882073701</v>
      </c>
      <c r="M3509" s="21">
        <f t="shared" si="498"/>
        <v>4273.7434537385298</v>
      </c>
      <c r="N3509" s="21">
        <f t="shared" si="492"/>
        <v>4539.1520882073701</v>
      </c>
      <c r="O3509" s="40">
        <f t="shared" si="493"/>
        <v>16.106391200971704</v>
      </c>
      <c r="P3509" s="32">
        <f t="shared" si="494"/>
        <v>8563.0056083008294</v>
      </c>
      <c r="R3509">
        <v>42.147100000000002</v>
      </c>
      <c r="S3509">
        <v>0.98845000000000005</v>
      </c>
      <c r="T3509">
        <v>0.68</v>
      </c>
    </row>
    <row r="3510" spans="5:20" x14ac:dyDescent="0.3">
      <c r="E3510" s="26">
        <v>42.242899999999999</v>
      </c>
      <c r="F3510" s="38">
        <v>0.98846999999999996</v>
      </c>
      <c r="G3510" s="38">
        <v>0.63</v>
      </c>
      <c r="H3510" s="19">
        <f t="shared" si="490"/>
        <v>0.98841024627887875</v>
      </c>
      <c r="I3510" s="19">
        <f t="shared" si="491"/>
        <v>1.0868576306319514E-2</v>
      </c>
      <c r="J3510" s="20" t="str">
        <f t="shared" si="495"/>
        <v>0,988410246278879+0,0108685763063195j</v>
      </c>
      <c r="K3510" s="20" t="str">
        <f t="shared" si="496"/>
        <v>4540,94071213456+4305,26744987616j</v>
      </c>
      <c r="L3510" s="21">
        <f t="shared" si="497"/>
        <v>4540.9407121345603</v>
      </c>
      <c r="M3510" s="21">
        <f t="shared" si="498"/>
        <v>4305.2674498761598</v>
      </c>
      <c r="N3510" s="21">
        <f t="shared" si="492"/>
        <v>4540.9407121345603</v>
      </c>
      <c r="O3510" s="40">
        <f t="shared" si="493"/>
        <v>16.2205860861927</v>
      </c>
      <c r="P3510" s="32">
        <f t="shared" si="494"/>
        <v>8622.7662610636417</v>
      </c>
      <c r="R3510">
        <v>42.159100000000002</v>
      </c>
      <c r="S3510">
        <v>0.98850000000000005</v>
      </c>
      <c r="T3510">
        <v>0.67</v>
      </c>
    </row>
    <row r="3511" spans="5:20" x14ac:dyDescent="0.3">
      <c r="E3511" s="26">
        <v>42.254899999999999</v>
      </c>
      <c r="F3511" s="38">
        <v>0.98846000000000001</v>
      </c>
      <c r="G3511" s="38">
        <v>0.62</v>
      </c>
      <c r="H3511" s="19">
        <f t="shared" si="490"/>
        <v>0.98840212873440469</v>
      </c>
      <c r="I3511" s="19">
        <f t="shared" si="491"/>
        <v>1.0695957801775492E-2</v>
      </c>
      <c r="J3511" s="20" t="str">
        <f t="shared" si="495"/>
        <v>0,988402128734405+0,0106959578017755j</v>
      </c>
      <c r="K3511" s="20" t="str">
        <f t="shared" si="496"/>
        <v>4609,38643584308+4297,04723898624j</v>
      </c>
      <c r="L3511" s="21">
        <f t="shared" si="497"/>
        <v>4609.3864358430801</v>
      </c>
      <c r="M3511" s="21">
        <f t="shared" si="498"/>
        <v>4297.0472389862398</v>
      </c>
      <c r="N3511" s="21">
        <f t="shared" si="492"/>
        <v>4609.3864358430801</v>
      </c>
      <c r="O3511" s="40">
        <f t="shared" si="493"/>
        <v>16.185017803474651</v>
      </c>
      <c r="P3511" s="32">
        <f t="shared" si="494"/>
        <v>8615.259067934976</v>
      </c>
      <c r="R3511">
        <v>42.171100000000003</v>
      </c>
      <c r="S3511">
        <v>0.98836999999999997</v>
      </c>
      <c r="T3511">
        <v>0.67</v>
      </c>
    </row>
    <row r="3512" spans="5:20" x14ac:dyDescent="0.3">
      <c r="E3512" s="26">
        <v>42.266800000000003</v>
      </c>
      <c r="F3512" s="38">
        <v>0.98839999999999995</v>
      </c>
      <c r="G3512" s="38">
        <v>0.61</v>
      </c>
      <c r="H3512" s="19">
        <f t="shared" si="490"/>
        <v>0.98834398387738487</v>
      </c>
      <c r="I3512" s="19">
        <f t="shared" si="491"/>
        <v>1.0522810146502519E-2</v>
      </c>
      <c r="J3512" s="20" t="str">
        <f t="shared" si="495"/>
        <v>0,988343983877385+0,0105228101465025j</v>
      </c>
      <c r="K3512" s="20" t="str">
        <f t="shared" si="496"/>
        <v>4676,83806895201+4267,29159170754j</v>
      </c>
      <c r="L3512" s="21">
        <f t="shared" si="497"/>
        <v>4676.83806895201</v>
      </c>
      <c r="M3512" s="21">
        <f t="shared" si="498"/>
        <v>4267.2915917075397</v>
      </c>
      <c r="N3512" s="21">
        <f t="shared" si="492"/>
        <v>4676.83806895201</v>
      </c>
      <c r="O3512" s="40">
        <f t="shared" si="493"/>
        <v>16.068416592567615</v>
      </c>
      <c r="P3512" s="32">
        <f t="shared" si="494"/>
        <v>8570.4467977952499</v>
      </c>
      <c r="R3512">
        <v>42.183</v>
      </c>
      <c r="S3512">
        <v>0.98846000000000001</v>
      </c>
      <c r="T3512">
        <v>0.66</v>
      </c>
    </row>
    <row r="3513" spans="5:20" x14ac:dyDescent="0.3">
      <c r="E3513" s="26">
        <v>42.278799999999997</v>
      </c>
      <c r="F3513" s="38">
        <v>0.98846000000000001</v>
      </c>
      <c r="G3513" s="38">
        <v>0.61</v>
      </c>
      <c r="H3513" s="19">
        <f t="shared" si="490"/>
        <v>0.98840398047697287</v>
      </c>
      <c r="I3513" s="19">
        <f t="shared" si="491"/>
        <v>1.0523448924941198E-2</v>
      </c>
      <c r="J3513" s="20" t="str">
        <f t="shared" si="495"/>
        <v>0,988403980476973+0,0105234489249412j</v>
      </c>
      <c r="K3513" s="20" t="str">
        <f t="shared" si="496"/>
        <v>4679,00329150496+4291,59544835266j</v>
      </c>
      <c r="L3513" s="21">
        <f t="shared" si="497"/>
        <v>4679.0032915049596</v>
      </c>
      <c r="M3513" s="21">
        <f t="shared" si="498"/>
        <v>4291.5954483526602</v>
      </c>
      <c r="N3513" s="21">
        <f t="shared" si="492"/>
        <v>4679.0032915049596</v>
      </c>
      <c r="O3513" s="40">
        <f t="shared" si="493"/>
        <v>16.15534568994401</v>
      </c>
      <c r="P3513" s="32">
        <f t="shared" si="494"/>
        <v>8615.267137645018</v>
      </c>
      <c r="R3513">
        <v>42.195</v>
      </c>
      <c r="S3513">
        <v>0.98843999999999999</v>
      </c>
      <c r="T3513">
        <v>0.65</v>
      </c>
    </row>
    <row r="3514" spans="5:20" x14ac:dyDescent="0.3">
      <c r="E3514" s="26">
        <v>42.290799999999997</v>
      </c>
      <c r="F3514" s="38">
        <v>0.98841000000000001</v>
      </c>
      <c r="G3514" s="38">
        <v>0.6</v>
      </c>
      <c r="H3514" s="19">
        <f t="shared" si="490"/>
        <v>0.98835580485256591</v>
      </c>
      <c r="I3514" s="19">
        <f t="shared" si="491"/>
        <v>1.0350416138338503E-2</v>
      </c>
      <c r="J3514" s="20" t="str">
        <f t="shared" si="495"/>
        <v>0,988355804852566+0,0103504161383385j</v>
      </c>
      <c r="K3514" s="20" t="str">
        <f t="shared" si="496"/>
        <v>4747,40942327508+4264,37235791484j</v>
      </c>
      <c r="L3514" s="21">
        <f t="shared" si="497"/>
        <v>4747.4094232750804</v>
      </c>
      <c r="M3514" s="21">
        <f t="shared" si="498"/>
        <v>4264.37235791484</v>
      </c>
      <c r="N3514" s="21">
        <f t="shared" si="492"/>
        <v>4747.4094232750804</v>
      </c>
      <c r="O3514" s="40">
        <f t="shared" si="493"/>
        <v>16.048311688277071</v>
      </c>
      <c r="P3514" s="32">
        <f t="shared" si="494"/>
        <v>8577.8925321877632</v>
      </c>
      <c r="R3514">
        <v>42.207000000000001</v>
      </c>
      <c r="S3514">
        <v>0.98846999999999996</v>
      </c>
      <c r="T3514">
        <v>0.64</v>
      </c>
    </row>
    <row r="3515" spans="5:20" x14ac:dyDescent="0.3">
      <c r="E3515" s="26">
        <v>42.302700000000002</v>
      </c>
      <c r="F3515" s="38">
        <v>0.98843000000000003</v>
      </c>
      <c r="G3515" s="38">
        <v>0.59</v>
      </c>
      <c r="H3515" s="19">
        <f t="shared" si="490"/>
        <v>0.9883775952270788</v>
      </c>
      <c r="I3515" s="19">
        <f t="shared" si="491"/>
        <v>1.0178121297021716E-2</v>
      </c>
      <c r="J3515" s="20" t="str">
        <f t="shared" si="495"/>
        <v>0,988377595227079+0,0101781212970217j</v>
      </c>
      <c r="K3515" s="20" t="str">
        <f t="shared" si="496"/>
        <v>4819,5639501308+4264,43696604958j</v>
      </c>
      <c r="L3515" s="21">
        <f t="shared" si="497"/>
        <v>4819.5639501307996</v>
      </c>
      <c r="M3515" s="21">
        <f t="shared" si="498"/>
        <v>4264.4369660495804</v>
      </c>
      <c r="N3515" s="21">
        <f t="shared" si="492"/>
        <v>4819.5639501307996</v>
      </c>
      <c r="O3515" s="40">
        <f t="shared" si="493"/>
        <v>16.044040277585019</v>
      </c>
      <c r="P3515" s="32">
        <f t="shared" si="494"/>
        <v>8592.8145648293703</v>
      </c>
      <c r="R3515">
        <v>42.218899999999998</v>
      </c>
      <c r="S3515">
        <v>0.98848000000000003</v>
      </c>
      <c r="T3515">
        <v>0.64</v>
      </c>
    </row>
    <row r="3516" spans="5:20" x14ac:dyDescent="0.3">
      <c r="E3516" s="26">
        <v>42.314700000000002</v>
      </c>
      <c r="F3516" s="38">
        <v>0.98841000000000001</v>
      </c>
      <c r="G3516" s="38">
        <v>0.57999999999999996</v>
      </c>
      <c r="H3516" s="19">
        <f t="shared" si="490"/>
        <v>0.98835935761522531</v>
      </c>
      <c r="I3516" s="19">
        <f t="shared" si="491"/>
        <v>1.0005414255243809E-2</v>
      </c>
      <c r="J3516" s="20" t="str">
        <f t="shared" si="495"/>
        <v>0,988359357615225+0,0100054142552438j</v>
      </c>
      <c r="K3516" s="20" t="str">
        <f t="shared" si="496"/>
        <v>4890,58003157651+4246,54827827735j</v>
      </c>
      <c r="L3516" s="21">
        <f t="shared" si="497"/>
        <v>4890.58003157651</v>
      </c>
      <c r="M3516" s="21">
        <f t="shared" si="498"/>
        <v>4246.5482782773497</v>
      </c>
      <c r="N3516" s="21">
        <f t="shared" si="492"/>
        <v>4890.58003157651</v>
      </c>
      <c r="O3516" s="40">
        <f t="shared" si="493"/>
        <v>15.972207047815955</v>
      </c>
      <c r="P3516" s="32">
        <f t="shared" si="494"/>
        <v>8577.9079483690657</v>
      </c>
      <c r="R3516">
        <v>42.230899999999998</v>
      </c>
      <c r="S3516">
        <v>0.98838999999999999</v>
      </c>
      <c r="T3516">
        <v>0.63</v>
      </c>
    </row>
    <row r="3517" spans="5:20" x14ac:dyDescent="0.3">
      <c r="E3517" s="26">
        <v>42.326700000000002</v>
      </c>
      <c r="F3517" s="38">
        <v>0.98841999999999997</v>
      </c>
      <c r="G3517" s="38">
        <v>0.57999999999999996</v>
      </c>
      <c r="H3517" s="19">
        <f t="shared" si="490"/>
        <v>0.98836935710286322</v>
      </c>
      <c r="I3517" s="19">
        <f t="shared" si="491"/>
        <v>1.0005515482611554E-2</v>
      </c>
      <c r="J3517" s="20" t="str">
        <f t="shared" si="495"/>
        <v>0,988369357102863+0,0100055154826116j</v>
      </c>
      <c r="K3517" s="20" t="str">
        <f t="shared" si="496"/>
        <v>4891,17362319372+4250,75291420965j</v>
      </c>
      <c r="L3517" s="21">
        <f t="shared" si="497"/>
        <v>4891.1736231937202</v>
      </c>
      <c r="M3517" s="21">
        <f t="shared" si="498"/>
        <v>4250.75291420965</v>
      </c>
      <c r="N3517" s="21">
        <f t="shared" si="492"/>
        <v>4891.1736231937202</v>
      </c>
      <c r="O3517" s="40">
        <f t="shared" si="493"/>
        <v>15.983488865390996</v>
      </c>
      <c r="P3517" s="32">
        <f t="shared" si="494"/>
        <v>8585.3586449602899</v>
      </c>
      <c r="R3517">
        <v>42.242899999999999</v>
      </c>
      <c r="S3517">
        <v>0.98846999999999996</v>
      </c>
      <c r="T3517">
        <v>0.63</v>
      </c>
    </row>
    <row r="3518" spans="5:20" x14ac:dyDescent="0.3">
      <c r="E3518" s="26">
        <v>42.3386</v>
      </c>
      <c r="F3518" s="38">
        <v>0.98845000000000005</v>
      </c>
      <c r="G3518" s="38">
        <v>0.56999999999999995</v>
      </c>
      <c r="H3518" s="19">
        <f t="shared" si="490"/>
        <v>0.98840108685647288</v>
      </c>
      <c r="I3518" s="19">
        <f t="shared" si="491"/>
        <v>9.8333107824011331E-3</v>
      </c>
      <c r="J3518" s="20" t="str">
        <f t="shared" si="495"/>
        <v>0,988401086856473+0,00983331078240113j</v>
      </c>
      <c r="K3518" s="20" t="str">
        <f t="shared" si="496"/>
        <v>4966,20636914887+4252,632601532j</v>
      </c>
      <c r="L3518" s="21">
        <f t="shared" si="497"/>
        <v>4966.2063691488702</v>
      </c>
      <c r="M3518" s="21">
        <f t="shared" si="498"/>
        <v>4252.6326015320001</v>
      </c>
      <c r="N3518" s="21">
        <f t="shared" si="492"/>
        <v>4966.2063691488702</v>
      </c>
      <c r="O3518" s="40">
        <f t="shared" si="493"/>
        <v>15.986062356515435</v>
      </c>
      <c r="P3518" s="32">
        <f t="shared" si="494"/>
        <v>8607.7956828672595</v>
      </c>
      <c r="R3518">
        <v>42.254899999999999</v>
      </c>
      <c r="S3518">
        <v>0.98846000000000001</v>
      </c>
      <c r="T3518">
        <v>0.62</v>
      </c>
    </row>
    <row r="3519" spans="5:20" x14ac:dyDescent="0.3">
      <c r="E3519" s="26">
        <v>42.3506</v>
      </c>
      <c r="F3519" s="38">
        <v>0.98846000000000001</v>
      </c>
      <c r="G3519" s="38">
        <v>0.56999999999999995</v>
      </c>
      <c r="H3519" s="19">
        <f t="shared" si="490"/>
        <v>0.98841108636162589</v>
      </c>
      <c r="I3519" s="19">
        <f t="shared" si="491"/>
        <v>9.833410264527517E-3</v>
      </c>
      <c r="J3519" s="20" t="str">
        <f t="shared" si="495"/>
        <v>0,988411086361626+0,00983341026452752j</v>
      </c>
      <c r="K3519" s="20" t="str">
        <f t="shared" si="496"/>
        <v>4966,87012573926+4256,90825988135j</v>
      </c>
      <c r="L3519" s="21">
        <f t="shared" si="497"/>
        <v>4966.8701257392604</v>
      </c>
      <c r="M3519" s="21">
        <f t="shared" si="498"/>
        <v>4256.9082598813502</v>
      </c>
      <c r="N3519" s="21">
        <f t="shared" si="492"/>
        <v>4966.8701257392604</v>
      </c>
      <c r="O3519" s="40">
        <f t="shared" si="493"/>
        <v>15.997600786029842</v>
      </c>
      <c r="P3519" s="32">
        <f t="shared" si="494"/>
        <v>8615.2981043848758</v>
      </c>
      <c r="R3519">
        <v>42.266800000000003</v>
      </c>
      <c r="S3519">
        <v>0.98839999999999995</v>
      </c>
      <c r="T3519">
        <v>0.61</v>
      </c>
    </row>
    <row r="3520" spans="5:20" x14ac:dyDescent="0.3">
      <c r="E3520" s="26">
        <v>42.3626</v>
      </c>
      <c r="F3520" s="38">
        <v>0.98841999999999997</v>
      </c>
      <c r="G3520" s="38">
        <v>0.56000000000000005</v>
      </c>
      <c r="H3520" s="19">
        <f t="shared" si="490"/>
        <v>0.98837278947165885</v>
      </c>
      <c r="I3520" s="19">
        <f t="shared" si="491"/>
        <v>9.6605088899017286E-3</v>
      </c>
      <c r="J3520" s="20" t="str">
        <f t="shared" si="495"/>
        <v>0,988372789471659+0,00966050888990173j</v>
      </c>
      <c r="K3520" s="20" t="str">
        <f t="shared" si="496"/>
        <v>5038,10604544285+4227,47085940799j</v>
      </c>
      <c r="L3520" s="21">
        <f t="shared" si="497"/>
        <v>5038.1060454428498</v>
      </c>
      <c r="M3520" s="21">
        <f t="shared" si="498"/>
        <v>4227.4708594079902</v>
      </c>
      <c r="N3520" s="21">
        <f t="shared" si="492"/>
        <v>5038.1060454428498</v>
      </c>
      <c r="O3520" s="40">
        <f t="shared" si="493"/>
        <v>15.882473787060393</v>
      </c>
      <c r="P3520" s="32">
        <f t="shared" si="494"/>
        <v>8585.3735515147546</v>
      </c>
      <c r="R3520">
        <v>42.278799999999997</v>
      </c>
      <c r="S3520">
        <v>0.98846000000000001</v>
      </c>
      <c r="T3520">
        <v>0.61</v>
      </c>
    </row>
    <row r="3521" spans="5:20" x14ac:dyDescent="0.3">
      <c r="E3521" s="26">
        <v>42.374600000000001</v>
      </c>
      <c r="F3521" s="38">
        <v>0.98846000000000001</v>
      </c>
      <c r="G3521" s="38">
        <v>0.55000000000000004</v>
      </c>
      <c r="H3521" s="19">
        <f t="shared" si="490"/>
        <v>0.98841445865182609</v>
      </c>
      <c r="I3521" s="19">
        <f t="shared" si="491"/>
        <v>9.488389116044044E-3</v>
      </c>
      <c r="J3521" s="20" t="str">
        <f t="shared" si="495"/>
        <v>0,988414458651826+0,00948838911604404j</v>
      </c>
      <c r="K3521" s="20" t="str">
        <f t="shared" si="496"/>
        <v>5116,25167805495+4231,08465281399j</v>
      </c>
      <c r="L3521" s="21">
        <f t="shared" si="497"/>
        <v>5116.2516780549504</v>
      </c>
      <c r="M3521" s="21">
        <f t="shared" si="498"/>
        <v>4231.08465281399</v>
      </c>
      <c r="N3521" s="21">
        <f t="shared" si="492"/>
        <v>5116.2516780549504</v>
      </c>
      <c r="O3521" s="40">
        <f t="shared" si="493"/>
        <v>15.891549115168106</v>
      </c>
      <c r="P3521" s="32">
        <f t="shared" si="494"/>
        <v>8615.3128004905502</v>
      </c>
      <c r="R3521">
        <v>42.290799999999997</v>
      </c>
      <c r="S3521">
        <v>0.98841000000000001</v>
      </c>
      <c r="T3521">
        <v>0.6</v>
      </c>
    </row>
    <row r="3522" spans="5:20" x14ac:dyDescent="0.3">
      <c r="E3522" s="26">
        <v>42.386499999999998</v>
      </c>
      <c r="F3522" s="38">
        <v>0.98843000000000003</v>
      </c>
      <c r="G3522" s="38">
        <v>0.54</v>
      </c>
      <c r="H3522" s="19">
        <f t="shared" si="490"/>
        <v>0.98838610096609936</v>
      </c>
      <c r="I3522" s="19">
        <f t="shared" si="491"/>
        <v>9.3155953664725306E-3</v>
      </c>
      <c r="J3522" s="20" t="str">
        <f t="shared" si="495"/>
        <v>0,988386100966099+0,00931559536647253j</v>
      </c>
      <c r="K3522" s="20" t="str">
        <f t="shared" si="496"/>
        <v>5189,4403761217+4202,5943525285j</v>
      </c>
      <c r="L3522" s="21">
        <f t="shared" si="497"/>
        <v>5189.4403761217</v>
      </c>
      <c r="M3522" s="21">
        <f t="shared" si="498"/>
        <v>4202.5943525285002</v>
      </c>
      <c r="N3522" s="21">
        <f t="shared" si="492"/>
        <v>5189.4403761217</v>
      </c>
      <c r="O3522" s="40">
        <f t="shared" si="493"/>
        <v>15.780110766753429</v>
      </c>
      <c r="P3522" s="32">
        <f t="shared" si="494"/>
        <v>8592.8515364410596</v>
      </c>
      <c r="R3522">
        <v>42.302700000000002</v>
      </c>
      <c r="S3522">
        <v>0.98843000000000003</v>
      </c>
      <c r="T3522">
        <v>0.59</v>
      </c>
    </row>
    <row r="3523" spans="5:20" x14ac:dyDescent="0.3">
      <c r="E3523" s="26">
        <v>42.398499999999999</v>
      </c>
      <c r="F3523" s="38">
        <v>0.98843000000000003</v>
      </c>
      <c r="G3523" s="38">
        <v>0.54</v>
      </c>
      <c r="H3523" s="19">
        <f t="shared" si="490"/>
        <v>0.98838610096609936</v>
      </c>
      <c r="I3523" s="19">
        <f t="shared" si="491"/>
        <v>9.3155953664725306E-3</v>
      </c>
      <c r="J3523" s="20" t="str">
        <f t="shared" si="495"/>
        <v>0,988386100966099+0,00931559536647253j</v>
      </c>
      <c r="K3523" s="20" t="str">
        <f t="shared" si="496"/>
        <v>5189,4403761217+4202,5943525285j</v>
      </c>
      <c r="L3523" s="21">
        <f t="shared" si="497"/>
        <v>5189.4403761217</v>
      </c>
      <c r="M3523" s="21">
        <f t="shared" si="498"/>
        <v>4202.5943525285002</v>
      </c>
      <c r="N3523" s="21">
        <f t="shared" si="492"/>
        <v>5189.4403761217</v>
      </c>
      <c r="O3523" s="40">
        <f t="shared" si="493"/>
        <v>15.775644539665183</v>
      </c>
      <c r="P3523" s="32">
        <f t="shared" si="494"/>
        <v>8592.8515364410596</v>
      </c>
      <c r="R3523">
        <v>42.314700000000002</v>
      </c>
      <c r="S3523">
        <v>0.98841000000000001</v>
      </c>
      <c r="T3523">
        <v>0.57999999999999996</v>
      </c>
    </row>
    <row r="3524" spans="5:20" x14ac:dyDescent="0.3">
      <c r="E3524" s="26">
        <v>42.410499999999999</v>
      </c>
      <c r="F3524" s="38">
        <v>0.98843999999999999</v>
      </c>
      <c r="G3524" s="38">
        <v>0.53</v>
      </c>
      <c r="H3524" s="19">
        <f t="shared" si="490"/>
        <v>0.98839771136238697</v>
      </c>
      <c r="I3524" s="19">
        <f t="shared" si="491"/>
        <v>9.143181809166798E-3</v>
      </c>
      <c r="J3524" s="20" t="str">
        <f t="shared" si="495"/>
        <v>0,988397711362387+0,0091431818091668j</v>
      </c>
      <c r="K3524" s="20" t="str">
        <f t="shared" si="496"/>
        <v>5267,0075165129+4190,06697063052j</v>
      </c>
      <c r="L3524" s="21">
        <f t="shared" si="497"/>
        <v>5267.0075165129001</v>
      </c>
      <c r="M3524" s="21">
        <f t="shared" si="498"/>
        <v>4190.0669706305198</v>
      </c>
      <c r="N3524" s="21">
        <f t="shared" si="492"/>
        <v>5267.0075165129001</v>
      </c>
      <c r="O3524" s="40">
        <f t="shared" si="493"/>
        <v>15.724169020924785</v>
      </c>
      <c r="P3524" s="32">
        <f t="shared" si="494"/>
        <v>8600.3350584474301</v>
      </c>
      <c r="R3524">
        <v>42.326700000000002</v>
      </c>
      <c r="S3524">
        <v>0.98841999999999997</v>
      </c>
      <c r="T3524">
        <v>0.57999999999999996</v>
      </c>
    </row>
    <row r="3525" spans="5:20" x14ac:dyDescent="0.3">
      <c r="E3525" s="26">
        <v>42.422400000000003</v>
      </c>
      <c r="F3525" s="38">
        <v>0.98848000000000003</v>
      </c>
      <c r="G3525" s="38">
        <v>0.52</v>
      </c>
      <c r="H3525" s="19">
        <f t="shared" si="490"/>
        <v>0.98843929044712797</v>
      </c>
      <c r="I3525" s="19">
        <f t="shared" si="491"/>
        <v>8.9710367504602356E-3</v>
      </c>
      <c r="J3525" s="20" t="str">
        <f t="shared" si="495"/>
        <v>0,988439290447128+0,00897103675046024j</v>
      </c>
      <c r="K3525" s="20" t="str">
        <f t="shared" si="496"/>
        <v>5348,9334691197+4189,53787769283j</v>
      </c>
      <c r="L3525" s="21">
        <f t="shared" si="497"/>
        <v>5348.9334691197</v>
      </c>
      <c r="M3525" s="21">
        <f t="shared" si="498"/>
        <v>4189.5378776928301</v>
      </c>
      <c r="N3525" s="21">
        <f t="shared" si="492"/>
        <v>5348.9334691197</v>
      </c>
      <c r="O3525" s="40">
        <f t="shared" si="493"/>
        <v>15.717773216638905</v>
      </c>
      <c r="P3525" s="32">
        <f t="shared" si="494"/>
        <v>8630.3778411528965</v>
      </c>
      <c r="R3525">
        <v>42.3386</v>
      </c>
      <c r="S3525">
        <v>0.98845000000000005</v>
      </c>
      <c r="T3525">
        <v>0.56999999999999995</v>
      </c>
    </row>
    <row r="3526" spans="5:20" x14ac:dyDescent="0.3">
      <c r="E3526" s="26">
        <v>42.434399999999997</v>
      </c>
      <c r="F3526" s="38">
        <v>0.98843999999999999</v>
      </c>
      <c r="G3526" s="38">
        <v>0.52</v>
      </c>
      <c r="H3526" s="19">
        <f t="shared" si="490"/>
        <v>0.98839929209448762</v>
      </c>
      <c r="I3526" s="19">
        <f t="shared" si="491"/>
        <v>8.9706737269594893E-3</v>
      </c>
      <c r="J3526" s="20" t="str">
        <f t="shared" si="495"/>
        <v>0,988399292094488+0,00897067372695949j</v>
      </c>
      <c r="K3526" s="20" t="str">
        <f t="shared" si="496"/>
        <v>5344,43835267545+4171,44770786402j</v>
      </c>
      <c r="L3526" s="21">
        <f t="shared" si="497"/>
        <v>5344.43835267545</v>
      </c>
      <c r="M3526" s="21">
        <f t="shared" si="498"/>
        <v>4171.4477078640202</v>
      </c>
      <c r="N3526" s="21">
        <f t="shared" si="492"/>
        <v>5344.43835267545</v>
      </c>
      <c r="O3526" s="40">
        <f t="shared" si="493"/>
        <v>15.645479199798171</v>
      </c>
      <c r="P3526" s="32">
        <f t="shared" si="494"/>
        <v>8600.3419352722685</v>
      </c>
      <c r="R3526">
        <v>42.3506</v>
      </c>
      <c r="S3526">
        <v>0.98846000000000001</v>
      </c>
      <c r="T3526">
        <v>0.56999999999999995</v>
      </c>
    </row>
    <row r="3527" spans="5:20" x14ac:dyDescent="0.3">
      <c r="E3527" s="26">
        <v>42.446399999999997</v>
      </c>
      <c r="F3527" s="38">
        <v>0.98843999999999999</v>
      </c>
      <c r="G3527" s="38">
        <v>0.51</v>
      </c>
      <c r="H3527" s="19">
        <f t="shared" ref="H3527:H3590" si="499">F3527*COS(G3527*PI()/180)</f>
        <v>0.98840084271822426</v>
      </c>
      <c r="I3527" s="19">
        <f t="shared" ref="I3527:I3590" si="500">F3527*SIN(G3527*PI()/180)</f>
        <v>8.7981653714898304E-3</v>
      </c>
      <c r="J3527" s="20" t="str">
        <f t="shared" si="495"/>
        <v>0,988400842718224+0,00879816537148983j</v>
      </c>
      <c r="K3527" s="20" t="str">
        <f t="shared" si="496"/>
        <v>5422,63872798775+4151,0929956011j</v>
      </c>
      <c r="L3527" s="21">
        <f t="shared" si="497"/>
        <v>5422.6387279877499</v>
      </c>
      <c r="M3527" s="21">
        <f t="shared" si="498"/>
        <v>4151.0929956010996</v>
      </c>
      <c r="N3527" s="21">
        <f t="shared" ref="N3527:N3590" si="501">L3527</f>
        <v>5422.6387279877499</v>
      </c>
      <c r="O3527" s="40">
        <f t="shared" ref="O3527:O3590" si="502">M3527/(2*PI()*E3527)</f>
        <v>15.564735041936617</v>
      </c>
      <c r="P3527" s="32">
        <f t="shared" ref="P3527:P3590" si="503">1/(IMREAL(IMDIV(1,K3527)))</f>
        <v>8600.3486811129133</v>
      </c>
      <c r="R3527">
        <v>42.3626</v>
      </c>
      <c r="S3527">
        <v>0.98841999999999997</v>
      </c>
      <c r="T3527">
        <v>0.56000000000000005</v>
      </c>
    </row>
    <row r="3528" spans="5:20" x14ac:dyDescent="0.3">
      <c r="E3528" s="26">
        <v>42.458300000000001</v>
      </c>
      <c r="F3528" s="38">
        <v>0.98838000000000004</v>
      </c>
      <c r="G3528" s="38">
        <v>0.51</v>
      </c>
      <c r="H3528" s="19">
        <f t="shared" si="499"/>
        <v>0.98834084509513831</v>
      </c>
      <c r="I3528" s="19">
        <f t="shared" si="500"/>
        <v>8.7976313077911851E-3</v>
      </c>
      <c r="J3528" s="20" t="str">
        <f t="shared" si="495"/>
        <v>0,988340845095138+0,00879763130779119j</v>
      </c>
      <c r="K3528" s="20" t="str">
        <f t="shared" si="496"/>
        <v>5415,2064101576+4123,87273433456j</v>
      </c>
      <c r="L3528" s="21">
        <f t="shared" si="497"/>
        <v>5415.2064101575997</v>
      </c>
      <c r="M3528" s="21">
        <f t="shared" si="498"/>
        <v>4123.8727343345599</v>
      </c>
      <c r="N3528" s="21">
        <f t="shared" si="501"/>
        <v>5415.2064101575997</v>
      </c>
      <c r="O3528" s="40">
        <f t="shared" si="502"/>
        <v>15.458337482924085</v>
      </c>
      <c r="P3528" s="32">
        <f t="shared" si="503"/>
        <v>8555.6825140948786</v>
      </c>
      <c r="R3528">
        <v>42.374600000000001</v>
      </c>
      <c r="S3528">
        <v>0.98846000000000001</v>
      </c>
      <c r="T3528">
        <v>0.55000000000000004</v>
      </c>
    </row>
    <row r="3529" spans="5:20" x14ac:dyDescent="0.3">
      <c r="E3529" s="26">
        <v>42.470300000000002</v>
      </c>
      <c r="F3529" s="38">
        <v>0.98843000000000003</v>
      </c>
      <c r="G3529" s="38">
        <v>0.5</v>
      </c>
      <c r="H3529" s="19">
        <f t="shared" si="499"/>
        <v>0.98839236361431893</v>
      </c>
      <c r="I3529" s="19">
        <f t="shared" si="500"/>
        <v>8.6255694826577484E-3</v>
      </c>
      <c r="J3529" s="20" t="str">
        <f t="shared" si="495"/>
        <v>0,988392363614319+0,00862556948265775j</v>
      </c>
      <c r="K3529" s="20" t="str">
        <f t="shared" si="496"/>
        <v>5500,23698507675+4124,34996835816j</v>
      </c>
      <c r="L3529" s="21">
        <f t="shared" si="497"/>
        <v>5500.23698507675</v>
      </c>
      <c r="M3529" s="21">
        <f t="shared" si="498"/>
        <v>4124.3499683581604</v>
      </c>
      <c r="N3529" s="21">
        <f t="shared" si="501"/>
        <v>5500.23698507675</v>
      </c>
      <c r="O3529" s="40">
        <f t="shared" si="502"/>
        <v>15.455758129919106</v>
      </c>
      <c r="P3529" s="32">
        <f t="shared" si="503"/>
        <v>8592.8787580854823</v>
      </c>
      <c r="R3529">
        <v>42.386499999999998</v>
      </c>
      <c r="S3529">
        <v>0.98843000000000003</v>
      </c>
      <c r="T3529">
        <v>0.54</v>
      </c>
    </row>
    <row r="3530" spans="5:20" x14ac:dyDescent="0.3">
      <c r="E3530" s="26">
        <v>42.482300000000002</v>
      </c>
      <c r="F3530" s="38">
        <v>0.98848000000000003</v>
      </c>
      <c r="G3530" s="38">
        <v>0.49</v>
      </c>
      <c r="H3530" s="19">
        <f t="shared" si="499"/>
        <v>0.98844385217765307</v>
      </c>
      <c r="I3530" s="19">
        <f t="shared" si="500"/>
        <v>8.4534899421465741E-3</v>
      </c>
      <c r="J3530" s="20" t="str">
        <f t="shared" si="495"/>
        <v>0,988443852177653+0,00845348994214657j</v>
      </c>
      <c r="K3530" s="20" t="str">
        <f t="shared" si="496"/>
        <v>5586,9790654716+4123,53204256408j</v>
      </c>
      <c r="L3530" s="21">
        <f t="shared" si="497"/>
        <v>5586.9790654715998</v>
      </c>
      <c r="M3530" s="21">
        <f t="shared" si="498"/>
        <v>4123.5320425640803</v>
      </c>
      <c r="N3530" s="21">
        <f t="shared" si="501"/>
        <v>5586.9790654715998</v>
      </c>
      <c r="O3530" s="40">
        <f t="shared" si="502"/>
        <v>15.44832807008785</v>
      </c>
      <c r="P3530" s="32">
        <f t="shared" si="503"/>
        <v>8630.3977550344771</v>
      </c>
      <c r="R3530">
        <v>42.398499999999999</v>
      </c>
      <c r="S3530">
        <v>0.98843000000000003</v>
      </c>
      <c r="T3530">
        <v>0.54</v>
      </c>
    </row>
    <row r="3531" spans="5:20" x14ac:dyDescent="0.3">
      <c r="E3531" s="26">
        <v>42.494300000000003</v>
      </c>
      <c r="F3531" s="38">
        <v>0.98839999999999995</v>
      </c>
      <c r="G3531" s="38">
        <v>0.48</v>
      </c>
      <c r="H3531" s="19">
        <f t="shared" si="499"/>
        <v>0.9883653153424502</v>
      </c>
      <c r="I3531" s="19">
        <f t="shared" si="500"/>
        <v>8.2803036187592723E-3</v>
      </c>
      <c r="J3531" s="20" t="str">
        <f t="shared" si="495"/>
        <v>0,98836531534245+0,00828030361875927j</v>
      </c>
      <c r="K3531" s="20" t="str">
        <f t="shared" si="496"/>
        <v>5655,2536325516+4060,37926166747j</v>
      </c>
      <c r="L3531" s="21">
        <f t="shared" si="497"/>
        <v>5655.2536325516003</v>
      </c>
      <c r="M3531" s="21">
        <f t="shared" si="498"/>
        <v>4060.37926166747</v>
      </c>
      <c r="N3531" s="21">
        <f t="shared" si="501"/>
        <v>5655.2536325516003</v>
      </c>
      <c r="O3531" s="40">
        <f t="shared" si="502"/>
        <v>15.207437946317464</v>
      </c>
      <c r="P3531" s="32">
        <f t="shared" si="503"/>
        <v>8570.5392801629096</v>
      </c>
      <c r="R3531">
        <v>42.410499999999999</v>
      </c>
      <c r="S3531">
        <v>0.98843999999999999</v>
      </c>
      <c r="T3531">
        <v>0.53</v>
      </c>
    </row>
    <row r="3532" spans="5:20" x14ac:dyDescent="0.3">
      <c r="E3532" s="26">
        <v>42.5062</v>
      </c>
      <c r="F3532" s="38">
        <v>0.98846000000000001</v>
      </c>
      <c r="G3532" s="38">
        <v>0.48</v>
      </c>
      <c r="H3532" s="19">
        <f t="shared" si="499"/>
        <v>0.98842531323694693</v>
      </c>
      <c r="I3532" s="19">
        <f t="shared" si="500"/>
        <v>8.2808062677041591E-3</v>
      </c>
      <c r="J3532" s="20" t="str">
        <f t="shared" ref="J3532:J3595" si="504">COMPLEX(H3532,I3532,"j")</f>
        <v>0,988425313236947+0,00828080626770416j</v>
      </c>
      <c r="K3532" s="20" t="str">
        <f t="shared" ref="K3532:K3595" si="505">IMPRODUCT(IMDIV(IMSUM(1,J3532),IMSUB(1,J3532)),50)</f>
        <v>5664,6212232197+4088,37597176678j</v>
      </c>
      <c r="L3532" s="21">
        <f t="shared" ref="L3532:L3595" si="506">IMREAL(K3532)</f>
        <v>5664.6212232197004</v>
      </c>
      <c r="M3532" s="21">
        <f t="shared" ref="M3532:M3595" si="507">IMAGINARY(K3532)</f>
        <v>4088.3759717667799</v>
      </c>
      <c r="N3532" s="21">
        <f t="shared" si="501"/>
        <v>5664.6212232197004</v>
      </c>
      <c r="O3532" s="40">
        <f t="shared" si="502"/>
        <v>15.308007893549979</v>
      </c>
      <c r="P3532" s="32">
        <f t="shared" si="503"/>
        <v>8615.3601036950276</v>
      </c>
      <c r="R3532">
        <v>42.422400000000003</v>
      </c>
      <c r="S3532">
        <v>0.98848000000000003</v>
      </c>
      <c r="T3532">
        <v>0.52</v>
      </c>
    </row>
    <row r="3533" spans="5:20" x14ac:dyDescent="0.3">
      <c r="E3533" s="26">
        <v>42.5182</v>
      </c>
      <c r="F3533" s="38">
        <v>0.98839999999999995</v>
      </c>
      <c r="G3533" s="38">
        <v>0.47</v>
      </c>
      <c r="H3533" s="19">
        <f t="shared" si="499"/>
        <v>0.98836674547439041</v>
      </c>
      <c r="I3533" s="19">
        <f t="shared" si="500"/>
        <v>8.1078012038664476E-3</v>
      </c>
      <c r="J3533" s="20" t="str">
        <f t="shared" si="504"/>
        <v>0,98836674547439+0,00810780120386645j</v>
      </c>
      <c r="K3533" s="20" t="str">
        <f t="shared" si="505"/>
        <v>5735,701208157+4032,34667628378j</v>
      </c>
      <c r="L3533" s="21">
        <f t="shared" si="506"/>
        <v>5735.7012081570001</v>
      </c>
      <c r="M3533" s="21">
        <f t="shared" si="507"/>
        <v>4032.3466762837802</v>
      </c>
      <c r="N3533" s="21">
        <f t="shared" si="501"/>
        <v>5735.7012081570001</v>
      </c>
      <c r="O3533" s="40">
        <f t="shared" si="502"/>
        <v>15.093957547373558</v>
      </c>
      <c r="P3533" s="32">
        <f t="shared" si="503"/>
        <v>8570.5454804864494</v>
      </c>
      <c r="R3533">
        <v>42.434399999999997</v>
      </c>
      <c r="S3533">
        <v>0.98843999999999999</v>
      </c>
      <c r="T3533">
        <v>0.52</v>
      </c>
    </row>
    <row r="3534" spans="5:20" x14ac:dyDescent="0.3">
      <c r="E3534" s="26">
        <v>42.530200000000001</v>
      </c>
      <c r="F3534" s="38">
        <v>0.98841999999999997</v>
      </c>
      <c r="G3534" s="38">
        <v>0.47</v>
      </c>
      <c r="H3534" s="19">
        <f t="shared" si="499"/>
        <v>0.98838674480149435</v>
      </c>
      <c r="I3534" s="19">
        <f t="shared" si="500"/>
        <v>8.1079652629761981E-3</v>
      </c>
      <c r="J3534" s="20" t="str">
        <f t="shared" si="504"/>
        <v>0,988386744801494+0,0081079652629762j</v>
      </c>
      <c r="K3534" s="20" t="str">
        <f t="shared" si="505"/>
        <v>5739,0636665987+4041,7201130634j</v>
      </c>
      <c r="L3534" s="21">
        <f t="shared" si="506"/>
        <v>5739.0636665987004</v>
      </c>
      <c r="M3534" s="21">
        <f t="shared" si="507"/>
        <v>4041.7201130633998</v>
      </c>
      <c r="N3534" s="21">
        <f t="shared" si="501"/>
        <v>5739.0636665987004</v>
      </c>
      <c r="O3534" s="40">
        <f t="shared" si="502"/>
        <v>15.124775679116821</v>
      </c>
      <c r="P3534" s="32">
        <f t="shared" si="503"/>
        <v>8585.4341586030987</v>
      </c>
      <c r="R3534">
        <v>42.446399999999997</v>
      </c>
      <c r="S3534">
        <v>0.98843999999999999</v>
      </c>
      <c r="T3534">
        <v>0.51</v>
      </c>
    </row>
    <row r="3535" spans="5:20" x14ac:dyDescent="0.3">
      <c r="E3535" s="26">
        <v>42.542099999999998</v>
      </c>
      <c r="F3535" s="38">
        <v>0.98845000000000005</v>
      </c>
      <c r="G3535" s="38">
        <v>0.46</v>
      </c>
      <c r="H3535" s="19">
        <f t="shared" si="499"/>
        <v>0.98841814388754046</v>
      </c>
      <c r="I3535" s="19">
        <f t="shared" si="500"/>
        <v>7.9356999634113932E-3</v>
      </c>
      <c r="J3535" s="20" t="str">
        <f t="shared" si="504"/>
        <v>0,98841814388754+0,00793569996341139j</v>
      </c>
      <c r="K3535" s="20" t="str">
        <f t="shared" si="505"/>
        <v>5825,69300934695+4025,929552788j</v>
      </c>
      <c r="L3535" s="21">
        <f t="shared" si="506"/>
        <v>5825.69300934695</v>
      </c>
      <c r="M3535" s="21">
        <f t="shared" si="507"/>
        <v>4025.9295527879999</v>
      </c>
      <c r="N3535" s="21">
        <f t="shared" si="501"/>
        <v>5825.69300934695</v>
      </c>
      <c r="O3535" s="40">
        <f t="shared" si="502"/>
        <v>15.061470610664584</v>
      </c>
      <c r="P3535" s="32">
        <f t="shared" si="503"/>
        <v>8607.869951730765</v>
      </c>
      <c r="R3535">
        <v>42.458300000000001</v>
      </c>
      <c r="S3535">
        <v>0.98838000000000004</v>
      </c>
      <c r="T3535">
        <v>0.51</v>
      </c>
    </row>
    <row r="3536" spans="5:20" x14ac:dyDescent="0.3">
      <c r="E3536" s="26">
        <v>42.554099999999998</v>
      </c>
      <c r="F3536" s="38">
        <v>0.98839999999999995</v>
      </c>
      <c r="G3536" s="38">
        <v>0.45</v>
      </c>
      <c r="H3536" s="19">
        <f t="shared" si="499"/>
        <v>0.98836951541611007</v>
      </c>
      <c r="I3536" s="19">
        <f t="shared" si="500"/>
        <v>7.7627956384022818E-3</v>
      </c>
      <c r="J3536" s="20" t="str">
        <f t="shared" si="504"/>
        <v>0,98836951541611+0,00776279563840228j</v>
      </c>
      <c r="K3536" s="20" t="str">
        <f t="shared" si="505"/>
        <v>5898,20952595365+3970,14712769017j</v>
      </c>
      <c r="L3536" s="21">
        <f t="shared" si="506"/>
        <v>5898.20952595365</v>
      </c>
      <c r="M3536" s="21">
        <f t="shared" si="507"/>
        <v>3970.1471276901698</v>
      </c>
      <c r="N3536" s="21">
        <f t="shared" si="501"/>
        <v>5898.20952595365</v>
      </c>
      <c r="O3536" s="40">
        <f t="shared" si="502"/>
        <v>14.848593676613552</v>
      </c>
      <c r="P3536" s="32">
        <f t="shared" si="503"/>
        <v>8570.5574895431364</v>
      </c>
      <c r="R3536">
        <v>42.470300000000002</v>
      </c>
      <c r="S3536">
        <v>0.98843000000000003</v>
      </c>
      <c r="T3536">
        <v>0.5</v>
      </c>
    </row>
    <row r="3537" spans="5:20" x14ac:dyDescent="0.3">
      <c r="E3537" s="26">
        <v>42.566099999999999</v>
      </c>
      <c r="F3537" s="38">
        <v>0.98848000000000003</v>
      </c>
      <c r="G3537" s="38">
        <v>0.45</v>
      </c>
      <c r="H3537" s="19">
        <f t="shared" si="499"/>
        <v>0.98844951294872174</v>
      </c>
      <c r="I3537" s="19">
        <f t="shared" si="500"/>
        <v>7.7634239504733799E-3</v>
      </c>
      <c r="J3537" s="20" t="str">
        <f t="shared" si="504"/>
        <v>0,988449512948722+0,00776342395047338j</v>
      </c>
      <c r="K3537" s="20" t="str">
        <f t="shared" si="505"/>
        <v>5913,5576924422+4008,28349609836j</v>
      </c>
      <c r="L3537" s="21">
        <f t="shared" si="506"/>
        <v>5913.5576924422003</v>
      </c>
      <c r="M3537" s="21">
        <f t="shared" si="507"/>
        <v>4008.28349609836</v>
      </c>
      <c r="N3537" s="21">
        <f t="shared" si="501"/>
        <v>5913.5576924422003</v>
      </c>
      <c r="O3537" s="40">
        <f t="shared" si="502"/>
        <v>14.986999788980381</v>
      </c>
      <c r="P3537" s="32">
        <f t="shared" si="503"/>
        <v>8630.4224666927566</v>
      </c>
      <c r="R3537">
        <v>42.482300000000002</v>
      </c>
      <c r="S3537">
        <v>0.98848000000000003</v>
      </c>
      <c r="T3537">
        <v>0.49</v>
      </c>
    </row>
    <row r="3538" spans="5:20" x14ac:dyDescent="0.3">
      <c r="E3538" s="26">
        <v>42.578000000000003</v>
      </c>
      <c r="F3538" s="38">
        <v>0.98845000000000005</v>
      </c>
      <c r="G3538" s="38">
        <v>0.44</v>
      </c>
      <c r="H3538" s="19">
        <f t="shared" si="499"/>
        <v>0.98842085375146427</v>
      </c>
      <c r="I3538" s="19">
        <f t="shared" si="500"/>
        <v>7.5906764670018029E-3</v>
      </c>
      <c r="J3538" s="20" t="str">
        <f t="shared" si="504"/>
        <v>0,988420853751464+0,0075906764670018j</v>
      </c>
      <c r="K3538" s="20" t="str">
        <f t="shared" si="505"/>
        <v>5990,4008583522+3959,76764284746j</v>
      </c>
      <c r="L3538" s="21">
        <f t="shared" si="506"/>
        <v>5990.4008583522</v>
      </c>
      <c r="M3538" s="21">
        <f t="shared" si="507"/>
        <v>3959.7676428474601</v>
      </c>
      <c r="N3538" s="21">
        <f t="shared" si="501"/>
        <v>5990.4008583522</v>
      </c>
      <c r="O3538" s="40">
        <f t="shared" si="502"/>
        <v>14.801460703990699</v>
      </c>
      <c r="P3538" s="32">
        <f t="shared" si="503"/>
        <v>8607.8817508838183</v>
      </c>
      <c r="R3538">
        <v>42.494300000000003</v>
      </c>
      <c r="S3538">
        <v>0.98839999999999995</v>
      </c>
      <c r="T3538">
        <v>0.48</v>
      </c>
    </row>
    <row r="3539" spans="5:20" x14ac:dyDescent="0.3">
      <c r="E3539" s="26">
        <v>42.59</v>
      </c>
      <c r="F3539" s="38">
        <v>0.98843000000000003</v>
      </c>
      <c r="G3539" s="38">
        <v>0.43</v>
      </c>
      <c r="H3539" s="19">
        <f t="shared" si="499"/>
        <v>0.98840216408315007</v>
      </c>
      <c r="I3539" s="19">
        <f t="shared" si="500"/>
        <v>7.4180142724250032E-3</v>
      </c>
      <c r="J3539" s="20" t="str">
        <f t="shared" si="504"/>
        <v>0,98840216408315+0,007418014272425j</v>
      </c>
      <c r="K3539" s="20" t="str">
        <f t="shared" si="505"/>
        <v>6069,04388687125+3913,76074052393j</v>
      </c>
      <c r="L3539" s="21">
        <f t="shared" si="506"/>
        <v>6069.0438868712499</v>
      </c>
      <c r="M3539" s="21">
        <f t="shared" si="507"/>
        <v>3913.7607405239301</v>
      </c>
      <c r="N3539" s="21">
        <f t="shared" si="501"/>
        <v>6069.0438868712499</v>
      </c>
      <c r="O3539" s="40">
        <f t="shared" si="502"/>
        <v>14.625366704235272</v>
      </c>
      <c r="P3539" s="32">
        <f t="shared" si="503"/>
        <v>8592.9213574563364</v>
      </c>
      <c r="R3539">
        <v>42.5062</v>
      </c>
      <c r="S3539">
        <v>0.98846000000000001</v>
      </c>
      <c r="T3539">
        <v>0.48</v>
      </c>
    </row>
    <row r="3540" spans="5:20" x14ac:dyDescent="0.3">
      <c r="E3540" s="26">
        <v>42.601999999999997</v>
      </c>
      <c r="F3540" s="38">
        <v>0.98845000000000005</v>
      </c>
      <c r="G3540" s="38">
        <v>0.43</v>
      </c>
      <c r="H3540" s="19">
        <f t="shared" si="499"/>
        <v>0.98842216351991508</v>
      </c>
      <c r="I3540" s="19">
        <f t="shared" si="500"/>
        <v>7.4181643693316613E-3</v>
      </c>
      <c r="J3540" s="20" t="str">
        <f t="shared" si="504"/>
        <v>0,988422163519915+0,00741816436933166j</v>
      </c>
      <c r="K3540" s="20" t="str">
        <f t="shared" si="505"/>
        <v>6073,3945799601+3923,38824015635j</v>
      </c>
      <c r="L3540" s="21">
        <f t="shared" si="506"/>
        <v>6073.3945799600997</v>
      </c>
      <c r="M3540" s="21">
        <f t="shared" si="507"/>
        <v>3923.3882401563501</v>
      </c>
      <c r="N3540" s="21">
        <f t="shared" si="501"/>
        <v>6073.3945799600997</v>
      </c>
      <c r="O3540" s="40">
        <f t="shared" si="502"/>
        <v>14.657214029611177</v>
      </c>
      <c r="P3540" s="32">
        <f t="shared" si="503"/>
        <v>8607.8874538115961</v>
      </c>
      <c r="R3540">
        <v>42.5182</v>
      </c>
      <c r="S3540">
        <v>0.98839999999999995</v>
      </c>
      <c r="T3540">
        <v>0.47</v>
      </c>
    </row>
    <row r="3541" spans="5:20" x14ac:dyDescent="0.3">
      <c r="E3541" s="26">
        <v>42.613999999999997</v>
      </c>
      <c r="F3541" s="38">
        <v>0.98850000000000005</v>
      </c>
      <c r="G3541" s="38">
        <v>0.42</v>
      </c>
      <c r="H3541" s="19">
        <f t="shared" si="499"/>
        <v>0.98847344183594832</v>
      </c>
      <c r="I3541" s="19">
        <f t="shared" si="500"/>
        <v>7.2460185615517841E-3</v>
      </c>
      <c r="J3541" s="20" t="str">
        <f t="shared" si="504"/>
        <v>0,988473441835948+0,00724601856155178j</v>
      </c>
      <c r="K3541" s="20" t="str">
        <f t="shared" si="505"/>
        <v>6168,2588833546+3909,02632408027j</v>
      </c>
      <c r="L3541" s="21">
        <f t="shared" si="506"/>
        <v>6168.2588833545997</v>
      </c>
      <c r="M3541" s="21">
        <f t="shared" si="507"/>
        <v>3909.0263240802701</v>
      </c>
      <c r="N3541" s="21">
        <f t="shared" si="501"/>
        <v>6168.2588833545997</v>
      </c>
      <c r="O3541" s="40">
        <f t="shared" si="502"/>
        <v>14.599447649920597</v>
      </c>
      <c r="P3541" s="32">
        <f t="shared" si="503"/>
        <v>8645.5360358404578</v>
      </c>
      <c r="R3541">
        <v>42.530200000000001</v>
      </c>
      <c r="S3541">
        <v>0.98841999999999997</v>
      </c>
      <c r="T3541">
        <v>0.47</v>
      </c>
    </row>
    <row r="3542" spans="5:20" x14ac:dyDescent="0.3">
      <c r="E3542" s="26">
        <v>42.625900000000001</v>
      </c>
      <c r="F3542" s="38">
        <v>0.98841999999999997</v>
      </c>
      <c r="G3542" s="38">
        <v>0.41</v>
      </c>
      <c r="H3542" s="19">
        <f t="shared" si="499"/>
        <v>0.98839469349768472</v>
      </c>
      <c r="I3542" s="19">
        <f t="shared" si="500"/>
        <v>7.0729248276698966E-3</v>
      </c>
      <c r="J3542" s="20" t="str">
        <f t="shared" si="504"/>
        <v>0,988394693497685+0,0070729248276699j</v>
      </c>
      <c r="K3542" s="20" t="str">
        <f t="shared" si="505"/>
        <v>6233,007909385+3829,2174899363j</v>
      </c>
      <c r="L3542" s="21">
        <f t="shared" si="506"/>
        <v>6233.0079093849999</v>
      </c>
      <c r="M3542" s="21">
        <f t="shared" si="507"/>
        <v>3829.2174899362999</v>
      </c>
      <c r="N3542" s="21">
        <f t="shared" si="501"/>
        <v>6233.0079093849999</v>
      </c>
      <c r="O3542" s="40">
        <f t="shared" si="502"/>
        <v>14.297384728470298</v>
      </c>
      <c r="P3542" s="32">
        <f t="shared" si="503"/>
        <v>8585.4686792736593</v>
      </c>
      <c r="R3542">
        <v>42.542099999999998</v>
      </c>
      <c r="S3542">
        <v>0.98845000000000005</v>
      </c>
      <c r="T3542">
        <v>0.46</v>
      </c>
    </row>
    <row r="3543" spans="5:20" x14ac:dyDescent="0.3">
      <c r="E3543" s="26">
        <v>42.637900000000002</v>
      </c>
      <c r="F3543" s="38">
        <v>0.98845000000000005</v>
      </c>
      <c r="G3543" s="38">
        <v>0.41</v>
      </c>
      <c r="H3543" s="19">
        <f t="shared" si="499"/>
        <v>0.98842469272959521</v>
      </c>
      <c r="I3543" s="19">
        <f t="shared" si="500"/>
        <v>7.0731395013357784E-3</v>
      </c>
      <c r="J3543" s="20" t="str">
        <f t="shared" si="504"/>
        <v>0,988424692729595+0,00707313950133578j</v>
      </c>
      <c r="K3543" s="20" t="str">
        <f t="shared" si="505"/>
        <v>6240,3452959983+3843,74157426671j</v>
      </c>
      <c r="L3543" s="21">
        <f t="shared" si="506"/>
        <v>6240.3452959982997</v>
      </c>
      <c r="M3543" s="21">
        <f t="shared" si="507"/>
        <v>3843.7415742667099</v>
      </c>
      <c r="N3543" s="21">
        <f t="shared" si="501"/>
        <v>6240.3452959982997</v>
      </c>
      <c r="O3543" s="40">
        <f t="shared" si="502"/>
        <v>14.347575080207289</v>
      </c>
      <c r="P3543" s="32">
        <f t="shared" si="503"/>
        <v>8607.8984663685969</v>
      </c>
      <c r="R3543">
        <v>42.554099999999998</v>
      </c>
      <c r="S3543">
        <v>0.98839999999999995</v>
      </c>
      <c r="T3543">
        <v>0.45</v>
      </c>
    </row>
    <row r="3544" spans="5:20" x14ac:dyDescent="0.3">
      <c r="E3544" s="26">
        <v>42.649900000000002</v>
      </c>
      <c r="F3544" s="38">
        <v>0.98845000000000005</v>
      </c>
      <c r="G3544" s="38">
        <v>0.4</v>
      </c>
      <c r="H3544" s="19">
        <f t="shared" si="499"/>
        <v>0.98842591217074749</v>
      </c>
      <c r="I3544" s="19">
        <f t="shared" si="500"/>
        <v>6.900626741520097E-3</v>
      </c>
      <c r="J3544" s="20" t="str">
        <f t="shared" si="504"/>
        <v>0,988425912170747+0,0069006267415201j</v>
      </c>
      <c r="K3544" s="20" t="str">
        <f t="shared" si="505"/>
        <v>6324,16301858325+3800,36167253474j</v>
      </c>
      <c r="L3544" s="21">
        <f t="shared" si="506"/>
        <v>6324.1630185832501</v>
      </c>
      <c r="M3544" s="21">
        <f t="shared" si="507"/>
        <v>3800.3616725347401</v>
      </c>
      <c r="N3544" s="21">
        <f t="shared" si="501"/>
        <v>6324.1630185832501</v>
      </c>
      <c r="O3544" s="40">
        <f t="shared" si="502"/>
        <v>14.181659176712882</v>
      </c>
      <c r="P3544" s="32">
        <f t="shared" si="503"/>
        <v>8607.9037759975581</v>
      </c>
      <c r="R3544">
        <v>42.566099999999999</v>
      </c>
      <c r="S3544">
        <v>0.98848000000000003</v>
      </c>
      <c r="T3544">
        <v>0.45</v>
      </c>
    </row>
    <row r="3545" spans="5:20" x14ac:dyDescent="0.3">
      <c r="E3545" s="26">
        <v>42.661799999999999</v>
      </c>
      <c r="F3545" s="38">
        <v>0.98845000000000005</v>
      </c>
      <c r="G3545" s="38">
        <v>0.39</v>
      </c>
      <c r="H3545" s="19">
        <f t="shared" si="499"/>
        <v>0.98842710150272484</v>
      </c>
      <c r="I3545" s="19">
        <f t="shared" si="500"/>
        <v>6.7281137714993028E-3</v>
      </c>
      <c r="J3545" s="20" t="str">
        <f t="shared" si="504"/>
        <v>0,988427101502725+0,0067281137714993j</v>
      </c>
      <c r="K3545" s="20" t="str">
        <f t="shared" si="505"/>
        <v>6408,1088949532+3754,53836428337j</v>
      </c>
      <c r="L3545" s="21">
        <f t="shared" si="506"/>
        <v>6408.1088949532004</v>
      </c>
      <c r="M3545" s="21">
        <f t="shared" si="507"/>
        <v>3754.5383642833699</v>
      </c>
      <c r="N3545" s="21">
        <f t="shared" si="501"/>
        <v>6408.1088949532004</v>
      </c>
      <c r="O3545" s="40">
        <f t="shared" si="502"/>
        <v>14.006754044692384</v>
      </c>
      <c r="P3545" s="32">
        <f t="shared" si="503"/>
        <v>8607.90895452736</v>
      </c>
      <c r="R3545">
        <v>42.578000000000003</v>
      </c>
      <c r="S3545">
        <v>0.98845000000000005</v>
      </c>
      <c r="T3545">
        <v>0.44</v>
      </c>
    </row>
    <row r="3546" spans="5:20" x14ac:dyDescent="0.3">
      <c r="E3546" s="26">
        <v>42.6738</v>
      </c>
      <c r="F3546" s="38">
        <v>0.98848000000000003</v>
      </c>
      <c r="G3546" s="38">
        <v>0.39</v>
      </c>
      <c r="H3546" s="19">
        <f t="shared" si="499"/>
        <v>0.98845710080774285</v>
      </c>
      <c r="I3546" s="19">
        <f t="shared" si="500"/>
        <v>6.7283179734449194E-3</v>
      </c>
      <c r="J3546" s="20" t="str">
        <f t="shared" si="504"/>
        <v>0,988457100807743+0,00672831797344492j</v>
      </c>
      <c r="K3546" s="20" t="str">
        <f t="shared" si="505"/>
        <v>6416,29196633545+3769,18031891173j</v>
      </c>
      <c r="L3546" s="21">
        <f t="shared" si="506"/>
        <v>6416.2919663354496</v>
      </c>
      <c r="M3546" s="21">
        <f t="shared" si="507"/>
        <v>3769.18031891173</v>
      </c>
      <c r="N3546" s="21">
        <f t="shared" si="501"/>
        <v>6416.2919663354496</v>
      </c>
      <c r="O3546" s="40">
        <f t="shared" si="502"/>
        <v>14.057423504808298</v>
      </c>
      <c r="P3546" s="32">
        <f t="shared" si="503"/>
        <v>8630.4555909040264</v>
      </c>
      <c r="R3546">
        <v>42.59</v>
      </c>
      <c r="S3546">
        <v>0.98843000000000003</v>
      </c>
      <c r="T3546">
        <v>0.43</v>
      </c>
    </row>
    <row r="3547" spans="5:20" x14ac:dyDescent="0.3">
      <c r="E3547" s="26">
        <v>42.6858</v>
      </c>
      <c r="F3547" s="38">
        <v>0.98841000000000001</v>
      </c>
      <c r="G3547" s="38">
        <v>0.38</v>
      </c>
      <c r="H3547" s="19">
        <f t="shared" si="499"/>
        <v>0.98838826160522264</v>
      </c>
      <c r="I3547" s="19">
        <f t="shared" si="500"/>
        <v>6.5553353084270112E-3</v>
      </c>
      <c r="J3547" s="20" t="str">
        <f t="shared" si="504"/>
        <v>0,988388261605223+0,00655533530842701j</v>
      </c>
      <c r="K3547" s="20" t="str">
        <f t="shared" si="505"/>
        <v>6480,6069050526+3686,8138580701j</v>
      </c>
      <c r="L3547" s="21">
        <f t="shared" si="506"/>
        <v>6480.6069050526003</v>
      </c>
      <c r="M3547" s="21">
        <f t="shared" si="507"/>
        <v>3686.8138580701002</v>
      </c>
      <c r="N3547" s="21">
        <f t="shared" si="501"/>
        <v>6480.6069050526003</v>
      </c>
      <c r="O3547" s="40">
        <f t="shared" si="502"/>
        <v>13.746366467807979</v>
      </c>
      <c r="P3547" s="32">
        <f t="shared" si="503"/>
        <v>8578.0333688395804</v>
      </c>
      <c r="R3547">
        <v>42.601999999999997</v>
      </c>
      <c r="S3547">
        <v>0.98845000000000005</v>
      </c>
      <c r="T3547">
        <v>0.43</v>
      </c>
    </row>
    <row r="3548" spans="5:20" x14ac:dyDescent="0.3">
      <c r="E3548" s="26">
        <v>42.697699999999998</v>
      </c>
      <c r="F3548" s="38">
        <v>0.98841000000000001</v>
      </c>
      <c r="G3548" s="38">
        <v>0.37</v>
      </c>
      <c r="H3548" s="19">
        <f t="shared" si="499"/>
        <v>0.98838939067304987</v>
      </c>
      <c r="I3548" s="19">
        <f t="shared" si="500"/>
        <v>6.3828289149286122E-3</v>
      </c>
      <c r="J3548" s="20" t="str">
        <f t="shared" si="504"/>
        <v>0,98838939067305+0,00638282891492861j</v>
      </c>
      <c r="K3548" s="20" t="str">
        <f t="shared" si="505"/>
        <v>6563,9698222752+3635,97091550518j</v>
      </c>
      <c r="L3548" s="21">
        <f t="shared" si="506"/>
        <v>6563.9698222752004</v>
      </c>
      <c r="M3548" s="21">
        <f t="shared" si="507"/>
        <v>3635.9709155051801</v>
      </c>
      <c r="N3548" s="21">
        <f t="shared" si="501"/>
        <v>6563.9698222752004</v>
      </c>
      <c r="O3548" s="40">
        <f t="shared" si="502"/>
        <v>13.553019112060218</v>
      </c>
      <c r="P3548" s="32">
        <f t="shared" si="503"/>
        <v>8578.038268101327</v>
      </c>
      <c r="R3548">
        <v>42.613999999999997</v>
      </c>
      <c r="S3548">
        <v>0.98850000000000005</v>
      </c>
      <c r="T3548">
        <v>0.42</v>
      </c>
    </row>
    <row r="3549" spans="5:20" x14ac:dyDescent="0.3">
      <c r="E3549" s="26">
        <v>42.709699999999998</v>
      </c>
      <c r="F3549" s="38">
        <v>0.98843999999999999</v>
      </c>
      <c r="G3549" s="38">
        <v>0.36</v>
      </c>
      <c r="H3549" s="19">
        <f t="shared" si="499"/>
        <v>0.98842048904064017</v>
      </c>
      <c r="I3549" s="19">
        <f t="shared" si="500"/>
        <v>6.2105108213170897E-3</v>
      </c>
      <c r="J3549" s="20" t="str">
        <f t="shared" si="504"/>
        <v>0,98842048904064+0,00621051082131709j</v>
      </c>
      <c r="K3549" s="20" t="str">
        <f t="shared" si="505"/>
        <v>6656,71348661795+3597,05317696904j</v>
      </c>
      <c r="L3549" s="21">
        <f t="shared" si="506"/>
        <v>6656.7134866179504</v>
      </c>
      <c r="M3549" s="21">
        <f t="shared" si="507"/>
        <v>3597.0531769690401</v>
      </c>
      <c r="N3549" s="21">
        <f t="shared" si="501"/>
        <v>6656.7134866179504</v>
      </c>
      <c r="O3549" s="40">
        <f t="shared" si="502"/>
        <v>13.404186722899693</v>
      </c>
      <c r="P3549" s="32">
        <f t="shared" si="503"/>
        <v>8600.4341505693155</v>
      </c>
      <c r="R3549">
        <v>42.625900000000001</v>
      </c>
      <c r="S3549">
        <v>0.98841999999999997</v>
      </c>
      <c r="T3549">
        <v>0.41</v>
      </c>
    </row>
    <row r="3550" spans="5:20" x14ac:dyDescent="0.3">
      <c r="E3550" s="26">
        <v>42.721699999999998</v>
      </c>
      <c r="F3550" s="38">
        <v>0.98845000000000005</v>
      </c>
      <c r="G3550" s="38">
        <v>0.36</v>
      </c>
      <c r="H3550" s="19">
        <f t="shared" si="499"/>
        <v>0.9884304888432488</v>
      </c>
      <c r="I3550" s="19">
        <f t="shared" si="500"/>
        <v>6.2105736527567458E-3</v>
      </c>
      <c r="J3550" s="20" t="str">
        <f t="shared" si="504"/>
        <v>0,988430488843249+0,00621057365275675j</v>
      </c>
      <c r="K3550" s="20" t="str">
        <f t="shared" si="505"/>
        <v>6659,8875862105+3601,90249106265j</v>
      </c>
      <c r="L3550" s="21">
        <f t="shared" si="506"/>
        <v>6659.8875862104996</v>
      </c>
      <c r="M3550" s="21">
        <f t="shared" si="507"/>
        <v>3601.9024910626499</v>
      </c>
      <c r="N3550" s="21">
        <f t="shared" si="501"/>
        <v>6659.8875862104996</v>
      </c>
      <c r="O3550" s="40">
        <f t="shared" si="502"/>
        <v>13.418487232194227</v>
      </c>
      <c r="P3550" s="32">
        <f t="shared" si="503"/>
        <v>8607.923703514618</v>
      </c>
      <c r="R3550">
        <v>42.637900000000002</v>
      </c>
      <c r="S3550">
        <v>0.98845000000000005</v>
      </c>
      <c r="T3550">
        <v>0.41</v>
      </c>
    </row>
    <row r="3551" spans="5:20" x14ac:dyDescent="0.3">
      <c r="E3551" s="26">
        <v>42.733699999999999</v>
      </c>
      <c r="F3551" s="38">
        <v>0.98848999999999998</v>
      </c>
      <c r="G3551" s="38">
        <v>0.35</v>
      </c>
      <c r="H3551" s="19">
        <f t="shared" si="499"/>
        <v>0.98847155699186251</v>
      </c>
      <c r="I3551" s="19">
        <f t="shared" si="500"/>
        <v>6.0383042390416532E-3</v>
      </c>
      <c r="J3551" s="20" t="str">
        <f t="shared" si="504"/>
        <v>0,988471556991863+0,00603830423904165j</v>
      </c>
      <c r="K3551" s="20" t="str">
        <f t="shared" si="505"/>
        <v>6756,81783445515+3565,23747006986j</v>
      </c>
      <c r="L3551" s="21">
        <f t="shared" si="506"/>
        <v>6756.8178344551498</v>
      </c>
      <c r="M3551" s="21">
        <f t="shared" si="507"/>
        <v>3565.2374700698601</v>
      </c>
      <c r="N3551" s="21">
        <f t="shared" si="501"/>
        <v>6756.8178344551498</v>
      </c>
      <c r="O3551" s="40">
        <f t="shared" si="502"/>
        <v>13.278166099777495</v>
      </c>
      <c r="P3551" s="32">
        <f t="shared" si="503"/>
        <v>8638.0167256215245</v>
      </c>
      <c r="R3551">
        <v>42.649900000000002</v>
      </c>
      <c r="S3551">
        <v>0.98845000000000005</v>
      </c>
      <c r="T3551">
        <v>0.4</v>
      </c>
    </row>
    <row r="3552" spans="5:20" x14ac:dyDescent="0.3">
      <c r="E3552" s="26">
        <v>42.745600000000003</v>
      </c>
      <c r="F3552" s="38">
        <v>0.98846999999999996</v>
      </c>
      <c r="G3552" s="38">
        <v>0.35</v>
      </c>
      <c r="H3552" s="19">
        <f t="shared" si="499"/>
        <v>0.98845155736501766</v>
      </c>
      <c r="I3552" s="19">
        <f t="shared" si="500"/>
        <v>6.0381820667538399E-3</v>
      </c>
      <c r="J3552" s="20" t="str">
        <f t="shared" si="504"/>
        <v>0,988451557365018+0,00603818206675384j</v>
      </c>
      <c r="K3552" s="20" t="str">
        <f t="shared" si="505"/>
        <v>6750,15490979975+3555,50741561657j</v>
      </c>
      <c r="L3552" s="21">
        <f t="shared" si="506"/>
        <v>6750.1549097997504</v>
      </c>
      <c r="M3552" s="21">
        <f t="shared" si="507"/>
        <v>3555.5074156165701</v>
      </c>
      <c r="N3552" s="21">
        <f t="shared" si="501"/>
        <v>6750.1549097997504</v>
      </c>
      <c r="O3552" s="40">
        <f t="shared" si="502"/>
        <v>13.238241606042893</v>
      </c>
      <c r="P3552" s="32">
        <f t="shared" si="503"/>
        <v>8622.9464459097599</v>
      </c>
      <c r="R3552">
        <v>42.661799999999999</v>
      </c>
      <c r="S3552">
        <v>0.98845000000000005</v>
      </c>
      <c r="T3552">
        <v>0.39</v>
      </c>
    </row>
    <row r="3553" spans="5:20" x14ac:dyDescent="0.3">
      <c r="E3553" s="26">
        <v>42.757599999999996</v>
      </c>
      <c r="F3553" s="38">
        <v>0.98841999999999997</v>
      </c>
      <c r="G3553" s="38">
        <v>0.34</v>
      </c>
      <c r="H3553" s="19">
        <f t="shared" si="499"/>
        <v>0.98840259705195488</v>
      </c>
      <c r="I3553" s="19">
        <f t="shared" si="500"/>
        <v>5.8653679297065945E-3</v>
      </c>
      <c r="J3553" s="20" t="str">
        <f t="shared" si="504"/>
        <v>0,988402597051955+0,00586536792970659j</v>
      </c>
      <c r="K3553" s="20" t="str">
        <f t="shared" si="505"/>
        <v>6816,3382419945+3472,63954693421j</v>
      </c>
      <c r="L3553" s="21">
        <f t="shared" si="506"/>
        <v>6816.3382419945001</v>
      </c>
      <c r="M3553" s="21">
        <f t="shared" si="507"/>
        <v>3472.6395469342101</v>
      </c>
      <c r="N3553" s="21">
        <f t="shared" si="501"/>
        <v>6816.3382419945001</v>
      </c>
      <c r="O3553" s="40">
        <f t="shared" si="502"/>
        <v>12.926070440599554</v>
      </c>
      <c r="P3553" s="32">
        <f t="shared" si="503"/>
        <v>8585.5030038950044</v>
      </c>
      <c r="R3553">
        <v>42.6738</v>
      </c>
      <c r="S3553">
        <v>0.98848000000000003</v>
      </c>
      <c r="T3553">
        <v>0.39</v>
      </c>
    </row>
    <row r="3554" spans="5:20" x14ac:dyDescent="0.3">
      <c r="E3554" s="26">
        <v>42.769599999999997</v>
      </c>
      <c r="F3554" s="38">
        <v>0.98845000000000005</v>
      </c>
      <c r="G3554" s="38">
        <v>0.33</v>
      </c>
      <c r="H3554" s="19">
        <f t="shared" si="499"/>
        <v>0.98843360519994838</v>
      </c>
      <c r="I3554" s="19">
        <f t="shared" si="500"/>
        <v>5.6930318313501982E-3</v>
      </c>
      <c r="J3554" s="20" t="str">
        <f t="shared" si="504"/>
        <v>0,988433605199948+0,0056930318313502j</v>
      </c>
      <c r="K3554" s="20" t="str">
        <f t="shared" si="505"/>
        <v>6909,65379392475+3425,57307345354j</v>
      </c>
      <c r="L3554" s="21">
        <f t="shared" si="506"/>
        <v>6909.6537939247501</v>
      </c>
      <c r="M3554" s="21">
        <f t="shared" si="507"/>
        <v>3425.57307345354</v>
      </c>
      <c r="N3554" s="21">
        <f t="shared" si="501"/>
        <v>6909.6537939247501</v>
      </c>
      <c r="O3554" s="40">
        <f t="shared" si="502"/>
        <v>12.747299192946095</v>
      </c>
      <c r="P3554" s="32">
        <f t="shared" si="503"/>
        <v>8607.9372725973535</v>
      </c>
      <c r="R3554">
        <v>42.6858</v>
      </c>
      <c r="S3554">
        <v>0.98841000000000001</v>
      </c>
      <c r="T3554">
        <v>0.38</v>
      </c>
    </row>
    <row r="3555" spans="5:20" x14ac:dyDescent="0.3">
      <c r="E3555" s="26">
        <v>42.781500000000001</v>
      </c>
      <c r="F3555" s="38">
        <v>0.98841999999999997</v>
      </c>
      <c r="G3555" s="38">
        <v>0.33</v>
      </c>
      <c r="H3555" s="19">
        <f t="shared" si="499"/>
        <v>0.98840360569753938</v>
      </c>
      <c r="I3555" s="19">
        <f t="shared" si="500"/>
        <v>5.6928590447095579E-3</v>
      </c>
      <c r="J3555" s="20" t="str">
        <f t="shared" si="504"/>
        <v>0,988403605697539+0,00569285904470956j</v>
      </c>
      <c r="K3555" s="20" t="str">
        <f t="shared" si="505"/>
        <v>6898,73353537355+3411,24659306668j</v>
      </c>
      <c r="L3555" s="21">
        <f t="shared" si="506"/>
        <v>6898.7335353735498</v>
      </c>
      <c r="M3555" s="21">
        <f t="shared" si="507"/>
        <v>3411.2465930666799</v>
      </c>
      <c r="N3555" s="21">
        <f t="shared" si="501"/>
        <v>6898.7335353735498</v>
      </c>
      <c r="O3555" s="40">
        <f t="shared" si="502"/>
        <v>12.690456327897556</v>
      </c>
      <c r="P3555" s="32">
        <f t="shared" si="503"/>
        <v>8585.5073843766804</v>
      </c>
      <c r="R3555">
        <v>42.697699999999998</v>
      </c>
      <c r="S3555">
        <v>0.98841000000000001</v>
      </c>
      <c r="T3555">
        <v>0.37</v>
      </c>
    </row>
    <row r="3556" spans="5:20" x14ac:dyDescent="0.3">
      <c r="E3556" s="26">
        <v>42.793500000000002</v>
      </c>
      <c r="F3556" s="38">
        <v>0.98838999999999999</v>
      </c>
      <c r="G3556" s="38">
        <v>0.32</v>
      </c>
      <c r="H3556" s="19">
        <f t="shared" si="499"/>
        <v>0.9883745847025196</v>
      </c>
      <c r="I3556" s="19">
        <f t="shared" si="500"/>
        <v>5.5201824355609929E-3</v>
      </c>
      <c r="J3556" s="20" t="str">
        <f t="shared" si="504"/>
        <v>0,98837458470252+0,00552018243556099j</v>
      </c>
      <c r="K3556" s="20" t="str">
        <f t="shared" si="505"/>
        <v>6969,2163581413+3332,98672435497j</v>
      </c>
      <c r="L3556" s="21">
        <f t="shared" si="506"/>
        <v>6969.2163581412997</v>
      </c>
      <c r="M3556" s="21">
        <f t="shared" si="507"/>
        <v>3332.9867243549702</v>
      </c>
      <c r="N3556" s="21">
        <f t="shared" si="501"/>
        <v>6969.2163581412997</v>
      </c>
      <c r="O3556" s="40">
        <f t="shared" si="502"/>
        <v>12.395838443706589</v>
      </c>
      <c r="P3556" s="32">
        <f t="shared" si="503"/>
        <v>8563.1976515688493</v>
      </c>
      <c r="R3556">
        <v>42.709699999999998</v>
      </c>
      <c r="S3556">
        <v>0.98843999999999999</v>
      </c>
      <c r="T3556">
        <v>0.36</v>
      </c>
    </row>
    <row r="3557" spans="5:20" x14ac:dyDescent="0.3">
      <c r="E3557" s="26">
        <v>42.805500000000002</v>
      </c>
      <c r="F3557" s="38">
        <v>0.98845000000000005</v>
      </c>
      <c r="G3557" s="38">
        <v>0.31</v>
      </c>
      <c r="H3557" s="19">
        <f t="shared" si="499"/>
        <v>0.98843553222408731</v>
      </c>
      <c r="I3557" s="19">
        <f t="shared" si="500"/>
        <v>5.3480030745557076E-3</v>
      </c>
      <c r="J3557" s="20" t="str">
        <f t="shared" si="504"/>
        <v>0,988435532224087+0,00534800307455571j</v>
      </c>
      <c r="K3557" s="20" t="str">
        <f t="shared" si="505"/>
        <v>7073,69505846825+3294,36198994275j</v>
      </c>
      <c r="L3557" s="21">
        <f t="shared" si="506"/>
        <v>7073.69505846825</v>
      </c>
      <c r="M3557" s="21">
        <f t="shared" si="507"/>
        <v>3294.3619899427499</v>
      </c>
      <c r="N3557" s="21">
        <f t="shared" si="501"/>
        <v>7073.69505846825</v>
      </c>
      <c r="O3557" s="40">
        <f t="shared" si="502"/>
        <v>12.248752964769515</v>
      </c>
      <c r="P3557" s="32">
        <f t="shared" si="503"/>
        <v>8607.9456631486664</v>
      </c>
      <c r="R3557">
        <v>42.721699999999998</v>
      </c>
      <c r="S3557">
        <v>0.98845000000000005</v>
      </c>
      <c r="T3557">
        <v>0.36</v>
      </c>
    </row>
    <row r="3558" spans="5:20" x14ac:dyDescent="0.3">
      <c r="E3558" s="26">
        <v>42.817399999999999</v>
      </c>
      <c r="F3558" s="38">
        <v>0.98850000000000005</v>
      </c>
      <c r="G3558" s="38">
        <v>0.31</v>
      </c>
      <c r="H3558" s="19">
        <f t="shared" si="499"/>
        <v>0.98848553149224572</v>
      </c>
      <c r="I3558" s="19">
        <f t="shared" si="500"/>
        <v>5.3482735992698843E-3</v>
      </c>
      <c r="J3558" s="20" t="str">
        <f t="shared" si="504"/>
        <v>0,988485531492246+0,00534827359926988j</v>
      </c>
      <c r="K3558" s="20" t="str">
        <f t="shared" si="505"/>
        <v>7093,54594345855+3318,05485844553j</v>
      </c>
      <c r="L3558" s="21">
        <f t="shared" si="506"/>
        <v>7093.54594345855</v>
      </c>
      <c r="M3558" s="21">
        <f t="shared" si="507"/>
        <v>3318.05485844553</v>
      </c>
      <c r="N3558" s="21">
        <f t="shared" si="501"/>
        <v>7093.54594345855</v>
      </c>
      <c r="O3558" s="40">
        <f t="shared" si="502"/>
        <v>12.333416605671648</v>
      </c>
      <c r="P3558" s="32">
        <f t="shared" si="503"/>
        <v>8645.5889035533801</v>
      </c>
      <c r="R3558">
        <v>42.733699999999999</v>
      </c>
      <c r="S3558">
        <v>0.98848999999999998</v>
      </c>
      <c r="T3558">
        <v>0.35</v>
      </c>
    </row>
    <row r="3559" spans="5:20" x14ac:dyDescent="0.3">
      <c r="E3559" s="26">
        <v>42.8294</v>
      </c>
      <c r="F3559" s="38">
        <v>0.98850000000000005</v>
      </c>
      <c r="G3559" s="38">
        <v>0.3</v>
      </c>
      <c r="H3559" s="19">
        <f t="shared" si="499"/>
        <v>0.98848644988658141</v>
      </c>
      <c r="I3559" s="19">
        <f t="shared" si="500"/>
        <v>5.1757502473582543E-3</v>
      </c>
      <c r="J3559" s="20" t="str">
        <f t="shared" si="504"/>
        <v>0,988486449886581+0,00517575024735825j</v>
      </c>
      <c r="K3559" s="20" t="str">
        <f t="shared" si="505"/>
        <v>7175,3114049087+3248,03443966525j</v>
      </c>
      <c r="L3559" s="21">
        <f t="shared" si="506"/>
        <v>7175.3114049086998</v>
      </c>
      <c r="M3559" s="21">
        <f t="shared" si="507"/>
        <v>3248.0344396652499</v>
      </c>
      <c r="N3559" s="21">
        <f t="shared" si="501"/>
        <v>7175.3114049086998</v>
      </c>
      <c r="O3559" s="40">
        <f t="shared" si="502"/>
        <v>12.069763676480154</v>
      </c>
      <c r="P3559" s="32">
        <f t="shared" si="503"/>
        <v>8645.59291966419</v>
      </c>
      <c r="R3559">
        <v>42.745600000000003</v>
      </c>
      <c r="S3559">
        <v>0.98846999999999996</v>
      </c>
      <c r="T3559">
        <v>0.35</v>
      </c>
    </row>
    <row r="3560" spans="5:20" x14ac:dyDescent="0.3">
      <c r="E3560" s="26">
        <v>42.8414</v>
      </c>
      <c r="F3560" s="38">
        <v>0.98848000000000003</v>
      </c>
      <c r="G3560" s="38">
        <v>0.28999999999999998</v>
      </c>
      <c r="H3560" s="19">
        <f t="shared" si="499"/>
        <v>0.9884673384260807</v>
      </c>
      <c r="I3560" s="19">
        <f t="shared" si="500"/>
        <v>5.0031255091198606E-3</v>
      </c>
      <c r="J3560" s="20" t="str">
        <f t="shared" si="504"/>
        <v>0,988467338426081+0,00500312550911986j</v>
      </c>
      <c r="K3560" s="20" t="str">
        <f t="shared" si="505"/>
        <v>7247,6034086767+3165,86293071837j</v>
      </c>
      <c r="L3560" s="21">
        <f t="shared" si="506"/>
        <v>7247.6034086767004</v>
      </c>
      <c r="M3560" s="21">
        <f t="shared" si="507"/>
        <v>3165.8629307183701</v>
      </c>
      <c r="N3560" s="21">
        <f t="shared" si="501"/>
        <v>7247.6034086767004</v>
      </c>
      <c r="O3560" s="40">
        <f t="shared" si="502"/>
        <v>11.761117390543333</v>
      </c>
      <c r="P3560" s="32">
        <f t="shared" si="503"/>
        <v>8630.5002824347011</v>
      </c>
      <c r="R3560">
        <v>42.757599999999996</v>
      </c>
      <c r="S3560">
        <v>0.98841999999999997</v>
      </c>
      <c r="T3560">
        <v>0.34</v>
      </c>
    </row>
    <row r="3561" spans="5:20" x14ac:dyDescent="0.3">
      <c r="E3561" s="26">
        <v>42.853400000000001</v>
      </c>
      <c r="F3561" s="38">
        <v>0.98846999999999996</v>
      </c>
      <c r="G3561" s="38">
        <v>0.28999999999999998</v>
      </c>
      <c r="H3561" s="19">
        <f t="shared" si="499"/>
        <v>0.98845733855417195</v>
      </c>
      <c r="I3561" s="19">
        <f t="shared" si="500"/>
        <v>5.003074894787663E-3</v>
      </c>
      <c r="J3561" s="20" t="str">
        <f t="shared" si="504"/>
        <v>0,988457338554172+0,00500307489478766j</v>
      </c>
      <c r="K3561" s="20" t="str">
        <f t="shared" si="505"/>
        <v>7243,30526272695+3161,22521926346j</v>
      </c>
      <c r="L3561" s="21">
        <f t="shared" si="506"/>
        <v>7243.3052627269499</v>
      </c>
      <c r="M3561" s="21">
        <f t="shared" si="507"/>
        <v>3161.2252192634601</v>
      </c>
      <c r="N3561" s="21">
        <f t="shared" si="501"/>
        <v>7243.3052627269499</v>
      </c>
      <c r="O3561" s="40">
        <f t="shared" si="502"/>
        <v>11.740599809409296</v>
      </c>
      <c r="P3561" s="32">
        <f t="shared" si="503"/>
        <v>8622.9716614816589</v>
      </c>
      <c r="R3561">
        <v>42.769599999999997</v>
      </c>
      <c r="S3561">
        <v>0.98845000000000005</v>
      </c>
      <c r="T3561">
        <v>0.33</v>
      </c>
    </row>
    <row r="3562" spans="5:20" x14ac:dyDescent="0.3">
      <c r="E3562" s="26">
        <v>42.865299999999998</v>
      </c>
      <c r="F3562" s="38">
        <v>0.98846000000000001</v>
      </c>
      <c r="G3562" s="38">
        <v>0.28000000000000003</v>
      </c>
      <c r="H3562" s="19">
        <f t="shared" si="499"/>
        <v>0.98844819681980767</v>
      </c>
      <c r="I3562" s="19">
        <f t="shared" si="500"/>
        <v>4.8305075997050976E-3</v>
      </c>
      <c r="J3562" s="20" t="str">
        <f t="shared" si="504"/>
        <v>0,988448196819808+0,0048305075997051j</v>
      </c>
      <c r="K3562" s="20" t="str">
        <f t="shared" si="505"/>
        <v>7318,25708909985+3081,11394474834j</v>
      </c>
      <c r="L3562" s="21">
        <f t="shared" si="506"/>
        <v>7318.2570890998504</v>
      </c>
      <c r="M3562" s="21">
        <f t="shared" si="507"/>
        <v>3081.1139447483401</v>
      </c>
      <c r="N3562" s="21">
        <f t="shared" si="501"/>
        <v>7318.2570890998504</v>
      </c>
      <c r="O3562" s="40">
        <f t="shared" si="502"/>
        <v>11.439894612566977</v>
      </c>
      <c r="P3562" s="32">
        <f t="shared" si="503"/>
        <v>8615.4598280774826</v>
      </c>
      <c r="R3562">
        <v>42.781500000000001</v>
      </c>
      <c r="S3562">
        <v>0.98841999999999997</v>
      </c>
      <c r="T3562">
        <v>0.33</v>
      </c>
    </row>
    <row r="3563" spans="5:20" x14ac:dyDescent="0.3">
      <c r="E3563" s="26">
        <v>42.877299999999998</v>
      </c>
      <c r="F3563" s="38">
        <v>0.98848000000000003</v>
      </c>
      <c r="G3563" s="38">
        <v>0.27</v>
      </c>
      <c r="H3563" s="19">
        <f t="shared" si="499"/>
        <v>0.9884690246254324</v>
      </c>
      <c r="I3563" s="19">
        <f t="shared" si="500"/>
        <v>4.6580850192398408E-3</v>
      </c>
      <c r="J3563" s="20" t="str">
        <f t="shared" si="504"/>
        <v>0,988469024625432+0,00465808501923984j</v>
      </c>
      <c r="K3563" s="20" t="str">
        <f t="shared" si="505"/>
        <v>7405,63797956525+3011,80034241376j</v>
      </c>
      <c r="L3563" s="21">
        <f t="shared" si="506"/>
        <v>7405.6379795652501</v>
      </c>
      <c r="M3563" s="21">
        <f t="shared" si="507"/>
        <v>3011.8003424137601</v>
      </c>
      <c r="N3563" s="21">
        <f t="shared" si="501"/>
        <v>7405.6379795652501</v>
      </c>
      <c r="O3563" s="40">
        <f t="shared" si="502"/>
        <v>11.179409899900714</v>
      </c>
      <c r="P3563" s="32">
        <f t="shared" si="503"/>
        <v>8630.5076434069506</v>
      </c>
      <c r="R3563">
        <v>42.793500000000002</v>
      </c>
      <c r="S3563">
        <v>0.98838999999999999</v>
      </c>
      <c r="T3563">
        <v>0.32</v>
      </c>
    </row>
    <row r="3564" spans="5:20" x14ac:dyDescent="0.3">
      <c r="E3564" s="26">
        <v>42.889299999999999</v>
      </c>
      <c r="F3564" s="38">
        <v>0.98851</v>
      </c>
      <c r="G3564" s="38">
        <v>0.27</v>
      </c>
      <c r="H3564" s="19">
        <f t="shared" si="499"/>
        <v>0.98849902429233383</v>
      </c>
      <c r="I3564" s="19">
        <f t="shared" si="500"/>
        <v>4.6582263903860218E-3</v>
      </c>
      <c r="J3564" s="20" t="str">
        <f t="shared" si="504"/>
        <v>0,988499024292334+0,00465822639038602j</v>
      </c>
      <c r="K3564" s="20" t="str">
        <f t="shared" si="505"/>
        <v>7419,54765161355+3025,38192231808j</v>
      </c>
      <c r="L3564" s="21">
        <f t="shared" si="506"/>
        <v>7419.5476516135504</v>
      </c>
      <c r="M3564" s="21">
        <f t="shared" si="507"/>
        <v>3025.3819223180799</v>
      </c>
      <c r="N3564" s="21">
        <f t="shared" si="501"/>
        <v>7419.5476516135504</v>
      </c>
      <c r="O3564" s="40">
        <f t="shared" si="502"/>
        <v>11.226680959534965</v>
      </c>
      <c r="P3564" s="32">
        <f t="shared" si="503"/>
        <v>8653.1721534925473</v>
      </c>
      <c r="R3564">
        <v>42.805500000000002</v>
      </c>
      <c r="S3564">
        <v>0.98845000000000005</v>
      </c>
      <c r="T3564">
        <v>0.31</v>
      </c>
    </row>
    <row r="3565" spans="5:20" x14ac:dyDescent="0.3">
      <c r="E3565" s="26">
        <v>42.901200000000003</v>
      </c>
      <c r="F3565" s="38">
        <v>0.98845000000000005</v>
      </c>
      <c r="G3565" s="38">
        <v>0.26</v>
      </c>
      <c r="H3565" s="19">
        <f t="shared" si="499"/>
        <v>0.98843982286826981</v>
      </c>
      <c r="I3565" s="19">
        <f t="shared" si="500"/>
        <v>4.4854284236176857E-3</v>
      </c>
      <c r="J3565" s="20" t="str">
        <f t="shared" si="504"/>
        <v>0,98843982286827+0,00448542842361769j</v>
      </c>
      <c r="K3565" s="20" t="str">
        <f t="shared" si="505"/>
        <v>7468,4836566292+2917,22349161815j</v>
      </c>
      <c r="L3565" s="21">
        <f t="shared" si="506"/>
        <v>7468.4836566291997</v>
      </c>
      <c r="M3565" s="21">
        <f t="shared" si="507"/>
        <v>2917.2234916181501</v>
      </c>
      <c r="N3565" s="21">
        <f t="shared" si="501"/>
        <v>7468.4836566291997</v>
      </c>
      <c r="O3565" s="40">
        <f t="shared" si="502"/>
        <v>10.822320559677278</v>
      </c>
      <c r="P3565" s="32">
        <f t="shared" si="503"/>
        <v>8607.9643452553228</v>
      </c>
      <c r="R3565">
        <v>42.817399999999999</v>
      </c>
      <c r="S3565">
        <v>0.98850000000000005</v>
      </c>
      <c r="T3565">
        <v>0.31</v>
      </c>
    </row>
    <row r="3566" spans="5:20" x14ac:dyDescent="0.3">
      <c r="E3566" s="26">
        <v>42.913200000000003</v>
      </c>
      <c r="F3566" s="38">
        <v>0.98846999999999996</v>
      </c>
      <c r="G3566" s="38">
        <v>0.25</v>
      </c>
      <c r="H3566" s="19">
        <f t="shared" si="499"/>
        <v>0.98846059047802437</v>
      </c>
      <c r="I3566" s="19">
        <f t="shared" si="500"/>
        <v>4.3130003286934431E-3</v>
      </c>
      <c r="J3566" s="20" t="str">
        <f t="shared" si="504"/>
        <v>0,988460590478024+0,00431300032869344j</v>
      </c>
      <c r="K3566" s="20" t="str">
        <f t="shared" si="505"/>
        <v>7553,7254769204+2841,9886146511j</v>
      </c>
      <c r="L3566" s="21">
        <f t="shared" si="506"/>
        <v>7553.7254769204001</v>
      </c>
      <c r="M3566" s="21">
        <f t="shared" si="507"/>
        <v>2841.9886146510999</v>
      </c>
      <c r="N3566" s="21">
        <f t="shared" si="501"/>
        <v>7553.7254769204001</v>
      </c>
      <c r="O3566" s="40">
        <f t="shared" si="502"/>
        <v>10.540265844369802</v>
      </c>
      <c r="P3566" s="32">
        <f t="shared" si="503"/>
        <v>8622.9858452624394</v>
      </c>
      <c r="R3566">
        <v>42.8294</v>
      </c>
      <c r="S3566">
        <v>0.98850000000000005</v>
      </c>
      <c r="T3566">
        <v>0.3</v>
      </c>
    </row>
    <row r="3567" spans="5:20" x14ac:dyDescent="0.3">
      <c r="E3567" s="26">
        <v>42.925199999999997</v>
      </c>
      <c r="F3567" s="38">
        <v>0.98845000000000005</v>
      </c>
      <c r="G3567" s="38">
        <v>0.25</v>
      </c>
      <c r="H3567" s="19">
        <f t="shared" si="499"/>
        <v>0.98844059066841006</v>
      </c>
      <c r="I3567" s="19">
        <f t="shared" si="500"/>
        <v>4.3129130625077488E-3</v>
      </c>
      <c r="J3567" s="20" t="str">
        <f t="shared" si="504"/>
        <v>0,98844059066841+0,00431291306250775j</v>
      </c>
      <c r="K3567" s="20" t="str">
        <f t="shared" si="505"/>
        <v>7543,8253854499+2833,32026402118j</v>
      </c>
      <c r="L3567" s="21">
        <f t="shared" si="506"/>
        <v>7543.8253854498998</v>
      </c>
      <c r="M3567" s="21">
        <f t="shared" si="507"/>
        <v>2833.3202640211798</v>
      </c>
      <c r="N3567" s="21">
        <f t="shared" si="501"/>
        <v>7543.8253854498998</v>
      </c>
      <c r="O3567" s="40">
        <f t="shared" si="502"/>
        <v>10.50517936739735</v>
      </c>
      <c r="P3567" s="32">
        <f t="shared" si="503"/>
        <v>8607.9676883717766</v>
      </c>
      <c r="R3567">
        <v>42.8414</v>
      </c>
      <c r="S3567">
        <v>0.98848000000000003</v>
      </c>
      <c r="T3567">
        <v>0.28999999999999998</v>
      </c>
    </row>
    <row r="3568" spans="5:20" x14ac:dyDescent="0.3">
      <c r="E3568" s="26">
        <v>42.937100000000001</v>
      </c>
      <c r="F3568" s="38">
        <v>0.98851999999999995</v>
      </c>
      <c r="G3568" s="38">
        <v>0.24</v>
      </c>
      <c r="H3568" s="19">
        <f t="shared" si="499"/>
        <v>0.98851132774482009</v>
      </c>
      <c r="I3568" s="19">
        <f t="shared" si="500"/>
        <v>4.1406907844758435E-3</v>
      </c>
      <c r="J3568" s="20" t="str">
        <f t="shared" si="504"/>
        <v>0,98851132774482+0,00414069078447584j</v>
      </c>
      <c r="K3568" s="20" t="str">
        <f t="shared" si="505"/>
        <v>7653,54320626815+2776,47317753572j</v>
      </c>
      <c r="L3568" s="21">
        <f t="shared" si="506"/>
        <v>7653.5432062681502</v>
      </c>
      <c r="M3568" s="21">
        <f t="shared" si="507"/>
        <v>2776.47317753572</v>
      </c>
      <c r="N3568" s="21">
        <f t="shared" si="501"/>
        <v>7653.5432062681502</v>
      </c>
      <c r="O3568" s="40">
        <f t="shared" si="502"/>
        <v>10.291552772936955</v>
      </c>
      <c r="P3568" s="32">
        <f t="shared" si="503"/>
        <v>8660.7634045237519</v>
      </c>
      <c r="R3568">
        <v>42.853400000000001</v>
      </c>
      <c r="S3568">
        <v>0.98846999999999996</v>
      </c>
      <c r="T3568">
        <v>0.28999999999999998</v>
      </c>
    </row>
    <row r="3569" spans="5:20" x14ac:dyDescent="0.3">
      <c r="E3569" s="26">
        <v>42.949100000000001</v>
      </c>
      <c r="F3569" s="38">
        <v>0.98850000000000005</v>
      </c>
      <c r="G3569" s="38">
        <v>0.23</v>
      </c>
      <c r="H3569" s="19">
        <f t="shared" si="499"/>
        <v>0.98849203553694553</v>
      </c>
      <c r="I3569" s="19">
        <f t="shared" si="500"/>
        <v>3.9680826637313853E-3</v>
      </c>
      <c r="J3569" s="20" t="str">
        <f t="shared" si="504"/>
        <v>0,988492035536946+0,00396808266373139j</v>
      </c>
      <c r="K3569" s="20" t="str">
        <f t="shared" si="505"/>
        <v>7716,2625619108+2677,89946109428j</v>
      </c>
      <c r="L3569" s="21">
        <f t="shared" si="506"/>
        <v>7716.2625619108003</v>
      </c>
      <c r="M3569" s="21">
        <f t="shared" si="507"/>
        <v>2677.89946109428</v>
      </c>
      <c r="N3569" s="21">
        <f t="shared" si="501"/>
        <v>7716.2625619108003</v>
      </c>
      <c r="O3569" s="40">
        <f t="shared" si="502"/>
        <v>9.9233962140365541</v>
      </c>
      <c r="P3569" s="32">
        <f t="shared" si="503"/>
        <v>8645.6173455501485</v>
      </c>
      <c r="R3569">
        <v>42.865299999999998</v>
      </c>
      <c r="S3569">
        <v>0.98846000000000001</v>
      </c>
      <c r="T3569">
        <v>0.28000000000000003</v>
      </c>
    </row>
    <row r="3570" spans="5:20" x14ac:dyDescent="0.3">
      <c r="E3570" s="26">
        <v>42.961100000000002</v>
      </c>
      <c r="F3570" s="38">
        <v>0.98853000000000002</v>
      </c>
      <c r="G3570" s="38">
        <v>0.23</v>
      </c>
      <c r="H3570" s="19">
        <f t="shared" si="499"/>
        <v>0.98852203529523186</v>
      </c>
      <c r="I3570" s="19">
        <f t="shared" si="500"/>
        <v>3.9682030911263391E-3</v>
      </c>
      <c r="J3570" s="20" t="str">
        <f t="shared" si="504"/>
        <v>0,988522035295232+0,00396820309112634j</v>
      </c>
      <c r="K3570" s="20" t="str">
        <f t="shared" si="505"/>
        <v>7732,18226055125+2690,48393999677j</v>
      </c>
      <c r="L3570" s="21">
        <f t="shared" si="506"/>
        <v>7732.1822605512498</v>
      </c>
      <c r="M3570" s="21">
        <f t="shared" si="507"/>
        <v>2690.48393999677</v>
      </c>
      <c r="N3570" s="21">
        <f t="shared" si="501"/>
        <v>7732.1822605512498</v>
      </c>
      <c r="O3570" s="40">
        <f t="shared" si="502"/>
        <v>9.9672452139224603</v>
      </c>
      <c r="P3570" s="32">
        <f t="shared" si="503"/>
        <v>8668.3608951795941</v>
      </c>
      <c r="R3570">
        <v>42.877299999999998</v>
      </c>
      <c r="S3570">
        <v>0.98848000000000003</v>
      </c>
      <c r="T3570">
        <v>0.27</v>
      </c>
    </row>
    <row r="3571" spans="5:20" x14ac:dyDescent="0.3">
      <c r="E3571" s="26">
        <v>42.973100000000002</v>
      </c>
      <c r="F3571" s="38">
        <v>0.98853999999999997</v>
      </c>
      <c r="G3571" s="38">
        <v>0.22</v>
      </c>
      <c r="H3571" s="19">
        <f t="shared" si="499"/>
        <v>0.98853271274755272</v>
      </c>
      <c r="I3571" s="19">
        <f t="shared" si="500"/>
        <v>3.7957117862680934E-3</v>
      </c>
      <c r="J3571" s="20" t="str">
        <f t="shared" si="504"/>
        <v>0,988532712747553+0,00379571178626809j</v>
      </c>
      <c r="K3571" s="20" t="str">
        <f t="shared" si="505"/>
        <v>7809,360827112+2601,47564696587j</v>
      </c>
      <c r="L3571" s="21">
        <f t="shared" si="506"/>
        <v>7809.3608271120002</v>
      </c>
      <c r="M3571" s="21">
        <f t="shared" si="507"/>
        <v>2601.4756469658701</v>
      </c>
      <c r="N3571" s="21">
        <f t="shared" si="501"/>
        <v>7809.3608271120002</v>
      </c>
      <c r="O3571" s="40">
        <f t="shared" si="502"/>
        <v>9.6348112783998516</v>
      </c>
      <c r="P3571" s="32">
        <f t="shared" si="503"/>
        <v>8675.9715128752941</v>
      </c>
      <c r="R3571">
        <v>42.889299999999999</v>
      </c>
      <c r="S3571">
        <v>0.98851</v>
      </c>
      <c r="T3571">
        <v>0.27</v>
      </c>
    </row>
    <row r="3572" spans="5:20" x14ac:dyDescent="0.3">
      <c r="E3572" s="26">
        <v>42.984999999999999</v>
      </c>
      <c r="F3572" s="38">
        <v>0.98845000000000005</v>
      </c>
      <c r="G3572" s="38">
        <v>0.21</v>
      </c>
      <c r="H3572" s="19">
        <f t="shared" si="499"/>
        <v>0.98844336077252914</v>
      </c>
      <c r="I3572" s="19">
        <f t="shared" si="500"/>
        <v>3.6228503568307962E-3</v>
      </c>
      <c r="J3572" s="20" t="str">
        <f t="shared" si="504"/>
        <v>0,988443360772529+0,0036228503568308j</v>
      </c>
      <c r="K3572" s="20" t="str">
        <f t="shared" si="505"/>
        <v>7828,75919682125+2469,88462698892j</v>
      </c>
      <c r="L3572" s="21">
        <f t="shared" si="506"/>
        <v>7828.75919682125</v>
      </c>
      <c r="M3572" s="21">
        <f t="shared" si="507"/>
        <v>2469.88462698892</v>
      </c>
      <c r="N3572" s="21">
        <f t="shared" si="501"/>
        <v>7828.75919682125</v>
      </c>
      <c r="O3572" s="40">
        <f t="shared" si="502"/>
        <v>9.144919093915755</v>
      </c>
      <c r="P3572" s="32">
        <f t="shared" si="503"/>
        <v>8607.9797498193984</v>
      </c>
      <c r="R3572">
        <v>42.901200000000003</v>
      </c>
      <c r="S3572">
        <v>0.98845000000000005</v>
      </c>
      <c r="T3572">
        <v>0.26</v>
      </c>
    </row>
    <row r="3573" spans="5:20" x14ac:dyDescent="0.3">
      <c r="E3573" s="26">
        <v>42.997</v>
      </c>
      <c r="F3573" s="38">
        <v>0.98851</v>
      </c>
      <c r="G3573" s="38">
        <v>0.21</v>
      </c>
      <c r="H3573" s="19">
        <f t="shared" si="499"/>
        <v>0.98850336036952069</v>
      </c>
      <c r="I3573" s="19">
        <f t="shared" si="500"/>
        <v>3.6230702678241794E-3</v>
      </c>
      <c r="J3573" s="20" t="str">
        <f t="shared" si="504"/>
        <v>0,988503360369521+0,00362307026782418j</v>
      </c>
      <c r="K3573" s="20" t="str">
        <f t="shared" si="505"/>
        <v>7862,38141353385+2493,52113038832j</v>
      </c>
      <c r="L3573" s="21">
        <f t="shared" si="506"/>
        <v>7862.3814135338498</v>
      </c>
      <c r="M3573" s="21">
        <f t="shared" si="507"/>
        <v>2493.5211303883202</v>
      </c>
      <c r="N3573" s="21">
        <f t="shared" si="501"/>
        <v>7862.3814135338498</v>
      </c>
      <c r="O3573" s="40">
        <f t="shared" si="502"/>
        <v>9.2298582134891181</v>
      </c>
      <c r="P3573" s="32">
        <f t="shared" si="503"/>
        <v>8653.1911314381869</v>
      </c>
      <c r="R3573">
        <v>42.913200000000003</v>
      </c>
      <c r="S3573">
        <v>0.98846999999999996</v>
      </c>
      <c r="T3573">
        <v>0.25</v>
      </c>
    </row>
    <row r="3574" spans="5:20" x14ac:dyDescent="0.3">
      <c r="E3574" s="26">
        <v>43.009</v>
      </c>
      <c r="F3574" s="38">
        <v>0.98851999999999995</v>
      </c>
      <c r="G3574" s="38">
        <v>0.2</v>
      </c>
      <c r="H3574" s="19">
        <f t="shared" si="499"/>
        <v>0.98851397759787896</v>
      </c>
      <c r="I3574" s="19">
        <f t="shared" si="500"/>
        <v>3.4505787369769635E-3</v>
      </c>
      <c r="J3574" s="20" t="str">
        <f t="shared" si="504"/>
        <v>0,988513977597879+0,00345057873697696j</v>
      </c>
      <c r="K3574" s="20" t="str">
        <f t="shared" si="505"/>
        <v>7935,5432212463+2398,98066343269j</v>
      </c>
      <c r="L3574" s="21">
        <f t="shared" si="506"/>
        <v>7935.5432212463002</v>
      </c>
      <c r="M3574" s="21">
        <f t="shared" si="507"/>
        <v>2398.9806634326901</v>
      </c>
      <c r="N3574" s="21">
        <f t="shared" si="501"/>
        <v>7935.5432212463002</v>
      </c>
      <c r="O3574" s="40">
        <f t="shared" si="502"/>
        <v>8.8774356754908776</v>
      </c>
      <c r="P3574" s="32">
        <f t="shared" si="503"/>
        <v>8660.7750123245987</v>
      </c>
      <c r="R3574">
        <v>42.925199999999997</v>
      </c>
      <c r="S3574">
        <v>0.98845000000000005</v>
      </c>
      <c r="T3574">
        <v>0.25</v>
      </c>
    </row>
    <row r="3575" spans="5:20" x14ac:dyDescent="0.3">
      <c r="E3575" s="26">
        <v>43.020899999999997</v>
      </c>
      <c r="F3575" s="38">
        <v>0.98853000000000002</v>
      </c>
      <c r="G3575" s="38">
        <v>0.19</v>
      </c>
      <c r="H3575" s="19">
        <f t="shared" si="499"/>
        <v>0.98852456472656425</v>
      </c>
      <c r="I3575" s="19">
        <f t="shared" si="500"/>
        <v>3.2780836103818885E-3</v>
      </c>
      <c r="J3575" s="20" t="str">
        <f t="shared" si="504"/>
        <v>0,988524564726564+0,00327808361038189j</v>
      </c>
      <c r="K3575" s="20" t="str">
        <f t="shared" si="505"/>
        <v>8006,8129619515+2301,51675236434j</v>
      </c>
      <c r="L3575" s="21">
        <f t="shared" si="506"/>
        <v>8006.8129619515003</v>
      </c>
      <c r="M3575" s="21">
        <f t="shared" si="507"/>
        <v>2301.5167523643399</v>
      </c>
      <c r="N3575" s="21">
        <f t="shared" si="501"/>
        <v>8006.8129619515003</v>
      </c>
      <c r="O3575" s="40">
        <f t="shared" si="502"/>
        <v>8.5144143369290344</v>
      </c>
      <c r="P3575" s="32">
        <f t="shared" si="503"/>
        <v>8668.3719850715934</v>
      </c>
      <c r="R3575">
        <v>42.937100000000001</v>
      </c>
      <c r="S3575">
        <v>0.98851999999999995</v>
      </c>
      <c r="T3575">
        <v>0.24</v>
      </c>
    </row>
    <row r="3576" spans="5:20" x14ac:dyDescent="0.3">
      <c r="E3576" s="26">
        <v>43.032899999999998</v>
      </c>
      <c r="F3576" s="38">
        <v>0.98855999999999999</v>
      </c>
      <c r="G3576" s="38">
        <v>0.19</v>
      </c>
      <c r="H3576" s="19">
        <f t="shared" si="499"/>
        <v>0.98855456456161406</v>
      </c>
      <c r="I3576" s="19">
        <f t="shared" si="500"/>
        <v>3.2781830939669202E-3</v>
      </c>
      <c r="J3576" s="20" t="str">
        <f t="shared" si="504"/>
        <v>0,988554564561614+0,00327818309396692j</v>
      </c>
      <c r="K3576" s="20" t="str">
        <f t="shared" si="505"/>
        <v>8024,69588872215+2312,74132765242j</v>
      </c>
      <c r="L3576" s="21">
        <f t="shared" si="506"/>
        <v>8024.6958887221499</v>
      </c>
      <c r="M3576" s="21">
        <f t="shared" si="507"/>
        <v>2312.7413276524198</v>
      </c>
      <c r="N3576" s="21">
        <f t="shared" si="501"/>
        <v>8024.6958887221499</v>
      </c>
      <c r="O3576" s="40">
        <f t="shared" si="502"/>
        <v>8.5535535459798293</v>
      </c>
      <c r="P3576" s="32">
        <f t="shared" si="503"/>
        <v>8691.2348483042242</v>
      </c>
      <c r="R3576">
        <v>42.949100000000001</v>
      </c>
      <c r="S3576">
        <v>0.98850000000000005</v>
      </c>
      <c r="T3576">
        <v>0.23</v>
      </c>
    </row>
    <row r="3577" spans="5:20" x14ac:dyDescent="0.3">
      <c r="E3577" s="26">
        <v>43.044899999999998</v>
      </c>
      <c r="F3577" s="38">
        <v>0.98846999999999996</v>
      </c>
      <c r="G3577" s="38">
        <v>0.18</v>
      </c>
      <c r="H3577" s="19">
        <f t="shared" si="499"/>
        <v>0.98846512210008075</v>
      </c>
      <c r="I3577" s="19">
        <f t="shared" si="500"/>
        <v>3.105364982167372E-3</v>
      </c>
      <c r="J3577" s="20" t="str">
        <f t="shared" si="504"/>
        <v>0,988465122100081+0,00310536498216737j</v>
      </c>
      <c r="K3577" s="20" t="str">
        <f t="shared" si="505"/>
        <v>8033,4931101931+2176,19957972517j</v>
      </c>
      <c r="L3577" s="21">
        <f t="shared" si="506"/>
        <v>8033.4931101930997</v>
      </c>
      <c r="M3577" s="21">
        <f t="shared" si="507"/>
        <v>2176.1995797251702</v>
      </c>
      <c r="N3577" s="21">
        <f t="shared" si="501"/>
        <v>8033.4931101930997</v>
      </c>
      <c r="O3577" s="40">
        <f t="shared" si="502"/>
        <v>8.0463172238236371</v>
      </c>
      <c r="P3577" s="32">
        <f t="shared" si="503"/>
        <v>8623.0056106503362</v>
      </c>
      <c r="R3577">
        <v>42.961100000000002</v>
      </c>
      <c r="S3577">
        <v>0.98853000000000002</v>
      </c>
      <c r="T3577">
        <v>0.23</v>
      </c>
    </row>
    <row r="3578" spans="5:20" x14ac:dyDescent="0.3">
      <c r="E3578" s="26">
        <v>43.056800000000003</v>
      </c>
      <c r="F3578" s="38">
        <v>0.98851</v>
      </c>
      <c r="G3578" s="38">
        <v>0.17</v>
      </c>
      <c r="H3578" s="19">
        <f t="shared" si="499"/>
        <v>0.98850564885725867</v>
      </c>
      <c r="I3578" s="19">
        <f t="shared" si="500"/>
        <v>2.9329639087430923E-3</v>
      </c>
      <c r="J3578" s="20" t="str">
        <f t="shared" si="504"/>
        <v>0,988505648857259+0,00293296390874309j</v>
      </c>
      <c r="K3578" s="20" t="str">
        <f t="shared" si="505"/>
        <v>8118,10424533385+2084,21986216636j</v>
      </c>
      <c r="L3578" s="21">
        <f t="shared" si="506"/>
        <v>8118.1042453338496</v>
      </c>
      <c r="M3578" s="21">
        <f t="shared" si="507"/>
        <v>2084.2198621663601</v>
      </c>
      <c r="N3578" s="21">
        <f t="shared" si="501"/>
        <v>8118.1042453338496</v>
      </c>
      <c r="O3578" s="40">
        <f t="shared" si="502"/>
        <v>7.7041000156557145</v>
      </c>
      <c r="P3578" s="32">
        <f t="shared" si="503"/>
        <v>8653.2011475872914</v>
      </c>
      <c r="R3578">
        <v>42.973100000000002</v>
      </c>
      <c r="S3578">
        <v>0.98853999999999997</v>
      </c>
      <c r="T3578">
        <v>0.22</v>
      </c>
    </row>
    <row r="3579" spans="5:20" x14ac:dyDescent="0.3">
      <c r="E3579" s="26">
        <v>43.068800000000003</v>
      </c>
      <c r="F3579" s="38">
        <v>0.98853999999999997</v>
      </c>
      <c r="G3579" s="38">
        <v>0.17</v>
      </c>
      <c r="H3579" s="19">
        <f t="shared" si="499"/>
        <v>0.98853564872520716</v>
      </c>
      <c r="I3579" s="19">
        <f t="shared" si="500"/>
        <v>2.9330529204043424E-3</v>
      </c>
      <c r="J3579" s="20" t="str">
        <f t="shared" si="504"/>
        <v>0,988535648725207+0,00293305292040434j</v>
      </c>
      <c r="K3579" s="20" t="str">
        <f t="shared" si="505"/>
        <v>8136,82536274745+2094,52689153408j</v>
      </c>
      <c r="L3579" s="21">
        <f t="shared" si="506"/>
        <v>8136.8253627474496</v>
      </c>
      <c r="M3579" s="21">
        <f t="shared" si="507"/>
        <v>2094.5268915340798</v>
      </c>
      <c r="N3579" s="21">
        <f t="shared" si="501"/>
        <v>8136.8253627474496</v>
      </c>
      <c r="O3579" s="40">
        <f t="shared" si="502"/>
        <v>7.740041705980917</v>
      </c>
      <c r="P3579" s="32">
        <f t="shared" si="503"/>
        <v>8675.9843963730418</v>
      </c>
      <c r="R3579">
        <v>42.984999999999999</v>
      </c>
      <c r="S3579">
        <v>0.98845000000000005</v>
      </c>
      <c r="T3579">
        <v>0.21</v>
      </c>
    </row>
    <row r="3580" spans="5:20" x14ac:dyDescent="0.3">
      <c r="E3580" s="26">
        <v>43.080800000000004</v>
      </c>
      <c r="F3580" s="38">
        <v>0.98850000000000005</v>
      </c>
      <c r="G3580" s="38">
        <v>0.16</v>
      </c>
      <c r="H3580" s="19">
        <f t="shared" si="499"/>
        <v>0.98849614573921574</v>
      </c>
      <c r="I3580" s="19">
        <f t="shared" si="500"/>
        <v>2.7604091572444507E-3</v>
      </c>
      <c r="J3580" s="20" t="str">
        <f t="shared" si="504"/>
        <v>0,988496145739216+0,00276040915724445j</v>
      </c>
      <c r="K3580" s="20" t="str">
        <f t="shared" si="505"/>
        <v>8169,47397831905+1972,30517034888j</v>
      </c>
      <c r="L3580" s="21">
        <f t="shared" si="506"/>
        <v>8169.4739783190498</v>
      </c>
      <c r="M3580" s="21">
        <f t="shared" si="507"/>
        <v>1972.30517034888</v>
      </c>
      <c r="N3580" s="21">
        <f t="shared" si="501"/>
        <v>8169.4739783190498</v>
      </c>
      <c r="O3580" s="40">
        <f t="shared" si="502"/>
        <v>7.2863576615737626</v>
      </c>
      <c r="P3580" s="32">
        <f t="shared" si="503"/>
        <v>8645.6353193440154</v>
      </c>
      <c r="R3580">
        <v>42.997</v>
      </c>
      <c r="S3580">
        <v>0.98851</v>
      </c>
      <c r="T3580">
        <v>0.21</v>
      </c>
    </row>
    <row r="3581" spans="5:20" x14ac:dyDescent="0.3">
      <c r="E3581" s="26">
        <v>43.092799999999997</v>
      </c>
      <c r="F3581" s="38">
        <v>0.98851</v>
      </c>
      <c r="G3581" s="38">
        <v>0.15</v>
      </c>
      <c r="H3581" s="19">
        <f t="shared" si="499"/>
        <v>0.98850661243157145</v>
      </c>
      <c r="I3581" s="19">
        <f t="shared" si="500"/>
        <v>2.5879101721215606E-3</v>
      </c>
      <c r="J3581" s="20" t="str">
        <f t="shared" si="504"/>
        <v>0,988506612431571+0,00258791017212156j</v>
      </c>
      <c r="K3581" s="20" t="str">
        <f t="shared" si="505"/>
        <v>8230,82276358175+1864,55258171879j</v>
      </c>
      <c r="L3581" s="21">
        <f t="shared" si="506"/>
        <v>8230.8227635817493</v>
      </c>
      <c r="M3581" s="21">
        <f t="shared" si="507"/>
        <v>1864.55258171879</v>
      </c>
      <c r="N3581" s="21">
        <f t="shared" si="501"/>
        <v>8230.8227635817493</v>
      </c>
      <c r="O3581" s="40">
        <f t="shared" si="502"/>
        <v>6.8863652404879838</v>
      </c>
      <c r="P3581" s="32">
        <f t="shared" si="503"/>
        <v>8653.205364914962</v>
      </c>
      <c r="R3581">
        <v>43.009</v>
      </c>
      <c r="S3581">
        <v>0.98851999999999995</v>
      </c>
      <c r="T3581">
        <v>0.2</v>
      </c>
    </row>
    <row r="3582" spans="5:20" x14ac:dyDescent="0.3">
      <c r="E3582" s="26">
        <v>43.104700000000001</v>
      </c>
      <c r="F3582" s="38">
        <v>0.98850000000000005</v>
      </c>
      <c r="G3582" s="38">
        <v>0.15</v>
      </c>
      <c r="H3582" s="19">
        <f t="shared" si="499"/>
        <v>0.98849661246584097</v>
      </c>
      <c r="I3582" s="19">
        <f t="shared" si="500"/>
        <v>2.5878839922126866E-3</v>
      </c>
      <c r="J3582" s="20" t="str">
        <f t="shared" si="504"/>
        <v>0,988496612465841+0,00258788399221269j</v>
      </c>
      <c r="K3582" s="20" t="str">
        <f t="shared" si="505"/>
        <v>8224,32611493525+1861,45133645224j</v>
      </c>
      <c r="L3582" s="21">
        <f t="shared" si="506"/>
        <v>8224.3261149352493</v>
      </c>
      <c r="M3582" s="21">
        <f t="shared" si="507"/>
        <v>1861.45133645224</v>
      </c>
      <c r="N3582" s="21">
        <f t="shared" si="501"/>
        <v>8224.3261149352493</v>
      </c>
      <c r="O3582" s="40">
        <f t="shared" si="502"/>
        <v>6.8730134189865328</v>
      </c>
      <c r="P3582" s="32">
        <f t="shared" si="503"/>
        <v>8645.6373603255852</v>
      </c>
      <c r="R3582">
        <v>43.020899999999997</v>
      </c>
      <c r="S3582">
        <v>0.98853000000000002</v>
      </c>
      <c r="T3582">
        <v>0.19</v>
      </c>
    </row>
    <row r="3583" spans="5:20" x14ac:dyDescent="0.3">
      <c r="E3583" s="26">
        <v>43.116700000000002</v>
      </c>
      <c r="F3583" s="38">
        <v>0.98853999999999997</v>
      </c>
      <c r="G3583" s="38">
        <v>0.14000000000000001</v>
      </c>
      <c r="H3583" s="19">
        <f t="shared" si="499"/>
        <v>0.98853704896172756</v>
      </c>
      <c r="I3583" s="19">
        <f t="shared" si="500"/>
        <v>2.4154564866903233E-3</v>
      </c>
      <c r="J3583" s="20" t="str">
        <f t="shared" si="504"/>
        <v>0,988537048961728+0,00241545648669032j</v>
      </c>
      <c r="K3583" s="20" t="str">
        <f t="shared" si="505"/>
        <v>8302,87032080665+1760,10476983742j</v>
      </c>
      <c r="L3583" s="21">
        <f t="shared" si="506"/>
        <v>8302.8703208066509</v>
      </c>
      <c r="M3583" s="21">
        <f t="shared" si="507"/>
        <v>1760.10476983742</v>
      </c>
      <c r="N3583" s="21">
        <f t="shared" si="501"/>
        <v>8302.8703208066509</v>
      </c>
      <c r="O3583" s="40">
        <f t="shared" si="502"/>
        <v>6.4970040489937331</v>
      </c>
      <c r="P3583" s="32">
        <f t="shared" si="503"/>
        <v>8675.9905408155337</v>
      </c>
      <c r="R3583">
        <v>43.032899999999998</v>
      </c>
      <c r="S3583">
        <v>0.98855999999999999</v>
      </c>
      <c r="T3583">
        <v>0.19</v>
      </c>
    </row>
    <row r="3584" spans="5:20" x14ac:dyDescent="0.3">
      <c r="E3584" s="26">
        <v>43.128700000000002</v>
      </c>
      <c r="F3584" s="38">
        <v>0.98855000000000004</v>
      </c>
      <c r="G3584" s="38">
        <v>0.13</v>
      </c>
      <c r="H3584" s="19">
        <f t="shared" si="499"/>
        <v>0.98854745545639133</v>
      </c>
      <c r="I3584" s="19">
        <f t="shared" si="500"/>
        <v>2.2429468772142591E-3</v>
      </c>
      <c r="J3584" s="20" t="str">
        <f t="shared" si="504"/>
        <v>0,988547455456391+0,00224294687721426j</v>
      </c>
      <c r="K3584" s="20" t="str">
        <f t="shared" si="505"/>
        <v>8359,14242766805+1646,9056004426j</v>
      </c>
      <c r="L3584" s="21">
        <f t="shared" si="506"/>
        <v>8359.14242766805</v>
      </c>
      <c r="M3584" s="21">
        <f t="shared" si="507"/>
        <v>1646.9056004426</v>
      </c>
      <c r="N3584" s="21">
        <f t="shared" si="501"/>
        <v>8359.14242766805</v>
      </c>
      <c r="O3584" s="40">
        <f t="shared" si="502"/>
        <v>6.0774650549672424</v>
      </c>
      <c r="P3584" s="32">
        <f t="shared" si="503"/>
        <v>8683.613278624236</v>
      </c>
      <c r="R3584">
        <v>43.044899999999998</v>
      </c>
      <c r="S3584">
        <v>0.98846999999999996</v>
      </c>
      <c r="T3584">
        <v>0.18</v>
      </c>
    </row>
    <row r="3585" spans="5:20" x14ac:dyDescent="0.3">
      <c r="E3585" s="26">
        <v>43.140599999999999</v>
      </c>
      <c r="F3585" s="38">
        <v>0.98848000000000003</v>
      </c>
      <c r="G3585" s="38">
        <v>0.13</v>
      </c>
      <c r="H3585" s="19">
        <f t="shared" si="499"/>
        <v>0.98847745563657252</v>
      </c>
      <c r="I3585" s="19">
        <f t="shared" si="500"/>
        <v>2.2427880523886003E-3</v>
      </c>
      <c r="J3585" s="20" t="str">
        <f t="shared" si="504"/>
        <v>0,988477455636573+0,0022427880523886j</v>
      </c>
      <c r="K3585" s="20" t="str">
        <f t="shared" si="505"/>
        <v>8311,84134573285+1627,5778399868j</v>
      </c>
      <c r="L3585" s="21">
        <f t="shared" si="506"/>
        <v>8311.8413457328497</v>
      </c>
      <c r="M3585" s="21">
        <f t="shared" si="507"/>
        <v>1627.5778399868</v>
      </c>
      <c r="N3585" s="21">
        <f t="shared" si="501"/>
        <v>8311.8413457328497</v>
      </c>
      <c r="O3585" s="40">
        <f t="shared" si="502"/>
        <v>6.0044843720469601</v>
      </c>
      <c r="P3585" s="32">
        <f t="shared" si="503"/>
        <v>8630.5444483343163</v>
      </c>
      <c r="R3585">
        <v>43.056800000000003</v>
      </c>
      <c r="S3585">
        <v>0.98851</v>
      </c>
      <c r="T3585">
        <v>0.17</v>
      </c>
    </row>
    <row r="3586" spans="5:20" x14ac:dyDescent="0.3">
      <c r="E3586" s="26">
        <v>43.1526</v>
      </c>
      <c r="F3586" s="38">
        <v>0.98850000000000005</v>
      </c>
      <c r="G3586" s="38">
        <v>0.12</v>
      </c>
      <c r="H3586" s="19">
        <f t="shared" si="499"/>
        <v>0.98849783197769248</v>
      </c>
      <c r="I3586" s="19">
        <f t="shared" si="500"/>
        <v>2.0703080451503512E-3</v>
      </c>
      <c r="J3586" s="20" t="str">
        <f t="shared" si="504"/>
        <v>0,988497831977692+0,00207030804515035j</v>
      </c>
      <c r="K3586" s="20" t="str">
        <f t="shared" si="505"/>
        <v>8371,1883100584+1515,75371479764j</v>
      </c>
      <c r="L3586" s="21">
        <f t="shared" si="506"/>
        <v>8371.1883100584</v>
      </c>
      <c r="M3586" s="21">
        <f t="shared" si="507"/>
        <v>1515.75371479764</v>
      </c>
      <c r="N3586" s="21">
        <f t="shared" si="501"/>
        <v>8371.1883100584</v>
      </c>
      <c r="O3586" s="40">
        <f t="shared" si="502"/>
        <v>5.5903861231987726</v>
      </c>
      <c r="P3586" s="32">
        <f t="shared" si="503"/>
        <v>8645.6426932147551</v>
      </c>
      <c r="R3586">
        <v>43.068800000000003</v>
      </c>
      <c r="S3586">
        <v>0.98853999999999997</v>
      </c>
      <c r="T3586">
        <v>0.17</v>
      </c>
    </row>
    <row r="3587" spans="5:20" x14ac:dyDescent="0.3">
      <c r="E3587" s="26">
        <v>43.1646</v>
      </c>
      <c r="F3587" s="38">
        <v>0.98850000000000005</v>
      </c>
      <c r="G3587" s="38">
        <v>0.12</v>
      </c>
      <c r="H3587" s="19">
        <f t="shared" si="499"/>
        <v>0.98849783197769248</v>
      </c>
      <c r="I3587" s="19">
        <f t="shared" si="500"/>
        <v>2.0703080451503512E-3</v>
      </c>
      <c r="J3587" s="20" t="str">
        <f t="shared" si="504"/>
        <v>0,988497831977692+0,00207030804515035j</v>
      </c>
      <c r="K3587" s="20" t="str">
        <f t="shared" si="505"/>
        <v>8371,1883100584+1515,75371479764j</v>
      </c>
      <c r="L3587" s="21">
        <f t="shared" si="506"/>
        <v>8371.1883100584</v>
      </c>
      <c r="M3587" s="21">
        <f t="shared" si="507"/>
        <v>1515.75371479764</v>
      </c>
      <c r="N3587" s="21">
        <f t="shared" si="501"/>
        <v>8371.1883100584</v>
      </c>
      <c r="O3587" s="40">
        <f t="shared" si="502"/>
        <v>5.5888319646179365</v>
      </c>
      <c r="P3587" s="32">
        <f t="shared" si="503"/>
        <v>8645.6426932147551</v>
      </c>
      <c r="R3587">
        <v>43.080800000000004</v>
      </c>
      <c r="S3587">
        <v>0.98850000000000005</v>
      </c>
      <c r="T3587">
        <v>0.16</v>
      </c>
    </row>
    <row r="3588" spans="5:20" x14ac:dyDescent="0.3">
      <c r="E3588" s="26">
        <v>43.176499999999997</v>
      </c>
      <c r="F3588" s="38">
        <v>0.98848999999999998</v>
      </c>
      <c r="G3588" s="38">
        <v>0.11</v>
      </c>
      <c r="H3588" s="19">
        <f t="shared" si="499"/>
        <v>0.98848817827735613</v>
      </c>
      <c r="I3588" s="19">
        <f t="shared" si="500"/>
        <v>1.8977633977153186E-3</v>
      </c>
      <c r="J3588" s="20" t="str">
        <f t="shared" si="504"/>
        <v>0,988488178277356+0,00189776339771532j</v>
      </c>
      <c r="K3588" s="20" t="str">
        <f t="shared" si="505"/>
        <v>8406,8923754653+1394,14778957241j</v>
      </c>
      <c r="L3588" s="21">
        <f t="shared" si="506"/>
        <v>8406.8923754653006</v>
      </c>
      <c r="M3588" s="21">
        <f t="shared" si="507"/>
        <v>1394.1477895724099</v>
      </c>
      <c r="N3588" s="21">
        <f t="shared" si="501"/>
        <v>8406.8923754653006</v>
      </c>
      <c r="O3588" s="40">
        <f t="shared" si="502"/>
        <v>5.1390342457375793</v>
      </c>
      <c r="P3588" s="32">
        <f t="shared" si="503"/>
        <v>8638.0893472312509</v>
      </c>
      <c r="R3588">
        <v>43.092799999999997</v>
      </c>
      <c r="S3588">
        <v>0.98851</v>
      </c>
      <c r="T3588">
        <v>0.15</v>
      </c>
    </row>
    <row r="3589" spans="5:20" x14ac:dyDescent="0.3">
      <c r="E3589" s="26">
        <v>43.188499999999998</v>
      </c>
      <c r="F3589" s="38">
        <v>0.98851999999999995</v>
      </c>
      <c r="G3589" s="38">
        <v>0.1</v>
      </c>
      <c r="H3589" s="19">
        <f t="shared" si="499"/>
        <v>0.98851849439832307</v>
      </c>
      <c r="I3589" s="19">
        <f t="shared" si="500"/>
        <v>1.7252919962577962E-3</v>
      </c>
      <c r="J3589" s="20" t="str">
        <f t="shared" si="504"/>
        <v>0,988518494398323+0,0017252919962578j</v>
      </c>
      <c r="K3589" s="20" t="str">
        <f t="shared" si="505"/>
        <v>8467,3360820879+1279,87498170255j</v>
      </c>
      <c r="L3589" s="21">
        <f t="shared" si="506"/>
        <v>8467.3360820879006</v>
      </c>
      <c r="M3589" s="21">
        <f t="shared" si="507"/>
        <v>1279.87498170255</v>
      </c>
      <c r="N3589" s="21">
        <f t="shared" si="501"/>
        <v>8467.3360820879006</v>
      </c>
      <c r="O3589" s="40">
        <f t="shared" si="502"/>
        <v>4.7164969813170163</v>
      </c>
      <c r="P3589" s="32">
        <f t="shared" si="503"/>
        <v>8660.7947983721424</v>
      </c>
      <c r="R3589">
        <v>43.104700000000001</v>
      </c>
      <c r="S3589">
        <v>0.98850000000000005</v>
      </c>
      <c r="T3589">
        <v>0.15</v>
      </c>
    </row>
    <row r="3590" spans="5:20" x14ac:dyDescent="0.3">
      <c r="E3590" s="26">
        <v>43.200499999999998</v>
      </c>
      <c r="F3590" s="38">
        <v>0.98848000000000003</v>
      </c>
      <c r="G3590" s="38">
        <v>0.1</v>
      </c>
      <c r="H3590" s="19">
        <f t="shared" si="499"/>
        <v>0.98847849445924663</v>
      </c>
      <c r="I3590" s="19">
        <f t="shared" si="500"/>
        <v>1.7252221831231603E-3</v>
      </c>
      <c r="J3590" s="20" t="str">
        <f t="shared" si="504"/>
        <v>0,988478494459247+0,00172522218312316j</v>
      </c>
      <c r="K3590" s="20" t="str">
        <f t="shared" si="505"/>
        <v>8439,08029358685+1271,14894707177j</v>
      </c>
      <c r="L3590" s="21">
        <f t="shared" si="506"/>
        <v>8439.0802935868505</v>
      </c>
      <c r="M3590" s="21">
        <f t="shared" si="507"/>
        <v>1271.14894707177</v>
      </c>
      <c r="N3590" s="21">
        <f t="shared" si="501"/>
        <v>8439.0802935868505</v>
      </c>
      <c r="O3590" s="40">
        <f t="shared" si="502"/>
        <v>4.6830392780761851</v>
      </c>
      <c r="P3590" s="32">
        <f t="shared" si="503"/>
        <v>8630.5489832341791</v>
      </c>
      <c r="R3590">
        <v>43.116700000000002</v>
      </c>
      <c r="S3590">
        <v>0.98853999999999997</v>
      </c>
      <c r="T3590">
        <v>0.14000000000000001</v>
      </c>
    </row>
    <row r="3591" spans="5:20" x14ac:dyDescent="0.3">
      <c r="E3591" s="26">
        <v>43.212499999999999</v>
      </c>
      <c r="F3591" s="38">
        <v>0.98846999999999996</v>
      </c>
      <c r="G3591" s="38">
        <v>0.09</v>
      </c>
      <c r="H3591" s="19">
        <f t="shared" ref="H3591:H3654" si="508">F3591*COS(G3591*PI()/180)</f>
        <v>0.9884687805242679</v>
      </c>
      <c r="I3591" s="19">
        <f t="shared" ref="I3591:I3654" si="509">F3591*SIN(G3591*PI()/180)</f>
        <v>1.5526844066308988E-3</v>
      </c>
      <c r="J3591" s="20" t="str">
        <f t="shared" si="504"/>
        <v>0,988468780524268+0,0015526844066309j</v>
      </c>
      <c r="K3591" s="20" t="str">
        <f t="shared" si="505"/>
        <v>8467,67774231175+1146,90952149751j</v>
      </c>
      <c r="L3591" s="21">
        <f t="shared" si="506"/>
        <v>8467.6777423117492</v>
      </c>
      <c r="M3591" s="21">
        <f t="shared" si="507"/>
        <v>1146.90952149751</v>
      </c>
      <c r="N3591" s="21">
        <f t="shared" ref="N3591:N3654" si="510">L3591</f>
        <v>8467.6777423117492</v>
      </c>
      <c r="O3591" s="40">
        <f t="shared" ref="O3591:O3654" si="511">M3591/(2*PI()*E3591)</f>
        <v>4.2241555018915617</v>
      </c>
      <c r="P3591" s="32">
        <f t="shared" ref="P3591:P3654" si="512">1/(IMREAL(IMDIV(1,K3591)))</f>
        <v>8623.0215674467963</v>
      </c>
      <c r="R3591">
        <v>43.128700000000002</v>
      </c>
      <c r="S3591">
        <v>0.98855000000000004</v>
      </c>
      <c r="T3591">
        <v>0.13</v>
      </c>
    </row>
    <row r="3592" spans="5:20" x14ac:dyDescent="0.3">
      <c r="E3592" s="26">
        <v>43.224400000000003</v>
      </c>
      <c r="F3592" s="38">
        <v>0.98843999999999999</v>
      </c>
      <c r="G3592" s="38">
        <v>0.08</v>
      </c>
      <c r="H3592" s="19">
        <f t="shared" si="508"/>
        <v>0.98843903649282083</v>
      </c>
      <c r="I3592" s="19">
        <f t="shared" si="509"/>
        <v>1.3801221482363873E-3</v>
      </c>
      <c r="J3592" s="20" t="str">
        <f t="shared" si="504"/>
        <v>0,988439036492821+0,00138012214823639j</v>
      </c>
      <c r="K3592" s="20" t="str">
        <f t="shared" si="505"/>
        <v>8478,2613699402+1018,08490229163j</v>
      </c>
      <c r="L3592" s="21">
        <f t="shared" si="506"/>
        <v>8478.2613699402009</v>
      </c>
      <c r="M3592" s="21">
        <f t="shared" si="507"/>
        <v>1018.08490229163</v>
      </c>
      <c r="N3592" s="21">
        <f t="shared" si="510"/>
        <v>8478.2613699402009</v>
      </c>
      <c r="O3592" s="40">
        <f t="shared" si="511"/>
        <v>3.7486522586072262</v>
      </c>
      <c r="P3592" s="32">
        <f t="shared" si="512"/>
        <v>8600.5148394957632</v>
      </c>
      <c r="R3592">
        <v>43.140599999999999</v>
      </c>
      <c r="S3592">
        <v>0.98848000000000003</v>
      </c>
      <c r="T3592">
        <v>0.13</v>
      </c>
    </row>
    <row r="3593" spans="5:20" x14ac:dyDescent="0.3">
      <c r="E3593" s="26">
        <v>43.236400000000003</v>
      </c>
      <c r="F3593" s="38">
        <v>0.98846999999999996</v>
      </c>
      <c r="G3593" s="38">
        <v>0.08</v>
      </c>
      <c r="H3593" s="19">
        <f t="shared" si="508"/>
        <v>0.98846903646357753</v>
      </c>
      <c r="I3593" s="19">
        <f t="shared" si="509"/>
        <v>1.3801640361248246E-3</v>
      </c>
      <c r="J3593" s="20" t="str">
        <f t="shared" si="504"/>
        <v>0,988469036463578+0,00138016403612482j</v>
      </c>
      <c r="K3593" s="20" t="str">
        <f t="shared" si="505"/>
        <v>8499,81601130925+1023,34453985748j</v>
      </c>
      <c r="L3593" s="21">
        <f t="shared" si="506"/>
        <v>8499.8160113092508</v>
      </c>
      <c r="M3593" s="21">
        <f t="shared" si="507"/>
        <v>1023.34453985748</v>
      </c>
      <c r="N3593" s="21">
        <f t="shared" si="510"/>
        <v>8499.8160113092508</v>
      </c>
      <c r="O3593" s="40">
        <f t="shared" si="511"/>
        <v>3.7669727822949879</v>
      </c>
      <c r="P3593" s="32">
        <f t="shared" si="512"/>
        <v>8623.0226837669652</v>
      </c>
      <c r="R3593">
        <v>43.1526</v>
      </c>
      <c r="S3593">
        <v>0.98850000000000005</v>
      </c>
      <c r="T3593">
        <v>0.12</v>
      </c>
    </row>
    <row r="3594" spans="5:20" x14ac:dyDescent="0.3">
      <c r="E3594" s="26">
        <v>43.248399999999997</v>
      </c>
      <c r="F3594" s="38">
        <v>0.98846999999999996</v>
      </c>
      <c r="G3594" s="38">
        <v>7.0000000000000007E-2</v>
      </c>
      <c r="H3594" s="19">
        <f t="shared" si="508"/>
        <v>0.9884692622923984</v>
      </c>
      <c r="I3594" s="19">
        <f t="shared" si="509"/>
        <v>1.2076436235765498E-3</v>
      </c>
      <c r="J3594" s="20" t="str">
        <f t="shared" si="504"/>
        <v>0,988469262292398+0,00120764362357655j</v>
      </c>
      <c r="K3594" s="20" t="str">
        <f t="shared" si="505"/>
        <v>8528,3765833642+898,435299131665j</v>
      </c>
      <c r="L3594" s="21">
        <f t="shared" si="506"/>
        <v>8528.3765833641992</v>
      </c>
      <c r="M3594" s="21">
        <f t="shared" si="507"/>
        <v>898.43529913166503</v>
      </c>
      <c r="N3594" s="21">
        <f t="shared" si="510"/>
        <v>8528.3765833641992</v>
      </c>
      <c r="O3594" s="40">
        <f t="shared" si="511"/>
        <v>3.3062591657737657</v>
      </c>
      <c r="P3594" s="32">
        <f t="shared" si="512"/>
        <v>8623.0236687544402</v>
      </c>
      <c r="R3594">
        <v>43.1646</v>
      </c>
      <c r="S3594">
        <v>0.98850000000000005</v>
      </c>
      <c r="T3594">
        <v>0.12</v>
      </c>
    </row>
    <row r="3595" spans="5:20" x14ac:dyDescent="0.3">
      <c r="E3595" s="26">
        <v>43.260300000000001</v>
      </c>
      <c r="F3595" s="38">
        <v>0.98851</v>
      </c>
      <c r="G3595" s="38">
        <v>0.06</v>
      </c>
      <c r="H3595" s="19">
        <f t="shared" si="508"/>
        <v>0.98850945798879142</v>
      </c>
      <c r="I3595" s="19">
        <f t="shared" si="509"/>
        <v>1.0351650621357384E-3</v>
      </c>
      <c r="J3595" s="20" t="str">
        <f t="shared" si="504"/>
        <v>0,988509457988791+0,00103516506213574j</v>
      </c>
      <c r="K3595" s="20" t="str">
        <f t="shared" si="505"/>
        <v>8582,74690711005+777,710745044345j</v>
      </c>
      <c r="L3595" s="21">
        <f t="shared" si="506"/>
        <v>8582.7469071100495</v>
      </c>
      <c r="M3595" s="21">
        <f t="shared" si="507"/>
        <v>777.710745044345</v>
      </c>
      <c r="N3595" s="21">
        <f t="shared" si="510"/>
        <v>8582.7469071100495</v>
      </c>
      <c r="O3595" s="40">
        <f t="shared" si="511"/>
        <v>2.8612032133269594</v>
      </c>
      <c r="P3595" s="32">
        <f t="shared" si="512"/>
        <v>8653.2178192205047</v>
      </c>
      <c r="R3595">
        <v>43.176499999999997</v>
      </c>
      <c r="S3595">
        <v>0.98848999999999998</v>
      </c>
      <c r="T3595">
        <v>0.11</v>
      </c>
    </row>
    <row r="3596" spans="5:20" x14ac:dyDescent="0.3">
      <c r="E3596" s="26">
        <v>43.272300000000001</v>
      </c>
      <c r="F3596" s="38">
        <v>0.98848999999999998</v>
      </c>
      <c r="G3596" s="38">
        <v>0.06</v>
      </c>
      <c r="H3596" s="19">
        <f t="shared" si="508"/>
        <v>0.98848945799975763</v>
      </c>
      <c r="I3596" s="19">
        <f t="shared" si="509"/>
        <v>1.0351441181885423E-3</v>
      </c>
      <c r="J3596" s="20" t="str">
        <f t="shared" ref="J3596:J3659" si="513">COMPLEX(H3596,I3596,"j")</f>
        <v>0,988489457999758+0,00103514411818854j</v>
      </c>
      <c r="K3596" s="20" t="str">
        <f t="shared" ref="K3596:K3659" si="514">IMPRODUCT(IMDIV(IMSUM(1,J3596),IMSUB(1,J3596)),50)</f>
        <v>8567,99088113185+775,016725625825j</v>
      </c>
      <c r="L3596" s="21">
        <f t="shared" ref="L3596:L3659" si="515">IMREAL(K3596)</f>
        <v>8567.9908811318492</v>
      </c>
      <c r="M3596" s="21">
        <f t="shared" ref="M3596:M3659" si="516">IMAGINARY(K3596)</f>
        <v>775.01672562582496</v>
      </c>
      <c r="N3596" s="21">
        <f t="shared" si="510"/>
        <v>8567.9908811318492</v>
      </c>
      <c r="O3596" s="40">
        <f t="shared" si="511"/>
        <v>2.8505011950426771</v>
      </c>
      <c r="P3596" s="32">
        <f t="shared" si="512"/>
        <v>8638.0949385862532</v>
      </c>
      <c r="R3596">
        <v>43.188499999999998</v>
      </c>
      <c r="S3596">
        <v>0.98851999999999995</v>
      </c>
      <c r="T3596">
        <v>0.1</v>
      </c>
    </row>
    <row r="3597" spans="5:20" x14ac:dyDescent="0.3">
      <c r="E3597" s="26">
        <v>43.284300000000002</v>
      </c>
      <c r="F3597" s="38">
        <v>0.98851</v>
      </c>
      <c r="G3597" s="38">
        <v>0.05</v>
      </c>
      <c r="H3597" s="19">
        <f t="shared" si="508"/>
        <v>0.98850962360331684</v>
      </c>
      <c r="I3597" s="19">
        <f t="shared" si="509"/>
        <v>8.6263759995509773E-4</v>
      </c>
      <c r="J3597" s="20" t="str">
        <f t="shared" si="513"/>
        <v>0,988509623603317+0,000862637599955098j</v>
      </c>
      <c r="K3597" s="20" t="str">
        <f t="shared" si="514"/>
        <v>8604,1583190345+649,709122158825j</v>
      </c>
      <c r="L3597" s="21">
        <f t="shared" si="515"/>
        <v>8604.1583190345009</v>
      </c>
      <c r="M3597" s="21">
        <f t="shared" si="516"/>
        <v>649.70912215882504</v>
      </c>
      <c r="N3597" s="21">
        <f t="shared" si="510"/>
        <v>8604.1583190345009</v>
      </c>
      <c r="O3597" s="40">
        <f t="shared" si="511"/>
        <v>2.3889590073877383</v>
      </c>
      <c r="P3597" s="32">
        <f t="shared" si="512"/>
        <v>8653.2185440750291</v>
      </c>
      <c r="R3597">
        <v>43.200499999999998</v>
      </c>
      <c r="S3597">
        <v>0.98848000000000003</v>
      </c>
      <c r="T3597">
        <v>0.1</v>
      </c>
    </row>
    <row r="3598" spans="5:20" x14ac:dyDescent="0.3">
      <c r="E3598" s="26">
        <v>43.296199999999999</v>
      </c>
      <c r="F3598" s="38">
        <v>0.98848999999999998</v>
      </c>
      <c r="G3598" s="38">
        <v>0.04</v>
      </c>
      <c r="H3598" s="19">
        <f t="shared" si="508"/>
        <v>0.98848975911099113</v>
      </c>
      <c r="I3598" s="19">
        <f t="shared" si="509"/>
        <v>6.9009614886413116E-4</v>
      </c>
      <c r="J3598" s="20" t="str">
        <f t="shared" si="513"/>
        <v>0,988489759110991+0,000690096148864131j</v>
      </c>
      <c r="K3598" s="20" t="str">
        <f t="shared" si="514"/>
        <v>8606,79776836295+519,018051754885j</v>
      </c>
      <c r="L3598" s="21">
        <f t="shared" si="515"/>
        <v>8606.7977683629506</v>
      </c>
      <c r="M3598" s="21">
        <f t="shared" si="516"/>
        <v>519.01805175488505</v>
      </c>
      <c r="N3598" s="21">
        <f t="shared" si="510"/>
        <v>8606.7977683629506</v>
      </c>
      <c r="O3598" s="40">
        <f t="shared" si="511"/>
        <v>1.9078877243433632</v>
      </c>
      <c r="P3598" s="32">
        <f t="shared" si="512"/>
        <v>8638.0962541991012</v>
      </c>
      <c r="R3598">
        <v>43.212499999999999</v>
      </c>
      <c r="S3598">
        <v>0.98846999999999996</v>
      </c>
      <c r="T3598">
        <v>0.09</v>
      </c>
    </row>
    <row r="3599" spans="5:20" x14ac:dyDescent="0.3">
      <c r="E3599" s="26">
        <v>43.308199999999999</v>
      </c>
      <c r="F3599" s="38">
        <v>0.98851999999999995</v>
      </c>
      <c r="G3599" s="38">
        <v>0.04</v>
      </c>
      <c r="H3599" s="19">
        <f t="shared" si="508"/>
        <v>0.98851975910368028</v>
      </c>
      <c r="I3599" s="19">
        <f t="shared" si="509"/>
        <v>6.9011709281345383E-4</v>
      </c>
      <c r="J3599" s="20" t="str">
        <f t="shared" si="513"/>
        <v>0,98851975910368+0,000690117092813454j</v>
      </c>
      <c r="K3599" s="20" t="str">
        <f t="shared" si="514"/>
        <v>8629,2550023143+521,74011713498j</v>
      </c>
      <c r="L3599" s="21">
        <f t="shared" si="515"/>
        <v>8629.2550023142994</v>
      </c>
      <c r="M3599" s="21">
        <f t="shared" si="516"/>
        <v>521.74011713497998</v>
      </c>
      <c r="N3599" s="21">
        <f t="shared" si="510"/>
        <v>8629.2550023142994</v>
      </c>
      <c r="O3599" s="40">
        <f t="shared" si="511"/>
        <v>1.9173625006667687</v>
      </c>
      <c r="P3599" s="32">
        <f t="shared" si="512"/>
        <v>8660.8003384708118</v>
      </c>
      <c r="R3599">
        <v>43.224400000000003</v>
      </c>
      <c r="S3599">
        <v>0.98843999999999999</v>
      </c>
      <c r="T3599">
        <v>0.08</v>
      </c>
    </row>
    <row r="3600" spans="5:20" x14ac:dyDescent="0.3">
      <c r="E3600" s="26">
        <v>43.3202</v>
      </c>
      <c r="F3600" s="38">
        <v>0.98848999999999998</v>
      </c>
      <c r="G3600" s="38">
        <v>0.03</v>
      </c>
      <c r="H3600" s="19">
        <f t="shared" si="508"/>
        <v>0.98848986449993015</v>
      </c>
      <c r="I3600" s="19">
        <f t="shared" si="509"/>
        <v>5.1757213004193859E-4</v>
      </c>
      <c r="J3600" s="20" t="str">
        <f t="shared" si="513"/>
        <v>0,98848986449993+0,000517572130041939j</v>
      </c>
      <c r="K3600" s="20" t="str">
        <f t="shared" si="514"/>
        <v>8620,46336184895+389,881612654818j</v>
      </c>
      <c r="L3600" s="21">
        <f t="shared" si="515"/>
        <v>8620.4633618489497</v>
      </c>
      <c r="M3600" s="21">
        <f t="shared" si="516"/>
        <v>389.88161265481801</v>
      </c>
      <c r="N3600" s="21">
        <f t="shared" si="510"/>
        <v>8620.4633618489497</v>
      </c>
      <c r="O3600" s="40">
        <f t="shared" si="511"/>
        <v>1.4323937995358735</v>
      </c>
      <c r="P3600" s="32">
        <f t="shared" si="512"/>
        <v>8638.0967146637486</v>
      </c>
      <c r="R3600">
        <v>43.236400000000003</v>
      </c>
      <c r="S3600">
        <v>0.98846999999999996</v>
      </c>
      <c r="T3600">
        <v>0.08</v>
      </c>
    </row>
    <row r="3601" spans="5:21" x14ac:dyDescent="0.3">
      <c r="E3601" s="26">
        <v>43.3322</v>
      </c>
      <c r="F3601" s="38">
        <v>0.98851999999999995</v>
      </c>
      <c r="G3601" s="38">
        <v>0.03</v>
      </c>
      <c r="H3601" s="19">
        <f t="shared" si="508"/>
        <v>0.98851986449581775</v>
      </c>
      <c r="I3601" s="19">
        <f t="shared" si="509"/>
        <v>5.1758783800448873E-4</v>
      </c>
      <c r="J3601" s="20" t="str">
        <f t="shared" si="513"/>
        <v>0,988519864495818+0,000517587838004489j</v>
      </c>
      <c r="K3601" s="20" t="str">
        <f t="shared" si="514"/>
        <v>8643,02822555245+391,929666974457j</v>
      </c>
      <c r="L3601" s="21">
        <f t="shared" si="515"/>
        <v>8643.0282255524507</v>
      </c>
      <c r="M3601" s="21">
        <f t="shared" si="516"/>
        <v>391.92966697445701</v>
      </c>
      <c r="N3601" s="21">
        <f t="shared" si="510"/>
        <v>8643.0282255524507</v>
      </c>
      <c r="O3601" s="40">
        <f t="shared" si="511"/>
        <v>1.4395194299699807</v>
      </c>
      <c r="P3601" s="32">
        <f t="shared" si="512"/>
        <v>8660.8008001462022</v>
      </c>
      <c r="R3601">
        <v>43.248399999999997</v>
      </c>
      <c r="S3601">
        <v>0.98846999999999996</v>
      </c>
      <c r="T3601">
        <v>7.0000000000000007E-2</v>
      </c>
    </row>
    <row r="3602" spans="5:21" x14ac:dyDescent="0.3">
      <c r="E3602" s="26">
        <v>43.344099999999997</v>
      </c>
      <c r="F3602" s="38">
        <v>0.98848999999999998</v>
      </c>
      <c r="G3602" s="38">
        <v>0.02</v>
      </c>
      <c r="H3602" s="19">
        <f t="shared" si="508"/>
        <v>0.98848993977774591</v>
      </c>
      <c r="I3602" s="19">
        <f t="shared" si="509"/>
        <v>3.4504809545359753E-4</v>
      </c>
      <c r="J3602" s="20" t="str">
        <f t="shared" si="513"/>
        <v>0,988489939777746+0,000345048095453598j</v>
      </c>
      <c r="K3602" s="20" t="str">
        <f t="shared" si="514"/>
        <v>8630,2510992342+260,216198005542j</v>
      </c>
      <c r="L3602" s="21">
        <f t="shared" si="515"/>
        <v>8630.2510992341995</v>
      </c>
      <c r="M3602" s="21">
        <f t="shared" si="516"/>
        <v>260.21619800554203</v>
      </c>
      <c r="N3602" s="21">
        <f t="shared" si="510"/>
        <v>8630.2510992341995</v>
      </c>
      <c r="O3602" s="40">
        <f t="shared" si="511"/>
        <v>0.9554863103666108</v>
      </c>
      <c r="P3602" s="32">
        <f t="shared" si="512"/>
        <v>8638.097043567228</v>
      </c>
      <c r="R3602">
        <v>43.260300000000001</v>
      </c>
      <c r="S3602">
        <v>0.98851</v>
      </c>
      <c r="T3602">
        <v>0.06</v>
      </c>
    </row>
    <row r="3603" spans="5:21" x14ac:dyDescent="0.3">
      <c r="E3603" s="26">
        <v>43.356099999999998</v>
      </c>
      <c r="F3603" s="38">
        <v>0.98858999999999997</v>
      </c>
      <c r="G3603" s="38">
        <v>0.01</v>
      </c>
      <c r="H3603" s="19">
        <f t="shared" si="508"/>
        <v>0.98858998494291328</v>
      </c>
      <c r="I3603" s="19">
        <f t="shared" si="509"/>
        <v>1.7254150364692163E-4</v>
      </c>
      <c r="J3603" s="20" t="str">
        <f t="shared" si="513"/>
        <v>0,988589984942913+0,000172541503646922j</v>
      </c>
      <c r="K3603" s="20" t="str">
        <f t="shared" si="514"/>
        <v>8712,226643571+132,501819919844j</v>
      </c>
      <c r="L3603" s="21">
        <f t="shared" si="515"/>
        <v>8712.2266435710007</v>
      </c>
      <c r="M3603" s="21">
        <f t="shared" si="516"/>
        <v>132.501819919844</v>
      </c>
      <c r="N3603" s="21">
        <f t="shared" si="510"/>
        <v>8712.2266435710007</v>
      </c>
      <c r="O3603" s="40">
        <f t="shared" si="511"/>
        <v>0.48639798341906526</v>
      </c>
      <c r="P3603" s="32">
        <f t="shared" si="512"/>
        <v>8714.2418267153789</v>
      </c>
      <c r="R3603">
        <v>43.272300000000001</v>
      </c>
      <c r="S3603">
        <v>0.98848999999999998</v>
      </c>
      <c r="T3603">
        <v>0.06</v>
      </c>
    </row>
    <row r="3604" spans="5:21" x14ac:dyDescent="0.3">
      <c r="E3604" s="26">
        <v>43.368099999999998</v>
      </c>
      <c r="F3604" s="38">
        <v>0.98853999999999997</v>
      </c>
      <c r="G3604" s="38">
        <v>0</v>
      </c>
      <c r="H3604" s="19">
        <f t="shared" si="508"/>
        <v>0.98853999999999997</v>
      </c>
      <c r="I3604" s="19">
        <f t="shared" si="509"/>
        <v>0</v>
      </c>
      <c r="J3604" s="20" t="str">
        <f t="shared" si="513"/>
        <v>0,98854</v>
      </c>
      <c r="K3604" s="20" t="str">
        <f t="shared" si="514"/>
        <v>8676,0034904014</v>
      </c>
      <c r="L3604" s="21">
        <f t="shared" si="515"/>
        <v>8676.0034904013992</v>
      </c>
      <c r="M3604" s="21">
        <f t="shared" si="516"/>
        <v>0</v>
      </c>
      <c r="N3604" s="21">
        <f t="shared" si="510"/>
        <v>8676.0034904013992</v>
      </c>
      <c r="O3604" s="40">
        <f t="shared" si="511"/>
        <v>0</v>
      </c>
      <c r="P3604" s="32">
        <f t="shared" si="512"/>
        <v>8676.0034904014065</v>
      </c>
      <c r="Q3604" s="36"/>
      <c r="R3604">
        <v>43.284300000000002</v>
      </c>
      <c r="S3604">
        <v>0.98851</v>
      </c>
      <c r="T3604">
        <v>0.05</v>
      </c>
    </row>
    <row r="3605" spans="5:21" x14ac:dyDescent="0.3">
      <c r="E3605" s="26">
        <v>43.38</v>
      </c>
      <c r="F3605" s="38">
        <v>0.98848999999999998</v>
      </c>
      <c r="G3605" s="38">
        <v>0</v>
      </c>
      <c r="H3605" s="19">
        <f t="shared" si="508"/>
        <v>0.98848999999999998</v>
      </c>
      <c r="I3605" s="19">
        <f t="shared" si="509"/>
        <v>0</v>
      </c>
      <c r="J3605" s="20" t="str">
        <f t="shared" si="513"/>
        <v>0,98849</v>
      </c>
      <c r="K3605" s="20" t="str">
        <f t="shared" si="514"/>
        <v>8638,09730668985</v>
      </c>
      <c r="L3605" s="21">
        <f t="shared" si="515"/>
        <v>8638.0973066898496</v>
      </c>
      <c r="M3605" s="21">
        <f t="shared" si="516"/>
        <v>0</v>
      </c>
      <c r="N3605" s="21">
        <f t="shared" si="510"/>
        <v>8638.0973066898496</v>
      </c>
      <c r="O3605" s="40">
        <f t="shared" si="511"/>
        <v>0</v>
      </c>
      <c r="P3605" s="32">
        <f t="shared" si="512"/>
        <v>8638.0973066898187</v>
      </c>
      <c r="Q3605" s="36"/>
      <c r="R3605">
        <v>43.296199999999999</v>
      </c>
      <c r="S3605">
        <v>0.98848999999999998</v>
      </c>
      <c r="T3605">
        <v>0.04</v>
      </c>
    </row>
    <row r="3606" spans="5:21" x14ac:dyDescent="0.3">
      <c r="E3606" s="26">
        <v>43.392000000000003</v>
      </c>
      <c r="F3606" s="38">
        <v>0.98851</v>
      </c>
      <c r="G3606" s="38">
        <v>-0.01</v>
      </c>
      <c r="H3606" s="19">
        <f t="shared" si="508"/>
        <v>0.98850998494413178</v>
      </c>
      <c r="I3606" s="19">
        <f t="shared" si="509"/>
        <v>-1.7252754101297656E-4</v>
      </c>
      <c r="J3606" s="20" t="str">
        <f t="shared" si="513"/>
        <v>0,988509984944132-0,000172527541012977j</v>
      </c>
      <c r="K3606" s="20" t="str">
        <f t="shared" si="514"/>
        <v>8651,2469762619-130,652983243429j</v>
      </c>
      <c r="L3606" s="21">
        <f t="shared" si="515"/>
        <v>8651.2469762619003</v>
      </c>
      <c r="M3606" s="21">
        <f t="shared" si="516"/>
        <v>-130.65298324342899</v>
      </c>
      <c r="N3606" s="21">
        <f t="shared" si="510"/>
        <v>8651.2469762619003</v>
      </c>
      <c r="O3606" s="40">
        <f t="shared" si="511"/>
        <v>-0.47921432782296952</v>
      </c>
      <c r="P3606" s="32">
        <f t="shared" si="512"/>
        <v>8653.2201255751988</v>
      </c>
      <c r="R3606">
        <v>43.308199999999999</v>
      </c>
      <c r="S3606">
        <v>0.98851999999999995</v>
      </c>
      <c r="T3606">
        <v>0.04</v>
      </c>
    </row>
    <row r="3607" spans="5:21" x14ac:dyDescent="0.3">
      <c r="E3607" s="26">
        <v>43.404000000000003</v>
      </c>
      <c r="F3607" s="38">
        <v>0.98853999999999997</v>
      </c>
      <c r="G3607" s="38">
        <v>-0.01</v>
      </c>
      <c r="H3607" s="19">
        <f t="shared" si="508"/>
        <v>0.9885399849436749</v>
      </c>
      <c r="I3607" s="19">
        <f t="shared" si="509"/>
        <v>-1.7253277700070597E-4</v>
      </c>
      <c r="J3607" s="20" t="str">
        <f t="shared" si="513"/>
        <v>0,988539984943675-0,000172532777000706j</v>
      </c>
      <c r="K3607" s="20" t="str">
        <f t="shared" si="514"/>
        <v>8674,0146501666-131,341753635598j</v>
      </c>
      <c r="L3607" s="21">
        <f t="shared" si="515"/>
        <v>8674.0146501666004</v>
      </c>
      <c r="M3607" s="21">
        <f t="shared" si="516"/>
        <v>-131.341753635598</v>
      </c>
      <c r="N3607" s="21">
        <f t="shared" si="510"/>
        <v>8674.0146501666004</v>
      </c>
      <c r="O3607" s="40">
        <f t="shared" si="511"/>
        <v>-0.48160743999316502</v>
      </c>
      <c r="P3607" s="32">
        <f t="shared" si="512"/>
        <v>8676.0034243321552</v>
      </c>
      <c r="R3607">
        <v>43.3202</v>
      </c>
      <c r="S3607">
        <v>0.98848999999999998</v>
      </c>
      <c r="T3607">
        <v>0.03</v>
      </c>
    </row>
    <row r="3608" spans="5:21" x14ac:dyDescent="0.3">
      <c r="E3608" s="26">
        <v>43.415900000000001</v>
      </c>
      <c r="F3608" s="38">
        <v>0.98853000000000002</v>
      </c>
      <c r="G3608" s="38">
        <v>-0.02</v>
      </c>
      <c r="H3608" s="19">
        <f t="shared" si="508"/>
        <v>0.98852993977530901</v>
      </c>
      <c r="I3608" s="19">
        <f t="shared" si="509"/>
        <v>-3.4506205808732996E-4</v>
      </c>
      <c r="J3608" s="20" t="str">
        <f t="shared" si="513"/>
        <v>0,988529939775309-0,00034506205808733j</v>
      </c>
      <c r="K3608" s="20" t="str">
        <f t="shared" si="514"/>
        <v>8660,46680378375-262,043227614872j</v>
      </c>
      <c r="L3608" s="21">
        <f t="shared" si="515"/>
        <v>8660.4668037837491</v>
      </c>
      <c r="M3608" s="21">
        <f t="shared" si="516"/>
        <v>-262.04322761487202</v>
      </c>
      <c r="N3608" s="21">
        <f t="shared" si="510"/>
        <v>8660.4668037837491</v>
      </c>
      <c r="O3608" s="40">
        <f t="shared" si="511"/>
        <v>-0.96060371842254866</v>
      </c>
      <c r="P3608" s="32">
        <f t="shared" si="512"/>
        <v>8668.3955511243821</v>
      </c>
      <c r="R3608">
        <v>43.3322</v>
      </c>
      <c r="S3608">
        <v>0.98851999999999995</v>
      </c>
      <c r="T3608">
        <v>0.03</v>
      </c>
    </row>
    <row r="3609" spans="5:21" x14ac:dyDescent="0.3">
      <c r="E3609" s="26">
        <v>43.427900000000001</v>
      </c>
      <c r="F3609" s="38">
        <v>0.98853999999999997</v>
      </c>
      <c r="G3609" s="38">
        <v>-0.03</v>
      </c>
      <c r="H3609" s="19">
        <f t="shared" si="508"/>
        <v>0.98853986449307618</v>
      </c>
      <c r="I3609" s="19">
        <f t="shared" si="509"/>
        <v>-5.1759830997952228E-4</v>
      </c>
      <c r="J3609" s="20" t="str">
        <f t="shared" si="513"/>
        <v>0,988539864493076-0,000517598309979522j</v>
      </c>
      <c r="K3609" s="20" t="str">
        <f t="shared" si="514"/>
        <v>8658,13669415355-393,30397387023j</v>
      </c>
      <c r="L3609" s="21">
        <f t="shared" si="515"/>
        <v>8658.1366941535507</v>
      </c>
      <c r="M3609" s="21">
        <f t="shared" si="516"/>
        <v>-393.30397387022998</v>
      </c>
      <c r="N3609" s="21">
        <f t="shared" si="510"/>
        <v>8658.1366941535507</v>
      </c>
      <c r="O3609" s="40">
        <f t="shared" si="511"/>
        <v>-1.4413838011769564</v>
      </c>
      <c r="P3609" s="32">
        <f t="shared" si="512"/>
        <v>8676.0028957771265</v>
      </c>
      <c r="R3609">
        <v>43.344099999999997</v>
      </c>
      <c r="S3609">
        <v>0.98848999999999998</v>
      </c>
      <c r="T3609">
        <v>0.02</v>
      </c>
    </row>
    <row r="3610" spans="5:21" x14ac:dyDescent="0.3">
      <c r="E3610" s="26">
        <v>43.439900000000002</v>
      </c>
      <c r="F3610" s="38">
        <v>0.98851999999999995</v>
      </c>
      <c r="G3610" s="38">
        <v>-0.03</v>
      </c>
      <c r="H3610" s="19">
        <f t="shared" si="508"/>
        <v>0.98851986449581775</v>
      </c>
      <c r="I3610" s="19">
        <f t="shared" si="509"/>
        <v>-5.1758783800448873E-4</v>
      </c>
      <c r="J3610" s="20" t="str">
        <f t="shared" si="513"/>
        <v>0,988519864495818-0,000517587838004489j</v>
      </c>
      <c r="K3610" s="20" t="str">
        <f t="shared" si="514"/>
        <v>8643,02822555245-391,929666974457j</v>
      </c>
      <c r="L3610" s="21">
        <f t="shared" si="515"/>
        <v>8643.0282255524507</v>
      </c>
      <c r="M3610" s="21">
        <f t="shared" si="516"/>
        <v>-391.92966697445701</v>
      </c>
      <c r="N3610" s="21">
        <f t="shared" si="510"/>
        <v>8643.0282255524507</v>
      </c>
      <c r="O3610" s="40">
        <f t="shared" si="511"/>
        <v>-1.4359504474767484</v>
      </c>
      <c r="P3610" s="32">
        <f t="shared" si="512"/>
        <v>8660.8008001462022</v>
      </c>
      <c r="R3610">
        <v>43.356099999999998</v>
      </c>
      <c r="S3610">
        <v>0.98858999999999997</v>
      </c>
      <c r="T3610">
        <v>0.01</v>
      </c>
    </row>
    <row r="3611" spans="5:21" x14ac:dyDescent="0.3">
      <c r="E3611" s="26">
        <v>43.451900000000002</v>
      </c>
      <c r="F3611" s="38">
        <v>0.98853999999999997</v>
      </c>
      <c r="G3611" s="38">
        <v>-0.04</v>
      </c>
      <c r="H3611" s="19">
        <f t="shared" si="508"/>
        <v>0.98853975909880643</v>
      </c>
      <c r="I3611" s="19">
        <f t="shared" si="509"/>
        <v>-6.9013105544633553E-4</v>
      </c>
      <c r="J3611" s="20" t="str">
        <f t="shared" si="513"/>
        <v>0,988539759098806-0,000690131055446336j</v>
      </c>
      <c r="K3611" s="20" t="str">
        <f t="shared" si="514"/>
        <v>8644,291091538-523,56668058659j</v>
      </c>
      <c r="L3611" s="21">
        <f t="shared" si="515"/>
        <v>8644.2910915379998</v>
      </c>
      <c r="M3611" s="21">
        <f t="shared" si="516"/>
        <v>-523.56668058659</v>
      </c>
      <c r="N3611" s="21">
        <f t="shared" si="510"/>
        <v>8644.2910915379998</v>
      </c>
      <c r="O3611" s="40">
        <f t="shared" si="511"/>
        <v>-1.9177118895507739</v>
      </c>
      <c r="P3611" s="32">
        <f t="shared" si="512"/>
        <v>8676.0024332914727</v>
      </c>
      <c r="R3611">
        <v>43.368099999999998</v>
      </c>
      <c r="S3611">
        <v>0.98853999999999997</v>
      </c>
      <c r="T3611">
        <v>0</v>
      </c>
      <c r="U3611" s="36"/>
    </row>
    <row r="3612" spans="5:21" x14ac:dyDescent="0.3">
      <c r="E3612" s="26">
        <v>43.463799999999999</v>
      </c>
      <c r="F3612" s="38">
        <v>0.98853999999999997</v>
      </c>
      <c r="G3612" s="38">
        <v>-0.05</v>
      </c>
      <c r="H3612" s="19">
        <f t="shared" si="508"/>
        <v>0.98853962359189362</v>
      </c>
      <c r="I3612" s="19">
        <f t="shared" si="509"/>
        <v>-8.6266377989055476E-4</v>
      </c>
      <c r="J3612" s="20" t="str">
        <f t="shared" si="513"/>
        <v>0,988539623591894-0,000862663779890555j</v>
      </c>
      <c r="K3612" s="20" t="str">
        <f t="shared" si="514"/>
        <v>8626,5545374096-653,11548828136j</v>
      </c>
      <c r="L3612" s="21">
        <f t="shared" si="515"/>
        <v>8626.5545374096</v>
      </c>
      <c r="M3612" s="21">
        <f t="shared" si="516"/>
        <v>-653.11548828135994</v>
      </c>
      <c r="N3612" s="21">
        <f t="shared" si="510"/>
        <v>8626.5545374096</v>
      </c>
      <c r="O3612" s="40">
        <f t="shared" si="511"/>
        <v>-2.3915662774505515</v>
      </c>
      <c r="P3612" s="32">
        <f t="shared" si="512"/>
        <v>8676.0018386679403</v>
      </c>
      <c r="R3612">
        <v>43.38</v>
      </c>
      <c r="S3612">
        <v>0.98848999999999998</v>
      </c>
      <c r="T3612">
        <v>0</v>
      </c>
      <c r="U3612" s="36"/>
    </row>
    <row r="3613" spans="5:21" x14ac:dyDescent="0.3">
      <c r="E3613" s="26">
        <v>43.4758</v>
      </c>
      <c r="F3613" s="38">
        <v>0.98851</v>
      </c>
      <c r="G3613" s="38">
        <v>-0.05</v>
      </c>
      <c r="H3613" s="19">
        <f t="shared" si="508"/>
        <v>0.98850962360331684</v>
      </c>
      <c r="I3613" s="19">
        <f t="shared" si="509"/>
        <v>-8.6263759995509773E-4</v>
      </c>
      <c r="J3613" s="20" t="str">
        <f t="shared" si="513"/>
        <v>0,988509623603317-0,000862637599955098j</v>
      </c>
      <c r="K3613" s="20" t="str">
        <f t="shared" si="514"/>
        <v>8604,1583190345-649,709122158825j</v>
      </c>
      <c r="L3613" s="21">
        <f t="shared" si="515"/>
        <v>8604.1583190345009</v>
      </c>
      <c r="M3613" s="21">
        <f t="shared" si="516"/>
        <v>-649.70912215882504</v>
      </c>
      <c r="N3613" s="21">
        <f t="shared" si="510"/>
        <v>8604.1583190345009</v>
      </c>
      <c r="O3613" s="40">
        <f t="shared" si="511"/>
        <v>-2.3784362418511695</v>
      </c>
      <c r="P3613" s="32">
        <f t="shared" si="512"/>
        <v>8653.2185440750291</v>
      </c>
      <c r="R3613">
        <v>43.392000000000003</v>
      </c>
      <c r="S3613">
        <v>0.98851</v>
      </c>
      <c r="T3613">
        <v>-0.01</v>
      </c>
    </row>
    <row r="3614" spans="5:21" x14ac:dyDescent="0.3">
      <c r="E3614" s="26">
        <v>43.4878</v>
      </c>
      <c r="F3614" s="38">
        <v>0.98853999999999997</v>
      </c>
      <c r="G3614" s="38">
        <v>-0.06</v>
      </c>
      <c r="H3614" s="19">
        <f t="shared" si="508"/>
        <v>0.98853945797234211</v>
      </c>
      <c r="I3614" s="19">
        <f t="shared" si="509"/>
        <v>-1.0351964780565322E-3</v>
      </c>
      <c r="J3614" s="20" t="str">
        <f t="shared" si="513"/>
        <v>0,988539457972342-0,00103519647805653j</v>
      </c>
      <c r="K3614" s="20" t="str">
        <f t="shared" si="514"/>
        <v>8604,9751238381-781,778012265185j</v>
      </c>
      <c r="L3614" s="21">
        <f t="shared" si="515"/>
        <v>8604.9751238380995</v>
      </c>
      <c r="M3614" s="21">
        <f t="shared" si="516"/>
        <v>-781.778012265185</v>
      </c>
      <c r="N3614" s="21">
        <f t="shared" si="510"/>
        <v>8604.9751238380995</v>
      </c>
      <c r="O3614" s="40">
        <f t="shared" si="511"/>
        <v>-2.8611204763763762</v>
      </c>
      <c r="P3614" s="32">
        <f t="shared" si="512"/>
        <v>8676.0011119049268</v>
      </c>
      <c r="R3614">
        <v>43.404000000000003</v>
      </c>
      <c r="S3614">
        <v>0.98853999999999997</v>
      </c>
      <c r="T3614">
        <v>-0.01</v>
      </c>
    </row>
    <row r="3615" spans="5:21" x14ac:dyDescent="0.3">
      <c r="E3615" s="26">
        <v>43.499699999999997</v>
      </c>
      <c r="F3615" s="38">
        <v>0.98855999999999999</v>
      </c>
      <c r="G3615" s="38">
        <v>-7.0000000000000007E-2</v>
      </c>
      <c r="H3615" s="19">
        <f t="shared" si="508"/>
        <v>0.98855926222523038</v>
      </c>
      <c r="I3615" s="19">
        <f t="shared" si="509"/>
        <v>-1.2077535792920716E-3</v>
      </c>
      <c r="J3615" s="20" t="str">
        <f t="shared" si="513"/>
        <v>0,98855926222523-0,00120775357929207j</v>
      </c>
      <c r="K3615" s="20" t="str">
        <f t="shared" si="514"/>
        <v>8594,36062837655-912,55106927081j</v>
      </c>
      <c r="L3615" s="21">
        <f t="shared" si="515"/>
        <v>8594.3606283765494</v>
      </c>
      <c r="M3615" s="21">
        <f t="shared" si="516"/>
        <v>-912.55106927080999</v>
      </c>
      <c r="N3615" s="21">
        <f t="shared" si="510"/>
        <v>8594.3606283765494</v>
      </c>
      <c r="O3615" s="40">
        <f t="shared" si="511"/>
        <v>-3.3388049457408679</v>
      </c>
      <c r="P3615" s="32">
        <f t="shared" si="512"/>
        <v>8691.2554981679768</v>
      </c>
      <c r="R3615">
        <v>43.415900000000001</v>
      </c>
      <c r="S3615">
        <v>0.98853000000000002</v>
      </c>
      <c r="T3615">
        <v>-0.02</v>
      </c>
    </row>
    <row r="3616" spans="5:21" x14ac:dyDescent="0.3">
      <c r="E3616" s="26">
        <v>43.511699999999998</v>
      </c>
      <c r="F3616" s="38">
        <v>0.98855999999999999</v>
      </c>
      <c r="G3616" s="38">
        <v>-7.0000000000000007E-2</v>
      </c>
      <c r="H3616" s="19">
        <f t="shared" si="508"/>
        <v>0.98855926222523038</v>
      </c>
      <c r="I3616" s="19">
        <f t="shared" si="509"/>
        <v>-1.2077535792920716E-3</v>
      </c>
      <c r="J3616" s="20" t="str">
        <f t="shared" si="513"/>
        <v>0,98855926222523-0,00120775357929207j</v>
      </c>
      <c r="K3616" s="20" t="str">
        <f t="shared" si="514"/>
        <v>8594,36062837655-912,55106927081j</v>
      </c>
      <c r="L3616" s="21">
        <f t="shared" si="515"/>
        <v>8594.3606283765494</v>
      </c>
      <c r="M3616" s="21">
        <f t="shared" si="516"/>
        <v>-912.55106927080999</v>
      </c>
      <c r="N3616" s="21">
        <f t="shared" si="510"/>
        <v>8594.3606283765494</v>
      </c>
      <c r="O3616" s="40">
        <f t="shared" si="511"/>
        <v>-3.3378841437646427</v>
      </c>
      <c r="P3616" s="32">
        <f t="shared" si="512"/>
        <v>8691.2554981679768</v>
      </c>
      <c r="R3616">
        <v>43.427900000000001</v>
      </c>
      <c r="S3616">
        <v>0.98853999999999997</v>
      </c>
      <c r="T3616">
        <v>-0.03</v>
      </c>
    </row>
    <row r="3617" spans="5:20" x14ac:dyDescent="0.3">
      <c r="E3617" s="26">
        <v>43.523699999999998</v>
      </c>
      <c r="F3617" s="38">
        <v>0.98855999999999999</v>
      </c>
      <c r="G3617" s="38">
        <v>-0.08</v>
      </c>
      <c r="H3617" s="19">
        <f t="shared" si="508"/>
        <v>0.98855903637584774</v>
      </c>
      <c r="I3617" s="19">
        <f t="shared" si="509"/>
        <v>-1.3802896997901369E-3</v>
      </c>
      <c r="J3617" s="20" t="str">
        <f t="shared" si="513"/>
        <v>0,988559036375848-0,00138028969979014j</v>
      </c>
      <c r="K3617" s="20" t="str">
        <f t="shared" si="514"/>
        <v>8565,12841990105-1039,36813462599j</v>
      </c>
      <c r="L3617" s="21">
        <f t="shared" si="515"/>
        <v>8565.1284199010497</v>
      </c>
      <c r="M3617" s="21">
        <f t="shared" si="516"/>
        <v>-1039.36813462599</v>
      </c>
      <c r="N3617" s="21">
        <f t="shared" si="510"/>
        <v>8565.1284199010497</v>
      </c>
      <c r="O3617" s="40">
        <f t="shared" si="511"/>
        <v>-3.8007011425482866</v>
      </c>
      <c r="P3617" s="32">
        <f t="shared" si="512"/>
        <v>8691.2545053857193</v>
      </c>
      <c r="R3617">
        <v>43.439900000000002</v>
      </c>
      <c r="S3617">
        <v>0.98851999999999995</v>
      </c>
      <c r="T3617">
        <v>-0.03</v>
      </c>
    </row>
    <row r="3618" spans="5:20" x14ac:dyDescent="0.3">
      <c r="E3618" s="26">
        <v>43.535600000000002</v>
      </c>
      <c r="F3618" s="38">
        <v>0.98851999999999995</v>
      </c>
      <c r="G3618" s="38">
        <v>-0.09</v>
      </c>
      <c r="H3618" s="19">
        <f t="shared" si="508"/>
        <v>0.9885187804625829</v>
      </c>
      <c r="I3618" s="19">
        <f t="shared" si="509"/>
        <v>-1.5527629464149404E-3</v>
      </c>
      <c r="J3618" s="20" t="str">
        <f t="shared" si="513"/>
        <v>0,988518780462583-0,00155276294641494j</v>
      </c>
      <c r="K3618" s="20" t="str">
        <f t="shared" si="514"/>
        <v>8503,4265492769-1156,79730426851j</v>
      </c>
      <c r="L3618" s="21">
        <f t="shared" si="515"/>
        <v>8503.4265492768991</v>
      </c>
      <c r="M3618" s="21">
        <f t="shared" si="516"/>
        <v>-1156.7973042685101</v>
      </c>
      <c r="N3618" s="21">
        <f t="shared" si="510"/>
        <v>8503.4265492768991</v>
      </c>
      <c r="O3618" s="40">
        <f t="shared" si="511"/>
        <v>-4.2289530666790549</v>
      </c>
      <c r="P3618" s="32">
        <f t="shared" si="512"/>
        <v>8660.7960514896768</v>
      </c>
      <c r="R3618">
        <v>43.451900000000002</v>
      </c>
      <c r="S3618">
        <v>0.98853999999999997</v>
      </c>
      <c r="T3618">
        <v>-0.04</v>
      </c>
    </row>
    <row r="3619" spans="5:20" x14ac:dyDescent="0.3">
      <c r="E3619" s="26">
        <v>43.547600000000003</v>
      </c>
      <c r="F3619" s="38">
        <v>0.98856999999999995</v>
      </c>
      <c r="G3619" s="38">
        <v>-0.09</v>
      </c>
      <c r="H3619" s="19">
        <f t="shared" si="508"/>
        <v>0.98856878040089791</v>
      </c>
      <c r="I3619" s="19">
        <f t="shared" si="509"/>
        <v>-1.5528414861989818E-3</v>
      </c>
      <c r="J3619" s="20" t="str">
        <f t="shared" si="513"/>
        <v>0,988568780400898-0,00155284148619898j</v>
      </c>
      <c r="K3619" s="20" t="str">
        <f t="shared" si="514"/>
        <v>8539,4706830911-1166,81219405859j</v>
      </c>
      <c r="L3619" s="21">
        <f t="shared" si="515"/>
        <v>8539.4706830911</v>
      </c>
      <c r="M3619" s="21">
        <f t="shared" si="516"/>
        <v>-1166.81219405859</v>
      </c>
      <c r="N3619" s="21">
        <f t="shared" si="510"/>
        <v>8539.4706830911</v>
      </c>
      <c r="O3619" s="40">
        <f t="shared" si="511"/>
        <v>-4.264389503539217</v>
      </c>
      <c r="P3619" s="32">
        <f t="shared" si="512"/>
        <v>8698.9010209572825</v>
      </c>
      <c r="R3619">
        <v>43.463799999999999</v>
      </c>
      <c r="S3619">
        <v>0.98853999999999997</v>
      </c>
      <c r="T3619">
        <v>-0.05</v>
      </c>
    </row>
    <row r="3620" spans="5:20" x14ac:dyDescent="0.3">
      <c r="E3620" s="26">
        <v>43.559600000000003</v>
      </c>
      <c r="F3620" s="38">
        <v>0.98855999999999999</v>
      </c>
      <c r="G3620" s="38">
        <v>-0.1</v>
      </c>
      <c r="H3620" s="19">
        <f t="shared" si="508"/>
        <v>0.98855849433739973</v>
      </c>
      <c r="I3620" s="19">
        <f t="shared" si="509"/>
        <v>-1.7253618093924321E-3</v>
      </c>
      <c r="J3620" s="20" t="str">
        <f t="shared" si="513"/>
        <v>0,9885584943374-0,00172536180939243j</v>
      </c>
      <c r="K3620" s="20" t="str">
        <f t="shared" si="514"/>
        <v>8495,775893332-1288,69012460296j</v>
      </c>
      <c r="L3620" s="21">
        <f t="shared" si="515"/>
        <v>8495.7758933320001</v>
      </c>
      <c r="M3620" s="21">
        <f t="shared" si="516"/>
        <v>-1288.6901246029599</v>
      </c>
      <c r="N3620" s="21">
        <f t="shared" si="510"/>
        <v>8495.7758933320001</v>
      </c>
      <c r="O3620" s="40">
        <f t="shared" si="511"/>
        <v>-4.7085235733172848</v>
      </c>
      <c r="P3620" s="32">
        <f t="shared" si="512"/>
        <v>8691.252122707685</v>
      </c>
      <c r="R3620">
        <v>43.4758</v>
      </c>
      <c r="S3620">
        <v>0.98851</v>
      </c>
      <c r="T3620">
        <v>-0.05</v>
      </c>
    </row>
    <row r="3621" spans="5:20" x14ac:dyDescent="0.3">
      <c r="E3621" s="26">
        <v>43.571599999999997</v>
      </c>
      <c r="F3621" s="38">
        <v>0.98848999999999998</v>
      </c>
      <c r="G3621" s="38">
        <v>-0.11</v>
      </c>
      <c r="H3621" s="19">
        <f t="shared" si="508"/>
        <v>0.98848817827735613</v>
      </c>
      <c r="I3621" s="19">
        <f t="shared" si="509"/>
        <v>-1.8977633977153186E-3</v>
      </c>
      <c r="J3621" s="20" t="str">
        <f t="shared" si="513"/>
        <v>0,988488178277356-0,00189776339771532j</v>
      </c>
      <c r="K3621" s="20" t="str">
        <f t="shared" si="514"/>
        <v>8406,8923754653-1394,14778957241j</v>
      </c>
      <c r="L3621" s="21">
        <f t="shared" si="515"/>
        <v>8406.8923754653006</v>
      </c>
      <c r="M3621" s="21">
        <f t="shared" si="516"/>
        <v>-1394.1477895724099</v>
      </c>
      <c r="N3621" s="21">
        <f t="shared" si="510"/>
        <v>8406.8923754653006</v>
      </c>
      <c r="O3621" s="40">
        <f t="shared" si="511"/>
        <v>-5.092434340512825</v>
      </c>
      <c r="P3621" s="32">
        <f t="shared" si="512"/>
        <v>8638.0893472312509</v>
      </c>
      <c r="R3621">
        <v>43.4878</v>
      </c>
      <c r="S3621">
        <v>0.98853999999999997</v>
      </c>
      <c r="T3621">
        <v>-0.06</v>
      </c>
    </row>
    <row r="3622" spans="5:20" x14ac:dyDescent="0.3">
      <c r="E3622" s="26">
        <v>43.583500000000001</v>
      </c>
      <c r="F3622" s="38">
        <v>0.98862000000000005</v>
      </c>
      <c r="G3622" s="38">
        <v>-0.11</v>
      </c>
      <c r="H3622" s="19">
        <f t="shared" si="508"/>
        <v>0.98861817803777474</v>
      </c>
      <c r="I3622" s="19">
        <f t="shared" si="509"/>
        <v>-1.8980129796450325E-3</v>
      </c>
      <c r="J3622" s="20" t="str">
        <f t="shared" si="513"/>
        <v>0,988618178037775-0,00189801297964503j</v>
      </c>
      <c r="K3622" s="20" t="str">
        <f t="shared" si="514"/>
        <v>8498,22770709385-1425,48769387478j</v>
      </c>
      <c r="L3622" s="21">
        <f t="shared" si="515"/>
        <v>8498.2277070938508</v>
      </c>
      <c r="M3622" s="21">
        <f t="shared" si="516"/>
        <v>-1425.48769387478</v>
      </c>
      <c r="N3622" s="21">
        <f t="shared" si="510"/>
        <v>8498.2277070938508</v>
      </c>
      <c r="O3622" s="40">
        <f t="shared" si="511"/>
        <v>-5.2054886091488228</v>
      </c>
      <c r="P3622" s="32">
        <f t="shared" si="512"/>
        <v>8737.338170525205</v>
      </c>
      <c r="R3622">
        <v>43.499699999999997</v>
      </c>
      <c r="S3622">
        <v>0.98855999999999999</v>
      </c>
      <c r="T3622">
        <v>-7.0000000000000007E-2</v>
      </c>
    </row>
    <row r="3623" spans="5:20" x14ac:dyDescent="0.3">
      <c r="E3623" s="26">
        <v>43.595500000000001</v>
      </c>
      <c r="F3623" s="38">
        <v>0.98851</v>
      </c>
      <c r="G3623" s="38">
        <v>-0.12</v>
      </c>
      <c r="H3623" s="19">
        <f t="shared" si="508"/>
        <v>0.98850783195575997</v>
      </c>
      <c r="I3623" s="19">
        <f t="shared" si="509"/>
        <v>-2.0703289890860632E-3</v>
      </c>
      <c r="J3623" s="20" t="str">
        <f t="shared" si="513"/>
        <v>0,98850783195576-0,00207032898908606j</v>
      </c>
      <c r="K3623" s="20" t="str">
        <f t="shared" si="514"/>
        <v>8378,0502207768-1518,32418620897j</v>
      </c>
      <c r="L3623" s="21">
        <f t="shared" si="515"/>
        <v>8378.0502207768004</v>
      </c>
      <c r="M3623" s="21">
        <f t="shared" si="516"/>
        <v>-1518.3241862089701</v>
      </c>
      <c r="N3623" s="21">
        <f t="shared" si="510"/>
        <v>8378.0502207768004</v>
      </c>
      <c r="O3623" s="40">
        <f t="shared" si="511"/>
        <v>-5.5429757532574913</v>
      </c>
      <c r="P3623" s="32">
        <f t="shared" si="512"/>
        <v>8653.2107024733741</v>
      </c>
      <c r="R3623">
        <v>43.511699999999998</v>
      </c>
      <c r="S3623">
        <v>0.98855999999999999</v>
      </c>
      <c r="T3623">
        <v>-7.0000000000000007E-2</v>
      </c>
    </row>
    <row r="3624" spans="5:20" x14ac:dyDescent="0.3">
      <c r="E3624" s="26">
        <v>43.607500000000002</v>
      </c>
      <c r="F3624" s="38">
        <v>0.98855999999999999</v>
      </c>
      <c r="G3624" s="38">
        <v>-0.12</v>
      </c>
      <c r="H3624" s="19">
        <f t="shared" si="508"/>
        <v>0.9885578318460978</v>
      </c>
      <c r="I3624" s="19">
        <f t="shared" si="509"/>
        <v>-2.0704337087646242E-3</v>
      </c>
      <c r="J3624" s="20" t="str">
        <f t="shared" si="513"/>
        <v>0,988557831846098-0,00207043370876462j</v>
      </c>
      <c r="K3624" s="20" t="str">
        <f t="shared" si="514"/>
        <v>8412,52197024005-1531,27366358194j</v>
      </c>
      <c r="L3624" s="21">
        <f t="shared" si="515"/>
        <v>8412.52197024005</v>
      </c>
      <c r="M3624" s="21">
        <f t="shared" si="516"/>
        <v>-1531.2736635819399</v>
      </c>
      <c r="N3624" s="21">
        <f t="shared" si="510"/>
        <v>8412.52197024005</v>
      </c>
      <c r="O3624" s="40">
        <f t="shared" si="511"/>
        <v>-5.5887123266754966</v>
      </c>
      <c r="P3624" s="32">
        <f t="shared" si="512"/>
        <v>8691.2492105462079</v>
      </c>
      <c r="R3624">
        <v>43.523699999999998</v>
      </c>
      <c r="S3624">
        <v>0.98855999999999999</v>
      </c>
      <c r="T3624">
        <v>-0.08</v>
      </c>
    </row>
    <row r="3625" spans="5:20" x14ac:dyDescent="0.3">
      <c r="E3625" s="26">
        <v>43.619399999999999</v>
      </c>
      <c r="F3625" s="38">
        <v>0.98860000000000003</v>
      </c>
      <c r="G3625" s="38">
        <v>-0.13</v>
      </c>
      <c r="H3625" s="19">
        <f t="shared" si="508"/>
        <v>0.98859745532769061</v>
      </c>
      <c r="I3625" s="19">
        <f t="shared" si="509"/>
        <v>-2.2430603235183014E-3</v>
      </c>
      <c r="J3625" s="20" t="str">
        <f t="shared" si="513"/>
        <v>0,988597455327691-0,0022430603235183j</v>
      </c>
      <c r="K3625" s="20" t="str">
        <f t="shared" si="514"/>
        <v>8393,24324896395-1660,91907357815j</v>
      </c>
      <c r="L3625" s="21">
        <f t="shared" si="515"/>
        <v>8393.2432489639505</v>
      </c>
      <c r="M3625" s="21">
        <f t="shared" si="516"/>
        <v>-1660.9190735781499</v>
      </c>
      <c r="N3625" s="21">
        <f t="shared" si="510"/>
        <v>8393.2432489639505</v>
      </c>
      <c r="O3625" s="40">
        <f t="shared" si="511"/>
        <v>-6.0602273446121222</v>
      </c>
      <c r="P3625" s="32">
        <f t="shared" si="512"/>
        <v>8721.9185997369077</v>
      </c>
      <c r="R3625">
        <v>43.535600000000002</v>
      </c>
      <c r="S3625">
        <v>0.98851999999999995</v>
      </c>
      <c r="T3625">
        <v>-0.09</v>
      </c>
    </row>
    <row r="3626" spans="5:20" x14ac:dyDescent="0.3">
      <c r="E3626" s="26">
        <v>43.631399999999999</v>
      </c>
      <c r="F3626" s="38">
        <v>0.98853999999999997</v>
      </c>
      <c r="G3626" s="38">
        <v>-0.14000000000000001</v>
      </c>
      <c r="H3626" s="19">
        <f t="shared" si="508"/>
        <v>0.98853704896172756</v>
      </c>
      <c r="I3626" s="19">
        <f t="shared" si="509"/>
        <v>-2.4154564866903233E-3</v>
      </c>
      <c r="J3626" s="20" t="str">
        <f t="shared" si="513"/>
        <v>0,988537048961728-0,00241545648669032j</v>
      </c>
      <c r="K3626" s="20" t="str">
        <f t="shared" si="514"/>
        <v>8302,87032080665-1760,10476983742j</v>
      </c>
      <c r="L3626" s="21">
        <f t="shared" si="515"/>
        <v>8302.8703208066509</v>
      </c>
      <c r="M3626" s="21">
        <f t="shared" si="516"/>
        <v>-1760.10476983742</v>
      </c>
      <c r="N3626" s="21">
        <f t="shared" si="510"/>
        <v>8302.8703208066509</v>
      </c>
      <c r="O3626" s="40">
        <f t="shared" si="511"/>
        <v>-6.4203618146391843</v>
      </c>
      <c r="P3626" s="32">
        <f t="shared" si="512"/>
        <v>8675.9905408155337</v>
      </c>
      <c r="R3626">
        <v>43.547600000000003</v>
      </c>
      <c r="S3626">
        <v>0.98856999999999995</v>
      </c>
      <c r="T3626">
        <v>-0.09</v>
      </c>
    </row>
    <row r="3627" spans="5:20" x14ac:dyDescent="0.3">
      <c r="E3627" s="26">
        <v>43.6434</v>
      </c>
      <c r="F3627" s="38">
        <v>0.98853999999999997</v>
      </c>
      <c r="G3627" s="38">
        <v>-0.15</v>
      </c>
      <c r="H3627" s="19">
        <f t="shared" si="508"/>
        <v>0.98853661232876311</v>
      </c>
      <c r="I3627" s="19">
        <f t="shared" si="509"/>
        <v>-2.5879887118481831E-3</v>
      </c>
      <c r="J3627" s="20" t="str">
        <f t="shared" si="513"/>
        <v>0,988536612328763-0,00258798871184818j</v>
      </c>
      <c r="K3627" s="20" t="str">
        <f t="shared" si="514"/>
        <v>8250,37032600165-1873,90196719517j</v>
      </c>
      <c r="L3627" s="21">
        <f t="shared" si="515"/>
        <v>8250.37032600165</v>
      </c>
      <c r="M3627" s="21">
        <f t="shared" si="516"/>
        <v>-1873.9019671951701</v>
      </c>
      <c r="N3627" s="21">
        <f t="shared" si="510"/>
        <v>8250.37032600165</v>
      </c>
      <c r="O3627" s="40">
        <f t="shared" si="511"/>
        <v>-6.8335821899471174</v>
      </c>
      <c r="P3627" s="32">
        <f t="shared" si="512"/>
        <v>8675.9886248059211</v>
      </c>
      <c r="R3627">
        <v>43.559600000000003</v>
      </c>
      <c r="S3627">
        <v>0.98855999999999999</v>
      </c>
      <c r="T3627">
        <v>-0.1</v>
      </c>
    </row>
    <row r="3628" spans="5:20" x14ac:dyDescent="0.3">
      <c r="E3628" s="26">
        <v>43.655299999999997</v>
      </c>
      <c r="F3628" s="38">
        <v>0.98856999999999995</v>
      </c>
      <c r="G3628" s="38">
        <v>-0.15</v>
      </c>
      <c r="H3628" s="19">
        <f t="shared" si="508"/>
        <v>0.98856661222595477</v>
      </c>
      <c r="I3628" s="19">
        <f t="shared" si="509"/>
        <v>-2.5880672515748056E-3</v>
      </c>
      <c r="J3628" s="20" t="str">
        <f t="shared" si="513"/>
        <v>0,988566612225955-0,00258806725157481j</v>
      </c>
      <c r="K3628" s="20" t="str">
        <f t="shared" si="514"/>
        <v>8270,0047248626-1883,32034099694j</v>
      </c>
      <c r="L3628" s="21">
        <f t="shared" si="515"/>
        <v>8270.0047248625997</v>
      </c>
      <c r="M3628" s="21">
        <f t="shared" si="516"/>
        <v>-1883.3203409969401</v>
      </c>
      <c r="N3628" s="21">
        <f t="shared" si="510"/>
        <v>8270.0047248625997</v>
      </c>
      <c r="O3628" s="40">
        <f t="shared" si="511"/>
        <v>-6.8660561648912504</v>
      </c>
      <c r="P3628" s="32">
        <f t="shared" si="512"/>
        <v>8698.8914818616286</v>
      </c>
      <c r="R3628">
        <v>43.571599999999997</v>
      </c>
      <c r="S3628">
        <v>0.98848999999999998</v>
      </c>
      <c r="T3628">
        <v>-0.11</v>
      </c>
    </row>
    <row r="3629" spans="5:20" x14ac:dyDescent="0.3">
      <c r="E3629" s="26">
        <v>43.667299999999997</v>
      </c>
      <c r="F3629" s="38">
        <v>0.98855000000000004</v>
      </c>
      <c r="G3629" s="38">
        <v>-0.16</v>
      </c>
      <c r="H3629" s="19">
        <f t="shared" si="508"/>
        <v>0.98854614554426068</v>
      </c>
      <c r="I3629" s="19">
        <f t="shared" si="509"/>
        <v>-2.7605487834031378E-3</v>
      </c>
      <c r="J3629" s="20" t="str">
        <f t="shared" si="513"/>
        <v>0,988546145544261-0,00276054878340314j</v>
      </c>
      <c r="K3629" s="20" t="str">
        <f t="shared" si="514"/>
        <v>8201,37813506655-1988,70449770243j</v>
      </c>
      <c r="L3629" s="21">
        <f t="shared" si="515"/>
        <v>8201.3781350665504</v>
      </c>
      <c r="M3629" s="21">
        <f t="shared" si="516"/>
        <v>-1988.70449770243</v>
      </c>
      <c r="N3629" s="21">
        <f t="shared" si="510"/>
        <v>8201.3781350665504</v>
      </c>
      <c r="O3629" s="40">
        <f t="shared" si="511"/>
        <v>-7.2482647463531418</v>
      </c>
      <c r="P3629" s="32">
        <f t="shared" si="512"/>
        <v>8683.6075255481319</v>
      </c>
      <c r="R3629">
        <v>43.583500000000001</v>
      </c>
      <c r="S3629">
        <v>0.98862000000000005</v>
      </c>
      <c r="T3629">
        <v>-0.11</v>
      </c>
    </row>
    <row r="3630" spans="5:20" x14ac:dyDescent="0.3">
      <c r="E3630" s="26">
        <v>43.679299999999998</v>
      </c>
      <c r="F3630" s="38">
        <v>0.98855000000000004</v>
      </c>
      <c r="G3630" s="38">
        <v>-0.16</v>
      </c>
      <c r="H3630" s="19">
        <f t="shared" si="508"/>
        <v>0.98854614554426068</v>
      </c>
      <c r="I3630" s="19">
        <f t="shared" si="509"/>
        <v>-2.7605487834031378E-3</v>
      </c>
      <c r="J3630" s="20" t="str">
        <f t="shared" si="513"/>
        <v>0,988546145544261-0,00276054878340314j</v>
      </c>
      <c r="K3630" s="20" t="str">
        <f t="shared" si="514"/>
        <v>8201,37813506655-1988,70449770243j</v>
      </c>
      <c r="L3630" s="21">
        <f t="shared" si="515"/>
        <v>8201.3781350665504</v>
      </c>
      <c r="M3630" s="21">
        <f t="shared" si="516"/>
        <v>-1988.70449770243</v>
      </c>
      <c r="N3630" s="21">
        <f t="shared" si="510"/>
        <v>8201.3781350665504</v>
      </c>
      <c r="O3630" s="40">
        <f t="shared" si="511"/>
        <v>-7.246273432917345</v>
      </c>
      <c r="P3630" s="32">
        <f t="shared" si="512"/>
        <v>8683.6075255481319</v>
      </c>
      <c r="R3630">
        <v>43.595500000000001</v>
      </c>
      <c r="S3630">
        <v>0.98851</v>
      </c>
      <c r="T3630">
        <v>-0.12</v>
      </c>
    </row>
    <row r="3631" spans="5:20" x14ac:dyDescent="0.3">
      <c r="E3631" s="26">
        <v>43.691299999999998</v>
      </c>
      <c r="F3631" s="38">
        <v>0.98855000000000004</v>
      </c>
      <c r="G3631" s="38">
        <v>-0.17</v>
      </c>
      <c r="H3631" s="19">
        <f t="shared" si="508"/>
        <v>0.98854564868118999</v>
      </c>
      <c r="I3631" s="19">
        <f t="shared" si="509"/>
        <v>-2.9330825909580928E-3</v>
      </c>
      <c r="J3631" s="20" t="str">
        <f t="shared" si="513"/>
        <v>0,98854564868119-0,00293308259095809j</v>
      </c>
      <c r="K3631" s="20" t="str">
        <f t="shared" si="514"/>
        <v>8143,08325416125-2097,97911642431j</v>
      </c>
      <c r="L3631" s="21">
        <f t="shared" si="515"/>
        <v>8143.0832541612499</v>
      </c>
      <c r="M3631" s="21">
        <f t="shared" si="516"/>
        <v>-2097.9791164243102</v>
      </c>
      <c r="N3631" s="21">
        <f t="shared" si="510"/>
        <v>8143.0832541612499</v>
      </c>
      <c r="O3631" s="40">
        <f t="shared" si="511"/>
        <v>-7.6423394790838435</v>
      </c>
      <c r="P3631" s="32">
        <f t="shared" si="512"/>
        <v>8683.605343346966</v>
      </c>
      <c r="R3631">
        <v>43.607500000000002</v>
      </c>
      <c r="S3631">
        <v>0.98855999999999999</v>
      </c>
      <c r="T3631">
        <v>-0.12</v>
      </c>
    </row>
    <row r="3632" spans="5:20" x14ac:dyDescent="0.3">
      <c r="E3632" s="26">
        <v>43.703200000000002</v>
      </c>
      <c r="F3632" s="38">
        <v>0.98853999999999997</v>
      </c>
      <c r="G3632" s="38">
        <v>-0.18</v>
      </c>
      <c r="H3632" s="19">
        <f t="shared" si="508"/>
        <v>0.98853512175464486</v>
      </c>
      <c r="I3632" s="19">
        <f t="shared" si="509"/>
        <v>-3.1055848932913838E-3</v>
      </c>
      <c r="J3632" s="20" t="str">
        <f t="shared" si="513"/>
        <v>0,988535121754645-0,00310558489329138j</v>
      </c>
      <c r="K3632" s="20" t="str">
        <f t="shared" si="514"/>
        <v>8076,04252253995-2201,16728326076j</v>
      </c>
      <c r="L3632" s="21">
        <f t="shared" si="515"/>
        <v>8076.0425225399504</v>
      </c>
      <c r="M3632" s="21">
        <f t="shared" si="516"/>
        <v>-2201.1672832607601</v>
      </c>
      <c r="N3632" s="21">
        <f t="shared" si="510"/>
        <v>8076.0425225399504</v>
      </c>
      <c r="O3632" s="40">
        <f t="shared" si="511"/>
        <v>-8.0160412441905429</v>
      </c>
      <c r="P3632" s="32">
        <f t="shared" si="512"/>
        <v>8675.9820839494823</v>
      </c>
      <c r="R3632">
        <v>43.619399999999999</v>
      </c>
      <c r="S3632">
        <v>0.98860000000000003</v>
      </c>
      <c r="T3632">
        <v>-0.13</v>
      </c>
    </row>
    <row r="3633" spans="5:20" x14ac:dyDescent="0.3">
      <c r="E3633" s="26">
        <v>43.715200000000003</v>
      </c>
      <c r="F3633" s="38">
        <v>0.98853999999999997</v>
      </c>
      <c r="G3633" s="38">
        <v>-0.18</v>
      </c>
      <c r="H3633" s="19">
        <f t="shared" si="508"/>
        <v>0.98853512175464486</v>
      </c>
      <c r="I3633" s="19">
        <f t="shared" si="509"/>
        <v>-3.1055848932913838E-3</v>
      </c>
      <c r="J3633" s="20" t="str">
        <f t="shared" si="513"/>
        <v>0,988535121754645-0,00310558489329138j</v>
      </c>
      <c r="K3633" s="20" t="str">
        <f t="shared" si="514"/>
        <v>8076,04252253995-2201,16728326076j</v>
      </c>
      <c r="L3633" s="21">
        <f t="shared" si="515"/>
        <v>8076.0425225399504</v>
      </c>
      <c r="M3633" s="21">
        <f t="shared" si="516"/>
        <v>-2201.1672832607601</v>
      </c>
      <c r="N3633" s="21">
        <f t="shared" si="510"/>
        <v>8076.0425225399504</v>
      </c>
      <c r="O3633" s="40">
        <f t="shared" si="511"/>
        <v>-8.013840808302561</v>
      </c>
      <c r="P3633" s="32">
        <f t="shared" si="512"/>
        <v>8675.9820839494823</v>
      </c>
      <c r="R3633">
        <v>43.631399999999999</v>
      </c>
      <c r="S3633">
        <v>0.98853999999999997</v>
      </c>
      <c r="T3633">
        <v>-0.14000000000000001</v>
      </c>
    </row>
    <row r="3634" spans="5:20" x14ac:dyDescent="0.3">
      <c r="E3634" s="26">
        <v>43.727200000000003</v>
      </c>
      <c r="F3634" s="38">
        <v>0.98858000000000001</v>
      </c>
      <c r="G3634" s="38">
        <v>-0.19</v>
      </c>
      <c r="H3634" s="19">
        <f t="shared" si="508"/>
        <v>0.98857456445164726</v>
      </c>
      <c r="I3634" s="19">
        <f t="shared" si="509"/>
        <v>-3.2782494163569416E-3</v>
      </c>
      <c r="J3634" s="20" t="str">
        <f t="shared" si="513"/>
        <v>0,988574564451647-0,00327824941635694j</v>
      </c>
      <c r="K3634" s="20" t="str">
        <f t="shared" si="514"/>
        <v>8036,65721650885-2320,26859616046j</v>
      </c>
      <c r="L3634" s="21">
        <f t="shared" si="515"/>
        <v>8036.6572165088501</v>
      </c>
      <c r="M3634" s="21">
        <f t="shared" si="516"/>
        <v>-2320.2685961604602</v>
      </c>
      <c r="N3634" s="21">
        <f t="shared" si="510"/>
        <v>8036.6572165088501</v>
      </c>
      <c r="O3634" s="40">
        <f t="shared" si="511"/>
        <v>-8.4451374974805127</v>
      </c>
      <c r="P3634" s="32">
        <f t="shared" si="512"/>
        <v>8706.543490527054</v>
      </c>
      <c r="R3634">
        <v>43.6434</v>
      </c>
      <c r="S3634">
        <v>0.98853999999999997</v>
      </c>
      <c r="T3634">
        <v>-0.15</v>
      </c>
    </row>
    <row r="3635" spans="5:20" x14ac:dyDescent="0.3">
      <c r="E3635" s="26">
        <v>43.739100000000001</v>
      </c>
      <c r="F3635" s="38">
        <v>0.98853000000000002</v>
      </c>
      <c r="G3635" s="38">
        <v>-0.2</v>
      </c>
      <c r="H3635" s="19">
        <f t="shared" si="508"/>
        <v>0.98852397753695553</v>
      </c>
      <c r="I3635" s="19">
        <f t="shared" si="509"/>
        <v>-3.4506136434911158E-3</v>
      </c>
      <c r="J3635" s="20" t="str">
        <f t="shared" si="513"/>
        <v>0,988523977536956-0,00345061364349112j</v>
      </c>
      <c r="K3635" s="20" t="str">
        <f t="shared" si="514"/>
        <v>7941,33487518585-2402,83680507092j</v>
      </c>
      <c r="L3635" s="21">
        <f t="shared" si="515"/>
        <v>7941.3348751858503</v>
      </c>
      <c r="M3635" s="21">
        <f t="shared" si="516"/>
        <v>-2402.83680507092</v>
      </c>
      <c r="N3635" s="21">
        <f t="shared" si="510"/>
        <v>7941.3348751858503</v>
      </c>
      <c r="O3635" s="40">
        <f t="shared" si="511"/>
        <v>-8.7432835831138256</v>
      </c>
      <c r="P3635" s="32">
        <f t="shared" si="512"/>
        <v>8668.36941063208</v>
      </c>
      <c r="R3635">
        <v>43.655299999999997</v>
      </c>
      <c r="S3635">
        <v>0.98856999999999995</v>
      </c>
      <c r="T3635">
        <v>-0.15</v>
      </c>
    </row>
    <row r="3636" spans="5:20" x14ac:dyDescent="0.3">
      <c r="E3636" s="26">
        <v>43.751100000000001</v>
      </c>
      <c r="F3636" s="38">
        <v>0.98856999999999995</v>
      </c>
      <c r="G3636" s="38">
        <v>-0.2</v>
      </c>
      <c r="H3636" s="19">
        <f t="shared" si="508"/>
        <v>0.98856397729326184</v>
      </c>
      <c r="I3636" s="19">
        <f t="shared" si="509"/>
        <v>-3.4507532695477248E-3</v>
      </c>
      <c r="J3636" s="20" t="str">
        <f t="shared" si="513"/>
        <v>0,988563977293262-0,00345075326954772j</v>
      </c>
      <c r="K3636" s="20" t="str">
        <f t="shared" si="514"/>
        <v>7964,575361232-2418,35145321223j</v>
      </c>
      <c r="L3636" s="21">
        <f t="shared" si="515"/>
        <v>7964.5753612320004</v>
      </c>
      <c r="M3636" s="21">
        <f t="shared" si="516"/>
        <v>-2418.3514532122299</v>
      </c>
      <c r="N3636" s="21">
        <f t="shared" si="510"/>
        <v>7964.5753612320004</v>
      </c>
      <c r="O3636" s="40">
        <f t="shared" si="511"/>
        <v>-8.7973236767120095</v>
      </c>
      <c r="P3636" s="32">
        <f t="shared" si="512"/>
        <v>8698.8798892199466</v>
      </c>
      <c r="R3636">
        <v>43.667299999999997</v>
      </c>
      <c r="S3636">
        <v>0.98855000000000004</v>
      </c>
      <c r="T3636">
        <v>-0.16</v>
      </c>
    </row>
    <row r="3637" spans="5:20" x14ac:dyDescent="0.3">
      <c r="E3637" s="26">
        <v>43.763100000000001</v>
      </c>
      <c r="F3637" s="38">
        <v>0.98858000000000001</v>
      </c>
      <c r="G3637" s="38">
        <v>-0.21</v>
      </c>
      <c r="H3637" s="19">
        <f t="shared" si="508"/>
        <v>0.98857335989934425</v>
      </c>
      <c r="I3637" s="19">
        <f t="shared" si="509"/>
        <v>-3.6233268306497934E-3</v>
      </c>
      <c r="J3637" s="20" t="str">
        <f t="shared" si="513"/>
        <v>0,988573359899344-0,00362332683064979j</v>
      </c>
      <c r="K3637" s="20" t="str">
        <f t="shared" si="514"/>
        <v>7901,92091974095-2521,51185036874j</v>
      </c>
      <c r="L3637" s="21">
        <f t="shared" si="515"/>
        <v>7901.92091974095</v>
      </c>
      <c r="M3637" s="21">
        <f t="shared" si="516"/>
        <v>-2521.5118503687399</v>
      </c>
      <c r="N3637" s="21">
        <f t="shared" si="510"/>
        <v>7901.92091974095</v>
      </c>
      <c r="O3637" s="40">
        <f t="shared" si="511"/>
        <v>-9.170078789002071</v>
      </c>
      <c r="P3637" s="32">
        <f t="shared" si="512"/>
        <v>8706.5381863686052</v>
      </c>
      <c r="R3637">
        <v>43.679299999999998</v>
      </c>
      <c r="S3637">
        <v>0.98855000000000004</v>
      </c>
      <c r="T3637">
        <v>-0.16</v>
      </c>
    </row>
    <row r="3638" spans="5:20" x14ac:dyDescent="0.3">
      <c r="E3638" s="26">
        <v>43.774999999999999</v>
      </c>
      <c r="F3638" s="38">
        <v>0.98853000000000002</v>
      </c>
      <c r="G3638" s="38">
        <v>-0.22</v>
      </c>
      <c r="H3638" s="19">
        <f t="shared" si="508"/>
        <v>0.98852271282127002</v>
      </c>
      <c r="I3638" s="19">
        <f t="shared" si="509"/>
        <v>-3.7956733891189014E-3</v>
      </c>
      <c r="J3638" s="20" t="str">
        <f t="shared" si="513"/>
        <v>0,98852271282127-0,0037956733891189j</v>
      </c>
      <c r="K3638" s="20" t="str">
        <f t="shared" si="514"/>
        <v>7803,87960320185-2597,37003587947j</v>
      </c>
      <c r="L3638" s="21">
        <f t="shared" si="515"/>
        <v>7803.8796032018499</v>
      </c>
      <c r="M3638" s="21">
        <f t="shared" si="516"/>
        <v>-2597.3700358794699</v>
      </c>
      <c r="N3638" s="21">
        <f t="shared" si="510"/>
        <v>7803.8796032018499</v>
      </c>
      <c r="O3638" s="40">
        <f t="shared" si="511"/>
        <v>-9.4433873272185327</v>
      </c>
      <c r="P3638" s="32">
        <f t="shared" si="512"/>
        <v>8668.3638656854146</v>
      </c>
      <c r="R3638">
        <v>43.691299999999998</v>
      </c>
      <c r="S3638">
        <v>0.98855000000000004</v>
      </c>
      <c r="T3638">
        <v>-0.17</v>
      </c>
    </row>
    <row r="3639" spans="5:20" x14ac:dyDescent="0.3">
      <c r="E3639" s="26">
        <v>43.786999999999999</v>
      </c>
      <c r="F3639" s="38">
        <v>0.98851999999999995</v>
      </c>
      <c r="G3639" s="38">
        <v>-0.22</v>
      </c>
      <c r="H3639" s="19">
        <f t="shared" si="508"/>
        <v>0.98851271289498732</v>
      </c>
      <c r="I3639" s="19">
        <f t="shared" si="509"/>
        <v>-3.7956349919697086E-3</v>
      </c>
      <c r="J3639" s="20" t="str">
        <f t="shared" si="513"/>
        <v>0,988512712894987-0,00379563499196971j</v>
      </c>
      <c r="K3639" s="20" t="str">
        <f t="shared" si="514"/>
        <v>7798,4048179613-2593,27373694678j</v>
      </c>
      <c r="L3639" s="21">
        <f t="shared" si="515"/>
        <v>7798.4048179613001</v>
      </c>
      <c r="M3639" s="21">
        <f t="shared" si="516"/>
        <v>-2593.27373694678</v>
      </c>
      <c r="N3639" s="21">
        <f t="shared" si="510"/>
        <v>7798.4048179613001</v>
      </c>
      <c r="O3639" s="40">
        <f t="shared" si="511"/>
        <v>-9.4259102935910555</v>
      </c>
      <c r="P3639" s="32">
        <f t="shared" si="512"/>
        <v>8660.769472236354</v>
      </c>
      <c r="R3639">
        <v>43.703200000000002</v>
      </c>
      <c r="S3639">
        <v>0.98853999999999997</v>
      </c>
      <c r="T3639">
        <v>-0.18</v>
      </c>
    </row>
    <row r="3640" spans="5:20" x14ac:dyDescent="0.3">
      <c r="E3640" s="26">
        <v>43.798999999999999</v>
      </c>
      <c r="F3640" s="38">
        <v>0.98850000000000005</v>
      </c>
      <c r="G3640" s="38">
        <v>-0.23</v>
      </c>
      <c r="H3640" s="19">
        <f t="shared" si="508"/>
        <v>0.98849203553694553</v>
      </c>
      <c r="I3640" s="19">
        <f t="shared" si="509"/>
        <v>-3.9680826637313853E-3</v>
      </c>
      <c r="J3640" s="20" t="str">
        <f t="shared" si="513"/>
        <v>0,988492035536946-0,00396808266373139j</v>
      </c>
      <c r="K3640" s="20" t="str">
        <f t="shared" si="514"/>
        <v>7716,2625619108-2677,89946109428j</v>
      </c>
      <c r="L3640" s="21">
        <f t="shared" si="515"/>
        <v>7716.2625619108003</v>
      </c>
      <c r="M3640" s="21">
        <f t="shared" si="516"/>
        <v>-2677.89946109428</v>
      </c>
      <c r="N3640" s="21">
        <f t="shared" si="510"/>
        <v>7716.2625619108003</v>
      </c>
      <c r="O3640" s="40">
        <f t="shared" si="511"/>
        <v>-9.7308371500782513</v>
      </c>
      <c r="P3640" s="32">
        <f t="shared" si="512"/>
        <v>8645.6173455501485</v>
      </c>
      <c r="R3640">
        <v>43.715200000000003</v>
      </c>
      <c r="S3640">
        <v>0.98853999999999997</v>
      </c>
      <c r="T3640">
        <v>-0.18</v>
      </c>
    </row>
    <row r="3641" spans="5:20" x14ac:dyDescent="0.3">
      <c r="E3641" s="26">
        <v>43.811</v>
      </c>
      <c r="F3641" s="38">
        <v>0.98855000000000004</v>
      </c>
      <c r="G3641" s="38">
        <v>-0.23</v>
      </c>
      <c r="H3641" s="19">
        <f t="shared" si="508"/>
        <v>0.98854203513408945</v>
      </c>
      <c r="I3641" s="19">
        <f t="shared" si="509"/>
        <v>-3.9682833760563089E-3</v>
      </c>
      <c r="J3641" s="20" t="str">
        <f t="shared" si="513"/>
        <v>0,988542035134089-0,00396828337605631j</v>
      </c>
      <c r="K3641" s="20" t="str">
        <f t="shared" si="514"/>
        <v>7742,8252356596-2698,92072432371j</v>
      </c>
      <c r="L3641" s="21">
        <f t="shared" si="515"/>
        <v>7742.8252356596004</v>
      </c>
      <c r="M3641" s="21">
        <f t="shared" si="516"/>
        <v>-2698.9207243237101</v>
      </c>
      <c r="N3641" s="21">
        <f t="shared" si="510"/>
        <v>7742.8252356596004</v>
      </c>
      <c r="O3641" s="40">
        <f t="shared" si="511"/>
        <v>-9.8045370863316741</v>
      </c>
      <c r="P3641" s="32">
        <f t="shared" si="512"/>
        <v>8683.5894728060757</v>
      </c>
      <c r="R3641">
        <v>43.727200000000003</v>
      </c>
      <c r="S3641">
        <v>0.98858000000000001</v>
      </c>
      <c r="T3641">
        <v>-0.19</v>
      </c>
    </row>
    <row r="3642" spans="5:20" x14ac:dyDescent="0.3">
      <c r="E3642" s="26">
        <v>43.822899999999997</v>
      </c>
      <c r="F3642" s="38">
        <v>0.98863999999999996</v>
      </c>
      <c r="G3642" s="38">
        <v>-0.24</v>
      </c>
      <c r="H3642" s="19">
        <f t="shared" si="508"/>
        <v>0.98863132669206388</v>
      </c>
      <c r="I3642" s="19">
        <f t="shared" si="509"/>
        <v>-4.141193437830492E-3</v>
      </c>
      <c r="J3642" s="20" t="str">
        <f t="shared" si="513"/>
        <v>0,988631326692064-0,00414119343783049j</v>
      </c>
      <c r="K3642" s="20" t="str">
        <f t="shared" si="514"/>
        <v>7715,68795867495-2828,75715957595j</v>
      </c>
      <c r="L3642" s="21">
        <f t="shared" si="515"/>
        <v>7715.6879586749501</v>
      </c>
      <c r="M3642" s="21">
        <f t="shared" si="516"/>
        <v>-2828.75715957595</v>
      </c>
      <c r="N3642" s="21">
        <f t="shared" si="510"/>
        <v>7715.6879586749501</v>
      </c>
      <c r="O3642" s="40">
        <f t="shared" si="511"/>
        <v>-10.273411498397</v>
      </c>
      <c r="P3642" s="32">
        <f t="shared" si="512"/>
        <v>8752.778508566269</v>
      </c>
      <c r="R3642">
        <v>43.739100000000001</v>
      </c>
      <c r="S3642">
        <v>0.98853000000000002</v>
      </c>
      <c r="T3642">
        <v>-0.2</v>
      </c>
    </row>
    <row r="3643" spans="5:20" x14ac:dyDescent="0.3">
      <c r="E3643" s="26">
        <v>43.834899999999998</v>
      </c>
      <c r="F3643" s="38">
        <v>0.98856999999999995</v>
      </c>
      <c r="G3643" s="38">
        <v>-0.25</v>
      </c>
      <c r="H3643" s="19">
        <f t="shared" si="508"/>
        <v>0.98856058952609649</v>
      </c>
      <c r="I3643" s="19">
        <f t="shared" si="509"/>
        <v>-4.3134366596219173E-3</v>
      </c>
      <c r="J3643" s="20" t="str">
        <f t="shared" si="513"/>
        <v>0,988560589526096-0,00431343665962192j</v>
      </c>
      <c r="K3643" s="20" t="str">
        <f t="shared" si="514"/>
        <v>7603,52797427855-2885,90117602699j</v>
      </c>
      <c r="L3643" s="21">
        <f t="shared" si="515"/>
        <v>7603.5279742785497</v>
      </c>
      <c r="M3643" s="21">
        <f t="shared" si="516"/>
        <v>-2885.90117602699</v>
      </c>
      <c r="N3643" s="21">
        <f t="shared" si="510"/>
        <v>7603.5279742785497</v>
      </c>
      <c r="O3643" s="40">
        <f t="shared" si="511"/>
        <v>-10.478076542650022</v>
      </c>
      <c r="P3643" s="32">
        <f t="shared" si="512"/>
        <v>8698.8649844095817</v>
      </c>
      <c r="R3643">
        <v>43.751100000000001</v>
      </c>
      <c r="S3643">
        <v>0.98856999999999995</v>
      </c>
      <c r="T3643">
        <v>-0.2</v>
      </c>
    </row>
    <row r="3644" spans="5:20" x14ac:dyDescent="0.3">
      <c r="E3644" s="26">
        <v>43.846899999999998</v>
      </c>
      <c r="F3644" s="38">
        <v>0.98856999999999995</v>
      </c>
      <c r="G3644" s="38">
        <v>-0.25</v>
      </c>
      <c r="H3644" s="19">
        <f t="shared" si="508"/>
        <v>0.98856058952609649</v>
      </c>
      <c r="I3644" s="19">
        <f t="shared" si="509"/>
        <v>-4.3134366596219173E-3</v>
      </c>
      <c r="J3644" s="20" t="str">
        <f t="shared" si="513"/>
        <v>0,988560589526096-0,00431343665962192j</v>
      </c>
      <c r="K3644" s="20" t="str">
        <f t="shared" si="514"/>
        <v>7603,52797427855-2885,90117602699j</v>
      </c>
      <c r="L3644" s="21">
        <f t="shared" si="515"/>
        <v>7603.5279742785497</v>
      </c>
      <c r="M3644" s="21">
        <f t="shared" si="516"/>
        <v>-2885.90117602699</v>
      </c>
      <c r="N3644" s="21">
        <f t="shared" si="510"/>
        <v>7603.5279742785497</v>
      </c>
      <c r="O3644" s="40">
        <f t="shared" si="511"/>
        <v>-10.475208907343722</v>
      </c>
      <c r="P3644" s="32">
        <f t="shared" si="512"/>
        <v>8698.8649844095817</v>
      </c>
      <c r="R3644">
        <v>43.763100000000001</v>
      </c>
      <c r="S3644">
        <v>0.98858000000000001</v>
      </c>
      <c r="T3644">
        <v>-0.21</v>
      </c>
    </row>
    <row r="3645" spans="5:20" x14ac:dyDescent="0.3">
      <c r="E3645" s="26">
        <v>43.858800000000002</v>
      </c>
      <c r="F3645" s="38">
        <v>0.98855000000000004</v>
      </c>
      <c r="G3645" s="38">
        <v>-0.26</v>
      </c>
      <c r="H3645" s="19">
        <f t="shared" si="508"/>
        <v>0.98853982183866473</v>
      </c>
      <c r="I3645" s="19">
        <f t="shared" si="509"/>
        <v>-4.485882207665803E-3</v>
      </c>
      <c r="J3645" s="20" t="str">
        <f t="shared" si="513"/>
        <v>0,988539821838665-0,0044858822076658j</v>
      </c>
      <c r="K3645" s="20" t="str">
        <f t="shared" si="514"/>
        <v>7516,5305983922-2961,78336036728j</v>
      </c>
      <c r="L3645" s="21">
        <f t="shared" si="515"/>
        <v>7516.5305983921999</v>
      </c>
      <c r="M3645" s="21">
        <f t="shared" si="516"/>
        <v>-2961.7833603672798</v>
      </c>
      <c r="N3645" s="21">
        <f t="shared" si="510"/>
        <v>7516.5305983921999</v>
      </c>
      <c r="O3645" s="40">
        <f t="shared" si="511"/>
        <v>-10.747728213489127</v>
      </c>
      <c r="P3645" s="32">
        <f t="shared" si="512"/>
        <v>8683.5797521101158</v>
      </c>
      <c r="R3645">
        <v>43.774999999999999</v>
      </c>
      <c r="S3645">
        <v>0.98853000000000002</v>
      </c>
      <c r="T3645">
        <v>-0.22</v>
      </c>
    </row>
    <row r="3646" spans="5:20" x14ac:dyDescent="0.3">
      <c r="E3646" s="26">
        <v>43.870800000000003</v>
      </c>
      <c r="F3646" s="38">
        <v>0.98856999999999995</v>
      </c>
      <c r="G3646" s="38">
        <v>-0.27</v>
      </c>
      <c r="H3646" s="19">
        <f t="shared" si="508"/>
        <v>0.98855902362613668</v>
      </c>
      <c r="I3646" s="19">
        <f t="shared" si="509"/>
        <v>-4.6585091326783838E-3</v>
      </c>
      <c r="J3646" s="20" t="str">
        <f t="shared" si="513"/>
        <v>0,988559023626137-0,00465850913267838j</v>
      </c>
      <c r="K3646" s="20" t="str">
        <f t="shared" si="514"/>
        <v>7447,47885653235-3052,80533617832j</v>
      </c>
      <c r="L3646" s="21">
        <f t="shared" si="515"/>
        <v>7447.4788565323497</v>
      </c>
      <c r="M3646" s="21">
        <f t="shared" si="516"/>
        <v>-3052.80533617832</v>
      </c>
      <c r="N3646" s="21">
        <f t="shared" si="510"/>
        <v>7447.4788565323497</v>
      </c>
      <c r="O3646" s="40">
        <f t="shared" si="511"/>
        <v>-11.074998850034532</v>
      </c>
      <c r="P3646" s="32">
        <f t="shared" si="512"/>
        <v>8698.8580950815667</v>
      </c>
      <c r="R3646">
        <v>43.786999999999999</v>
      </c>
      <c r="S3646">
        <v>0.98851999999999995</v>
      </c>
      <c r="T3646">
        <v>-0.22</v>
      </c>
    </row>
    <row r="3647" spans="5:20" x14ac:dyDescent="0.3">
      <c r="E3647" s="26">
        <v>43.882800000000003</v>
      </c>
      <c r="F3647" s="38">
        <v>0.98855000000000004</v>
      </c>
      <c r="G3647" s="38">
        <v>-0.27</v>
      </c>
      <c r="H3647" s="19">
        <f t="shared" si="508"/>
        <v>0.98853902384820247</v>
      </c>
      <c r="I3647" s="19">
        <f t="shared" si="509"/>
        <v>-4.6584148852475971E-3</v>
      </c>
      <c r="J3647" s="20" t="str">
        <f t="shared" si="513"/>
        <v>0,988539023848202-0,0046584148852476j</v>
      </c>
      <c r="K3647" s="20" t="str">
        <f t="shared" si="514"/>
        <v>7438,15187931745-3043,62540464187j</v>
      </c>
      <c r="L3647" s="21">
        <f t="shared" si="515"/>
        <v>7438.15187931745</v>
      </c>
      <c r="M3647" s="21">
        <f t="shared" si="516"/>
        <v>-3043.6254046418699</v>
      </c>
      <c r="N3647" s="21">
        <f t="shared" si="510"/>
        <v>7438.15187931745</v>
      </c>
      <c r="O3647" s="40">
        <f t="shared" si="511"/>
        <v>-11.038676385026108</v>
      </c>
      <c r="P3647" s="32">
        <f t="shared" si="512"/>
        <v>8683.5762473704417</v>
      </c>
      <c r="R3647">
        <v>43.798999999999999</v>
      </c>
      <c r="S3647">
        <v>0.98850000000000005</v>
      </c>
      <c r="T3647">
        <v>-0.23</v>
      </c>
    </row>
    <row r="3648" spans="5:20" x14ac:dyDescent="0.3">
      <c r="E3648" s="26">
        <v>43.8947</v>
      </c>
      <c r="F3648" s="38">
        <v>0.98853000000000002</v>
      </c>
      <c r="G3648" s="38">
        <v>-0.28000000000000003</v>
      </c>
      <c r="H3648" s="19">
        <f t="shared" si="508"/>
        <v>0.98851819598393909</v>
      </c>
      <c r="I3648" s="19">
        <f t="shared" si="509"/>
        <v>-4.8308496828768791E-3</v>
      </c>
      <c r="J3648" s="20" t="str">
        <f t="shared" si="513"/>
        <v>0,988518195983939-0,00483084968287688j</v>
      </c>
      <c r="K3648" s="20" t="str">
        <f t="shared" si="514"/>
        <v>7349,55083730895-3113,28409419311j</v>
      </c>
      <c r="L3648" s="21">
        <f t="shared" si="515"/>
        <v>7349.5508373089497</v>
      </c>
      <c r="M3648" s="21">
        <f t="shared" si="516"/>
        <v>-3113.2840941931099</v>
      </c>
      <c r="N3648" s="21">
        <f t="shared" si="510"/>
        <v>7349.5508373089497</v>
      </c>
      <c r="O3648" s="40">
        <f t="shared" si="511"/>
        <v>-11.288254683144146</v>
      </c>
      <c r="P3648" s="32">
        <f t="shared" si="512"/>
        <v>8668.3440623252227</v>
      </c>
      <c r="R3648">
        <v>43.811</v>
      </c>
      <c r="S3648">
        <v>0.98855000000000004</v>
      </c>
      <c r="T3648">
        <v>-0.23</v>
      </c>
    </row>
    <row r="3649" spans="5:20" x14ac:dyDescent="0.3">
      <c r="E3649" s="26">
        <v>43.906700000000001</v>
      </c>
      <c r="F3649" s="38">
        <v>0.98860000000000003</v>
      </c>
      <c r="G3649" s="38">
        <v>-0.28999999999999998</v>
      </c>
      <c r="H3649" s="19">
        <f t="shared" si="508"/>
        <v>0.98858733688898448</v>
      </c>
      <c r="I3649" s="19">
        <f t="shared" si="509"/>
        <v>-5.0037328811062386E-3</v>
      </c>
      <c r="J3649" s="20" t="str">
        <f t="shared" si="513"/>
        <v>0,988587336888984-0,00500373288110624j</v>
      </c>
      <c r="K3649" s="20" t="str">
        <f t="shared" si="514"/>
        <v>7299,43703423795-3222,26454843305j</v>
      </c>
      <c r="L3649" s="21">
        <f t="shared" si="515"/>
        <v>7299.4370342379498</v>
      </c>
      <c r="M3649" s="21">
        <f t="shared" si="516"/>
        <v>-3222.2645484330501</v>
      </c>
      <c r="N3649" s="21">
        <f t="shared" si="510"/>
        <v>7299.4370342379498</v>
      </c>
      <c r="O3649" s="40">
        <f t="shared" si="511"/>
        <v>-11.680206684467151</v>
      </c>
      <c r="P3649" s="32">
        <f t="shared" si="512"/>
        <v>8721.8739662077787</v>
      </c>
      <c r="R3649">
        <v>43.822899999999997</v>
      </c>
      <c r="S3649">
        <v>0.98863999999999996</v>
      </c>
      <c r="T3649">
        <v>-0.24</v>
      </c>
    </row>
    <row r="3650" spans="5:20" x14ac:dyDescent="0.3">
      <c r="E3650" s="26">
        <v>43.918700000000001</v>
      </c>
      <c r="F3650" s="38">
        <v>0.98855999999999999</v>
      </c>
      <c r="G3650" s="38">
        <v>-0.28999999999999998</v>
      </c>
      <c r="H3650" s="19">
        <f t="shared" si="508"/>
        <v>0.98854733740134981</v>
      </c>
      <c r="I3650" s="19">
        <f t="shared" si="509"/>
        <v>-5.0035304237774454E-3</v>
      </c>
      <c r="J3650" s="20" t="str">
        <f t="shared" si="513"/>
        <v>0,98854733740135-0,00500353042377745j</v>
      </c>
      <c r="K3650" s="20" t="str">
        <f t="shared" si="514"/>
        <v>7282,1067745741-3203,30918692136j</v>
      </c>
      <c r="L3650" s="21">
        <f t="shared" si="515"/>
        <v>7282.1067745741002</v>
      </c>
      <c r="M3650" s="21">
        <f t="shared" si="516"/>
        <v>-3203.3091869213599</v>
      </c>
      <c r="N3650" s="21">
        <f t="shared" si="510"/>
        <v>7282.1067745741002</v>
      </c>
      <c r="O3650" s="40">
        <f t="shared" si="511"/>
        <v>-11.608323819926696</v>
      </c>
      <c r="P3650" s="32">
        <f t="shared" si="512"/>
        <v>8691.2030793471149</v>
      </c>
      <c r="R3650">
        <v>43.834899999999998</v>
      </c>
      <c r="S3650">
        <v>0.98856999999999995</v>
      </c>
      <c r="T3650">
        <v>-0.25</v>
      </c>
    </row>
    <row r="3651" spans="5:20" x14ac:dyDescent="0.3">
      <c r="E3651" s="26">
        <v>43.930700000000002</v>
      </c>
      <c r="F3651" s="38">
        <v>0.98858000000000001</v>
      </c>
      <c r="G3651" s="38">
        <v>-0.3</v>
      </c>
      <c r="H3651" s="19">
        <f t="shared" si="508"/>
        <v>0.98856644878996114</v>
      </c>
      <c r="I3651" s="19">
        <f t="shared" si="509"/>
        <v>-5.1761691244647679E-3</v>
      </c>
      <c r="J3651" s="20" t="str">
        <f t="shared" si="513"/>
        <v>0,988566448789961-0,00517616912446477j</v>
      </c>
      <c r="K3651" s="20" t="str">
        <f t="shared" si="514"/>
        <v>7208,53025333925-3286,06392678236j</v>
      </c>
      <c r="L3651" s="21">
        <f t="shared" si="515"/>
        <v>7208.5302533392496</v>
      </c>
      <c r="M3651" s="21">
        <f t="shared" si="516"/>
        <v>-3286.0639267823599</v>
      </c>
      <c r="N3651" s="21">
        <f t="shared" si="510"/>
        <v>7208.5302533392496</v>
      </c>
      <c r="O3651" s="40">
        <f t="shared" si="511"/>
        <v>-11.904962071248049</v>
      </c>
      <c r="P3651" s="32">
        <f t="shared" si="512"/>
        <v>8706.5077538010573</v>
      </c>
      <c r="R3651">
        <v>43.846899999999998</v>
      </c>
      <c r="S3651">
        <v>0.98856999999999995</v>
      </c>
      <c r="T3651">
        <v>-0.25</v>
      </c>
    </row>
    <row r="3652" spans="5:20" x14ac:dyDescent="0.3">
      <c r="E3652" s="26">
        <v>43.942599999999999</v>
      </c>
      <c r="F3652" s="38">
        <v>0.98855000000000004</v>
      </c>
      <c r="G3652" s="38">
        <v>-0.3</v>
      </c>
      <c r="H3652" s="19">
        <f t="shared" si="508"/>
        <v>0.98853644920119377</v>
      </c>
      <c r="I3652" s="19">
        <f t="shared" si="509"/>
        <v>-5.1760120455498259E-3</v>
      </c>
      <c r="J3652" s="20" t="str">
        <f t="shared" si="513"/>
        <v>0,988536449201194-0,00517601204554983j</v>
      </c>
      <c r="K3652" s="20" t="str">
        <f t="shared" si="514"/>
        <v>7196,05175959835-3271,73070967374j</v>
      </c>
      <c r="L3652" s="21">
        <f t="shared" si="515"/>
        <v>7196.0517595983501</v>
      </c>
      <c r="M3652" s="21">
        <f t="shared" si="516"/>
        <v>-3271.73070967374</v>
      </c>
      <c r="N3652" s="21">
        <f t="shared" si="510"/>
        <v>7196.0517595983501</v>
      </c>
      <c r="O3652" s="40">
        <f t="shared" si="511"/>
        <v>-11.849824883145978</v>
      </c>
      <c r="P3652" s="32">
        <f t="shared" si="512"/>
        <v>8683.5649396341323</v>
      </c>
      <c r="R3652">
        <v>43.858800000000002</v>
      </c>
      <c r="S3652">
        <v>0.98855000000000004</v>
      </c>
      <c r="T3652">
        <v>-0.26</v>
      </c>
    </row>
    <row r="3653" spans="5:20" x14ac:dyDescent="0.3">
      <c r="E3653" s="26">
        <v>43.954599999999999</v>
      </c>
      <c r="F3653" s="38">
        <v>0.98853999999999997</v>
      </c>
      <c r="G3653" s="38">
        <v>-0.31</v>
      </c>
      <c r="H3653" s="19">
        <f t="shared" si="508"/>
        <v>0.98852553090677242</v>
      </c>
      <c r="I3653" s="19">
        <f t="shared" si="509"/>
        <v>-5.3484900190412252E-3</v>
      </c>
      <c r="J3653" s="20" t="str">
        <f t="shared" si="513"/>
        <v>0,988525530906772-0,00534849001904123j</v>
      </c>
      <c r="K3653" s="20" t="str">
        <f t="shared" si="514"/>
        <v>7109,47113115635-3337,17922593935j</v>
      </c>
      <c r="L3653" s="21">
        <f t="shared" si="515"/>
        <v>7109.4711311563497</v>
      </c>
      <c r="M3653" s="21">
        <f t="shared" si="516"/>
        <v>-3337.1792259393501</v>
      </c>
      <c r="N3653" s="21">
        <f t="shared" si="510"/>
        <v>7109.4711311563497</v>
      </c>
      <c r="O3653" s="40">
        <f t="shared" si="511"/>
        <v>-12.083571908101375</v>
      </c>
      <c r="P3653" s="32">
        <f t="shared" si="512"/>
        <v>8675.9399979101472</v>
      </c>
      <c r="R3653">
        <v>43.870800000000003</v>
      </c>
      <c r="S3653">
        <v>0.98856999999999995</v>
      </c>
      <c r="T3653">
        <v>-0.27</v>
      </c>
    </row>
    <row r="3654" spans="5:20" x14ac:dyDescent="0.3">
      <c r="E3654" s="26">
        <v>43.9666</v>
      </c>
      <c r="F3654" s="38">
        <v>0.98862000000000005</v>
      </c>
      <c r="G3654" s="38">
        <v>-0.32</v>
      </c>
      <c r="H3654" s="19">
        <f t="shared" si="508"/>
        <v>0.98860458111535432</v>
      </c>
      <c r="I3654" s="19">
        <f t="shared" si="509"/>
        <v>-5.5214669912122842E-3</v>
      </c>
      <c r="J3654" s="20" t="str">
        <f t="shared" si="513"/>
        <v>0,988604581115354-0,00552146699121228j</v>
      </c>
      <c r="K3654" s="20" t="str">
        <f t="shared" si="514"/>
        <v>7056,9382028396-3443,55263222808j</v>
      </c>
      <c r="L3654" s="21">
        <f t="shared" si="515"/>
        <v>7056.9382028396003</v>
      </c>
      <c r="M3654" s="21">
        <f t="shared" si="516"/>
        <v>-3443.5526322280798</v>
      </c>
      <c r="N3654" s="21">
        <f t="shared" si="510"/>
        <v>7056.9382028396003</v>
      </c>
      <c r="O3654" s="40">
        <f t="shared" si="511"/>
        <v>-12.465335577829681</v>
      </c>
      <c r="P3654" s="32">
        <f t="shared" si="512"/>
        <v>8737.2780882240841</v>
      </c>
      <c r="R3654">
        <v>43.882800000000003</v>
      </c>
      <c r="S3654">
        <v>0.98855000000000004</v>
      </c>
      <c r="T3654">
        <v>-0.27</v>
      </c>
    </row>
    <row r="3655" spans="5:20" x14ac:dyDescent="0.3">
      <c r="E3655" s="26">
        <v>43.978499999999997</v>
      </c>
      <c r="F3655" s="38">
        <v>0.98858000000000001</v>
      </c>
      <c r="G3655" s="38">
        <v>-0.32</v>
      </c>
      <c r="H3655" s="19">
        <f t="shared" ref="H3655:H3718" si="517">F3655*COS(G3655*PI()/180)</f>
        <v>0.98856458173920914</v>
      </c>
      <c r="I3655" s="19">
        <f t="shared" ref="I3655:I3718" si="518">F3655*SIN(G3655*PI()/180)</f>
        <v>-5.5212435902294507E-3</v>
      </c>
      <c r="J3655" s="20" t="str">
        <f t="shared" si="513"/>
        <v>0,988564581739209-0,00552124359022945j</v>
      </c>
      <c r="K3655" s="20" t="str">
        <f t="shared" si="514"/>
        <v>7041,6037666854-3423,9649961479j</v>
      </c>
      <c r="L3655" s="21">
        <f t="shared" si="515"/>
        <v>7041.6037666853999</v>
      </c>
      <c r="M3655" s="21">
        <f t="shared" si="516"/>
        <v>-3423.9649961478999</v>
      </c>
      <c r="N3655" s="21">
        <f t="shared" ref="N3655:N3718" si="519">L3655</f>
        <v>7041.6037666853999</v>
      </c>
      <c r="O3655" s="40">
        <f t="shared" ref="O3655:O3718" si="520">M3655/(2*PI()*E3655)</f>
        <v>-12.391076414851819</v>
      </c>
      <c r="P3655" s="32">
        <f t="shared" ref="P3655:P3718" si="521">1/(IMREAL(IMDIV(1,K3655)))</f>
        <v>8706.4995323788935</v>
      </c>
      <c r="R3655">
        <v>43.8947</v>
      </c>
      <c r="S3655">
        <v>0.98853000000000002</v>
      </c>
      <c r="T3655">
        <v>-0.28000000000000003</v>
      </c>
    </row>
    <row r="3656" spans="5:20" x14ac:dyDescent="0.3">
      <c r="E3656" s="26">
        <v>43.990499999999997</v>
      </c>
      <c r="F3656" s="38">
        <v>0.98860000000000003</v>
      </c>
      <c r="G3656" s="38">
        <v>-0.33</v>
      </c>
      <c r="H3656" s="19">
        <f t="shared" si="517"/>
        <v>0.98858360271199242</v>
      </c>
      <c r="I3656" s="19">
        <f t="shared" si="518"/>
        <v>-5.6938957645533981E-3</v>
      </c>
      <c r="J3656" s="20" t="str">
        <f t="shared" si="513"/>
        <v>0,988583602711992-0,0056938957645534j</v>
      </c>
      <c r="K3656" s="20" t="str">
        <f t="shared" si="514"/>
        <v>6964,4862083259-3498,45509967129j</v>
      </c>
      <c r="L3656" s="21">
        <f t="shared" si="515"/>
        <v>6964.4862083259004</v>
      </c>
      <c r="M3656" s="21">
        <f t="shared" si="516"/>
        <v>-3498.4550996712901</v>
      </c>
      <c r="N3656" s="21">
        <f t="shared" si="519"/>
        <v>6964.4862083259004</v>
      </c>
      <c r="O3656" s="40">
        <f t="shared" si="520"/>
        <v>-12.657196947016637</v>
      </c>
      <c r="P3656" s="32">
        <f t="shared" si="521"/>
        <v>8721.8574943490312</v>
      </c>
      <c r="R3656">
        <v>43.906700000000001</v>
      </c>
      <c r="S3656">
        <v>0.98860000000000003</v>
      </c>
      <c r="T3656">
        <v>-0.28999999999999998</v>
      </c>
    </row>
    <row r="3657" spans="5:20" x14ac:dyDescent="0.3">
      <c r="E3657" s="26">
        <v>44.002499999999998</v>
      </c>
      <c r="F3657" s="38">
        <v>0.98855000000000004</v>
      </c>
      <c r="G3657" s="38">
        <v>-0.34</v>
      </c>
      <c r="H3657" s="19">
        <f t="shared" si="517"/>
        <v>0.98853259476306632</v>
      </c>
      <c r="I3657" s="19">
        <f t="shared" si="518"/>
        <v>-5.8661393607084581E-3</v>
      </c>
      <c r="J3657" s="20" t="str">
        <f t="shared" si="513"/>
        <v>0,988532594763066-0,00586613936070846j</v>
      </c>
      <c r="K3657" s="20" t="str">
        <f t="shared" si="514"/>
        <v>6861,69892844235-3535,67248176734j</v>
      </c>
      <c r="L3657" s="21">
        <f t="shared" si="515"/>
        <v>6861.6989284423498</v>
      </c>
      <c r="M3657" s="21">
        <f t="shared" si="516"/>
        <v>-3535.6724817673398</v>
      </c>
      <c r="N3657" s="21">
        <f t="shared" si="519"/>
        <v>6861.6989284423498</v>
      </c>
      <c r="O3657" s="40">
        <f t="shared" si="520"/>
        <v>-12.788358675694822</v>
      </c>
      <c r="P3657" s="32">
        <f t="shared" si="521"/>
        <v>8683.5480111103334</v>
      </c>
      <c r="R3657">
        <v>43.918700000000001</v>
      </c>
      <c r="S3657">
        <v>0.98855999999999999</v>
      </c>
      <c r="T3657">
        <v>-0.28999999999999998</v>
      </c>
    </row>
    <row r="3658" spans="5:20" x14ac:dyDescent="0.3">
      <c r="E3658" s="26">
        <v>44.014400000000002</v>
      </c>
      <c r="F3658" s="38">
        <v>0.98860000000000003</v>
      </c>
      <c r="G3658" s="38">
        <v>-0.34</v>
      </c>
      <c r="H3658" s="19">
        <f t="shared" si="517"/>
        <v>0.98858259388272463</v>
      </c>
      <c r="I3658" s="19">
        <f t="shared" si="518"/>
        <v>-5.8664360649399441E-3</v>
      </c>
      <c r="J3658" s="20" t="str">
        <f t="shared" si="513"/>
        <v>0,988582593882725-0,00586643606493994j</v>
      </c>
      <c r="K3658" s="20" t="str">
        <f t="shared" si="514"/>
        <v>6879,20512269545-3560,33046522209j</v>
      </c>
      <c r="L3658" s="21">
        <f t="shared" si="515"/>
        <v>6879.20512269545</v>
      </c>
      <c r="M3658" s="21">
        <f t="shared" si="516"/>
        <v>-3560.33046522209</v>
      </c>
      <c r="N3658" s="21">
        <f t="shared" si="519"/>
        <v>6879.20512269545</v>
      </c>
      <c r="O3658" s="40">
        <f t="shared" si="520"/>
        <v>-12.874063774145801</v>
      </c>
      <c r="P3658" s="32">
        <f t="shared" si="521"/>
        <v>8721.8530442945048</v>
      </c>
      <c r="R3658">
        <v>43.930700000000002</v>
      </c>
      <c r="S3658">
        <v>0.98858000000000001</v>
      </c>
      <c r="T3658">
        <v>-0.3</v>
      </c>
    </row>
    <row r="3659" spans="5:20" x14ac:dyDescent="0.3">
      <c r="E3659" s="26">
        <v>44.026400000000002</v>
      </c>
      <c r="F3659" s="38">
        <v>0.98863000000000001</v>
      </c>
      <c r="G3659" s="38">
        <v>-0.35</v>
      </c>
      <c r="H3659" s="19">
        <f t="shared" si="517"/>
        <v>0.98861155437977621</v>
      </c>
      <c r="I3659" s="19">
        <f t="shared" si="518"/>
        <v>-6.0391594450563482E-3</v>
      </c>
      <c r="J3659" s="20" t="str">
        <f t="shared" si="513"/>
        <v>0,988611554379776-0,00603915944505635j</v>
      </c>
      <c r="K3659" s="20" t="str">
        <f t="shared" si="514"/>
        <v>6803,56747060335-3634,36662936017j</v>
      </c>
      <c r="L3659" s="21">
        <f t="shared" si="515"/>
        <v>6803.5674706033496</v>
      </c>
      <c r="M3659" s="21">
        <f t="shared" si="516"/>
        <v>-3634.36662936017</v>
      </c>
      <c r="N3659" s="21">
        <f t="shared" si="519"/>
        <v>6803.5674706033496</v>
      </c>
      <c r="O3659" s="40">
        <f t="shared" si="520"/>
        <v>-13.138194675715058</v>
      </c>
      <c r="P3659" s="32">
        <f t="shared" si="521"/>
        <v>8744.9931790538503</v>
      </c>
      <c r="R3659">
        <v>43.942599999999999</v>
      </c>
      <c r="S3659">
        <v>0.98855000000000004</v>
      </c>
      <c r="T3659">
        <v>-0.3</v>
      </c>
    </row>
    <row r="3660" spans="5:20" x14ac:dyDescent="0.3">
      <c r="E3660" s="26">
        <v>44.038400000000003</v>
      </c>
      <c r="F3660" s="38">
        <v>0.98860999999999999</v>
      </c>
      <c r="G3660" s="38">
        <v>-0.36</v>
      </c>
      <c r="H3660" s="19">
        <f t="shared" si="517"/>
        <v>0.98859048568498575</v>
      </c>
      <c r="I3660" s="19">
        <f t="shared" si="518"/>
        <v>-6.2115789557912349E-3</v>
      </c>
      <c r="J3660" s="20" t="str">
        <f t="shared" ref="J3660:J3723" si="522">COMPLEX(H3660,I3660,"j")</f>
        <v>0,988590485684986-0,00621157895579123j</v>
      </c>
      <c r="K3660" s="20" t="str">
        <f t="shared" ref="K3660:K3723" si="523">IMPRODUCT(IMDIV(IMSUM(1,J3660),IMSUB(1,J3660)),50)</f>
        <v>6710,763782596-3680,70163878816j</v>
      </c>
      <c r="L3660" s="21">
        <f t="shared" ref="L3660:L3723" si="524">IMREAL(K3660)</f>
        <v>6710.7637825960001</v>
      </c>
      <c r="M3660" s="21">
        <f t="shared" ref="M3660:M3723" si="525">IMAGINARY(K3660)</f>
        <v>-3680.7016387881599</v>
      </c>
      <c r="N3660" s="21">
        <f t="shared" si="519"/>
        <v>6710.7637825960001</v>
      </c>
      <c r="O3660" s="40">
        <f t="shared" si="520"/>
        <v>-13.302069554288426</v>
      </c>
      <c r="P3660" s="32">
        <f t="shared" si="521"/>
        <v>8729.5451005903778</v>
      </c>
      <c r="R3660">
        <v>43.954599999999999</v>
      </c>
      <c r="S3660">
        <v>0.98853999999999997</v>
      </c>
      <c r="T3660">
        <v>-0.31</v>
      </c>
    </row>
    <row r="3661" spans="5:20" x14ac:dyDescent="0.3">
      <c r="E3661" s="26">
        <v>44.050400000000003</v>
      </c>
      <c r="F3661" s="38">
        <v>0.98858000000000001</v>
      </c>
      <c r="G3661" s="38">
        <v>-0.36</v>
      </c>
      <c r="H3661" s="19">
        <f t="shared" si="517"/>
        <v>0.98856048627716009</v>
      </c>
      <c r="I3661" s="19">
        <f t="shared" si="518"/>
        <v>-6.2113904614722682E-3</v>
      </c>
      <c r="J3661" s="20" t="str">
        <f t="shared" si="522"/>
        <v>0,98856048627716-0,00621139046147227j</v>
      </c>
      <c r="K3661" s="20" t="str">
        <f t="shared" si="523"/>
        <v>6701,21228330105-3665,75158663823j</v>
      </c>
      <c r="L3661" s="21">
        <f t="shared" si="524"/>
        <v>6701.2122833010499</v>
      </c>
      <c r="M3661" s="21">
        <f t="shared" si="525"/>
        <v>-3665.75158663823</v>
      </c>
      <c r="N3661" s="21">
        <f t="shared" si="519"/>
        <v>6701.2122833010499</v>
      </c>
      <c r="O3661" s="40">
        <f t="shared" si="520"/>
        <v>-13.244431041725672</v>
      </c>
      <c r="P3661" s="32">
        <f t="shared" si="521"/>
        <v>8706.4814983095621</v>
      </c>
      <c r="R3661">
        <v>43.9666</v>
      </c>
      <c r="S3661">
        <v>0.98862000000000005</v>
      </c>
      <c r="T3661">
        <v>-0.32</v>
      </c>
    </row>
    <row r="3662" spans="5:20" x14ac:dyDescent="0.3">
      <c r="E3662" s="26">
        <v>44.0623</v>
      </c>
      <c r="F3662" s="38">
        <v>0.98851999999999995</v>
      </c>
      <c r="G3662" s="38">
        <v>-0.37</v>
      </c>
      <c r="H3662" s="19">
        <f t="shared" si="517"/>
        <v>0.98849938837944096</v>
      </c>
      <c r="I3662" s="19">
        <f t="shared" si="518"/>
        <v>-6.3835392589970067E-3</v>
      </c>
      <c r="J3662" s="20" t="str">
        <f t="shared" si="522"/>
        <v>0,988499388379441-0,00638353925899701j</v>
      </c>
      <c r="K3662" s="20" t="str">
        <f t="shared" si="523"/>
        <v>6597,2282452625-3689,61615843911j</v>
      </c>
      <c r="L3662" s="21">
        <f t="shared" si="524"/>
        <v>6597.2282452625004</v>
      </c>
      <c r="M3662" s="21">
        <f t="shared" si="525"/>
        <v>-3689.6161584391102</v>
      </c>
      <c r="N3662" s="21">
        <f t="shared" si="519"/>
        <v>6597.2282452625004</v>
      </c>
      <c r="O3662" s="40">
        <f t="shared" si="520"/>
        <v>-13.327053960581132</v>
      </c>
      <c r="P3662" s="32">
        <f t="shared" si="521"/>
        <v>8660.7111035963189</v>
      </c>
      <c r="R3662">
        <v>43.978499999999997</v>
      </c>
      <c r="S3662">
        <v>0.98858000000000001</v>
      </c>
      <c r="T3662">
        <v>-0.32</v>
      </c>
    </row>
    <row r="3663" spans="5:20" x14ac:dyDescent="0.3">
      <c r="E3663" s="26">
        <v>44.074300000000001</v>
      </c>
      <c r="F3663" s="38">
        <v>0.98855000000000004</v>
      </c>
      <c r="G3663" s="38">
        <v>-0.38</v>
      </c>
      <c r="H3663" s="19">
        <f t="shared" si="517"/>
        <v>0.98852825852616111</v>
      </c>
      <c r="I3663" s="19">
        <f t="shared" si="518"/>
        <v>-6.5562638167820254E-3</v>
      </c>
      <c r="J3663" s="20" t="str">
        <f t="shared" si="522"/>
        <v>0,988528258526161-0,00655626381678203j</v>
      </c>
      <c r="K3663" s="20" t="str">
        <f t="shared" si="523"/>
        <v>6520,84632563845-3755,33236245445j</v>
      </c>
      <c r="L3663" s="21">
        <f t="shared" si="524"/>
        <v>6520.8463256384503</v>
      </c>
      <c r="M3663" s="21">
        <f t="shared" si="525"/>
        <v>-3755.33236245445</v>
      </c>
      <c r="N3663" s="21">
        <f t="shared" si="519"/>
        <v>6520.8463256384503</v>
      </c>
      <c r="O3663" s="40">
        <f t="shared" si="520"/>
        <v>-13.560730594418763</v>
      </c>
      <c r="P3663" s="32">
        <f t="shared" si="521"/>
        <v>8683.5289665480868</v>
      </c>
      <c r="R3663">
        <v>43.990499999999997</v>
      </c>
      <c r="S3663">
        <v>0.98860000000000003</v>
      </c>
      <c r="T3663">
        <v>-0.33</v>
      </c>
    </row>
    <row r="3664" spans="5:20" x14ac:dyDescent="0.3">
      <c r="E3664" s="26">
        <v>44.086300000000001</v>
      </c>
      <c r="F3664" s="38">
        <v>0.98860000000000003</v>
      </c>
      <c r="G3664" s="38">
        <v>-0.38</v>
      </c>
      <c r="H3664" s="19">
        <f t="shared" si="517"/>
        <v>0.98857825742649619</v>
      </c>
      <c r="I3664" s="19">
        <f t="shared" si="518"/>
        <v>-6.5565954269088166E-3</v>
      </c>
      <c r="J3664" s="20" t="str">
        <f t="shared" si="522"/>
        <v>0,988578257426496-0,00655659542690882j</v>
      </c>
      <c r="K3664" s="20" t="str">
        <f t="shared" si="523"/>
        <v>6535,21888364305-3780,21267243829j</v>
      </c>
      <c r="L3664" s="21">
        <f t="shared" si="524"/>
        <v>6535.2188836430496</v>
      </c>
      <c r="M3664" s="21">
        <f t="shared" si="525"/>
        <v>-3780.2126724382902</v>
      </c>
      <c r="N3664" s="21">
        <f t="shared" si="519"/>
        <v>6535.2188836430496</v>
      </c>
      <c r="O3664" s="40">
        <f t="shared" si="520"/>
        <v>-13.646859290917533</v>
      </c>
      <c r="P3664" s="32">
        <f t="shared" si="521"/>
        <v>8721.8339157163082</v>
      </c>
      <c r="R3664">
        <v>44.002499999999998</v>
      </c>
      <c r="S3664">
        <v>0.98855000000000004</v>
      </c>
      <c r="T3664">
        <v>-0.34</v>
      </c>
    </row>
    <row r="3665" spans="5:20" x14ac:dyDescent="0.3">
      <c r="E3665" s="26">
        <v>44.098199999999999</v>
      </c>
      <c r="F3665" s="38">
        <v>0.98858000000000001</v>
      </c>
      <c r="G3665" s="38">
        <v>-0.39</v>
      </c>
      <c r="H3665" s="19">
        <f t="shared" si="517"/>
        <v>0.98855709849113627</v>
      </c>
      <c r="I3665" s="19">
        <f t="shared" si="518"/>
        <v>-6.7289986465969755E-3</v>
      </c>
      <c r="J3665" s="20" t="str">
        <f t="shared" si="522"/>
        <v>0,988557098491136-0,00672899864659698j</v>
      </c>
      <c r="K3665" s="20" t="str">
        <f t="shared" si="523"/>
        <v>6443,5531262288-3818,53415098886j</v>
      </c>
      <c r="L3665" s="21">
        <f t="shared" si="524"/>
        <v>6443.5531262287996</v>
      </c>
      <c r="M3665" s="21">
        <f t="shared" si="525"/>
        <v>-3818.5341509888599</v>
      </c>
      <c r="N3665" s="21">
        <f t="shared" si="519"/>
        <v>6443.5531262287996</v>
      </c>
      <c r="O3665" s="40">
        <f t="shared" si="520"/>
        <v>-13.781482815513806</v>
      </c>
      <c r="P3665" s="32">
        <f t="shared" si="521"/>
        <v>8706.4665804400374</v>
      </c>
      <c r="R3665">
        <v>44.014400000000002</v>
      </c>
      <c r="S3665">
        <v>0.98860000000000003</v>
      </c>
      <c r="T3665">
        <v>-0.34</v>
      </c>
    </row>
    <row r="3666" spans="5:20" x14ac:dyDescent="0.3">
      <c r="E3666" s="26">
        <v>44.110199999999999</v>
      </c>
      <c r="F3666" s="38">
        <v>0.98860000000000003</v>
      </c>
      <c r="G3666" s="38">
        <v>-0.4</v>
      </c>
      <c r="H3666" s="19">
        <f t="shared" si="517"/>
        <v>0.98857590851535326</v>
      </c>
      <c r="I3666" s="19">
        <f t="shared" si="518"/>
        <v>-6.9016739305647907E-3</v>
      </c>
      <c r="J3666" s="20" t="str">
        <f t="shared" si="522"/>
        <v>0,988575908515353-0,00690167393056479j</v>
      </c>
      <c r="K3666" s="20" t="str">
        <f t="shared" si="523"/>
        <v>6362,8781113052-3874,2331274365j</v>
      </c>
      <c r="L3666" s="21">
        <f t="shared" si="524"/>
        <v>6362.8781113052</v>
      </c>
      <c r="M3666" s="21">
        <f t="shared" si="525"/>
        <v>-3874.2331274365001</v>
      </c>
      <c r="N3666" s="21">
        <f t="shared" si="519"/>
        <v>6362.8781113052</v>
      </c>
      <c r="O3666" s="40">
        <f t="shared" si="520"/>
        <v>-13.978702271172924</v>
      </c>
      <c r="P3666" s="32">
        <f t="shared" si="521"/>
        <v>8721.8235544149884</v>
      </c>
      <c r="R3666">
        <v>44.026400000000002</v>
      </c>
      <c r="S3666">
        <v>0.98863000000000001</v>
      </c>
      <c r="T3666">
        <v>-0.35</v>
      </c>
    </row>
    <row r="3667" spans="5:20" x14ac:dyDescent="0.3">
      <c r="E3667" s="26">
        <v>44.122199999999999</v>
      </c>
      <c r="F3667" s="38">
        <v>0.98853999999999997</v>
      </c>
      <c r="G3667" s="38">
        <v>-0.4</v>
      </c>
      <c r="H3667" s="19">
        <f t="shared" si="517"/>
        <v>0.98851590997751093</v>
      </c>
      <c r="I3667" s="19">
        <f t="shared" si="518"/>
        <v>-6.9012550549469127E-3</v>
      </c>
      <c r="J3667" s="20" t="str">
        <f t="shared" si="522"/>
        <v>0,988515909977511-0,00690125505494691j</v>
      </c>
      <c r="K3667" s="20" t="str">
        <f t="shared" si="523"/>
        <v>6347,4067107972-3844,46092942345j</v>
      </c>
      <c r="L3667" s="21">
        <f t="shared" si="524"/>
        <v>6347.4067107971996</v>
      </c>
      <c r="M3667" s="21">
        <f t="shared" si="525"/>
        <v>-3844.4609294234501</v>
      </c>
      <c r="N3667" s="21">
        <f t="shared" si="519"/>
        <v>6347.4067107971996</v>
      </c>
      <c r="O3667" s="40">
        <f t="shared" si="520"/>
        <v>-13.86750797651532</v>
      </c>
      <c r="P3667" s="32">
        <f t="shared" si="521"/>
        <v>8675.8977798699198</v>
      </c>
      <c r="R3667">
        <v>44.038400000000003</v>
      </c>
      <c r="S3667">
        <v>0.98860999999999999</v>
      </c>
      <c r="T3667">
        <v>-0.36</v>
      </c>
    </row>
    <row r="3668" spans="5:20" x14ac:dyDescent="0.3">
      <c r="E3668" s="26">
        <v>44.134099999999997</v>
      </c>
      <c r="F3668" s="38">
        <v>0.98862000000000005</v>
      </c>
      <c r="G3668" s="38">
        <v>-0.41</v>
      </c>
      <c r="H3668" s="19">
        <f t="shared" si="517"/>
        <v>0.98859468837708775</v>
      </c>
      <c r="I3668" s="19">
        <f t="shared" si="518"/>
        <v>-7.0743559854424369E-3</v>
      </c>
      <c r="J3668" s="20" t="str">
        <f t="shared" si="522"/>
        <v>0,988594688377088-0,00707435598544244j</v>
      </c>
      <c r="K3668" s="20" t="str">
        <f t="shared" si="523"/>
        <v>6281,7940845263-3927,41267064312j</v>
      </c>
      <c r="L3668" s="21">
        <f t="shared" si="524"/>
        <v>6281.7940845263001</v>
      </c>
      <c r="M3668" s="21">
        <f t="shared" si="525"/>
        <v>-3927.4126706431198</v>
      </c>
      <c r="N3668" s="21">
        <f t="shared" si="519"/>
        <v>6281.7940845263001</v>
      </c>
      <c r="O3668" s="40">
        <f t="shared" si="520"/>
        <v>-14.162906688809661</v>
      </c>
      <c r="P3668" s="32">
        <f t="shared" si="521"/>
        <v>8737.2343740325778</v>
      </c>
      <c r="R3668">
        <v>44.050400000000003</v>
      </c>
      <c r="S3668">
        <v>0.98858000000000001</v>
      </c>
      <c r="T3668">
        <v>-0.36</v>
      </c>
    </row>
    <row r="3669" spans="5:20" x14ac:dyDescent="0.3">
      <c r="E3669" s="26">
        <v>44.146099999999997</v>
      </c>
      <c r="F3669" s="38">
        <v>0.98863999999999996</v>
      </c>
      <c r="G3669" s="38">
        <v>-0.41</v>
      </c>
      <c r="H3669" s="19">
        <f t="shared" si="517"/>
        <v>0.98861468786502804</v>
      </c>
      <c r="I3669" s="19">
        <f t="shared" si="518"/>
        <v>-7.0744991012196903E-3</v>
      </c>
      <c r="J3669" s="20" t="str">
        <f t="shared" si="522"/>
        <v>0,988614687865028-0,00707449910121969j</v>
      </c>
      <c r="K3669" s="20" t="str">
        <f t="shared" si="523"/>
        <v>6286,6543719056-3937,41121256453j</v>
      </c>
      <c r="L3669" s="21">
        <f t="shared" si="524"/>
        <v>6286.6543719055999</v>
      </c>
      <c r="M3669" s="21">
        <f t="shared" si="525"/>
        <v>-3937.4112125645302</v>
      </c>
      <c r="N3669" s="21">
        <f t="shared" si="519"/>
        <v>6286.6543719055999</v>
      </c>
      <c r="O3669" s="40">
        <f t="shared" si="520"/>
        <v>-14.195103473808523</v>
      </c>
      <c r="P3669" s="32">
        <f t="shared" si="521"/>
        <v>8752.7048559454033</v>
      </c>
      <c r="R3669">
        <v>44.0623</v>
      </c>
      <c r="S3669">
        <v>0.98851999999999995</v>
      </c>
      <c r="T3669">
        <v>-0.37</v>
      </c>
    </row>
    <row r="3670" spans="5:20" x14ac:dyDescent="0.3">
      <c r="E3670" s="26">
        <v>44.158099999999997</v>
      </c>
      <c r="F3670" s="38">
        <v>0.98860000000000003</v>
      </c>
      <c r="G3670" s="38">
        <v>-0.42</v>
      </c>
      <c r="H3670" s="19">
        <f t="shared" si="517"/>
        <v>0.98857343914923468</v>
      </c>
      <c r="I3670" s="19">
        <f t="shared" si="518"/>
        <v>-7.2467515932727296E-3</v>
      </c>
      <c r="J3670" s="20" t="str">
        <f t="shared" si="522"/>
        <v>0,988573439149235-0,00724675159327273j</v>
      </c>
      <c r="K3670" s="20" t="str">
        <f t="shared" si="523"/>
        <v>6191,23588278995-3958,20638145651j</v>
      </c>
      <c r="L3670" s="21">
        <f t="shared" si="524"/>
        <v>6191.2358827899498</v>
      </c>
      <c r="M3670" s="21">
        <f t="shared" si="525"/>
        <v>-3958.2063814565099</v>
      </c>
      <c r="N3670" s="21">
        <f t="shared" si="519"/>
        <v>6191.2358827899498</v>
      </c>
      <c r="O3670" s="40">
        <f t="shared" si="520"/>
        <v>-14.266196040741967</v>
      </c>
      <c r="P3670" s="32">
        <f t="shared" si="521"/>
        <v>8721.8126617742819</v>
      </c>
      <c r="R3670">
        <v>44.074300000000001</v>
      </c>
      <c r="S3670">
        <v>0.98855000000000004</v>
      </c>
      <c r="T3670">
        <v>-0.38</v>
      </c>
    </row>
    <row r="3671" spans="5:20" x14ac:dyDescent="0.3">
      <c r="E3671" s="26">
        <v>44.170099999999998</v>
      </c>
      <c r="F3671" s="38">
        <v>0.98863000000000001</v>
      </c>
      <c r="G3671" s="38">
        <v>-0.43</v>
      </c>
      <c r="H3671" s="19">
        <f t="shared" si="517"/>
        <v>0.98860215845080035</v>
      </c>
      <c r="I3671" s="19">
        <f t="shared" si="518"/>
        <v>-7.4195152414915878E-3</v>
      </c>
      <c r="J3671" s="20" t="str">
        <f t="shared" si="522"/>
        <v>0,9886021584508-0,00741951524149159j</v>
      </c>
      <c r="K3671" s="20" t="str">
        <f t="shared" si="523"/>
        <v>6112,32788053335-4011,41614711207j</v>
      </c>
      <c r="L3671" s="21">
        <f t="shared" si="524"/>
        <v>6112.3278805333503</v>
      </c>
      <c r="M3671" s="21">
        <f t="shared" si="525"/>
        <v>-4011.4161471120701</v>
      </c>
      <c r="N3671" s="21">
        <f t="shared" si="519"/>
        <v>6112.3278805333503</v>
      </c>
      <c r="O3671" s="40">
        <f t="shared" si="520"/>
        <v>-14.454047163387262</v>
      </c>
      <c r="P3671" s="32">
        <f t="shared" si="521"/>
        <v>8744.9516238635606</v>
      </c>
      <c r="R3671">
        <v>44.086300000000001</v>
      </c>
      <c r="S3671">
        <v>0.98860000000000003</v>
      </c>
      <c r="T3671">
        <v>-0.38</v>
      </c>
    </row>
    <row r="3672" spans="5:20" x14ac:dyDescent="0.3">
      <c r="E3672" s="26">
        <v>44.182000000000002</v>
      </c>
      <c r="F3672" s="38">
        <v>0.98860999999999999</v>
      </c>
      <c r="G3672" s="38">
        <v>-0.44</v>
      </c>
      <c r="H3672" s="19">
        <f t="shared" si="517"/>
        <v>0.98858084903357279</v>
      </c>
      <c r="I3672" s="19">
        <f t="shared" si="518"/>
        <v>-7.5919051667182481E-3</v>
      </c>
      <c r="J3672" s="20" t="str">
        <f t="shared" si="522"/>
        <v>0,988580849033573-0,00759190516671825j</v>
      </c>
      <c r="K3672" s="20" t="str">
        <f t="shared" si="523"/>
        <v>6022,9171166921-4037,51653435688j</v>
      </c>
      <c r="L3672" s="21">
        <f t="shared" si="524"/>
        <v>6022.9171166920996</v>
      </c>
      <c r="M3672" s="21">
        <f t="shared" si="525"/>
        <v>-4037.5165343568801</v>
      </c>
      <c r="N3672" s="21">
        <f t="shared" si="519"/>
        <v>6022.9171166920996</v>
      </c>
      <c r="O3672" s="40">
        <f t="shared" si="520"/>
        <v>-14.54417442076311</v>
      </c>
      <c r="P3672" s="32">
        <f t="shared" si="521"/>
        <v>8729.502555171166</v>
      </c>
      <c r="R3672">
        <v>44.098199999999999</v>
      </c>
      <c r="S3672">
        <v>0.98858000000000001</v>
      </c>
      <c r="T3672">
        <v>-0.39</v>
      </c>
    </row>
    <row r="3673" spans="5:20" x14ac:dyDescent="0.3">
      <c r="E3673" s="26">
        <v>44.194000000000003</v>
      </c>
      <c r="F3673" s="38">
        <v>0.98865999999999998</v>
      </c>
      <c r="G3673" s="38">
        <v>-0.44</v>
      </c>
      <c r="H3673" s="19">
        <f t="shared" si="517"/>
        <v>0.9886308475592317</v>
      </c>
      <c r="I3673" s="19">
        <f t="shared" si="518"/>
        <v>-7.5922891353796366E-3</v>
      </c>
      <c r="J3673" s="20" t="str">
        <f t="shared" si="522"/>
        <v>0,988630847559232-0,00759228913537964j</v>
      </c>
      <c r="K3673" s="20" t="str">
        <f t="shared" si="523"/>
        <v>6032,99793948905-4062,20951008725j</v>
      </c>
      <c r="L3673" s="21">
        <f t="shared" si="524"/>
        <v>6032.9979394890497</v>
      </c>
      <c r="M3673" s="21">
        <f t="shared" si="525"/>
        <v>-4062.2095100872498</v>
      </c>
      <c r="N3673" s="21">
        <f t="shared" si="519"/>
        <v>6032.9979394890497</v>
      </c>
      <c r="O3673" s="40">
        <f t="shared" si="520"/>
        <v>-14.629151545578409</v>
      </c>
      <c r="P3673" s="32">
        <f t="shared" si="521"/>
        <v>8768.2128806101337</v>
      </c>
      <c r="R3673">
        <v>44.110199999999999</v>
      </c>
      <c r="S3673">
        <v>0.98860000000000003</v>
      </c>
      <c r="T3673">
        <v>-0.4</v>
      </c>
    </row>
    <row r="3674" spans="5:20" x14ac:dyDescent="0.3">
      <c r="E3674" s="26">
        <v>44.206000000000003</v>
      </c>
      <c r="F3674" s="38">
        <v>0.98855000000000004</v>
      </c>
      <c r="G3674" s="38">
        <v>-0.45</v>
      </c>
      <c r="H3674" s="19">
        <f t="shared" si="517"/>
        <v>0.98851951078975686</v>
      </c>
      <c r="I3674" s="19">
        <f t="shared" si="518"/>
        <v>-7.7639737235355895E-3</v>
      </c>
      <c r="J3674" s="20" t="str">
        <f t="shared" si="522"/>
        <v>0,988519510789757-0,00776397372353559j</v>
      </c>
      <c r="K3674" s="20" t="str">
        <f t="shared" si="523"/>
        <v>5926,9024331932-4042,03275571615j</v>
      </c>
      <c r="L3674" s="21">
        <f t="shared" si="524"/>
        <v>5926.9024331931996</v>
      </c>
      <c r="M3674" s="21">
        <f t="shared" si="525"/>
        <v>-4042.0327557161499</v>
      </c>
      <c r="N3674" s="21">
        <f t="shared" si="519"/>
        <v>5926.9024331931996</v>
      </c>
      <c r="O3674" s="40">
        <f t="shared" si="520"/>
        <v>-14.552537963434393</v>
      </c>
      <c r="P3674" s="32">
        <f t="shared" si="521"/>
        <v>8683.4905468733486</v>
      </c>
      <c r="R3674">
        <v>44.122199999999999</v>
      </c>
      <c r="S3674">
        <v>0.98853999999999997</v>
      </c>
      <c r="T3674">
        <v>-0.4</v>
      </c>
    </row>
    <row r="3675" spans="5:20" x14ac:dyDescent="0.3">
      <c r="E3675" s="26">
        <v>44.2179</v>
      </c>
      <c r="F3675" s="38">
        <v>0.98858000000000001</v>
      </c>
      <c r="G3675" s="38">
        <v>-0.46</v>
      </c>
      <c r="H3675" s="19">
        <f t="shared" si="517"/>
        <v>0.98854813969785493</v>
      </c>
      <c r="I3675" s="19">
        <f t="shared" si="518"/>
        <v>-7.9367436590917443E-3</v>
      </c>
      <c r="J3675" s="20" t="str">
        <f t="shared" si="522"/>
        <v>0,988548139697855-0,00793674365909174j</v>
      </c>
      <c r="K3675" s="20" t="str">
        <f t="shared" si="523"/>
        <v>5848,85495762555-4088,21784807025j</v>
      </c>
      <c r="L3675" s="21">
        <f t="shared" si="524"/>
        <v>5848.85495762555</v>
      </c>
      <c r="M3675" s="21">
        <f t="shared" si="525"/>
        <v>-4088.2178480702501</v>
      </c>
      <c r="N3675" s="21">
        <f t="shared" si="519"/>
        <v>5848.85495762555</v>
      </c>
      <c r="O3675" s="40">
        <f t="shared" si="520"/>
        <v>-14.714857081790212</v>
      </c>
      <c r="P3675" s="32">
        <f t="shared" si="521"/>
        <v>8706.4271310454842</v>
      </c>
      <c r="R3675">
        <v>44.134099999999997</v>
      </c>
      <c r="S3675">
        <v>0.98862000000000005</v>
      </c>
      <c r="T3675">
        <v>-0.41</v>
      </c>
    </row>
    <row r="3676" spans="5:20" x14ac:dyDescent="0.3">
      <c r="E3676" s="26">
        <v>44.229900000000001</v>
      </c>
      <c r="F3676" s="38">
        <v>0.98865000000000003</v>
      </c>
      <c r="G3676" s="38">
        <v>-0.46</v>
      </c>
      <c r="H3676" s="19">
        <f t="shared" si="517"/>
        <v>0.98861813744187055</v>
      </c>
      <c r="I3676" s="19">
        <f t="shared" si="518"/>
        <v>-7.9373056490734725E-3</v>
      </c>
      <c r="J3676" s="20" t="str">
        <f t="shared" si="522"/>
        <v>0,988618137441871-0,00793730564907347j</v>
      </c>
      <c r="K3676" s="20" t="str">
        <f t="shared" si="523"/>
        <v>5861,1936980938-4122,25599220028j</v>
      </c>
      <c r="L3676" s="21">
        <f t="shared" si="524"/>
        <v>5861.1936980937999</v>
      </c>
      <c r="M3676" s="21">
        <f t="shared" si="525"/>
        <v>-4122.2559922002802</v>
      </c>
      <c r="N3676" s="21">
        <f t="shared" si="519"/>
        <v>5861.1936980937999</v>
      </c>
      <c r="O3676" s="40">
        <f t="shared" si="520"/>
        <v>-14.833346171907696</v>
      </c>
      <c r="P3676" s="32">
        <f t="shared" si="521"/>
        <v>8760.431522422572</v>
      </c>
      <c r="R3676">
        <v>44.146099999999997</v>
      </c>
      <c r="S3676">
        <v>0.98863999999999996</v>
      </c>
      <c r="T3676">
        <v>-0.41</v>
      </c>
    </row>
    <row r="3677" spans="5:20" x14ac:dyDescent="0.3">
      <c r="E3677" s="26">
        <v>44.241900000000001</v>
      </c>
      <c r="F3677" s="38">
        <v>0.98863999999999996</v>
      </c>
      <c r="G3677" s="38">
        <v>-0.47</v>
      </c>
      <c r="H3677" s="19">
        <f t="shared" si="517"/>
        <v>0.98860673739963711</v>
      </c>
      <c r="I3677" s="19">
        <f t="shared" si="518"/>
        <v>-8.1097699131834535E-3</v>
      </c>
      <c r="J3677" s="20" t="str">
        <f t="shared" si="522"/>
        <v>0,988606737399637-0,00810976991318345j</v>
      </c>
      <c r="K3677" s="20" t="str">
        <f t="shared" si="523"/>
        <v>5775,5268869469-4146,63335107347j</v>
      </c>
      <c r="L3677" s="21">
        <f t="shared" si="524"/>
        <v>5775.5268869469</v>
      </c>
      <c r="M3677" s="21">
        <f t="shared" si="525"/>
        <v>-4146.6333510734703</v>
      </c>
      <c r="N3677" s="21">
        <f t="shared" si="519"/>
        <v>5775.5268869469</v>
      </c>
      <c r="O3677" s="40">
        <f t="shared" si="520"/>
        <v>-14.917017465638985</v>
      </c>
      <c r="P3677" s="32">
        <f t="shared" si="521"/>
        <v>8752.6696628026748</v>
      </c>
      <c r="R3677">
        <v>44.158099999999997</v>
      </c>
      <c r="S3677">
        <v>0.98860000000000003</v>
      </c>
      <c r="T3677">
        <v>-0.42</v>
      </c>
    </row>
    <row r="3678" spans="5:20" x14ac:dyDescent="0.3">
      <c r="E3678" s="26">
        <v>44.253799999999998</v>
      </c>
      <c r="F3678" s="38">
        <v>0.98865000000000003</v>
      </c>
      <c r="G3678" s="38">
        <v>-0.47</v>
      </c>
      <c r="H3678" s="19">
        <f t="shared" si="517"/>
        <v>0.9886167370631892</v>
      </c>
      <c r="I3678" s="19">
        <f t="shared" si="518"/>
        <v>-8.1098519427383279E-3</v>
      </c>
      <c r="J3678" s="20" t="str">
        <f t="shared" si="522"/>
        <v>0,988616737063189-0,00810985194273833j</v>
      </c>
      <c r="K3678" s="20" t="str">
        <f t="shared" si="523"/>
        <v>5777,1603319588-4151,48167982341j</v>
      </c>
      <c r="L3678" s="21">
        <f t="shared" si="524"/>
        <v>5777.1603319588003</v>
      </c>
      <c r="M3678" s="21">
        <f t="shared" si="525"/>
        <v>-4151.4816798234096</v>
      </c>
      <c r="N3678" s="21">
        <f t="shared" si="519"/>
        <v>5777.1603319588003</v>
      </c>
      <c r="O3678" s="40">
        <f t="shared" si="520"/>
        <v>-14.930442820714624</v>
      </c>
      <c r="P3678" s="32">
        <f t="shared" si="521"/>
        <v>8760.4253181437471</v>
      </c>
      <c r="R3678">
        <v>44.170099999999998</v>
      </c>
      <c r="S3678">
        <v>0.98863000000000001</v>
      </c>
      <c r="T3678">
        <v>-0.43</v>
      </c>
    </row>
    <row r="3679" spans="5:20" x14ac:dyDescent="0.3">
      <c r="E3679" s="26">
        <v>44.265799999999999</v>
      </c>
      <c r="F3679" s="38">
        <v>0.98863000000000001</v>
      </c>
      <c r="G3679" s="38">
        <v>-0.48</v>
      </c>
      <c r="H3679" s="19">
        <f t="shared" si="517"/>
        <v>0.98859530727135425</v>
      </c>
      <c r="I3679" s="19">
        <f t="shared" si="518"/>
        <v>-8.2822304397146707E-3</v>
      </c>
      <c r="J3679" s="20" t="str">
        <f t="shared" si="522"/>
        <v>0,988595307271354-0,00828223043971467j</v>
      </c>
      <c r="K3679" s="20" t="str">
        <f t="shared" si="523"/>
        <v>5690,7416705115-4168,99837122519j</v>
      </c>
      <c r="L3679" s="21">
        <f t="shared" si="524"/>
        <v>5690.7416705115002</v>
      </c>
      <c r="M3679" s="21">
        <f t="shared" si="525"/>
        <v>-4168.9983712251897</v>
      </c>
      <c r="N3679" s="21">
        <f t="shared" si="519"/>
        <v>5690.7416705115002</v>
      </c>
      <c r="O3679" s="40">
        <f t="shared" si="520"/>
        <v>-14.989375511626346</v>
      </c>
      <c r="P3679" s="32">
        <f t="shared" si="521"/>
        <v>8744.9213232870989</v>
      </c>
      <c r="R3679">
        <v>44.182000000000002</v>
      </c>
      <c r="S3679">
        <v>0.98860999999999999</v>
      </c>
      <c r="T3679">
        <v>-0.44</v>
      </c>
    </row>
    <row r="3680" spans="5:20" x14ac:dyDescent="0.3">
      <c r="E3680" s="26">
        <v>44.277799999999999</v>
      </c>
      <c r="F3680" s="38">
        <v>0.98865999999999998</v>
      </c>
      <c r="G3680" s="38">
        <v>-0.49</v>
      </c>
      <c r="H3680" s="19">
        <f t="shared" si="517"/>
        <v>0.98862384559521532</v>
      </c>
      <c r="I3680" s="19">
        <f t="shared" si="518"/>
        <v>-8.4550293037822036E-3</v>
      </c>
      <c r="J3680" s="20" t="str">
        <f t="shared" si="522"/>
        <v>0,988623845595215-0,0084550293037822j</v>
      </c>
      <c r="K3680" s="20" t="str">
        <f t="shared" si="523"/>
        <v>5612,47123653075-4208,4836872954j</v>
      </c>
      <c r="L3680" s="21">
        <f t="shared" si="524"/>
        <v>5612.4712365307496</v>
      </c>
      <c r="M3680" s="21">
        <f t="shared" si="525"/>
        <v>-4208.4836872954002</v>
      </c>
      <c r="N3680" s="21">
        <f t="shared" si="519"/>
        <v>5612.4712365307496</v>
      </c>
      <c r="O3680" s="40">
        <f t="shared" si="520"/>
        <v>-15.127241682167345</v>
      </c>
      <c r="P3680" s="32">
        <f t="shared" si="521"/>
        <v>8768.1818317051457</v>
      </c>
      <c r="R3680">
        <v>44.194000000000003</v>
      </c>
      <c r="S3680">
        <v>0.98865999999999998</v>
      </c>
      <c r="T3680">
        <v>-0.44</v>
      </c>
    </row>
    <row r="3681" spans="5:20" x14ac:dyDescent="0.3">
      <c r="E3681" s="26">
        <v>44.2898</v>
      </c>
      <c r="F3681" s="38">
        <v>0.98858000000000001</v>
      </c>
      <c r="G3681" s="38">
        <v>-0.49</v>
      </c>
      <c r="H3681" s="19">
        <f t="shared" si="517"/>
        <v>0.98854384852074328</v>
      </c>
      <c r="I3681" s="19">
        <f t="shared" si="518"/>
        <v>-8.4543451430552571E-3</v>
      </c>
      <c r="J3681" s="20" t="str">
        <f t="shared" si="522"/>
        <v>0,988543848520743-0,00845434514305526j</v>
      </c>
      <c r="K3681" s="20" t="str">
        <f t="shared" si="523"/>
        <v>5601,23704181875-4170,46758881132j</v>
      </c>
      <c r="L3681" s="21">
        <f t="shared" si="524"/>
        <v>5601.2370418187502</v>
      </c>
      <c r="M3681" s="21">
        <f t="shared" si="525"/>
        <v>-4170.4675888113197</v>
      </c>
      <c r="N3681" s="21">
        <f t="shared" si="519"/>
        <v>5601.2370418187502</v>
      </c>
      <c r="O3681" s="40">
        <f t="shared" si="520"/>
        <v>-14.986532604885541</v>
      </c>
      <c r="P3681" s="32">
        <f t="shared" si="521"/>
        <v>8706.4082351589605</v>
      </c>
      <c r="R3681">
        <v>44.206000000000003</v>
      </c>
      <c r="S3681">
        <v>0.98855000000000004</v>
      </c>
      <c r="T3681">
        <v>-0.45</v>
      </c>
    </row>
    <row r="3682" spans="5:20" x14ac:dyDescent="0.3">
      <c r="E3682" s="26">
        <v>44.301699999999997</v>
      </c>
      <c r="F3682" s="38">
        <v>0.98858999999999997</v>
      </c>
      <c r="G3682" s="38">
        <v>-0.5</v>
      </c>
      <c r="H3682" s="19">
        <f t="shared" si="517"/>
        <v>0.9885523575220091</v>
      </c>
      <c r="I3682" s="19">
        <f t="shared" si="518"/>
        <v>-8.6269657283374879E-3</v>
      </c>
      <c r="J3682" s="20" t="str">
        <f t="shared" si="522"/>
        <v>0,988552357522009-0,00862696572833749j</v>
      </c>
      <c r="K3682" s="20" t="str">
        <f t="shared" si="523"/>
        <v>5521,35942875365-4198,58734621685j</v>
      </c>
      <c r="L3682" s="21">
        <f t="shared" si="524"/>
        <v>5521.3594287536498</v>
      </c>
      <c r="M3682" s="21">
        <f t="shared" si="525"/>
        <v>-4198.5873462168502</v>
      </c>
      <c r="N3682" s="21">
        <f t="shared" si="519"/>
        <v>5521.3594287536498</v>
      </c>
      <c r="O3682" s="40">
        <f t="shared" si="520"/>
        <v>-15.083527949344939</v>
      </c>
      <c r="P3682" s="32">
        <f t="shared" si="521"/>
        <v>8714.0759927233612</v>
      </c>
      <c r="R3682">
        <v>44.2179</v>
      </c>
      <c r="S3682">
        <v>0.98858000000000001</v>
      </c>
      <c r="T3682">
        <v>-0.46</v>
      </c>
    </row>
    <row r="3683" spans="5:20" x14ac:dyDescent="0.3">
      <c r="E3683" s="26">
        <v>44.313699999999997</v>
      </c>
      <c r="F3683" s="38">
        <v>0.98865999999999998</v>
      </c>
      <c r="G3683" s="38">
        <v>-0.51</v>
      </c>
      <c r="H3683" s="19">
        <f t="shared" si="517"/>
        <v>0.98862083400287282</v>
      </c>
      <c r="I3683" s="19">
        <f t="shared" si="518"/>
        <v>-8.8001236050515314E-3</v>
      </c>
      <c r="J3683" s="20" t="str">
        <f t="shared" si="522"/>
        <v>0,988620834002873-0,00880012360505153j</v>
      </c>
      <c r="K3683" s="20" t="str">
        <f t="shared" si="523"/>
        <v>5449,10515227835-4252,75499710993j</v>
      </c>
      <c r="L3683" s="21">
        <f t="shared" si="524"/>
        <v>5449.10515227835</v>
      </c>
      <c r="M3683" s="21">
        <f t="shared" si="525"/>
        <v>-4252.7549971099297</v>
      </c>
      <c r="N3683" s="21">
        <f t="shared" si="519"/>
        <v>5449.10515227835</v>
      </c>
      <c r="O3683" s="40">
        <f t="shared" si="520"/>
        <v>-15.273989297865095</v>
      </c>
      <c r="P3683" s="32">
        <f t="shared" si="521"/>
        <v>8768.1684773605084</v>
      </c>
      <c r="R3683">
        <v>44.229900000000001</v>
      </c>
      <c r="S3683">
        <v>0.98865000000000003</v>
      </c>
      <c r="T3683">
        <v>-0.46</v>
      </c>
    </row>
    <row r="3684" spans="5:20" x14ac:dyDescent="0.3">
      <c r="E3684" s="26">
        <v>44.325699999999998</v>
      </c>
      <c r="F3684" s="38">
        <v>0.98853999999999997</v>
      </c>
      <c r="G3684" s="38">
        <v>-0.51</v>
      </c>
      <c r="H3684" s="19">
        <f t="shared" si="517"/>
        <v>0.98850083875670081</v>
      </c>
      <c r="I3684" s="19">
        <f t="shared" si="518"/>
        <v>-8.7990554776542391E-3</v>
      </c>
      <c r="J3684" s="20" t="str">
        <f t="shared" si="522"/>
        <v>0,988500838756701-0,00879905547765424j</v>
      </c>
      <c r="K3684" s="20" t="str">
        <f t="shared" si="523"/>
        <v>5434,82570975855-4196,93964492875j</v>
      </c>
      <c r="L3684" s="21">
        <f t="shared" si="524"/>
        <v>5434.8257097585501</v>
      </c>
      <c r="M3684" s="21">
        <f t="shared" si="525"/>
        <v>-4196.9396449287497</v>
      </c>
      <c r="N3684" s="21">
        <f t="shared" si="519"/>
        <v>5434.8257097585501</v>
      </c>
      <c r="O3684" s="40">
        <f t="shared" si="520"/>
        <v>-15.069444822050293</v>
      </c>
      <c r="P3684" s="32">
        <f t="shared" si="521"/>
        <v>8675.8316451553856</v>
      </c>
      <c r="R3684">
        <v>44.241900000000001</v>
      </c>
      <c r="S3684">
        <v>0.98863999999999996</v>
      </c>
      <c r="T3684">
        <v>-0.47</v>
      </c>
    </row>
    <row r="3685" spans="5:20" x14ac:dyDescent="0.3">
      <c r="E3685" s="26">
        <v>44.337600000000002</v>
      </c>
      <c r="F3685" s="38">
        <v>0.98868</v>
      </c>
      <c r="G3685" s="38">
        <v>-0.52</v>
      </c>
      <c r="H3685" s="19">
        <f t="shared" si="517"/>
        <v>0.98863928221032948</v>
      </c>
      <c r="I3685" s="19">
        <f t="shared" si="518"/>
        <v>-8.972851867963972E-3</v>
      </c>
      <c r="J3685" s="20" t="str">
        <f t="shared" si="522"/>
        <v>0,988639282210329-0,00897285186796397j</v>
      </c>
      <c r="K3685" s="20" t="str">
        <f t="shared" si="523"/>
        <v>5370,75929226695-4281,39058129082j</v>
      </c>
      <c r="L3685" s="21">
        <f t="shared" si="524"/>
        <v>5370.7592922669501</v>
      </c>
      <c r="M3685" s="21">
        <f t="shared" si="525"/>
        <v>-4281.3905812908197</v>
      </c>
      <c r="N3685" s="21">
        <f t="shared" si="519"/>
        <v>5370.7592922669501</v>
      </c>
      <c r="O3685" s="40">
        <f t="shared" si="520"/>
        <v>-15.368546658355822</v>
      </c>
      <c r="P3685" s="32">
        <f t="shared" si="521"/>
        <v>8783.741388850307</v>
      </c>
      <c r="R3685">
        <v>44.253799999999998</v>
      </c>
      <c r="S3685">
        <v>0.98865000000000003</v>
      </c>
      <c r="T3685">
        <v>-0.47</v>
      </c>
    </row>
    <row r="3686" spans="5:20" x14ac:dyDescent="0.3">
      <c r="E3686" s="26">
        <v>44.349600000000002</v>
      </c>
      <c r="F3686" s="38">
        <v>0.98865000000000003</v>
      </c>
      <c r="G3686" s="38">
        <v>-0.52</v>
      </c>
      <c r="H3686" s="19">
        <f t="shared" si="517"/>
        <v>0.98860928344584931</v>
      </c>
      <c r="I3686" s="19">
        <f t="shared" si="518"/>
        <v>-8.9725796003384106E-3</v>
      </c>
      <c r="J3686" s="20" t="str">
        <f t="shared" si="522"/>
        <v>0,988609283445849-0,00897257960033841j</v>
      </c>
      <c r="K3686" s="20" t="str">
        <f t="shared" si="523"/>
        <v>5367,5565856115-4267,46267213738j</v>
      </c>
      <c r="L3686" s="21">
        <f t="shared" si="524"/>
        <v>5367.5565856114999</v>
      </c>
      <c r="M3686" s="21">
        <f t="shared" si="525"/>
        <v>-4267.4626721373797</v>
      </c>
      <c r="N3686" s="21">
        <f t="shared" si="519"/>
        <v>5367.5565856114999</v>
      </c>
      <c r="O3686" s="40">
        <f t="shared" si="520"/>
        <v>-15.314405963769962</v>
      </c>
      <c r="P3686" s="32">
        <f t="shared" si="521"/>
        <v>8760.3922954210302</v>
      </c>
      <c r="R3686">
        <v>44.265799999999999</v>
      </c>
      <c r="S3686">
        <v>0.98863000000000001</v>
      </c>
      <c r="T3686">
        <v>-0.48</v>
      </c>
    </row>
    <row r="3687" spans="5:20" x14ac:dyDescent="0.3">
      <c r="E3687" s="26">
        <v>44.361600000000003</v>
      </c>
      <c r="F3687" s="38">
        <v>0.98867000000000005</v>
      </c>
      <c r="G3687" s="38">
        <v>-0.53</v>
      </c>
      <c r="H3687" s="19">
        <f t="shared" si="517"/>
        <v>0.98862770152224844</v>
      </c>
      <c r="I3687" s="19">
        <f t="shared" si="518"/>
        <v>-9.1453093351836611E-3</v>
      </c>
      <c r="J3687" s="20" t="str">
        <f t="shared" si="522"/>
        <v>0,988627701522248-0,00914530933518366j</v>
      </c>
      <c r="K3687" s="20" t="str">
        <f t="shared" si="523"/>
        <v>5289,9632776236-4294,26083987576j</v>
      </c>
      <c r="L3687" s="21">
        <f t="shared" si="524"/>
        <v>5289.9632776236003</v>
      </c>
      <c r="M3687" s="21">
        <f t="shared" si="525"/>
        <v>-4294.2608398757602</v>
      </c>
      <c r="N3687" s="21">
        <f t="shared" si="519"/>
        <v>5289.9632776236003</v>
      </c>
      <c r="O3687" s="40">
        <f t="shared" si="520"/>
        <v>-15.4064064324141</v>
      </c>
      <c r="P3687" s="32">
        <f t="shared" si="521"/>
        <v>8775.9376016598162</v>
      </c>
      <c r="R3687">
        <v>44.277799999999999</v>
      </c>
      <c r="S3687">
        <v>0.98865999999999998</v>
      </c>
      <c r="T3687">
        <v>-0.49</v>
      </c>
    </row>
    <row r="3688" spans="5:20" x14ac:dyDescent="0.3">
      <c r="E3688" s="26">
        <v>44.3735</v>
      </c>
      <c r="F3688" s="38">
        <v>0.98867000000000005</v>
      </c>
      <c r="G3688" s="38">
        <v>-0.54</v>
      </c>
      <c r="H3688" s="19">
        <f t="shared" si="517"/>
        <v>0.98862609030700543</v>
      </c>
      <c r="I3688" s="19">
        <f t="shared" si="518"/>
        <v>-9.3178572796964853E-3</v>
      </c>
      <c r="J3688" s="20" t="str">
        <f t="shared" si="522"/>
        <v>0,988626090307005-0,00931785727969649j</v>
      </c>
      <c r="K3688" s="20" t="str">
        <f t="shared" si="523"/>
        <v>5211,1128493628-4310,06575451642j</v>
      </c>
      <c r="L3688" s="21">
        <f t="shared" si="524"/>
        <v>5211.1128493628003</v>
      </c>
      <c r="M3688" s="21">
        <f t="shared" si="525"/>
        <v>-4310.0657545164204</v>
      </c>
      <c r="N3688" s="21">
        <f t="shared" si="519"/>
        <v>5211.1128493628003</v>
      </c>
      <c r="O3688" s="40">
        <f t="shared" si="520"/>
        <v>-15.458962441150414</v>
      </c>
      <c r="P3688" s="32">
        <f t="shared" si="521"/>
        <v>8775.9304507560755</v>
      </c>
      <c r="R3688">
        <v>44.2898</v>
      </c>
      <c r="S3688">
        <v>0.98858000000000001</v>
      </c>
      <c r="T3688">
        <v>-0.49</v>
      </c>
    </row>
    <row r="3689" spans="5:20" x14ac:dyDescent="0.3">
      <c r="E3689" s="26">
        <v>44.3855</v>
      </c>
      <c r="F3689" s="38">
        <v>0.98863999999999996</v>
      </c>
      <c r="G3689" s="38">
        <v>-0.54</v>
      </c>
      <c r="H3689" s="19">
        <f t="shared" si="517"/>
        <v>0.9885960916393921</v>
      </c>
      <c r="I3689" s="19">
        <f t="shared" si="518"/>
        <v>-9.3175745405434888E-3</v>
      </c>
      <c r="J3689" s="20" t="str">
        <f t="shared" si="522"/>
        <v>0,988596091639392-0,00931757454054349j</v>
      </c>
      <c r="K3689" s="20" t="str">
        <f t="shared" si="523"/>
        <v>5208,49670740895-4296,45990595043j</v>
      </c>
      <c r="L3689" s="21">
        <f t="shared" si="524"/>
        <v>5208.49670740895</v>
      </c>
      <c r="M3689" s="21">
        <f t="shared" si="525"/>
        <v>-4296.4599059504299</v>
      </c>
      <c r="N3689" s="21">
        <f t="shared" si="519"/>
        <v>5208.49670740895</v>
      </c>
      <c r="O3689" s="40">
        <f t="shared" si="520"/>
        <v>-15.405995918219931</v>
      </c>
      <c r="P3689" s="32">
        <f t="shared" si="521"/>
        <v>8752.622538799289</v>
      </c>
      <c r="R3689">
        <v>44.301699999999997</v>
      </c>
      <c r="S3689">
        <v>0.98858999999999997</v>
      </c>
      <c r="T3689">
        <v>-0.5</v>
      </c>
    </row>
    <row r="3690" spans="5:20" x14ac:dyDescent="0.3">
      <c r="E3690" s="26">
        <v>44.397500000000001</v>
      </c>
      <c r="F3690" s="38">
        <v>0.98867000000000005</v>
      </c>
      <c r="G3690" s="38">
        <v>-0.55000000000000004</v>
      </c>
      <c r="H3690" s="19">
        <f t="shared" si="517"/>
        <v>0.98862444897648971</v>
      </c>
      <c r="I3690" s="19">
        <f t="shared" si="518"/>
        <v>-9.4904049403711482E-3</v>
      </c>
      <c r="J3690" s="20" t="str">
        <f t="shared" si="522"/>
        <v>0,98862444897649-0,00949040494037115j</v>
      </c>
      <c r="K3690" s="20" t="str">
        <f t="shared" si="523"/>
        <v>5133,16942535315-4324,21925052158j</v>
      </c>
      <c r="L3690" s="21">
        <f t="shared" si="524"/>
        <v>5133.1694253531496</v>
      </c>
      <c r="M3690" s="21">
        <f t="shared" si="525"/>
        <v>-4324.2192505215799</v>
      </c>
      <c r="N3690" s="21">
        <f t="shared" si="519"/>
        <v>5133.1694253531496</v>
      </c>
      <c r="O3690" s="40">
        <f t="shared" si="520"/>
        <v>-15.501342839881532</v>
      </c>
      <c r="P3690" s="32">
        <f t="shared" si="521"/>
        <v>8775.9231661951999</v>
      </c>
      <c r="R3690">
        <v>44.313699999999997</v>
      </c>
      <c r="S3690">
        <v>0.98865999999999998</v>
      </c>
      <c r="T3690">
        <v>-0.51</v>
      </c>
    </row>
    <row r="3691" spans="5:20" x14ac:dyDescent="0.3">
      <c r="E3691" s="26">
        <v>44.409500000000001</v>
      </c>
      <c r="F3691" s="38">
        <v>0.98865999999999998</v>
      </c>
      <c r="G3691" s="38">
        <v>-0.56000000000000005</v>
      </c>
      <c r="H3691" s="19">
        <f t="shared" si="517"/>
        <v>0.98861277800838743</v>
      </c>
      <c r="I3691" s="19">
        <f t="shared" si="518"/>
        <v>-9.6628545750695495E-3</v>
      </c>
      <c r="J3691" s="20" t="str">
        <f t="shared" si="522"/>
        <v>0,988612778008387-0,00966285457506955j</v>
      </c>
      <c r="K3691" s="20" t="str">
        <f t="shared" si="523"/>
        <v>5055,47133694855-4332,3496373791j</v>
      </c>
      <c r="L3691" s="21">
        <f t="shared" si="524"/>
        <v>5055.4713369485498</v>
      </c>
      <c r="M3691" s="21">
        <f t="shared" si="525"/>
        <v>-4332.3496373791004</v>
      </c>
      <c r="N3691" s="21">
        <f t="shared" si="519"/>
        <v>5055.4713369485498</v>
      </c>
      <c r="O3691" s="40">
        <f t="shared" si="520"/>
        <v>-15.526291896807308</v>
      </c>
      <c r="P3691" s="32">
        <f t="shared" si="521"/>
        <v>8768.1327545539698</v>
      </c>
      <c r="R3691">
        <v>44.325699999999998</v>
      </c>
      <c r="S3691">
        <v>0.98853999999999997</v>
      </c>
      <c r="T3691">
        <v>-0.51</v>
      </c>
    </row>
    <row r="3692" spans="5:20" x14ac:dyDescent="0.3">
      <c r="E3692" s="26">
        <v>44.421399999999998</v>
      </c>
      <c r="F3692" s="38">
        <v>0.98863999999999996</v>
      </c>
      <c r="G3692" s="38">
        <v>-0.56000000000000005</v>
      </c>
      <c r="H3692" s="19">
        <f t="shared" si="517"/>
        <v>0.98859277896365993</v>
      </c>
      <c r="I3692" s="19">
        <f t="shared" si="518"/>
        <v>-9.6626591013055634E-3</v>
      </c>
      <c r="J3692" s="20" t="str">
        <f t="shared" si="522"/>
        <v>0,98859277896366-0,00966265910130556j</v>
      </c>
      <c r="K3692" s="20" t="str">
        <f t="shared" si="523"/>
        <v>5054,0922015359-4323,49849345055j</v>
      </c>
      <c r="L3692" s="21">
        <f t="shared" si="524"/>
        <v>5054.0922015359001</v>
      </c>
      <c r="M3692" s="21">
        <f t="shared" si="525"/>
        <v>-4323.4984934505501</v>
      </c>
      <c r="N3692" s="21">
        <f t="shared" si="519"/>
        <v>5054.0922015359001</v>
      </c>
      <c r="O3692" s="40">
        <f t="shared" si="520"/>
        <v>-15.490420308297747</v>
      </c>
      <c r="P3692" s="32">
        <f t="shared" si="521"/>
        <v>8752.607875070411</v>
      </c>
      <c r="R3692">
        <v>44.337600000000002</v>
      </c>
      <c r="S3692">
        <v>0.98868</v>
      </c>
      <c r="T3692">
        <v>-0.52</v>
      </c>
    </row>
    <row r="3693" spans="5:20" x14ac:dyDescent="0.3">
      <c r="E3693" s="26">
        <v>44.433399999999999</v>
      </c>
      <c r="F3693" s="38">
        <v>0.98862000000000005</v>
      </c>
      <c r="G3693" s="38">
        <v>-0.56999999999999995</v>
      </c>
      <c r="H3693" s="19">
        <f t="shared" si="517"/>
        <v>0.98857107844407532</v>
      </c>
      <c r="I3693" s="19">
        <f t="shared" si="518"/>
        <v>-9.8350019785496574E-3</v>
      </c>
      <c r="J3693" s="20" t="str">
        <f t="shared" si="522"/>
        <v>0,988571078444075-0,00983500197854966j</v>
      </c>
      <c r="K3693" s="20" t="str">
        <f t="shared" si="523"/>
        <v>4977,0713160422-4325,97739844963j</v>
      </c>
      <c r="L3693" s="21">
        <f t="shared" si="524"/>
        <v>4977.0713160422001</v>
      </c>
      <c r="M3693" s="21">
        <f t="shared" si="525"/>
        <v>-4325.9773984496296</v>
      </c>
      <c r="N3693" s="21">
        <f t="shared" si="519"/>
        <v>4977.0713160422001</v>
      </c>
      <c r="O3693" s="40">
        <f t="shared" si="520"/>
        <v>-15.49511598633182</v>
      </c>
      <c r="P3693" s="32">
        <f t="shared" si="521"/>
        <v>8737.1300460783659</v>
      </c>
      <c r="R3693">
        <v>44.349600000000002</v>
      </c>
      <c r="S3693">
        <v>0.98865000000000003</v>
      </c>
      <c r="T3693">
        <v>-0.52</v>
      </c>
    </row>
    <row r="3694" spans="5:20" x14ac:dyDescent="0.3">
      <c r="E3694" s="26">
        <v>44.445399999999999</v>
      </c>
      <c r="F3694" s="38">
        <v>0.98863999999999996</v>
      </c>
      <c r="G3694" s="38">
        <v>-0.57999999999999996</v>
      </c>
      <c r="H3694" s="19">
        <f t="shared" si="517"/>
        <v>0.98858934583089642</v>
      </c>
      <c r="I3694" s="19">
        <f t="shared" si="518"/>
        <v>-1.0007742484701935E-2</v>
      </c>
      <c r="J3694" s="20" t="str">
        <f t="shared" si="522"/>
        <v>0,988589345830896-0,0100077424847019j</v>
      </c>
      <c r="K3694" s="20" t="str">
        <f t="shared" si="523"/>
        <v>4903,44517229117-4344,4313500102j</v>
      </c>
      <c r="L3694" s="21">
        <f t="shared" si="524"/>
        <v>4903.4451722911699</v>
      </c>
      <c r="M3694" s="21">
        <f t="shared" si="525"/>
        <v>-4344.4313500101998</v>
      </c>
      <c r="N3694" s="21">
        <f t="shared" si="519"/>
        <v>4903.4451722911699</v>
      </c>
      <c r="O3694" s="40">
        <f t="shared" si="520"/>
        <v>-15.557014320436299</v>
      </c>
      <c r="P3694" s="32">
        <f t="shared" si="521"/>
        <v>8752.5926781319249</v>
      </c>
      <c r="R3694">
        <v>44.361600000000003</v>
      </c>
      <c r="S3694">
        <v>0.98867000000000005</v>
      </c>
      <c r="T3694">
        <v>-0.53</v>
      </c>
    </row>
    <row r="3695" spans="5:20" x14ac:dyDescent="0.3">
      <c r="E3695" s="26">
        <v>44.457299999999996</v>
      </c>
      <c r="F3695" s="38">
        <v>0.98865999999999998</v>
      </c>
      <c r="G3695" s="38">
        <v>-0.57999999999999996</v>
      </c>
      <c r="H3695" s="19">
        <f t="shared" si="517"/>
        <v>0.98860934480617224</v>
      </c>
      <c r="I3695" s="19">
        <f t="shared" si="518"/>
        <v>-1.0007944939437425E-2</v>
      </c>
      <c r="J3695" s="20" t="str">
        <f t="shared" si="522"/>
        <v>0,988609344806172-0,0100079449394374j</v>
      </c>
      <c r="K3695" s="20" t="str">
        <f t="shared" si="523"/>
        <v>4904,4839218788-4353,05971866816j</v>
      </c>
      <c r="L3695" s="21">
        <f t="shared" si="524"/>
        <v>4904.4839218788002</v>
      </c>
      <c r="M3695" s="21">
        <f t="shared" si="525"/>
        <v>-4353.0597186681598</v>
      </c>
      <c r="N3695" s="21">
        <f t="shared" si="519"/>
        <v>4904.4839218788002</v>
      </c>
      <c r="O3695" s="40">
        <f t="shared" si="520"/>
        <v>-15.583739268922155</v>
      </c>
      <c r="P3695" s="32">
        <f t="shared" si="521"/>
        <v>8768.1175306586138</v>
      </c>
      <c r="R3695">
        <v>44.3735</v>
      </c>
      <c r="S3695">
        <v>0.98867000000000005</v>
      </c>
      <c r="T3695">
        <v>-0.54</v>
      </c>
    </row>
    <row r="3696" spans="5:20" x14ac:dyDescent="0.3">
      <c r="E3696" s="26">
        <v>44.469299999999997</v>
      </c>
      <c r="F3696" s="38">
        <v>0.98863000000000001</v>
      </c>
      <c r="G3696" s="38">
        <v>-0.59</v>
      </c>
      <c r="H3696" s="19">
        <f t="shared" si="517"/>
        <v>0.98857758462344014</v>
      </c>
      <c r="I3696" s="19">
        <f t="shared" si="518"/>
        <v>-1.0180180749142153E-2</v>
      </c>
      <c r="J3696" s="20" t="str">
        <f t="shared" si="522"/>
        <v>0,98857758462344-0,0101801807491422j</v>
      </c>
      <c r="K3696" s="20" t="str">
        <f t="shared" si="523"/>
        <v>4829,1294194517-4348,50403798171j</v>
      </c>
      <c r="L3696" s="21">
        <f t="shared" si="524"/>
        <v>4829.1294194517004</v>
      </c>
      <c r="M3696" s="21">
        <f t="shared" si="525"/>
        <v>-4348.5040379817101</v>
      </c>
      <c r="N3696" s="21">
        <f t="shared" si="519"/>
        <v>4829.1294194517004</v>
      </c>
      <c r="O3696" s="40">
        <f t="shared" si="520"/>
        <v>-15.563229299760874</v>
      </c>
      <c r="P3696" s="32">
        <f t="shared" si="521"/>
        <v>8744.8429416811596</v>
      </c>
      <c r="R3696">
        <v>44.3855</v>
      </c>
      <c r="S3696">
        <v>0.98863999999999996</v>
      </c>
      <c r="T3696">
        <v>-0.54</v>
      </c>
    </row>
    <row r="3697" spans="5:20" x14ac:dyDescent="0.3">
      <c r="E3697" s="26">
        <v>44.481299999999997</v>
      </c>
      <c r="F3697" s="38">
        <v>0.98867000000000005</v>
      </c>
      <c r="G3697" s="38">
        <v>-0.59</v>
      </c>
      <c r="H3697" s="19">
        <f t="shared" si="517"/>
        <v>0.98861758250271237</v>
      </c>
      <c r="I3697" s="19">
        <f t="shared" si="518"/>
        <v>-1.0180592639566241E-2</v>
      </c>
      <c r="J3697" s="20" t="str">
        <f t="shared" si="522"/>
        <v>0,988617582502712-0,0101805926395662j</v>
      </c>
      <c r="K3697" s="20" t="str">
        <f t="shared" si="523"/>
        <v>4830,88653837205-4365,53285617468j</v>
      </c>
      <c r="L3697" s="21">
        <f t="shared" si="524"/>
        <v>4830.8865383720504</v>
      </c>
      <c r="M3697" s="21">
        <f t="shared" si="525"/>
        <v>-4365.5328561746801</v>
      </c>
      <c r="N3697" s="21">
        <f t="shared" si="519"/>
        <v>4830.8865383720504</v>
      </c>
      <c r="O3697" s="40">
        <f t="shared" si="520"/>
        <v>-15.619960147079347</v>
      </c>
      <c r="P3697" s="32">
        <f t="shared" si="521"/>
        <v>8775.8926913758023</v>
      </c>
      <c r="R3697">
        <v>44.397500000000001</v>
      </c>
      <c r="S3697">
        <v>0.98867000000000005</v>
      </c>
      <c r="T3697">
        <v>-0.55000000000000004</v>
      </c>
    </row>
    <row r="3698" spans="5:20" x14ac:dyDescent="0.3">
      <c r="E3698" s="26">
        <v>44.493200000000002</v>
      </c>
      <c r="F3698" s="38">
        <v>0.98865000000000003</v>
      </c>
      <c r="G3698" s="38">
        <v>-0.6</v>
      </c>
      <c r="H3698" s="19">
        <f t="shared" si="517"/>
        <v>0.98859579169321365</v>
      </c>
      <c r="I3698" s="19">
        <f t="shared" si="518"/>
        <v>-1.0352929366526403E-2</v>
      </c>
      <c r="J3698" s="20" t="str">
        <f t="shared" si="522"/>
        <v>0,988595791693214-0,0103529293665264j</v>
      </c>
      <c r="K3698" s="20" t="str">
        <f t="shared" si="523"/>
        <v>4757,05231740127-4363,9217878578j</v>
      </c>
      <c r="L3698" s="21">
        <f t="shared" si="524"/>
        <v>4757.0523174012696</v>
      </c>
      <c r="M3698" s="21">
        <f t="shared" si="525"/>
        <v>-4363.9217878578002</v>
      </c>
      <c r="N3698" s="21">
        <f t="shared" si="519"/>
        <v>4757.0523174012696</v>
      </c>
      <c r="O3698" s="40">
        <f t="shared" si="520"/>
        <v>-15.610019594095061</v>
      </c>
      <c r="P3698" s="32">
        <f t="shared" si="521"/>
        <v>8760.332521168988</v>
      </c>
      <c r="R3698">
        <v>44.409500000000001</v>
      </c>
      <c r="S3698">
        <v>0.98865999999999998</v>
      </c>
      <c r="T3698">
        <v>-0.56000000000000005</v>
      </c>
    </row>
    <row r="3699" spans="5:20" x14ac:dyDescent="0.3">
      <c r="E3699" s="26">
        <v>44.505200000000002</v>
      </c>
      <c r="F3699" s="38">
        <v>0.98860999999999999</v>
      </c>
      <c r="G3699" s="38">
        <v>-0.61</v>
      </c>
      <c r="H3699" s="19">
        <f t="shared" si="517"/>
        <v>0.98855397197594241</v>
      </c>
      <c r="I3699" s="19">
        <f t="shared" si="518"/>
        <v>-1.0525045871037895E-2</v>
      </c>
      <c r="J3699" s="20" t="str">
        <f t="shared" si="522"/>
        <v>0,988553971975942-0,0105250458710379j</v>
      </c>
      <c r="K3699" s="20" t="str">
        <f t="shared" si="523"/>
        <v>4683,90780867194-4353,00321917893j</v>
      </c>
      <c r="L3699" s="21">
        <f t="shared" si="524"/>
        <v>4683.9078086719401</v>
      </c>
      <c r="M3699" s="21">
        <f t="shared" si="525"/>
        <v>-4353.0032191789296</v>
      </c>
      <c r="N3699" s="21">
        <f t="shared" si="519"/>
        <v>4683.9078086719401</v>
      </c>
      <c r="O3699" s="40">
        <f t="shared" si="520"/>
        <v>-15.566764774167059</v>
      </c>
      <c r="P3699" s="32">
        <f t="shared" si="521"/>
        <v>8729.3838940680089</v>
      </c>
      <c r="R3699">
        <v>44.421399999999998</v>
      </c>
      <c r="S3699">
        <v>0.98863999999999996</v>
      </c>
      <c r="T3699">
        <v>-0.56000000000000005</v>
      </c>
    </row>
    <row r="3700" spans="5:20" x14ac:dyDescent="0.3">
      <c r="E3700" s="26">
        <v>44.517200000000003</v>
      </c>
      <c r="F3700" s="38">
        <v>0.98860999999999999</v>
      </c>
      <c r="G3700" s="38">
        <v>-0.61</v>
      </c>
      <c r="H3700" s="19">
        <f t="shared" si="517"/>
        <v>0.98855397197594241</v>
      </c>
      <c r="I3700" s="19">
        <f t="shared" si="518"/>
        <v>-1.0525045871037895E-2</v>
      </c>
      <c r="J3700" s="20" t="str">
        <f t="shared" si="522"/>
        <v>0,988553971975942-0,0105250458710379j</v>
      </c>
      <c r="K3700" s="20" t="str">
        <f t="shared" si="523"/>
        <v>4683,90780867194-4353,00321917893j</v>
      </c>
      <c r="L3700" s="21">
        <f t="shared" si="524"/>
        <v>4683.9078086719401</v>
      </c>
      <c r="M3700" s="21">
        <f t="shared" si="525"/>
        <v>-4353.0032191789296</v>
      </c>
      <c r="N3700" s="21">
        <f t="shared" si="519"/>
        <v>4683.9078086719401</v>
      </c>
      <c r="O3700" s="40">
        <f t="shared" si="520"/>
        <v>-15.562568616787662</v>
      </c>
      <c r="P3700" s="32">
        <f t="shared" si="521"/>
        <v>8729.3838940680089</v>
      </c>
      <c r="R3700">
        <v>44.433399999999999</v>
      </c>
      <c r="S3700">
        <v>0.98862000000000005</v>
      </c>
      <c r="T3700">
        <v>-0.56999999999999995</v>
      </c>
    </row>
    <row r="3701" spans="5:20" x14ac:dyDescent="0.3">
      <c r="E3701" s="26">
        <v>44.529200000000003</v>
      </c>
      <c r="F3701" s="38">
        <v>0.98863999999999996</v>
      </c>
      <c r="G3701" s="38">
        <v>-0.62</v>
      </c>
      <c r="H3701" s="19">
        <f t="shared" si="517"/>
        <v>0.9885821181959632</v>
      </c>
      <c r="I3701" s="19">
        <f t="shared" si="518"/>
        <v>-1.0697905551208267E-2</v>
      </c>
      <c r="J3701" s="20" t="str">
        <f t="shared" si="522"/>
        <v>0,988582118195963-0,0106979055512083j</v>
      </c>
      <c r="K3701" s="20" t="str">
        <f t="shared" si="523"/>
        <v>4613,91576413944-4369,82368532789j</v>
      </c>
      <c r="L3701" s="21">
        <f t="shared" si="524"/>
        <v>4613.9157641394404</v>
      </c>
      <c r="M3701" s="21">
        <f t="shared" si="525"/>
        <v>-4369.8236853278904</v>
      </c>
      <c r="N3701" s="21">
        <f t="shared" si="519"/>
        <v>4613.9157641394404</v>
      </c>
      <c r="O3701" s="40">
        <f t="shared" si="520"/>
        <v>-15.618493931172731</v>
      </c>
      <c r="P3701" s="32">
        <f t="shared" si="521"/>
        <v>8752.5606846355204</v>
      </c>
      <c r="R3701">
        <v>44.445399999999999</v>
      </c>
      <c r="S3701">
        <v>0.98863999999999996</v>
      </c>
      <c r="T3701">
        <v>-0.57999999999999996</v>
      </c>
    </row>
    <row r="3702" spans="5:20" x14ac:dyDescent="0.3">
      <c r="E3702" s="26">
        <v>44.5411</v>
      </c>
      <c r="F3702" s="38">
        <v>0.98868</v>
      </c>
      <c r="G3702" s="38">
        <v>-0.63</v>
      </c>
      <c r="H3702" s="19">
        <f t="shared" si="517"/>
        <v>0.98862023358422801</v>
      </c>
      <c r="I3702" s="19">
        <f t="shared" si="518"/>
        <v>-1.0870885330391392E-2</v>
      </c>
      <c r="J3702" s="20" t="str">
        <f t="shared" si="522"/>
        <v>0,988620233584228-0,0108708853303914j</v>
      </c>
      <c r="K3702" s="20" t="str">
        <f t="shared" si="523"/>
        <v>4544,63239211629-4389,16934189195j</v>
      </c>
      <c r="L3702" s="21">
        <f t="shared" si="524"/>
        <v>4544.6323921162902</v>
      </c>
      <c r="M3702" s="21">
        <f t="shared" si="525"/>
        <v>-4389.1693418919504</v>
      </c>
      <c r="N3702" s="21">
        <f t="shared" si="519"/>
        <v>4544.6323921162902</v>
      </c>
      <c r="O3702" s="40">
        <f t="shared" si="520"/>
        <v>-15.683447351536113</v>
      </c>
      <c r="P3702" s="32">
        <f t="shared" si="521"/>
        <v>8783.6567728832815</v>
      </c>
      <c r="R3702">
        <v>44.457299999999996</v>
      </c>
      <c r="S3702">
        <v>0.98865999999999998</v>
      </c>
      <c r="T3702">
        <v>-0.57999999999999996</v>
      </c>
    </row>
    <row r="3703" spans="5:20" x14ac:dyDescent="0.3">
      <c r="E3703" s="26">
        <v>44.553100000000001</v>
      </c>
      <c r="F3703" s="38">
        <v>0.98863000000000001</v>
      </c>
      <c r="G3703" s="38">
        <v>-0.63</v>
      </c>
      <c r="H3703" s="19">
        <f t="shared" si="517"/>
        <v>0.98857023660676391</v>
      </c>
      <c r="I3703" s="19">
        <f t="shared" si="518"/>
        <v>-1.087033556275523E-2</v>
      </c>
      <c r="J3703" s="20" t="str">
        <f t="shared" si="522"/>
        <v>0,988570236606764-0,0108703355627552j</v>
      </c>
      <c r="K3703" s="20" t="str">
        <f t="shared" si="523"/>
        <v>4543,88828007193-4369,04119745317j</v>
      </c>
      <c r="L3703" s="21">
        <f t="shared" si="524"/>
        <v>4543.8882800719302</v>
      </c>
      <c r="M3703" s="21">
        <f t="shared" si="525"/>
        <v>-4369.0411974531698</v>
      </c>
      <c r="N3703" s="21">
        <f t="shared" si="519"/>
        <v>4543.8882800719302</v>
      </c>
      <c r="O3703" s="40">
        <f t="shared" si="520"/>
        <v>-15.607320324439948</v>
      </c>
      <c r="P3703" s="32">
        <f t="shared" si="521"/>
        <v>8744.8104437526308</v>
      </c>
      <c r="R3703">
        <v>44.469299999999997</v>
      </c>
      <c r="S3703">
        <v>0.98863000000000001</v>
      </c>
      <c r="T3703">
        <v>-0.59</v>
      </c>
    </row>
    <row r="3704" spans="5:20" x14ac:dyDescent="0.3">
      <c r="E3704" s="26">
        <v>44.565100000000001</v>
      </c>
      <c r="F3704" s="38">
        <v>0.98860999999999999</v>
      </c>
      <c r="G3704" s="38">
        <v>-0.64</v>
      </c>
      <c r="H3704" s="19">
        <f t="shared" si="517"/>
        <v>0.98854832556622407</v>
      </c>
      <c r="I3704" s="19">
        <f t="shared" si="518"/>
        <v>-1.1042650053976069E-2</v>
      </c>
      <c r="J3704" s="20" t="str">
        <f t="shared" si="522"/>
        <v>0,988548325566224-0,0110426500539761j</v>
      </c>
      <c r="K3704" s="20" t="str">
        <f t="shared" si="523"/>
        <v>4474,90542633678-4363,28743358265j</v>
      </c>
      <c r="L3704" s="21">
        <f t="shared" si="524"/>
        <v>4474.9054263367798</v>
      </c>
      <c r="M3704" s="21">
        <f t="shared" si="525"/>
        <v>-4363.28743358265</v>
      </c>
      <c r="N3704" s="21">
        <f t="shared" si="519"/>
        <v>4474.9054263367798</v>
      </c>
      <c r="O3704" s="40">
        <f t="shared" si="520"/>
        <v>-15.582569391416799</v>
      </c>
      <c r="P3704" s="32">
        <f t="shared" si="521"/>
        <v>8729.3589654019343</v>
      </c>
      <c r="R3704">
        <v>44.481299999999997</v>
      </c>
      <c r="S3704">
        <v>0.98867000000000005</v>
      </c>
      <c r="T3704">
        <v>-0.59</v>
      </c>
    </row>
    <row r="3705" spans="5:20" x14ac:dyDescent="0.3">
      <c r="E3705" s="26">
        <v>44.576999999999998</v>
      </c>
      <c r="F3705" s="38">
        <v>0.98870999999999998</v>
      </c>
      <c r="G3705" s="38">
        <v>-0.65</v>
      </c>
      <c r="H3705" s="19">
        <f t="shared" si="517"/>
        <v>0.98864637676879208</v>
      </c>
      <c r="I3705" s="19">
        <f t="shared" si="518"/>
        <v>-1.1216318555552555E-2</v>
      </c>
      <c r="J3705" s="20" t="str">
        <f t="shared" si="522"/>
        <v>0,988646376768792-0,0112163185555526j</v>
      </c>
      <c r="K3705" s="20" t="str">
        <f t="shared" si="523"/>
        <v>4407,46070501435-4403,55454802066j</v>
      </c>
      <c r="L3705" s="21">
        <f t="shared" si="524"/>
        <v>4407.4607050143504</v>
      </c>
      <c r="M3705" s="21">
        <f t="shared" si="525"/>
        <v>-4403.5545480206601</v>
      </c>
      <c r="N3705" s="21">
        <f t="shared" si="519"/>
        <v>4407.4607050143504</v>
      </c>
      <c r="O3705" s="40">
        <f t="shared" si="520"/>
        <v>-15.722176761385581</v>
      </c>
      <c r="P3705" s="32">
        <f t="shared" si="521"/>
        <v>8807.1125579127693</v>
      </c>
      <c r="R3705">
        <v>44.493200000000002</v>
      </c>
      <c r="S3705">
        <v>0.98865000000000003</v>
      </c>
      <c r="T3705">
        <v>-0.6</v>
      </c>
    </row>
    <row r="3706" spans="5:20" x14ac:dyDescent="0.3">
      <c r="E3706" s="26">
        <v>44.588999999999999</v>
      </c>
      <c r="F3706" s="38">
        <v>0.98865000000000003</v>
      </c>
      <c r="G3706" s="38">
        <v>-0.65</v>
      </c>
      <c r="H3706" s="19">
        <f t="shared" si="517"/>
        <v>0.98858638062977655</v>
      </c>
      <c r="I3706" s="19">
        <f t="shared" si="518"/>
        <v>-1.1215637891744833E-2</v>
      </c>
      <c r="J3706" s="20" t="str">
        <f t="shared" si="522"/>
        <v>0,988586380629777-0,0112156378917448j</v>
      </c>
      <c r="K3706" s="20" t="str">
        <f t="shared" si="523"/>
        <v>4407,37877013145-4380,06075115578j</v>
      </c>
      <c r="L3706" s="21">
        <f t="shared" si="524"/>
        <v>4407.3787701314504</v>
      </c>
      <c r="M3706" s="21">
        <f t="shared" si="525"/>
        <v>-4380.0607511557801</v>
      </c>
      <c r="N3706" s="21">
        <f t="shared" si="519"/>
        <v>4407.3787701314504</v>
      </c>
      <c r="O3706" s="40">
        <f t="shared" si="520"/>
        <v>-15.634087321743985</v>
      </c>
      <c r="P3706" s="32">
        <f t="shared" si="521"/>
        <v>8760.2908261205066</v>
      </c>
      <c r="R3706">
        <v>44.505200000000002</v>
      </c>
      <c r="S3706">
        <v>0.98860999999999999</v>
      </c>
      <c r="T3706">
        <v>-0.61</v>
      </c>
    </row>
    <row r="3707" spans="5:20" x14ac:dyDescent="0.3">
      <c r="E3707" s="26">
        <v>44.600999999999999</v>
      </c>
      <c r="F3707" s="38">
        <v>0.98868</v>
      </c>
      <c r="G3707" s="38">
        <v>-0.66</v>
      </c>
      <c r="H3707" s="19">
        <f t="shared" si="517"/>
        <v>0.98861440608431739</v>
      </c>
      <c r="I3707" s="19">
        <f t="shared" si="518"/>
        <v>-1.1388524160418025E-2</v>
      </c>
      <c r="J3707" s="20" t="str">
        <f t="shared" si="522"/>
        <v>0,988614406084317-0,011388524160418j</v>
      </c>
      <c r="K3707" s="20" t="str">
        <f t="shared" si="523"/>
        <v>4340,38435887044-4391,51428680815j</v>
      </c>
      <c r="L3707" s="21">
        <f t="shared" si="524"/>
        <v>4340.3843588704403</v>
      </c>
      <c r="M3707" s="21">
        <f t="shared" si="525"/>
        <v>-4391.5142868081502</v>
      </c>
      <c r="N3707" s="21">
        <f t="shared" si="519"/>
        <v>4340.3843588704403</v>
      </c>
      <c r="O3707" s="40">
        <f t="shared" si="520"/>
        <v>-15.670751920454622</v>
      </c>
      <c r="P3707" s="32">
        <f t="shared" si="521"/>
        <v>8783.6308865256906</v>
      </c>
      <c r="R3707">
        <v>44.517200000000003</v>
      </c>
      <c r="S3707">
        <v>0.98860999999999999</v>
      </c>
      <c r="T3707">
        <v>-0.61</v>
      </c>
    </row>
    <row r="3708" spans="5:20" x14ac:dyDescent="0.3">
      <c r="E3708" s="26">
        <v>44.612900000000003</v>
      </c>
      <c r="F3708" s="38">
        <v>0.98867000000000005</v>
      </c>
      <c r="G3708" s="38">
        <v>-0.67</v>
      </c>
      <c r="H3708" s="19">
        <f t="shared" si="517"/>
        <v>0.9886024040381397</v>
      </c>
      <c r="I3708" s="19">
        <f t="shared" si="518"/>
        <v>-1.156095281587822E-2</v>
      </c>
      <c r="J3708" s="20" t="str">
        <f t="shared" si="522"/>
        <v>0,98860240403814-0,0115609528158782j</v>
      </c>
      <c r="K3708" s="20" t="str">
        <f t="shared" si="523"/>
        <v>4274,46514658614-4386,44585058912j</v>
      </c>
      <c r="L3708" s="21">
        <f t="shared" si="524"/>
        <v>4274.4651465861398</v>
      </c>
      <c r="M3708" s="21">
        <f t="shared" si="525"/>
        <v>-4386.4458505891198</v>
      </c>
      <c r="N3708" s="21">
        <f t="shared" si="519"/>
        <v>4274.4651465861398</v>
      </c>
      <c r="O3708" s="40">
        <f t="shared" si="520"/>
        <v>-15.648490452900209</v>
      </c>
      <c r="P3708" s="32">
        <f t="shared" si="521"/>
        <v>8775.8253262375129</v>
      </c>
      <c r="R3708">
        <v>44.529200000000003</v>
      </c>
      <c r="S3708">
        <v>0.98863999999999996</v>
      </c>
      <c r="T3708">
        <v>-0.62</v>
      </c>
    </row>
    <row r="3709" spans="5:20" x14ac:dyDescent="0.3">
      <c r="E3709" s="26">
        <v>44.624899999999997</v>
      </c>
      <c r="F3709" s="38">
        <v>0.98865999999999998</v>
      </c>
      <c r="G3709" s="38">
        <v>-0.67</v>
      </c>
      <c r="H3709" s="19">
        <f t="shared" si="517"/>
        <v>0.98859240472184562</v>
      </c>
      <c r="I3709" s="19">
        <f t="shared" si="518"/>
        <v>-1.1560835881483366E-2</v>
      </c>
      <c r="J3709" s="20" t="str">
        <f t="shared" si="522"/>
        <v>0,988592404721846-0,0115608358814834j</v>
      </c>
      <c r="K3709" s="20" t="str">
        <f t="shared" si="523"/>
        <v>4274,56177298467-4382,65451199484j</v>
      </c>
      <c r="L3709" s="21">
        <f t="shared" si="524"/>
        <v>4274.5617729846699</v>
      </c>
      <c r="M3709" s="21">
        <f t="shared" si="525"/>
        <v>-4382.6545119948396</v>
      </c>
      <c r="N3709" s="21">
        <f t="shared" si="519"/>
        <v>4274.5617729846699</v>
      </c>
      <c r="O3709" s="40">
        <f t="shared" si="520"/>
        <v>-15.630760616785183</v>
      </c>
      <c r="P3709" s="32">
        <f t="shared" si="521"/>
        <v>8768.0424130122938</v>
      </c>
      <c r="R3709">
        <v>44.5411</v>
      </c>
      <c r="S3709">
        <v>0.98868</v>
      </c>
      <c r="T3709">
        <v>-0.63</v>
      </c>
    </row>
    <row r="3710" spans="5:20" x14ac:dyDescent="0.3">
      <c r="E3710" s="26">
        <v>44.636899999999997</v>
      </c>
      <c r="F3710" s="38">
        <v>0.98865000000000003</v>
      </c>
      <c r="G3710" s="38">
        <v>-0.68</v>
      </c>
      <c r="H3710" s="19">
        <f t="shared" si="517"/>
        <v>0.98858037262249565</v>
      </c>
      <c r="I3710" s="19">
        <f t="shared" si="518"/>
        <v>-1.1733258949148841E-2</v>
      </c>
      <c r="J3710" s="20" t="str">
        <f t="shared" si="522"/>
        <v>0,988580372622496-0,0117332589491488j</v>
      </c>
      <c r="K3710" s="20" t="str">
        <f t="shared" si="523"/>
        <v>4209,8270327441-4376,82001360497j</v>
      </c>
      <c r="L3710" s="21">
        <f t="shared" si="524"/>
        <v>4209.8270327440996</v>
      </c>
      <c r="M3710" s="21">
        <f t="shared" si="525"/>
        <v>-4376.82001360497</v>
      </c>
      <c r="N3710" s="21">
        <f t="shared" si="519"/>
        <v>4209.8270327440996</v>
      </c>
      <c r="O3710" s="40">
        <f t="shared" si="520"/>
        <v>-15.605755332219925</v>
      </c>
      <c r="P3710" s="32">
        <f t="shared" si="521"/>
        <v>8760.2642080705591</v>
      </c>
      <c r="R3710">
        <v>44.553100000000001</v>
      </c>
      <c r="S3710">
        <v>0.98863000000000001</v>
      </c>
      <c r="T3710">
        <v>-0.63</v>
      </c>
    </row>
    <row r="3711" spans="5:20" x14ac:dyDescent="0.3">
      <c r="E3711" s="26">
        <v>44.648899999999998</v>
      </c>
      <c r="F3711" s="38">
        <v>0.98870999999999998</v>
      </c>
      <c r="G3711" s="38">
        <v>-0.68</v>
      </c>
      <c r="H3711" s="19">
        <f t="shared" si="517"/>
        <v>0.9886403683968924</v>
      </c>
      <c r="I3711" s="19">
        <f t="shared" si="518"/>
        <v>-1.1733971026766753E-2</v>
      </c>
      <c r="J3711" s="20" t="str">
        <f t="shared" si="522"/>
        <v>0,988640368396892-0,0117339710267668j</v>
      </c>
      <c r="K3711" s="20" t="str">
        <f t="shared" si="523"/>
        <v>4208,8933860177-4399,23875559025j</v>
      </c>
      <c r="L3711" s="21">
        <f t="shared" si="524"/>
        <v>4208.8933860177003</v>
      </c>
      <c r="M3711" s="21">
        <f t="shared" si="525"/>
        <v>-4399.2387555902496</v>
      </c>
      <c r="N3711" s="21">
        <f t="shared" si="519"/>
        <v>4208.8933860177003</v>
      </c>
      <c r="O3711" s="40">
        <f t="shared" si="520"/>
        <v>-15.681474656567726</v>
      </c>
      <c r="P3711" s="32">
        <f t="shared" si="521"/>
        <v>8807.0857975861454</v>
      </c>
      <c r="R3711">
        <v>44.565100000000001</v>
      </c>
      <c r="S3711">
        <v>0.98860999999999999</v>
      </c>
      <c r="T3711">
        <v>-0.64</v>
      </c>
    </row>
    <row r="3712" spans="5:20" x14ac:dyDescent="0.3">
      <c r="E3712" s="26">
        <v>44.660800000000002</v>
      </c>
      <c r="F3712" s="38">
        <v>0.98868999999999996</v>
      </c>
      <c r="G3712" s="38">
        <v>-0.69</v>
      </c>
      <c r="H3712" s="19">
        <f t="shared" si="517"/>
        <v>0.98861830682502738</v>
      </c>
      <c r="I3712" s="19">
        <f t="shared" si="518"/>
        <v>-1.1906280293023668E-2</v>
      </c>
      <c r="J3712" s="20" t="str">
        <f t="shared" si="522"/>
        <v>0,988618306825027-0,0119062802930237j</v>
      </c>
      <c r="K3712" s="20" t="str">
        <f t="shared" si="523"/>
        <v>4145,20471609047-4388,56350004414j</v>
      </c>
      <c r="L3712" s="21">
        <f t="shared" si="524"/>
        <v>4145.2047160904704</v>
      </c>
      <c r="M3712" s="21">
        <f t="shared" si="525"/>
        <v>-4388.5635000441398</v>
      </c>
      <c r="N3712" s="21">
        <f t="shared" si="519"/>
        <v>4145.2047160904704</v>
      </c>
      <c r="O3712" s="40">
        <f t="shared" si="520"/>
        <v>-15.639253531165902</v>
      </c>
      <c r="P3712" s="32">
        <f t="shared" si="521"/>
        <v>8791.4142311863397</v>
      </c>
      <c r="R3712">
        <v>44.576999999999998</v>
      </c>
      <c r="S3712">
        <v>0.98870999999999998</v>
      </c>
      <c r="T3712">
        <v>-0.65</v>
      </c>
    </row>
    <row r="3713" spans="5:20" x14ac:dyDescent="0.3">
      <c r="E3713" s="26">
        <v>44.672800000000002</v>
      </c>
      <c r="F3713" s="38">
        <v>0.98865999999999998</v>
      </c>
      <c r="G3713" s="38">
        <v>-0.69</v>
      </c>
      <c r="H3713" s="19">
        <f t="shared" si="517"/>
        <v>0.98858830900042638</v>
      </c>
      <c r="I3713" s="19">
        <f t="shared" si="518"/>
        <v>-1.190591901860116E-2</v>
      </c>
      <c r="J3713" s="20" t="str">
        <f t="shared" si="522"/>
        <v>0,988588309000426-0,0119059190186012j</v>
      </c>
      <c r="K3713" s="20" t="str">
        <f t="shared" si="523"/>
        <v>4145,82018348348-4377,53662652025j</v>
      </c>
      <c r="L3713" s="21">
        <f t="shared" si="524"/>
        <v>4145.8201834834799</v>
      </c>
      <c r="M3713" s="21">
        <f t="shared" si="525"/>
        <v>-4377.5366265202501</v>
      </c>
      <c r="N3713" s="21">
        <f t="shared" si="519"/>
        <v>4145.8201834834799</v>
      </c>
      <c r="O3713" s="40">
        <f t="shared" si="520"/>
        <v>-15.595767282921999</v>
      </c>
      <c r="P3713" s="32">
        <f t="shared" si="521"/>
        <v>8768.0242512983514</v>
      </c>
      <c r="R3713">
        <v>44.588999999999999</v>
      </c>
      <c r="S3713">
        <v>0.98865000000000003</v>
      </c>
      <c r="T3713">
        <v>-0.65</v>
      </c>
    </row>
    <row r="3714" spans="5:20" x14ac:dyDescent="0.3">
      <c r="E3714" s="26">
        <v>44.684800000000003</v>
      </c>
      <c r="F3714" s="38">
        <v>0.98863999999999996</v>
      </c>
      <c r="G3714" s="38">
        <v>-0.7</v>
      </c>
      <c r="H3714" s="19">
        <f t="shared" si="517"/>
        <v>0.98856621746110918</v>
      </c>
      <c r="I3714" s="19">
        <f t="shared" si="518"/>
        <v>-1.207821570575876E-2</v>
      </c>
      <c r="J3714" s="20" t="str">
        <f t="shared" si="522"/>
        <v>0,988566217461109-0,0120782157057588j</v>
      </c>
      <c r="K3714" s="20" t="str">
        <f t="shared" si="523"/>
        <v>4083,46921088662-4366,44063960338j</v>
      </c>
      <c r="L3714" s="21">
        <f t="shared" si="524"/>
        <v>4083.4692108866202</v>
      </c>
      <c r="M3714" s="21">
        <f t="shared" si="525"/>
        <v>-4366.4406396033801</v>
      </c>
      <c r="N3714" s="21">
        <f t="shared" si="519"/>
        <v>4083.4692108866202</v>
      </c>
      <c r="O3714" s="40">
        <f t="shared" si="520"/>
        <v>-15.552058228082368</v>
      </c>
      <c r="P3714" s="32">
        <f t="shared" si="521"/>
        <v>8752.4902992176576</v>
      </c>
      <c r="R3714">
        <v>44.600999999999999</v>
      </c>
      <c r="S3714">
        <v>0.98868</v>
      </c>
      <c r="T3714">
        <v>-0.66</v>
      </c>
    </row>
    <row r="3715" spans="5:20" x14ac:dyDescent="0.3">
      <c r="E3715" s="26">
        <v>44.6967</v>
      </c>
      <c r="F3715" s="38">
        <v>0.98870999999999998</v>
      </c>
      <c r="G3715" s="38">
        <v>-0.71</v>
      </c>
      <c r="H3715" s="19">
        <f t="shared" si="517"/>
        <v>0.98863408898362848</v>
      </c>
      <c r="I3715" s="19">
        <f t="shared" si="518"/>
        <v>-1.225162028104624E-2</v>
      </c>
      <c r="J3715" s="20" t="str">
        <f t="shared" si="522"/>
        <v>0,988634088983628-0,0122516202810462j</v>
      </c>
      <c r="K3715" s="20" t="str">
        <f t="shared" si="523"/>
        <v>4019,62956045862-4386,76283735108j</v>
      </c>
      <c r="L3715" s="21">
        <f t="shared" si="524"/>
        <v>4019.6295604586198</v>
      </c>
      <c r="M3715" s="21">
        <f t="shared" si="525"/>
        <v>-4386.7628373510797</v>
      </c>
      <c r="N3715" s="21">
        <f t="shared" si="519"/>
        <v>4019.6295604586198</v>
      </c>
      <c r="O3715" s="40">
        <f t="shared" si="520"/>
        <v>-15.620280462232165</v>
      </c>
      <c r="P3715" s="32">
        <f t="shared" si="521"/>
        <v>8807.0578300847465</v>
      </c>
      <c r="R3715">
        <v>44.612900000000003</v>
      </c>
      <c r="S3715">
        <v>0.98867000000000005</v>
      </c>
      <c r="T3715">
        <v>-0.67</v>
      </c>
    </row>
    <row r="3716" spans="5:20" x14ac:dyDescent="0.3">
      <c r="E3716" s="26">
        <v>44.7087</v>
      </c>
      <c r="F3716" s="38">
        <v>0.98865000000000003</v>
      </c>
      <c r="G3716" s="38">
        <v>-0.72</v>
      </c>
      <c r="H3716" s="19">
        <f t="shared" si="517"/>
        <v>0.98857194035210283</v>
      </c>
      <c r="I3716" s="19">
        <f t="shared" si="518"/>
        <v>-1.2423415330676556E-2</v>
      </c>
      <c r="J3716" s="20" t="str">
        <f t="shared" si="522"/>
        <v>0,988571940352103-0,0124234153306766j</v>
      </c>
      <c r="K3716" s="20" t="str">
        <f t="shared" si="523"/>
        <v>3960,66456959639-4359,98351735019j</v>
      </c>
      <c r="L3716" s="21">
        <f t="shared" si="524"/>
        <v>3960.6645695963898</v>
      </c>
      <c r="M3716" s="21">
        <f t="shared" si="525"/>
        <v>-4359.9835173501897</v>
      </c>
      <c r="N3716" s="21">
        <f t="shared" si="519"/>
        <v>3960.6645695963898</v>
      </c>
      <c r="O3716" s="40">
        <f t="shared" si="520"/>
        <v>-15.520758344247788</v>
      </c>
      <c r="P3716" s="32">
        <f t="shared" si="521"/>
        <v>8760.226849494873</v>
      </c>
      <c r="R3716">
        <v>44.624899999999997</v>
      </c>
      <c r="S3716">
        <v>0.98865999999999998</v>
      </c>
      <c r="T3716">
        <v>-0.67</v>
      </c>
    </row>
    <row r="3717" spans="5:20" x14ac:dyDescent="0.3">
      <c r="E3717" s="26">
        <v>44.720700000000001</v>
      </c>
      <c r="F3717" s="38">
        <v>0.98865999999999998</v>
      </c>
      <c r="G3717" s="38">
        <v>-0.72</v>
      </c>
      <c r="H3717" s="19">
        <f t="shared" si="517"/>
        <v>0.98858193956254481</v>
      </c>
      <c r="I3717" s="19">
        <f t="shared" si="518"/>
        <v>-1.2423540991075389E-2</v>
      </c>
      <c r="J3717" s="20" t="str">
        <f t="shared" si="522"/>
        <v>0,988581939562545-0,0124235409910754j</v>
      </c>
      <c r="K3717" s="20" t="str">
        <f t="shared" si="523"/>
        <v>3960,3265682297-4363,47808639778j</v>
      </c>
      <c r="L3717" s="21">
        <f t="shared" si="524"/>
        <v>3960.3265682297001</v>
      </c>
      <c r="M3717" s="21">
        <f t="shared" si="525"/>
        <v>-4363.4780863977803</v>
      </c>
      <c r="N3717" s="21">
        <f t="shared" si="519"/>
        <v>3960.3265682297001</v>
      </c>
      <c r="O3717" s="40">
        <f t="shared" si="520"/>
        <v>-15.529030326523761</v>
      </c>
      <c r="P3717" s="32">
        <f t="shared" si="521"/>
        <v>8767.9960072134909</v>
      </c>
      <c r="R3717">
        <v>44.636899999999997</v>
      </c>
      <c r="S3717">
        <v>0.98865000000000003</v>
      </c>
      <c r="T3717">
        <v>-0.68</v>
      </c>
    </row>
    <row r="3718" spans="5:20" x14ac:dyDescent="0.3">
      <c r="E3718" s="26">
        <v>44.732599999999998</v>
      </c>
      <c r="F3718" s="38">
        <v>0.98860999999999999</v>
      </c>
      <c r="G3718" s="38">
        <v>-0.73</v>
      </c>
      <c r="H3718" s="19">
        <f t="shared" si="517"/>
        <v>0.98852976024685213</v>
      </c>
      <c r="I3718" s="19">
        <f t="shared" si="518"/>
        <v>-1.2595443870747446E-2</v>
      </c>
      <c r="J3718" s="20" t="str">
        <f t="shared" si="522"/>
        <v>0,988529760246852-0,0125954438707474j</v>
      </c>
      <c r="K3718" s="20" t="str">
        <f t="shared" si="523"/>
        <v>3902,37113344636-4340,08964407421j</v>
      </c>
      <c r="L3718" s="21">
        <f t="shared" si="524"/>
        <v>3902.3711334463601</v>
      </c>
      <c r="M3718" s="21">
        <f t="shared" si="525"/>
        <v>-4340.0896440742099</v>
      </c>
      <c r="N3718" s="21">
        <f t="shared" si="519"/>
        <v>3902.3711334463601</v>
      </c>
      <c r="O3718" s="40">
        <f t="shared" si="520"/>
        <v>-15.441685042147231</v>
      </c>
      <c r="P3718" s="32">
        <f t="shared" si="521"/>
        <v>8729.2770002814304</v>
      </c>
      <c r="R3718">
        <v>44.648899999999998</v>
      </c>
      <c r="S3718">
        <v>0.98870999999999998</v>
      </c>
      <c r="T3718">
        <v>-0.68</v>
      </c>
    </row>
    <row r="3719" spans="5:20" x14ac:dyDescent="0.3">
      <c r="E3719" s="26">
        <v>44.744599999999998</v>
      </c>
      <c r="F3719" s="38">
        <v>0.98865999999999998</v>
      </c>
      <c r="G3719" s="38">
        <v>-0.73</v>
      </c>
      <c r="H3719" s="19">
        <f t="shared" ref="H3719:H3782" si="526">F3719*COS(G3719*PI()/180)</f>
        <v>0.98857975618864147</v>
      </c>
      <c r="I3719" s="19">
        <f t="shared" ref="I3719:I3782" si="527">F3719*SIN(G3719*PI()/180)</f>
        <v>-1.2596080898689242E-2</v>
      </c>
      <c r="J3719" s="20" t="str">
        <f t="shared" si="522"/>
        <v>0,988579756188641-0,0125960808986892j</v>
      </c>
      <c r="K3719" s="20" t="str">
        <f t="shared" si="523"/>
        <v>3900,50383900374-4357,25075301628j</v>
      </c>
      <c r="L3719" s="21">
        <f t="shared" si="524"/>
        <v>3900.5038390037398</v>
      </c>
      <c r="M3719" s="21">
        <f t="shared" si="525"/>
        <v>-4357.2507530162802</v>
      </c>
      <c r="N3719" s="21">
        <f t="shared" ref="N3719:N3782" si="528">L3719</f>
        <v>3900.5038390037398</v>
      </c>
      <c r="O3719" s="40">
        <f t="shared" ref="O3719:O3782" si="529">M3719/(2*PI()*E3719)</f>
        <v>-15.498585206559547</v>
      </c>
      <c r="P3719" s="32">
        <f t="shared" ref="P3719:P3782" si="530">1/(IMREAL(IMDIV(1,K3719)))</f>
        <v>8767.9863254484135</v>
      </c>
      <c r="R3719">
        <v>44.660800000000002</v>
      </c>
      <c r="S3719">
        <v>0.98868999999999996</v>
      </c>
      <c r="T3719">
        <v>-0.69</v>
      </c>
    </row>
    <row r="3720" spans="5:20" x14ac:dyDescent="0.3">
      <c r="E3720" s="26">
        <v>44.756599999999999</v>
      </c>
      <c r="F3720" s="38">
        <v>0.98865000000000003</v>
      </c>
      <c r="G3720" s="38">
        <v>-0.74</v>
      </c>
      <c r="H3720" s="19">
        <f t="shared" si="526"/>
        <v>0.9885675435349075</v>
      </c>
      <c r="I3720" s="19">
        <f t="shared" si="527"/>
        <v>-1.2768491271830525E-2</v>
      </c>
      <c r="J3720" s="20" t="str">
        <f t="shared" si="522"/>
        <v>0,988567543534908-0,0127684912718305j</v>
      </c>
      <c r="K3720" s="20" t="str">
        <f t="shared" si="523"/>
        <v>3842,09311858983-4346,93603825294j</v>
      </c>
      <c r="L3720" s="21">
        <f t="shared" si="524"/>
        <v>3842.0931185898298</v>
      </c>
      <c r="M3720" s="21">
        <f t="shared" si="525"/>
        <v>-4346.9360382529403</v>
      </c>
      <c r="N3720" s="21">
        <f t="shared" si="528"/>
        <v>3842.0931185898298</v>
      </c>
      <c r="O3720" s="40">
        <f t="shared" si="529"/>
        <v>-15.45775053941219</v>
      </c>
      <c r="P3720" s="32">
        <f t="shared" si="530"/>
        <v>8760.2073697086435</v>
      </c>
      <c r="R3720">
        <v>44.672800000000002</v>
      </c>
      <c r="S3720">
        <v>0.98865999999999998</v>
      </c>
      <c r="T3720">
        <v>-0.69</v>
      </c>
    </row>
    <row r="3721" spans="5:20" x14ac:dyDescent="0.3">
      <c r="E3721" s="26">
        <v>44.768599999999999</v>
      </c>
      <c r="F3721" s="38">
        <v>0.98865000000000003</v>
      </c>
      <c r="G3721" s="38">
        <v>-0.75</v>
      </c>
      <c r="H3721" s="19">
        <f t="shared" si="526"/>
        <v>0.98856529995604203</v>
      </c>
      <c r="I3721" s="19">
        <f t="shared" si="527"/>
        <v>-1.294102866160968E-2</v>
      </c>
      <c r="J3721" s="20" t="str">
        <f t="shared" si="522"/>
        <v>0,988565299956042-0,0129410286616097j</v>
      </c>
      <c r="K3721" s="20" t="str">
        <f t="shared" si="523"/>
        <v>3784,28368852555-4339,38580978958j</v>
      </c>
      <c r="L3721" s="21">
        <f t="shared" si="524"/>
        <v>3784.2836885255501</v>
      </c>
      <c r="M3721" s="21">
        <f t="shared" si="525"/>
        <v>-4339.38580978958</v>
      </c>
      <c r="N3721" s="21">
        <f t="shared" si="528"/>
        <v>3784.2836885255501</v>
      </c>
      <c r="O3721" s="40">
        <f t="shared" si="529"/>
        <v>-15.42676567082372</v>
      </c>
      <c r="P3721" s="32">
        <f t="shared" si="530"/>
        <v>8760.1974296911358</v>
      </c>
      <c r="R3721">
        <v>44.684800000000003</v>
      </c>
      <c r="S3721">
        <v>0.98863999999999996</v>
      </c>
      <c r="T3721">
        <v>-0.7</v>
      </c>
    </row>
    <row r="3722" spans="5:20" x14ac:dyDescent="0.3">
      <c r="E3722" s="26">
        <v>44.780500000000004</v>
      </c>
      <c r="F3722" s="38">
        <v>0.98863999999999996</v>
      </c>
      <c r="G3722" s="38">
        <v>-0.75</v>
      </c>
      <c r="H3722" s="19">
        <f t="shared" si="526"/>
        <v>0.98855530081276621</v>
      </c>
      <c r="I3722" s="19">
        <f t="shared" si="527"/>
        <v>-1.2940897765653965E-2</v>
      </c>
      <c r="J3722" s="20" t="str">
        <f t="shared" si="522"/>
        <v>0,988555300812766-0,012940897765654j</v>
      </c>
      <c r="K3722" s="20" t="str">
        <f t="shared" si="523"/>
        <v>3784,73843562131-4336,06486649763j</v>
      </c>
      <c r="L3722" s="21">
        <f t="shared" si="524"/>
        <v>3784.7384356213101</v>
      </c>
      <c r="M3722" s="21">
        <f t="shared" si="525"/>
        <v>-4336.0648664976297</v>
      </c>
      <c r="N3722" s="21">
        <f t="shared" si="528"/>
        <v>3784.7384356213101</v>
      </c>
      <c r="O3722" s="40">
        <f t="shared" si="529"/>
        <v>-15.410863145123368</v>
      </c>
      <c r="P3722" s="32">
        <f t="shared" si="530"/>
        <v>8752.4419761140907</v>
      </c>
      <c r="R3722">
        <v>44.6967</v>
      </c>
      <c r="S3722">
        <v>0.98870999999999998</v>
      </c>
      <c r="T3722">
        <v>-0.71</v>
      </c>
    </row>
    <row r="3723" spans="5:20" x14ac:dyDescent="0.3">
      <c r="E3723" s="26">
        <v>44.792499999999997</v>
      </c>
      <c r="F3723" s="38">
        <v>0.98862000000000005</v>
      </c>
      <c r="G3723" s="38">
        <v>-0.76</v>
      </c>
      <c r="H3723" s="19">
        <f t="shared" si="526"/>
        <v>0.98853302890292227</v>
      </c>
      <c r="I3723" s="19">
        <f t="shared" si="527"/>
        <v>-1.3113167733782252E-2</v>
      </c>
      <c r="J3723" s="20" t="str">
        <f t="shared" si="522"/>
        <v>0,988533028902922-0,0131131677337823j</v>
      </c>
      <c r="K3723" s="20" t="str">
        <f t="shared" si="523"/>
        <v>3728,90914511322-4321,40877055329j</v>
      </c>
      <c r="L3723" s="21">
        <f t="shared" si="524"/>
        <v>3728.9091451132199</v>
      </c>
      <c r="M3723" s="21">
        <f t="shared" si="525"/>
        <v>-4321.4087705532902</v>
      </c>
      <c r="N3723" s="21">
        <f t="shared" si="528"/>
        <v>3728.9091451132199</v>
      </c>
      <c r="O3723" s="40">
        <f t="shared" si="529"/>
        <v>-15.354659082530029</v>
      </c>
      <c r="P3723" s="32">
        <f t="shared" si="530"/>
        <v>8736.9619121505239</v>
      </c>
      <c r="R3723">
        <v>44.7087</v>
      </c>
      <c r="S3723">
        <v>0.98865000000000003</v>
      </c>
      <c r="T3723">
        <v>-0.72</v>
      </c>
    </row>
    <row r="3724" spans="5:20" x14ac:dyDescent="0.3">
      <c r="E3724" s="26">
        <v>44.804499999999997</v>
      </c>
      <c r="F3724" s="38">
        <v>0.98868</v>
      </c>
      <c r="G3724" s="38">
        <v>-0.77</v>
      </c>
      <c r="H3724" s="19">
        <f t="shared" si="526"/>
        <v>0.98859071974904311</v>
      </c>
      <c r="I3724" s="19">
        <f t="shared" si="527"/>
        <v>-1.3286505412214747E-2</v>
      </c>
      <c r="J3724" s="20" t="str">
        <f t="shared" ref="J3724:J3787" si="531">COMPLEX(H3724,I3724,"j")</f>
        <v>0,988590719749043-0,0132865054122147j</v>
      </c>
      <c r="K3724" s="20" t="str">
        <f t="shared" ref="K3724:K3787" si="532">IMPRODUCT(IMDIV(IMSUM(1,J3724),IMSUB(1,J3724)),50)</f>
        <v>3669,9779264455-4332,04424520045j</v>
      </c>
      <c r="L3724" s="21">
        <f t="shared" ref="L3724:L3787" si="533">IMREAL(K3724)</f>
        <v>3669.9779264455001</v>
      </c>
      <c r="M3724" s="21">
        <f t="shared" ref="M3724:M3787" si="534">IMAGINARY(K3724)</f>
        <v>-4332.04424520045</v>
      </c>
      <c r="N3724" s="21">
        <f t="shared" si="528"/>
        <v>3669.9779264455001</v>
      </c>
      <c r="O3724" s="40">
        <f t="shared" si="529"/>
        <v>-15.388326068061252</v>
      </c>
      <c r="P3724" s="32">
        <f t="shared" si="530"/>
        <v>8783.5256693743941</v>
      </c>
      <c r="R3724">
        <v>44.720700000000001</v>
      </c>
      <c r="S3724">
        <v>0.98865999999999998</v>
      </c>
      <c r="T3724">
        <v>-0.72</v>
      </c>
    </row>
    <row r="3725" spans="5:20" x14ac:dyDescent="0.3">
      <c r="E3725" s="26">
        <v>44.816400000000002</v>
      </c>
      <c r="F3725" s="38">
        <v>0.98867000000000005</v>
      </c>
      <c r="G3725" s="38">
        <v>-0.77</v>
      </c>
      <c r="H3725" s="19">
        <f t="shared" si="526"/>
        <v>0.98858072065206792</v>
      </c>
      <c r="I3725" s="19">
        <f t="shared" si="527"/>
        <v>-1.3286371025907628E-2</v>
      </c>
      <c r="J3725" s="20" t="str">
        <f t="shared" si="531"/>
        <v>0,988580720652068-0,0132863710259076j</v>
      </c>
      <c r="K3725" s="20" t="str">
        <f t="shared" si="532"/>
        <v>3670,51242762319-4328,82908051933j</v>
      </c>
      <c r="L3725" s="21">
        <f t="shared" si="533"/>
        <v>3670.51242762319</v>
      </c>
      <c r="M3725" s="21">
        <f t="shared" si="534"/>
        <v>-4328.8290805193301</v>
      </c>
      <c r="N3725" s="21">
        <f t="shared" si="528"/>
        <v>3670.51242762319</v>
      </c>
      <c r="O3725" s="40">
        <f t="shared" si="529"/>
        <v>-15.372822135749317</v>
      </c>
      <c r="P3725" s="32">
        <f t="shared" si="530"/>
        <v>8775.7290909226904</v>
      </c>
      <c r="R3725">
        <v>44.732599999999998</v>
      </c>
      <c r="S3725">
        <v>0.98860999999999999</v>
      </c>
      <c r="T3725">
        <v>-0.73</v>
      </c>
    </row>
    <row r="3726" spans="5:20" x14ac:dyDescent="0.3">
      <c r="E3726" s="26">
        <v>44.828400000000002</v>
      </c>
      <c r="F3726" s="38">
        <v>0.98865999999999998</v>
      </c>
      <c r="G3726" s="38">
        <v>-0.78</v>
      </c>
      <c r="H3726" s="19">
        <f t="shared" si="526"/>
        <v>0.98856838761256571</v>
      </c>
      <c r="I3726" s="19">
        <f t="shared" si="527"/>
        <v>-1.345877457616311E-2</v>
      </c>
      <c r="J3726" s="20" t="str">
        <f t="shared" si="531"/>
        <v>0,988568387612566-0,0134587745761631j</v>
      </c>
      <c r="K3726" s="20" t="str">
        <f t="shared" si="532"/>
        <v>3616,0889758261-4316,19472647948j</v>
      </c>
      <c r="L3726" s="21">
        <f t="shared" si="533"/>
        <v>3616.0889758261001</v>
      </c>
      <c r="M3726" s="21">
        <f t="shared" si="534"/>
        <v>-4316.1947264794799</v>
      </c>
      <c r="N3726" s="21">
        <f t="shared" si="528"/>
        <v>3616.0889758261001</v>
      </c>
      <c r="O3726" s="40">
        <f t="shared" si="529"/>
        <v>-15.323851086953368</v>
      </c>
      <c r="P3726" s="32">
        <f t="shared" si="530"/>
        <v>8767.9359136170551</v>
      </c>
      <c r="R3726">
        <v>44.744599999999998</v>
      </c>
      <c r="S3726">
        <v>0.98865999999999998</v>
      </c>
      <c r="T3726">
        <v>-0.73</v>
      </c>
    </row>
    <row r="3727" spans="5:20" x14ac:dyDescent="0.3">
      <c r="E3727" s="26">
        <v>44.840400000000002</v>
      </c>
      <c r="F3727" s="38">
        <v>0.98863999999999996</v>
      </c>
      <c r="G3727" s="38">
        <v>-0.78</v>
      </c>
      <c r="H3727" s="19">
        <f t="shared" si="526"/>
        <v>0.98854838946582946</v>
      </c>
      <c r="I3727" s="19">
        <f t="shared" si="527"/>
        <v>-1.3458502313209695E-2</v>
      </c>
      <c r="J3727" s="20" t="str">
        <f t="shared" si="531"/>
        <v>0,988548389465829-0,0134585023132097j</v>
      </c>
      <c r="K3727" s="20" t="str">
        <f t="shared" si="532"/>
        <v>3617,20659196386-4309,88359704431j</v>
      </c>
      <c r="L3727" s="21">
        <f t="shared" si="533"/>
        <v>3617.2065919638599</v>
      </c>
      <c r="M3727" s="21">
        <f t="shared" si="534"/>
        <v>-4309.8835970443097</v>
      </c>
      <c r="N3727" s="21">
        <f t="shared" si="528"/>
        <v>3617.2065919638599</v>
      </c>
      <c r="O3727" s="40">
        <f t="shared" si="529"/>
        <v>-15.297349680651383</v>
      </c>
      <c r="P3727" s="32">
        <f t="shared" si="530"/>
        <v>8752.4113826824196</v>
      </c>
      <c r="R3727">
        <v>44.756599999999999</v>
      </c>
      <c r="S3727">
        <v>0.98865000000000003</v>
      </c>
      <c r="T3727">
        <v>-0.74</v>
      </c>
    </row>
    <row r="3728" spans="5:20" x14ac:dyDescent="0.3">
      <c r="E3728" s="26">
        <v>44.8523</v>
      </c>
      <c r="F3728" s="38">
        <v>0.98865000000000003</v>
      </c>
      <c r="G3728" s="38">
        <v>-0.79</v>
      </c>
      <c r="H3728" s="19">
        <f t="shared" si="526"/>
        <v>0.98855602450706737</v>
      </c>
      <c r="I3728" s="19">
        <f t="shared" si="527"/>
        <v>-1.3631174226105843E-2</v>
      </c>
      <c r="J3728" s="20" t="str">
        <f t="shared" si="531"/>
        <v>0,988556024507067-0,0136311742261058j</v>
      </c>
      <c r="K3728" s="20" t="str">
        <f t="shared" si="532"/>
        <v>3562,66835880299-4303,12978653208j</v>
      </c>
      <c r="L3728" s="21">
        <f t="shared" si="533"/>
        <v>3562.66835880299</v>
      </c>
      <c r="M3728" s="21">
        <f t="shared" si="534"/>
        <v>-4303.1297865320803</v>
      </c>
      <c r="N3728" s="21">
        <f t="shared" si="528"/>
        <v>3562.66835880299</v>
      </c>
      <c r="O3728" s="40">
        <f t="shared" si="529"/>
        <v>-15.269325682128965</v>
      </c>
      <c r="P3728" s="32">
        <f t="shared" si="530"/>
        <v>8760.1563354725713</v>
      </c>
      <c r="R3728">
        <v>44.768599999999999</v>
      </c>
      <c r="S3728">
        <v>0.98865000000000003</v>
      </c>
      <c r="T3728">
        <v>-0.75</v>
      </c>
    </row>
    <row r="3729" spans="5:20" x14ac:dyDescent="0.3">
      <c r="E3729" s="26">
        <v>44.8643</v>
      </c>
      <c r="F3729" s="38">
        <v>0.98870999999999998</v>
      </c>
      <c r="G3729" s="38">
        <v>-0.8</v>
      </c>
      <c r="H3729" s="19">
        <f t="shared" si="526"/>
        <v>0.9886136245132392</v>
      </c>
      <c r="I3729" s="19">
        <f t="shared" si="527"/>
        <v>-1.3804547323116322E-2</v>
      </c>
      <c r="J3729" s="20" t="str">
        <f t="shared" si="531"/>
        <v>0,988613624513239-0,0138045473231163j</v>
      </c>
      <c r="K3729" s="20" t="str">
        <f t="shared" si="532"/>
        <v>3505,85243428289-4311,02357902653j</v>
      </c>
      <c r="L3729" s="21">
        <f t="shared" si="533"/>
        <v>3505.85243428289</v>
      </c>
      <c r="M3729" s="21">
        <f t="shared" si="534"/>
        <v>-4311.0235790265297</v>
      </c>
      <c r="N3729" s="21">
        <f t="shared" si="528"/>
        <v>3505.85243428289</v>
      </c>
      <c r="O3729" s="40">
        <f t="shared" si="529"/>
        <v>-15.293244570578084</v>
      </c>
      <c r="P3729" s="32">
        <f t="shared" si="530"/>
        <v>8806.9666846104974</v>
      </c>
      <c r="R3729">
        <v>44.780500000000004</v>
      </c>
      <c r="S3729">
        <v>0.98863999999999996</v>
      </c>
      <c r="T3729">
        <v>-0.75</v>
      </c>
    </row>
    <row r="3730" spans="5:20" x14ac:dyDescent="0.3">
      <c r="E3730" s="26">
        <v>44.876300000000001</v>
      </c>
      <c r="F3730" s="38">
        <v>0.98860999999999999</v>
      </c>
      <c r="G3730" s="38">
        <v>-0.8</v>
      </c>
      <c r="H3730" s="19">
        <f t="shared" si="526"/>
        <v>0.98851363426083827</v>
      </c>
      <c r="I3730" s="19">
        <f t="shared" si="527"/>
        <v>-1.3803151105082408E-2</v>
      </c>
      <c r="J3730" s="20" t="str">
        <f t="shared" si="531"/>
        <v>0,988513634260838-0,0138031511050824j</v>
      </c>
      <c r="K3730" s="20" t="str">
        <f t="shared" si="532"/>
        <v>3512,0660785565-4280,53027782056j</v>
      </c>
      <c r="L3730" s="21">
        <f t="shared" si="533"/>
        <v>3512.0660785565001</v>
      </c>
      <c r="M3730" s="21">
        <f t="shared" si="534"/>
        <v>-4280.5302778205596</v>
      </c>
      <c r="N3730" s="21">
        <f t="shared" si="528"/>
        <v>3512.0660785565001</v>
      </c>
      <c r="O3730" s="40">
        <f t="shared" si="529"/>
        <v>-15.181009859762641</v>
      </c>
      <c r="P3730" s="32">
        <f t="shared" si="530"/>
        <v>8729.2058047172359</v>
      </c>
      <c r="R3730">
        <v>44.792499999999997</v>
      </c>
      <c r="S3730">
        <v>0.98862000000000005</v>
      </c>
      <c r="T3730">
        <v>-0.76</v>
      </c>
    </row>
    <row r="3731" spans="5:20" x14ac:dyDescent="0.3">
      <c r="E3731" s="26">
        <v>44.888300000000001</v>
      </c>
      <c r="F3731" s="38">
        <v>0.98870000000000002</v>
      </c>
      <c r="G3731" s="38">
        <v>-0.81</v>
      </c>
      <c r="H3731" s="19">
        <f t="shared" si="526"/>
        <v>0.98860120110706029</v>
      </c>
      <c r="I3731" s="19">
        <f t="shared" si="527"/>
        <v>-1.3976951372802965E-2</v>
      </c>
      <c r="J3731" s="20" t="str">
        <f t="shared" si="531"/>
        <v>0,98860120110706-0,013976951372803j</v>
      </c>
      <c r="K3731" s="20" t="str">
        <f t="shared" si="532"/>
        <v>3454,21976715918-4296,79563129535j</v>
      </c>
      <c r="L3731" s="21">
        <f t="shared" si="533"/>
        <v>3454.2197671591798</v>
      </c>
      <c r="M3731" s="21">
        <f t="shared" si="534"/>
        <v>-4296.7956312953502</v>
      </c>
      <c r="N3731" s="21">
        <f t="shared" si="528"/>
        <v>3454.2197671591798</v>
      </c>
      <c r="O3731" s="40">
        <f t="shared" si="529"/>
        <v>-15.234621586834786</v>
      </c>
      <c r="P3731" s="32">
        <f t="shared" si="530"/>
        <v>8799.1178748735892</v>
      </c>
      <c r="R3731">
        <v>44.804499999999997</v>
      </c>
      <c r="S3731">
        <v>0.98868</v>
      </c>
      <c r="T3731">
        <v>-0.77</v>
      </c>
    </row>
    <row r="3732" spans="5:20" x14ac:dyDescent="0.3">
      <c r="E3732" s="26">
        <v>44.900199999999998</v>
      </c>
      <c r="F3732" s="38">
        <v>0.98862000000000005</v>
      </c>
      <c r="G3732" s="38">
        <v>-0.82</v>
      </c>
      <c r="H3732" s="19">
        <f t="shared" si="526"/>
        <v>0.98851875480445728</v>
      </c>
      <c r="I3732" s="19">
        <f t="shared" si="527"/>
        <v>-1.4148349721626211E-2</v>
      </c>
      <c r="J3732" s="20" t="str">
        <f t="shared" si="531"/>
        <v>0,988518754804457-0,0141483497216262j</v>
      </c>
      <c r="K3732" s="20" t="str">
        <f t="shared" si="532"/>
        <v>3408,26064258402-4261,61798363197j</v>
      </c>
      <c r="L3732" s="21">
        <f t="shared" si="533"/>
        <v>3408.2606425840199</v>
      </c>
      <c r="M3732" s="21">
        <f t="shared" si="534"/>
        <v>-4261.6179836319698</v>
      </c>
      <c r="N3732" s="21">
        <f t="shared" si="528"/>
        <v>3408.2606425840199</v>
      </c>
      <c r="O3732" s="40">
        <f t="shared" si="529"/>
        <v>-15.105891903919002</v>
      </c>
      <c r="P3732" s="32">
        <f t="shared" si="530"/>
        <v>8736.8988375332319</v>
      </c>
      <c r="R3732">
        <v>44.816400000000002</v>
      </c>
      <c r="S3732">
        <v>0.98867000000000005</v>
      </c>
      <c r="T3732">
        <v>-0.77</v>
      </c>
    </row>
    <row r="3733" spans="5:20" x14ac:dyDescent="0.3">
      <c r="E3733" s="26">
        <v>44.912199999999999</v>
      </c>
      <c r="F3733" s="38">
        <v>0.98863999999999996</v>
      </c>
      <c r="G3733" s="38">
        <v>-0.82</v>
      </c>
      <c r="H3733" s="19">
        <f t="shared" si="526"/>
        <v>0.98853875275624459</v>
      </c>
      <c r="I3733" s="19">
        <f t="shared" si="527"/>
        <v>-1.4148635945852335E-2</v>
      </c>
      <c r="J3733" s="20" t="str">
        <f t="shared" si="531"/>
        <v>0,988538752756245-0,0141486359458523j</v>
      </c>
      <c r="K3733" s="20" t="str">
        <f t="shared" si="532"/>
        <v>3406,93006616611-4267,49759046563j</v>
      </c>
      <c r="L3733" s="21">
        <f t="shared" si="533"/>
        <v>3406.93006616611</v>
      </c>
      <c r="M3733" s="21">
        <f t="shared" si="534"/>
        <v>-4267.4975904656303</v>
      </c>
      <c r="N3733" s="21">
        <f t="shared" si="528"/>
        <v>3406.93006616611</v>
      </c>
      <c r="O3733" s="40">
        <f t="shared" si="529"/>
        <v>-15.122691298920067</v>
      </c>
      <c r="P3733" s="32">
        <f t="shared" si="530"/>
        <v>8752.3687252941381</v>
      </c>
      <c r="R3733">
        <v>44.828400000000002</v>
      </c>
      <c r="S3733">
        <v>0.98865999999999998</v>
      </c>
      <c r="T3733">
        <v>-0.78</v>
      </c>
    </row>
    <row r="3734" spans="5:20" x14ac:dyDescent="0.3">
      <c r="E3734" s="26">
        <v>44.924199999999999</v>
      </c>
      <c r="F3734" s="38">
        <v>0.98860000000000003</v>
      </c>
      <c r="G3734" s="38">
        <v>-0.83</v>
      </c>
      <c r="H3734" s="19">
        <f t="shared" si="526"/>
        <v>0.98849627249407723</v>
      </c>
      <c r="I3734" s="19">
        <f t="shared" si="527"/>
        <v>-1.432058886062635E-2</v>
      </c>
      <c r="J3734" s="20" t="str">
        <f t="shared" si="531"/>
        <v>0,988496272494077-0,0143205888606264j</v>
      </c>
      <c r="K3734" s="20" t="str">
        <f t="shared" si="532"/>
        <v>3359,37039019064-4244,20620241353j</v>
      </c>
      <c r="L3734" s="21">
        <f t="shared" si="533"/>
        <v>3359.3703901906401</v>
      </c>
      <c r="M3734" s="21">
        <f t="shared" si="534"/>
        <v>-4244.2062024135303</v>
      </c>
      <c r="N3734" s="21">
        <f t="shared" si="528"/>
        <v>3359.3703901906401</v>
      </c>
      <c r="O3734" s="40">
        <f t="shared" si="529"/>
        <v>-15.036136350016131</v>
      </c>
      <c r="P3734" s="32">
        <f t="shared" si="530"/>
        <v>8721.4722713063056</v>
      </c>
      <c r="R3734">
        <v>44.840400000000002</v>
      </c>
      <c r="S3734">
        <v>0.98863999999999996</v>
      </c>
      <c r="T3734">
        <v>-0.78</v>
      </c>
    </row>
    <row r="3735" spans="5:20" x14ac:dyDescent="0.3">
      <c r="E3735" s="26">
        <v>44.936100000000003</v>
      </c>
      <c r="F3735" s="38">
        <v>0.98868999999999996</v>
      </c>
      <c r="G3735" s="38">
        <v>-0.84</v>
      </c>
      <c r="H3735" s="19">
        <f t="shared" si="526"/>
        <v>0.98858374835212726</v>
      </c>
      <c r="I3735" s="19">
        <f t="shared" si="527"/>
        <v>-1.4494433209270201E-2</v>
      </c>
      <c r="J3735" s="20" t="str">
        <f t="shared" si="531"/>
        <v>0,988583748352127-0,0144944332092702j</v>
      </c>
      <c r="K3735" s="20" t="str">
        <f t="shared" si="532"/>
        <v>3303,58436991233-4257,81650235462j</v>
      </c>
      <c r="L3735" s="21">
        <f t="shared" si="533"/>
        <v>3303.5843699123302</v>
      </c>
      <c r="M3735" s="21">
        <f t="shared" si="534"/>
        <v>-4257.8165023546198</v>
      </c>
      <c r="N3735" s="21">
        <f t="shared" si="528"/>
        <v>3303.5843699123302</v>
      </c>
      <c r="O3735" s="40">
        <f t="shared" si="529"/>
        <v>-15.080359513353015</v>
      </c>
      <c r="P3735" s="32">
        <f t="shared" si="530"/>
        <v>8791.2605839163461</v>
      </c>
      <c r="R3735">
        <v>44.8523</v>
      </c>
      <c r="S3735">
        <v>0.98865000000000003</v>
      </c>
      <c r="T3735">
        <v>-0.79</v>
      </c>
    </row>
    <row r="3736" spans="5:20" x14ac:dyDescent="0.3">
      <c r="E3736" s="26">
        <v>44.948099999999997</v>
      </c>
      <c r="F3736" s="38">
        <v>0.98868</v>
      </c>
      <c r="G3736" s="38">
        <v>-0.84</v>
      </c>
      <c r="H3736" s="19">
        <f t="shared" si="526"/>
        <v>0.98857374942679832</v>
      </c>
      <c r="I3736" s="19">
        <f t="shared" si="527"/>
        <v>-1.4494286606864906E-2</v>
      </c>
      <c r="J3736" s="20" t="str">
        <f t="shared" si="531"/>
        <v>0,988573749426798-0,0144942866068649j</v>
      </c>
      <c r="K3736" s="20" t="str">
        <f t="shared" si="532"/>
        <v>3304,31294496504-4254,97173215027j</v>
      </c>
      <c r="L3736" s="21">
        <f t="shared" si="533"/>
        <v>3304.3129449650401</v>
      </c>
      <c r="M3736" s="21">
        <f t="shared" si="534"/>
        <v>-4254.9717321502703</v>
      </c>
      <c r="N3736" s="21">
        <f t="shared" si="528"/>
        <v>3304.3129449650401</v>
      </c>
      <c r="O3736" s="40">
        <f t="shared" si="529"/>
        <v>-15.066260506851227</v>
      </c>
      <c r="P3736" s="32">
        <f t="shared" si="530"/>
        <v>8783.4502854475904</v>
      </c>
      <c r="R3736">
        <v>44.8643</v>
      </c>
      <c r="S3736">
        <v>0.98870999999999998</v>
      </c>
      <c r="T3736">
        <v>-0.8</v>
      </c>
    </row>
    <row r="3737" spans="5:20" x14ac:dyDescent="0.3">
      <c r="E3737" s="26">
        <v>44.960099999999997</v>
      </c>
      <c r="F3737" s="38">
        <v>0.98870000000000002</v>
      </c>
      <c r="G3737" s="38">
        <v>-0.85</v>
      </c>
      <c r="H3737" s="19">
        <f t="shared" si="526"/>
        <v>0.9885912024389113</v>
      </c>
      <c r="I3737" s="19">
        <f t="shared" si="527"/>
        <v>-1.466712174858064E-2</v>
      </c>
      <c r="J3737" s="20" t="str">
        <f t="shared" si="531"/>
        <v>0,988591202438911-0,0146671217485806j</v>
      </c>
      <c r="K3737" s="20" t="str">
        <f t="shared" si="532"/>
        <v>3254,16714428284-4247,82905677489j</v>
      </c>
      <c r="L3737" s="21">
        <f t="shared" si="533"/>
        <v>3254.1671442828401</v>
      </c>
      <c r="M3737" s="21">
        <f t="shared" si="534"/>
        <v>-4247.82905677489</v>
      </c>
      <c r="N3737" s="21">
        <f t="shared" si="528"/>
        <v>3254.1671442828401</v>
      </c>
      <c r="O3737" s="40">
        <f t="shared" si="529"/>
        <v>-15.036954806486355</v>
      </c>
      <c r="P3737" s="32">
        <f t="shared" si="530"/>
        <v>8799.0733815921885</v>
      </c>
      <c r="R3737">
        <v>44.876300000000001</v>
      </c>
      <c r="S3737">
        <v>0.98860999999999999</v>
      </c>
      <c r="T3737">
        <v>-0.8</v>
      </c>
    </row>
    <row r="3738" spans="5:20" x14ac:dyDescent="0.3">
      <c r="E3738" s="26">
        <v>44.972000000000001</v>
      </c>
      <c r="F3738" s="38">
        <v>0.98865000000000003</v>
      </c>
      <c r="G3738" s="38">
        <v>-0.85</v>
      </c>
      <c r="H3738" s="19">
        <f t="shared" si="526"/>
        <v>0.98854120794096256</v>
      </c>
      <c r="I3738" s="19">
        <f t="shared" si="527"/>
        <v>-1.4666380010856933E-2</v>
      </c>
      <c r="J3738" s="20" t="str">
        <f t="shared" si="531"/>
        <v>0,988541207940963-0,0146663800108569j</v>
      </c>
      <c r="K3738" s="20" t="str">
        <f t="shared" si="532"/>
        <v>3257,90217655494-4233,8625319441j</v>
      </c>
      <c r="L3738" s="21">
        <f t="shared" si="533"/>
        <v>3257.9021765549401</v>
      </c>
      <c r="M3738" s="21">
        <f t="shared" si="534"/>
        <v>-4233.8625319440998</v>
      </c>
      <c r="N3738" s="21">
        <f t="shared" si="528"/>
        <v>3257.9021765549401</v>
      </c>
      <c r="O3738" s="40">
        <f t="shared" si="529"/>
        <v>-14.98354865984326</v>
      </c>
      <c r="P3738" s="32">
        <f t="shared" si="530"/>
        <v>8760.0906917287048</v>
      </c>
      <c r="R3738">
        <v>44.888300000000001</v>
      </c>
      <c r="S3738">
        <v>0.98870000000000002</v>
      </c>
      <c r="T3738">
        <v>-0.81</v>
      </c>
    </row>
    <row r="3739" spans="5:20" x14ac:dyDescent="0.3">
      <c r="E3739" s="26">
        <v>44.984000000000002</v>
      </c>
      <c r="F3739" s="38">
        <v>0.98865999999999998</v>
      </c>
      <c r="G3739" s="38">
        <v>-0.86</v>
      </c>
      <c r="H3739" s="19">
        <f t="shared" si="526"/>
        <v>0.9885486319919724</v>
      </c>
      <c r="I3739" s="19">
        <f t="shared" si="527"/>
        <v>-1.4839062867981033E-2</v>
      </c>
      <c r="J3739" s="20" t="str">
        <f t="shared" si="531"/>
        <v>0,988548631991972-0,014839062867981j</v>
      </c>
      <c r="K3739" s="20" t="str">
        <f t="shared" si="532"/>
        <v>3209,41859050608-4223,66282733017j</v>
      </c>
      <c r="L3739" s="21">
        <f t="shared" si="533"/>
        <v>3209.4185905060799</v>
      </c>
      <c r="M3739" s="21">
        <f t="shared" si="534"/>
        <v>-4223.6628273301703</v>
      </c>
      <c r="N3739" s="21">
        <f t="shared" si="528"/>
        <v>3209.4185905060799</v>
      </c>
      <c r="O3739" s="40">
        <f t="shared" si="529"/>
        <v>-14.943464719079829</v>
      </c>
      <c r="P3739" s="32">
        <f t="shared" si="530"/>
        <v>8767.8483109987374</v>
      </c>
      <c r="R3739">
        <v>44.900199999999998</v>
      </c>
      <c r="S3739">
        <v>0.98862000000000005</v>
      </c>
      <c r="T3739">
        <v>-0.82</v>
      </c>
    </row>
    <row r="3740" spans="5:20" x14ac:dyDescent="0.3">
      <c r="E3740" s="26">
        <v>44.996000000000002</v>
      </c>
      <c r="F3740" s="38">
        <v>0.98863000000000001</v>
      </c>
      <c r="G3740" s="38">
        <v>-0.87</v>
      </c>
      <c r="H3740" s="19">
        <f t="shared" si="526"/>
        <v>0.98851603048888681</v>
      </c>
      <c r="I3740" s="19">
        <f t="shared" si="527"/>
        <v>-1.5011141412106627E-2</v>
      </c>
      <c r="J3740" s="20" t="str">
        <f t="shared" si="531"/>
        <v>0,988516030488887-0,0150111414121066j</v>
      </c>
      <c r="K3740" s="20" t="str">
        <f t="shared" si="532"/>
        <v>3164,85376114715-4202,25988767411j</v>
      </c>
      <c r="L3740" s="21">
        <f t="shared" si="533"/>
        <v>3164.8537611471502</v>
      </c>
      <c r="M3740" s="21">
        <f t="shared" si="534"/>
        <v>-4202.2598876741104</v>
      </c>
      <c r="N3740" s="21">
        <f t="shared" si="528"/>
        <v>3164.8537611471502</v>
      </c>
      <c r="O3740" s="40">
        <f t="shared" si="529"/>
        <v>-14.863775297362601</v>
      </c>
      <c r="P3740" s="32">
        <f t="shared" si="530"/>
        <v>8744.5707074221373</v>
      </c>
      <c r="R3740">
        <v>44.912199999999999</v>
      </c>
      <c r="S3740">
        <v>0.98863999999999996</v>
      </c>
      <c r="T3740">
        <v>-0.82</v>
      </c>
    </row>
    <row r="3741" spans="5:20" x14ac:dyDescent="0.3">
      <c r="E3741" s="26">
        <v>45.008000000000003</v>
      </c>
      <c r="F3741" s="38">
        <v>0.98870999999999998</v>
      </c>
      <c r="G3741" s="38">
        <v>-0.87</v>
      </c>
      <c r="H3741" s="19">
        <f t="shared" si="526"/>
        <v>0.98859602126646695</v>
      </c>
      <c r="I3741" s="19">
        <f t="shared" si="527"/>
        <v>-1.5012356114586794E-2</v>
      </c>
      <c r="J3741" s="20" t="str">
        <f t="shared" si="531"/>
        <v>0,988596021266467-0,0150123561145868j</v>
      </c>
      <c r="K3741" s="20" t="str">
        <f t="shared" si="532"/>
        <v>3158,57814782352-4223,8168714723j</v>
      </c>
      <c r="L3741" s="21">
        <f t="shared" si="533"/>
        <v>3158.5781478235199</v>
      </c>
      <c r="M3741" s="21">
        <f t="shared" si="534"/>
        <v>-4223.8168714722997</v>
      </c>
      <c r="N3741" s="21">
        <f t="shared" si="528"/>
        <v>3158.5781478235199</v>
      </c>
      <c r="O3741" s="40">
        <f t="shared" si="529"/>
        <v>-14.936041010703901</v>
      </c>
      <c r="P3741" s="32">
        <f t="shared" si="530"/>
        <v>8806.8882825680284</v>
      </c>
      <c r="R3741">
        <v>44.924199999999999</v>
      </c>
      <c r="S3741">
        <v>0.98860000000000003</v>
      </c>
      <c r="T3741">
        <v>-0.83</v>
      </c>
    </row>
    <row r="3742" spans="5:20" x14ac:dyDescent="0.3">
      <c r="E3742" s="26">
        <v>45.0199</v>
      </c>
      <c r="F3742" s="38">
        <v>0.98867000000000005</v>
      </c>
      <c r="G3742" s="38">
        <v>-0.88</v>
      </c>
      <c r="H3742" s="19">
        <f t="shared" si="526"/>
        <v>0.98855339077669702</v>
      </c>
      <c r="I3742" s="19">
        <f t="shared" si="527"/>
        <v>-1.5184284108748704E-2</v>
      </c>
      <c r="J3742" s="20" t="str">
        <f t="shared" si="531"/>
        <v>0,988553390776697-0,0151842841087487j</v>
      </c>
      <c r="K3742" s="20" t="str">
        <f t="shared" si="532"/>
        <v>3115,65536121187-4199,34056079832j</v>
      </c>
      <c r="L3742" s="21">
        <f t="shared" si="533"/>
        <v>3115.6553612118701</v>
      </c>
      <c r="M3742" s="21">
        <f t="shared" si="534"/>
        <v>-4199.3405607983204</v>
      </c>
      <c r="N3742" s="21">
        <f t="shared" si="528"/>
        <v>3115.6553612118701</v>
      </c>
      <c r="O3742" s="40">
        <f t="shared" si="529"/>
        <v>-14.845564027848676</v>
      </c>
      <c r="P3742" s="32">
        <f t="shared" si="530"/>
        <v>8775.6077953305503</v>
      </c>
      <c r="R3742">
        <v>44.936100000000003</v>
      </c>
      <c r="S3742">
        <v>0.98868999999999996</v>
      </c>
      <c r="T3742">
        <v>-0.84</v>
      </c>
    </row>
    <row r="3743" spans="5:20" x14ac:dyDescent="0.3">
      <c r="E3743" s="26">
        <v>45.0319</v>
      </c>
      <c r="F3743" s="38">
        <v>0.98865000000000003</v>
      </c>
      <c r="G3743" s="38">
        <v>-0.88</v>
      </c>
      <c r="H3743" s="19">
        <f t="shared" si="526"/>
        <v>0.98853339313560784</v>
      </c>
      <c r="I3743" s="19">
        <f t="shared" si="527"/>
        <v>-1.5183976942877203E-2</v>
      </c>
      <c r="J3743" s="20" t="str">
        <f t="shared" si="531"/>
        <v>0,988533393135608-0,0151839769428772j</v>
      </c>
      <c r="K3743" s="20" t="str">
        <f t="shared" si="532"/>
        <v>3117,25397977291-4194,04903035871j</v>
      </c>
      <c r="L3743" s="21">
        <f t="shared" si="533"/>
        <v>3117.25397977291</v>
      </c>
      <c r="M3743" s="21">
        <f t="shared" si="534"/>
        <v>-4194.0490303587103</v>
      </c>
      <c r="N3743" s="21">
        <f t="shared" si="528"/>
        <v>3117.25397977291</v>
      </c>
      <c r="O3743" s="40">
        <f t="shared" si="529"/>
        <v>-14.822906312000145</v>
      </c>
      <c r="P3743" s="32">
        <f t="shared" si="530"/>
        <v>8760.0560687878715</v>
      </c>
      <c r="R3743">
        <v>44.948099999999997</v>
      </c>
      <c r="S3743">
        <v>0.98868</v>
      </c>
      <c r="T3743">
        <v>-0.84</v>
      </c>
    </row>
    <row r="3744" spans="5:20" x14ac:dyDescent="0.3">
      <c r="E3744" s="26">
        <v>45.043900000000001</v>
      </c>
      <c r="F3744" s="38">
        <v>0.98867000000000005</v>
      </c>
      <c r="G3744" s="38">
        <v>-0.89</v>
      </c>
      <c r="H3744" s="19">
        <f t="shared" si="526"/>
        <v>0.98855072556265877</v>
      </c>
      <c r="I3744" s="19">
        <f t="shared" si="527"/>
        <v>-1.5356818991610956E-2</v>
      </c>
      <c r="J3744" s="20" t="str">
        <f t="shared" si="531"/>
        <v>0,988550725562659-0,015356818991611j</v>
      </c>
      <c r="K3744" s="20" t="str">
        <f t="shared" si="532"/>
        <v>3070,39242231953-4185,35706123615j</v>
      </c>
      <c r="L3744" s="21">
        <f t="shared" si="533"/>
        <v>3070.3924223195299</v>
      </c>
      <c r="M3744" s="21">
        <f t="shared" si="534"/>
        <v>-4185.35706123615</v>
      </c>
      <c r="N3744" s="21">
        <f t="shared" si="528"/>
        <v>3070.3924223195299</v>
      </c>
      <c r="O3744" s="40">
        <f t="shared" si="529"/>
        <v>-14.788245797994884</v>
      </c>
      <c r="P3744" s="32">
        <f t="shared" si="530"/>
        <v>8775.5959665641894</v>
      </c>
      <c r="R3744">
        <v>44.960099999999997</v>
      </c>
      <c r="S3744">
        <v>0.98870000000000002</v>
      </c>
      <c r="T3744">
        <v>-0.85</v>
      </c>
    </row>
    <row r="3745" spans="5:20" x14ac:dyDescent="0.3">
      <c r="E3745" s="26">
        <v>45.055799999999998</v>
      </c>
      <c r="F3745" s="38">
        <v>0.98870000000000002</v>
      </c>
      <c r="G3745" s="38">
        <v>-0.9</v>
      </c>
      <c r="H3745" s="19">
        <f t="shared" si="526"/>
        <v>0.98857802653461779</v>
      </c>
      <c r="I3745" s="19">
        <f t="shared" si="527"/>
        <v>-1.5529824626197102E-2</v>
      </c>
      <c r="J3745" s="20" t="str">
        <f t="shared" si="531"/>
        <v>0,988578026534618-0,0155298246261971j</v>
      </c>
      <c r="K3745" s="20" t="str">
        <f t="shared" si="532"/>
        <v>3023,42261219599-4178,76248042885j</v>
      </c>
      <c r="L3745" s="21">
        <f t="shared" si="533"/>
        <v>3023.42261219599</v>
      </c>
      <c r="M3745" s="21">
        <f t="shared" si="534"/>
        <v>-4178.7624804288498</v>
      </c>
      <c r="N3745" s="21">
        <f t="shared" si="528"/>
        <v>3023.42261219599</v>
      </c>
      <c r="O3745" s="40">
        <f t="shared" si="529"/>
        <v>-14.761045298656358</v>
      </c>
      <c r="P3745" s="32">
        <f t="shared" si="530"/>
        <v>8799.0147498616952</v>
      </c>
      <c r="R3745">
        <v>44.972000000000001</v>
      </c>
      <c r="S3745">
        <v>0.98865000000000003</v>
      </c>
      <c r="T3745">
        <v>-0.85</v>
      </c>
    </row>
    <row r="3746" spans="5:20" x14ac:dyDescent="0.3">
      <c r="E3746" s="26">
        <v>45.067799999999998</v>
      </c>
      <c r="F3746" s="38">
        <v>0.98870999999999998</v>
      </c>
      <c r="G3746" s="38">
        <v>-0.9</v>
      </c>
      <c r="H3746" s="19">
        <f t="shared" si="526"/>
        <v>0.98858802530094259</v>
      </c>
      <c r="I3746" s="19">
        <f t="shared" si="527"/>
        <v>-1.552998169937022E-2</v>
      </c>
      <c r="J3746" s="20" t="str">
        <f t="shared" si="531"/>
        <v>0,988588025300943-0,0155299816993702j</v>
      </c>
      <c r="K3746" s="20" t="str">
        <f t="shared" si="532"/>
        <v>3022,57941808378-4181,31860532829j</v>
      </c>
      <c r="L3746" s="21">
        <f t="shared" si="533"/>
        <v>3022.5794180837802</v>
      </c>
      <c r="M3746" s="21">
        <f t="shared" si="534"/>
        <v>-4181.3186053282898</v>
      </c>
      <c r="N3746" s="21">
        <f t="shared" si="528"/>
        <v>3022.5794180837802</v>
      </c>
      <c r="O3746" s="40">
        <f t="shared" si="529"/>
        <v>-14.766141783714918</v>
      </c>
      <c r="P3746" s="32">
        <f t="shared" si="530"/>
        <v>8806.8526698180285</v>
      </c>
      <c r="R3746">
        <v>44.984000000000002</v>
      </c>
      <c r="S3746">
        <v>0.98865999999999998</v>
      </c>
      <c r="T3746">
        <v>-0.86</v>
      </c>
    </row>
    <row r="3747" spans="5:20" x14ac:dyDescent="0.3">
      <c r="E3747" s="26">
        <v>45.079799999999999</v>
      </c>
      <c r="F3747" s="38">
        <v>0.98873</v>
      </c>
      <c r="G3747" s="38">
        <v>-0.91</v>
      </c>
      <c r="H3747" s="19">
        <f t="shared" si="526"/>
        <v>0.98860529722828161</v>
      </c>
      <c r="I3747" s="19">
        <f t="shared" si="527"/>
        <v>-1.57028402584013E-2</v>
      </c>
      <c r="J3747" s="20" t="str">
        <f t="shared" si="531"/>
        <v>0,988605297228282-0,0157028402584013j</v>
      </c>
      <c r="K3747" s="20" t="str">
        <f t="shared" si="532"/>
        <v>2977,13721136652-4171,64475657353j</v>
      </c>
      <c r="L3747" s="21">
        <f t="shared" si="533"/>
        <v>2977.1372113665202</v>
      </c>
      <c r="M3747" s="21">
        <f t="shared" si="534"/>
        <v>-4171.6447565735298</v>
      </c>
      <c r="N3747" s="21">
        <f t="shared" si="528"/>
        <v>2977.1372113665202</v>
      </c>
      <c r="O3747" s="40">
        <f t="shared" si="529"/>
        <v>-14.728057441072583</v>
      </c>
      <c r="P3747" s="32">
        <f t="shared" si="530"/>
        <v>8822.5580769569115</v>
      </c>
      <c r="R3747">
        <v>44.996000000000002</v>
      </c>
      <c r="S3747">
        <v>0.98863000000000001</v>
      </c>
      <c r="T3747">
        <v>-0.87</v>
      </c>
    </row>
    <row r="3748" spans="5:20" x14ac:dyDescent="0.3">
      <c r="E3748" s="26">
        <v>45.091700000000003</v>
      </c>
      <c r="F3748" s="38">
        <v>0.98867000000000005</v>
      </c>
      <c r="G3748" s="38">
        <v>-0.92</v>
      </c>
      <c r="H3748" s="19">
        <f t="shared" si="526"/>
        <v>0.98854254924301099</v>
      </c>
      <c r="I3748" s="19">
        <f t="shared" si="527"/>
        <v>-1.5874420812402184E-2</v>
      </c>
      <c r="J3748" s="20" t="str">
        <f t="shared" si="531"/>
        <v>0,988542549243011-0,0158744208124022j</v>
      </c>
      <c r="K3748" s="20" t="str">
        <f t="shared" si="532"/>
        <v>2939,39086846526-4141,83308532421j</v>
      </c>
      <c r="L3748" s="21">
        <f t="shared" si="533"/>
        <v>2939.3908684652602</v>
      </c>
      <c r="M3748" s="21">
        <f t="shared" si="534"/>
        <v>-4141.8330853242096</v>
      </c>
      <c r="N3748" s="21">
        <f t="shared" si="528"/>
        <v>2939.3908684652602</v>
      </c>
      <c r="O3748" s="40">
        <f t="shared" si="529"/>
        <v>-14.618947810592724</v>
      </c>
      <c r="P3748" s="32">
        <f t="shared" si="530"/>
        <v>8775.5596783803867</v>
      </c>
      <c r="R3748">
        <v>45.008000000000003</v>
      </c>
      <c r="S3748">
        <v>0.98870999999999998</v>
      </c>
      <c r="T3748">
        <v>-0.87</v>
      </c>
    </row>
    <row r="3749" spans="5:20" x14ac:dyDescent="0.3">
      <c r="E3749" s="26">
        <v>45.103700000000003</v>
      </c>
      <c r="F3749" s="38">
        <v>0.98868</v>
      </c>
      <c r="G3749" s="38">
        <v>-0.92</v>
      </c>
      <c r="H3749" s="19">
        <f t="shared" si="526"/>
        <v>0.9885525479538978</v>
      </c>
      <c r="I3749" s="19">
        <f t="shared" si="527"/>
        <v>-1.5874581375793534E-2</v>
      </c>
      <c r="J3749" s="20" t="str">
        <f t="shared" si="531"/>
        <v>0,988552547953898-0,0158745813757935j</v>
      </c>
      <c r="K3749" s="20" t="str">
        <f t="shared" si="532"/>
        <v>2938,52809752155-4144,29624049883j</v>
      </c>
      <c r="L3749" s="21">
        <f t="shared" si="533"/>
        <v>2938.5280975215501</v>
      </c>
      <c r="M3749" s="21">
        <f t="shared" si="534"/>
        <v>-4144.2962404988302</v>
      </c>
      <c r="N3749" s="21">
        <f t="shared" si="528"/>
        <v>2938.5280975215501</v>
      </c>
      <c r="O3749" s="40">
        <f t="shared" si="529"/>
        <v>-14.623749987529783</v>
      </c>
      <c r="P3749" s="32">
        <f t="shared" si="530"/>
        <v>8783.3561063123634</v>
      </c>
      <c r="R3749">
        <v>45.0199</v>
      </c>
      <c r="S3749">
        <v>0.98867000000000005</v>
      </c>
      <c r="T3749">
        <v>-0.88</v>
      </c>
    </row>
    <row r="3750" spans="5:20" x14ac:dyDescent="0.3">
      <c r="E3750" s="26">
        <v>45.115699999999997</v>
      </c>
      <c r="F3750" s="38">
        <v>0.98870999999999998</v>
      </c>
      <c r="G3750" s="38">
        <v>-0.93</v>
      </c>
      <c r="H3750" s="19">
        <f t="shared" si="526"/>
        <v>0.98857975830840428</v>
      </c>
      <c r="I3750" s="19">
        <f t="shared" si="527"/>
        <v>-1.6047603026521088E-2</v>
      </c>
      <c r="J3750" s="20" t="str">
        <f t="shared" si="531"/>
        <v>0,988579758308404-0,0160476030265211j</v>
      </c>
      <c r="K3750" s="20" t="str">
        <f t="shared" si="532"/>
        <v>2893,75970625004-4136,54005292488j</v>
      </c>
      <c r="L3750" s="21">
        <f t="shared" si="533"/>
        <v>2893.7597062500399</v>
      </c>
      <c r="M3750" s="21">
        <f t="shared" si="534"/>
        <v>-4136.54005292488</v>
      </c>
      <c r="N3750" s="21">
        <f t="shared" si="528"/>
        <v>2893.7597062500399</v>
      </c>
      <c r="O3750" s="40">
        <f t="shared" si="529"/>
        <v>-14.592498769178027</v>
      </c>
      <c r="P3750" s="32">
        <f t="shared" si="530"/>
        <v>8806.8158499563942</v>
      </c>
      <c r="R3750">
        <v>45.0319</v>
      </c>
      <c r="S3750">
        <v>0.98865000000000003</v>
      </c>
      <c r="T3750">
        <v>-0.88</v>
      </c>
    </row>
    <row r="3751" spans="5:20" x14ac:dyDescent="0.3">
      <c r="E3751" s="26">
        <v>45.127699999999997</v>
      </c>
      <c r="F3751" s="38">
        <v>0.98865999999999998</v>
      </c>
      <c r="G3751" s="38">
        <v>-0.94</v>
      </c>
      <c r="H3751" s="19">
        <f t="shared" si="526"/>
        <v>0.98852694914523709</v>
      </c>
      <c r="I3751" s="19">
        <f t="shared" si="527"/>
        <v>-1.6219322230286579E-2</v>
      </c>
      <c r="J3751" s="20" t="str">
        <f t="shared" si="531"/>
        <v>0,988526949145237-0,0162193222302866j</v>
      </c>
      <c r="K3751" s="20" t="str">
        <f t="shared" si="532"/>
        <v>2856,79732997057-4109,30650877023j</v>
      </c>
      <c r="L3751" s="21">
        <f t="shared" si="533"/>
        <v>2856.79732997057</v>
      </c>
      <c r="M3751" s="21">
        <f t="shared" si="534"/>
        <v>-4109.3065087702298</v>
      </c>
      <c r="N3751" s="21">
        <f t="shared" si="528"/>
        <v>2856.79732997057</v>
      </c>
      <c r="O3751" s="40">
        <f t="shared" si="529"/>
        <v>-14.492572046669364</v>
      </c>
      <c r="P3751" s="32">
        <f t="shared" si="530"/>
        <v>8767.7521624560977</v>
      </c>
      <c r="R3751">
        <v>45.043900000000001</v>
      </c>
      <c r="S3751">
        <v>0.98867000000000005</v>
      </c>
      <c r="T3751">
        <v>-0.89</v>
      </c>
    </row>
    <row r="3752" spans="5:20" x14ac:dyDescent="0.3">
      <c r="E3752" s="26">
        <v>45.139600000000002</v>
      </c>
      <c r="F3752" s="38">
        <v>0.98868999999999996</v>
      </c>
      <c r="G3752" s="38">
        <v>-0.94</v>
      </c>
      <c r="H3752" s="19">
        <f t="shared" si="526"/>
        <v>0.98855694510792824</v>
      </c>
      <c r="I3752" s="19">
        <f t="shared" si="527"/>
        <v>-1.621981439105662E-2</v>
      </c>
      <c r="J3752" s="20" t="str">
        <f t="shared" si="531"/>
        <v>0,988556945107928-0,0162198143910566j</v>
      </c>
      <c r="K3752" s="20" t="str">
        <f t="shared" si="532"/>
        <v>2854,13786316393-4116,43372777961j</v>
      </c>
      <c r="L3752" s="21">
        <f t="shared" si="533"/>
        <v>2854.13786316393</v>
      </c>
      <c r="M3752" s="21">
        <f t="shared" si="534"/>
        <v>-4116.4337277796103</v>
      </c>
      <c r="N3752" s="21">
        <f t="shared" si="528"/>
        <v>2854.13786316393</v>
      </c>
      <c r="O3752" s="40">
        <f t="shared" si="529"/>
        <v>-14.513880842681868</v>
      </c>
      <c r="P3752" s="32">
        <f t="shared" si="530"/>
        <v>8791.1414164601301</v>
      </c>
      <c r="R3752">
        <v>45.055799999999998</v>
      </c>
      <c r="S3752">
        <v>0.98870000000000002</v>
      </c>
      <c r="T3752">
        <v>-0.9</v>
      </c>
    </row>
    <row r="3753" spans="5:20" x14ac:dyDescent="0.3">
      <c r="E3753" s="26">
        <v>45.151600000000002</v>
      </c>
      <c r="F3753" s="38">
        <v>0.98870000000000002</v>
      </c>
      <c r="G3753" s="38">
        <v>-0.95</v>
      </c>
      <c r="H3753" s="19">
        <f t="shared" si="526"/>
        <v>0.98856409778515308</v>
      </c>
      <c r="I3753" s="19">
        <f t="shared" si="527"/>
        <v>-1.6392515677176544E-2</v>
      </c>
      <c r="J3753" s="20" t="str">
        <f t="shared" si="531"/>
        <v>0,988564097785153-0,0163925156771765j</v>
      </c>
      <c r="K3753" s="20" t="str">
        <f t="shared" si="532"/>
        <v>2812,59365959269-4103,31520510356j</v>
      </c>
      <c r="L3753" s="21">
        <f t="shared" si="533"/>
        <v>2812.5936595926901</v>
      </c>
      <c r="M3753" s="21">
        <f t="shared" si="534"/>
        <v>-4103.3152051035604</v>
      </c>
      <c r="N3753" s="21">
        <f t="shared" si="528"/>
        <v>2812.5936595926901</v>
      </c>
      <c r="O3753" s="40">
        <f t="shared" si="529"/>
        <v>-14.463781969107762</v>
      </c>
      <c r="P3753" s="32">
        <f t="shared" si="530"/>
        <v>8798.9527680294141</v>
      </c>
      <c r="R3753">
        <v>45.067799999999998</v>
      </c>
      <c r="S3753">
        <v>0.98870999999999998</v>
      </c>
      <c r="T3753">
        <v>-0.9</v>
      </c>
    </row>
    <row r="3754" spans="5:20" x14ac:dyDescent="0.3">
      <c r="E3754" s="26">
        <v>45.163600000000002</v>
      </c>
      <c r="F3754" s="38">
        <v>0.98865999999999998</v>
      </c>
      <c r="G3754" s="38">
        <v>-0.95</v>
      </c>
      <c r="H3754" s="19">
        <f t="shared" si="526"/>
        <v>0.98852410328337148</v>
      </c>
      <c r="I3754" s="19">
        <f t="shared" si="527"/>
        <v>-1.6391852482449034E-2</v>
      </c>
      <c r="J3754" s="20" t="str">
        <f t="shared" si="531"/>
        <v>0,988524103283371-0,016391852482449j</v>
      </c>
      <c r="K3754" s="20" t="str">
        <f t="shared" si="532"/>
        <v>2816,18657441096-4093,98138333203j</v>
      </c>
      <c r="L3754" s="21">
        <f t="shared" si="533"/>
        <v>2816.18657441096</v>
      </c>
      <c r="M3754" s="21">
        <f t="shared" si="534"/>
        <v>-4093.98138333203</v>
      </c>
      <c r="N3754" s="21">
        <f t="shared" si="528"/>
        <v>2816.18657441096</v>
      </c>
      <c r="O3754" s="40">
        <f t="shared" si="529"/>
        <v>-14.427046871451527</v>
      </c>
      <c r="P3754" s="32">
        <f t="shared" si="530"/>
        <v>8767.7395430117504</v>
      </c>
      <c r="R3754">
        <v>45.079799999999999</v>
      </c>
      <c r="S3754">
        <v>0.98873</v>
      </c>
      <c r="T3754">
        <v>-0.91</v>
      </c>
    </row>
    <row r="3755" spans="5:20" x14ac:dyDescent="0.3">
      <c r="E3755" s="26">
        <v>45.1755</v>
      </c>
      <c r="F3755" s="38">
        <v>0.98863999999999996</v>
      </c>
      <c r="G3755" s="38">
        <v>-0.96</v>
      </c>
      <c r="H3755" s="19">
        <f t="shared" si="526"/>
        <v>0.98850123011662816</v>
      </c>
      <c r="I3755" s="19">
        <f t="shared" si="527"/>
        <v>-1.6564047147749731E-2</v>
      </c>
      <c r="J3755" s="20" t="str">
        <f t="shared" si="531"/>
        <v>0,988501230116628-0,0165640471477497j</v>
      </c>
      <c r="K3755" s="20" t="str">
        <f t="shared" si="532"/>
        <v>2778,10393578806-4073,90072209991j</v>
      </c>
      <c r="L3755" s="21">
        <f t="shared" si="533"/>
        <v>2778.10393578806</v>
      </c>
      <c r="M3755" s="21">
        <f t="shared" si="534"/>
        <v>-4073.9007220999101</v>
      </c>
      <c r="N3755" s="21">
        <f t="shared" si="528"/>
        <v>2778.10393578806</v>
      </c>
      <c r="O3755" s="40">
        <f t="shared" si="529"/>
        <v>-14.352501634466527</v>
      </c>
      <c r="P3755" s="32">
        <f t="shared" si="530"/>
        <v>8752.2026294059415</v>
      </c>
      <c r="R3755">
        <v>45.091700000000003</v>
      </c>
      <c r="S3755">
        <v>0.98867000000000005</v>
      </c>
      <c r="T3755">
        <v>-0.92</v>
      </c>
    </row>
    <row r="3756" spans="5:20" x14ac:dyDescent="0.3">
      <c r="E3756" s="26">
        <v>45.1875</v>
      </c>
      <c r="F3756" s="38">
        <v>0.98873</v>
      </c>
      <c r="G3756" s="38">
        <v>-0.97</v>
      </c>
      <c r="H3756" s="19">
        <f t="shared" si="526"/>
        <v>0.98858831119196056</v>
      </c>
      <c r="I3756" s="19">
        <f t="shared" si="527"/>
        <v>-1.6738096505498047E-2</v>
      </c>
      <c r="J3756" s="20" t="str">
        <f t="shared" si="531"/>
        <v>0,988588311191961-0,016738096505498j</v>
      </c>
      <c r="K3756" s="20" t="str">
        <f t="shared" si="532"/>
        <v>2730,69018676966-4078,57780570166j</v>
      </c>
      <c r="L3756" s="21">
        <f t="shared" si="533"/>
        <v>2730.6901867696602</v>
      </c>
      <c r="M3756" s="21">
        <f t="shared" si="534"/>
        <v>-4078.5778057016601</v>
      </c>
      <c r="N3756" s="21">
        <f t="shared" si="528"/>
        <v>2730.6901867696602</v>
      </c>
      <c r="O3756" s="40">
        <f t="shared" si="529"/>
        <v>-14.365163343011121</v>
      </c>
      <c r="P3756" s="32">
        <f t="shared" si="530"/>
        <v>8822.4822903772565</v>
      </c>
      <c r="R3756">
        <v>45.103700000000003</v>
      </c>
      <c r="S3756">
        <v>0.98868</v>
      </c>
      <c r="T3756">
        <v>-0.92</v>
      </c>
    </row>
    <row r="3757" spans="5:20" x14ac:dyDescent="0.3">
      <c r="E3757" s="26">
        <v>45.1995</v>
      </c>
      <c r="F3757" s="38">
        <v>0.98863999999999996</v>
      </c>
      <c r="G3757" s="38">
        <v>-0.98</v>
      </c>
      <c r="H3757" s="19">
        <f t="shared" si="526"/>
        <v>0.98849538795060365</v>
      </c>
      <c r="I3757" s="19">
        <f t="shared" si="527"/>
        <v>-1.6909098154114011E-2</v>
      </c>
      <c r="J3757" s="20" t="str">
        <f t="shared" si="531"/>
        <v>0,988495387950604-0,016909098154114j</v>
      </c>
      <c r="K3757" s="20" t="str">
        <f t="shared" si="532"/>
        <v>2700,49855695119-4042,59177732797j</v>
      </c>
      <c r="L3757" s="21">
        <f t="shared" si="533"/>
        <v>2700.49855695119</v>
      </c>
      <c r="M3757" s="21">
        <f t="shared" si="534"/>
        <v>-4042.5917773279698</v>
      </c>
      <c r="N3757" s="21">
        <f t="shared" si="528"/>
        <v>2700.49855695119</v>
      </c>
      <c r="O3757" s="40">
        <f t="shared" si="529"/>
        <v>-14.234636760680916</v>
      </c>
      <c r="P3757" s="32">
        <f t="shared" si="530"/>
        <v>8752.1767687589199</v>
      </c>
      <c r="R3757">
        <v>45.115699999999997</v>
      </c>
      <c r="S3757">
        <v>0.98870999999999998</v>
      </c>
      <c r="T3757">
        <v>-0.93</v>
      </c>
    </row>
    <row r="3758" spans="5:20" x14ac:dyDescent="0.3">
      <c r="E3758" s="26">
        <v>45.211399999999998</v>
      </c>
      <c r="F3758" s="38">
        <v>0.98865999999999998</v>
      </c>
      <c r="G3758" s="38">
        <v>-0.98</v>
      </c>
      <c r="H3758" s="19">
        <f t="shared" si="526"/>
        <v>0.98851538502512926</v>
      </c>
      <c r="I3758" s="19">
        <f t="shared" si="527"/>
        <v>-1.6909440221967911E-2</v>
      </c>
      <c r="J3758" s="20" t="str">
        <f t="shared" si="531"/>
        <v>0,988515385025129-0,0169094402219679j</v>
      </c>
      <c r="K3758" s="20" t="str">
        <f t="shared" si="532"/>
        <v>2698,66268517586-4047,00962696896j</v>
      </c>
      <c r="L3758" s="21">
        <f t="shared" si="533"/>
        <v>2698.6626851758601</v>
      </c>
      <c r="M3758" s="21">
        <f t="shared" si="534"/>
        <v>-4047.0096269689602</v>
      </c>
      <c r="N3758" s="21">
        <f t="shared" si="528"/>
        <v>2698.6626851758601</v>
      </c>
      <c r="O3758" s="40">
        <f t="shared" si="529"/>
        <v>-14.246441978629226</v>
      </c>
      <c r="P3758" s="32">
        <f t="shared" si="530"/>
        <v>8767.7008835204106</v>
      </c>
      <c r="R3758">
        <v>45.127699999999997</v>
      </c>
      <c r="S3758">
        <v>0.98865999999999998</v>
      </c>
      <c r="T3758">
        <v>-0.94</v>
      </c>
    </row>
    <row r="3759" spans="5:20" x14ac:dyDescent="0.3">
      <c r="E3759" s="26">
        <v>45.223399999999998</v>
      </c>
      <c r="F3759" s="38">
        <v>0.98863999999999996</v>
      </c>
      <c r="G3759" s="38">
        <v>-0.99</v>
      </c>
      <c r="H3759" s="19">
        <f t="shared" si="526"/>
        <v>0.98849242170060958</v>
      </c>
      <c r="I3759" s="19">
        <f t="shared" si="527"/>
        <v>-1.7081622887302986E-2</v>
      </c>
      <c r="J3759" s="20" t="str">
        <f t="shared" si="531"/>
        <v>0,98849242170061-0,017081622887303j</v>
      </c>
      <c r="K3759" s="20" t="str">
        <f t="shared" si="532"/>
        <v>2662,73223551857-4026,7263742029j</v>
      </c>
      <c r="L3759" s="21">
        <f t="shared" si="533"/>
        <v>2662.7322355185702</v>
      </c>
      <c r="M3759" s="21">
        <f t="shared" si="534"/>
        <v>-4026.7263742028999</v>
      </c>
      <c r="N3759" s="21">
        <f t="shared" si="528"/>
        <v>2662.7322355185702</v>
      </c>
      <c r="O3759" s="40">
        <f t="shared" si="529"/>
        <v>-14.171278739168143</v>
      </c>
      <c r="P3759" s="32">
        <f t="shared" si="530"/>
        <v>8752.1636385013317</v>
      </c>
      <c r="R3759">
        <v>45.139600000000002</v>
      </c>
      <c r="S3759">
        <v>0.98868999999999996</v>
      </c>
      <c r="T3759">
        <v>-0.94</v>
      </c>
    </row>
    <row r="3760" spans="5:20" x14ac:dyDescent="0.3">
      <c r="E3760" s="26">
        <v>45.235399999999998</v>
      </c>
      <c r="F3760" s="38">
        <v>0.98872000000000004</v>
      </c>
      <c r="G3760" s="38">
        <v>-0.99</v>
      </c>
      <c r="H3760" s="19">
        <f t="shared" si="526"/>
        <v>0.98857240975868543</v>
      </c>
      <c r="I3760" s="19">
        <f t="shared" si="527"/>
        <v>-1.7083005119289337E-2</v>
      </c>
      <c r="J3760" s="20" t="str">
        <f t="shared" si="531"/>
        <v>0,988572409758685-0,0170830051192893j</v>
      </c>
      <c r="K3760" s="20" t="str">
        <f t="shared" si="532"/>
        <v>2655,27448256849-4044,09126149086j</v>
      </c>
      <c r="L3760" s="21">
        <f t="shared" si="533"/>
        <v>2655.2744825684899</v>
      </c>
      <c r="M3760" s="21">
        <f t="shared" si="534"/>
        <v>-4044.0912614908598</v>
      </c>
      <c r="N3760" s="21">
        <f t="shared" si="528"/>
        <v>2655.2744825684899</v>
      </c>
      <c r="O3760" s="40">
        <f t="shared" si="529"/>
        <v>-14.228615521936561</v>
      </c>
      <c r="P3760" s="32">
        <f t="shared" si="530"/>
        <v>8814.590304203075</v>
      </c>
      <c r="R3760">
        <v>45.151600000000002</v>
      </c>
      <c r="S3760">
        <v>0.98870000000000002</v>
      </c>
      <c r="T3760">
        <v>-0.95</v>
      </c>
    </row>
    <row r="3761" spans="5:20" x14ac:dyDescent="0.3">
      <c r="E3761" s="26">
        <v>45.247399999999999</v>
      </c>
      <c r="F3761" s="38">
        <v>0.98870000000000002</v>
      </c>
      <c r="G3761" s="38">
        <v>-1</v>
      </c>
      <c r="H3761" s="19">
        <f t="shared" si="526"/>
        <v>0.98854941620112402</v>
      </c>
      <c r="I3761" s="19">
        <f t="shared" si="527"/>
        <v>-1.7255194244542207E-2</v>
      </c>
      <c r="J3761" s="20" t="str">
        <f t="shared" si="531"/>
        <v>0,988549416201124-0,0172551942445422j</v>
      </c>
      <c r="K3761" s="20" t="str">
        <f t="shared" si="532"/>
        <v>2620,02003902904-4023,52536949152j</v>
      </c>
      <c r="L3761" s="21">
        <f t="shared" si="533"/>
        <v>2620.0200390290402</v>
      </c>
      <c r="M3761" s="21">
        <f t="shared" si="534"/>
        <v>-4023.52536949152</v>
      </c>
      <c r="N3761" s="21">
        <f t="shared" si="528"/>
        <v>2620.0200390290402</v>
      </c>
      <c r="O3761" s="40">
        <f t="shared" si="529"/>
        <v>-14.152502711983894</v>
      </c>
      <c r="P3761" s="32">
        <f t="shared" si="530"/>
        <v>8798.8874361430444</v>
      </c>
      <c r="R3761">
        <v>45.163600000000002</v>
      </c>
      <c r="S3761">
        <v>0.98865999999999998</v>
      </c>
      <c r="T3761">
        <v>-0.95</v>
      </c>
    </row>
    <row r="3762" spans="5:20" x14ac:dyDescent="0.3">
      <c r="E3762" s="26">
        <v>45.259300000000003</v>
      </c>
      <c r="F3762" s="38">
        <v>0.98868999999999996</v>
      </c>
      <c r="G3762" s="38">
        <v>-1</v>
      </c>
      <c r="H3762" s="19">
        <f t="shared" si="526"/>
        <v>0.98853941772417242</v>
      </c>
      <c r="I3762" s="19">
        <f t="shared" si="527"/>
        <v>-1.7255019720477834E-2</v>
      </c>
      <c r="J3762" s="20" t="str">
        <f t="shared" si="531"/>
        <v>0,988539417724172-0,0172550197204778j</v>
      </c>
      <c r="K3762" s="20" t="str">
        <f t="shared" si="532"/>
        <v>2620,96226120215-4021,39310032267j</v>
      </c>
      <c r="L3762" s="21">
        <f t="shared" si="533"/>
        <v>2620.9622612021499</v>
      </c>
      <c r="M3762" s="21">
        <f t="shared" si="534"/>
        <v>-4021.3931003226699</v>
      </c>
      <c r="N3762" s="21">
        <f t="shared" si="528"/>
        <v>2620.9622612021499</v>
      </c>
      <c r="O3762" s="40">
        <f t="shared" si="529"/>
        <v>-14.141283449633447</v>
      </c>
      <c r="P3762" s="32">
        <f t="shared" si="530"/>
        <v>8791.0634895599578</v>
      </c>
      <c r="R3762">
        <v>45.1755</v>
      </c>
      <c r="S3762">
        <v>0.98863999999999996</v>
      </c>
      <c r="T3762">
        <v>-0.96</v>
      </c>
    </row>
    <row r="3763" spans="5:20" x14ac:dyDescent="0.3">
      <c r="E3763" s="26">
        <v>45.271299999999997</v>
      </c>
      <c r="F3763" s="38">
        <v>0.98867000000000005</v>
      </c>
      <c r="G3763" s="38">
        <v>-1.01</v>
      </c>
      <c r="H3763" s="19">
        <f t="shared" si="526"/>
        <v>0.98851639420612714</v>
      </c>
      <c r="I3763" s="19">
        <f t="shared" si="527"/>
        <v>-1.742719959479299E-2</v>
      </c>
      <c r="J3763" s="20" t="str">
        <f t="shared" si="531"/>
        <v>0,988516394206127-0,017427199594793j</v>
      </c>
      <c r="K3763" s="20" t="str">
        <f t="shared" si="532"/>
        <v>2586,39123352422-4000,91374271161j</v>
      </c>
      <c r="L3763" s="21">
        <f t="shared" si="533"/>
        <v>2586.3912335242198</v>
      </c>
      <c r="M3763" s="21">
        <f t="shared" si="534"/>
        <v>-4000.9137427116102</v>
      </c>
      <c r="N3763" s="21">
        <f t="shared" si="528"/>
        <v>2586.3912335242198</v>
      </c>
      <c r="O3763" s="40">
        <f t="shared" si="529"/>
        <v>-14.065538189467683</v>
      </c>
      <c r="P3763" s="32">
        <f t="shared" si="530"/>
        <v>8775.4435969623446</v>
      </c>
      <c r="R3763">
        <v>45.1875</v>
      </c>
      <c r="S3763">
        <v>0.98873</v>
      </c>
      <c r="T3763">
        <v>-0.97</v>
      </c>
    </row>
    <row r="3764" spans="5:20" x14ac:dyDescent="0.3">
      <c r="E3764" s="26">
        <v>45.283299999999997</v>
      </c>
      <c r="F3764" s="38">
        <v>0.98875999999999997</v>
      </c>
      <c r="G3764" s="38">
        <v>-1.02</v>
      </c>
      <c r="H3764" s="19">
        <f t="shared" si="526"/>
        <v>0.98860332326885181</v>
      </c>
      <c r="I3764" s="19">
        <f t="shared" si="527"/>
        <v>-1.7601330113998791E-2</v>
      </c>
      <c r="J3764" s="20" t="str">
        <f t="shared" si="531"/>
        <v>0,988603323268852-0,0176013301139988j</v>
      </c>
      <c r="K3764" s="20" t="str">
        <f t="shared" si="532"/>
        <v>2541,97370800074-4003,11300895616j</v>
      </c>
      <c r="L3764" s="21">
        <f t="shared" si="533"/>
        <v>2541.9737080007399</v>
      </c>
      <c r="M3764" s="21">
        <f t="shared" si="534"/>
        <v>-4003.1130089561598</v>
      </c>
      <c r="N3764" s="21">
        <f t="shared" si="528"/>
        <v>2541.9737080007399</v>
      </c>
      <c r="O3764" s="40">
        <f t="shared" si="529"/>
        <v>-14.069540495742217</v>
      </c>
      <c r="P3764" s="32">
        <f t="shared" si="530"/>
        <v>8846.0962534213813</v>
      </c>
      <c r="R3764">
        <v>45.1995</v>
      </c>
      <c r="S3764">
        <v>0.98863999999999996</v>
      </c>
      <c r="T3764">
        <v>-0.98</v>
      </c>
    </row>
    <row r="3765" spans="5:20" x14ac:dyDescent="0.3">
      <c r="E3765" s="26">
        <v>45.295200000000001</v>
      </c>
      <c r="F3765" s="38">
        <v>0.98868999999999996</v>
      </c>
      <c r="G3765" s="38">
        <v>-1.02</v>
      </c>
      <c r="H3765" s="19">
        <f t="shared" si="526"/>
        <v>0.98853333436089752</v>
      </c>
      <c r="I3765" s="19">
        <f t="shared" si="527"/>
        <v>-1.7600084014735087E-2</v>
      </c>
      <c r="J3765" s="20" t="str">
        <f t="shared" si="531"/>
        <v>0,988533334360898-0,0176000840147351j</v>
      </c>
      <c r="K3765" s="20" t="str">
        <f t="shared" si="532"/>
        <v>2548,69320600985-3988,7112953157j</v>
      </c>
      <c r="L3765" s="21">
        <f t="shared" si="533"/>
        <v>2548.6932060098502</v>
      </c>
      <c r="M3765" s="21">
        <f t="shared" si="534"/>
        <v>-3988.7112953157002</v>
      </c>
      <c r="N3765" s="21">
        <f t="shared" si="528"/>
        <v>2548.6932060098502</v>
      </c>
      <c r="O3765" s="40">
        <f t="shared" si="529"/>
        <v>-14.015240449671719</v>
      </c>
      <c r="P3765" s="32">
        <f t="shared" si="530"/>
        <v>8791.0364428747198</v>
      </c>
      <c r="R3765">
        <v>45.211399999999998</v>
      </c>
      <c r="S3765">
        <v>0.98865999999999998</v>
      </c>
      <c r="T3765">
        <v>-0.98</v>
      </c>
    </row>
    <row r="3766" spans="5:20" x14ac:dyDescent="0.3">
      <c r="E3766" s="26">
        <v>45.307200000000002</v>
      </c>
      <c r="F3766" s="38">
        <v>0.98870000000000002</v>
      </c>
      <c r="G3766" s="38">
        <v>-1.03</v>
      </c>
      <c r="H3766" s="19">
        <f t="shared" si="526"/>
        <v>0.98854024589474321</v>
      </c>
      <c r="I3766" s="19">
        <f t="shared" si="527"/>
        <v>-1.7772795119528201E-2</v>
      </c>
      <c r="J3766" s="20" t="str">
        <f t="shared" si="531"/>
        <v>0,988540245894743-0,0177727951195282j</v>
      </c>
      <c r="K3766" s="20" t="str">
        <f t="shared" si="532"/>
        <v>2512,56707559129-3974,25452555215j</v>
      </c>
      <c r="L3766" s="21">
        <f t="shared" si="533"/>
        <v>2512.5670755912902</v>
      </c>
      <c r="M3766" s="21">
        <f t="shared" si="534"/>
        <v>-3974.25452555215</v>
      </c>
      <c r="N3766" s="21">
        <f t="shared" si="528"/>
        <v>2512.5670755912902</v>
      </c>
      <c r="O3766" s="40">
        <f t="shared" si="529"/>
        <v>-13.960744712693785</v>
      </c>
      <c r="P3766" s="32">
        <f t="shared" si="530"/>
        <v>8798.8466290056713</v>
      </c>
      <c r="R3766">
        <v>45.223399999999998</v>
      </c>
      <c r="S3766">
        <v>0.98863999999999996</v>
      </c>
      <c r="T3766">
        <v>-0.99</v>
      </c>
    </row>
    <row r="3767" spans="5:20" x14ac:dyDescent="0.3">
      <c r="E3767" s="26">
        <v>45.319200000000002</v>
      </c>
      <c r="F3767" s="38">
        <v>0.98867000000000005</v>
      </c>
      <c r="G3767" s="38">
        <v>-1.04</v>
      </c>
      <c r="H3767" s="19">
        <f t="shared" si="526"/>
        <v>0.98850713384248623</v>
      </c>
      <c r="I3767" s="19">
        <f t="shared" si="527"/>
        <v>-1.7944783155925504E-2</v>
      </c>
      <c r="J3767" s="20" t="str">
        <f t="shared" si="531"/>
        <v>0,988507133842486-0,0179447831559255j</v>
      </c>
      <c r="K3767" s="20" t="str">
        <f t="shared" si="532"/>
        <v>2480,90407538603-3951,71441125305j</v>
      </c>
      <c r="L3767" s="21">
        <f t="shared" si="533"/>
        <v>2480.9040753860299</v>
      </c>
      <c r="M3767" s="21">
        <f t="shared" si="534"/>
        <v>-3951.71441125305</v>
      </c>
      <c r="N3767" s="21">
        <f t="shared" si="528"/>
        <v>2480.9040753860299</v>
      </c>
      <c r="O3767" s="40">
        <f t="shared" si="529"/>
        <v>-13.877890215149469</v>
      </c>
      <c r="P3767" s="32">
        <f t="shared" si="530"/>
        <v>8775.4024975691791</v>
      </c>
      <c r="R3767">
        <v>45.235399999999998</v>
      </c>
      <c r="S3767">
        <v>0.98872000000000004</v>
      </c>
      <c r="T3767">
        <v>-0.99</v>
      </c>
    </row>
    <row r="3768" spans="5:20" x14ac:dyDescent="0.3">
      <c r="E3768" s="26">
        <v>45.331099999999999</v>
      </c>
      <c r="F3768" s="38">
        <v>0.98865999999999998</v>
      </c>
      <c r="G3768" s="38">
        <v>-1.05</v>
      </c>
      <c r="H3768" s="19">
        <f t="shared" si="526"/>
        <v>0.98849398851033776</v>
      </c>
      <c r="I3768" s="19">
        <f t="shared" si="527"/>
        <v>-1.8117126674070991E-2</v>
      </c>
      <c r="J3768" s="20" t="str">
        <f t="shared" si="531"/>
        <v>0,988493988510338-0,018117126674071j</v>
      </c>
      <c r="K3768" s="20" t="str">
        <f t="shared" si="532"/>
        <v>2447,94776114631-3933,21665414304j</v>
      </c>
      <c r="L3768" s="21">
        <f t="shared" si="533"/>
        <v>2447.9477611463099</v>
      </c>
      <c r="M3768" s="21">
        <f t="shared" si="534"/>
        <v>-3933.2166541430402</v>
      </c>
      <c r="N3768" s="21">
        <f t="shared" si="528"/>
        <v>2447.9477611463099</v>
      </c>
      <c r="O3768" s="40">
        <f t="shared" si="529"/>
        <v>-13.809302504422584</v>
      </c>
      <c r="P3768" s="32">
        <f t="shared" si="530"/>
        <v>8767.6060046637176</v>
      </c>
      <c r="R3768">
        <v>45.247399999999999</v>
      </c>
      <c r="S3768">
        <v>0.98870000000000002</v>
      </c>
      <c r="T3768">
        <v>-1</v>
      </c>
    </row>
    <row r="3769" spans="5:20" x14ac:dyDescent="0.3">
      <c r="E3769" s="26">
        <v>45.3431</v>
      </c>
      <c r="F3769" s="38">
        <v>0.98872000000000004</v>
      </c>
      <c r="G3769" s="38">
        <v>-1.05</v>
      </c>
      <c r="H3769" s="19">
        <f t="shared" si="526"/>
        <v>0.98855397843539861</v>
      </c>
      <c r="I3769" s="19">
        <f t="shared" si="527"/>
        <v>-1.8118226169954756E-2</v>
      </c>
      <c r="J3769" s="20" t="str">
        <f t="shared" si="531"/>
        <v>0,988553978435399-0,0181182261699548j</v>
      </c>
      <c r="K3769" s="20" t="str">
        <f t="shared" si="532"/>
        <v>2442,15804181475-3944,9063413018j</v>
      </c>
      <c r="L3769" s="21">
        <f t="shared" si="533"/>
        <v>2442.15804181475</v>
      </c>
      <c r="M3769" s="21">
        <f t="shared" si="534"/>
        <v>-3944.9063413017998</v>
      </c>
      <c r="N3769" s="21">
        <f t="shared" si="528"/>
        <v>2442.15804181475</v>
      </c>
      <c r="O3769" s="40">
        <f t="shared" si="529"/>
        <v>-13.846678860791277</v>
      </c>
      <c r="P3769" s="32">
        <f t="shared" si="530"/>
        <v>8814.5081416792345</v>
      </c>
      <c r="R3769">
        <v>45.259300000000003</v>
      </c>
      <c r="S3769">
        <v>0.98868999999999996</v>
      </c>
      <c r="T3769">
        <v>-1</v>
      </c>
    </row>
    <row r="3770" spans="5:20" x14ac:dyDescent="0.3">
      <c r="E3770" s="26">
        <v>45.3551</v>
      </c>
      <c r="F3770" s="38">
        <v>0.98863999999999996</v>
      </c>
      <c r="G3770" s="38">
        <v>-1.05</v>
      </c>
      <c r="H3770" s="19">
        <f t="shared" si="526"/>
        <v>0.98847399186865081</v>
      </c>
      <c r="I3770" s="19">
        <f t="shared" si="527"/>
        <v>-1.8116760175443065E-2</v>
      </c>
      <c r="J3770" s="20" t="str">
        <f t="shared" si="531"/>
        <v>0,988473991868651-0,0181167601754431j</v>
      </c>
      <c r="K3770" s="20" t="str">
        <f t="shared" si="532"/>
        <v>2449,86153038779-3929,32152239867j</v>
      </c>
      <c r="L3770" s="21">
        <f t="shared" si="533"/>
        <v>2449.86153038779</v>
      </c>
      <c r="M3770" s="21">
        <f t="shared" si="534"/>
        <v>-3929.3215223986699</v>
      </c>
      <c r="N3770" s="21">
        <f t="shared" si="528"/>
        <v>2449.86153038779</v>
      </c>
      <c r="O3770" s="40">
        <f t="shared" si="529"/>
        <v>-13.788326853807398</v>
      </c>
      <c r="P3770" s="32">
        <f t="shared" si="530"/>
        <v>8752.0820579052815</v>
      </c>
      <c r="R3770">
        <v>45.271299999999997</v>
      </c>
      <c r="S3770">
        <v>0.98867000000000005</v>
      </c>
      <c r="T3770">
        <v>-1.01</v>
      </c>
    </row>
    <row r="3771" spans="5:20" x14ac:dyDescent="0.3">
      <c r="E3771" s="26">
        <v>45.367100000000001</v>
      </c>
      <c r="F3771" s="38">
        <v>0.98868999999999996</v>
      </c>
      <c r="G3771" s="38">
        <v>-1.06</v>
      </c>
      <c r="H3771" s="19">
        <f t="shared" si="526"/>
        <v>0.98852080628573913</v>
      </c>
      <c r="I3771" s="19">
        <f t="shared" si="527"/>
        <v>-1.8290206127654269E-2</v>
      </c>
      <c r="J3771" s="20" t="str">
        <f t="shared" si="531"/>
        <v>0,988520806285739-0,0182902061276543j</v>
      </c>
      <c r="K3771" s="20" t="str">
        <f t="shared" si="532"/>
        <v>2411,74283747222-3922,38209855334j</v>
      </c>
      <c r="L3771" s="21">
        <f t="shared" si="533"/>
        <v>2411.7428374722199</v>
      </c>
      <c r="M3771" s="21">
        <f t="shared" si="534"/>
        <v>-3922.3820985533398</v>
      </c>
      <c r="N3771" s="21">
        <f t="shared" si="528"/>
        <v>2411.7428374722199</v>
      </c>
      <c r="O3771" s="40">
        <f t="shared" si="529"/>
        <v>-13.760335125673137</v>
      </c>
      <c r="P3771" s="32">
        <f t="shared" si="530"/>
        <v>8790.9807429435004</v>
      </c>
      <c r="R3771">
        <v>45.283299999999997</v>
      </c>
      <c r="S3771">
        <v>0.98875999999999997</v>
      </c>
      <c r="T3771">
        <v>-1.02</v>
      </c>
    </row>
    <row r="3772" spans="5:20" x14ac:dyDescent="0.3">
      <c r="E3772" s="26">
        <v>45.378999999999998</v>
      </c>
      <c r="F3772" s="38">
        <v>0.98867000000000005</v>
      </c>
      <c r="G3772" s="38">
        <v>-1.07</v>
      </c>
      <c r="H3772" s="19">
        <f t="shared" si="526"/>
        <v>0.9884976024740082</v>
      </c>
      <c r="I3772" s="19">
        <f t="shared" si="527"/>
        <v>-1.8462361797393943E-2</v>
      </c>
      <c r="J3772" s="20" t="str">
        <f t="shared" si="531"/>
        <v>0,988497602474008-0,0184623617973939j</v>
      </c>
      <c r="K3772" s="20" t="str">
        <f t="shared" si="532"/>
        <v>2380,95389616355-3901,89525638787j</v>
      </c>
      <c r="L3772" s="21">
        <f t="shared" si="533"/>
        <v>2380.9538961635499</v>
      </c>
      <c r="M3772" s="21">
        <f t="shared" si="534"/>
        <v>-3901.8952563878702</v>
      </c>
      <c r="N3772" s="21">
        <f t="shared" si="528"/>
        <v>2380.9538961635499</v>
      </c>
      <c r="O3772" s="40">
        <f t="shared" si="529"/>
        <v>-13.684874445909957</v>
      </c>
      <c r="P3772" s="32">
        <f t="shared" si="530"/>
        <v>8775.3601954009755</v>
      </c>
      <c r="R3772">
        <v>45.295200000000001</v>
      </c>
      <c r="S3772">
        <v>0.98868999999999996</v>
      </c>
      <c r="T3772">
        <v>-1.02</v>
      </c>
    </row>
    <row r="3773" spans="5:20" x14ac:dyDescent="0.3">
      <c r="E3773" s="26">
        <v>45.390999999999998</v>
      </c>
      <c r="F3773" s="38">
        <v>0.98867000000000005</v>
      </c>
      <c r="G3773" s="38">
        <v>-1.08</v>
      </c>
      <c r="H3773" s="19">
        <f t="shared" si="526"/>
        <v>0.98849436512833444</v>
      </c>
      <c r="I3773" s="19">
        <f t="shared" si="527"/>
        <v>-1.8634886893432602E-2</v>
      </c>
      <c r="J3773" s="20" t="str">
        <f t="shared" si="531"/>
        <v>0,988494365128334-0,0186348868934326j</v>
      </c>
      <c r="K3773" s="20" t="str">
        <f t="shared" si="532"/>
        <v>2348,81315478639-3885,19297861657j</v>
      </c>
      <c r="L3773" s="21">
        <f t="shared" si="533"/>
        <v>2348.81315478639</v>
      </c>
      <c r="M3773" s="21">
        <f t="shared" si="534"/>
        <v>-3885.1929786165701</v>
      </c>
      <c r="N3773" s="21">
        <f t="shared" si="528"/>
        <v>2348.81315478639</v>
      </c>
      <c r="O3773" s="40">
        <f t="shared" si="529"/>
        <v>-13.622693208185581</v>
      </c>
      <c r="P3773" s="32">
        <f t="shared" si="530"/>
        <v>8775.3458273966407</v>
      </c>
      <c r="R3773">
        <v>45.307200000000002</v>
      </c>
      <c r="S3773">
        <v>0.98870000000000002</v>
      </c>
      <c r="T3773">
        <v>-1.03</v>
      </c>
    </row>
    <row r="3774" spans="5:20" x14ac:dyDescent="0.3">
      <c r="E3774" s="26">
        <v>45.402999999999999</v>
      </c>
      <c r="F3774" s="38">
        <v>0.98870999999999998</v>
      </c>
      <c r="G3774" s="38">
        <v>-1.08</v>
      </c>
      <c r="H3774" s="19">
        <f t="shared" si="526"/>
        <v>0.98853435802242962</v>
      </c>
      <c r="I3774" s="19">
        <f t="shared" si="527"/>
        <v>-1.8635640831021216E-2</v>
      </c>
      <c r="J3774" s="20" t="str">
        <f t="shared" si="531"/>
        <v>0,98853435802243-0,0186356408310212j</v>
      </c>
      <c r="K3774" s="20" t="str">
        <f t="shared" si="532"/>
        <v>2344,92189147418-3892,57786656628j</v>
      </c>
      <c r="L3774" s="21">
        <f t="shared" si="533"/>
        <v>2344.92189147418</v>
      </c>
      <c r="M3774" s="21">
        <f t="shared" si="534"/>
        <v>-3892.5778665662801</v>
      </c>
      <c r="N3774" s="21">
        <f t="shared" si="528"/>
        <v>2344.92189147418</v>
      </c>
      <c r="O3774" s="40">
        <f t="shared" si="529"/>
        <v>-13.644979601218591</v>
      </c>
      <c r="P3774" s="32">
        <f t="shared" si="530"/>
        <v>8806.6136443521482</v>
      </c>
      <c r="R3774">
        <v>45.319200000000002</v>
      </c>
      <c r="S3774">
        <v>0.98867000000000005</v>
      </c>
      <c r="T3774">
        <v>-1.04</v>
      </c>
    </row>
    <row r="3775" spans="5:20" x14ac:dyDescent="0.3">
      <c r="E3775" s="26">
        <v>45.414900000000003</v>
      </c>
      <c r="F3775" s="38">
        <v>0.98868999999999996</v>
      </c>
      <c r="G3775" s="38">
        <v>-1.0900000000000001</v>
      </c>
      <c r="H3775" s="19">
        <f t="shared" si="526"/>
        <v>0.98851109405235005</v>
      </c>
      <c r="I3775" s="19">
        <f t="shared" si="527"/>
        <v>-1.8807791880647094E-2</v>
      </c>
      <c r="J3775" s="20" t="str">
        <f t="shared" si="531"/>
        <v>0,98851109405235-0,0188077918806471j</v>
      </c>
      <c r="K3775" s="20" t="str">
        <f t="shared" si="532"/>
        <v>2315,29622727667-3872,0831540795j</v>
      </c>
      <c r="L3775" s="21">
        <f t="shared" si="533"/>
        <v>2315.2962272766699</v>
      </c>
      <c r="M3775" s="21">
        <f t="shared" si="534"/>
        <v>-3872.0831540795002</v>
      </c>
      <c r="N3775" s="21">
        <f t="shared" si="528"/>
        <v>2315.2962272766699</v>
      </c>
      <c r="O3775" s="40">
        <f t="shared" si="529"/>
        <v>-13.56958121749931</v>
      </c>
      <c r="P3775" s="32">
        <f t="shared" si="530"/>
        <v>8790.9375622697444</v>
      </c>
      <c r="R3775">
        <v>45.331099999999999</v>
      </c>
      <c r="S3775">
        <v>0.98865999999999998</v>
      </c>
      <c r="T3775">
        <v>-1.05</v>
      </c>
    </row>
    <row r="3776" spans="5:20" x14ac:dyDescent="0.3">
      <c r="E3776" s="26">
        <v>45.426900000000003</v>
      </c>
      <c r="F3776" s="38">
        <v>0.98875999999999997</v>
      </c>
      <c r="G3776" s="38">
        <v>-1.0900000000000001</v>
      </c>
      <c r="H3776" s="19">
        <f t="shared" si="526"/>
        <v>0.98858108138567369</v>
      </c>
      <c r="I3776" s="19">
        <f t="shared" si="527"/>
        <v>-1.8809123486541405E-2</v>
      </c>
      <c r="J3776" s="20" t="str">
        <f t="shared" si="531"/>
        <v>0,988581081385674-0,0188091234865414j</v>
      </c>
      <c r="K3776" s="20" t="str">
        <f t="shared" si="532"/>
        <v>2308,42880269185-3884,77929323304j</v>
      </c>
      <c r="L3776" s="21">
        <f t="shared" si="533"/>
        <v>2308.4288026918498</v>
      </c>
      <c r="M3776" s="21">
        <f t="shared" si="534"/>
        <v>-3884.7792932330399</v>
      </c>
      <c r="N3776" s="21">
        <f t="shared" si="528"/>
        <v>2308.4288026918498</v>
      </c>
      <c r="O3776" s="40">
        <f t="shared" si="529"/>
        <v>-13.610478094236628</v>
      </c>
      <c r="P3776" s="32">
        <f t="shared" si="530"/>
        <v>8845.9967534703646</v>
      </c>
      <c r="R3776">
        <v>45.3431</v>
      </c>
      <c r="S3776">
        <v>0.98872000000000004</v>
      </c>
      <c r="T3776">
        <v>-1.05</v>
      </c>
    </row>
    <row r="3777" spans="5:20" x14ac:dyDescent="0.3">
      <c r="E3777" s="26">
        <v>45.438899999999997</v>
      </c>
      <c r="F3777" s="38">
        <v>0.98868</v>
      </c>
      <c r="G3777" s="38">
        <v>-1.1000000000000001</v>
      </c>
      <c r="H3777" s="19">
        <f t="shared" si="526"/>
        <v>0.98849779826042716</v>
      </c>
      <c r="I3777" s="19">
        <f t="shared" si="527"/>
        <v>-1.8980127351725183E-2</v>
      </c>
      <c r="J3777" s="20" t="str">
        <f t="shared" si="531"/>
        <v>0,988497798260427-0,0189801273517252j</v>
      </c>
      <c r="K3777" s="20" t="str">
        <f t="shared" si="532"/>
        <v>2285,25489230094-3853,47399203737j</v>
      </c>
      <c r="L3777" s="21">
        <f t="shared" si="533"/>
        <v>2285.2548923009399</v>
      </c>
      <c r="M3777" s="21">
        <f t="shared" si="534"/>
        <v>-3853.47399203737</v>
      </c>
      <c r="N3777" s="21">
        <f t="shared" si="528"/>
        <v>2285.2548923009399</v>
      </c>
      <c r="O3777" s="40">
        <f t="shared" si="529"/>
        <v>-13.49723329369343</v>
      </c>
      <c r="P3777" s="32">
        <f t="shared" si="530"/>
        <v>8783.1129025105784</v>
      </c>
      <c r="R3777">
        <v>45.3551</v>
      </c>
      <c r="S3777">
        <v>0.98863999999999996</v>
      </c>
      <c r="T3777">
        <v>-1.05</v>
      </c>
    </row>
    <row r="3778" spans="5:20" x14ac:dyDescent="0.3">
      <c r="E3778" s="26">
        <v>45.450800000000001</v>
      </c>
      <c r="F3778" s="38">
        <v>0.98868999999999996</v>
      </c>
      <c r="G3778" s="38">
        <v>-1.1100000000000001</v>
      </c>
      <c r="H3778" s="19">
        <f t="shared" si="526"/>
        <v>0.98850446867107733</v>
      </c>
      <c r="I3778" s="19">
        <f t="shared" si="527"/>
        <v>-1.9152846193477669E-2</v>
      </c>
      <c r="J3778" s="20" t="str">
        <f t="shared" si="531"/>
        <v>0,988504468671077-0,0191528461934777j</v>
      </c>
      <c r="K3778" s="20" t="str">
        <f t="shared" si="532"/>
        <v>2253,81176516693-3838,4091291151j</v>
      </c>
      <c r="L3778" s="21">
        <f t="shared" si="533"/>
        <v>2253.8117651669299</v>
      </c>
      <c r="M3778" s="21">
        <f t="shared" si="534"/>
        <v>-3838.4091291150999</v>
      </c>
      <c r="N3778" s="21">
        <f t="shared" si="528"/>
        <v>2253.8117651669299</v>
      </c>
      <c r="O3778" s="40">
        <f t="shared" si="529"/>
        <v>-13.44094683718934</v>
      </c>
      <c r="P3778" s="32">
        <f t="shared" si="530"/>
        <v>8790.9081057670301</v>
      </c>
      <c r="R3778">
        <v>45.367100000000001</v>
      </c>
      <c r="S3778">
        <v>0.98868999999999996</v>
      </c>
      <c r="T3778">
        <v>-1.06</v>
      </c>
    </row>
    <row r="3779" spans="5:20" x14ac:dyDescent="0.3">
      <c r="E3779" s="26">
        <v>45.462800000000001</v>
      </c>
      <c r="F3779" s="38">
        <v>0.98868</v>
      </c>
      <c r="G3779" s="38">
        <v>-1.1100000000000001</v>
      </c>
      <c r="H3779" s="19">
        <f t="shared" si="526"/>
        <v>0.9884944705476143</v>
      </c>
      <c r="I3779" s="19">
        <f t="shared" si="527"/>
        <v>-1.9152652474048997E-2</v>
      </c>
      <c r="J3779" s="20" t="str">
        <f t="shared" si="531"/>
        <v>0,988494470547614-0,019152652474049j</v>
      </c>
      <c r="K3779" s="20" t="str">
        <f t="shared" si="532"/>
        <v>2254,78753609314-3836,65913750344j</v>
      </c>
      <c r="L3779" s="21">
        <f t="shared" si="533"/>
        <v>2254.7875360931398</v>
      </c>
      <c r="M3779" s="21">
        <f t="shared" si="534"/>
        <v>-3836.65913750344</v>
      </c>
      <c r="N3779" s="21">
        <f t="shared" si="528"/>
        <v>2254.7875360931398</v>
      </c>
      <c r="O3779" s="40">
        <f t="shared" si="529"/>
        <v>-13.43127274810087</v>
      </c>
      <c r="P3779" s="32">
        <f t="shared" si="530"/>
        <v>8783.0981204658874</v>
      </c>
      <c r="R3779">
        <v>45.378999999999998</v>
      </c>
      <c r="S3779">
        <v>0.98867000000000005</v>
      </c>
      <c r="T3779">
        <v>-1.07</v>
      </c>
    </row>
    <row r="3780" spans="5:20" x14ac:dyDescent="0.3">
      <c r="E3780" s="26">
        <v>45.474800000000002</v>
      </c>
      <c r="F3780" s="38">
        <v>0.98870999999999998</v>
      </c>
      <c r="G3780" s="38">
        <v>-1.1200000000000001</v>
      </c>
      <c r="H3780" s="19">
        <f t="shared" si="526"/>
        <v>0.9885211069920391</v>
      </c>
      <c r="I3780" s="19">
        <f t="shared" si="527"/>
        <v>-1.9325763406232002E-2</v>
      </c>
      <c r="J3780" s="20" t="str">
        <f t="shared" si="531"/>
        <v>0,988521106992039-0,019325763406232j</v>
      </c>
      <c r="K3780" s="20" t="str">
        <f t="shared" si="532"/>
        <v>2221,92288457308-3824,98940568683j</v>
      </c>
      <c r="L3780" s="21">
        <f t="shared" si="533"/>
        <v>2221.92288457308</v>
      </c>
      <c r="M3780" s="21">
        <f t="shared" si="534"/>
        <v>-3824.9894056868302</v>
      </c>
      <c r="N3780" s="21">
        <f t="shared" si="528"/>
        <v>2221.92288457308</v>
      </c>
      <c r="O3780" s="40">
        <f t="shared" si="529"/>
        <v>-13.386886169684969</v>
      </c>
      <c r="P3780" s="32">
        <f t="shared" si="530"/>
        <v>8806.554626384248</v>
      </c>
      <c r="R3780">
        <v>45.390999999999998</v>
      </c>
      <c r="S3780">
        <v>0.98867000000000005</v>
      </c>
      <c r="T3780">
        <v>-1.08</v>
      </c>
    </row>
    <row r="3781" spans="5:20" x14ac:dyDescent="0.3">
      <c r="E3781" s="26">
        <v>45.486800000000002</v>
      </c>
      <c r="F3781" s="38">
        <v>0.98870000000000002</v>
      </c>
      <c r="G3781" s="38">
        <v>-1.1299999999999999</v>
      </c>
      <c r="H3781" s="19">
        <f t="shared" si="526"/>
        <v>0.9885077208987666</v>
      </c>
      <c r="I3781" s="19">
        <f t="shared" si="527"/>
        <v>-1.9498095382012297E-2</v>
      </c>
      <c r="J3781" s="20" t="str">
        <f t="shared" si="531"/>
        <v>0,988507720898767-0,0194980953820123j</v>
      </c>
      <c r="K3781" s="20" t="str">
        <f t="shared" si="532"/>
        <v>2193,49818035339-3806,37653546093j</v>
      </c>
      <c r="L3781" s="21">
        <f t="shared" si="533"/>
        <v>2193.4981803533901</v>
      </c>
      <c r="M3781" s="21">
        <f t="shared" si="534"/>
        <v>-3806.37653546093</v>
      </c>
      <c r="N3781" s="21">
        <f t="shared" si="528"/>
        <v>2193.4981803533901</v>
      </c>
      <c r="O3781" s="40">
        <f t="shared" si="529"/>
        <v>-13.318229483885657</v>
      </c>
      <c r="P3781" s="32">
        <f t="shared" si="530"/>
        <v>8798.7018953495681</v>
      </c>
      <c r="R3781">
        <v>45.402999999999999</v>
      </c>
      <c r="S3781">
        <v>0.98870999999999998</v>
      </c>
      <c r="T3781">
        <v>-1.08</v>
      </c>
    </row>
    <row r="3782" spans="5:20" x14ac:dyDescent="0.3">
      <c r="E3782" s="26">
        <v>45.498699999999999</v>
      </c>
      <c r="F3782" s="38">
        <v>0.98870999999999998</v>
      </c>
      <c r="G3782" s="38">
        <v>-1.1299999999999999</v>
      </c>
      <c r="H3782" s="19">
        <f t="shared" si="526"/>
        <v>0.98851771895399976</v>
      </c>
      <c r="I3782" s="19">
        <f t="shared" si="527"/>
        <v>-1.9498292591432567E-2</v>
      </c>
      <c r="J3782" s="20" t="str">
        <f t="shared" si="531"/>
        <v>0,988517718954-0,0194982925914326j</v>
      </c>
      <c r="K3782" s="20" t="str">
        <f t="shared" si="532"/>
        <v>2192,51829796824-3808,0654654119j</v>
      </c>
      <c r="L3782" s="21">
        <f t="shared" si="533"/>
        <v>2192.5182979682399</v>
      </c>
      <c r="M3782" s="21">
        <f t="shared" si="534"/>
        <v>-3808.0654654118998</v>
      </c>
      <c r="N3782" s="21">
        <f t="shared" si="528"/>
        <v>2192.5182979682399</v>
      </c>
      <c r="O3782" s="40">
        <f t="shared" si="529"/>
        <v>-13.320654050288093</v>
      </c>
      <c r="P3782" s="32">
        <f t="shared" si="530"/>
        <v>8806.5395366055291</v>
      </c>
      <c r="R3782">
        <v>45.414900000000003</v>
      </c>
      <c r="S3782">
        <v>0.98868999999999996</v>
      </c>
      <c r="T3782">
        <v>-1.0900000000000001</v>
      </c>
    </row>
    <row r="3783" spans="5:20" x14ac:dyDescent="0.3">
      <c r="E3783" s="26">
        <v>45.5107</v>
      </c>
      <c r="F3783" s="38">
        <v>0.98875999999999997</v>
      </c>
      <c r="G3783" s="38">
        <v>-1.1399999999999999</v>
      </c>
      <c r="H3783" s="19">
        <f t="shared" ref="H3783:H3846" si="535">F3783*COS(G3783*PI()/180)</f>
        <v>0.98856429090729536</v>
      </c>
      <c r="I3783" s="19">
        <f t="shared" ref="I3783:I3846" si="536">F3783*SIN(G3783*PI()/180)</f>
        <v>-1.9671815954716593E-2</v>
      </c>
      <c r="J3783" s="20" t="str">
        <f t="shared" si="531"/>
        <v>0,988564290907295-0,0196718159547166j</v>
      </c>
      <c r="K3783" s="20" t="str">
        <f t="shared" si="532"/>
        <v>2158,70715788652-3799,4391388922j</v>
      </c>
      <c r="L3783" s="21">
        <f t="shared" si="533"/>
        <v>2158.7071578865198</v>
      </c>
      <c r="M3783" s="21">
        <f t="shared" si="534"/>
        <v>-3799.4391388921999</v>
      </c>
      <c r="N3783" s="21">
        <f t="shared" ref="N3783:N3846" si="537">L3783</f>
        <v>2158.7071578865198</v>
      </c>
      <c r="O3783" s="40">
        <f t="shared" ref="O3783:O3846" si="538">M3783/(2*PI()*E3783)</f>
        <v>-13.286974709936519</v>
      </c>
      <c r="P3783" s="32">
        <f t="shared" ref="P3783:P3846" si="539">1/(IMREAL(IMDIV(1,K3783)))</f>
        <v>8845.9216405953521</v>
      </c>
      <c r="R3783">
        <v>45.426900000000003</v>
      </c>
      <c r="S3783">
        <v>0.98875999999999997</v>
      </c>
      <c r="T3783">
        <v>-1.0900000000000001</v>
      </c>
    </row>
    <row r="3784" spans="5:20" x14ac:dyDescent="0.3">
      <c r="E3784" s="26">
        <v>45.5227</v>
      </c>
      <c r="F3784" s="38">
        <v>0.98865000000000003</v>
      </c>
      <c r="G3784" s="38">
        <v>-1.1399999999999999</v>
      </c>
      <c r="H3784" s="19">
        <f t="shared" si="535"/>
        <v>0.98845431268002104</v>
      </c>
      <c r="I3784" s="19">
        <f t="shared" si="536"/>
        <v>-1.9669627456238684E-2</v>
      </c>
      <c r="J3784" s="20" t="str">
        <f t="shared" si="531"/>
        <v>0,988454312680021-0,0196696274562387j</v>
      </c>
      <c r="K3784" s="20" t="str">
        <f t="shared" si="532"/>
        <v>2169,48304462274-3781,18715874312j</v>
      </c>
      <c r="L3784" s="21">
        <f t="shared" si="533"/>
        <v>2169.4830446227402</v>
      </c>
      <c r="M3784" s="21">
        <f t="shared" si="534"/>
        <v>-3781.1871587431201</v>
      </c>
      <c r="N3784" s="21">
        <f t="shared" si="537"/>
        <v>2169.4830446227402</v>
      </c>
      <c r="O3784" s="40">
        <f t="shared" si="538"/>
        <v>-13.219660236971153</v>
      </c>
      <c r="P3784" s="32">
        <f t="shared" si="539"/>
        <v>8759.7057084417356</v>
      </c>
      <c r="R3784">
        <v>45.438899999999997</v>
      </c>
      <c r="S3784">
        <v>0.98868</v>
      </c>
      <c r="T3784">
        <v>-1.1000000000000001</v>
      </c>
    </row>
    <row r="3785" spans="5:20" x14ac:dyDescent="0.3">
      <c r="E3785" s="26">
        <v>45.534599999999998</v>
      </c>
      <c r="F3785" s="38">
        <v>0.98867000000000005</v>
      </c>
      <c r="G3785" s="38">
        <v>-1.1499999999999999</v>
      </c>
      <c r="H3785" s="19">
        <f t="shared" si="535"/>
        <v>0.98847086059897071</v>
      </c>
      <c r="I3785" s="19">
        <f t="shared" si="536"/>
        <v>-1.9842546377170971E-2</v>
      </c>
      <c r="J3785" s="20" t="str">
        <f t="shared" si="531"/>
        <v>0,988470860598971-0,019842546377171j</v>
      </c>
      <c r="K3785" s="20" t="str">
        <f t="shared" si="532"/>
        <v>2139,15593022894-3767,70776737678j</v>
      </c>
      <c r="L3785" s="21">
        <f t="shared" si="533"/>
        <v>2139.1559302289402</v>
      </c>
      <c r="M3785" s="21">
        <f t="shared" si="534"/>
        <v>-3767.7077673767799</v>
      </c>
      <c r="N3785" s="21">
        <f t="shared" si="537"/>
        <v>2139.1559302289402</v>
      </c>
      <c r="O3785" s="40">
        <f t="shared" si="538"/>
        <v>-13.16909153267501</v>
      </c>
      <c r="P3785" s="32">
        <f t="shared" si="539"/>
        <v>8775.2415094752032</v>
      </c>
      <c r="R3785">
        <v>45.450800000000001</v>
      </c>
      <c r="S3785">
        <v>0.98868999999999996</v>
      </c>
      <c r="T3785">
        <v>-1.1100000000000001</v>
      </c>
    </row>
    <row r="3786" spans="5:20" x14ac:dyDescent="0.3">
      <c r="E3786" s="26">
        <v>45.546599999999998</v>
      </c>
      <c r="F3786" s="38">
        <v>0.98868</v>
      </c>
      <c r="G3786" s="38">
        <v>-1.1599999999999999</v>
      </c>
      <c r="H3786" s="19">
        <f t="shared" si="535"/>
        <v>0.98847738031665755</v>
      </c>
      <c r="I3786" s="19">
        <f t="shared" si="536"/>
        <v>-2.0015269229213047E-2</v>
      </c>
      <c r="J3786" s="20" t="str">
        <f t="shared" si="531"/>
        <v>0,988477380316658-0,020015269229213j</v>
      </c>
      <c r="K3786" s="20" t="str">
        <f t="shared" si="532"/>
        <v>2110,2950087626-3752,52220442701j</v>
      </c>
      <c r="L3786" s="21">
        <f t="shared" si="533"/>
        <v>2110.2950087626</v>
      </c>
      <c r="M3786" s="21">
        <f t="shared" si="534"/>
        <v>-3752.5222044270099</v>
      </c>
      <c r="N3786" s="21">
        <f t="shared" si="537"/>
        <v>2110.2950087626</v>
      </c>
      <c r="O3786" s="40">
        <f t="shared" si="538"/>
        <v>-13.112558520211264</v>
      </c>
      <c r="P3786" s="32">
        <f t="shared" si="539"/>
        <v>8783.022203892775</v>
      </c>
      <c r="R3786">
        <v>45.462800000000001</v>
      </c>
      <c r="S3786">
        <v>0.98868</v>
      </c>
      <c r="T3786">
        <v>-1.1100000000000001</v>
      </c>
    </row>
    <row r="3787" spans="5:20" x14ac:dyDescent="0.3">
      <c r="E3787" s="26">
        <v>45.558599999999998</v>
      </c>
      <c r="F3787" s="38">
        <v>0.98870000000000002</v>
      </c>
      <c r="G3787" s="38">
        <v>-1.1599999999999999</v>
      </c>
      <c r="H3787" s="19">
        <f t="shared" si="535"/>
        <v>0.9884973762178656</v>
      </c>
      <c r="I3787" s="19">
        <f t="shared" si="536"/>
        <v>-2.0015674117937997E-2</v>
      </c>
      <c r="J3787" s="20" t="str">
        <f t="shared" si="531"/>
        <v>0,988497376217866-0,020015674117938j</v>
      </c>
      <c r="K3787" s="20" t="str">
        <f t="shared" si="532"/>
        <v>2108,34359469775-3755,72589734777j</v>
      </c>
      <c r="L3787" s="21">
        <f t="shared" si="533"/>
        <v>2108.3435946977502</v>
      </c>
      <c r="M3787" s="21">
        <f t="shared" si="534"/>
        <v>-3755.7258973477701</v>
      </c>
      <c r="N3787" s="21">
        <f t="shared" si="537"/>
        <v>2108.3435946977502</v>
      </c>
      <c r="O3787" s="40">
        <f t="shared" si="538"/>
        <v>-13.120296529330179</v>
      </c>
      <c r="P3787" s="32">
        <f t="shared" si="539"/>
        <v>8798.6558623387918</v>
      </c>
      <c r="R3787">
        <v>45.474800000000002</v>
      </c>
      <c r="S3787">
        <v>0.98870999999999998</v>
      </c>
      <c r="T3787">
        <v>-1.1200000000000001</v>
      </c>
    </row>
    <row r="3788" spans="5:20" x14ac:dyDescent="0.3">
      <c r="E3788" s="26">
        <v>45.570500000000003</v>
      </c>
      <c r="F3788" s="38">
        <v>0.98865999999999998</v>
      </c>
      <c r="G3788" s="38">
        <v>-1.17</v>
      </c>
      <c r="H3788" s="19">
        <f t="shared" si="535"/>
        <v>0.98845387610757962</v>
      </c>
      <c r="I3788" s="19">
        <f t="shared" si="536"/>
        <v>-2.0187382393505419E-2</v>
      </c>
      <c r="J3788" s="20" t="str">
        <f t="shared" ref="J3788:J3851" si="540">COMPLEX(H3788,I3788,"j")</f>
        <v>0,98845387610758-0,0201873823935054j</v>
      </c>
      <c r="K3788" s="20" t="str">
        <f t="shared" ref="K3788:K3851" si="541">IMPRODUCT(IMDIV(IMSUM(1,J3788),IMSUB(1,J3788)),50)</f>
        <v>2084,83685222854-3732,57452329763j</v>
      </c>
      <c r="L3788" s="21">
        <f t="shared" ref="L3788:L3851" si="542">IMREAL(K3788)</f>
        <v>2084.83685222854</v>
      </c>
      <c r="M3788" s="21">
        <f t="shared" ref="M3788:M3851" si="543">IMAGINARY(K3788)</f>
        <v>-3732.5745232976301</v>
      </c>
      <c r="N3788" s="21">
        <f t="shared" si="537"/>
        <v>2084.83685222854</v>
      </c>
      <c r="O3788" s="40">
        <f t="shared" si="538"/>
        <v>-13.036014216251582</v>
      </c>
      <c r="P3788" s="32">
        <f t="shared" si="539"/>
        <v>8767.4281336892927</v>
      </c>
      <c r="R3788">
        <v>45.486800000000002</v>
      </c>
      <c r="S3788">
        <v>0.98870000000000002</v>
      </c>
      <c r="T3788">
        <v>-1.1299999999999999</v>
      </c>
    </row>
    <row r="3789" spans="5:20" x14ac:dyDescent="0.3">
      <c r="E3789" s="26">
        <v>45.582500000000003</v>
      </c>
      <c r="F3789" s="38">
        <v>0.98870000000000002</v>
      </c>
      <c r="G3789" s="38">
        <v>-1.17</v>
      </c>
      <c r="H3789" s="19">
        <f t="shared" si="535"/>
        <v>0.9884938677680537</v>
      </c>
      <c r="I3789" s="19">
        <f t="shared" si="536"/>
        <v>-2.0188199150829211E-2</v>
      </c>
      <c r="J3789" s="20" t="str">
        <f t="shared" si="540"/>
        <v>0,988493867768054-0,0201881991508292j</v>
      </c>
      <c r="K3789" s="20" t="str">
        <f t="shared" si="541"/>
        <v>2080,94492246578-3738,87068277779j</v>
      </c>
      <c r="L3789" s="21">
        <f t="shared" si="542"/>
        <v>2080.9449224657801</v>
      </c>
      <c r="M3789" s="21">
        <f t="shared" si="543"/>
        <v>-3738.8706827777901</v>
      </c>
      <c r="N3789" s="21">
        <f t="shared" si="537"/>
        <v>2080.9449224657801</v>
      </c>
      <c r="O3789" s="40">
        <f t="shared" si="538"/>
        <v>-13.054565913353919</v>
      </c>
      <c r="P3789" s="32">
        <f t="shared" si="539"/>
        <v>8798.6402500147997</v>
      </c>
      <c r="R3789">
        <v>45.498699999999999</v>
      </c>
      <c r="S3789">
        <v>0.98870999999999998</v>
      </c>
      <c r="T3789">
        <v>-1.1299999999999999</v>
      </c>
    </row>
    <row r="3790" spans="5:20" x14ac:dyDescent="0.3">
      <c r="E3790" s="26">
        <v>45.594499999999996</v>
      </c>
      <c r="F3790" s="38">
        <v>0.98877999999999999</v>
      </c>
      <c r="G3790" s="38">
        <v>-1.18</v>
      </c>
      <c r="H3790" s="19">
        <f t="shared" si="535"/>
        <v>0.98857031224162462</v>
      </c>
      <c r="I3790" s="19">
        <f t="shared" si="536"/>
        <v>-2.0362371043098317E-2</v>
      </c>
      <c r="J3790" s="20" t="str">
        <f t="shared" si="540"/>
        <v>0,988570312241625-0,0203623710430983j</v>
      </c>
      <c r="K3790" s="20" t="str">
        <f t="shared" si="541"/>
        <v>2046,17533954656-3734,40648052381j</v>
      </c>
      <c r="L3790" s="21">
        <f t="shared" si="542"/>
        <v>2046.1753395465601</v>
      </c>
      <c r="M3790" s="21">
        <f t="shared" si="543"/>
        <v>-3734.4064805238099</v>
      </c>
      <c r="N3790" s="21">
        <f t="shared" si="537"/>
        <v>2046.1753395465601</v>
      </c>
      <c r="O3790" s="40">
        <f t="shared" si="538"/>
        <v>-13.035547070146009</v>
      </c>
      <c r="P3790" s="32">
        <f t="shared" si="539"/>
        <v>8861.7162622852393</v>
      </c>
      <c r="R3790">
        <v>45.5107</v>
      </c>
      <c r="S3790">
        <v>0.98875999999999997</v>
      </c>
      <c r="T3790">
        <v>-1.1399999999999999</v>
      </c>
    </row>
    <row r="3791" spans="5:20" x14ac:dyDescent="0.3">
      <c r="E3791" s="26">
        <v>45.606499999999997</v>
      </c>
      <c r="F3791" s="38">
        <v>0.98875999999999997</v>
      </c>
      <c r="G3791" s="38">
        <v>-1.19</v>
      </c>
      <c r="H3791" s="19">
        <f t="shared" si="535"/>
        <v>0.98854674759420591</v>
      </c>
      <c r="I3791" s="19">
        <f t="shared" si="536"/>
        <v>-2.0534493441948187E-2</v>
      </c>
      <c r="J3791" s="20" t="str">
        <f t="shared" si="540"/>
        <v>0,988546747594206-0,0205344934419482j</v>
      </c>
      <c r="K3791" s="20" t="str">
        <f t="shared" si="541"/>
        <v>2021,70292396533-3714,34843122029j</v>
      </c>
      <c r="L3791" s="21">
        <f t="shared" si="542"/>
        <v>2021.70292396533</v>
      </c>
      <c r="M3791" s="21">
        <f t="shared" si="543"/>
        <v>-3714.34843122029</v>
      </c>
      <c r="N3791" s="21">
        <f t="shared" si="537"/>
        <v>2021.70292396533</v>
      </c>
      <c r="O3791" s="40">
        <f t="shared" si="538"/>
        <v>-12.962119724037933</v>
      </c>
      <c r="P3791" s="32">
        <f t="shared" si="539"/>
        <v>8845.8431598852185</v>
      </c>
      <c r="R3791">
        <v>45.5227</v>
      </c>
      <c r="S3791">
        <v>0.98865000000000003</v>
      </c>
      <c r="T3791">
        <v>-1.1399999999999999</v>
      </c>
    </row>
    <row r="3792" spans="5:20" x14ac:dyDescent="0.3">
      <c r="E3792" s="26">
        <v>45.618400000000001</v>
      </c>
      <c r="F3792" s="38">
        <v>0.98870000000000002</v>
      </c>
      <c r="G3792" s="38">
        <v>-1.2</v>
      </c>
      <c r="H3792" s="19">
        <f t="shared" si="535"/>
        <v>0.9884831617515798</v>
      </c>
      <c r="I3792" s="19">
        <f t="shared" si="536"/>
        <v>-2.0705770538675023E-2</v>
      </c>
      <c r="J3792" s="20" t="str">
        <f t="shared" si="540"/>
        <v>0,98848316175158-0,020705770538675j</v>
      </c>
      <c r="K3792" s="20" t="str">
        <f t="shared" si="541"/>
        <v>2001,57206802308-3688,45854806275j</v>
      </c>
      <c r="L3792" s="21">
        <f t="shared" si="542"/>
        <v>2001.57206802308</v>
      </c>
      <c r="M3792" s="21">
        <f t="shared" si="543"/>
        <v>-3688.4585480627502</v>
      </c>
      <c r="N3792" s="21">
        <f t="shared" si="537"/>
        <v>2001.57206802308</v>
      </c>
      <c r="O3792" s="40">
        <f t="shared" si="538"/>
        <v>-12.868412971821499</v>
      </c>
      <c r="P3792" s="32">
        <f t="shared" si="539"/>
        <v>8798.5926090892153</v>
      </c>
      <c r="R3792">
        <v>45.534599999999998</v>
      </c>
      <c r="S3792">
        <v>0.98867000000000005</v>
      </c>
      <c r="T3792">
        <v>-1.1499999999999999</v>
      </c>
    </row>
    <row r="3793" spans="5:20" x14ac:dyDescent="0.3">
      <c r="E3793" s="26">
        <v>45.630400000000002</v>
      </c>
      <c r="F3793" s="38">
        <v>0.98873999999999995</v>
      </c>
      <c r="G3793" s="38">
        <v>-1.2</v>
      </c>
      <c r="H3793" s="19">
        <f t="shared" si="535"/>
        <v>0.98852315297891868</v>
      </c>
      <c r="I3793" s="19">
        <f t="shared" si="536"/>
        <v>-2.0706608235470356E-2</v>
      </c>
      <c r="J3793" s="20" t="str">
        <f t="shared" si="540"/>
        <v>0,988523152978919-0,0207066082354704j</v>
      </c>
      <c r="K3793" s="20" t="str">
        <f t="shared" si="541"/>
        <v>1997,67581268122-3694,43112455506j</v>
      </c>
      <c r="L3793" s="21">
        <f t="shared" si="542"/>
        <v>1997.6758126812199</v>
      </c>
      <c r="M3793" s="21">
        <f t="shared" si="543"/>
        <v>-3694.4311245550598</v>
      </c>
      <c r="N3793" s="21">
        <f t="shared" si="537"/>
        <v>1997.6758126812199</v>
      </c>
      <c r="O3793" s="40">
        <f t="shared" si="538"/>
        <v>-12.885860640833467</v>
      </c>
      <c r="P3793" s="32">
        <f t="shared" si="539"/>
        <v>8830.0263109145544</v>
      </c>
      <c r="R3793">
        <v>45.546599999999998</v>
      </c>
      <c r="S3793">
        <v>0.98868</v>
      </c>
      <c r="T3793">
        <v>-1.1599999999999999</v>
      </c>
    </row>
    <row r="3794" spans="5:20" x14ac:dyDescent="0.3">
      <c r="E3794" s="26">
        <v>45.642400000000002</v>
      </c>
      <c r="F3794" s="38">
        <v>0.98877000000000004</v>
      </c>
      <c r="G3794" s="38">
        <v>-1.21</v>
      </c>
      <c r="H3794" s="19">
        <f t="shared" si="535"/>
        <v>0.98854951724835538</v>
      </c>
      <c r="I3794" s="19">
        <f t="shared" si="536"/>
        <v>-2.0879771264157854E-2</v>
      </c>
      <c r="J3794" s="20" t="str">
        <f t="shared" si="540"/>
        <v>0,988549517248355-0,0208797712641579j</v>
      </c>
      <c r="K3794" s="20" t="str">
        <f t="shared" si="541"/>
        <v>1969,20628350997-3681,99020506639j</v>
      </c>
      <c r="L3794" s="21">
        <f t="shared" si="542"/>
        <v>1969.20628350997</v>
      </c>
      <c r="M3794" s="21">
        <f t="shared" si="543"/>
        <v>-3681.99020506639</v>
      </c>
      <c r="N3794" s="21">
        <f t="shared" si="537"/>
        <v>1969.20628350997</v>
      </c>
      <c r="O3794" s="40">
        <f t="shared" si="538"/>
        <v>-12.83909131755248</v>
      </c>
      <c r="P3794" s="32">
        <f t="shared" si="539"/>
        <v>8853.7322896124533</v>
      </c>
      <c r="R3794">
        <v>45.558599999999998</v>
      </c>
      <c r="S3794">
        <v>0.98870000000000002</v>
      </c>
      <c r="T3794">
        <v>-1.1599999999999999</v>
      </c>
    </row>
    <row r="3795" spans="5:20" x14ac:dyDescent="0.3">
      <c r="E3795" s="26">
        <v>45.654299999999999</v>
      </c>
      <c r="F3795" s="38">
        <v>0.98873</v>
      </c>
      <c r="G3795" s="38">
        <v>-1.21</v>
      </c>
      <c r="H3795" s="19">
        <f t="shared" si="535"/>
        <v>0.98850952616783117</v>
      </c>
      <c r="I3795" s="19">
        <f t="shared" si="536"/>
        <v>-2.0878926587589421E-2</v>
      </c>
      <c r="J3795" s="20" t="str">
        <f t="shared" si="540"/>
        <v>0,988509526167831-0,0208789265875894j</v>
      </c>
      <c r="K3795" s="20" t="str">
        <f t="shared" si="541"/>
        <v>1973,11120765362-3676,1225864222j</v>
      </c>
      <c r="L3795" s="21">
        <f t="shared" si="542"/>
        <v>1973.1112076536201</v>
      </c>
      <c r="M3795" s="21">
        <f t="shared" si="543"/>
        <v>-3676.1225864222001</v>
      </c>
      <c r="N3795" s="21">
        <f t="shared" si="537"/>
        <v>1973.1112076536201</v>
      </c>
      <c r="O3795" s="40">
        <f t="shared" si="538"/>
        <v>-12.815289710736041</v>
      </c>
      <c r="P3795" s="32">
        <f t="shared" si="539"/>
        <v>8822.1307753210076</v>
      </c>
      <c r="R3795">
        <v>45.570500000000003</v>
      </c>
      <c r="S3795">
        <v>0.98865999999999998</v>
      </c>
      <c r="T3795">
        <v>-1.17</v>
      </c>
    </row>
    <row r="3796" spans="5:20" x14ac:dyDescent="0.3">
      <c r="E3796" s="26">
        <v>45.6663</v>
      </c>
      <c r="F3796" s="38">
        <v>0.98865000000000003</v>
      </c>
      <c r="G3796" s="38">
        <v>-1.22</v>
      </c>
      <c r="H3796" s="19">
        <f t="shared" si="535"/>
        <v>0.9884258851868738</v>
      </c>
      <c r="I3796" s="19">
        <f t="shared" si="536"/>
        <v>-2.1049750415267264E-2</v>
      </c>
      <c r="J3796" s="20" t="str">
        <f t="shared" si="540"/>
        <v>0,988425885186874-0,0210497504152673j</v>
      </c>
      <c r="K3796" s="20" t="str">
        <f t="shared" si="541"/>
        <v>1955,7312479362-3647,80744366545j</v>
      </c>
      <c r="L3796" s="21">
        <f t="shared" si="542"/>
        <v>1955.7312479361999</v>
      </c>
      <c r="M3796" s="21">
        <f t="shared" si="543"/>
        <v>-3647.8074436654501</v>
      </c>
      <c r="N3796" s="21">
        <f t="shared" si="537"/>
        <v>1955.7312479361999</v>
      </c>
      <c r="O3796" s="40">
        <f t="shared" si="538"/>
        <v>-12.713238999147446</v>
      </c>
      <c r="P3796" s="32">
        <f t="shared" si="539"/>
        <v>8759.579762451096</v>
      </c>
      <c r="R3796">
        <v>45.582500000000003</v>
      </c>
      <c r="S3796">
        <v>0.98870000000000002</v>
      </c>
      <c r="T3796">
        <v>-1.17</v>
      </c>
    </row>
    <row r="3797" spans="5:20" x14ac:dyDescent="0.3">
      <c r="E3797" s="26">
        <v>45.6783</v>
      </c>
      <c r="F3797" s="38">
        <v>0.98872000000000004</v>
      </c>
      <c r="G3797" s="38">
        <v>-1.22</v>
      </c>
      <c r="H3797" s="19">
        <f t="shared" si="535"/>
        <v>0.98849586931873346</v>
      </c>
      <c r="I3797" s="19">
        <f t="shared" si="536"/>
        <v>-2.1051240813819903E-2</v>
      </c>
      <c r="J3797" s="20" t="str">
        <f t="shared" si="540"/>
        <v>0,988495869318733-0,0210512408138199j</v>
      </c>
      <c r="K3797" s="20" t="str">
        <f t="shared" si="541"/>
        <v>1948,98096058818-3657,90608169172j</v>
      </c>
      <c r="L3797" s="21">
        <f t="shared" si="542"/>
        <v>1948.9809605881801</v>
      </c>
      <c r="M3797" s="21">
        <f t="shared" si="543"/>
        <v>-3657.9060816917199</v>
      </c>
      <c r="N3797" s="21">
        <f t="shared" si="537"/>
        <v>1948.9809605881801</v>
      </c>
      <c r="O3797" s="40">
        <f t="shared" si="538"/>
        <v>-12.745085396504326</v>
      </c>
      <c r="P3797" s="32">
        <f t="shared" si="539"/>
        <v>8814.2491048389711</v>
      </c>
      <c r="R3797">
        <v>45.594499999999996</v>
      </c>
      <c r="S3797">
        <v>0.98877999999999999</v>
      </c>
      <c r="T3797">
        <v>-1.18</v>
      </c>
    </row>
    <row r="3798" spans="5:20" x14ac:dyDescent="0.3">
      <c r="E3798" s="26">
        <v>45.690199999999997</v>
      </c>
      <c r="F3798" s="38">
        <v>0.98870999999999998</v>
      </c>
      <c r="G3798" s="38">
        <v>-1.23</v>
      </c>
      <c r="H3798" s="19">
        <f t="shared" si="535"/>
        <v>0.98848218243265074</v>
      </c>
      <c r="I3798" s="19">
        <f t="shared" si="536"/>
        <v>-2.122355090892572E-2</v>
      </c>
      <c r="J3798" s="20" t="str">
        <f t="shared" si="540"/>
        <v>0,988482182432651-0,0212235509089257j</v>
      </c>
      <c r="K3798" s="20" t="str">
        <f t="shared" si="541"/>
        <v>1925,27571328482-3639,78370163697j</v>
      </c>
      <c r="L3798" s="21">
        <f t="shared" si="542"/>
        <v>1925.2757132848201</v>
      </c>
      <c r="M3798" s="21">
        <f t="shared" si="543"/>
        <v>-3639.7837016369699</v>
      </c>
      <c r="N3798" s="21">
        <f t="shared" si="537"/>
        <v>1925.2757132848201</v>
      </c>
      <c r="O3798" s="40">
        <f t="shared" si="538"/>
        <v>-12.678639355941542</v>
      </c>
      <c r="P3798" s="32">
        <f t="shared" si="539"/>
        <v>8806.3812626291765</v>
      </c>
      <c r="R3798">
        <v>45.606499999999997</v>
      </c>
      <c r="S3798">
        <v>0.98875999999999997</v>
      </c>
      <c r="T3798">
        <v>-1.19</v>
      </c>
    </row>
    <row r="3799" spans="5:20" x14ac:dyDescent="0.3">
      <c r="E3799" s="26">
        <v>45.702199999999998</v>
      </c>
      <c r="F3799" s="38">
        <v>0.98872000000000004</v>
      </c>
      <c r="G3799" s="38">
        <v>-1.24</v>
      </c>
      <c r="H3799" s="19">
        <f t="shared" si="535"/>
        <v>0.98848846082699449</v>
      </c>
      <c r="I3799" s="19">
        <f t="shared" si="536"/>
        <v>-2.1396289675537274E-2</v>
      </c>
      <c r="J3799" s="20" t="str">
        <f t="shared" si="540"/>
        <v>0,988488460826994-0,0213962896755373j</v>
      </c>
      <c r="K3799" s="20" t="str">
        <f t="shared" si="541"/>
        <v>1900,0614290194-3624,54391140259j</v>
      </c>
      <c r="L3799" s="21">
        <f t="shared" si="542"/>
        <v>1900.0614290194001</v>
      </c>
      <c r="M3799" s="21">
        <f t="shared" si="543"/>
        <v>-3624.5439114025899</v>
      </c>
      <c r="N3799" s="21">
        <f t="shared" si="537"/>
        <v>1900.0614290194001</v>
      </c>
      <c r="O3799" s="40">
        <f t="shared" si="538"/>
        <v>-12.622238753350056</v>
      </c>
      <c r="P3799" s="32">
        <f t="shared" si="539"/>
        <v>8814.2160795169857</v>
      </c>
      <c r="R3799">
        <v>45.618400000000001</v>
      </c>
      <c r="S3799">
        <v>0.98870000000000002</v>
      </c>
      <c r="T3799">
        <v>-1.2</v>
      </c>
    </row>
    <row r="3800" spans="5:20" x14ac:dyDescent="0.3">
      <c r="E3800" s="26">
        <v>45.714199999999998</v>
      </c>
      <c r="F3800" s="38">
        <v>0.98868999999999996</v>
      </c>
      <c r="G3800" s="38">
        <v>-1.24</v>
      </c>
      <c r="H3800" s="19">
        <f t="shared" si="535"/>
        <v>0.98845846785241631</v>
      </c>
      <c r="I3800" s="19">
        <f t="shared" si="536"/>
        <v>-2.139564046373791E-2</v>
      </c>
      <c r="J3800" s="20" t="str">
        <f t="shared" si="540"/>
        <v>0,988458467852416-0,0213956404637379j</v>
      </c>
      <c r="K3800" s="20" t="str">
        <f t="shared" si="541"/>
        <v>1902,94670381031-3620,36382910515j</v>
      </c>
      <c r="L3800" s="21">
        <f t="shared" si="542"/>
        <v>1902.9467038103101</v>
      </c>
      <c r="M3800" s="21">
        <f t="shared" si="543"/>
        <v>-3620.3638291051502</v>
      </c>
      <c r="N3800" s="21">
        <f t="shared" si="537"/>
        <v>1902.9467038103101</v>
      </c>
      <c r="O3800" s="40">
        <f t="shared" si="538"/>
        <v>-12.604372365549141</v>
      </c>
      <c r="P3800" s="32">
        <f t="shared" si="539"/>
        <v>8790.7035857284554</v>
      </c>
      <c r="R3800">
        <v>45.630400000000002</v>
      </c>
      <c r="S3800">
        <v>0.98873999999999995</v>
      </c>
      <c r="T3800">
        <v>-1.2</v>
      </c>
    </row>
    <row r="3801" spans="5:20" x14ac:dyDescent="0.3">
      <c r="E3801" s="26">
        <v>45.726199999999999</v>
      </c>
      <c r="F3801" s="38">
        <v>0.98870999999999998</v>
      </c>
      <c r="G3801" s="38">
        <v>-1.25</v>
      </c>
      <c r="H3801" s="19">
        <f t="shared" si="535"/>
        <v>0.98847471379417695</v>
      </c>
      <c r="I3801" s="19">
        <f t="shared" si="536"/>
        <v>-2.1568594982520926E-2</v>
      </c>
      <c r="J3801" s="20" t="str">
        <f t="shared" si="540"/>
        <v>0,988474713794177-0,0215685949825209j</v>
      </c>
      <c r="K3801" s="20" t="str">
        <f t="shared" si="541"/>
        <v>1877,18771870607-3606,56825503029j</v>
      </c>
      <c r="L3801" s="21">
        <f t="shared" si="542"/>
        <v>1877.18771870607</v>
      </c>
      <c r="M3801" s="21">
        <f t="shared" si="543"/>
        <v>-3606.5682550302899</v>
      </c>
      <c r="N3801" s="21">
        <f t="shared" si="537"/>
        <v>1877.18771870607</v>
      </c>
      <c r="O3801" s="40">
        <f t="shared" si="538"/>
        <v>-12.553047604795109</v>
      </c>
      <c r="P3801" s="32">
        <f t="shared" si="539"/>
        <v>8806.3479985091635</v>
      </c>
      <c r="R3801">
        <v>45.642400000000002</v>
      </c>
      <c r="S3801">
        <v>0.98877000000000004</v>
      </c>
      <c r="T3801">
        <v>-1.21</v>
      </c>
    </row>
    <row r="3802" spans="5:20" x14ac:dyDescent="0.3">
      <c r="E3802" s="26">
        <v>45.738100000000003</v>
      </c>
      <c r="F3802" s="38">
        <v>0.98870999999999998</v>
      </c>
      <c r="G3802" s="38">
        <v>-1.25</v>
      </c>
      <c r="H3802" s="19">
        <f t="shared" si="535"/>
        <v>0.98847471379417695</v>
      </c>
      <c r="I3802" s="19">
        <f t="shared" si="536"/>
        <v>-2.1568594982520926E-2</v>
      </c>
      <c r="J3802" s="20" t="str">
        <f t="shared" si="540"/>
        <v>0,988474713794177-0,0215685949825209j</v>
      </c>
      <c r="K3802" s="20" t="str">
        <f t="shared" si="541"/>
        <v>1877,18771870607-3606,56825503029j</v>
      </c>
      <c r="L3802" s="21">
        <f t="shared" si="542"/>
        <v>1877.18771870607</v>
      </c>
      <c r="M3802" s="21">
        <f t="shared" si="543"/>
        <v>-3606.5682550302899</v>
      </c>
      <c r="N3802" s="21">
        <f t="shared" si="537"/>
        <v>1877.18771870607</v>
      </c>
      <c r="O3802" s="40">
        <f t="shared" si="538"/>
        <v>-12.549781590979556</v>
      </c>
      <c r="P3802" s="32">
        <f t="shared" si="539"/>
        <v>8806.3479985091635</v>
      </c>
      <c r="R3802">
        <v>45.654299999999999</v>
      </c>
      <c r="S3802">
        <v>0.98873</v>
      </c>
      <c r="T3802">
        <v>-1.21</v>
      </c>
    </row>
    <row r="3803" spans="5:20" x14ac:dyDescent="0.3">
      <c r="E3803" s="26">
        <v>45.750100000000003</v>
      </c>
      <c r="F3803" s="38">
        <v>0.98875000000000002</v>
      </c>
      <c r="G3803" s="38">
        <v>-1.26</v>
      </c>
      <c r="H3803" s="19">
        <f t="shared" si="535"/>
        <v>0.98851092463706802</v>
      </c>
      <c r="I3803" s="19">
        <f t="shared" si="536"/>
        <v>-2.1741995611464424E-2</v>
      </c>
      <c r="J3803" s="20" t="str">
        <f t="shared" si="540"/>
        <v>0,988510924637068-0,0217419956114644j</v>
      </c>
      <c r="K3803" s="20" t="str">
        <f t="shared" si="541"/>
        <v>1849,92129682882-3595,42253774879j</v>
      </c>
      <c r="L3803" s="21">
        <f t="shared" si="542"/>
        <v>1849.92129682882</v>
      </c>
      <c r="M3803" s="21">
        <f t="shared" si="543"/>
        <v>-3595.4225377487901</v>
      </c>
      <c r="N3803" s="21">
        <f t="shared" si="537"/>
        <v>1849.92129682882</v>
      </c>
      <c r="O3803" s="40">
        <f t="shared" si="538"/>
        <v>-12.507716253881993</v>
      </c>
      <c r="P3803" s="32">
        <f t="shared" si="539"/>
        <v>8837.8203210261563</v>
      </c>
      <c r="R3803">
        <v>45.6663</v>
      </c>
      <c r="S3803">
        <v>0.98865000000000003</v>
      </c>
      <c r="T3803">
        <v>-1.22</v>
      </c>
    </row>
    <row r="3804" spans="5:20" x14ac:dyDescent="0.3">
      <c r="E3804" s="26">
        <v>45.762099999999997</v>
      </c>
      <c r="F3804" s="38">
        <v>0.98867000000000005</v>
      </c>
      <c r="G3804" s="38">
        <v>-1.27</v>
      </c>
      <c r="H3804" s="19">
        <f t="shared" si="535"/>
        <v>0.98842713453900399</v>
      </c>
      <c r="I3804" s="19">
        <f t="shared" si="536"/>
        <v>-2.191274987338904E-2</v>
      </c>
      <c r="J3804" s="20" t="str">
        <f t="shared" si="540"/>
        <v>0,988427134539004-0,021912749873389j</v>
      </c>
      <c r="K3804" s="20" t="str">
        <f t="shared" si="541"/>
        <v>1834,52512874142-3568,27165367157j</v>
      </c>
      <c r="L3804" s="21">
        <f t="shared" si="542"/>
        <v>1834.5251287414201</v>
      </c>
      <c r="M3804" s="21">
        <f t="shared" si="543"/>
        <v>-3568.2716536715702</v>
      </c>
      <c r="N3804" s="21">
        <f t="shared" si="537"/>
        <v>1834.5251287414201</v>
      </c>
      <c r="O3804" s="40">
        <f t="shared" si="538"/>
        <v>-12.41000898071815</v>
      </c>
      <c r="P3804" s="32">
        <f t="shared" si="539"/>
        <v>8775.0474442526702</v>
      </c>
      <c r="R3804">
        <v>45.6783</v>
      </c>
      <c r="S3804">
        <v>0.98872000000000004</v>
      </c>
      <c r="T3804">
        <v>-1.22</v>
      </c>
    </row>
    <row r="3805" spans="5:20" x14ac:dyDescent="0.3">
      <c r="E3805" s="26">
        <v>45.774000000000001</v>
      </c>
      <c r="F3805" s="38">
        <v>0.98873999999999995</v>
      </c>
      <c r="G3805" s="38">
        <v>-1.27</v>
      </c>
      <c r="H3805" s="19">
        <f t="shared" si="535"/>
        <v>0.98849711734359769</v>
      </c>
      <c r="I3805" s="19">
        <f t="shared" si="536"/>
        <v>-2.191430134404268E-2</v>
      </c>
      <c r="J3805" s="20" t="str">
        <f t="shared" si="540"/>
        <v>0,988497117343598-0,0219143013440427j</v>
      </c>
      <c r="K3805" s="20" t="str">
        <f t="shared" si="541"/>
        <v>1827,85943319379-3577,53606030733j</v>
      </c>
      <c r="L3805" s="21">
        <f t="shared" si="542"/>
        <v>1827.85943319379</v>
      </c>
      <c r="M3805" s="21">
        <f t="shared" si="543"/>
        <v>-3577.53606030733</v>
      </c>
      <c r="N3805" s="21">
        <f t="shared" si="537"/>
        <v>1827.85943319379</v>
      </c>
      <c r="O3805" s="40">
        <f t="shared" si="538"/>
        <v>-12.438994802451534</v>
      </c>
      <c r="P3805" s="32">
        <f t="shared" si="539"/>
        <v>8829.9100451690174</v>
      </c>
      <c r="R3805">
        <v>45.690199999999997</v>
      </c>
      <c r="S3805">
        <v>0.98870999999999998</v>
      </c>
      <c r="T3805">
        <v>-1.23</v>
      </c>
    </row>
    <row r="3806" spans="5:20" x14ac:dyDescent="0.3">
      <c r="E3806" s="26">
        <v>45.786000000000001</v>
      </c>
      <c r="F3806" s="38">
        <v>0.98872000000000004</v>
      </c>
      <c r="G3806" s="38">
        <v>-1.28</v>
      </c>
      <c r="H3806" s="19">
        <f t="shared" si="535"/>
        <v>0.98847328251147215</v>
      </c>
      <c r="I3806" s="19">
        <f t="shared" si="536"/>
        <v>-2.2086379535710195E-2</v>
      </c>
      <c r="J3806" s="20" t="str">
        <f t="shared" si="540"/>
        <v>0,988473282511472-0,0220863795357102j</v>
      </c>
      <c r="K3806" s="20" t="str">
        <f t="shared" si="541"/>
        <v>1807,1309668873-3558,45447092947j</v>
      </c>
      <c r="L3806" s="21">
        <f t="shared" si="542"/>
        <v>1807.1309668873</v>
      </c>
      <c r="M3806" s="21">
        <f t="shared" si="543"/>
        <v>-3558.4544709294701</v>
      </c>
      <c r="N3806" s="21">
        <f t="shared" si="537"/>
        <v>1807.1309668873</v>
      </c>
      <c r="O3806" s="40">
        <f t="shared" si="538"/>
        <v>-12.369405906082216</v>
      </c>
      <c r="P3806" s="32">
        <f t="shared" si="539"/>
        <v>8814.1484181396754</v>
      </c>
      <c r="R3806">
        <v>45.702199999999998</v>
      </c>
      <c r="S3806">
        <v>0.98872000000000004</v>
      </c>
      <c r="T3806">
        <v>-1.24</v>
      </c>
    </row>
    <row r="3807" spans="5:20" x14ac:dyDescent="0.3">
      <c r="E3807" s="26">
        <v>45.798000000000002</v>
      </c>
      <c r="F3807" s="38">
        <v>0.98875999999999997</v>
      </c>
      <c r="G3807" s="38">
        <v>-1.29</v>
      </c>
      <c r="H3807" s="19">
        <f t="shared" si="535"/>
        <v>0.98850940251790653</v>
      </c>
      <c r="I3807" s="19">
        <f t="shared" si="536"/>
        <v>-2.225980084572677E-2</v>
      </c>
      <c r="J3807" s="20" t="str">
        <f t="shared" si="540"/>
        <v>0,988509402517907-0,0222598008457268j</v>
      </c>
      <c r="K3807" s="20" t="str">
        <f t="shared" si="541"/>
        <v>1781,07588958056-3547,19453875179j</v>
      </c>
      <c r="L3807" s="21">
        <f t="shared" si="542"/>
        <v>1781.07588958056</v>
      </c>
      <c r="M3807" s="21">
        <f t="shared" si="543"/>
        <v>-3547.1945387517899</v>
      </c>
      <c r="N3807" s="21">
        <f t="shared" si="537"/>
        <v>1781.07588958056</v>
      </c>
      <c r="O3807" s="40">
        <f t="shared" si="538"/>
        <v>-12.327034913116796</v>
      </c>
      <c r="P3807" s="32">
        <f t="shared" si="539"/>
        <v>8845.6760951976757</v>
      </c>
      <c r="R3807">
        <v>45.714199999999998</v>
      </c>
      <c r="S3807">
        <v>0.98868999999999996</v>
      </c>
      <c r="T3807">
        <v>-1.24</v>
      </c>
    </row>
    <row r="3808" spans="5:20" x14ac:dyDescent="0.3">
      <c r="E3808" s="26">
        <v>45.809899999999999</v>
      </c>
      <c r="F3808" s="38">
        <v>0.98873999999999995</v>
      </c>
      <c r="G3808" s="38">
        <v>-1.29</v>
      </c>
      <c r="H3808" s="19">
        <f t="shared" si="535"/>
        <v>0.98848940758683079</v>
      </c>
      <c r="I3808" s="19">
        <f t="shared" si="536"/>
        <v>-2.2259350588822249E-2</v>
      </c>
      <c r="J3808" s="20" t="str">
        <f t="shared" si="540"/>
        <v>0,988489407586831-0,0222593505888222j</v>
      </c>
      <c r="K3808" s="20" t="str">
        <f t="shared" si="541"/>
        <v>1782,97736180694-3544,63821263931j</v>
      </c>
      <c r="L3808" s="21">
        <f t="shared" si="542"/>
        <v>1782.9773618069401</v>
      </c>
      <c r="M3808" s="21">
        <f t="shared" si="543"/>
        <v>-3544.63821263931</v>
      </c>
      <c r="N3808" s="21">
        <f t="shared" si="537"/>
        <v>1782.9773618069401</v>
      </c>
      <c r="O3808" s="40">
        <f t="shared" si="538"/>
        <v>-12.314951419103011</v>
      </c>
      <c r="P3808" s="32">
        <f t="shared" si="539"/>
        <v>8829.8756161793153</v>
      </c>
      <c r="R3808">
        <v>45.726199999999999</v>
      </c>
      <c r="S3808">
        <v>0.98870999999999998</v>
      </c>
      <c r="T3808">
        <v>-1.25</v>
      </c>
    </row>
    <row r="3809" spans="5:20" x14ac:dyDescent="0.3">
      <c r="E3809" s="26">
        <v>45.821899999999999</v>
      </c>
      <c r="F3809" s="38">
        <v>0.98873</v>
      </c>
      <c r="G3809" s="38">
        <v>-1.3</v>
      </c>
      <c r="H3809" s="19">
        <f t="shared" si="535"/>
        <v>0.98847551011563151</v>
      </c>
      <c r="I3809" s="19">
        <f t="shared" si="536"/>
        <v>-2.2431647323416112E-2</v>
      </c>
      <c r="J3809" s="20" t="str">
        <f t="shared" si="540"/>
        <v>0,988475510115632-0,0224316473234161j</v>
      </c>
      <c r="K3809" s="20" t="str">
        <f t="shared" si="541"/>
        <v>1762,0475991105-3527,02922943463j</v>
      </c>
      <c r="L3809" s="21">
        <f t="shared" si="542"/>
        <v>1762.0475991105</v>
      </c>
      <c r="M3809" s="21">
        <f t="shared" si="543"/>
        <v>-3527.02922943463</v>
      </c>
      <c r="N3809" s="21">
        <f t="shared" si="537"/>
        <v>1762.0475991105</v>
      </c>
      <c r="O3809" s="40">
        <f t="shared" si="538"/>
        <v>-12.250564387206117</v>
      </c>
      <c r="P3809" s="32">
        <f t="shared" si="539"/>
        <v>8821.979005938585</v>
      </c>
      <c r="R3809">
        <v>45.738100000000003</v>
      </c>
      <c r="S3809">
        <v>0.98870999999999998</v>
      </c>
      <c r="T3809">
        <v>-1.25</v>
      </c>
    </row>
    <row r="3810" spans="5:20" x14ac:dyDescent="0.3">
      <c r="E3810" s="26">
        <v>45.8339</v>
      </c>
      <c r="F3810" s="38">
        <v>0.98872000000000004</v>
      </c>
      <c r="G3810" s="38">
        <v>-1.31</v>
      </c>
      <c r="H3810" s="19">
        <f t="shared" si="535"/>
        <v>0.98846158261293993</v>
      </c>
      <c r="I3810" s="19">
        <f t="shared" si="536"/>
        <v>-2.2603939884942904E-2</v>
      </c>
      <c r="J3810" s="20" t="str">
        <f t="shared" si="540"/>
        <v>0,98846158261294-0,0226039398849429j</v>
      </c>
      <c r="K3810" s="20" t="str">
        <f t="shared" si="541"/>
        <v>1741,4761630653-3509,52978531089j</v>
      </c>
      <c r="L3810" s="21">
        <f t="shared" si="542"/>
        <v>1741.4761630652999</v>
      </c>
      <c r="M3810" s="21">
        <f t="shared" si="543"/>
        <v>-3509.52978531089</v>
      </c>
      <c r="N3810" s="21">
        <f t="shared" si="537"/>
        <v>1741.4761630652999</v>
      </c>
      <c r="O3810" s="40">
        <f t="shared" si="538"/>
        <v>-12.186591436916046</v>
      </c>
      <c r="P3810" s="32">
        <f t="shared" si="539"/>
        <v>8814.0962627309691</v>
      </c>
      <c r="R3810">
        <v>45.750100000000003</v>
      </c>
      <c r="S3810">
        <v>0.98875000000000002</v>
      </c>
      <c r="T3810">
        <v>-1.26</v>
      </c>
    </row>
    <row r="3811" spans="5:20" x14ac:dyDescent="0.3">
      <c r="E3811" s="26">
        <v>45.8459</v>
      </c>
      <c r="F3811" s="38">
        <v>0.98875000000000002</v>
      </c>
      <c r="G3811" s="38">
        <v>-1.31</v>
      </c>
      <c r="H3811" s="19">
        <f t="shared" si="535"/>
        <v>0.98849157477197225</v>
      </c>
      <c r="I3811" s="19">
        <f t="shared" si="536"/>
        <v>-2.2604625739579755E-2</v>
      </c>
      <c r="J3811" s="20" t="str">
        <f t="shared" si="540"/>
        <v>0,988491574771972-0,0226046257395798j</v>
      </c>
      <c r="K3811" s="20" t="str">
        <f t="shared" si="541"/>
        <v>1738,65301354512-3513,2375757797j</v>
      </c>
      <c r="L3811" s="21">
        <f t="shared" si="542"/>
        <v>1738.6530135451201</v>
      </c>
      <c r="M3811" s="21">
        <f t="shared" si="543"/>
        <v>-3513.2375757796999</v>
      </c>
      <c r="N3811" s="21">
        <f t="shared" si="537"/>
        <v>1738.6530135451201</v>
      </c>
      <c r="O3811" s="40">
        <f t="shared" si="538"/>
        <v>-12.196273307788189</v>
      </c>
      <c r="P3811" s="32">
        <f t="shared" si="539"/>
        <v>8837.7338351423605</v>
      </c>
      <c r="R3811">
        <v>45.762099999999997</v>
      </c>
      <c r="S3811">
        <v>0.98867000000000005</v>
      </c>
      <c r="T3811">
        <v>-1.27</v>
      </c>
    </row>
    <row r="3812" spans="5:20" x14ac:dyDescent="0.3">
      <c r="E3812" s="26">
        <v>45.857799999999997</v>
      </c>
      <c r="F3812" s="38">
        <v>0.98877999999999999</v>
      </c>
      <c r="G3812" s="38">
        <v>-1.32</v>
      </c>
      <c r="H3812" s="19">
        <f t="shared" si="535"/>
        <v>0.98851760650382259</v>
      </c>
      <c r="I3812" s="19">
        <f t="shared" si="536"/>
        <v>-2.2777840809741292E-2</v>
      </c>
      <c r="J3812" s="20" t="str">
        <f t="shared" si="540"/>
        <v>0,988517606503823-0,0227778408097413j</v>
      </c>
      <c r="K3812" s="20" t="str">
        <f t="shared" si="541"/>
        <v>1714,6884500456-3500,64580240268j</v>
      </c>
      <c r="L3812" s="21">
        <f t="shared" si="542"/>
        <v>1714.6884500455999</v>
      </c>
      <c r="M3812" s="21">
        <f t="shared" si="543"/>
        <v>-3500.6458024026801</v>
      </c>
      <c r="N3812" s="21">
        <f t="shared" si="537"/>
        <v>1714.6884500455999</v>
      </c>
      <c r="O3812" s="40">
        <f t="shared" si="538"/>
        <v>-12.149407155735357</v>
      </c>
      <c r="P3812" s="32">
        <f t="shared" si="539"/>
        <v>8861.4800631538401</v>
      </c>
      <c r="R3812">
        <v>45.774000000000001</v>
      </c>
      <c r="S3812">
        <v>0.98873999999999995</v>
      </c>
      <c r="T3812">
        <v>-1.27</v>
      </c>
    </row>
    <row r="3813" spans="5:20" x14ac:dyDescent="0.3">
      <c r="E3813" s="26">
        <v>45.869799999999998</v>
      </c>
      <c r="F3813" s="38">
        <v>0.98873999999999995</v>
      </c>
      <c r="G3813" s="38">
        <v>-1.32</v>
      </c>
      <c r="H3813" s="19">
        <f t="shared" si="535"/>
        <v>0.98847761711866089</v>
      </c>
      <c r="I3813" s="19">
        <f t="shared" si="536"/>
        <v>-2.2776919357413786E-2</v>
      </c>
      <c r="J3813" s="20" t="str">
        <f t="shared" si="540"/>
        <v>0,988477617118661-0,0227769193574138j</v>
      </c>
      <c r="K3813" s="20" t="str">
        <f t="shared" si="541"/>
        <v>1718,44807215399-3495,78724661721j</v>
      </c>
      <c r="L3813" s="21">
        <f t="shared" si="542"/>
        <v>1718.4480721539901</v>
      </c>
      <c r="M3813" s="21">
        <f t="shared" si="543"/>
        <v>-3495.7872466172098</v>
      </c>
      <c r="N3813" s="21">
        <f t="shared" si="537"/>
        <v>1718.4480721539901</v>
      </c>
      <c r="O3813" s="40">
        <f t="shared" si="538"/>
        <v>-12.129370965139058</v>
      </c>
      <c r="P3813" s="32">
        <f t="shared" si="539"/>
        <v>8829.8229642062597</v>
      </c>
      <c r="R3813">
        <v>45.786000000000001</v>
      </c>
      <c r="S3813">
        <v>0.98872000000000004</v>
      </c>
      <c r="T3813">
        <v>-1.28</v>
      </c>
    </row>
    <row r="3814" spans="5:20" x14ac:dyDescent="0.3">
      <c r="E3814" s="26">
        <v>45.881799999999998</v>
      </c>
      <c r="F3814" s="38">
        <v>0.98878999999999995</v>
      </c>
      <c r="G3814" s="38">
        <v>-1.33</v>
      </c>
      <c r="H3814" s="19">
        <f t="shared" si="535"/>
        <v>0.98852361327060445</v>
      </c>
      <c r="I3814" s="19">
        <f t="shared" si="536"/>
        <v>-2.2950601439357721E-2</v>
      </c>
      <c r="J3814" s="20" t="str">
        <f t="shared" si="540"/>
        <v>0,988523613270604-0,0229506014393577j</v>
      </c>
      <c r="K3814" s="20" t="str">
        <f t="shared" si="541"/>
        <v>1692,97267465577-3485,6154745337j</v>
      </c>
      <c r="L3814" s="21">
        <f t="shared" si="542"/>
        <v>1692.9726746557701</v>
      </c>
      <c r="M3814" s="21">
        <f t="shared" si="543"/>
        <v>-3485.6154745336999</v>
      </c>
      <c r="N3814" s="21">
        <f t="shared" si="537"/>
        <v>1692.9726746557701</v>
      </c>
      <c r="O3814" s="40">
        <f t="shared" si="538"/>
        <v>-12.090914752464828</v>
      </c>
      <c r="P3814" s="32">
        <f t="shared" si="539"/>
        <v>8869.4117384339825</v>
      </c>
      <c r="R3814">
        <v>45.798000000000002</v>
      </c>
      <c r="S3814">
        <v>0.98875999999999997</v>
      </c>
      <c r="T3814">
        <v>-1.29</v>
      </c>
    </row>
    <row r="3815" spans="5:20" x14ac:dyDescent="0.3">
      <c r="E3815" s="26">
        <v>45.893700000000003</v>
      </c>
      <c r="F3815" s="38">
        <v>0.98872000000000004</v>
      </c>
      <c r="G3815" s="38">
        <v>-1.33</v>
      </c>
      <c r="H3815" s="19">
        <f t="shared" si="535"/>
        <v>0.98845363212907911</v>
      </c>
      <c r="I3815" s="19">
        <f t="shared" si="536"/>
        <v>-2.2948976683746569E-2</v>
      </c>
      <c r="J3815" s="20" t="str">
        <f t="shared" si="540"/>
        <v>0,988453632129079-0,0229489766837466j</v>
      </c>
      <c r="K3815" s="20" t="str">
        <f t="shared" si="541"/>
        <v>1699,51822183498-3477,25391478266j</v>
      </c>
      <c r="L3815" s="21">
        <f t="shared" si="542"/>
        <v>1699.5182218349801</v>
      </c>
      <c r="M3815" s="21">
        <f t="shared" si="543"/>
        <v>-3477.2539147826601</v>
      </c>
      <c r="N3815" s="21">
        <f t="shared" si="537"/>
        <v>1699.5182218349801</v>
      </c>
      <c r="O3815" s="40">
        <f t="shared" si="538"/>
        <v>-12.058782554540263</v>
      </c>
      <c r="P3815" s="32">
        <f t="shared" si="539"/>
        <v>8814.0608213348714</v>
      </c>
      <c r="R3815">
        <v>45.809899999999999</v>
      </c>
      <c r="S3815">
        <v>0.98873999999999995</v>
      </c>
      <c r="T3815">
        <v>-1.29</v>
      </c>
    </row>
    <row r="3816" spans="5:20" x14ac:dyDescent="0.3">
      <c r="E3816" s="26">
        <v>45.905700000000003</v>
      </c>
      <c r="F3816" s="38">
        <v>0.98877999999999999</v>
      </c>
      <c r="G3816" s="38">
        <v>-1.34</v>
      </c>
      <c r="H3816" s="19">
        <f t="shared" si="535"/>
        <v>0.98850959531367555</v>
      </c>
      <c r="I3816" s="19">
        <f t="shared" si="536"/>
        <v>-2.3122897153977022E-2</v>
      </c>
      <c r="J3816" s="20" t="str">
        <f t="shared" si="540"/>
        <v>0,988509595313676-0,023122897153977j</v>
      </c>
      <c r="K3816" s="20" t="str">
        <f t="shared" si="541"/>
        <v>1673,48028712783-3468,27274705091j</v>
      </c>
      <c r="L3816" s="21">
        <f t="shared" si="542"/>
        <v>1673.48028712783</v>
      </c>
      <c r="M3816" s="21">
        <f t="shared" si="543"/>
        <v>-3468.2727470509099</v>
      </c>
      <c r="N3816" s="21">
        <f t="shared" si="537"/>
        <v>1673.48028712783</v>
      </c>
      <c r="O3816" s="40">
        <f t="shared" si="538"/>
        <v>-12.024492637821863</v>
      </c>
      <c r="P3816" s="32">
        <f t="shared" si="539"/>
        <v>8861.4441612533319</v>
      </c>
      <c r="R3816">
        <v>45.821899999999999</v>
      </c>
      <c r="S3816">
        <v>0.98873</v>
      </c>
      <c r="T3816">
        <v>-1.3</v>
      </c>
    </row>
    <row r="3817" spans="5:20" x14ac:dyDescent="0.3">
      <c r="E3817" s="26">
        <v>45.917700000000004</v>
      </c>
      <c r="F3817" s="38">
        <v>0.98875000000000002</v>
      </c>
      <c r="G3817" s="38">
        <v>-1.35</v>
      </c>
      <c r="H3817" s="19">
        <f t="shared" si="535"/>
        <v>0.98847555287804811</v>
      </c>
      <c r="I3817" s="19">
        <f t="shared" si="536"/>
        <v>-2.3294717479232036E-2</v>
      </c>
      <c r="J3817" s="20" t="str">
        <f t="shared" si="540"/>
        <v>0,988475552878048-0,023294717479232j</v>
      </c>
      <c r="K3817" s="20" t="str">
        <f t="shared" si="541"/>
        <v>1656,17100590997-3448,73564287725j</v>
      </c>
      <c r="L3817" s="21">
        <f t="shared" si="542"/>
        <v>1656.1710059099701</v>
      </c>
      <c r="M3817" s="21">
        <f t="shared" si="543"/>
        <v>-3448.73564287725</v>
      </c>
      <c r="N3817" s="21">
        <f t="shared" si="537"/>
        <v>1656.1710059099701</v>
      </c>
      <c r="O3817" s="40">
        <f t="shared" si="538"/>
        <v>-11.953632803496685</v>
      </c>
      <c r="P3817" s="32">
        <f t="shared" si="539"/>
        <v>8837.662223911957</v>
      </c>
      <c r="R3817">
        <v>45.8339</v>
      </c>
      <c r="S3817">
        <v>0.98872000000000004</v>
      </c>
      <c r="T3817">
        <v>-1.31</v>
      </c>
    </row>
    <row r="3818" spans="5:20" x14ac:dyDescent="0.3">
      <c r="E3818" s="26">
        <v>45.929600000000001</v>
      </c>
      <c r="F3818" s="38">
        <v>0.98872000000000004</v>
      </c>
      <c r="G3818" s="38">
        <v>-1.35</v>
      </c>
      <c r="H3818" s="19">
        <f t="shared" si="535"/>
        <v>0.9884455612051416</v>
      </c>
      <c r="I3818" s="19">
        <f t="shared" si="536"/>
        <v>-2.3294010686287028E-2</v>
      </c>
      <c r="J3818" s="20" t="str">
        <f t="shared" si="540"/>
        <v>0,988445561205142-0,023294010686287j</v>
      </c>
      <c r="K3818" s="20" t="str">
        <f t="shared" si="541"/>
        <v>1658,9432834882-3445,26842147869j</v>
      </c>
      <c r="L3818" s="21">
        <f t="shared" si="542"/>
        <v>1658.9432834882</v>
      </c>
      <c r="M3818" s="21">
        <f t="shared" si="543"/>
        <v>-3445.26842147869</v>
      </c>
      <c r="N3818" s="21">
        <f t="shared" si="537"/>
        <v>1658.9432834882</v>
      </c>
      <c r="O3818" s="40">
        <f t="shared" si="538"/>
        <v>-11.938521118336432</v>
      </c>
      <c r="P3818" s="32">
        <f t="shared" si="539"/>
        <v>8814.0248430457323</v>
      </c>
      <c r="R3818">
        <v>45.8459</v>
      </c>
      <c r="S3818">
        <v>0.98875000000000002</v>
      </c>
      <c r="T3818">
        <v>-1.31</v>
      </c>
    </row>
    <row r="3819" spans="5:20" x14ac:dyDescent="0.3">
      <c r="E3819" s="26">
        <v>45.941600000000001</v>
      </c>
      <c r="F3819" s="38">
        <v>0.98870000000000002</v>
      </c>
      <c r="G3819" s="38">
        <v>-1.36</v>
      </c>
      <c r="H3819" s="19">
        <f t="shared" si="535"/>
        <v>0.98842148621239001</v>
      </c>
      <c r="I3819" s="19">
        <f t="shared" si="536"/>
        <v>-2.3466051940841556E-2</v>
      </c>
      <c r="J3819" s="20" t="str">
        <f t="shared" si="540"/>
        <v>0,98842148621239-0,0234660519408416j</v>
      </c>
      <c r="K3819" s="20" t="str">
        <f t="shared" si="541"/>
        <v>1640,99117747741-3427,11400876438j</v>
      </c>
      <c r="L3819" s="21">
        <f t="shared" si="542"/>
        <v>1640.99117747741</v>
      </c>
      <c r="M3819" s="21">
        <f t="shared" si="543"/>
        <v>-3427.1140087643798</v>
      </c>
      <c r="N3819" s="21">
        <f t="shared" si="537"/>
        <v>1640.99117747741</v>
      </c>
      <c r="O3819" s="40">
        <f t="shared" si="538"/>
        <v>-11.87251064469527</v>
      </c>
      <c r="P3819" s="32">
        <f t="shared" si="539"/>
        <v>8798.3181578235763</v>
      </c>
      <c r="R3819">
        <v>45.857799999999997</v>
      </c>
      <c r="S3819">
        <v>0.98877999999999999</v>
      </c>
      <c r="T3819">
        <v>-1.32</v>
      </c>
    </row>
    <row r="3820" spans="5:20" x14ac:dyDescent="0.3">
      <c r="E3820" s="26">
        <v>45.953600000000002</v>
      </c>
      <c r="F3820" s="38">
        <v>0.98870000000000002</v>
      </c>
      <c r="G3820" s="38">
        <v>-1.37</v>
      </c>
      <c r="H3820" s="19">
        <f t="shared" si="535"/>
        <v>0.9884173755592025</v>
      </c>
      <c r="I3820" s="19">
        <f t="shared" si="536"/>
        <v>-2.3638563675875929E-2</v>
      </c>
      <c r="J3820" s="20" t="str">
        <f t="shared" si="540"/>
        <v>0,988417375559203-0,0236385636758759j</v>
      </c>
      <c r="K3820" s="20" t="str">
        <f t="shared" si="541"/>
        <v>1621,52179628548-3411,34900980952j</v>
      </c>
      <c r="L3820" s="21">
        <f t="shared" si="542"/>
        <v>1621.5217962854799</v>
      </c>
      <c r="M3820" s="21">
        <f t="shared" si="543"/>
        <v>-3411.3490098095199</v>
      </c>
      <c r="N3820" s="21">
        <f t="shared" si="537"/>
        <v>1621.5217962854799</v>
      </c>
      <c r="O3820" s="40">
        <f t="shared" si="538"/>
        <v>-11.814810102425655</v>
      </c>
      <c r="P3820" s="32">
        <f t="shared" si="539"/>
        <v>8798.2998657426451</v>
      </c>
      <c r="R3820">
        <v>45.869799999999998</v>
      </c>
      <c r="S3820">
        <v>0.98873999999999995</v>
      </c>
      <c r="T3820">
        <v>-1.32</v>
      </c>
    </row>
    <row r="3821" spans="5:20" x14ac:dyDescent="0.3">
      <c r="E3821" s="26">
        <v>45.965600000000002</v>
      </c>
      <c r="F3821" s="38">
        <v>0.98875000000000002</v>
      </c>
      <c r="G3821" s="38">
        <v>-1.37</v>
      </c>
      <c r="H3821" s="19">
        <f t="shared" si="535"/>
        <v>0.98846736126647261</v>
      </c>
      <c r="I3821" s="19">
        <f t="shared" si="536"/>
        <v>-2.36397591124935E-2</v>
      </c>
      <c r="J3821" s="20" t="str">
        <f t="shared" si="540"/>
        <v>0,988467361266473-0,0236397591124935j</v>
      </c>
      <c r="K3821" s="20" t="str">
        <f t="shared" si="541"/>
        <v>1616,95179271336-3416,94036745671j</v>
      </c>
      <c r="L3821" s="21">
        <f t="shared" si="542"/>
        <v>1616.95179271336</v>
      </c>
      <c r="M3821" s="21">
        <f t="shared" si="543"/>
        <v>-3416.9403674567102</v>
      </c>
      <c r="N3821" s="21">
        <f t="shared" si="537"/>
        <v>1616.95179271336</v>
      </c>
      <c r="O3821" s="40">
        <f t="shared" si="538"/>
        <v>-11.831085632102543</v>
      </c>
      <c r="P3821" s="32">
        <f t="shared" si="539"/>
        <v>8837.6256108009748</v>
      </c>
      <c r="R3821">
        <v>45.881799999999998</v>
      </c>
      <c r="S3821">
        <v>0.98878999999999995</v>
      </c>
      <c r="T3821">
        <v>-1.33</v>
      </c>
    </row>
    <row r="3822" spans="5:20" x14ac:dyDescent="0.3">
      <c r="E3822" s="26">
        <v>45.977499999999999</v>
      </c>
      <c r="F3822" s="38">
        <v>0.98877000000000004</v>
      </c>
      <c r="G3822" s="38">
        <v>-1.38</v>
      </c>
      <c r="H3822" s="19">
        <f t="shared" si="535"/>
        <v>0.98848321449411214</v>
      </c>
      <c r="I3822" s="19">
        <f t="shared" si="536"/>
        <v>-2.3812760515889909E-2</v>
      </c>
      <c r="J3822" s="20" t="str">
        <f t="shared" si="540"/>
        <v>0,988483214494112-0,0238127605158899j</v>
      </c>
      <c r="K3822" s="20" t="str">
        <f t="shared" si="541"/>
        <v>1595,99833039737-3403,3597336052j</v>
      </c>
      <c r="L3822" s="21">
        <f t="shared" si="542"/>
        <v>1595.99833039737</v>
      </c>
      <c r="M3822" s="21">
        <f t="shared" si="543"/>
        <v>-3403.3597336051998</v>
      </c>
      <c r="N3822" s="21">
        <f t="shared" si="537"/>
        <v>1595.99833039737</v>
      </c>
      <c r="O3822" s="40">
        <f t="shared" si="538"/>
        <v>-11.78101298946623</v>
      </c>
      <c r="P3822" s="32">
        <f t="shared" si="539"/>
        <v>8853.4354189696205</v>
      </c>
      <c r="R3822">
        <v>45.893700000000003</v>
      </c>
      <c r="S3822">
        <v>0.98872000000000004</v>
      </c>
      <c r="T3822">
        <v>-1.33</v>
      </c>
    </row>
    <row r="3823" spans="5:20" x14ac:dyDescent="0.3">
      <c r="E3823" s="26">
        <v>45.9895</v>
      </c>
      <c r="F3823" s="38">
        <v>0.98872000000000004</v>
      </c>
      <c r="G3823" s="38">
        <v>-1.39</v>
      </c>
      <c r="H3823" s="19">
        <f t="shared" si="535"/>
        <v>0.98842905804098435</v>
      </c>
      <c r="I3823" s="19">
        <f t="shared" si="536"/>
        <v>-2.3984070134413327E-2</v>
      </c>
      <c r="J3823" s="20" t="str">
        <f t="shared" si="540"/>
        <v>0,988429058040984-0,0239840701344133j</v>
      </c>
      <c r="K3823" s="20" t="str">
        <f t="shared" si="541"/>
        <v>1581,72723023845-3382,21905086792j</v>
      </c>
      <c r="L3823" s="21">
        <f t="shared" si="542"/>
        <v>1581.7272302384499</v>
      </c>
      <c r="M3823" s="21">
        <f t="shared" si="543"/>
        <v>-3382.21905086792</v>
      </c>
      <c r="N3823" s="21">
        <f t="shared" si="537"/>
        <v>1581.7272302384499</v>
      </c>
      <c r="O3823" s="40">
        <f t="shared" si="538"/>
        <v>-11.704777842011939</v>
      </c>
      <c r="P3823" s="32">
        <f t="shared" si="539"/>
        <v>8813.9512758024466</v>
      </c>
      <c r="R3823">
        <v>45.905700000000003</v>
      </c>
      <c r="S3823">
        <v>0.98877999999999999</v>
      </c>
      <c r="T3823">
        <v>-1.34</v>
      </c>
    </row>
    <row r="3824" spans="5:20" x14ac:dyDescent="0.3">
      <c r="E3824" s="26">
        <v>46.0015</v>
      </c>
      <c r="F3824" s="38">
        <v>0.98868999999999996</v>
      </c>
      <c r="G3824" s="38">
        <v>-1.39</v>
      </c>
      <c r="H3824" s="19">
        <f t="shared" si="535"/>
        <v>0.98839906686882106</v>
      </c>
      <c r="I3824" s="19">
        <f t="shared" si="536"/>
        <v>-2.3983342403504644E-2</v>
      </c>
      <c r="J3824" s="20" t="str">
        <f t="shared" si="540"/>
        <v>0,988399066868821-0,0239833424035046j</v>
      </c>
      <c r="K3824" s="20" t="str">
        <f t="shared" si="541"/>
        <v>1584,43525035502-3378,97131225327j</v>
      </c>
      <c r="L3824" s="21">
        <f t="shared" si="542"/>
        <v>1584.4352503550199</v>
      </c>
      <c r="M3824" s="21">
        <f t="shared" si="543"/>
        <v>-3378.9713122532698</v>
      </c>
      <c r="N3824" s="21">
        <f t="shared" si="537"/>
        <v>1584.4352503550199</v>
      </c>
      <c r="O3824" s="40">
        <f t="shared" si="538"/>
        <v>-11.690488069102445</v>
      </c>
      <c r="P3824" s="32">
        <f t="shared" si="539"/>
        <v>8790.4394884406593</v>
      </c>
      <c r="R3824">
        <v>45.917700000000004</v>
      </c>
      <c r="S3824">
        <v>0.98875000000000002</v>
      </c>
      <c r="T3824">
        <v>-1.35</v>
      </c>
    </row>
    <row r="3825" spans="5:20" x14ac:dyDescent="0.3">
      <c r="E3825" s="26">
        <v>46.013399999999997</v>
      </c>
      <c r="F3825" s="38">
        <v>0.98875999999999997</v>
      </c>
      <c r="G3825" s="38">
        <v>-1.4</v>
      </c>
      <c r="H3825" s="19">
        <f t="shared" si="535"/>
        <v>0.98846484503604259</v>
      </c>
      <c r="I3825" s="19">
        <f t="shared" si="536"/>
        <v>-2.4157560470217332E-2</v>
      </c>
      <c r="J3825" s="20" t="str">
        <f t="shared" si="540"/>
        <v>0,988464845036043-0,0241575604702173j</v>
      </c>
      <c r="K3825" s="20" t="str">
        <f t="shared" si="541"/>
        <v>1559,59949133179-3370,91241220223j</v>
      </c>
      <c r="L3825" s="21">
        <f t="shared" si="542"/>
        <v>1559.59949133179</v>
      </c>
      <c r="M3825" s="21">
        <f t="shared" si="543"/>
        <v>-3370.9124122022299</v>
      </c>
      <c r="N3825" s="21">
        <f t="shared" si="537"/>
        <v>1559.59949133179</v>
      </c>
      <c r="O3825" s="40">
        <f t="shared" si="538"/>
        <v>-11.659589883203797</v>
      </c>
      <c r="P3825" s="32">
        <f t="shared" si="539"/>
        <v>8845.4767655259366</v>
      </c>
      <c r="R3825">
        <v>45.929600000000001</v>
      </c>
      <c r="S3825">
        <v>0.98872000000000004</v>
      </c>
      <c r="T3825">
        <v>-1.35</v>
      </c>
    </row>
    <row r="3826" spans="5:20" x14ac:dyDescent="0.3">
      <c r="E3826" s="26">
        <v>46.025399999999998</v>
      </c>
      <c r="F3826" s="38">
        <v>0.98873999999999995</v>
      </c>
      <c r="G3826" s="38">
        <v>-1.4</v>
      </c>
      <c r="H3826" s="19">
        <f t="shared" si="535"/>
        <v>0.98844485100624691</v>
      </c>
      <c r="I3826" s="19">
        <f t="shared" si="536"/>
        <v>-2.4157071826654278E-2</v>
      </c>
      <c r="J3826" s="20" t="str">
        <f t="shared" si="540"/>
        <v>0,988444851006247-0,0241570718266543j</v>
      </c>
      <c r="K3826" s="20" t="str">
        <f t="shared" si="541"/>
        <v>1561,4044397325-3368,78501639853j</v>
      </c>
      <c r="L3826" s="21">
        <f t="shared" si="542"/>
        <v>1561.4044397324999</v>
      </c>
      <c r="M3826" s="21">
        <f t="shared" si="543"/>
        <v>-3368.7850163985299</v>
      </c>
      <c r="N3826" s="21">
        <f t="shared" si="537"/>
        <v>1561.4044397324999</v>
      </c>
      <c r="O3826" s="40">
        <f t="shared" si="538"/>
        <v>-11.649193436096978</v>
      </c>
      <c r="P3826" s="32">
        <f t="shared" si="539"/>
        <v>8829.6766425805272</v>
      </c>
      <c r="R3826">
        <v>45.941600000000001</v>
      </c>
      <c r="S3826">
        <v>0.98870000000000002</v>
      </c>
      <c r="T3826">
        <v>-1.36</v>
      </c>
    </row>
    <row r="3827" spans="5:20" x14ac:dyDescent="0.3">
      <c r="E3827" s="26">
        <v>46.037399999999998</v>
      </c>
      <c r="F3827" s="38">
        <v>0.98873999999999995</v>
      </c>
      <c r="G3827" s="38">
        <v>-1.41</v>
      </c>
      <c r="H3827" s="19">
        <f t="shared" si="535"/>
        <v>0.98844061974698227</v>
      </c>
      <c r="I3827" s="19">
        <f t="shared" si="536"/>
        <v>-2.4329587629089613E-2</v>
      </c>
      <c r="J3827" s="20" t="str">
        <f t="shared" si="540"/>
        <v>0,988440619746982-0,0243295876290896j</v>
      </c>
      <c r="K3827" s="20" t="str">
        <f t="shared" si="541"/>
        <v>1543,19280925168-3353,27009011614j</v>
      </c>
      <c r="L3827" s="21">
        <f t="shared" si="542"/>
        <v>1543.19280925168</v>
      </c>
      <c r="M3827" s="21">
        <f t="shared" si="543"/>
        <v>-3353.2700901161402</v>
      </c>
      <c r="N3827" s="21">
        <f t="shared" si="537"/>
        <v>1543.19280925168</v>
      </c>
      <c r="O3827" s="40">
        <f t="shared" si="538"/>
        <v>-11.592520654167895</v>
      </c>
      <c r="P3827" s="32">
        <f t="shared" si="539"/>
        <v>8829.6577473044508</v>
      </c>
      <c r="R3827">
        <v>45.953600000000002</v>
      </c>
      <c r="S3827">
        <v>0.98870000000000002</v>
      </c>
      <c r="T3827">
        <v>-1.37</v>
      </c>
    </row>
    <row r="3828" spans="5:20" x14ac:dyDescent="0.3">
      <c r="E3828" s="26">
        <v>46.049300000000002</v>
      </c>
      <c r="F3828" s="38">
        <v>0.98870999999999998</v>
      </c>
      <c r="G3828" s="38">
        <v>-1.42</v>
      </c>
      <c r="H3828" s="19">
        <f t="shared" si="535"/>
        <v>0.98840636759108136</v>
      </c>
      <c r="I3828" s="19">
        <f t="shared" si="536"/>
        <v>-2.4501359256254098E-2</v>
      </c>
      <c r="J3828" s="20" t="str">
        <f t="shared" si="540"/>
        <v>0,988406367591081-0,0245013592562541j</v>
      </c>
      <c r="K3828" s="20" t="str">
        <f t="shared" si="541"/>
        <v>1527,94693082823-3334,74818554565j</v>
      </c>
      <c r="L3828" s="21">
        <f t="shared" si="542"/>
        <v>1527.9469308282301</v>
      </c>
      <c r="M3828" s="21">
        <f t="shared" si="543"/>
        <v>-3334.7481855456499</v>
      </c>
      <c r="N3828" s="21">
        <f t="shared" si="537"/>
        <v>1527.9469308282301</v>
      </c>
      <c r="O3828" s="40">
        <f t="shared" si="538"/>
        <v>-11.525509783999304</v>
      </c>
      <c r="P3828" s="32">
        <f t="shared" si="539"/>
        <v>8806.0435954630721</v>
      </c>
      <c r="R3828">
        <v>45.965600000000002</v>
      </c>
      <c r="S3828">
        <v>0.98875000000000002</v>
      </c>
      <c r="T3828">
        <v>-1.37</v>
      </c>
    </row>
    <row r="3829" spans="5:20" x14ac:dyDescent="0.3">
      <c r="E3829" s="26">
        <v>46.061300000000003</v>
      </c>
      <c r="F3829" s="38">
        <v>0.98873999999999995</v>
      </c>
      <c r="G3829" s="38">
        <v>-1.42</v>
      </c>
      <c r="H3829" s="19">
        <f t="shared" si="535"/>
        <v>0.98843635837809452</v>
      </c>
      <c r="I3829" s="19">
        <f t="shared" si="536"/>
        <v>-2.450210269040333E-2</v>
      </c>
      <c r="J3829" s="20" t="str">
        <f t="shared" si="540"/>
        <v>0,988436358378095-0,0245021026904033j</v>
      </c>
      <c r="K3829" s="20" t="str">
        <f t="shared" si="541"/>
        <v>1525,275972258-3337,83896976493j</v>
      </c>
      <c r="L3829" s="21">
        <f t="shared" si="542"/>
        <v>1525.2759722579999</v>
      </c>
      <c r="M3829" s="21">
        <f t="shared" si="543"/>
        <v>-3337.83896976493</v>
      </c>
      <c r="N3829" s="21">
        <f t="shared" si="537"/>
        <v>1525.2759722579999</v>
      </c>
      <c r="O3829" s="40">
        <f t="shared" si="538"/>
        <v>-11.533186672604725</v>
      </c>
      <c r="P3829" s="32">
        <f t="shared" si="539"/>
        <v>8829.6387175703385</v>
      </c>
      <c r="R3829">
        <v>45.977499999999999</v>
      </c>
      <c r="S3829">
        <v>0.98877000000000004</v>
      </c>
      <c r="T3829">
        <v>-1.38</v>
      </c>
    </row>
    <row r="3830" spans="5:20" x14ac:dyDescent="0.3">
      <c r="E3830" s="26">
        <v>46.073300000000003</v>
      </c>
      <c r="F3830" s="38">
        <v>0.98873</v>
      </c>
      <c r="G3830" s="38">
        <v>-1.43</v>
      </c>
      <c r="H3830" s="19">
        <f t="shared" si="535"/>
        <v>0.98842207001411275</v>
      </c>
      <c r="I3830" s="19">
        <f t="shared" si="536"/>
        <v>-2.4674367449167765E-2</v>
      </c>
      <c r="J3830" s="20" t="str">
        <f t="shared" si="540"/>
        <v>0,988422070014113-0,0246743674491678j</v>
      </c>
      <c r="K3830" s="20" t="str">
        <f t="shared" si="541"/>
        <v>1508,53449840326-3321,47913683037j</v>
      </c>
      <c r="L3830" s="21">
        <f t="shared" si="542"/>
        <v>1508.5344984032599</v>
      </c>
      <c r="M3830" s="21">
        <f t="shared" si="543"/>
        <v>-3321.47913683037</v>
      </c>
      <c r="N3830" s="21">
        <f t="shared" si="537"/>
        <v>1508.5344984032599</v>
      </c>
      <c r="O3830" s="40">
        <f t="shared" si="538"/>
        <v>-11.47366963085247</v>
      </c>
      <c r="P3830" s="32">
        <f t="shared" si="539"/>
        <v>8821.7405722959938</v>
      </c>
      <c r="R3830">
        <v>45.9895</v>
      </c>
      <c r="S3830">
        <v>0.98872000000000004</v>
      </c>
      <c r="T3830">
        <v>-1.39</v>
      </c>
    </row>
    <row r="3831" spans="5:20" x14ac:dyDescent="0.3">
      <c r="E3831" s="26">
        <v>46.085299999999997</v>
      </c>
      <c r="F3831" s="38">
        <v>0.98875000000000002</v>
      </c>
      <c r="G3831" s="38">
        <v>-1.43</v>
      </c>
      <c r="H3831" s="19">
        <f t="shared" si="535"/>
        <v>0.98844206378531441</v>
      </c>
      <c r="I3831" s="19">
        <f t="shared" si="536"/>
        <v>-2.4674866561512878E-2</v>
      </c>
      <c r="J3831" s="20" t="str">
        <f t="shared" si="540"/>
        <v>0,988442063785314-0,0246748665615129j</v>
      </c>
      <c r="K3831" s="20" t="str">
        <f t="shared" si="541"/>
        <v>1506,76083619539-3323,50561447998j</v>
      </c>
      <c r="L3831" s="21">
        <f t="shared" si="542"/>
        <v>1506.7608361953901</v>
      </c>
      <c r="M3831" s="21">
        <f t="shared" si="543"/>
        <v>-3323.5056144799801</v>
      </c>
      <c r="N3831" s="21">
        <f t="shared" si="537"/>
        <v>1506.7608361953901</v>
      </c>
      <c r="O3831" s="40">
        <f t="shared" si="538"/>
        <v>-11.477680452078124</v>
      </c>
      <c r="P3831" s="32">
        <f t="shared" si="539"/>
        <v>8837.5125415360799</v>
      </c>
      <c r="R3831">
        <v>46.0015</v>
      </c>
      <c r="S3831">
        <v>0.98868999999999996</v>
      </c>
      <c r="T3831">
        <v>-1.39</v>
      </c>
    </row>
    <row r="3832" spans="5:20" x14ac:dyDescent="0.3">
      <c r="E3832" s="26">
        <v>46.097200000000001</v>
      </c>
      <c r="F3832" s="38">
        <v>0.98877000000000004</v>
      </c>
      <c r="G3832" s="38">
        <v>-1.44</v>
      </c>
      <c r="H3832" s="19">
        <f t="shared" si="535"/>
        <v>0.98845773583764851</v>
      </c>
      <c r="I3832" s="19">
        <f t="shared" si="536"/>
        <v>-2.4847884471508801E-2</v>
      </c>
      <c r="J3832" s="20" t="str">
        <f t="shared" si="540"/>
        <v>0,988457735837649-0,0248478844715088j</v>
      </c>
      <c r="K3832" s="20" t="str">
        <f t="shared" si="541"/>
        <v>1487,65391274889-3310,22113544885j</v>
      </c>
      <c r="L3832" s="21">
        <f t="shared" si="542"/>
        <v>1487.65391274889</v>
      </c>
      <c r="M3832" s="21">
        <f t="shared" si="543"/>
        <v>-3310.22113544885</v>
      </c>
      <c r="N3832" s="21">
        <f t="shared" si="537"/>
        <v>1487.65391274889</v>
      </c>
      <c r="O3832" s="40">
        <f t="shared" si="538"/>
        <v>-11.42885156655829</v>
      </c>
      <c r="P3832" s="32">
        <f t="shared" si="539"/>
        <v>8853.3213382624399</v>
      </c>
      <c r="R3832">
        <v>46.013399999999997</v>
      </c>
      <c r="S3832">
        <v>0.98875999999999997</v>
      </c>
      <c r="T3832">
        <v>-1.4</v>
      </c>
    </row>
    <row r="3833" spans="5:20" x14ac:dyDescent="0.3">
      <c r="E3833" s="26">
        <v>46.109200000000001</v>
      </c>
      <c r="F3833" s="38">
        <v>0.98868</v>
      </c>
      <c r="G3833" s="38">
        <v>-1.45</v>
      </c>
      <c r="H3833" s="19">
        <f t="shared" si="535"/>
        <v>0.98836341282771401</v>
      </c>
      <c r="I3833" s="19">
        <f t="shared" si="536"/>
        <v>-2.5018125100691863E-2</v>
      </c>
      <c r="J3833" s="20" t="str">
        <f t="shared" si="540"/>
        <v>0,988363412827714-0,0250181251006919j</v>
      </c>
      <c r="K3833" s="20" t="str">
        <f t="shared" si="541"/>
        <v>1478,48170689147-3286,1650921331j</v>
      </c>
      <c r="L3833" s="21">
        <f t="shared" si="542"/>
        <v>1478.4817068914699</v>
      </c>
      <c r="M3833" s="21">
        <f t="shared" si="543"/>
        <v>-3286.1650921331002</v>
      </c>
      <c r="N3833" s="21">
        <f t="shared" si="537"/>
        <v>1478.4817068914699</v>
      </c>
      <c r="O3833" s="40">
        <f t="shared" si="538"/>
        <v>-11.342843038461231</v>
      </c>
      <c r="P3833" s="32">
        <f t="shared" si="539"/>
        <v>8782.5159485182976</v>
      </c>
      <c r="R3833">
        <v>46.025399999999998</v>
      </c>
      <c r="S3833">
        <v>0.98873999999999995</v>
      </c>
      <c r="T3833">
        <v>-1.4</v>
      </c>
    </row>
    <row r="3834" spans="5:20" x14ac:dyDescent="0.3">
      <c r="E3834" s="26">
        <v>46.121200000000002</v>
      </c>
      <c r="F3834" s="38">
        <v>0.98873</v>
      </c>
      <c r="G3834" s="38">
        <v>-1.45</v>
      </c>
      <c r="H3834" s="19">
        <f t="shared" si="535"/>
        <v>0.98841339681711538</v>
      </c>
      <c r="I3834" s="19">
        <f t="shared" si="536"/>
        <v>-2.5019390329335141E-2</v>
      </c>
      <c r="J3834" s="20" t="str">
        <f t="shared" si="540"/>
        <v>0,988413396817115-0,0250193903293351j</v>
      </c>
      <c r="K3834" s="20" t="str">
        <f t="shared" si="541"/>
        <v>1474,11333211354-3291,07554305638j</v>
      </c>
      <c r="L3834" s="21">
        <f t="shared" si="542"/>
        <v>1474.1133321135401</v>
      </c>
      <c r="M3834" s="21">
        <f t="shared" si="543"/>
        <v>-3291.07554305638</v>
      </c>
      <c r="N3834" s="21">
        <f t="shared" si="537"/>
        <v>1474.1133321135401</v>
      </c>
      <c r="O3834" s="40">
        <f t="shared" si="538"/>
        <v>-11.356836785822283</v>
      </c>
      <c r="P3834" s="32">
        <f t="shared" si="539"/>
        <v>8821.7018751018804</v>
      </c>
      <c r="R3834">
        <v>46.037399999999998</v>
      </c>
      <c r="S3834">
        <v>0.98873999999999995</v>
      </c>
      <c r="T3834">
        <v>-1.41</v>
      </c>
    </row>
    <row r="3835" spans="5:20" x14ac:dyDescent="0.3">
      <c r="E3835" s="26">
        <v>46.133099999999999</v>
      </c>
      <c r="F3835" s="38">
        <v>0.98875999999999997</v>
      </c>
      <c r="G3835" s="38">
        <v>-1.46</v>
      </c>
      <c r="H3835" s="19">
        <f t="shared" si="535"/>
        <v>0.98843900531604934</v>
      </c>
      <c r="I3835" s="19">
        <f t="shared" si="536"/>
        <v>-2.5192665000330513E-2</v>
      </c>
      <c r="J3835" s="20" t="str">
        <f t="shared" si="540"/>
        <v>0,988439005316049-0,0251926650003305j</v>
      </c>
      <c r="K3835" s="20" t="str">
        <f t="shared" si="541"/>
        <v>1454,69724049011-3278,8989652605j</v>
      </c>
      <c r="L3835" s="21">
        <f t="shared" si="542"/>
        <v>1454.6972404901101</v>
      </c>
      <c r="M3835" s="21">
        <f t="shared" si="543"/>
        <v>-3278.8989652605001</v>
      </c>
      <c r="N3835" s="21">
        <f t="shared" si="537"/>
        <v>1454.6972404901101</v>
      </c>
      <c r="O3835" s="40">
        <f t="shared" si="538"/>
        <v>-11.311899226804819</v>
      </c>
      <c r="P3835" s="32">
        <f t="shared" si="539"/>
        <v>8845.3611705076964</v>
      </c>
      <c r="R3835">
        <v>46.049300000000002</v>
      </c>
      <c r="S3835">
        <v>0.98870999999999998</v>
      </c>
      <c r="T3835">
        <v>-1.42</v>
      </c>
    </row>
    <row r="3836" spans="5:20" x14ac:dyDescent="0.3">
      <c r="E3836" s="26">
        <v>46.145099999999999</v>
      </c>
      <c r="F3836" s="38">
        <v>0.98873999999999995</v>
      </c>
      <c r="G3836" s="38">
        <v>-1.46</v>
      </c>
      <c r="H3836" s="19">
        <f t="shared" si="535"/>
        <v>0.98841901180892289</v>
      </c>
      <c r="I3836" s="19">
        <f t="shared" si="536"/>
        <v>-2.5192155419340174E-2</v>
      </c>
      <c r="J3836" s="20" t="str">
        <f t="shared" si="540"/>
        <v>0,988419011808923-0,0251921554193402j</v>
      </c>
      <c r="K3836" s="20" t="str">
        <f t="shared" si="541"/>
        <v>1456,4426091643-3276,96874517357j</v>
      </c>
      <c r="L3836" s="21">
        <f t="shared" si="542"/>
        <v>1456.4426091642999</v>
      </c>
      <c r="M3836" s="21">
        <f t="shared" si="543"/>
        <v>-3276.9687451735699</v>
      </c>
      <c r="N3836" s="21">
        <f t="shared" si="537"/>
        <v>1456.4426091642999</v>
      </c>
      <c r="O3836" s="40">
        <f t="shared" si="538"/>
        <v>-11.302300225853216</v>
      </c>
      <c r="P3836" s="32">
        <f t="shared" si="539"/>
        <v>8829.5612540562724</v>
      </c>
      <c r="R3836">
        <v>46.061300000000003</v>
      </c>
      <c r="S3836">
        <v>0.98873999999999995</v>
      </c>
      <c r="T3836">
        <v>-1.42</v>
      </c>
    </row>
    <row r="3837" spans="5:20" x14ac:dyDescent="0.3">
      <c r="E3837" s="26">
        <v>46.1571</v>
      </c>
      <c r="F3837" s="38">
        <v>0.98872000000000004</v>
      </c>
      <c r="G3837" s="38">
        <v>-1.47</v>
      </c>
      <c r="H3837" s="19">
        <f t="shared" si="535"/>
        <v>0.98839460647600219</v>
      </c>
      <c r="I3837" s="19">
        <f t="shared" si="536"/>
        <v>-2.5364153625711771E-2</v>
      </c>
      <c r="J3837" s="20" t="str">
        <f t="shared" si="540"/>
        <v>0,988394606476002-0,0253641536257118j</v>
      </c>
      <c r="K3837" s="20" t="str">
        <f t="shared" si="541"/>
        <v>1441,64703466925-3260,06735268849j</v>
      </c>
      <c r="L3837" s="21">
        <f t="shared" si="542"/>
        <v>1441.6470346692499</v>
      </c>
      <c r="M3837" s="21">
        <f t="shared" si="543"/>
        <v>-3260.0673526884898</v>
      </c>
      <c r="N3837" s="21">
        <f t="shared" si="537"/>
        <v>1441.6470346692499</v>
      </c>
      <c r="O3837" s="40">
        <f t="shared" si="538"/>
        <v>-11.241083906763693</v>
      </c>
      <c r="P3837" s="32">
        <f t="shared" si="539"/>
        <v>8813.7976987904603</v>
      </c>
      <c r="R3837">
        <v>46.073300000000003</v>
      </c>
      <c r="S3837">
        <v>0.98873</v>
      </c>
      <c r="T3837">
        <v>-1.43</v>
      </c>
    </row>
    <row r="3838" spans="5:20" x14ac:dyDescent="0.3">
      <c r="E3838" s="26">
        <v>46.168999999999997</v>
      </c>
      <c r="F3838" s="38">
        <v>0.98878999999999995</v>
      </c>
      <c r="G3838" s="38">
        <v>-1.48</v>
      </c>
      <c r="H3838" s="19">
        <f t="shared" si="535"/>
        <v>0.98846014119009495</v>
      </c>
      <c r="I3838" s="19">
        <f t="shared" si="536"/>
        <v>-2.5538468600471424E-2</v>
      </c>
      <c r="J3838" s="20" t="str">
        <f t="shared" si="540"/>
        <v>0,988460141190095-0,0255384686004714j</v>
      </c>
      <c r="K3838" s="20" t="str">
        <f t="shared" si="541"/>
        <v>1419,33122058145-3251,72689359972j</v>
      </c>
      <c r="L3838" s="21">
        <f t="shared" si="542"/>
        <v>1419.33122058145</v>
      </c>
      <c r="M3838" s="21">
        <f t="shared" si="543"/>
        <v>-3251.7268935997199</v>
      </c>
      <c r="N3838" s="21">
        <f t="shared" si="537"/>
        <v>1419.33122058145</v>
      </c>
      <c r="O3838" s="40">
        <f t="shared" si="538"/>
        <v>-11.209435090672292</v>
      </c>
      <c r="P3838" s="32">
        <f t="shared" si="539"/>
        <v>8869.1270379580146</v>
      </c>
      <c r="R3838">
        <v>46.085299999999997</v>
      </c>
      <c r="S3838">
        <v>0.98875000000000002</v>
      </c>
      <c r="T3838">
        <v>-1.43</v>
      </c>
    </row>
    <row r="3839" spans="5:20" x14ac:dyDescent="0.3">
      <c r="E3839" s="26">
        <v>46.180999999999997</v>
      </c>
      <c r="F3839" s="38">
        <v>0.98868999999999996</v>
      </c>
      <c r="G3839" s="38">
        <v>-1.49</v>
      </c>
      <c r="H3839" s="19">
        <f t="shared" si="535"/>
        <v>0.98835570264353001</v>
      </c>
      <c r="I3839" s="19">
        <f t="shared" si="536"/>
        <v>-2.5708386803028088E-2</v>
      </c>
      <c r="J3839" s="20" t="str">
        <f t="shared" si="540"/>
        <v>0,98835570264353-0,0257083868030281j</v>
      </c>
      <c r="K3839" s="20" t="str">
        <f t="shared" si="541"/>
        <v>1411,91328068601-3227,62558717009j</v>
      </c>
      <c r="L3839" s="21">
        <f t="shared" si="542"/>
        <v>1411.91328068601</v>
      </c>
      <c r="M3839" s="21">
        <f t="shared" si="543"/>
        <v>-3227.6255871700901</v>
      </c>
      <c r="N3839" s="21">
        <f t="shared" si="537"/>
        <v>1411.91328068601</v>
      </c>
      <c r="O3839" s="40">
        <f t="shared" si="538"/>
        <v>-11.123461307637363</v>
      </c>
      <c r="P3839" s="32">
        <f t="shared" si="539"/>
        <v>8790.2466907191429</v>
      </c>
      <c r="R3839">
        <v>46.097200000000001</v>
      </c>
      <c r="S3839">
        <v>0.98877000000000004</v>
      </c>
      <c r="T3839">
        <v>-1.44</v>
      </c>
    </row>
    <row r="3840" spans="5:20" x14ac:dyDescent="0.3">
      <c r="E3840" s="26">
        <v>46.192999999999998</v>
      </c>
      <c r="F3840" s="38">
        <v>0.98872000000000004</v>
      </c>
      <c r="G3840" s="38">
        <v>-1.49</v>
      </c>
      <c r="H3840" s="19">
        <f t="shared" si="535"/>
        <v>0.98838569249988473</v>
      </c>
      <c r="I3840" s="19">
        <f t="shared" si="536"/>
        <v>-2.5709166877271879E-2</v>
      </c>
      <c r="J3840" s="20" t="str">
        <f t="shared" si="540"/>
        <v>0,988385692499885-0,0257091668772719j</v>
      </c>
      <c r="K3840" s="20" t="str">
        <f t="shared" si="541"/>
        <v>1409,35262659545-3230,38977653689j</v>
      </c>
      <c r="L3840" s="21">
        <f t="shared" si="542"/>
        <v>1409.3526265954499</v>
      </c>
      <c r="M3840" s="21">
        <f t="shared" si="543"/>
        <v>-3230.3897765368902</v>
      </c>
      <c r="N3840" s="21">
        <f t="shared" si="537"/>
        <v>1409.3526265954499</v>
      </c>
      <c r="O3840" s="40">
        <f t="shared" si="538"/>
        <v>-11.130095491727518</v>
      </c>
      <c r="P3840" s="32">
        <f t="shared" si="539"/>
        <v>8813.757962372003</v>
      </c>
      <c r="R3840">
        <v>46.109200000000001</v>
      </c>
      <c r="S3840">
        <v>0.98868</v>
      </c>
      <c r="T3840">
        <v>-1.45</v>
      </c>
    </row>
    <row r="3841" spans="5:20" x14ac:dyDescent="0.3">
      <c r="E3841" s="26">
        <v>46.204999999999998</v>
      </c>
      <c r="F3841" s="38">
        <v>0.98873</v>
      </c>
      <c r="G3841" s="38">
        <v>-1.5</v>
      </c>
      <c r="H3841" s="19">
        <f t="shared" si="535"/>
        <v>0.9883911869230827</v>
      </c>
      <c r="I3841" s="19">
        <f t="shared" si="536"/>
        <v>-2.588193410044342E-2</v>
      </c>
      <c r="J3841" s="20" t="str">
        <f t="shared" si="540"/>
        <v>0,988391186923083-0,0258819341004434j</v>
      </c>
      <c r="K3841" s="20" t="str">
        <f t="shared" si="541"/>
        <v>1392,73547519169-3216,58934861581j</v>
      </c>
      <c r="L3841" s="21">
        <f t="shared" si="542"/>
        <v>1392.7354751916901</v>
      </c>
      <c r="M3841" s="21">
        <f t="shared" si="543"/>
        <v>-3216.5893486158102</v>
      </c>
      <c r="N3841" s="21">
        <f t="shared" si="537"/>
        <v>1392.7354751916901</v>
      </c>
      <c r="O3841" s="40">
        <f t="shared" si="538"/>
        <v>-11.079668752926004</v>
      </c>
      <c r="P3841" s="32">
        <f t="shared" si="539"/>
        <v>8821.6027812425</v>
      </c>
      <c r="R3841">
        <v>46.121200000000002</v>
      </c>
      <c r="S3841">
        <v>0.98873</v>
      </c>
      <c r="T3841">
        <v>-1.45</v>
      </c>
    </row>
    <row r="3842" spans="5:20" x14ac:dyDescent="0.3">
      <c r="E3842" s="26">
        <v>46.216900000000003</v>
      </c>
      <c r="F3842" s="38">
        <v>0.98877000000000004</v>
      </c>
      <c r="G3842" s="38">
        <v>-1.51</v>
      </c>
      <c r="H3842" s="19">
        <f t="shared" si="535"/>
        <v>0.98842664072901909</v>
      </c>
      <c r="I3842" s="19">
        <f t="shared" si="536"/>
        <v>-2.6055494567299255E-2</v>
      </c>
      <c r="J3842" s="20" t="str">
        <f t="shared" si="540"/>
        <v>0,988426640729019-0,0260554945672993j</v>
      </c>
      <c r="K3842" s="20" t="str">
        <f t="shared" si="541"/>
        <v>1373,83262673117-3205,52247639615j</v>
      </c>
      <c r="L3842" s="21">
        <f t="shared" si="542"/>
        <v>1373.83262673117</v>
      </c>
      <c r="M3842" s="21">
        <f t="shared" si="543"/>
        <v>-3205.5224763961501</v>
      </c>
      <c r="N3842" s="21">
        <f t="shared" si="537"/>
        <v>1373.83262673117</v>
      </c>
      <c r="O3842" s="40">
        <f t="shared" si="538"/>
        <v>-11.038705480259834</v>
      </c>
      <c r="P3842" s="32">
        <f t="shared" si="539"/>
        <v>8853.1821098844302</v>
      </c>
      <c r="R3842">
        <v>46.133099999999999</v>
      </c>
      <c r="S3842">
        <v>0.98875999999999997</v>
      </c>
      <c r="T3842">
        <v>-1.46</v>
      </c>
    </row>
    <row r="3843" spans="5:20" x14ac:dyDescent="0.3">
      <c r="E3843" s="26">
        <v>46.228900000000003</v>
      </c>
      <c r="F3843" s="38">
        <v>0.98868999999999996</v>
      </c>
      <c r="G3843" s="38">
        <v>-1.51</v>
      </c>
      <c r="H3843" s="19">
        <f t="shared" si="535"/>
        <v>0.98834666850973818</v>
      </c>
      <c r="I3843" s="19">
        <f t="shared" si="536"/>
        <v>-2.6053386453617218E-2</v>
      </c>
      <c r="J3843" s="20" t="str">
        <f t="shared" si="540"/>
        <v>0,988346668509738-0,0260533864536172j</v>
      </c>
      <c r="K3843" s="20" t="str">
        <f t="shared" si="541"/>
        <v>1380,59547794592-3198,38639078173j</v>
      </c>
      <c r="L3843" s="21">
        <f t="shared" si="542"/>
        <v>1380.59547794592</v>
      </c>
      <c r="M3843" s="21">
        <f t="shared" si="543"/>
        <v>-3198.3863907817299</v>
      </c>
      <c r="N3843" s="21">
        <f t="shared" si="537"/>
        <v>1380.59547794592</v>
      </c>
      <c r="O3843" s="40">
        <f t="shared" si="538"/>
        <v>-11.011272256332266</v>
      </c>
      <c r="P3843" s="32">
        <f t="shared" si="539"/>
        <v>8790.2065248817471</v>
      </c>
      <c r="R3843">
        <v>46.145099999999999</v>
      </c>
      <c r="S3843">
        <v>0.98873999999999995</v>
      </c>
      <c r="T3843">
        <v>-1.46</v>
      </c>
    </row>
    <row r="3844" spans="5:20" x14ac:dyDescent="0.3">
      <c r="E3844" s="26">
        <v>46.240900000000003</v>
      </c>
      <c r="F3844" s="38">
        <v>0.98875000000000002</v>
      </c>
      <c r="G3844" s="38">
        <v>-1.52</v>
      </c>
      <c r="H3844" s="19">
        <f t="shared" si="535"/>
        <v>0.98840208517022732</v>
      </c>
      <c r="I3844" s="19">
        <f t="shared" si="536"/>
        <v>-2.6227476644668218E-2</v>
      </c>
      <c r="J3844" s="20" t="str">
        <f t="shared" si="540"/>
        <v>0,988402085170227-0,0262274766446682j</v>
      </c>
      <c r="K3844" s="20" t="str">
        <f t="shared" si="541"/>
        <v>1360,26573455974-3189,16910141385j</v>
      </c>
      <c r="L3844" s="21">
        <f t="shared" si="542"/>
        <v>1360.2657345597399</v>
      </c>
      <c r="M3844" s="21">
        <f t="shared" si="543"/>
        <v>-3189.1691014138501</v>
      </c>
      <c r="N3844" s="21">
        <f t="shared" si="537"/>
        <v>1360.2657345597399</v>
      </c>
      <c r="O3844" s="40">
        <f t="shared" si="538"/>
        <v>-10.976690048116543</v>
      </c>
      <c r="P3844" s="32">
        <f t="shared" si="539"/>
        <v>8837.3338536832798</v>
      </c>
      <c r="R3844">
        <v>46.1571</v>
      </c>
      <c r="S3844">
        <v>0.98872000000000004</v>
      </c>
      <c r="T3844">
        <v>-1.47</v>
      </c>
    </row>
    <row r="3845" spans="5:20" x14ac:dyDescent="0.3">
      <c r="E3845" s="26">
        <v>46.252800000000001</v>
      </c>
      <c r="F3845" s="38">
        <v>0.98872000000000004</v>
      </c>
      <c r="G3845" s="38">
        <v>-1.52</v>
      </c>
      <c r="H3845" s="19">
        <f t="shared" si="535"/>
        <v>0.98837209572642959</v>
      </c>
      <c r="I3845" s="19">
        <f t="shared" si="536"/>
        <v>-2.622668086788001E-2</v>
      </c>
      <c r="J3845" s="20" t="str">
        <f t="shared" si="540"/>
        <v>0,98837209572643-0,02622668086788j</v>
      </c>
      <c r="K3845" s="20" t="str">
        <f t="shared" si="541"/>
        <v>1362,78748605564-3186,53522244208j</v>
      </c>
      <c r="L3845" s="21">
        <f t="shared" si="542"/>
        <v>1362.7874860556401</v>
      </c>
      <c r="M3845" s="21">
        <f t="shared" si="543"/>
        <v>-3186.5352224420799</v>
      </c>
      <c r="N3845" s="21">
        <f t="shared" si="537"/>
        <v>1362.7874860556401</v>
      </c>
      <c r="O3845" s="40">
        <f t="shared" si="538"/>
        <v>-10.964802822490514</v>
      </c>
      <c r="P3845" s="32">
        <f t="shared" si="539"/>
        <v>8813.6973511389424</v>
      </c>
      <c r="R3845">
        <v>46.168999999999997</v>
      </c>
      <c r="S3845">
        <v>0.98878999999999995</v>
      </c>
      <c r="T3845">
        <v>-1.48</v>
      </c>
    </row>
    <row r="3846" spans="5:20" x14ac:dyDescent="0.3">
      <c r="E3846" s="26">
        <v>46.264800000000001</v>
      </c>
      <c r="F3846" s="38">
        <v>0.98868999999999996</v>
      </c>
      <c r="G3846" s="38">
        <v>-1.53</v>
      </c>
      <c r="H3846" s="19">
        <f t="shared" si="535"/>
        <v>0.9883375139489029</v>
      </c>
      <c r="I3846" s="19">
        <f t="shared" si="536"/>
        <v>-2.6398382929680244E-2</v>
      </c>
      <c r="J3846" s="20" t="str">
        <f t="shared" si="540"/>
        <v>0,988337513948903-0,0263983829296802j</v>
      </c>
      <c r="K3846" s="20" t="str">
        <f t="shared" si="541"/>
        <v>1350,24627799682-3169,49896278268j</v>
      </c>
      <c r="L3846" s="21">
        <f t="shared" si="542"/>
        <v>1350.24627799682</v>
      </c>
      <c r="M3846" s="21">
        <f t="shared" si="543"/>
        <v>-3169.4989627826799</v>
      </c>
      <c r="N3846" s="21">
        <f t="shared" si="537"/>
        <v>1350.24627799682</v>
      </c>
      <c r="O3846" s="40">
        <f t="shared" si="538"/>
        <v>-10.903352593148544</v>
      </c>
      <c r="P3846" s="32">
        <f t="shared" si="539"/>
        <v>8790.1658236252097</v>
      </c>
      <c r="R3846">
        <v>46.180999999999997</v>
      </c>
      <c r="S3846">
        <v>0.98868999999999996</v>
      </c>
      <c r="T3846">
        <v>-1.49</v>
      </c>
    </row>
    <row r="3847" spans="5:20" x14ac:dyDescent="0.3">
      <c r="E3847" s="26">
        <v>46.276800000000001</v>
      </c>
      <c r="F3847" s="38">
        <v>0.98873</v>
      </c>
      <c r="G3847" s="38">
        <v>-1.53</v>
      </c>
      <c r="H3847" s="19">
        <f t="shared" ref="H3847:H3910" si="544">F3847*COS(G3847*PI()/180)</f>
        <v>0.98837749968817212</v>
      </c>
      <c r="I3847" s="19">
        <f t="shared" ref="I3847:I3910" si="545">F3847*SIN(G3847*PI()/180)</f>
        <v>-2.6399450944242127E-2</v>
      </c>
      <c r="J3847" s="20" t="str">
        <f t="shared" si="540"/>
        <v>0,988377499688172-0,0263994509442421j</v>
      </c>
      <c r="K3847" s="20" t="str">
        <f t="shared" si="541"/>
        <v>1346,91242766805-3172,9593562665j</v>
      </c>
      <c r="L3847" s="21">
        <f t="shared" si="542"/>
        <v>1346.91242766805</v>
      </c>
      <c r="M3847" s="21">
        <f t="shared" si="543"/>
        <v>-3172.9593562665</v>
      </c>
      <c r="N3847" s="21">
        <f t="shared" ref="N3847:N3910" si="546">L3847</f>
        <v>1346.91242766805</v>
      </c>
      <c r="O3847" s="40">
        <f t="shared" ref="O3847:O3910" si="547">M3847/(2*PI()*E3847)</f>
        <v>-10.912426221767532</v>
      </c>
      <c r="P3847" s="32">
        <f t="shared" ref="P3847:P3910" si="548">1/(IMREAL(IMDIV(1,K3847)))</f>
        <v>8821.5417129212547</v>
      </c>
      <c r="R3847">
        <v>46.192999999999998</v>
      </c>
      <c r="S3847">
        <v>0.98872000000000004</v>
      </c>
      <c r="T3847">
        <v>-1.49</v>
      </c>
    </row>
    <row r="3848" spans="5:20" x14ac:dyDescent="0.3">
      <c r="E3848" s="26">
        <v>46.288699999999999</v>
      </c>
      <c r="F3848" s="38">
        <v>0.98875999999999997</v>
      </c>
      <c r="G3848" s="38">
        <v>-1.54</v>
      </c>
      <c r="H3848" s="19">
        <f t="shared" si="544"/>
        <v>0.98840286622514062</v>
      </c>
      <c r="I3848" s="19">
        <f t="shared" si="545"/>
        <v>-2.657276120253179E-2</v>
      </c>
      <c r="J3848" s="20" t="str">
        <f t="shared" si="540"/>
        <v>0,988402866225141-0,0265727612025318j</v>
      </c>
      <c r="K3848" s="20" t="str">
        <f t="shared" si="541"/>
        <v>1329,61726486438-3161,14661103639j</v>
      </c>
      <c r="L3848" s="21">
        <f t="shared" si="542"/>
        <v>1329.6172648643801</v>
      </c>
      <c r="M3848" s="21">
        <f t="shared" si="543"/>
        <v>-3161.1466110363899</v>
      </c>
      <c r="N3848" s="21">
        <f t="shared" si="546"/>
        <v>1329.6172648643801</v>
      </c>
      <c r="O3848" s="40">
        <f t="shared" si="547"/>
        <v>-10.869004940398725</v>
      </c>
      <c r="P3848" s="32">
        <f t="shared" si="548"/>
        <v>8845.1995008442318</v>
      </c>
      <c r="R3848">
        <v>46.204999999999998</v>
      </c>
      <c r="S3848">
        <v>0.98873</v>
      </c>
      <c r="T3848">
        <v>-1.5</v>
      </c>
    </row>
    <row r="3849" spans="5:20" x14ac:dyDescent="0.3">
      <c r="E3849" s="26">
        <v>46.300699999999999</v>
      </c>
      <c r="F3849" s="38">
        <v>0.98877000000000004</v>
      </c>
      <c r="G3849" s="38">
        <v>-1.55</v>
      </c>
      <c r="H3849" s="19">
        <f t="shared" si="544"/>
        <v>0.98840820969019083</v>
      </c>
      <c r="I3849" s="19">
        <f t="shared" si="545"/>
        <v>-2.6745540133485606E-2</v>
      </c>
      <c r="J3849" s="20" t="str">
        <f t="shared" si="540"/>
        <v>0,988408209690191-0,0267455401334856j</v>
      </c>
      <c r="K3849" s="20" t="str">
        <f t="shared" si="541"/>
        <v>1314,23193094539-3147,66907313768j</v>
      </c>
      <c r="L3849" s="21">
        <f t="shared" si="542"/>
        <v>1314.2319309453901</v>
      </c>
      <c r="M3849" s="21">
        <f t="shared" si="543"/>
        <v>-3147.6690731376798</v>
      </c>
      <c r="N3849" s="21">
        <f t="shared" si="546"/>
        <v>1314.2319309453901</v>
      </c>
      <c r="O3849" s="40">
        <f t="shared" si="547"/>
        <v>-10.819860006594855</v>
      </c>
      <c r="P3849" s="32">
        <f t="shared" si="548"/>
        <v>8853.0995848915318</v>
      </c>
      <c r="R3849">
        <v>46.216900000000003</v>
      </c>
      <c r="S3849">
        <v>0.98877000000000004</v>
      </c>
      <c r="T3849">
        <v>-1.51</v>
      </c>
    </row>
    <row r="3850" spans="5:20" x14ac:dyDescent="0.3">
      <c r="E3850" s="26">
        <v>46.3127</v>
      </c>
      <c r="F3850" s="38">
        <v>0.98865999999999998</v>
      </c>
      <c r="G3850" s="38">
        <v>-1.55</v>
      </c>
      <c r="H3850" s="19">
        <f t="shared" si="544"/>
        <v>0.9882982499391203</v>
      </c>
      <c r="I3850" s="19">
        <f t="shared" si="545"/>
        <v>-2.6742564710065919E-2</v>
      </c>
      <c r="J3850" s="20" t="str">
        <f t="shared" si="540"/>
        <v>0,98829824993912-0,0267425647100659j</v>
      </c>
      <c r="K3850" s="20" t="str">
        <f t="shared" si="541"/>
        <v>1323,29055434274-3138,44607209729j</v>
      </c>
      <c r="L3850" s="21">
        <f t="shared" si="542"/>
        <v>1323.2905543427401</v>
      </c>
      <c r="M3850" s="21">
        <f t="shared" si="543"/>
        <v>-3138.4460720972902</v>
      </c>
      <c r="N3850" s="21">
        <f t="shared" si="546"/>
        <v>1323.2905543427401</v>
      </c>
      <c r="O3850" s="40">
        <f t="shared" si="547"/>
        <v>-10.785361380390835</v>
      </c>
      <c r="P3850" s="32">
        <f t="shared" si="548"/>
        <v>8766.738038448173</v>
      </c>
      <c r="R3850">
        <v>46.228900000000003</v>
      </c>
      <c r="S3850">
        <v>0.98868999999999996</v>
      </c>
      <c r="T3850">
        <v>-1.51</v>
      </c>
    </row>
    <row r="3851" spans="5:20" x14ac:dyDescent="0.3">
      <c r="E3851" s="26">
        <v>46.3247</v>
      </c>
      <c r="F3851" s="38">
        <v>0.98873</v>
      </c>
      <c r="G3851" s="38">
        <v>-1.56</v>
      </c>
      <c r="H3851" s="19">
        <f t="shared" si="544"/>
        <v>0.98836354148396421</v>
      </c>
      <c r="I3851" s="19">
        <f t="shared" si="545"/>
        <v>-2.6916960550481626E-2</v>
      </c>
      <c r="J3851" s="20" t="str">
        <f t="shared" si="540"/>
        <v>0,988363541483964-0,0269169605504816j</v>
      </c>
      <c r="K3851" s="20" t="str">
        <f t="shared" si="541"/>
        <v>1303,18682162897-3130,13415937707j</v>
      </c>
      <c r="L3851" s="21">
        <f t="shared" si="542"/>
        <v>1303.1868216289699</v>
      </c>
      <c r="M3851" s="21">
        <f t="shared" si="543"/>
        <v>-3130.1341593770699</v>
      </c>
      <c r="N3851" s="21">
        <f t="shared" si="546"/>
        <v>1303.1868216289699</v>
      </c>
      <c r="O3851" s="40">
        <f t="shared" si="547"/>
        <v>-10.754010797817475</v>
      </c>
      <c r="P3851" s="32">
        <f t="shared" si="548"/>
        <v>8821.4794356166913</v>
      </c>
      <c r="R3851">
        <v>46.240900000000003</v>
      </c>
      <c r="S3851">
        <v>0.98875000000000002</v>
      </c>
      <c r="T3851">
        <v>-1.52</v>
      </c>
    </row>
    <row r="3852" spans="5:20" x14ac:dyDescent="0.3">
      <c r="E3852" s="26">
        <v>46.336599999999997</v>
      </c>
      <c r="F3852" s="38">
        <v>0.98877000000000004</v>
      </c>
      <c r="G3852" s="38">
        <v>-1.57</v>
      </c>
      <c r="H3852" s="19">
        <f t="shared" si="544"/>
        <v>0.9883988135183982</v>
      </c>
      <c r="I3852" s="19">
        <f t="shared" si="545"/>
        <v>-2.709055804930427E-2</v>
      </c>
      <c r="J3852" s="20" t="str">
        <f t="shared" ref="J3852:J3915" si="549">COMPLEX(H3852,I3852,"j")</f>
        <v>0,988398813518398-0,0270905580493043j</v>
      </c>
      <c r="K3852" s="20" t="str">
        <f t="shared" ref="K3852:K3915" si="550">IMPRODUCT(IMDIV(IMSUM(1,J3852),IMSUB(1,J3852)),50)</f>
        <v>1285,79451009232-3119,28601225286j</v>
      </c>
      <c r="L3852" s="21">
        <f t="shared" ref="L3852:L3915" si="551">IMREAL(K3852)</f>
        <v>1285.79451009232</v>
      </c>
      <c r="M3852" s="21">
        <f t="shared" ref="M3852:M3915" si="552">IMAGINARY(K3852)</f>
        <v>-3119.28601225286</v>
      </c>
      <c r="N3852" s="21">
        <f t="shared" si="546"/>
        <v>1285.79451009232</v>
      </c>
      <c r="O3852" s="40">
        <f t="shared" si="547"/>
        <v>-10.713988246169315</v>
      </c>
      <c r="P3852" s="32">
        <f t="shared" si="548"/>
        <v>8853.0575135233412</v>
      </c>
      <c r="R3852">
        <v>46.252800000000001</v>
      </c>
      <c r="S3852">
        <v>0.98872000000000004</v>
      </c>
      <c r="T3852">
        <v>-1.52</v>
      </c>
    </row>
    <row r="3853" spans="5:20" x14ac:dyDescent="0.3">
      <c r="E3853" s="26">
        <v>46.348599999999998</v>
      </c>
      <c r="F3853" s="38">
        <v>0.98868999999999996</v>
      </c>
      <c r="G3853" s="38">
        <v>-1.57</v>
      </c>
      <c r="H3853" s="19">
        <f t="shared" si="544"/>
        <v>0.98831884355057809</v>
      </c>
      <c r="I3853" s="19">
        <f t="shared" si="545"/>
        <v>-2.7088366190081248E-2</v>
      </c>
      <c r="J3853" s="20" t="str">
        <f t="shared" si="549"/>
        <v>0,988318843550578-0,0270883661900812j</v>
      </c>
      <c r="K3853" s="20" t="str">
        <f t="shared" si="550"/>
        <v>1292,30834239513-3112,78597082733j</v>
      </c>
      <c r="L3853" s="21">
        <f t="shared" si="551"/>
        <v>1292.30834239513</v>
      </c>
      <c r="M3853" s="21">
        <f t="shared" si="552"/>
        <v>-3112.7859708273299</v>
      </c>
      <c r="N3853" s="21">
        <f t="shared" si="546"/>
        <v>1292.30834239513</v>
      </c>
      <c r="O3853" s="40">
        <f t="shared" si="547"/>
        <v>-10.688894034431977</v>
      </c>
      <c r="P3853" s="32">
        <f t="shared" si="548"/>
        <v>8790.0828148722339</v>
      </c>
      <c r="R3853">
        <v>46.264800000000001</v>
      </c>
      <c r="S3853">
        <v>0.98868999999999996</v>
      </c>
      <c r="T3853">
        <v>-1.53</v>
      </c>
    </row>
    <row r="3854" spans="5:20" x14ac:dyDescent="0.3">
      <c r="E3854" s="26">
        <v>46.360599999999998</v>
      </c>
      <c r="F3854" s="38">
        <v>0.98868</v>
      </c>
      <c r="G3854" s="38">
        <v>-1.58</v>
      </c>
      <c r="H3854" s="19">
        <f t="shared" si="544"/>
        <v>0.988304104487849</v>
      </c>
      <c r="I3854" s="19">
        <f t="shared" si="545"/>
        <v>-2.7260584228347953E-2</v>
      </c>
      <c r="J3854" s="20" t="str">
        <f t="shared" si="549"/>
        <v>0,988304104487849-0,027260584228348j</v>
      </c>
      <c r="K3854" s="20" t="str">
        <f t="shared" si="550"/>
        <v>1279,17959349352-3098,02804115231j</v>
      </c>
      <c r="L3854" s="21">
        <f t="shared" si="551"/>
        <v>1279.1795934935201</v>
      </c>
      <c r="M3854" s="21">
        <f t="shared" si="552"/>
        <v>-3098.0280411523099</v>
      </c>
      <c r="N3854" s="21">
        <f t="shared" si="546"/>
        <v>1279.1795934935201</v>
      </c>
      <c r="O3854" s="40">
        <f t="shared" si="547"/>
        <v>-10.635463660666426</v>
      </c>
      <c r="P3854" s="32">
        <f t="shared" si="548"/>
        <v>8782.2524947378879</v>
      </c>
      <c r="R3854">
        <v>46.276800000000001</v>
      </c>
      <c r="S3854">
        <v>0.98873</v>
      </c>
      <c r="T3854">
        <v>-1.53</v>
      </c>
    </row>
    <row r="3855" spans="5:20" x14ac:dyDescent="0.3">
      <c r="E3855" s="26">
        <v>46.372500000000002</v>
      </c>
      <c r="F3855" s="38">
        <v>0.98873</v>
      </c>
      <c r="G3855" s="38">
        <v>-1.58</v>
      </c>
      <c r="H3855" s="19">
        <f t="shared" si="544"/>
        <v>0.98835408547788062</v>
      </c>
      <c r="I3855" s="19">
        <f t="shared" si="545"/>
        <v>-2.7261962863711686E-2</v>
      </c>
      <c r="J3855" s="20" t="str">
        <f t="shared" si="549"/>
        <v>0,988354085477881-0,0272619628637117j</v>
      </c>
      <c r="K3855" s="20" t="str">
        <f t="shared" si="550"/>
        <v>1275,14322950353-3102,03251476821j</v>
      </c>
      <c r="L3855" s="21">
        <f t="shared" si="551"/>
        <v>1275.1432295035299</v>
      </c>
      <c r="M3855" s="21">
        <f t="shared" si="552"/>
        <v>-3102.0325147682101</v>
      </c>
      <c r="N3855" s="21">
        <f t="shared" si="546"/>
        <v>1275.1432295035299</v>
      </c>
      <c r="O3855" s="40">
        <f t="shared" si="547"/>
        <v>-10.646478157467106</v>
      </c>
      <c r="P3855" s="32">
        <f t="shared" si="548"/>
        <v>8821.4372457652535</v>
      </c>
      <c r="R3855">
        <v>46.288699999999999</v>
      </c>
      <c r="S3855">
        <v>0.98875999999999997</v>
      </c>
      <c r="T3855">
        <v>-1.54</v>
      </c>
    </row>
    <row r="3856" spans="5:20" x14ac:dyDescent="0.3">
      <c r="E3856" s="26">
        <v>46.384500000000003</v>
      </c>
      <c r="F3856" s="38">
        <v>0.98873999999999995</v>
      </c>
      <c r="G3856" s="38">
        <v>-1.59</v>
      </c>
      <c r="H3856" s="19">
        <f t="shared" si="544"/>
        <v>0.98835930846401643</v>
      </c>
      <c r="I3856" s="19">
        <f t="shared" si="545"/>
        <v>-2.7434740249017951E-2</v>
      </c>
      <c r="J3856" s="20" t="str">
        <f t="shared" si="549"/>
        <v>0,988359308464016-0,027434740249018j</v>
      </c>
      <c r="K3856" s="20" t="str">
        <f t="shared" si="550"/>
        <v>1260,6367845049-3088,90409410376j</v>
      </c>
      <c r="L3856" s="21">
        <f t="shared" si="551"/>
        <v>1260.6367845049001</v>
      </c>
      <c r="M3856" s="21">
        <f t="shared" si="552"/>
        <v>-3088.9040941037601</v>
      </c>
      <c r="N3856" s="21">
        <f t="shared" si="546"/>
        <v>1260.6367845049001</v>
      </c>
      <c r="O3856" s="40">
        <f t="shared" si="547"/>
        <v>-10.598677474445266</v>
      </c>
      <c r="P3856" s="32">
        <f t="shared" si="548"/>
        <v>8829.2946404774139</v>
      </c>
      <c r="R3856">
        <v>46.300699999999999</v>
      </c>
      <c r="S3856">
        <v>0.98877000000000004</v>
      </c>
      <c r="T3856">
        <v>-1.55</v>
      </c>
    </row>
    <row r="3857" spans="5:20" x14ac:dyDescent="0.3">
      <c r="E3857" s="26">
        <v>46.396500000000003</v>
      </c>
      <c r="F3857" s="38">
        <v>0.98870999999999998</v>
      </c>
      <c r="G3857" s="38">
        <v>-1.6</v>
      </c>
      <c r="H3857" s="19">
        <f t="shared" si="544"/>
        <v>0.98832451684154876</v>
      </c>
      <c r="I3857" s="19">
        <f t="shared" si="545"/>
        <v>-2.7606403422379786E-2</v>
      </c>
      <c r="J3857" s="20" t="str">
        <f t="shared" si="549"/>
        <v>0,988324516841549-0,0276064034223798j</v>
      </c>
      <c r="K3857" s="20" t="str">
        <f t="shared" si="550"/>
        <v>1249,54228383149-3072,73695358169j</v>
      </c>
      <c r="L3857" s="21">
        <f t="shared" si="551"/>
        <v>1249.5422838314901</v>
      </c>
      <c r="M3857" s="21">
        <f t="shared" si="552"/>
        <v>-3072.7369535816902</v>
      </c>
      <c r="N3857" s="21">
        <f t="shared" si="546"/>
        <v>1249.5422838314901</v>
      </c>
      <c r="O3857" s="40">
        <f t="shared" si="547"/>
        <v>-10.540477729648956</v>
      </c>
      <c r="P3857" s="32">
        <f t="shared" si="548"/>
        <v>8805.6790453304093</v>
      </c>
      <c r="R3857">
        <v>46.3127</v>
      </c>
      <c r="S3857">
        <v>0.98865999999999998</v>
      </c>
      <c r="T3857">
        <v>-1.55</v>
      </c>
    </row>
    <row r="3858" spans="5:20" x14ac:dyDescent="0.3">
      <c r="E3858" s="26">
        <v>46.4084</v>
      </c>
      <c r="F3858" s="38">
        <v>0.98873999999999995</v>
      </c>
      <c r="G3858" s="38">
        <v>-1.6</v>
      </c>
      <c r="H3858" s="19">
        <f t="shared" si="544"/>
        <v>0.9883545051449999</v>
      </c>
      <c r="I3858" s="19">
        <f t="shared" si="545"/>
        <v>-2.7607241071541493E-2</v>
      </c>
      <c r="J3858" s="20" t="str">
        <f t="shared" si="549"/>
        <v>0,988354505145-0,0276072410715415j</v>
      </c>
      <c r="K3858" s="20" t="str">
        <f t="shared" si="550"/>
        <v>1247,14738001114-3075,06558297183j</v>
      </c>
      <c r="L3858" s="21">
        <f t="shared" si="551"/>
        <v>1247.1473800111401</v>
      </c>
      <c r="M3858" s="21">
        <f t="shared" si="552"/>
        <v>-3075.0655829718298</v>
      </c>
      <c r="N3858" s="21">
        <f t="shared" si="546"/>
        <v>1247.1473800111401</v>
      </c>
      <c r="O3858" s="40">
        <f t="shared" si="547"/>
        <v>-10.545760850659095</v>
      </c>
      <c r="P3858" s="32">
        <f t="shared" si="548"/>
        <v>8829.2731905897181</v>
      </c>
      <c r="R3858">
        <v>46.3247</v>
      </c>
      <c r="S3858">
        <v>0.98873</v>
      </c>
      <c r="T3858">
        <v>-1.56</v>
      </c>
    </row>
    <row r="3859" spans="5:20" x14ac:dyDescent="0.3">
      <c r="E3859" s="26">
        <v>46.420400000000001</v>
      </c>
      <c r="F3859" s="38">
        <v>0.98875000000000002</v>
      </c>
      <c r="G3859" s="38">
        <v>-1.61</v>
      </c>
      <c r="H3859" s="19">
        <f t="shared" si="544"/>
        <v>0.98835966777124939</v>
      </c>
      <c r="I3859" s="19">
        <f t="shared" si="545"/>
        <v>-2.7780022014132138E-2</v>
      </c>
      <c r="J3859" s="20" t="str">
        <f t="shared" si="549"/>
        <v>0,988359667771249-0,0277800220141321j</v>
      </c>
      <c r="K3859" s="20" t="str">
        <f t="shared" si="550"/>
        <v>1233,06727798413-3062,08074886161j</v>
      </c>
      <c r="L3859" s="21">
        <f t="shared" si="551"/>
        <v>1233.06727798413</v>
      </c>
      <c r="M3859" s="21">
        <f t="shared" si="552"/>
        <v>-3062.0807488616101</v>
      </c>
      <c r="N3859" s="21">
        <f t="shared" si="546"/>
        <v>1233.06727798413</v>
      </c>
      <c r="O3859" s="40">
        <f t="shared" si="547"/>
        <v>-10.498515465783532</v>
      </c>
      <c r="P3859" s="32">
        <f t="shared" si="548"/>
        <v>8837.1442654764123</v>
      </c>
      <c r="R3859">
        <v>46.336599999999997</v>
      </c>
      <c r="S3859">
        <v>0.98877000000000004</v>
      </c>
      <c r="T3859">
        <v>-1.57</v>
      </c>
    </row>
    <row r="3860" spans="5:20" x14ac:dyDescent="0.3">
      <c r="E3860" s="26">
        <v>46.432400000000001</v>
      </c>
      <c r="F3860" s="38">
        <v>0.98875999999999997</v>
      </c>
      <c r="G3860" s="38">
        <v>-1.61</v>
      </c>
      <c r="H3860" s="19">
        <f t="shared" si="544"/>
        <v>0.98836966382351499</v>
      </c>
      <c r="I3860" s="19">
        <f t="shared" si="545"/>
        <v>-2.7780302975163887E-2</v>
      </c>
      <c r="J3860" s="20" t="str">
        <f t="shared" si="549"/>
        <v>0,988369663823515-0,0277803029751639j</v>
      </c>
      <c r="K3860" s="20" t="str">
        <f t="shared" si="550"/>
        <v>1232,27216673886-3062,84433640433j</v>
      </c>
      <c r="L3860" s="21">
        <f t="shared" si="551"/>
        <v>1232.2721667388601</v>
      </c>
      <c r="M3860" s="21">
        <f t="shared" si="552"/>
        <v>-3062.8443364043301</v>
      </c>
      <c r="N3860" s="21">
        <f t="shared" si="546"/>
        <v>1232.2721667388601</v>
      </c>
      <c r="O3860" s="40">
        <f t="shared" si="547"/>
        <v>-10.498419553151788</v>
      </c>
      <c r="P3860" s="32">
        <f t="shared" si="548"/>
        <v>8845.0509685764246</v>
      </c>
      <c r="R3860">
        <v>46.348599999999998</v>
      </c>
      <c r="S3860">
        <v>0.98868999999999996</v>
      </c>
      <c r="T3860">
        <v>-1.57</v>
      </c>
    </row>
    <row r="3861" spans="5:20" x14ac:dyDescent="0.3">
      <c r="E3861" s="26">
        <v>46.444400000000002</v>
      </c>
      <c r="F3861" s="38">
        <v>0.98875999999999997</v>
      </c>
      <c r="G3861" s="38">
        <v>-1.62</v>
      </c>
      <c r="H3861" s="19">
        <f t="shared" si="544"/>
        <v>0.98836480019226758</v>
      </c>
      <c r="I3861" s="19">
        <f t="shared" si="545"/>
        <v>-2.7952805599775383E-2</v>
      </c>
      <c r="J3861" s="20" t="str">
        <f t="shared" si="549"/>
        <v>0,988364800192268-0,0279528055997754j</v>
      </c>
      <c r="K3861" s="20" t="str">
        <f t="shared" si="550"/>
        <v>1219,19684413971-3049,16230390042j</v>
      </c>
      <c r="L3861" s="21">
        <f t="shared" si="551"/>
        <v>1219.19684413971</v>
      </c>
      <c r="M3861" s="21">
        <f t="shared" si="552"/>
        <v>-3049.1623039004198</v>
      </c>
      <c r="N3861" s="21">
        <f t="shared" si="546"/>
        <v>1219.19684413971</v>
      </c>
      <c r="O3861" s="40">
        <f t="shared" si="547"/>
        <v>-10.44882166537244</v>
      </c>
      <c r="P3861" s="32">
        <f t="shared" si="548"/>
        <v>8845.029210928471</v>
      </c>
      <c r="R3861">
        <v>46.360599999999998</v>
      </c>
      <c r="S3861">
        <v>0.98868</v>
      </c>
      <c r="T3861">
        <v>-1.58</v>
      </c>
    </row>
    <row r="3862" spans="5:20" x14ac:dyDescent="0.3">
      <c r="E3862" s="26">
        <v>46.456299999999999</v>
      </c>
      <c r="F3862" s="38">
        <v>0.98877999999999999</v>
      </c>
      <c r="G3862" s="38">
        <v>-1.63</v>
      </c>
      <c r="H3862" s="19">
        <f t="shared" si="544"/>
        <v>0.98837989836087248</v>
      </c>
      <c r="I3862" s="19">
        <f t="shared" si="545"/>
        <v>-2.8125876273485815E-2</v>
      </c>
      <c r="J3862" s="20" t="str">
        <f t="shared" si="549"/>
        <v>0,988379898360872-0,0281258762734858j</v>
      </c>
      <c r="K3862" s="20" t="str">
        <f t="shared" si="550"/>
        <v>1204,74636172329-3037,05096740307j</v>
      </c>
      <c r="L3862" s="21">
        <f t="shared" si="551"/>
        <v>1204.74636172329</v>
      </c>
      <c r="M3862" s="21">
        <f t="shared" si="552"/>
        <v>-3037.05096740307</v>
      </c>
      <c r="N3862" s="21">
        <f t="shared" si="546"/>
        <v>1204.74636172329</v>
      </c>
      <c r="O3862" s="40">
        <f t="shared" si="547"/>
        <v>-10.404652843300507</v>
      </c>
      <c r="P3862" s="32">
        <f t="shared" si="548"/>
        <v>8860.8629283757018</v>
      </c>
      <c r="R3862">
        <v>46.372500000000002</v>
      </c>
      <c r="S3862">
        <v>0.98873</v>
      </c>
      <c r="T3862">
        <v>-1.58</v>
      </c>
    </row>
    <row r="3863" spans="5:20" x14ac:dyDescent="0.3">
      <c r="E3863" s="26">
        <v>46.468299999999999</v>
      </c>
      <c r="F3863" s="38">
        <v>0.98877000000000004</v>
      </c>
      <c r="G3863" s="38">
        <v>-1.63</v>
      </c>
      <c r="H3863" s="19">
        <f t="shared" si="544"/>
        <v>0.98836990240728972</v>
      </c>
      <c r="I3863" s="19">
        <f t="shared" si="545"/>
        <v>-2.8125591823190771E-2</v>
      </c>
      <c r="J3863" s="20" t="str">
        <f t="shared" si="549"/>
        <v>0,98836990240729-0,0281255918231908j</v>
      </c>
      <c r="K3863" s="20" t="str">
        <f t="shared" si="550"/>
        <v>1205,53234131904-3036,31073353063j</v>
      </c>
      <c r="L3863" s="21">
        <f t="shared" si="551"/>
        <v>1205.5323413190399</v>
      </c>
      <c r="M3863" s="21">
        <f t="shared" si="552"/>
        <v>-3036.3107335306299</v>
      </c>
      <c r="N3863" s="21">
        <f t="shared" si="546"/>
        <v>1205.5323413190399</v>
      </c>
      <c r="O3863" s="40">
        <f t="shared" si="547"/>
        <v>-10.399430622690703</v>
      </c>
      <c r="P3863" s="32">
        <f t="shared" si="548"/>
        <v>8852.9280639971221</v>
      </c>
      <c r="R3863">
        <v>46.384500000000003</v>
      </c>
      <c r="S3863">
        <v>0.98873999999999995</v>
      </c>
      <c r="T3863">
        <v>-1.59</v>
      </c>
    </row>
    <row r="3864" spans="5:20" x14ac:dyDescent="0.3">
      <c r="E3864" s="26">
        <v>46.4803</v>
      </c>
      <c r="F3864" s="38">
        <v>0.98873</v>
      </c>
      <c r="G3864" s="38">
        <v>-1.64</v>
      </c>
      <c r="H3864" s="19">
        <f t="shared" si="544"/>
        <v>0.98832499489662784</v>
      </c>
      <c r="I3864" s="19">
        <f t="shared" si="545"/>
        <v>-2.8296949704529051E-2</v>
      </c>
      <c r="J3864" s="20" t="str">
        <f t="shared" si="549"/>
        <v>0,988324994896628-0,0282969497045291j</v>
      </c>
      <c r="K3864" s="20" t="str">
        <f t="shared" si="550"/>
        <v>1195,96768418397-3019,87747162862j</v>
      </c>
      <c r="L3864" s="21">
        <f t="shared" si="551"/>
        <v>1195.9676841839701</v>
      </c>
      <c r="M3864" s="21">
        <f t="shared" si="552"/>
        <v>-3019.8774716286198</v>
      </c>
      <c r="N3864" s="21">
        <f t="shared" si="546"/>
        <v>1195.9676841839701</v>
      </c>
      <c r="O3864" s="40">
        <f t="shared" si="547"/>
        <v>-10.340476011160638</v>
      </c>
      <c r="P3864" s="32">
        <f t="shared" si="548"/>
        <v>8821.3074523505202</v>
      </c>
      <c r="R3864">
        <v>46.396500000000003</v>
      </c>
      <c r="S3864">
        <v>0.98870999999999998</v>
      </c>
      <c r="T3864">
        <v>-1.6</v>
      </c>
    </row>
    <row r="3865" spans="5:20" x14ac:dyDescent="0.3">
      <c r="E3865" s="26">
        <v>46.492199999999997</v>
      </c>
      <c r="F3865" s="38">
        <v>0.98870000000000002</v>
      </c>
      <c r="G3865" s="38">
        <v>-1.64</v>
      </c>
      <c r="H3865" s="19">
        <f t="shared" si="544"/>
        <v>0.98829500718527397</v>
      </c>
      <c r="I3865" s="19">
        <f t="shared" si="545"/>
        <v>-2.8296091119787883E-2</v>
      </c>
      <c r="J3865" s="20" t="str">
        <f t="shared" si="549"/>
        <v>0,988295007185274-0,0282960911197879j</v>
      </c>
      <c r="K3865" s="20" t="str">
        <f t="shared" si="550"/>
        <v>1198,29871301711-3017,6843922371j</v>
      </c>
      <c r="L3865" s="21">
        <f t="shared" si="551"/>
        <v>1198.29871301711</v>
      </c>
      <c r="M3865" s="21">
        <f t="shared" si="552"/>
        <v>-3017.6843922370999</v>
      </c>
      <c r="N3865" s="21">
        <f t="shared" si="546"/>
        <v>1198.29871301711</v>
      </c>
      <c r="O3865" s="40">
        <f t="shared" si="547"/>
        <v>-10.330321811310208</v>
      </c>
      <c r="P3865" s="32">
        <f t="shared" si="548"/>
        <v>8797.7553361682367</v>
      </c>
      <c r="R3865">
        <v>46.4084</v>
      </c>
      <c r="S3865">
        <v>0.98873999999999995</v>
      </c>
      <c r="T3865">
        <v>-1.6</v>
      </c>
    </row>
    <row r="3866" spans="5:20" x14ac:dyDescent="0.3">
      <c r="E3866" s="26">
        <v>46.504199999999997</v>
      </c>
      <c r="F3866" s="38">
        <v>0.98877999999999999</v>
      </c>
      <c r="G3866" s="38">
        <v>-1.65</v>
      </c>
      <c r="H3866" s="19">
        <f t="shared" si="544"/>
        <v>0.98837002036260591</v>
      </c>
      <c r="I3866" s="19">
        <f t="shared" si="545"/>
        <v>-2.8470884222691551E-2</v>
      </c>
      <c r="J3866" s="20" t="str">
        <f t="shared" si="549"/>
        <v>0,988370020362606-0,0284708842226916j</v>
      </c>
      <c r="K3866" s="20" t="str">
        <f t="shared" si="550"/>
        <v>1179,58272747241-3010,09189762715j</v>
      </c>
      <c r="L3866" s="21">
        <f t="shared" si="551"/>
        <v>1179.5827274724099</v>
      </c>
      <c r="M3866" s="21">
        <f t="shared" si="552"/>
        <v>-3010.09189762715</v>
      </c>
      <c r="N3866" s="21">
        <f t="shared" si="546"/>
        <v>1179.5827274724099</v>
      </c>
      <c r="O3866" s="40">
        <f t="shared" si="547"/>
        <v>-10.301671777349666</v>
      </c>
      <c r="P3866" s="32">
        <f t="shared" si="548"/>
        <v>8860.8186604329312</v>
      </c>
      <c r="R3866">
        <v>46.420400000000001</v>
      </c>
      <c r="S3866">
        <v>0.98875000000000002</v>
      </c>
      <c r="T3866">
        <v>-1.61</v>
      </c>
    </row>
    <row r="3867" spans="5:20" x14ac:dyDescent="0.3">
      <c r="E3867" s="26">
        <v>46.516199999999998</v>
      </c>
      <c r="F3867" s="38">
        <v>0.98873</v>
      </c>
      <c r="G3867" s="38">
        <v>-1.66</v>
      </c>
      <c r="H3867" s="19">
        <f t="shared" si="544"/>
        <v>0.9883150571858148</v>
      </c>
      <c r="I3867" s="19">
        <f t="shared" si="545"/>
        <v>-2.8641938478388348E-2</v>
      </c>
      <c r="J3867" s="20" t="str">
        <f t="shared" si="549"/>
        <v>0,988315057185815-0,0286419384783883j</v>
      </c>
      <c r="K3867" s="20" t="str">
        <f t="shared" si="550"/>
        <v>1171,12663649746-2993,20540571434j</v>
      </c>
      <c r="L3867" s="21">
        <f t="shared" si="551"/>
        <v>1171.1266364974599</v>
      </c>
      <c r="M3867" s="21">
        <f t="shared" si="552"/>
        <v>-2993.20540571434</v>
      </c>
      <c r="N3867" s="21">
        <f t="shared" si="546"/>
        <v>1171.1266364974599</v>
      </c>
      <c r="O3867" s="40">
        <f t="shared" si="547"/>
        <v>-10.241237160576732</v>
      </c>
      <c r="P3867" s="32">
        <f t="shared" si="548"/>
        <v>8821.263113277133</v>
      </c>
      <c r="R3867">
        <v>46.432400000000001</v>
      </c>
      <c r="S3867">
        <v>0.98875999999999997</v>
      </c>
      <c r="T3867">
        <v>-1.61</v>
      </c>
    </row>
    <row r="3868" spans="5:20" x14ac:dyDescent="0.3">
      <c r="E3868" s="26">
        <v>46.528100000000002</v>
      </c>
      <c r="F3868" s="38">
        <v>0.98873</v>
      </c>
      <c r="G3868" s="38">
        <v>-1.66</v>
      </c>
      <c r="H3868" s="19">
        <f t="shared" si="544"/>
        <v>0.9883150571858148</v>
      </c>
      <c r="I3868" s="19">
        <f t="shared" si="545"/>
        <v>-2.8641938478388348E-2</v>
      </c>
      <c r="J3868" s="20" t="str">
        <f t="shared" si="549"/>
        <v>0,988315057185815-0,0286419384783883j</v>
      </c>
      <c r="K3868" s="20" t="str">
        <f t="shared" si="550"/>
        <v>1171,12663649746-2993,20540571434j</v>
      </c>
      <c r="L3868" s="21">
        <f t="shared" si="551"/>
        <v>1171.1266364974599</v>
      </c>
      <c r="M3868" s="21">
        <f t="shared" si="552"/>
        <v>-2993.20540571434</v>
      </c>
      <c r="N3868" s="21">
        <f t="shared" si="546"/>
        <v>1171.1266364974599</v>
      </c>
      <c r="O3868" s="40">
        <f t="shared" si="547"/>
        <v>-10.238617867671778</v>
      </c>
      <c r="P3868" s="32">
        <f t="shared" si="548"/>
        <v>8821.263113277133</v>
      </c>
      <c r="R3868">
        <v>46.444400000000002</v>
      </c>
      <c r="S3868">
        <v>0.98875999999999997</v>
      </c>
      <c r="T3868">
        <v>-1.62</v>
      </c>
    </row>
    <row r="3869" spans="5:20" x14ac:dyDescent="0.3">
      <c r="E3869" s="26">
        <v>46.540100000000002</v>
      </c>
      <c r="F3869" s="38">
        <v>0.98870999999999998</v>
      </c>
      <c r="G3869" s="38">
        <v>-1.67</v>
      </c>
      <c r="H3869" s="19">
        <f t="shared" si="544"/>
        <v>0.98829005166650885</v>
      </c>
      <c r="I3869" s="19">
        <f t="shared" si="545"/>
        <v>-2.8813848701785751E-2</v>
      </c>
      <c r="J3869" s="20" t="str">
        <f t="shared" si="549"/>
        <v>0,988290051666509-0,0288138487017858j</v>
      </c>
      <c r="K3869" s="20" t="str">
        <f t="shared" si="550"/>
        <v>1160,50478096386-2978,60422763136j</v>
      </c>
      <c r="L3869" s="21">
        <f t="shared" si="551"/>
        <v>1160.50478096386</v>
      </c>
      <c r="M3869" s="21">
        <f t="shared" si="552"/>
        <v>-2978.6042276313601</v>
      </c>
      <c r="N3869" s="21">
        <f t="shared" si="546"/>
        <v>1160.50478096386</v>
      </c>
      <c r="O3869" s="40">
        <f t="shared" si="547"/>
        <v>-10.186045718465323</v>
      </c>
      <c r="P3869" s="32">
        <f t="shared" si="548"/>
        <v>8805.5255429590852</v>
      </c>
      <c r="R3869">
        <v>46.456299999999999</v>
      </c>
      <c r="S3869">
        <v>0.98877999999999999</v>
      </c>
      <c r="T3869">
        <v>-1.63</v>
      </c>
    </row>
    <row r="3870" spans="5:20" x14ac:dyDescent="0.3">
      <c r="E3870" s="26">
        <v>46.552100000000003</v>
      </c>
      <c r="F3870" s="38">
        <v>0.98875000000000002</v>
      </c>
      <c r="G3870" s="38">
        <v>-1.67</v>
      </c>
      <c r="H3870" s="19">
        <f t="shared" si="544"/>
        <v>0.98833003467676128</v>
      </c>
      <c r="I3870" s="19">
        <f t="shared" si="545"/>
        <v>-2.8815014416654693E-2</v>
      </c>
      <c r="J3870" s="20" t="str">
        <f t="shared" si="549"/>
        <v>0,988330034676761-0,0288150144166547j</v>
      </c>
      <c r="K3870" s="20" t="str">
        <f t="shared" si="550"/>
        <v>1157,45453454794-2981,39873227978j</v>
      </c>
      <c r="L3870" s="21">
        <f t="shared" si="551"/>
        <v>1157.4545345479401</v>
      </c>
      <c r="M3870" s="21">
        <f t="shared" si="552"/>
        <v>-2981.3987322797798</v>
      </c>
      <c r="N3870" s="21">
        <f t="shared" si="546"/>
        <v>1157.4545345479401</v>
      </c>
      <c r="O3870" s="40">
        <f t="shared" si="547"/>
        <v>-10.192974013422322</v>
      </c>
      <c r="P3870" s="32">
        <f t="shared" si="548"/>
        <v>8837.0118178161447</v>
      </c>
      <c r="R3870">
        <v>46.468299999999999</v>
      </c>
      <c r="S3870">
        <v>0.98877000000000004</v>
      </c>
      <c r="T3870">
        <v>-1.63</v>
      </c>
    </row>
    <row r="3871" spans="5:20" x14ac:dyDescent="0.3">
      <c r="E3871" s="26">
        <v>46.564100000000003</v>
      </c>
      <c r="F3871" s="38">
        <v>0.98877000000000004</v>
      </c>
      <c r="G3871" s="38">
        <v>-1.68</v>
      </c>
      <c r="H3871" s="19">
        <f t="shared" si="544"/>
        <v>0.98834498185799768</v>
      </c>
      <c r="I3871" s="19">
        <f t="shared" si="545"/>
        <v>-2.8988096455517209E-2</v>
      </c>
      <c r="J3871" s="20" t="str">
        <f t="shared" si="549"/>
        <v>0,988344981857998-0,0289880964555172j</v>
      </c>
      <c r="K3871" s="20" t="str">
        <f t="shared" si="550"/>
        <v>1143,97919221588-2969,63793347552j</v>
      </c>
      <c r="L3871" s="21">
        <f t="shared" si="551"/>
        <v>1143.9791922158799</v>
      </c>
      <c r="M3871" s="21">
        <f t="shared" si="552"/>
        <v>-2969.6379334755202</v>
      </c>
      <c r="N3871" s="21">
        <f t="shared" si="546"/>
        <v>1143.9791922158799</v>
      </c>
      <c r="O3871" s="40">
        <f t="shared" si="547"/>
        <v>-10.150149069902136</v>
      </c>
      <c r="P3871" s="32">
        <f t="shared" si="548"/>
        <v>8852.8164822149047</v>
      </c>
      <c r="R3871">
        <v>46.4803</v>
      </c>
      <c r="S3871">
        <v>0.98873</v>
      </c>
      <c r="T3871">
        <v>-1.64</v>
      </c>
    </row>
    <row r="3872" spans="5:20" x14ac:dyDescent="0.3">
      <c r="E3872" s="26">
        <v>46.576000000000001</v>
      </c>
      <c r="F3872" s="38">
        <v>0.98873999999999995</v>
      </c>
      <c r="G3872" s="38">
        <v>-1.68</v>
      </c>
      <c r="H3872" s="19">
        <f t="shared" si="544"/>
        <v>0.98831499475335671</v>
      </c>
      <c r="I3872" s="19">
        <f t="shared" si="545"/>
        <v>-2.8987216935615037E-2</v>
      </c>
      <c r="J3872" s="20" t="str">
        <f t="shared" si="549"/>
        <v>0,988314994753357-0,028987216935615j</v>
      </c>
      <c r="K3872" s="20" t="str">
        <f t="shared" si="550"/>
        <v>1146,25594347019-2967,57509405924j</v>
      </c>
      <c r="L3872" s="21">
        <f t="shared" si="551"/>
        <v>1146.25594347019</v>
      </c>
      <c r="M3872" s="21">
        <f t="shared" si="552"/>
        <v>-2967.5750940592402</v>
      </c>
      <c r="N3872" s="21">
        <f t="shared" si="546"/>
        <v>1146.25594347019</v>
      </c>
      <c r="O3872" s="40">
        <f t="shared" si="547"/>
        <v>-10.140506810716342</v>
      </c>
      <c r="P3872" s="32">
        <f t="shared" si="548"/>
        <v>8829.0967514486838</v>
      </c>
      <c r="R3872">
        <v>46.492199999999997</v>
      </c>
      <c r="S3872">
        <v>0.98870000000000002</v>
      </c>
      <c r="T3872">
        <v>-1.64</v>
      </c>
    </row>
    <row r="3873" spans="5:20" x14ac:dyDescent="0.3">
      <c r="E3873" s="26">
        <v>46.588000000000001</v>
      </c>
      <c r="F3873" s="38">
        <v>0.98873</v>
      </c>
      <c r="G3873" s="38">
        <v>-1.69</v>
      </c>
      <c r="H3873" s="19">
        <f t="shared" si="544"/>
        <v>0.98829992482649276</v>
      </c>
      <c r="I3873" s="19">
        <f t="shared" si="545"/>
        <v>-2.9159415082416228E-2</v>
      </c>
      <c r="J3873" s="20" t="str">
        <f t="shared" si="549"/>
        <v>0,988299924826493-0,0291594150824162j</v>
      </c>
      <c r="K3873" s="20" t="str">
        <f t="shared" si="550"/>
        <v>1135,22191834973-2953,85947264628j</v>
      </c>
      <c r="L3873" s="21">
        <f t="shared" si="551"/>
        <v>1135.22191834973</v>
      </c>
      <c r="M3873" s="21">
        <f t="shared" si="552"/>
        <v>-2953.8594726462802</v>
      </c>
      <c r="N3873" s="21">
        <f t="shared" si="546"/>
        <v>1135.22191834973</v>
      </c>
      <c r="O3873" s="40">
        <f t="shared" si="547"/>
        <v>-10.09103924337758</v>
      </c>
      <c r="P3873" s="32">
        <f t="shared" si="548"/>
        <v>8821.1955972460237</v>
      </c>
      <c r="R3873">
        <v>46.504199999999997</v>
      </c>
      <c r="S3873">
        <v>0.98877999999999999</v>
      </c>
      <c r="T3873">
        <v>-1.65</v>
      </c>
    </row>
    <row r="3874" spans="5:20" x14ac:dyDescent="0.3">
      <c r="E3874" s="26">
        <v>46.6</v>
      </c>
      <c r="F3874" s="38">
        <v>0.98873</v>
      </c>
      <c r="G3874" s="38">
        <v>-1.7</v>
      </c>
      <c r="H3874" s="19">
        <f t="shared" si="544"/>
        <v>0.98829482049583861</v>
      </c>
      <c r="I3874" s="19">
        <f t="shared" si="545"/>
        <v>-2.9331905514271558E-2</v>
      </c>
      <c r="J3874" s="20" t="str">
        <f t="shared" si="549"/>
        <v>0,988294820495839-0,0293319055142716j</v>
      </c>
      <c r="K3874" s="20" t="str">
        <f t="shared" si="550"/>
        <v>1123,60228481317-2940,91955763996j</v>
      </c>
      <c r="L3874" s="21">
        <f t="shared" si="551"/>
        <v>1123.6022848131699</v>
      </c>
      <c r="M3874" s="21">
        <f t="shared" si="552"/>
        <v>-2940.9195576399602</v>
      </c>
      <c r="N3874" s="21">
        <f t="shared" si="546"/>
        <v>1123.6022848131699</v>
      </c>
      <c r="O3874" s="40">
        <f t="shared" si="547"/>
        <v>-10.044246455665878</v>
      </c>
      <c r="P3874" s="32">
        <f t="shared" si="548"/>
        <v>8821.1728232598707</v>
      </c>
      <c r="R3874">
        <v>46.516199999999998</v>
      </c>
      <c r="S3874">
        <v>0.98873</v>
      </c>
      <c r="T3874">
        <v>-1.66</v>
      </c>
    </row>
    <row r="3875" spans="5:20" x14ac:dyDescent="0.3">
      <c r="E3875" s="26">
        <v>46.611899999999999</v>
      </c>
      <c r="F3875" s="38">
        <v>0.98877999999999999</v>
      </c>
      <c r="G3875" s="38">
        <v>-1.7</v>
      </c>
      <c r="H3875" s="19">
        <f t="shared" si="544"/>
        <v>0.98834479848884449</v>
      </c>
      <c r="I3875" s="19">
        <f t="shared" si="545"/>
        <v>-2.9333388826475813E-2</v>
      </c>
      <c r="J3875" s="20" t="str">
        <f t="shared" si="549"/>
        <v>0,988344798488844-0,0293333888264758j</v>
      </c>
      <c r="K3875" s="20" t="str">
        <f t="shared" si="550"/>
        <v>1119,85866285209-2944,25789177606j</v>
      </c>
      <c r="L3875" s="21">
        <f t="shared" si="551"/>
        <v>1119.85866285209</v>
      </c>
      <c r="M3875" s="21">
        <f t="shared" si="552"/>
        <v>-2944.2578917760602</v>
      </c>
      <c r="N3875" s="21">
        <f t="shared" si="546"/>
        <v>1119.85866285209</v>
      </c>
      <c r="O3875" s="40">
        <f t="shared" si="547"/>
        <v>-10.053080805834616</v>
      </c>
      <c r="P3875" s="32">
        <f t="shared" si="548"/>
        <v>8860.7056293862715</v>
      </c>
      <c r="R3875">
        <v>46.528100000000002</v>
      </c>
      <c r="S3875">
        <v>0.98873</v>
      </c>
      <c r="T3875">
        <v>-1.66</v>
      </c>
    </row>
    <row r="3876" spans="5:20" x14ac:dyDescent="0.3">
      <c r="E3876" s="26">
        <v>46.623899999999999</v>
      </c>
      <c r="F3876" s="38">
        <v>0.98868999999999996</v>
      </c>
      <c r="G3876" s="38">
        <v>-1.71</v>
      </c>
      <c r="H3876" s="19">
        <f t="shared" si="544"/>
        <v>0.98824970387331634</v>
      </c>
      <c r="I3876" s="19">
        <f t="shared" si="545"/>
        <v>-2.9503201424636402E-2</v>
      </c>
      <c r="J3876" s="20" t="str">
        <f t="shared" si="549"/>
        <v>0,988249703873316-0,0295032014246364j</v>
      </c>
      <c r="K3876" s="20" t="str">
        <f t="shared" si="550"/>
        <v>1115,11639070212-2925,42955406612j</v>
      </c>
      <c r="L3876" s="21">
        <f t="shared" si="551"/>
        <v>1115.11639070212</v>
      </c>
      <c r="M3876" s="21">
        <f t="shared" si="552"/>
        <v>-2925.4295540661201</v>
      </c>
      <c r="N3876" s="21">
        <f t="shared" si="546"/>
        <v>1115.11639070212</v>
      </c>
      <c r="O3876" s="40">
        <f t="shared" si="547"/>
        <v>-9.9862211054146499</v>
      </c>
      <c r="P3876" s="32">
        <f t="shared" si="548"/>
        <v>8789.7754192677457</v>
      </c>
      <c r="R3876">
        <v>46.540100000000002</v>
      </c>
      <c r="S3876">
        <v>0.98870999999999998</v>
      </c>
      <c r="T3876">
        <v>-1.67</v>
      </c>
    </row>
    <row r="3877" spans="5:20" x14ac:dyDescent="0.3">
      <c r="E3877" s="26">
        <v>46.635899999999999</v>
      </c>
      <c r="F3877" s="38">
        <v>0.98877000000000004</v>
      </c>
      <c r="G3877" s="38">
        <v>-1.72</v>
      </c>
      <c r="H3877" s="19">
        <f t="shared" si="544"/>
        <v>0.98832450349689138</v>
      </c>
      <c r="I3877" s="19">
        <f t="shared" si="545"/>
        <v>-2.9678084298404413E-2</v>
      </c>
      <c r="J3877" s="20" t="str">
        <f t="shared" si="549"/>
        <v>0,988324503496891-0,0296780842984044j</v>
      </c>
      <c r="K3877" s="20" t="str">
        <f t="shared" si="550"/>
        <v>1097,91354879955-2917,8951883958j</v>
      </c>
      <c r="L3877" s="21">
        <f t="shared" si="551"/>
        <v>1097.91354879955</v>
      </c>
      <c r="M3877" s="21">
        <f t="shared" si="552"/>
        <v>-2917.8951883957998</v>
      </c>
      <c r="N3877" s="21">
        <f t="shared" si="546"/>
        <v>1097.91354879955</v>
      </c>
      <c r="O3877" s="40">
        <f t="shared" si="547"/>
        <v>-9.9579388980859971</v>
      </c>
      <c r="P3877" s="32">
        <f t="shared" si="548"/>
        <v>8852.7247903336593</v>
      </c>
      <c r="R3877">
        <v>46.552100000000003</v>
      </c>
      <c r="S3877">
        <v>0.98875000000000002</v>
      </c>
      <c r="T3877">
        <v>-1.67</v>
      </c>
    </row>
    <row r="3878" spans="5:20" x14ac:dyDescent="0.3">
      <c r="E3878" s="26">
        <v>46.647799999999997</v>
      </c>
      <c r="F3878" s="38">
        <v>0.98873999999999995</v>
      </c>
      <c r="G3878" s="38">
        <v>-1.72</v>
      </c>
      <c r="H3878" s="19">
        <f t="shared" si="544"/>
        <v>0.98829451701357873</v>
      </c>
      <c r="I3878" s="19">
        <f t="shared" si="545"/>
        <v>-2.9677183843769911E-2</v>
      </c>
      <c r="J3878" s="20" t="str">
        <f t="shared" si="549"/>
        <v>0,988294517013579-0,0296771838437699j</v>
      </c>
      <c r="K3878" s="20" t="str">
        <f t="shared" si="550"/>
        <v>1100,12939269088-2915,94985620042j</v>
      </c>
      <c r="L3878" s="21">
        <f t="shared" si="551"/>
        <v>1100.12939269088</v>
      </c>
      <c r="M3878" s="21">
        <f t="shared" si="552"/>
        <v>-2915.9498562004201</v>
      </c>
      <c r="N3878" s="21">
        <f t="shared" si="546"/>
        <v>1100.12939269088</v>
      </c>
      <c r="O3878" s="40">
        <f t="shared" si="547"/>
        <v>-9.948761429743703</v>
      </c>
      <c r="P3878" s="32">
        <f t="shared" si="548"/>
        <v>8829.0053052576404</v>
      </c>
      <c r="R3878">
        <v>46.564100000000003</v>
      </c>
      <c r="S3878">
        <v>0.98877000000000004</v>
      </c>
      <c r="T3878">
        <v>-1.68</v>
      </c>
    </row>
    <row r="3879" spans="5:20" x14ac:dyDescent="0.3">
      <c r="E3879" s="26">
        <v>46.659799999999997</v>
      </c>
      <c r="F3879" s="38">
        <v>0.98875000000000002</v>
      </c>
      <c r="G3879" s="38">
        <v>-1.73</v>
      </c>
      <c r="H3879" s="19">
        <f t="shared" si="544"/>
        <v>0.98829931775720992</v>
      </c>
      <c r="I3879" s="19">
        <f t="shared" si="545"/>
        <v>-2.9849975219980913E-2</v>
      </c>
      <c r="J3879" s="20" t="str">
        <f t="shared" si="549"/>
        <v>0,98829931775721-0,0298499752199809j</v>
      </c>
      <c r="K3879" s="20" t="str">
        <f t="shared" si="550"/>
        <v>1088,27950884912-2903,90033910162j</v>
      </c>
      <c r="L3879" s="21">
        <f t="shared" si="551"/>
        <v>1088.27950884912</v>
      </c>
      <c r="M3879" s="21">
        <f t="shared" si="552"/>
        <v>-2903.9003391016199</v>
      </c>
      <c r="N3879" s="21">
        <f t="shared" si="546"/>
        <v>1088.27950884912</v>
      </c>
      <c r="O3879" s="40">
        <f t="shared" si="547"/>
        <v>-9.9051023196467618</v>
      </c>
      <c r="P3879" s="32">
        <f t="shared" si="548"/>
        <v>8836.8745259070329</v>
      </c>
      <c r="R3879">
        <v>46.576000000000001</v>
      </c>
      <c r="S3879">
        <v>0.98873999999999995</v>
      </c>
      <c r="T3879">
        <v>-1.68</v>
      </c>
    </row>
    <row r="3880" spans="5:20" x14ac:dyDescent="0.3">
      <c r="E3880" s="26">
        <v>46.671799999999998</v>
      </c>
      <c r="F3880" s="38">
        <v>0.98873999999999995</v>
      </c>
      <c r="G3880" s="38">
        <v>-1.73</v>
      </c>
      <c r="H3880" s="19">
        <f t="shared" si="544"/>
        <v>0.98828932231531086</v>
      </c>
      <c r="I3880" s="19">
        <f t="shared" si="545"/>
        <v>-2.9849673323897777E-2</v>
      </c>
      <c r="J3880" s="20" t="str">
        <f t="shared" si="549"/>
        <v>0,988289322315311-0,0298496733238978j</v>
      </c>
      <c r="K3880" s="20" t="str">
        <f t="shared" si="550"/>
        <v>1089,01257251923-2903,26094842175j</v>
      </c>
      <c r="L3880" s="21">
        <f t="shared" si="551"/>
        <v>1089.0125725192299</v>
      </c>
      <c r="M3880" s="21">
        <f t="shared" si="552"/>
        <v>-2903.2609484217501</v>
      </c>
      <c r="N3880" s="21">
        <f t="shared" si="546"/>
        <v>1089.0125725192299</v>
      </c>
      <c r="O3880" s="40">
        <f t="shared" si="547"/>
        <v>-9.9003751950210983</v>
      </c>
      <c r="P3880" s="32">
        <f t="shared" si="548"/>
        <v>8828.9821076109711</v>
      </c>
      <c r="R3880">
        <v>46.588000000000001</v>
      </c>
      <c r="S3880">
        <v>0.98873</v>
      </c>
      <c r="T3880">
        <v>-1.69</v>
      </c>
    </row>
    <row r="3881" spans="5:20" x14ac:dyDescent="0.3">
      <c r="E3881" s="26">
        <v>46.683799999999998</v>
      </c>
      <c r="F3881" s="38">
        <v>0.98872000000000004</v>
      </c>
      <c r="G3881" s="38">
        <v>-1.74</v>
      </c>
      <c r="H3881" s="19">
        <f t="shared" si="544"/>
        <v>0.98826410673391707</v>
      </c>
      <c r="I3881" s="19">
        <f t="shared" si="545"/>
        <v>-3.0021554613528109E-2</v>
      </c>
      <c r="J3881" s="20" t="str">
        <f t="shared" si="549"/>
        <v>0,988264106733917-0,0300215546135281j</v>
      </c>
      <c r="K3881" s="20" t="str">
        <f t="shared" si="550"/>
        <v>1079,51026513084-2889,39694170239j</v>
      </c>
      <c r="L3881" s="21">
        <f t="shared" si="551"/>
        <v>1079.51026513084</v>
      </c>
      <c r="M3881" s="21">
        <f t="shared" si="552"/>
        <v>-2889.39694170239</v>
      </c>
      <c r="N3881" s="21">
        <f t="shared" si="546"/>
        <v>1079.51026513084</v>
      </c>
      <c r="O3881" s="40">
        <f t="shared" si="547"/>
        <v>-9.8505649888513851</v>
      </c>
      <c r="P3881" s="32">
        <f t="shared" si="548"/>
        <v>8813.2159614886386</v>
      </c>
      <c r="R3881">
        <v>46.6</v>
      </c>
      <c r="S3881">
        <v>0.98873</v>
      </c>
      <c r="T3881">
        <v>-1.7</v>
      </c>
    </row>
    <row r="3882" spans="5:20" x14ac:dyDescent="0.3">
      <c r="E3882" s="26">
        <v>46.695700000000002</v>
      </c>
      <c r="F3882" s="38">
        <v>0.98877999999999999</v>
      </c>
      <c r="G3882" s="38">
        <v>-1.75</v>
      </c>
      <c r="H3882" s="19">
        <f t="shared" si="544"/>
        <v>0.98831882394752502</v>
      </c>
      <c r="I3882" s="19">
        <f t="shared" si="545"/>
        <v>-3.0195871091608449E-2</v>
      </c>
      <c r="J3882" s="20" t="str">
        <f t="shared" si="549"/>
        <v>0,988318823947525-0,0301958710916084j</v>
      </c>
      <c r="K3882" s="20" t="str">
        <f t="shared" si="550"/>
        <v>1064,36030160204-2880,6243365925j</v>
      </c>
      <c r="L3882" s="21">
        <f t="shared" si="551"/>
        <v>1064.36030160204</v>
      </c>
      <c r="M3882" s="21">
        <f t="shared" si="552"/>
        <v>-2880.6243365925002</v>
      </c>
      <c r="N3882" s="21">
        <f t="shared" si="546"/>
        <v>1064.36030160204</v>
      </c>
      <c r="O3882" s="40">
        <f t="shared" si="547"/>
        <v>-9.8181546129409796</v>
      </c>
      <c r="P3882" s="32">
        <f t="shared" si="548"/>
        <v>8860.5892252842532</v>
      </c>
      <c r="R3882">
        <v>46.611899999999999</v>
      </c>
      <c r="S3882">
        <v>0.98877999999999999</v>
      </c>
      <c r="T3882">
        <v>-1.7</v>
      </c>
    </row>
    <row r="3883" spans="5:20" x14ac:dyDescent="0.3">
      <c r="E3883" s="26">
        <v>46.707700000000003</v>
      </c>
      <c r="F3883" s="38">
        <v>0.98873999999999995</v>
      </c>
      <c r="G3883" s="38">
        <v>-1.75</v>
      </c>
      <c r="H3883" s="19">
        <f t="shared" si="544"/>
        <v>0.98827884260389143</v>
      </c>
      <c r="I3883" s="19">
        <f t="shared" si="545"/>
        <v>-3.0194649551080054E-2</v>
      </c>
      <c r="J3883" s="20" t="str">
        <f t="shared" si="549"/>
        <v>0,988278842603891-0,0301946495510801j</v>
      </c>
      <c r="K3883" s="20" t="str">
        <f t="shared" si="550"/>
        <v>1067,25580677978-2878,14133063547j</v>
      </c>
      <c r="L3883" s="21">
        <f t="shared" si="551"/>
        <v>1067.25580677978</v>
      </c>
      <c r="M3883" s="21">
        <f t="shared" si="552"/>
        <v>-2878.1413306354698</v>
      </c>
      <c r="N3883" s="21">
        <f t="shared" si="546"/>
        <v>1067.25580677978</v>
      </c>
      <c r="O3883" s="40">
        <f t="shared" si="547"/>
        <v>-9.8071714018827745</v>
      </c>
      <c r="P3883" s="32">
        <f t="shared" si="548"/>
        <v>8828.9353090037584</v>
      </c>
      <c r="R3883">
        <v>46.623899999999999</v>
      </c>
      <c r="S3883">
        <v>0.98868999999999996</v>
      </c>
      <c r="T3883">
        <v>-1.71</v>
      </c>
    </row>
    <row r="3884" spans="5:20" x14ac:dyDescent="0.3">
      <c r="E3884" s="26">
        <v>46.719700000000003</v>
      </c>
      <c r="F3884" s="38">
        <v>0.98877999999999999</v>
      </c>
      <c r="G3884" s="38">
        <v>-1.76</v>
      </c>
      <c r="H3884" s="19">
        <f t="shared" si="544"/>
        <v>0.98831353872088468</v>
      </c>
      <c r="I3884" s="19">
        <f t="shared" si="545"/>
        <v>-3.0368364806196511E-2</v>
      </c>
      <c r="J3884" s="20" t="str">
        <f t="shared" si="549"/>
        <v>0,988313538720885-0,0303683648061965j</v>
      </c>
      <c r="K3884" s="20" t="str">
        <f t="shared" si="550"/>
        <v>1053,73444742636-2868,15739581587j</v>
      </c>
      <c r="L3884" s="21">
        <f t="shared" si="551"/>
        <v>1053.73444742636</v>
      </c>
      <c r="M3884" s="21">
        <f t="shared" si="552"/>
        <v>-2868.1573958158701</v>
      </c>
      <c r="N3884" s="21">
        <f t="shared" si="546"/>
        <v>1053.73444742636</v>
      </c>
      <c r="O3884" s="40">
        <f t="shared" si="547"/>
        <v>-9.7706412307800239</v>
      </c>
      <c r="P3884" s="32">
        <f t="shared" si="548"/>
        <v>8860.5655397051451</v>
      </c>
      <c r="R3884">
        <v>46.635899999999999</v>
      </c>
      <c r="S3884">
        <v>0.98877000000000004</v>
      </c>
      <c r="T3884">
        <v>-1.72</v>
      </c>
    </row>
    <row r="3885" spans="5:20" x14ac:dyDescent="0.3">
      <c r="E3885" s="26">
        <v>46.7316</v>
      </c>
      <c r="F3885" s="38">
        <v>0.98873</v>
      </c>
      <c r="G3885" s="38">
        <v>-1.77</v>
      </c>
      <c r="H3885" s="19">
        <f t="shared" si="544"/>
        <v>0.98825824724499312</v>
      </c>
      <c r="I3885" s="19">
        <f t="shared" si="545"/>
        <v>-3.0539313224992027E-2</v>
      </c>
      <c r="J3885" s="20" t="str">
        <f t="shared" si="549"/>
        <v>0,988258247244993-0,030539313224992j</v>
      </c>
      <c r="K3885" s="20" t="str">
        <f t="shared" si="550"/>
        <v>1046,82866218571-2852,75927432167j</v>
      </c>
      <c r="L3885" s="21">
        <f t="shared" si="551"/>
        <v>1046.8286621857101</v>
      </c>
      <c r="M3885" s="21">
        <f t="shared" si="552"/>
        <v>-2852.7592743216701</v>
      </c>
      <c r="N3885" s="21">
        <f t="shared" si="546"/>
        <v>1046.8286621857101</v>
      </c>
      <c r="O3885" s="40">
        <f t="shared" si="547"/>
        <v>-9.7157114235237412</v>
      </c>
      <c r="P3885" s="32">
        <f t="shared" si="548"/>
        <v>8821.0096444261071</v>
      </c>
      <c r="R3885">
        <v>46.647799999999997</v>
      </c>
      <c r="S3885">
        <v>0.98873999999999995</v>
      </c>
      <c r="T3885">
        <v>-1.72</v>
      </c>
    </row>
    <row r="3886" spans="5:20" x14ac:dyDescent="0.3">
      <c r="E3886" s="26">
        <v>46.743600000000001</v>
      </c>
      <c r="F3886" s="38">
        <v>0.98873999999999995</v>
      </c>
      <c r="G3886" s="38">
        <v>-1.77</v>
      </c>
      <c r="H3886" s="19">
        <f t="shared" si="544"/>
        <v>0.98826824247369294</v>
      </c>
      <c r="I3886" s="19">
        <f t="shared" si="545"/>
        <v>-3.0539622099135879E-2</v>
      </c>
      <c r="J3886" s="20" t="str">
        <f t="shared" si="549"/>
        <v>0,988268242473693-0,0305396220991359j</v>
      </c>
      <c r="K3886" s="20" t="str">
        <f t="shared" si="550"/>
        <v>1046,11589746634-2853,36320755128j</v>
      </c>
      <c r="L3886" s="21">
        <f t="shared" si="551"/>
        <v>1046.1158974663399</v>
      </c>
      <c r="M3886" s="21">
        <f t="shared" si="552"/>
        <v>-2853.3632075512801</v>
      </c>
      <c r="N3886" s="21">
        <f t="shared" si="546"/>
        <v>1046.1158974663399</v>
      </c>
      <c r="O3886" s="40">
        <f t="shared" si="547"/>
        <v>-9.7152735116322209</v>
      </c>
      <c r="P3886" s="32">
        <f t="shared" si="548"/>
        <v>8828.8879726505511</v>
      </c>
      <c r="R3886">
        <v>46.659799999999997</v>
      </c>
      <c r="S3886">
        <v>0.98875000000000002</v>
      </c>
      <c r="T3886">
        <v>-1.73</v>
      </c>
    </row>
    <row r="3887" spans="5:20" x14ac:dyDescent="0.3">
      <c r="E3887" s="26">
        <v>46.755600000000001</v>
      </c>
      <c r="F3887" s="38">
        <v>0.98877000000000004</v>
      </c>
      <c r="G3887" s="38">
        <v>-1.78</v>
      </c>
      <c r="H3887" s="19">
        <f t="shared" si="544"/>
        <v>0.98829288277587135</v>
      </c>
      <c r="I3887" s="19">
        <f t="shared" si="545"/>
        <v>-3.07130388362627E-2</v>
      </c>
      <c r="J3887" s="20" t="str">
        <f t="shared" si="549"/>
        <v>0,988292882775871-0,0307130388362627j</v>
      </c>
      <c r="K3887" s="20" t="str">
        <f t="shared" si="550"/>
        <v>1033,64381539085-2842,88556692496j</v>
      </c>
      <c r="L3887" s="21">
        <f t="shared" si="551"/>
        <v>1033.64381539085</v>
      </c>
      <c r="M3887" s="21">
        <f t="shared" si="552"/>
        <v>-2842.8855669249601</v>
      </c>
      <c r="N3887" s="21">
        <f t="shared" si="546"/>
        <v>1033.64381539085</v>
      </c>
      <c r="O3887" s="40">
        <f t="shared" si="547"/>
        <v>-9.6771144124064854</v>
      </c>
      <c r="P3887" s="32">
        <f t="shared" si="548"/>
        <v>8852.5832085262136</v>
      </c>
      <c r="R3887">
        <v>46.671799999999998</v>
      </c>
      <c r="S3887">
        <v>0.98873999999999995</v>
      </c>
      <c r="T3887">
        <v>-1.73</v>
      </c>
    </row>
    <row r="3888" spans="5:20" x14ac:dyDescent="0.3">
      <c r="E3888" s="26">
        <v>46.767499999999998</v>
      </c>
      <c r="F3888" s="38">
        <v>0.98877000000000004</v>
      </c>
      <c r="G3888" s="38">
        <v>-1.79</v>
      </c>
      <c r="H3888" s="19">
        <f t="shared" si="544"/>
        <v>0.98828750728682735</v>
      </c>
      <c r="I3888" s="19">
        <f t="shared" si="545"/>
        <v>-3.0885528015385296E-2</v>
      </c>
      <c r="J3888" s="20" t="str">
        <f t="shared" si="549"/>
        <v>0,988287507286827-0,0308855280153853j</v>
      </c>
      <c r="K3888" s="20" t="str">
        <f t="shared" si="550"/>
        <v>1023,45895693974-2830,68237478091j</v>
      </c>
      <c r="L3888" s="21">
        <f t="shared" si="551"/>
        <v>1023.45895693974</v>
      </c>
      <c r="M3888" s="21">
        <f t="shared" si="552"/>
        <v>-2830.6823747809099</v>
      </c>
      <c r="N3888" s="21">
        <f t="shared" si="546"/>
        <v>1023.45895693974</v>
      </c>
      <c r="O3888" s="40">
        <f t="shared" si="547"/>
        <v>-9.6331232644354916</v>
      </c>
      <c r="P3888" s="32">
        <f t="shared" si="548"/>
        <v>8852.5591397691624</v>
      </c>
      <c r="R3888">
        <v>46.683799999999998</v>
      </c>
      <c r="S3888">
        <v>0.98872000000000004</v>
      </c>
      <c r="T3888">
        <v>-1.74</v>
      </c>
    </row>
    <row r="3889" spans="5:20" x14ac:dyDescent="0.3">
      <c r="E3889" s="26">
        <v>46.779499999999999</v>
      </c>
      <c r="F3889" s="38">
        <v>0.98877999999999999</v>
      </c>
      <c r="G3889" s="38">
        <v>-1.79</v>
      </c>
      <c r="H3889" s="19">
        <f t="shared" si="544"/>
        <v>0.9882975024071009</v>
      </c>
      <c r="I3889" s="19">
        <f t="shared" si="545"/>
        <v>-3.0885840378503261E-2</v>
      </c>
      <c r="J3889" s="20" t="str">
        <f t="shared" si="549"/>
        <v>0,988297502407101-0,0308858403785033j</v>
      </c>
      <c r="K3889" s="20" t="str">
        <f t="shared" si="550"/>
        <v>1022,75402666696-2831,26822885545j</v>
      </c>
      <c r="L3889" s="21">
        <f t="shared" si="551"/>
        <v>1022.75402666696</v>
      </c>
      <c r="M3889" s="21">
        <f t="shared" si="552"/>
        <v>-2831.2682288554502</v>
      </c>
      <c r="N3889" s="21">
        <f t="shared" si="546"/>
        <v>1022.75402666696</v>
      </c>
      <c r="O3889" s="40">
        <f t="shared" si="547"/>
        <v>-9.632645364772614</v>
      </c>
      <c r="P3889" s="32">
        <f t="shared" si="548"/>
        <v>8860.4936734613893</v>
      </c>
      <c r="R3889">
        <v>46.695700000000002</v>
      </c>
      <c r="S3889">
        <v>0.98877999999999999</v>
      </c>
      <c r="T3889">
        <v>-1.75</v>
      </c>
    </row>
    <row r="3890" spans="5:20" x14ac:dyDescent="0.3">
      <c r="E3890" s="26">
        <v>46.791499999999999</v>
      </c>
      <c r="F3890" s="38">
        <v>0.98877999999999999</v>
      </c>
      <c r="G3890" s="38">
        <v>-1.8</v>
      </c>
      <c r="H3890" s="19">
        <f t="shared" si="544"/>
        <v>0.98829209675842811</v>
      </c>
      <c r="I3890" s="19">
        <f t="shared" si="545"/>
        <v>-3.1058330361271692E-2</v>
      </c>
      <c r="J3890" s="20" t="str">
        <f t="shared" si="549"/>
        <v>0,988292096758428-0,0310583303612717j</v>
      </c>
      <c r="K3890" s="20" t="str">
        <f t="shared" si="550"/>
        <v>1012,71740213236-2819,14083803681j</v>
      </c>
      <c r="L3890" s="21">
        <f t="shared" si="551"/>
        <v>1012.71740213236</v>
      </c>
      <c r="M3890" s="21">
        <f t="shared" si="552"/>
        <v>-2819.1408380368098</v>
      </c>
      <c r="N3890" s="21">
        <f t="shared" si="546"/>
        <v>1012.71740213236</v>
      </c>
      <c r="O3890" s="40">
        <f t="shared" si="547"/>
        <v>-9.5889253314338418</v>
      </c>
      <c r="P3890" s="32">
        <f t="shared" si="548"/>
        <v>8860.4694482141749</v>
      </c>
      <c r="R3890">
        <v>46.707700000000003</v>
      </c>
      <c r="S3890">
        <v>0.98873999999999995</v>
      </c>
      <c r="T3890">
        <v>-1.75</v>
      </c>
    </row>
    <row r="3891" spans="5:20" x14ac:dyDescent="0.3">
      <c r="E3891" s="26">
        <v>46.8035</v>
      </c>
      <c r="F3891" s="38">
        <v>0.98875000000000002</v>
      </c>
      <c r="G3891" s="38">
        <v>-1.8</v>
      </c>
      <c r="H3891" s="19">
        <f t="shared" si="544"/>
        <v>0.98826211156161714</v>
      </c>
      <c r="I3891" s="19">
        <f t="shared" si="545"/>
        <v>-3.1057388038499348E-2</v>
      </c>
      <c r="J3891" s="20" t="str">
        <f t="shared" si="549"/>
        <v>0,988262111561617-0,0310573880384993j</v>
      </c>
      <c r="K3891" s="20" t="str">
        <f t="shared" si="550"/>
        <v>1014,81621592987-2817,407115549j</v>
      </c>
      <c r="L3891" s="21">
        <f t="shared" si="551"/>
        <v>1014.8162159298701</v>
      </c>
      <c r="M3891" s="21">
        <f t="shared" si="552"/>
        <v>-2817.4071155490001</v>
      </c>
      <c r="N3891" s="21">
        <f t="shared" si="546"/>
        <v>1014.8162159298701</v>
      </c>
      <c r="O3891" s="40">
        <f t="shared" si="547"/>
        <v>-9.5805713064600315</v>
      </c>
      <c r="P3891" s="32">
        <f t="shared" si="548"/>
        <v>8836.7082296209974</v>
      </c>
      <c r="R3891">
        <v>46.719700000000003</v>
      </c>
      <c r="S3891">
        <v>0.98877999999999999</v>
      </c>
      <c r="T3891">
        <v>-1.76</v>
      </c>
    </row>
    <row r="3892" spans="5:20" x14ac:dyDescent="0.3">
      <c r="E3892" s="26">
        <v>46.815399999999997</v>
      </c>
      <c r="F3892" s="38">
        <v>0.98875999999999997</v>
      </c>
      <c r="G3892" s="38">
        <v>-1.81</v>
      </c>
      <c r="H3892" s="19">
        <f t="shared" si="544"/>
        <v>0.98826667098339771</v>
      </c>
      <c r="I3892" s="19">
        <f t="shared" si="545"/>
        <v>-3.1230187693841227E-2</v>
      </c>
      <c r="J3892" s="20" t="str">
        <f t="shared" si="549"/>
        <v>0,988266670983398-0,0312301876938412j</v>
      </c>
      <c r="K3892" s="20" t="str">
        <f t="shared" si="550"/>
        <v>1004,21159495667-2805,95779193918j</v>
      </c>
      <c r="L3892" s="21">
        <f t="shared" si="551"/>
        <v>1004.21159495667</v>
      </c>
      <c r="M3892" s="21">
        <f t="shared" si="552"/>
        <v>-2805.95779193918</v>
      </c>
      <c r="N3892" s="21">
        <f t="shared" si="546"/>
        <v>1004.21159495667</v>
      </c>
      <c r="O3892" s="40">
        <f t="shared" si="547"/>
        <v>-9.5392125816363968</v>
      </c>
      <c r="P3892" s="32">
        <f t="shared" si="548"/>
        <v>8844.5902259999857</v>
      </c>
      <c r="R3892">
        <v>46.7316</v>
      </c>
      <c r="S3892">
        <v>0.98873</v>
      </c>
      <c r="T3892">
        <v>-1.77</v>
      </c>
    </row>
    <row r="3893" spans="5:20" x14ac:dyDescent="0.3">
      <c r="E3893" s="26">
        <v>46.827399999999997</v>
      </c>
      <c r="F3893" s="38">
        <v>0.98877000000000004</v>
      </c>
      <c r="G3893" s="38">
        <v>-1.82</v>
      </c>
      <c r="H3893" s="19">
        <f t="shared" si="544"/>
        <v>0.98827120019060111</v>
      </c>
      <c r="I3893" s="19">
        <f t="shared" si="545"/>
        <v>-3.1402989886774063E-2</v>
      </c>
      <c r="J3893" s="20" t="str">
        <f t="shared" si="549"/>
        <v>0,988271200190601-0,0314029898867741j</v>
      </c>
      <c r="K3893" s="20" t="str">
        <f t="shared" si="550"/>
        <v>993,754484638745-2794,57506804059j</v>
      </c>
      <c r="L3893" s="21">
        <f t="shared" si="551"/>
        <v>993.754484638745</v>
      </c>
      <c r="M3893" s="21">
        <f t="shared" si="552"/>
        <v>-2794.5750680405899</v>
      </c>
      <c r="N3893" s="21">
        <f t="shared" si="546"/>
        <v>993.754484638745</v>
      </c>
      <c r="O3893" s="40">
        <f t="shared" si="547"/>
        <v>-9.4980809508969024</v>
      </c>
      <c r="P3893" s="32">
        <f t="shared" si="548"/>
        <v>8852.4861247309709</v>
      </c>
      <c r="R3893">
        <v>46.743600000000001</v>
      </c>
      <c r="S3893">
        <v>0.98873999999999995</v>
      </c>
      <c r="T3893">
        <v>-1.77</v>
      </c>
    </row>
    <row r="3894" spans="5:20" x14ac:dyDescent="0.3">
      <c r="E3894" s="26">
        <v>46.839399999999998</v>
      </c>
      <c r="F3894" s="38">
        <v>0.98875000000000002</v>
      </c>
      <c r="G3894" s="38">
        <v>-1.82</v>
      </c>
      <c r="H3894" s="19">
        <f t="shared" si="544"/>
        <v>0.98825121027990015</v>
      </c>
      <c r="I3894" s="19">
        <f t="shared" si="545"/>
        <v>-3.1402354693758766E-2</v>
      </c>
      <c r="J3894" s="20" t="str">
        <f t="shared" si="549"/>
        <v>0,9882512102799-0,0314023546937588j</v>
      </c>
      <c r="K3894" s="20" t="str">
        <f t="shared" si="550"/>
        <v>995,13400843422-2793,45103770246j</v>
      </c>
      <c r="L3894" s="21">
        <f t="shared" si="551"/>
        <v>995.13400843422005</v>
      </c>
      <c r="M3894" s="21">
        <f t="shared" si="552"/>
        <v>-2793.4510377024599</v>
      </c>
      <c r="N3894" s="21">
        <f t="shared" si="546"/>
        <v>995.13400843422005</v>
      </c>
      <c r="O3894" s="40">
        <f t="shared" si="547"/>
        <v>-9.4918282671326057</v>
      </c>
      <c r="P3894" s="32">
        <f t="shared" si="548"/>
        <v>8836.6595054062582</v>
      </c>
      <c r="R3894">
        <v>46.755600000000001</v>
      </c>
      <c r="S3894">
        <v>0.98877000000000004</v>
      </c>
      <c r="T3894">
        <v>-1.78</v>
      </c>
    </row>
    <row r="3895" spans="5:20" x14ac:dyDescent="0.3">
      <c r="E3895" s="26">
        <v>46.851300000000002</v>
      </c>
      <c r="F3895" s="38">
        <v>0.98878999999999995</v>
      </c>
      <c r="G3895" s="38">
        <v>-1.83</v>
      </c>
      <c r="H3895" s="19">
        <f t="shared" si="544"/>
        <v>0.98828569408224731</v>
      </c>
      <c r="I3895" s="19">
        <f t="shared" si="545"/>
        <v>-3.1576113952966285E-2</v>
      </c>
      <c r="J3895" s="20" t="str">
        <f t="shared" si="549"/>
        <v>0,988285694082247-0,0315761139529663j</v>
      </c>
      <c r="K3895" s="20" t="str">
        <f t="shared" si="550"/>
        <v>982,756276587435-2783,8123832625j</v>
      </c>
      <c r="L3895" s="21">
        <f t="shared" si="551"/>
        <v>982.75627658743497</v>
      </c>
      <c r="M3895" s="21">
        <f t="shared" si="552"/>
        <v>-2783.8123832625001</v>
      </c>
      <c r="N3895" s="21">
        <f t="shared" si="546"/>
        <v>982.75627658743497</v>
      </c>
      <c r="O3895" s="40">
        <f t="shared" si="547"/>
        <v>-9.4566746586894439</v>
      </c>
      <c r="P3895" s="32">
        <f t="shared" si="548"/>
        <v>8868.344565187077</v>
      </c>
      <c r="R3895">
        <v>46.767499999999998</v>
      </c>
      <c r="S3895">
        <v>0.98877000000000004</v>
      </c>
      <c r="T3895">
        <v>-1.79</v>
      </c>
    </row>
    <row r="3896" spans="5:20" x14ac:dyDescent="0.3">
      <c r="E3896" s="26">
        <v>46.863300000000002</v>
      </c>
      <c r="F3896" s="38">
        <v>0.98875000000000002</v>
      </c>
      <c r="G3896" s="38">
        <v>-1.84</v>
      </c>
      <c r="H3896" s="19">
        <f t="shared" si="544"/>
        <v>0.98824018858277096</v>
      </c>
      <c r="I3896" s="19">
        <f t="shared" si="545"/>
        <v>-3.1747317522736504E-2</v>
      </c>
      <c r="J3896" s="20" t="str">
        <f t="shared" si="549"/>
        <v>0,988240188582771-0,0317473175227365j</v>
      </c>
      <c r="K3896" s="20" t="str">
        <f t="shared" si="550"/>
        <v>975,995627730435-2769,82409112243j</v>
      </c>
      <c r="L3896" s="21">
        <f t="shared" si="551"/>
        <v>975.99562773043499</v>
      </c>
      <c r="M3896" s="21">
        <f t="shared" si="552"/>
        <v>-2769.8240911224302</v>
      </c>
      <c r="N3896" s="21">
        <f t="shared" si="546"/>
        <v>975.99562773043499</v>
      </c>
      <c r="O3896" s="40">
        <f t="shared" si="547"/>
        <v>-9.4067467633980328</v>
      </c>
      <c r="P3896" s="32">
        <f t="shared" si="548"/>
        <v>8836.6102429847651</v>
      </c>
      <c r="R3896">
        <v>46.779499999999999</v>
      </c>
      <c r="S3896">
        <v>0.98877999999999999</v>
      </c>
      <c r="T3896">
        <v>-1.79</v>
      </c>
    </row>
    <row r="3897" spans="5:20" x14ac:dyDescent="0.3">
      <c r="E3897" s="26">
        <v>46.875300000000003</v>
      </c>
      <c r="F3897" s="38">
        <v>0.98855000000000004</v>
      </c>
      <c r="G3897" s="38">
        <v>-1.84</v>
      </c>
      <c r="H3897" s="19">
        <f t="shared" si="544"/>
        <v>0.98804029170518148</v>
      </c>
      <c r="I3897" s="19">
        <f t="shared" si="545"/>
        <v>-3.1740895815020147E-2</v>
      </c>
      <c r="J3897" s="20" t="str">
        <f t="shared" si="549"/>
        <v>0,988040291705181-0,0317408958150201j</v>
      </c>
      <c r="K3897" s="20" t="str">
        <f t="shared" si="550"/>
        <v>989,50541999187-2758,83260876891j</v>
      </c>
      <c r="L3897" s="21">
        <f t="shared" si="551"/>
        <v>989.50541999186999</v>
      </c>
      <c r="M3897" s="21">
        <f t="shared" si="552"/>
        <v>-2758.8326087689102</v>
      </c>
      <c r="N3897" s="21">
        <f t="shared" si="546"/>
        <v>989.50541999186999</v>
      </c>
      <c r="O3897" s="40">
        <f t="shared" si="547"/>
        <v>-9.3670194505140447</v>
      </c>
      <c r="P3897" s="32">
        <f t="shared" si="548"/>
        <v>8681.3858376546959</v>
      </c>
      <c r="R3897">
        <v>46.791499999999999</v>
      </c>
      <c r="S3897">
        <v>0.98877999999999999</v>
      </c>
      <c r="T3897">
        <v>-1.8</v>
      </c>
    </row>
    <row r="3898" spans="5:20" x14ac:dyDescent="0.3">
      <c r="E3898" s="26">
        <v>46.8872</v>
      </c>
      <c r="F3898" s="38">
        <v>0.98853999999999997</v>
      </c>
      <c r="G3898" s="38">
        <v>-1.84</v>
      </c>
      <c r="H3898" s="19">
        <f t="shared" si="544"/>
        <v>0.98803029686130195</v>
      </c>
      <c r="I3898" s="19">
        <f t="shared" si="545"/>
        <v>-3.1740574729634326E-2</v>
      </c>
      <c r="J3898" s="20" t="str">
        <f t="shared" si="549"/>
        <v>0,988030296861302-0,0317405747296343j</v>
      </c>
      <c r="K3898" s="20" t="str">
        <f t="shared" si="550"/>
        <v>990,17634022647-2758,28017423553j</v>
      </c>
      <c r="L3898" s="21">
        <f t="shared" si="551"/>
        <v>990.17634022646996</v>
      </c>
      <c r="M3898" s="21">
        <f t="shared" si="552"/>
        <v>-2758.28017423553</v>
      </c>
      <c r="N3898" s="21">
        <f t="shared" si="546"/>
        <v>990.17634022646996</v>
      </c>
      <c r="O3898" s="40">
        <f t="shared" si="547"/>
        <v>-9.3627668993234607</v>
      </c>
      <c r="P3898" s="32">
        <f t="shared" si="548"/>
        <v>8673.7668387034555</v>
      </c>
      <c r="R3898">
        <v>46.8035</v>
      </c>
      <c r="S3898">
        <v>0.98875000000000002</v>
      </c>
      <c r="T3898">
        <v>-1.8</v>
      </c>
    </row>
    <row r="3899" spans="5:20" x14ac:dyDescent="0.3">
      <c r="E3899" s="26">
        <v>46.8992</v>
      </c>
      <c r="F3899" s="38">
        <v>0.98855000000000004</v>
      </c>
      <c r="G3899" s="38">
        <v>-1.86</v>
      </c>
      <c r="H3899" s="19">
        <f t="shared" si="544"/>
        <v>0.98802915184776019</v>
      </c>
      <c r="I3899" s="19">
        <f t="shared" si="545"/>
        <v>-3.208578499890264E-2</v>
      </c>
      <c r="J3899" s="20" t="str">
        <f t="shared" si="549"/>
        <v>0,98802915184776-0,0320857849989026j</v>
      </c>
      <c r="K3899" s="20" t="str">
        <f t="shared" si="550"/>
        <v>970,707738319175-2735,83029555821j</v>
      </c>
      <c r="L3899" s="21">
        <f t="shared" si="551"/>
        <v>970.70773831917495</v>
      </c>
      <c r="M3899" s="21">
        <f t="shared" si="552"/>
        <v>-2735.8302955582099</v>
      </c>
      <c r="N3899" s="21">
        <f t="shared" si="546"/>
        <v>970.70773831917495</v>
      </c>
      <c r="O3899" s="40">
        <f t="shared" si="547"/>
        <v>-9.2841864040036945</v>
      </c>
      <c r="P3899" s="32">
        <f t="shared" si="548"/>
        <v>8681.3369118893479</v>
      </c>
      <c r="R3899">
        <v>46.815399999999997</v>
      </c>
      <c r="S3899">
        <v>0.98875999999999997</v>
      </c>
      <c r="T3899">
        <v>-1.81</v>
      </c>
    </row>
    <row r="3900" spans="5:20" x14ac:dyDescent="0.3">
      <c r="E3900" s="26">
        <v>46.911200000000001</v>
      </c>
      <c r="F3900" s="38">
        <v>0.98865000000000003</v>
      </c>
      <c r="G3900" s="38">
        <v>-1.86</v>
      </c>
      <c r="H3900" s="19">
        <f t="shared" si="544"/>
        <v>0.98812909915966629</v>
      </c>
      <c r="I3900" s="19">
        <f t="shared" si="545"/>
        <v>-3.2089030741151277E-2</v>
      </c>
      <c r="J3900" s="20" t="str">
        <f t="shared" si="549"/>
        <v>0,988129099159666-0,0320890307411513j</v>
      </c>
      <c r="K3900" s="20" t="str">
        <f t="shared" si="550"/>
        <v>964,0659176854-2741,1898089147j</v>
      </c>
      <c r="L3900" s="21">
        <f t="shared" si="551"/>
        <v>964.0659176854</v>
      </c>
      <c r="M3900" s="21">
        <f t="shared" si="552"/>
        <v>-2741.1898089146998</v>
      </c>
      <c r="N3900" s="21">
        <f t="shared" si="546"/>
        <v>964.0659176854</v>
      </c>
      <c r="O3900" s="40">
        <f t="shared" si="547"/>
        <v>-9.2999946290417324</v>
      </c>
      <c r="P3900" s="32">
        <f t="shared" si="548"/>
        <v>8758.2648730205838</v>
      </c>
      <c r="R3900">
        <v>46.827399999999997</v>
      </c>
      <c r="S3900">
        <v>0.98877000000000004</v>
      </c>
      <c r="T3900">
        <v>-1.82</v>
      </c>
    </row>
    <row r="3901" spans="5:20" x14ac:dyDescent="0.3">
      <c r="E3901" s="26">
        <v>46.923200000000001</v>
      </c>
      <c r="F3901" s="38">
        <v>0.98858999999999997</v>
      </c>
      <c r="G3901" s="38">
        <v>-1.87</v>
      </c>
      <c r="H3901" s="19">
        <f t="shared" si="544"/>
        <v>0.98806351547088878</v>
      </c>
      <c r="I3901" s="19">
        <f t="shared" si="545"/>
        <v>-3.2259533401905328E-2</v>
      </c>
      <c r="J3901" s="20" t="str">
        <f t="shared" si="549"/>
        <v>0,988063515470889-0,0322595334019053j</v>
      </c>
      <c r="K3901" s="20" t="str">
        <f t="shared" si="550"/>
        <v>958,867202988075-2726,56368409874j</v>
      </c>
      <c r="L3901" s="21">
        <f t="shared" si="551"/>
        <v>958.86720298807495</v>
      </c>
      <c r="M3901" s="21">
        <f t="shared" si="552"/>
        <v>-2726.5636840987399</v>
      </c>
      <c r="N3901" s="21">
        <f t="shared" si="546"/>
        <v>958.86720298807495</v>
      </c>
      <c r="O3901" s="40">
        <f t="shared" si="547"/>
        <v>-9.2480071260946275</v>
      </c>
      <c r="P3901" s="32">
        <f t="shared" si="548"/>
        <v>8711.9215365593591</v>
      </c>
      <c r="R3901">
        <v>46.839399999999998</v>
      </c>
      <c r="S3901">
        <v>0.98875000000000002</v>
      </c>
      <c r="T3901">
        <v>-1.82</v>
      </c>
    </row>
    <row r="3902" spans="5:20" x14ac:dyDescent="0.3">
      <c r="E3902" s="26">
        <v>46.935099999999998</v>
      </c>
      <c r="F3902" s="38">
        <v>0.98858000000000001</v>
      </c>
      <c r="G3902" s="38">
        <v>-1.87</v>
      </c>
      <c r="H3902" s="19">
        <f t="shared" si="544"/>
        <v>0.98805352079649933</v>
      </c>
      <c r="I3902" s="19">
        <f t="shared" si="545"/>
        <v>-3.2259207083275745E-2</v>
      </c>
      <c r="J3902" s="20" t="str">
        <f t="shared" si="549"/>
        <v>0,988053520796499-0,0322592070832757j</v>
      </c>
      <c r="K3902" s="20" t="str">
        <f t="shared" si="550"/>
        <v>959,52624078361-2726,03463352579j</v>
      </c>
      <c r="L3902" s="21">
        <f t="shared" si="551"/>
        <v>959.52624078360998</v>
      </c>
      <c r="M3902" s="21">
        <f t="shared" si="552"/>
        <v>-2726.03463352579</v>
      </c>
      <c r="N3902" s="21">
        <f t="shared" si="546"/>
        <v>959.52624078360998</v>
      </c>
      <c r="O3902" s="40">
        <f t="shared" si="547"/>
        <v>-9.2438683834770341</v>
      </c>
      <c r="P3902" s="32">
        <f t="shared" si="548"/>
        <v>8704.2491126805471</v>
      </c>
      <c r="R3902">
        <v>46.851300000000002</v>
      </c>
      <c r="S3902">
        <v>0.98878999999999995</v>
      </c>
      <c r="T3902">
        <v>-1.83</v>
      </c>
    </row>
    <row r="3903" spans="5:20" x14ac:dyDescent="0.3">
      <c r="E3903" s="26">
        <v>46.947099999999999</v>
      </c>
      <c r="F3903" s="38">
        <v>0.98863000000000001</v>
      </c>
      <c r="G3903" s="38">
        <v>-1.88</v>
      </c>
      <c r="H3903" s="19">
        <f t="shared" si="544"/>
        <v>0.98809784854025495</v>
      </c>
      <c r="I3903" s="19">
        <f t="shared" si="545"/>
        <v>-3.2433294777424432E-2</v>
      </c>
      <c r="J3903" s="20" t="str">
        <f t="shared" si="549"/>
        <v>0,988097848540255-0,0324332947774244j</v>
      </c>
      <c r="K3903" s="20" t="str">
        <f t="shared" si="550"/>
        <v>947,181023455175-2717,31259592528j</v>
      </c>
      <c r="L3903" s="21">
        <f t="shared" si="551"/>
        <v>947.18102345517502</v>
      </c>
      <c r="M3903" s="21">
        <f t="shared" si="552"/>
        <v>-2717.3125959252802</v>
      </c>
      <c r="N3903" s="21">
        <f t="shared" si="546"/>
        <v>947.18102345517502</v>
      </c>
      <c r="O3903" s="40">
        <f t="shared" si="547"/>
        <v>-9.2119370859409493</v>
      </c>
      <c r="P3903" s="32">
        <f t="shared" si="548"/>
        <v>8742.7212223489751</v>
      </c>
      <c r="R3903">
        <v>46.863300000000002</v>
      </c>
      <c r="S3903">
        <v>0.98875000000000002</v>
      </c>
      <c r="T3903">
        <v>-1.84</v>
      </c>
    </row>
    <row r="3904" spans="5:20" x14ac:dyDescent="0.3">
      <c r="E3904" s="26">
        <v>46.959099999999999</v>
      </c>
      <c r="F3904" s="38">
        <v>0.98855000000000004</v>
      </c>
      <c r="G3904" s="38">
        <v>-1.88</v>
      </c>
      <c r="H3904" s="19">
        <f t="shared" si="544"/>
        <v>0.98801789160198361</v>
      </c>
      <c r="I3904" s="19">
        <f t="shared" si="545"/>
        <v>-3.2430670273229545E-2</v>
      </c>
      <c r="J3904" s="20" t="str">
        <f t="shared" si="549"/>
        <v>0,988017891601984-0,0324306702732295j</v>
      </c>
      <c r="K3904" s="20" t="str">
        <f t="shared" si="550"/>
        <v>952,41905554311-2713,1386886221j</v>
      </c>
      <c r="L3904" s="21">
        <f t="shared" si="551"/>
        <v>952.41905554310995</v>
      </c>
      <c r="M3904" s="21">
        <f t="shared" si="552"/>
        <v>-2713.1386886220998</v>
      </c>
      <c r="N3904" s="21">
        <f t="shared" si="546"/>
        <v>952.41905554310995</v>
      </c>
      <c r="O3904" s="40">
        <f t="shared" si="547"/>
        <v>-9.1954367436358417</v>
      </c>
      <c r="P3904" s="32">
        <f t="shared" si="548"/>
        <v>8681.2874573837271</v>
      </c>
      <c r="R3904">
        <v>46.875300000000003</v>
      </c>
      <c r="S3904">
        <v>0.98855000000000004</v>
      </c>
      <c r="T3904">
        <v>-1.84</v>
      </c>
    </row>
    <row r="3905" spans="5:20" x14ac:dyDescent="0.3">
      <c r="E3905" s="26">
        <v>46.970999999999997</v>
      </c>
      <c r="F3905" s="38">
        <v>0.98858999999999997</v>
      </c>
      <c r="G3905" s="38">
        <v>-1.89</v>
      </c>
      <c r="H3905" s="19">
        <f t="shared" si="544"/>
        <v>0.98805219457338589</v>
      </c>
      <c r="I3905" s="19">
        <f t="shared" si="545"/>
        <v>-3.2604430660813963E-2</v>
      </c>
      <c r="J3905" s="20" t="str">
        <f t="shared" si="549"/>
        <v>0,988052194573386-0,032604430660814j</v>
      </c>
      <c r="K3905" s="20" t="str">
        <f t="shared" si="550"/>
        <v>940,86214950083-2703,96906329438j</v>
      </c>
      <c r="L3905" s="21">
        <f t="shared" si="551"/>
        <v>940.86214950083001</v>
      </c>
      <c r="M3905" s="21">
        <f t="shared" si="552"/>
        <v>-2703.9690632943798</v>
      </c>
      <c r="N3905" s="21">
        <f t="shared" si="546"/>
        <v>940.86214950083001</v>
      </c>
      <c r="O3905" s="40">
        <f t="shared" si="547"/>
        <v>-9.1620370524549752</v>
      </c>
      <c r="P3905" s="32">
        <f t="shared" si="548"/>
        <v>8711.8716423709193</v>
      </c>
      <c r="R3905">
        <v>46.8872</v>
      </c>
      <c r="S3905">
        <v>0.98853999999999997</v>
      </c>
      <c r="T3905">
        <v>-1.84</v>
      </c>
    </row>
    <row r="3906" spans="5:20" x14ac:dyDescent="0.3">
      <c r="E3906" s="26">
        <v>46.982999999999997</v>
      </c>
      <c r="F3906" s="38">
        <v>0.98855000000000004</v>
      </c>
      <c r="G3906" s="38">
        <v>-1.9</v>
      </c>
      <c r="H3906" s="19">
        <f t="shared" si="544"/>
        <v>0.98800651096922409</v>
      </c>
      <c r="I3906" s="19">
        <f t="shared" si="545"/>
        <v>-3.2775551595977649E-2</v>
      </c>
      <c r="J3906" s="20" t="str">
        <f t="shared" si="549"/>
        <v>0,988006510969224-0,0327755515959776j</v>
      </c>
      <c r="K3906" s="20" t="str">
        <f t="shared" si="550"/>
        <v>934,62198719396-2690,75401336499j</v>
      </c>
      <c r="L3906" s="21">
        <f t="shared" si="551"/>
        <v>934.62198719395997</v>
      </c>
      <c r="M3906" s="21">
        <f t="shared" si="552"/>
        <v>-2690.75401336499</v>
      </c>
      <c r="N3906" s="21">
        <f t="shared" si="546"/>
        <v>934.62198719395997</v>
      </c>
      <c r="O3906" s="40">
        <f t="shared" si="547"/>
        <v>-9.1149309722962339</v>
      </c>
      <c r="P3906" s="32">
        <f t="shared" si="548"/>
        <v>8681.2374741429485</v>
      </c>
      <c r="R3906">
        <v>46.8992</v>
      </c>
      <c r="S3906">
        <v>0.98855000000000004</v>
      </c>
      <c r="T3906">
        <v>-1.86</v>
      </c>
    </row>
    <row r="3907" spans="5:20" x14ac:dyDescent="0.3">
      <c r="E3907" s="26">
        <v>46.994999999999997</v>
      </c>
      <c r="F3907" s="38">
        <v>0.98853999999999997</v>
      </c>
      <c r="G3907" s="38">
        <v>-1.9</v>
      </c>
      <c r="H3907" s="19">
        <f t="shared" si="544"/>
        <v>0.98799651646706466</v>
      </c>
      <c r="I3907" s="19">
        <f t="shared" si="545"/>
        <v>-3.2775220044193761E-2</v>
      </c>
      <c r="J3907" s="20" t="str">
        <f t="shared" si="549"/>
        <v>0,987996516467065-0,0327752200441938j</v>
      </c>
      <c r="K3907" s="20" t="str">
        <f t="shared" si="550"/>
        <v>935,2660820535-2690,24509033407j</v>
      </c>
      <c r="L3907" s="21">
        <f t="shared" si="551"/>
        <v>935.26608205349999</v>
      </c>
      <c r="M3907" s="21">
        <f t="shared" si="552"/>
        <v>-2690.24509033407</v>
      </c>
      <c r="N3907" s="21">
        <f t="shared" si="546"/>
        <v>935.26608205349999</v>
      </c>
      <c r="O3907" s="40">
        <f t="shared" si="547"/>
        <v>-9.1108799713878028</v>
      </c>
      <c r="P3907" s="32">
        <f t="shared" si="548"/>
        <v>8673.6186054079517</v>
      </c>
      <c r="R3907">
        <v>46.911200000000001</v>
      </c>
      <c r="S3907">
        <v>0.98865000000000003</v>
      </c>
      <c r="T3907">
        <v>-1.86</v>
      </c>
    </row>
    <row r="3908" spans="5:20" x14ac:dyDescent="0.3">
      <c r="E3908" s="26">
        <v>47.006900000000002</v>
      </c>
      <c r="F3908" s="38">
        <v>0.98860000000000003</v>
      </c>
      <c r="G3908" s="38">
        <v>-1.91</v>
      </c>
      <c r="H3908" s="19">
        <f t="shared" si="544"/>
        <v>0.98805074772886081</v>
      </c>
      <c r="I3908" s="19">
        <f t="shared" si="545"/>
        <v>-3.2949657243120156E-2</v>
      </c>
      <c r="J3908" s="20" t="str">
        <f t="shared" si="549"/>
        <v>0,988050747728861-0,0329496572431202j</v>
      </c>
      <c r="K3908" s="20" t="str">
        <f t="shared" si="550"/>
        <v>922,69818215321-2682,18219648478j</v>
      </c>
      <c r="L3908" s="21">
        <f t="shared" si="551"/>
        <v>922.69818215321004</v>
      </c>
      <c r="M3908" s="21">
        <f t="shared" si="552"/>
        <v>-2682.18219648478</v>
      </c>
      <c r="N3908" s="21">
        <f t="shared" si="546"/>
        <v>922.69818215321004</v>
      </c>
      <c r="O3908" s="40">
        <f t="shared" si="547"/>
        <v>-9.0812743415036952</v>
      </c>
      <c r="P3908" s="32">
        <f t="shared" si="548"/>
        <v>8719.507013348406</v>
      </c>
      <c r="R3908">
        <v>46.923200000000001</v>
      </c>
      <c r="S3908">
        <v>0.98858999999999997</v>
      </c>
      <c r="T3908">
        <v>-1.87</v>
      </c>
    </row>
    <row r="3909" spans="5:20" x14ac:dyDescent="0.3">
      <c r="E3909" s="26">
        <v>47.018900000000002</v>
      </c>
      <c r="F3909" s="38">
        <v>0.98862000000000005</v>
      </c>
      <c r="G3909" s="38">
        <v>-1.92</v>
      </c>
      <c r="H3909" s="19">
        <f t="shared" si="544"/>
        <v>0.98806497065158783</v>
      </c>
      <c r="I3909" s="19">
        <f t="shared" si="545"/>
        <v>-3.3122774208645296E-2</v>
      </c>
      <c r="J3909" s="20" t="str">
        <f t="shared" si="549"/>
        <v>0,988064970651588-0,0331227742086453j</v>
      </c>
      <c r="K3909" s="20" t="str">
        <f t="shared" si="550"/>
        <v>912,84161564574-2672,13297116563j</v>
      </c>
      <c r="L3909" s="21">
        <f t="shared" si="551"/>
        <v>912.84161564574003</v>
      </c>
      <c r="M3909" s="21">
        <f t="shared" si="552"/>
        <v>-2672.1329711656299</v>
      </c>
      <c r="N3909" s="21">
        <f t="shared" si="546"/>
        <v>912.84161564574003</v>
      </c>
      <c r="O3909" s="40">
        <f t="shared" si="547"/>
        <v>-9.0449408846196526</v>
      </c>
      <c r="P3909" s="32">
        <f t="shared" si="548"/>
        <v>8734.8936487790215</v>
      </c>
      <c r="R3909">
        <v>46.935099999999998</v>
      </c>
      <c r="S3909">
        <v>0.98858000000000001</v>
      </c>
      <c r="T3909">
        <v>-1.87</v>
      </c>
    </row>
    <row r="3910" spans="5:20" x14ac:dyDescent="0.3">
      <c r="E3910" s="26">
        <v>47.030900000000003</v>
      </c>
      <c r="F3910" s="38">
        <v>0.98863000000000001</v>
      </c>
      <c r="G3910" s="38">
        <v>-1.92</v>
      </c>
      <c r="H3910" s="19">
        <f t="shared" si="544"/>
        <v>0.98807496503740488</v>
      </c>
      <c r="I3910" s="19">
        <f t="shared" si="545"/>
        <v>-3.3123109249148304E-2</v>
      </c>
      <c r="J3910" s="20" t="str">
        <f t="shared" si="549"/>
        <v>0,988074965037405-0,0331231092491483j</v>
      </c>
      <c r="K3910" s="20" t="str">
        <f t="shared" si="550"/>
        <v>912,203212225565-2672,62630410716j</v>
      </c>
      <c r="L3910" s="21">
        <f t="shared" si="551"/>
        <v>912.20321222556504</v>
      </c>
      <c r="M3910" s="21">
        <f t="shared" si="552"/>
        <v>-2672.6263041071602</v>
      </c>
      <c r="N3910" s="21">
        <f t="shared" si="546"/>
        <v>912.20321222556504</v>
      </c>
      <c r="O3910" s="40">
        <f t="shared" si="547"/>
        <v>-9.0443025188988013</v>
      </c>
      <c r="P3910" s="32">
        <f t="shared" si="548"/>
        <v>8742.6200159314321</v>
      </c>
      <c r="R3910">
        <v>46.947099999999999</v>
      </c>
      <c r="S3910">
        <v>0.98863000000000001</v>
      </c>
      <c r="T3910">
        <v>-1.88</v>
      </c>
    </row>
    <row r="3911" spans="5:20" x14ac:dyDescent="0.3">
      <c r="E3911" s="26">
        <v>47.042900000000003</v>
      </c>
      <c r="F3911" s="38">
        <v>0.98851999999999995</v>
      </c>
      <c r="G3911" s="38">
        <v>-1.93</v>
      </c>
      <c r="H3911" s="19">
        <f t="shared" ref="H3911:H3974" si="553">F3911*COS(G3911*PI()/180)</f>
        <v>0.98795923131596086</v>
      </c>
      <c r="I3911" s="19">
        <f t="shared" ref="I3911:I3974" si="554">F3911*SIN(G3911*PI()/180)</f>
        <v>-3.3291855724423079E-2</v>
      </c>
      <c r="J3911" s="20" t="str">
        <f t="shared" si="549"/>
        <v>0,987959231315961-0,0332918557244231j</v>
      </c>
      <c r="K3911" s="20" t="str">
        <f t="shared" si="550"/>
        <v>910,70389491972-2656,2768792291j</v>
      </c>
      <c r="L3911" s="21">
        <f t="shared" si="551"/>
        <v>910.70389491972003</v>
      </c>
      <c r="M3911" s="21">
        <f t="shared" si="552"/>
        <v>-2656.2768792290999</v>
      </c>
      <c r="N3911" s="21">
        <f t="shared" ref="N3911:N3974" si="555">L3911</f>
        <v>910.70389491972003</v>
      </c>
      <c r="O3911" s="40">
        <f t="shared" ref="O3911:O3974" si="556">M3911/(2*PI()*E3911)</f>
        <v>-8.986682274052507</v>
      </c>
      <c r="P3911" s="32">
        <f t="shared" ref="P3911:P3974" si="557">1/(IMREAL(IMDIV(1,K3911)))</f>
        <v>8658.3449212591186</v>
      </c>
      <c r="R3911">
        <v>46.959099999999999</v>
      </c>
      <c r="S3911">
        <v>0.98855000000000004</v>
      </c>
      <c r="T3911">
        <v>-1.88</v>
      </c>
    </row>
    <row r="3912" spans="5:20" x14ac:dyDescent="0.3">
      <c r="E3912" s="26">
        <v>47.0548</v>
      </c>
      <c r="F3912" s="38">
        <v>0.98851</v>
      </c>
      <c r="G3912" s="38">
        <v>-1.93</v>
      </c>
      <c r="H3912" s="19">
        <f t="shared" si="553"/>
        <v>0.98794923698877157</v>
      </c>
      <c r="I3912" s="19">
        <f t="shared" si="554"/>
        <v>-3.3291518939575784E-2</v>
      </c>
      <c r="J3912" s="20" t="str">
        <f t="shared" si="549"/>
        <v>0,987949236988772-0,0332915189395758j</v>
      </c>
      <c r="K3912" s="20" t="str">
        <f t="shared" si="550"/>
        <v>911,33383489782-2655,78731752808j</v>
      </c>
      <c r="L3912" s="21">
        <f t="shared" si="551"/>
        <v>911.33383489782</v>
      </c>
      <c r="M3912" s="21">
        <f t="shared" si="552"/>
        <v>-2655.7873175280802</v>
      </c>
      <c r="N3912" s="21">
        <f t="shared" si="555"/>
        <v>911.33383489782</v>
      </c>
      <c r="O3912" s="40">
        <f t="shared" si="556"/>
        <v>-8.9827537123812871</v>
      </c>
      <c r="P3912" s="32">
        <f t="shared" si="557"/>
        <v>8650.7658694100064</v>
      </c>
      <c r="R3912">
        <v>46.970999999999997</v>
      </c>
      <c r="S3912">
        <v>0.98858999999999997</v>
      </c>
      <c r="T3912">
        <v>-1.89</v>
      </c>
    </row>
    <row r="3913" spans="5:20" x14ac:dyDescent="0.3">
      <c r="E3913" s="26">
        <v>47.066800000000001</v>
      </c>
      <c r="F3913" s="38">
        <v>0.98855000000000004</v>
      </c>
      <c r="G3913" s="38">
        <v>-1.94</v>
      </c>
      <c r="H3913" s="19">
        <f t="shared" si="553"/>
        <v>0.98798338854831702</v>
      </c>
      <c r="I3913" s="19">
        <f t="shared" si="554"/>
        <v>-3.3465302218646992E-2</v>
      </c>
      <c r="J3913" s="20" t="str">
        <f t="shared" si="549"/>
        <v>0,987983388548317-0,033465302218647j</v>
      </c>
      <c r="K3913" s="20" t="str">
        <f t="shared" si="550"/>
        <v>900,43660593154-2646,88996436757j</v>
      </c>
      <c r="L3913" s="21">
        <f t="shared" si="551"/>
        <v>900.43660593154004</v>
      </c>
      <c r="M3913" s="21">
        <f t="shared" si="552"/>
        <v>-2646.88996436757</v>
      </c>
      <c r="N3913" s="21">
        <f t="shared" si="555"/>
        <v>900.43660593154004</v>
      </c>
      <c r="O3913" s="40">
        <f t="shared" si="556"/>
        <v>-8.9503773710859775</v>
      </c>
      <c r="P3913" s="32">
        <f t="shared" si="557"/>
        <v>8681.1359214838521</v>
      </c>
      <c r="R3913">
        <v>46.982999999999997</v>
      </c>
      <c r="S3913">
        <v>0.98855000000000004</v>
      </c>
      <c r="T3913">
        <v>-1.9</v>
      </c>
    </row>
    <row r="3914" spans="5:20" x14ac:dyDescent="0.3">
      <c r="E3914" s="26">
        <v>47.078800000000001</v>
      </c>
      <c r="F3914" s="38">
        <v>0.98855999999999999</v>
      </c>
      <c r="G3914" s="38">
        <v>-1.95</v>
      </c>
      <c r="H3914" s="19">
        <f t="shared" si="553"/>
        <v>0.98798752691243052</v>
      </c>
      <c r="I3914" s="19">
        <f t="shared" si="554"/>
        <v>-3.363807761242265E-2</v>
      </c>
      <c r="J3914" s="20" t="str">
        <f t="shared" si="549"/>
        <v>0,987987526912431-0,0336380776124226j</v>
      </c>
      <c r="K3914" s="20" t="str">
        <f t="shared" si="550"/>
        <v>891,549372540555-2636,58537576433j</v>
      </c>
      <c r="L3914" s="21">
        <f t="shared" si="551"/>
        <v>891.54937254055505</v>
      </c>
      <c r="M3914" s="21">
        <f t="shared" si="552"/>
        <v>-2636.5853757643299</v>
      </c>
      <c r="N3914" s="21">
        <f t="shared" si="555"/>
        <v>891.54937254055505</v>
      </c>
      <c r="O3914" s="40">
        <f t="shared" si="556"/>
        <v>-8.9132602240646612</v>
      </c>
      <c r="P3914" s="32">
        <f t="shared" si="557"/>
        <v>8688.7422794068898</v>
      </c>
      <c r="R3914">
        <v>46.994999999999997</v>
      </c>
      <c r="S3914">
        <v>0.98853999999999997</v>
      </c>
      <c r="T3914">
        <v>-1.9</v>
      </c>
    </row>
    <row r="3915" spans="5:20" x14ac:dyDescent="0.3">
      <c r="E3915" s="26">
        <v>47.090699999999998</v>
      </c>
      <c r="F3915" s="38">
        <v>0.98851</v>
      </c>
      <c r="G3915" s="38">
        <v>-1.95</v>
      </c>
      <c r="H3915" s="19">
        <f t="shared" si="553"/>
        <v>0.98793755586732901</v>
      </c>
      <c r="I3915" s="19">
        <f t="shared" si="554"/>
        <v>-3.3636376244897542E-2</v>
      </c>
      <c r="J3915" s="20" t="str">
        <f t="shared" si="549"/>
        <v>0,987937555867329-0,0336363762448975j</v>
      </c>
      <c r="K3915" s="20" t="str">
        <f t="shared" si="550"/>
        <v>894,66012284595-2634,20439225375j</v>
      </c>
      <c r="L3915" s="21">
        <f t="shared" si="551"/>
        <v>894.66012284595001</v>
      </c>
      <c r="M3915" s="21">
        <f t="shared" si="552"/>
        <v>-2634.20439225375</v>
      </c>
      <c r="N3915" s="21">
        <f t="shared" si="555"/>
        <v>894.66012284595001</v>
      </c>
      <c r="O3915" s="40">
        <f t="shared" si="556"/>
        <v>-8.9029606725227346</v>
      </c>
      <c r="P3915" s="32">
        <f t="shared" si="557"/>
        <v>8650.7147440082535</v>
      </c>
      <c r="R3915">
        <v>47.006900000000002</v>
      </c>
      <c r="S3915">
        <v>0.98860000000000003</v>
      </c>
      <c r="T3915">
        <v>-1.91</v>
      </c>
    </row>
    <row r="3916" spans="5:20" x14ac:dyDescent="0.3">
      <c r="E3916" s="26">
        <v>47.102699999999999</v>
      </c>
      <c r="F3916" s="38">
        <v>0.98855000000000004</v>
      </c>
      <c r="G3916" s="38">
        <v>-1.96</v>
      </c>
      <c r="H3916" s="19">
        <f t="shared" si="553"/>
        <v>0.98797164676298688</v>
      </c>
      <c r="I3916" s="19">
        <f t="shared" si="554"/>
        <v>-3.3810171434524187E-2</v>
      </c>
      <c r="J3916" s="20" t="str">
        <f t="shared" ref="J3916:J3979" si="558">COMPLEX(H3916,I3916,"j")</f>
        <v>0,987971646762987-0,0338101714345242j</v>
      </c>
      <c r="K3916" s="20" t="str">
        <f t="shared" ref="K3916:K3979" si="559">IMPRODUCT(IMDIV(IMSUM(1,J3916),IMSUB(1,J3916)),50)</f>
        <v>884,016882908255-2625,40268909746j</v>
      </c>
      <c r="L3916" s="21">
        <f t="shared" ref="L3916:L3979" si="560">IMREAL(K3916)</f>
        <v>884.01688290825496</v>
      </c>
      <c r="M3916" s="21">
        <f t="shared" ref="M3916:M3979" si="561">IMAGINARY(K3916)</f>
        <v>-2625.4026890974601</v>
      </c>
      <c r="N3916" s="21">
        <f t="shared" si="555"/>
        <v>884.01688290825496</v>
      </c>
      <c r="O3916" s="40">
        <f t="shared" si="556"/>
        <v>-8.8709525266410463</v>
      </c>
      <c r="P3916" s="32">
        <f t="shared" si="557"/>
        <v>8681.0843520772669</v>
      </c>
      <c r="R3916">
        <v>47.018900000000002</v>
      </c>
      <c r="S3916">
        <v>0.98862000000000005</v>
      </c>
      <c r="T3916">
        <v>-1.92</v>
      </c>
    </row>
    <row r="3917" spans="5:20" x14ac:dyDescent="0.3">
      <c r="E3917" s="26">
        <v>47.114699999999999</v>
      </c>
      <c r="F3917" s="38">
        <v>0.98858000000000001</v>
      </c>
      <c r="G3917" s="38">
        <v>-1.96</v>
      </c>
      <c r="H3917" s="19">
        <f t="shared" si="553"/>
        <v>0.98800162921142443</v>
      </c>
      <c r="I3917" s="19">
        <f t="shared" si="554"/>
        <v>-3.3811197487979283E-2</v>
      </c>
      <c r="J3917" s="20" t="str">
        <f t="shared" si="558"/>
        <v>0,988001629211424-0,0338111974879793j</v>
      </c>
      <c r="K3917" s="20" t="str">
        <f t="shared" si="559"/>
        <v>882,15992143641-2626,81023527582j</v>
      </c>
      <c r="L3917" s="21">
        <f t="shared" si="560"/>
        <v>882.15992143640995</v>
      </c>
      <c r="M3917" s="21">
        <f t="shared" si="561"/>
        <v>-2626.8102352758201</v>
      </c>
      <c r="N3917" s="21">
        <f t="shared" si="555"/>
        <v>882.15992143640995</v>
      </c>
      <c r="O3917" s="40">
        <f t="shared" si="556"/>
        <v>-8.8734478519131255</v>
      </c>
      <c r="P3917" s="32">
        <f t="shared" si="557"/>
        <v>8704.0206118591195</v>
      </c>
      <c r="R3917">
        <v>47.030900000000003</v>
      </c>
      <c r="S3917">
        <v>0.98863000000000001</v>
      </c>
      <c r="T3917">
        <v>-1.92</v>
      </c>
    </row>
    <row r="3918" spans="5:20" x14ac:dyDescent="0.3">
      <c r="E3918" s="26">
        <v>47.126600000000003</v>
      </c>
      <c r="F3918" s="38">
        <v>0.98851999999999995</v>
      </c>
      <c r="G3918" s="38">
        <v>-1.97</v>
      </c>
      <c r="H3918" s="19">
        <f t="shared" si="553"/>
        <v>0.98793574845832532</v>
      </c>
      <c r="I3918" s="19">
        <f t="shared" si="554"/>
        <v>-3.3981573213850161E-2</v>
      </c>
      <c r="J3918" s="20" t="str">
        <f t="shared" si="558"/>
        <v>0,987935748458325-0,0339815732138502j</v>
      </c>
      <c r="K3918" s="20" t="str">
        <f t="shared" si="559"/>
        <v>877,809890318145-2613,37718361291j</v>
      </c>
      <c r="L3918" s="21">
        <f t="shared" si="560"/>
        <v>877.80989031814499</v>
      </c>
      <c r="M3918" s="21">
        <f t="shared" si="561"/>
        <v>-2613.3771836129099</v>
      </c>
      <c r="N3918" s="21">
        <f t="shared" si="555"/>
        <v>877.80989031814499</v>
      </c>
      <c r="O3918" s="40">
        <f t="shared" si="556"/>
        <v>-8.8258413918163079</v>
      </c>
      <c r="P3918" s="32">
        <f t="shared" si="557"/>
        <v>8658.2420535434048</v>
      </c>
      <c r="R3918">
        <v>47.042900000000003</v>
      </c>
      <c r="S3918">
        <v>0.98851999999999995</v>
      </c>
      <c r="T3918">
        <v>-1.93</v>
      </c>
    </row>
    <row r="3919" spans="5:20" x14ac:dyDescent="0.3">
      <c r="E3919" s="26">
        <v>47.138599999999997</v>
      </c>
      <c r="F3919" s="38">
        <v>0.98855000000000004</v>
      </c>
      <c r="G3919" s="38">
        <v>-1.98</v>
      </c>
      <c r="H3919" s="19">
        <f t="shared" si="553"/>
        <v>0.98795978459630851</v>
      </c>
      <c r="I3919" s="19">
        <f t="shared" si="554"/>
        <v>-3.4155036530734567E-2</v>
      </c>
      <c r="J3919" s="20" t="str">
        <f t="shared" si="558"/>
        <v>0,987959784596309-0,0341550365307346j</v>
      </c>
      <c r="K3919" s="20" t="str">
        <f t="shared" si="559"/>
        <v>868,025896552705-2604,20656787469j</v>
      </c>
      <c r="L3919" s="21">
        <f t="shared" si="560"/>
        <v>868.02589655270503</v>
      </c>
      <c r="M3919" s="21">
        <f t="shared" si="561"/>
        <v>-2604.2065678746899</v>
      </c>
      <c r="N3919" s="21">
        <f t="shared" si="555"/>
        <v>868.02589655270503</v>
      </c>
      <c r="O3919" s="40">
        <f t="shared" si="556"/>
        <v>-8.7926316884599114</v>
      </c>
      <c r="P3919" s="32">
        <f t="shared" si="557"/>
        <v>8681.0322539614044</v>
      </c>
      <c r="R3919">
        <v>47.0548</v>
      </c>
      <c r="S3919">
        <v>0.98851</v>
      </c>
      <c r="T3919">
        <v>-1.93</v>
      </c>
    </row>
    <row r="3920" spans="5:20" x14ac:dyDescent="0.3">
      <c r="E3920" s="26">
        <v>47.150599999999997</v>
      </c>
      <c r="F3920" s="38">
        <v>0.98848999999999998</v>
      </c>
      <c r="G3920" s="38">
        <v>-1.98</v>
      </c>
      <c r="H3920" s="19">
        <f t="shared" si="553"/>
        <v>0.98789982041940716</v>
      </c>
      <c r="I3920" s="19">
        <f t="shared" si="554"/>
        <v>-3.4152963492252095E-2</v>
      </c>
      <c r="J3920" s="20" t="str">
        <f t="shared" si="558"/>
        <v>0,987899820419407-0,0341529634922521j</v>
      </c>
      <c r="K3920" s="20" t="str">
        <f t="shared" si="559"/>
        <v>871,680203992725-2601,45811463671j</v>
      </c>
      <c r="L3920" s="21">
        <f t="shared" si="560"/>
        <v>871.68020399272496</v>
      </c>
      <c r="M3920" s="21">
        <f t="shared" si="561"/>
        <v>-2601.45811463671</v>
      </c>
      <c r="N3920" s="21">
        <f t="shared" si="555"/>
        <v>871.68020399272496</v>
      </c>
      <c r="O3920" s="40">
        <f t="shared" si="556"/>
        <v>-8.7811166388329092</v>
      </c>
      <c r="P3920" s="32">
        <f t="shared" si="557"/>
        <v>8635.5186979843584</v>
      </c>
      <c r="R3920">
        <v>47.066800000000001</v>
      </c>
      <c r="S3920">
        <v>0.98855000000000004</v>
      </c>
      <c r="T3920">
        <v>-1.94</v>
      </c>
    </row>
    <row r="3921" spans="5:20" x14ac:dyDescent="0.3">
      <c r="E3921" s="26">
        <v>47.162599999999998</v>
      </c>
      <c r="F3921" s="38">
        <v>0.98853000000000002</v>
      </c>
      <c r="G3921" s="38">
        <v>-1.99</v>
      </c>
      <c r="H3921" s="19">
        <f t="shared" si="553"/>
        <v>0.98793382043235656</v>
      </c>
      <c r="I3921" s="19">
        <f t="shared" si="554"/>
        <v>-3.4326773019441821E-2</v>
      </c>
      <c r="J3921" s="20" t="str">
        <f t="shared" si="558"/>
        <v>0,987933820432357-0,0343267730194418j</v>
      </c>
      <c r="K3921" s="20" t="str">
        <f t="shared" si="559"/>
        <v>861,397912716715-2592,81316881072j</v>
      </c>
      <c r="L3921" s="21">
        <f t="shared" si="560"/>
        <v>861.39791271671504</v>
      </c>
      <c r="M3921" s="21">
        <f t="shared" si="561"/>
        <v>-2592.8131688107201</v>
      </c>
      <c r="N3921" s="21">
        <f t="shared" si="555"/>
        <v>861.39791271671504</v>
      </c>
      <c r="O3921" s="40">
        <f t="shared" si="556"/>
        <v>-8.7497091409291894</v>
      </c>
      <c r="P3921" s="32">
        <f t="shared" si="557"/>
        <v>8665.7819599870072</v>
      </c>
      <c r="R3921">
        <v>47.078800000000001</v>
      </c>
      <c r="S3921">
        <v>0.98855999999999999</v>
      </c>
      <c r="T3921">
        <v>-1.95</v>
      </c>
    </row>
    <row r="3922" spans="5:20" x14ac:dyDescent="0.3">
      <c r="E3922" s="26">
        <v>47.174500000000002</v>
      </c>
      <c r="F3922" s="38">
        <v>0.98858000000000001</v>
      </c>
      <c r="G3922" s="38">
        <v>-2</v>
      </c>
      <c r="H3922" s="19">
        <f t="shared" si="553"/>
        <v>0.98797778377453771</v>
      </c>
      <c r="I3922" s="19">
        <f t="shared" si="554"/>
        <v>-3.4500944450158409E-2</v>
      </c>
      <c r="J3922" s="20" t="str">
        <f t="shared" si="558"/>
        <v>0,987977783774538-0,0345009444501584j</v>
      </c>
      <c r="K3922" s="20" t="str">
        <f t="shared" si="559"/>
        <v>850,64251223155-2584,63304113113j</v>
      </c>
      <c r="L3922" s="21">
        <f t="shared" si="560"/>
        <v>850.64251223154997</v>
      </c>
      <c r="M3922" s="21">
        <f t="shared" si="561"/>
        <v>-2584.6330411311301</v>
      </c>
      <c r="N3922" s="21">
        <f t="shared" si="555"/>
        <v>850.64251223154997</v>
      </c>
      <c r="O3922" s="40">
        <f t="shared" si="556"/>
        <v>-8.7199042824970565</v>
      </c>
      <c r="P3922" s="32">
        <f t="shared" si="557"/>
        <v>8703.9156102122688</v>
      </c>
      <c r="R3922">
        <v>47.090699999999998</v>
      </c>
      <c r="S3922">
        <v>0.98851</v>
      </c>
      <c r="T3922">
        <v>-1.95</v>
      </c>
    </row>
    <row r="3923" spans="5:20" x14ac:dyDescent="0.3">
      <c r="E3923" s="26">
        <v>47.186500000000002</v>
      </c>
      <c r="F3923" s="38">
        <v>0.98860000000000003</v>
      </c>
      <c r="G3923" s="38">
        <v>-2</v>
      </c>
      <c r="H3923" s="19">
        <f t="shared" si="553"/>
        <v>0.98799777159107816</v>
      </c>
      <c r="I3923" s="19">
        <f t="shared" si="554"/>
        <v>-3.4501642440092462E-2</v>
      </c>
      <c r="J3923" s="20" t="str">
        <f t="shared" si="558"/>
        <v>0,987997771591078-0,0345016424400925j</v>
      </c>
      <c r="K3923" s="20" t="str">
        <f t="shared" si="559"/>
        <v>849,436236746065-2585,52215310343j</v>
      </c>
      <c r="L3923" s="21">
        <f t="shared" si="560"/>
        <v>849.43623674606499</v>
      </c>
      <c r="M3923" s="21">
        <f t="shared" si="561"/>
        <v>-2585.5221531034299</v>
      </c>
      <c r="N3923" s="21">
        <f t="shared" si="555"/>
        <v>849.43623674606499</v>
      </c>
      <c r="O3923" s="40">
        <f t="shared" si="556"/>
        <v>-8.7206856016023888</v>
      </c>
      <c r="P3923" s="32">
        <f t="shared" si="557"/>
        <v>8719.2733298709682</v>
      </c>
      <c r="R3923">
        <v>47.102699999999999</v>
      </c>
      <c r="S3923">
        <v>0.98855000000000004</v>
      </c>
      <c r="T3923">
        <v>-1.96</v>
      </c>
    </row>
    <row r="3924" spans="5:20" x14ac:dyDescent="0.3">
      <c r="E3924" s="26">
        <v>47.198500000000003</v>
      </c>
      <c r="F3924" s="38">
        <v>0.98855000000000004</v>
      </c>
      <c r="G3924" s="38">
        <v>-2.0099999999999998</v>
      </c>
      <c r="H3924" s="19">
        <f t="shared" si="553"/>
        <v>0.98794176563442848</v>
      </c>
      <c r="I3924" s="19">
        <f t="shared" si="554"/>
        <v>-3.4672326358754516E-2</v>
      </c>
      <c r="J3924" s="20" t="str">
        <f t="shared" si="558"/>
        <v>0,987941765634428-0,0346723263587545j</v>
      </c>
      <c r="K3924" s="20" t="str">
        <f t="shared" si="559"/>
        <v>844,812391872145-2572,94943357797j</v>
      </c>
      <c r="L3924" s="21">
        <f t="shared" si="560"/>
        <v>844.81239187214499</v>
      </c>
      <c r="M3924" s="21">
        <f t="shared" si="561"/>
        <v>-2572.94943357797</v>
      </c>
      <c r="N3924" s="21">
        <f t="shared" si="555"/>
        <v>844.81239187214499</v>
      </c>
      <c r="O3924" s="40">
        <f t="shared" si="556"/>
        <v>-8.6760727709445451</v>
      </c>
      <c r="P3924" s="32">
        <f t="shared" si="557"/>
        <v>8680.9531154697361</v>
      </c>
      <c r="R3924">
        <v>47.114699999999999</v>
      </c>
      <c r="S3924">
        <v>0.98858000000000001</v>
      </c>
      <c r="T3924">
        <v>-1.96</v>
      </c>
    </row>
    <row r="3925" spans="5:20" x14ac:dyDescent="0.3">
      <c r="E3925" s="26">
        <v>47.2104</v>
      </c>
      <c r="F3925" s="38">
        <v>0.98860000000000003</v>
      </c>
      <c r="G3925" s="38">
        <v>-2.02</v>
      </c>
      <c r="H3925" s="19">
        <f t="shared" si="553"/>
        <v>0.98798566805389831</v>
      </c>
      <c r="I3925" s="19">
        <f t="shared" si="554"/>
        <v>-3.4846516613461158E-2</v>
      </c>
      <c r="J3925" s="20" t="str">
        <f t="shared" si="558"/>
        <v>0,987985668053898-0,0348465166134612j</v>
      </c>
      <c r="K3925" s="20" t="str">
        <f t="shared" si="559"/>
        <v>834,301535917915-2564,83908559482j</v>
      </c>
      <c r="L3925" s="21">
        <f t="shared" si="560"/>
        <v>834.30153591791498</v>
      </c>
      <c r="M3925" s="21">
        <f t="shared" si="561"/>
        <v>-2564.8390855948201</v>
      </c>
      <c r="N3925" s="21">
        <f t="shared" si="555"/>
        <v>834.30153591791498</v>
      </c>
      <c r="O3925" s="40">
        <f t="shared" si="556"/>
        <v>-8.6465443780970404</v>
      </c>
      <c r="P3925" s="32">
        <f t="shared" si="557"/>
        <v>8719.2199398583016</v>
      </c>
      <c r="R3925">
        <v>47.126600000000003</v>
      </c>
      <c r="S3925">
        <v>0.98851999999999995</v>
      </c>
      <c r="T3925">
        <v>-1.97</v>
      </c>
    </row>
    <row r="3926" spans="5:20" x14ac:dyDescent="0.3">
      <c r="E3926" s="26">
        <v>47.2224</v>
      </c>
      <c r="F3926" s="38">
        <v>0.98851999999999995</v>
      </c>
      <c r="G3926" s="38">
        <v>-2.02</v>
      </c>
      <c r="H3926" s="19">
        <f t="shared" si="553"/>
        <v>0.98790571776718539</v>
      </c>
      <c r="I3926" s="19">
        <f t="shared" si="554"/>
        <v>-3.4843696745638898E-2</v>
      </c>
      <c r="J3926" s="20" t="str">
        <f t="shared" si="558"/>
        <v>0,987905717767185-0,0348436967456389j</v>
      </c>
      <c r="K3926" s="20" t="str">
        <f t="shared" si="559"/>
        <v>839,053477029505-2561,36818605248j</v>
      </c>
      <c r="L3926" s="21">
        <f t="shared" si="560"/>
        <v>839.05347702950496</v>
      </c>
      <c r="M3926" s="21">
        <f t="shared" si="561"/>
        <v>-2561.3681860524798</v>
      </c>
      <c r="N3926" s="21">
        <f t="shared" si="555"/>
        <v>839.05347702950496</v>
      </c>
      <c r="O3926" s="40">
        <f t="shared" si="556"/>
        <v>-8.6326490794320847</v>
      </c>
      <c r="P3926" s="32">
        <f t="shared" si="557"/>
        <v>8658.1105027487883</v>
      </c>
      <c r="R3926">
        <v>47.138599999999997</v>
      </c>
      <c r="S3926">
        <v>0.98855000000000004</v>
      </c>
      <c r="T3926">
        <v>-1.98</v>
      </c>
    </row>
    <row r="3927" spans="5:20" x14ac:dyDescent="0.3">
      <c r="E3927" s="26">
        <v>47.234400000000001</v>
      </c>
      <c r="F3927" s="38">
        <v>0.98856999999999995</v>
      </c>
      <c r="G3927" s="38">
        <v>-2.0299999999999998</v>
      </c>
      <c r="H3927" s="19">
        <f t="shared" si="553"/>
        <v>0.98794958996906868</v>
      </c>
      <c r="I3927" s="19">
        <f t="shared" si="554"/>
        <v>-3.5017889427392229E-2</v>
      </c>
      <c r="J3927" s="20" t="str">
        <f t="shared" si="558"/>
        <v>0,987949589969069-0,0350178894273922j</v>
      </c>
      <c r="K3927" s="20" t="str">
        <f t="shared" si="559"/>
        <v>828,65241665124-2553,32001918834j</v>
      </c>
      <c r="L3927" s="21">
        <f t="shared" si="560"/>
        <v>828.65241665123995</v>
      </c>
      <c r="M3927" s="21">
        <f t="shared" si="561"/>
        <v>-2553.3200191883402</v>
      </c>
      <c r="N3927" s="21">
        <f t="shared" si="555"/>
        <v>828.65241665123995</v>
      </c>
      <c r="O3927" s="40">
        <f t="shared" si="556"/>
        <v>-8.6033378713250812</v>
      </c>
      <c r="P3927" s="32">
        <f t="shared" si="557"/>
        <v>8696.1768326595939</v>
      </c>
      <c r="R3927">
        <v>47.150599999999997</v>
      </c>
      <c r="S3927">
        <v>0.98848999999999998</v>
      </c>
      <c r="T3927">
        <v>-1.98</v>
      </c>
    </row>
    <row r="3928" spans="5:20" x14ac:dyDescent="0.3">
      <c r="E3928" s="26">
        <v>47.246299999999998</v>
      </c>
      <c r="F3928" s="38">
        <v>0.98855999999999999</v>
      </c>
      <c r="G3928" s="38">
        <v>-2.0299999999999998</v>
      </c>
      <c r="H3928" s="19">
        <f t="shared" si="553"/>
        <v>0.9879395962449018</v>
      </c>
      <c r="I3928" s="19">
        <f t="shared" si="554"/>
        <v>-3.5017535199675147E-2</v>
      </c>
      <c r="J3928" s="20" t="str">
        <f t="shared" si="558"/>
        <v>0,987939596244902-0,0350175351996751j</v>
      </c>
      <c r="K3928" s="20" t="str">
        <f t="shared" si="559"/>
        <v>829,2425342484-2552,89184485886j</v>
      </c>
      <c r="L3928" s="21">
        <f t="shared" si="560"/>
        <v>829.24253424840003</v>
      </c>
      <c r="M3928" s="21">
        <f t="shared" si="561"/>
        <v>-2552.8918448588602</v>
      </c>
      <c r="N3928" s="21">
        <f t="shared" si="555"/>
        <v>829.24253424840003</v>
      </c>
      <c r="O3928" s="40">
        <f t="shared" si="556"/>
        <v>-8.5997285774394108</v>
      </c>
      <c r="P3928" s="32">
        <f t="shared" si="557"/>
        <v>8688.5315870632439</v>
      </c>
      <c r="R3928">
        <v>47.162599999999998</v>
      </c>
      <c r="S3928">
        <v>0.98853000000000002</v>
      </c>
      <c r="T3928">
        <v>-1.99</v>
      </c>
    </row>
    <row r="3929" spans="5:20" x14ac:dyDescent="0.3">
      <c r="E3929" s="26">
        <v>47.258299999999998</v>
      </c>
      <c r="F3929" s="38">
        <v>0.98851999999999995</v>
      </c>
      <c r="G3929" s="38">
        <v>-2.04</v>
      </c>
      <c r="H3929" s="19">
        <f t="shared" si="553"/>
        <v>0.98789349483613942</v>
      </c>
      <c r="I3929" s="19">
        <f t="shared" si="554"/>
        <v>-3.5188538765322797E-2</v>
      </c>
      <c r="J3929" s="20" t="str">
        <f t="shared" si="558"/>
        <v>0,987893494836139-0,0351885387653228j</v>
      </c>
      <c r="K3929" s="20" t="str">
        <f t="shared" si="559"/>
        <v>824,241681240525-2541,054323623j</v>
      </c>
      <c r="L3929" s="21">
        <f t="shared" si="560"/>
        <v>824.24168124052505</v>
      </c>
      <c r="M3929" s="21">
        <f t="shared" si="561"/>
        <v>-2541.0543236230001</v>
      </c>
      <c r="N3929" s="21">
        <f t="shared" si="555"/>
        <v>824.24168124052505</v>
      </c>
      <c r="O3929" s="40">
        <f t="shared" si="556"/>
        <v>-8.5576788896264393</v>
      </c>
      <c r="P3929" s="32">
        <f t="shared" si="557"/>
        <v>8658.0569596490113</v>
      </c>
      <c r="R3929">
        <v>47.174500000000002</v>
      </c>
      <c r="S3929">
        <v>0.98858000000000001</v>
      </c>
      <c r="T3929">
        <v>-2</v>
      </c>
    </row>
    <row r="3930" spans="5:20" x14ac:dyDescent="0.3">
      <c r="E3930" s="26">
        <v>47.270299999999999</v>
      </c>
      <c r="F3930" s="38">
        <v>0.98851999999999995</v>
      </c>
      <c r="G3930" s="38">
        <v>-2.04</v>
      </c>
      <c r="H3930" s="19">
        <f t="shared" si="553"/>
        <v>0.98789349483613942</v>
      </c>
      <c r="I3930" s="19">
        <f t="shared" si="554"/>
        <v>-3.5188538765322797E-2</v>
      </c>
      <c r="J3930" s="20" t="str">
        <f t="shared" si="558"/>
        <v>0,987893494836139-0,0351885387653228j</v>
      </c>
      <c r="K3930" s="20" t="str">
        <f t="shared" si="559"/>
        <v>824,241681240525-2541,054323623j</v>
      </c>
      <c r="L3930" s="21">
        <f t="shared" si="560"/>
        <v>824.24168124052505</v>
      </c>
      <c r="M3930" s="21">
        <f t="shared" si="561"/>
        <v>-2541.0543236230001</v>
      </c>
      <c r="N3930" s="21">
        <f t="shared" si="555"/>
        <v>824.24168124052505</v>
      </c>
      <c r="O3930" s="40">
        <f t="shared" si="556"/>
        <v>-8.555506444207742</v>
      </c>
      <c r="P3930" s="32">
        <f t="shared" si="557"/>
        <v>8658.0569596490113</v>
      </c>
      <c r="R3930">
        <v>47.186500000000002</v>
      </c>
      <c r="S3930">
        <v>0.98860000000000003</v>
      </c>
      <c r="T3930">
        <v>-2</v>
      </c>
    </row>
    <row r="3931" spans="5:20" x14ac:dyDescent="0.3">
      <c r="E3931" s="26">
        <v>47.282299999999999</v>
      </c>
      <c r="F3931" s="38">
        <v>0.98856999999999995</v>
      </c>
      <c r="G3931" s="38">
        <v>-2.0499999999999998</v>
      </c>
      <c r="H3931" s="19">
        <f t="shared" si="553"/>
        <v>0.98793730623063436</v>
      </c>
      <c r="I3931" s="19">
        <f t="shared" si="554"/>
        <v>-3.5362746750750837E-2</v>
      </c>
      <c r="J3931" s="20" t="str">
        <f t="shared" si="558"/>
        <v>0,987937306230634-0,0353627467507508j</v>
      </c>
      <c r="K3931" s="20" t="str">
        <f t="shared" si="559"/>
        <v>814,069733245525-2533,08918687374j</v>
      </c>
      <c r="L3931" s="21">
        <f t="shared" si="560"/>
        <v>814.06973324552496</v>
      </c>
      <c r="M3931" s="21">
        <f t="shared" si="561"/>
        <v>-2533.0891868737399</v>
      </c>
      <c r="N3931" s="21">
        <f t="shared" si="555"/>
        <v>814.06973324552496</v>
      </c>
      <c r="O3931" s="40">
        <f t="shared" si="556"/>
        <v>-8.5265239927750045</v>
      </c>
      <c r="P3931" s="32">
        <f t="shared" si="557"/>
        <v>8696.1227891616036</v>
      </c>
      <c r="R3931">
        <v>47.198500000000003</v>
      </c>
      <c r="S3931">
        <v>0.98855000000000004</v>
      </c>
      <c r="T3931">
        <v>-2.0099999999999998</v>
      </c>
    </row>
    <row r="3932" spans="5:20" x14ac:dyDescent="0.3">
      <c r="E3932" s="26">
        <v>47.294199999999996</v>
      </c>
      <c r="F3932" s="38">
        <v>0.98855000000000004</v>
      </c>
      <c r="G3932" s="38">
        <v>-2.0499999999999998</v>
      </c>
      <c r="H3932" s="19">
        <f t="shared" si="553"/>
        <v>0.98791731903081592</v>
      </c>
      <c r="I3932" s="19">
        <f t="shared" si="554"/>
        <v>-3.5362031318424338E-2</v>
      </c>
      <c r="J3932" s="20" t="str">
        <f t="shared" si="558"/>
        <v>0,987917319030816-0,0353620313184243j</v>
      </c>
      <c r="K3932" s="20" t="str">
        <f t="shared" si="559"/>
        <v>815,233702857625-2532,25433794384j</v>
      </c>
      <c r="L3932" s="21">
        <f t="shared" si="560"/>
        <v>815.23370285762496</v>
      </c>
      <c r="M3932" s="21">
        <f t="shared" si="561"/>
        <v>-2532.2543379438398</v>
      </c>
      <c r="N3932" s="21">
        <f t="shared" si="555"/>
        <v>815.23370285762496</v>
      </c>
      <c r="O3932" s="40">
        <f t="shared" si="556"/>
        <v>-8.5215691363773356</v>
      </c>
      <c r="P3932" s="32">
        <f t="shared" si="557"/>
        <v>8680.8457470584544</v>
      </c>
      <c r="R3932">
        <v>47.2104</v>
      </c>
      <c r="S3932">
        <v>0.98860000000000003</v>
      </c>
      <c r="T3932">
        <v>-2.02</v>
      </c>
    </row>
    <row r="3933" spans="5:20" x14ac:dyDescent="0.3">
      <c r="E3933" s="26">
        <v>47.306199999999997</v>
      </c>
      <c r="F3933" s="38">
        <v>0.98855999999999999</v>
      </c>
      <c r="G3933" s="38">
        <v>-2.06</v>
      </c>
      <c r="H3933" s="19">
        <f t="shared" si="553"/>
        <v>0.98792112568256274</v>
      </c>
      <c r="I3933" s="19">
        <f t="shared" si="554"/>
        <v>-3.5534814338870062E-2</v>
      </c>
      <c r="J3933" s="20" t="str">
        <f t="shared" si="558"/>
        <v>0,987921125682563-0,0355348143388701j</v>
      </c>
      <c r="K3933" s="20" t="str">
        <f t="shared" si="559"/>
        <v>807,495644921005-2522,66459091059j</v>
      </c>
      <c r="L3933" s="21">
        <f t="shared" si="560"/>
        <v>807.49564492100501</v>
      </c>
      <c r="M3933" s="21">
        <f t="shared" si="561"/>
        <v>-2522.6645909105901</v>
      </c>
      <c r="N3933" s="21">
        <f t="shared" si="555"/>
        <v>807.49564492100501</v>
      </c>
      <c r="O3933" s="40">
        <f t="shared" si="556"/>
        <v>-8.4871441672828176</v>
      </c>
      <c r="P3933" s="32">
        <f t="shared" si="557"/>
        <v>8688.4503946604455</v>
      </c>
      <c r="R3933">
        <v>47.2224</v>
      </c>
      <c r="S3933">
        <v>0.98851999999999995</v>
      </c>
      <c r="T3933">
        <v>-2.02</v>
      </c>
    </row>
    <row r="3934" spans="5:20" x14ac:dyDescent="0.3">
      <c r="E3934" s="26">
        <v>47.318199999999997</v>
      </c>
      <c r="F3934" s="38">
        <v>0.98853999999999997</v>
      </c>
      <c r="G3934" s="38">
        <v>-2.0699999999999998</v>
      </c>
      <c r="H3934" s="19">
        <f t="shared" si="553"/>
        <v>0.98789492169173432</v>
      </c>
      <c r="I3934" s="19">
        <f t="shared" si="554"/>
        <v>-3.5706516151568515E-2</v>
      </c>
      <c r="J3934" s="20" t="str">
        <f t="shared" si="558"/>
        <v>0,987894921691734-0,0357065161515685j</v>
      </c>
      <c r="K3934" s="20" t="str">
        <f t="shared" si="559"/>
        <v>801,577815945825-2511,91080842687j</v>
      </c>
      <c r="L3934" s="21">
        <f t="shared" si="560"/>
        <v>801.57781594582502</v>
      </c>
      <c r="M3934" s="21">
        <f t="shared" si="561"/>
        <v>-2511.9108084268701</v>
      </c>
      <c r="N3934" s="21">
        <f t="shared" si="555"/>
        <v>801.57781594582502</v>
      </c>
      <c r="O3934" s="40">
        <f t="shared" si="556"/>
        <v>-8.448821421083121</v>
      </c>
      <c r="P3934" s="32">
        <f t="shared" si="557"/>
        <v>8673.1727927187112</v>
      </c>
      <c r="R3934">
        <v>47.234400000000001</v>
      </c>
      <c r="S3934">
        <v>0.98856999999999995</v>
      </c>
      <c r="T3934">
        <v>-2.0299999999999998</v>
      </c>
    </row>
    <row r="3935" spans="5:20" x14ac:dyDescent="0.3">
      <c r="E3935" s="26">
        <v>47.330100000000002</v>
      </c>
      <c r="F3935" s="38">
        <v>0.98855999999999999</v>
      </c>
      <c r="G3935" s="38">
        <v>-2.0699999999999998</v>
      </c>
      <c r="H3935" s="19">
        <f t="shared" si="553"/>
        <v>0.98791490864060216</v>
      </c>
      <c r="I3935" s="19">
        <f t="shared" si="554"/>
        <v>-3.5707238560700197E-2</v>
      </c>
      <c r="J3935" s="20" t="str">
        <f t="shared" si="558"/>
        <v>0,987914908640602-0,0357072385607002j</v>
      </c>
      <c r="K3935" s="20" t="str">
        <f t="shared" si="559"/>
        <v>800,43014830258-2512,72508263146j</v>
      </c>
      <c r="L3935" s="21">
        <f t="shared" si="560"/>
        <v>800.43014830258005</v>
      </c>
      <c r="M3935" s="21">
        <f t="shared" si="561"/>
        <v>-2512.7250826314598</v>
      </c>
      <c r="N3935" s="21">
        <f t="shared" si="555"/>
        <v>800.43014830258005</v>
      </c>
      <c r="O3935" s="40">
        <f t="shared" si="556"/>
        <v>-8.4494352966038093</v>
      </c>
      <c r="P3935" s="32">
        <f t="shared" si="557"/>
        <v>8688.4230659538462</v>
      </c>
      <c r="R3935">
        <v>47.246299999999998</v>
      </c>
      <c r="S3935">
        <v>0.98855999999999999</v>
      </c>
      <c r="T3935">
        <v>-2.0299999999999998</v>
      </c>
    </row>
    <row r="3936" spans="5:20" x14ac:dyDescent="0.3">
      <c r="E3936" s="26">
        <v>47.342100000000002</v>
      </c>
      <c r="F3936" s="38">
        <v>0.98856999999999995</v>
      </c>
      <c r="G3936" s="38">
        <v>-2.08</v>
      </c>
      <c r="H3936" s="19">
        <f t="shared" si="553"/>
        <v>0.98791865491627207</v>
      </c>
      <c r="I3936" s="19">
        <f t="shared" si="554"/>
        <v>-3.58800246435763E-2</v>
      </c>
      <c r="J3936" s="20" t="str">
        <f t="shared" si="558"/>
        <v>0,987918654916272-0,0358800246435763j</v>
      </c>
      <c r="K3936" s="20" t="str">
        <f t="shared" si="559"/>
        <v>792,883520960175-2503,25450470315j</v>
      </c>
      <c r="L3936" s="21">
        <f t="shared" si="560"/>
        <v>792.88352096017502</v>
      </c>
      <c r="M3936" s="21">
        <f t="shared" si="561"/>
        <v>-2503.2545047031499</v>
      </c>
      <c r="N3936" s="21">
        <f t="shared" si="555"/>
        <v>792.88352096017502</v>
      </c>
      <c r="O3936" s="40">
        <f t="shared" si="556"/>
        <v>-8.4154553397622944</v>
      </c>
      <c r="P3936" s="32">
        <f t="shared" si="557"/>
        <v>8696.0407308971025</v>
      </c>
      <c r="R3936">
        <v>47.258299999999998</v>
      </c>
      <c r="S3936">
        <v>0.98851999999999995</v>
      </c>
      <c r="T3936">
        <v>-2.04</v>
      </c>
    </row>
    <row r="3937" spans="5:20" x14ac:dyDescent="0.3">
      <c r="E3937" s="26">
        <v>47.354100000000003</v>
      </c>
      <c r="F3937" s="38">
        <v>0.98853999999999997</v>
      </c>
      <c r="G3937" s="38">
        <v>-2.09</v>
      </c>
      <c r="H3937" s="19">
        <f t="shared" si="553"/>
        <v>0.9878823975805624</v>
      </c>
      <c r="I3937" s="19">
        <f t="shared" si="554"/>
        <v>-3.6051354350145254E-2</v>
      </c>
      <c r="J3937" s="20" t="str">
        <f t="shared" si="558"/>
        <v>0,987882397580562-0,0360513543501453j</v>
      </c>
      <c r="K3937" s="20" t="str">
        <f t="shared" si="559"/>
        <v>787,69769594325-2492,25345323311j</v>
      </c>
      <c r="L3937" s="21">
        <f t="shared" si="560"/>
        <v>787.69769594324998</v>
      </c>
      <c r="M3937" s="21">
        <f t="shared" si="561"/>
        <v>-2492.2534532331101</v>
      </c>
      <c r="N3937" s="21">
        <f t="shared" si="555"/>
        <v>787.69769594324998</v>
      </c>
      <c r="O3937" s="40">
        <f t="shared" si="556"/>
        <v>-8.3763487537487826</v>
      </c>
      <c r="P3937" s="32">
        <f t="shared" si="557"/>
        <v>8673.1178350924929</v>
      </c>
      <c r="R3937">
        <v>47.270299999999999</v>
      </c>
      <c r="S3937">
        <v>0.98851999999999995</v>
      </c>
      <c r="T3937">
        <v>-2.04</v>
      </c>
    </row>
    <row r="3938" spans="5:20" x14ac:dyDescent="0.3">
      <c r="E3938" s="26">
        <v>47.366</v>
      </c>
      <c r="F3938" s="38">
        <v>0.98855000000000004</v>
      </c>
      <c r="G3938" s="38">
        <v>-2.09</v>
      </c>
      <c r="H3938" s="19">
        <f t="shared" si="553"/>
        <v>0.98789239092830339</v>
      </c>
      <c r="I3938" s="19">
        <f t="shared" si="554"/>
        <v>-3.6051719043069669E-2</v>
      </c>
      <c r="J3938" s="20" t="str">
        <f t="shared" si="558"/>
        <v>0,987892390928303-0,0360517190430697j</v>
      </c>
      <c r="K3938" s="20" t="str">
        <f t="shared" si="559"/>
        <v>787,1317333402-2492,65052032184j</v>
      </c>
      <c r="L3938" s="21">
        <f t="shared" si="560"/>
        <v>787.13173334019996</v>
      </c>
      <c r="M3938" s="21">
        <f t="shared" si="561"/>
        <v>-2492.6505203218398</v>
      </c>
      <c r="N3938" s="21">
        <f t="shared" si="555"/>
        <v>787.13173334019996</v>
      </c>
      <c r="O3938" s="40">
        <f t="shared" si="556"/>
        <v>-8.3755785101086389</v>
      </c>
      <c r="P3938" s="32">
        <f t="shared" si="557"/>
        <v>8680.736263924342</v>
      </c>
      <c r="R3938">
        <v>47.282299999999999</v>
      </c>
      <c r="S3938">
        <v>0.98856999999999995</v>
      </c>
      <c r="T3938">
        <v>-2.0499999999999998</v>
      </c>
    </row>
    <row r="3939" spans="5:20" x14ac:dyDescent="0.3">
      <c r="E3939" s="26">
        <v>47.378</v>
      </c>
      <c r="F3939" s="38">
        <v>0.98853999999999997</v>
      </c>
      <c r="G3939" s="38">
        <v>-2.1</v>
      </c>
      <c r="H3939" s="19">
        <f t="shared" si="553"/>
        <v>0.98787609038595281</v>
      </c>
      <c r="I3939" s="19">
        <f t="shared" si="554"/>
        <v>-3.6223771804779141E-2</v>
      </c>
      <c r="J3939" s="20" t="str">
        <f t="shared" si="558"/>
        <v>0,987876090385953-0,0362237718047791j</v>
      </c>
      <c r="K3939" s="20" t="str">
        <f t="shared" si="559"/>
        <v>780,88803299939-2482,52415770402j</v>
      </c>
      <c r="L3939" s="21">
        <f t="shared" si="560"/>
        <v>780.88803299939002</v>
      </c>
      <c r="M3939" s="21">
        <f t="shared" si="561"/>
        <v>-2482.5241577040201</v>
      </c>
      <c r="N3939" s="21">
        <f t="shared" si="555"/>
        <v>780.88803299939002</v>
      </c>
      <c r="O3939" s="40">
        <f t="shared" si="556"/>
        <v>-8.3394400574874137</v>
      </c>
      <c r="P3939" s="32">
        <f t="shared" si="557"/>
        <v>8673.0901582032529</v>
      </c>
      <c r="R3939">
        <v>47.294199999999996</v>
      </c>
      <c r="S3939">
        <v>0.98855000000000004</v>
      </c>
      <c r="T3939">
        <v>-2.0499999999999998</v>
      </c>
    </row>
    <row r="3940" spans="5:20" x14ac:dyDescent="0.3">
      <c r="E3940" s="26">
        <v>47.39</v>
      </c>
      <c r="F3940" s="38">
        <v>0.98851999999999995</v>
      </c>
      <c r="G3940" s="38">
        <v>-2.1</v>
      </c>
      <c r="H3940" s="19">
        <f t="shared" si="553"/>
        <v>0.9878561038180772</v>
      </c>
      <c r="I3940" s="19">
        <f t="shared" si="554"/>
        <v>-3.6223038930605009E-2</v>
      </c>
      <c r="J3940" s="20" t="str">
        <f t="shared" si="558"/>
        <v>0,987856103818077-0,036223038930605j</v>
      </c>
      <c r="K3940" s="20" t="str">
        <f t="shared" si="559"/>
        <v>782,01148182433-2481,73929069778j</v>
      </c>
      <c r="L3940" s="21">
        <f t="shared" si="560"/>
        <v>782.01148182432996</v>
      </c>
      <c r="M3940" s="21">
        <f t="shared" si="561"/>
        <v>-2481.7392906977798</v>
      </c>
      <c r="N3940" s="21">
        <f t="shared" si="555"/>
        <v>782.01148182432996</v>
      </c>
      <c r="O3940" s="40">
        <f t="shared" si="556"/>
        <v>-8.334692457900946</v>
      </c>
      <c r="P3940" s="32">
        <f t="shared" si="557"/>
        <v>8657.8931666109602</v>
      </c>
      <c r="R3940">
        <v>47.306199999999997</v>
      </c>
      <c r="S3940">
        <v>0.98855999999999999</v>
      </c>
      <c r="T3940">
        <v>-2.06</v>
      </c>
    </row>
    <row r="3941" spans="5:20" x14ac:dyDescent="0.3">
      <c r="E3941" s="26">
        <v>47.402000000000001</v>
      </c>
      <c r="F3941" s="38">
        <v>0.98851999999999995</v>
      </c>
      <c r="G3941" s="38">
        <v>-2.11</v>
      </c>
      <c r="H3941" s="19">
        <f t="shared" si="553"/>
        <v>0.98784976665925639</v>
      </c>
      <c r="I3941" s="19">
        <f t="shared" si="554"/>
        <v>-3.6395451793496722E-2</v>
      </c>
      <c r="J3941" s="20" t="str">
        <f t="shared" si="558"/>
        <v>0,987849766659256-0,0363954517934967j</v>
      </c>
      <c r="K3941" s="20" t="str">
        <f t="shared" si="559"/>
        <v>775,27932747112-2472,08536139152j</v>
      </c>
      <c r="L3941" s="21">
        <f t="shared" si="560"/>
        <v>775.27932747112004</v>
      </c>
      <c r="M3941" s="21">
        <f t="shared" si="561"/>
        <v>-2472.0853613915201</v>
      </c>
      <c r="N3941" s="21">
        <f t="shared" si="555"/>
        <v>775.27932747112004</v>
      </c>
      <c r="O3941" s="40">
        <f t="shared" si="556"/>
        <v>-8.3001688749541138</v>
      </c>
      <c r="P3941" s="32">
        <f t="shared" si="557"/>
        <v>8657.8654064013263</v>
      </c>
      <c r="R3941">
        <v>47.318199999999997</v>
      </c>
      <c r="S3941">
        <v>0.98853999999999997</v>
      </c>
      <c r="T3941">
        <v>-2.0699999999999998</v>
      </c>
    </row>
    <row r="3942" spans="5:20" x14ac:dyDescent="0.3">
      <c r="E3942" s="26">
        <v>47.413899999999998</v>
      </c>
      <c r="F3942" s="38">
        <v>0.98856999999999995</v>
      </c>
      <c r="G3942" s="38">
        <v>-2.12</v>
      </c>
      <c r="H3942" s="19">
        <f t="shared" si="553"/>
        <v>0.98789336518590221</v>
      </c>
      <c r="I3942" s="19">
        <f t="shared" si="554"/>
        <v>-3.6569713174613709E-2</v>
      </c>
      <c r="J3942" s="20" t="str">
        <f t="shared" si="558"/>
        <v>0,987893365185902-0,0365697131746137j</v>
      </c>
      <c r="K3942" s="20" t="str">
        <f t="shared" si="559"/>
        <v>765,85796109299-2464,40832539629j</v>
      </c>
      <c r="L3942" s="21">
        <f t="shared" si="560"/>
        <v>765.85796109298997</v>
      </c>
      <c r="M3942" s="21">
        <f t="shared" si="561"/>
        <v>-2464.4083253962899</v>
      </c>
      <c r="N3942" s="21">
        <f t="shared" si="555"/>
        <v>765.85796109298997</v>
      </c>
      <c r="O3942" s="40">
        <f t="shared" si="556"/>
        <v>-8.2723160673059937</v>
      </c>
      <c r="P3942" s="32">
        <f t="shared" si="557"/>
        <v>8695.9294662778793</v>
      </c>
      <c r="R3942">
        <v>47.330100000000002</v>
      </c>
      <c r="S3942">
        <v>0.98855999999999999</v>
      </c>
      <c r="T3942">
        <v>-2.0699999999999998</v>
      </c>
    </row>
    <row r="3943" spans="5:20" x14ac:dyDescent="0.3">
      <c r="E3943" s="26">
        <v>47.425899999999999</v>
      </c>
      <c r="F3943" s="38">
        <v>0.98856999999999995</v>
      </c>
      <c r="G3943" s="38">
        <v>-2.12</v>
      </c>
      <c r="H3943" s="19">
        <f t="shared" si="553"/>
        <v>0.98789336518590221</v>
      </c>
      <c r="I3943" s="19">
        <f t="shared" si="554"/>
        <v>-3.6569713174613709E-2</v>
      </c>
      <c r="J3943" s="20" t="str">
        <f t="shared" si="558"/>
        <v>0,987893365185902-0,0365697131746137j</v>
      </c>
      <c r="K3943" s="20" t="str">
        <f t="shared" si="559"/>
        <v>765,85796109299-2464,40832539629j</v>
      </c>
      <c r="L3943" s="21">
        <f t="shared" si="560"/>
        <v>765.85796109298997</v>
      </c>
      <c r="M3943" s="21">
        <f t="shared" si="561"/>
        <v>-2464.4083253962899</v>
      </c>
      <c r="N3943" s="21">
        <f t="shared" si="555"/>
        <v>765.85796109298997</v>
      </c>
      <c r="O3943" s="40">
        <f t="shared" si="556"/>
        <v>-8.2702229537792569</v>
      </c>
      <c r="P3943" s="32">
        <f t="shared" si="557"/>
        <v>8695.9294662778793</v>
      </c>
      <c r="R3943">
        <v>47.342100000000002</v>
      </c>
      <c r="S3943">
        <v>0.98856999999999995</v>
      </c>
      <c r="T3943">
        <v>-2.08</v>
      </c>
    </row>
    <row r="3944" spans="5:20" x14ac:dyDescent="0.3">
      <c r="E3944" s="26">
        <v>47.437899999999999</v>
      </c>
      <c r="F3944" s="38">
        <v>0.98848000000000003</v>
      </c>
      <c r="G3944" s="38">
        <v>-2.12</v>
      </c>
      <c r="H3944" s="19">
        <f t="shared" si="553"/>
        <v>0.98780342678713773</v>
      </c>
      <c r="I3944" s="19">
        <f t="shared" si="554"/>
        <v>-3.6566383846204281E-2</v>
      </c>
      <c r="J3944" s="20" t="str">
        <f t="shared" si="558"/>
        <v>0,987803426787138-0,0365663838462043j</v>
      </c>
      <c r="K3944" s="20" t="str">
        <f t="shared" si="559"/>
        <v>770,84444488208-2460,96280698989j</v>
      </c>
      <c r="L3944" s="21">
        <f t="shared" si="560"/>
        <v>770.84444488207998</v>
      </c>
      <c r="M3944" s="21">
        <f t="shared" si="561"/>
        <v>-2460.9628069898899</v>
      </c>
      <c r="N3944" s="21">
        <f t="shared" si="555"/>
        <v>770.84444488207998</v>
      </c>
      <c r="O3944" s="40">
        <f t="shared" si="556"/>
        <v>-8.2565711276794911</v>
      </c>
      <c r="P3944" s="32">
        <f t="shared" si="557"/>
        <v>8627.6020275536812</v>
      </c>
      <c r="R3944">
        <v>47.354100000000003</v>
      </c>
      <c r="S3944">
        <v>0.98853999999999997</v>
      </c>
      <c r="T3944">
        <v>-2.09</v>
      </c>
    </row>
    <row r="3945" spans="5:20" x14ac:dyDescent="0.3">
      <c r="E3945" s="26">
        <v>47.449800000000003</v>
      </c>
      <c r="F3945" s="38">
        <v>0.98848999999999998</v>
      </c>
      <c r="G3945" s="38">
        <v>-2.13</v>
      </c>
      <c r="H3945" s="19">
        <f t="shared" si="553"/>
        <v>0.9878070227948289</v>
      </c>
      <c r="I3945" s="19">
        <f t="shared" si="554"/>
        <v>-3.6739159179498125E-2</v>
      </c>
      <c r="J3945" s="20" t="str">
        <f t="shared" si="558"/>
        <v>0,987807022794829-0,0367391591794981j</v>
      </c>
      <c r="K3945" s="20" t="str">
        <f t="shared" si="559"/>
        <v>763,714387983865-2451,83616140187j</v>
      </c>
      <c r="L3945" s="21">
        <f t="shared" si="560"/>
        <v>763.71438798386498</v>
      </c>
      <c r="M3945" s="21">
        <f t="shared" si="561"/>
        <v>-2451.83616140187</v>
      </c>
      <c r="N3945" s="21">
        <f t="shared" si="555"/>
        <v>763.71438798386498</v>
      </c>
      <c r="O3945" s="40">
        <f t="shared" si="556"/>
        <v>-8.2238880825328184</v>
      </c>
      <c r="P3945" s="32">
        <f t="shared" si="557"/>
        <v>8635.1132472192639</v>
      </c>
      <c r="R3945">
        <v>47.366</v>
      </c>
      <c r="S3945">
        <v>0.98855000000000004</v>
      </c>
      <c r="T3945">
        <v>-2.09</v>
      </c>
    </row>
    <row r="3946" spans="5:20" x14ac:dyDescent="0.3">
      <c r="E3946" s="26">
        <v>47.461799999999997</v>
      </c>
      <c r="F3946" s="38">
        <v>0.98858999999999997</v>
      </c>
      <c r="G3946" s="38">
        <v>-2.14</v>
      </c>
      <c r="H3946" s="19">
        <f t="shared" si="553"/>
        <v>0.98790052581359067</v>
      </c>
      <c r="I3946" s="19">
        <f t="shared" si="554"/>
        <v>-3.6915297604529496E-2</v>
      </c>
      <c r="J3946" s="20" t="str">
        <f t="shared" si="558"/>
        <v>0,987900525813591-0,0369152976045295j</v>
      </c>
      <c r="K3946" s="20" t="str">
        <f t="shared" si="559"/>
        <v>751,74817879865-2446,12056427105j</v>
      </c>
      <c r="L3946" s="21">
        <f t="shared" si="560"/>
        <v>751.74817879864997</v>
      </c>
      <c r="M3946" s="21">
        <f t="shared" si="561"/>
        <v>-2446.1205642710502</v>
      </c>
      <c r="N3946" s="21">
        <f t="shared" si="555"/>
        <v>751.74817879864997</v>
      </c>
      <c r="O3946" s="40">
        <f t="shared" si="556"/>
        <v>-8.2026425294125804</v>
      </c>
      <c r="P3946" s="32">
        <f t="shared" si="557"/>
        <v>8711.2031980469856</v>
      </c>
      <c r="R3946">
        <v>47.378</v>
      </c>
      <c r="S3946">
        <v>0.98853999999999997</v>
      </c>
      <c r="T3946">
        <v>-2.1</v>
      </c>
    </row>
    <row r="3947" spans="5:20" x14ac:dyDescent="0.3">
      <c r="E3947" s="26">
        <v>47.473799999999997</v>
      </c>
      <c r="F3947" s="38">
        <v>0.98855999999999999</v>
      </c>
      <c r="G3947" s="38">
        <v>-2.15</v>
      </c>
      <c r="H3947" s="19">
        <f t="shared" si="553"/>
        <v>0.98786408895109457</v>
      </c>
      <c r="I3947" s="19">
        <f t="shared" si="554"/>
        <v>-3.7086592736782831E-2</v>
      </c>
      <c r="J3947" s="20" t="str">
        <f t="shared" si="558"/>
        <v>0,987864088951095-0,0370865927367828j</v>
      </c>
      <c r="K3947" s="20" t="str">
        <f t="shared" si="559"/>
        <v>747,00172965301-2435,58793724181j</v>
      </c>
      <c r="L3947" s="21">
        <f t="shared" si="560"/>
        <v>747.00172965300999</v>
      </c>
      <c r="M3947" s="21">
        <f t="shared" si="561"/>
        <v>-2435.5879372418099</v>
      </c>
      <c r="N3947" s="21">
        <f t="shared" si="555"/>
        <v>747.00172965300999</v>
      </c>
      <c r="O3947" s="40">
        <f t="shared" si="556"/>
        <v>-8.1652587226433742</v>
      </c>
      <c r="P3947" s="32">
        <f t="shared" si="557"/>
        <v>8688.1996741253824</v>
      </c>
      <c r="R3947">
        <v>47.39</v>
      </c>
      <c r="S3947">
        <v>0.98851999999999995</v>
      </c>
      <c r="T3947">
        <v>-2.1</v>
      </c>
    </row>
    <row r="3948" spans="5:20" x14ac:dyDescent="0.3">
      <c r="E3948" s="26">
        <v>47.485700000000001</v>
      </c>
      <c r="F3948" s="38">
        <v>0.98855999999999999</v>
      </c>
      <c r="G3948" s="38">
        <v>-2.15</v>
      </c>
      <c r="H3948" s="19">
        <f t="shared" si="553"/>
        <v>0.98786408895109457</v>
      </c>
      <c r="I3948" s="19">
        <f t="shared" si="554"/>
        <v>-3.7086592736782831E-2</v>
      </c>
      <c r="J3948" s="20" t="str">
        <f t="shared" si="558"/>
        <v>0,987864088951095-0,0370865927367828j</v>
      </c>
      <c r="K3948" s="20" t="str">
        <f t="shared" si="559"/>
        <v>747,00172965301-2435,58793724181j</v>
      </c>
      <c r="L3948" s="21">
        <f t="shared" si="560"/>
        <v>747.00172965300999</v>
      </c>
      <c r="M3948" s="21">
        <f t="shared" si="561"/>
        <v>-2435.5879372418099</v>
      </c>
      <c r="N3948" s="21">
        <f t="shared" si="555"/>
        <v>747.00172965300999</v>
      </c>
      <c r="O3948" s="40">
        <f t="shared" si="556"/>
        <v>-8.1632124944357365</v>
      </c>
      <c r="P3948" s="32">
        <f t="shared" si="557"/>
        <v>8688.1996741253824</v>
      </c>
      <c r="R3948">
        <v>47.402000000000001</v>
      </c>
      <c r="S3948">
        <v>0.98851999999999995</v>
      </c>
      <c r="T3948">
        <v>-2.11</v>
      </c>
    </row>
    <row r="3949" spans="5:20" x14ac:dyDescent="0.3">
      <c r="E3949" s="26">
        <v>47.497700000000002</v>
      </c>
      <c r="F3949" s="38">
        <v>0.98855999999999999</v>
      </c>
      <c r="G3949" s="38">
        <v>-2.16</v>
      </c>
      <c r="H3949" s="19">
        <f t="shared" si="553"/>
        <v>0.98785760107358089</v>
      </c>
      <c r="I3949" s="19">
        <f t="shared" si="554"/>
        <v>-3.7259006980190489E-2</v>
      </c>
      <c r="J3949" s="20" t="str">
        <f t="shared" si="558"/>
        <v>0,987857601073581-0,0372590069801905j</v>
      </c>
      <c r="K3949" s="20" t="str">
        <f t="shared" si="559"/>
        <v>740,689890339355-2426,23556694561j</v>
      </c>
      <c r="L3949" s="21">
        <f t="shared" si="560"/>
        <v>740.68989033935497</v>
      </c>
      <c r="M3949" s="21">
        <f t="shared" si="561"/>
        <v>-2426.2355669456101</v>
      </c>
      <c r="N3949" s="21">
        <f t="shared" si="555"/>
        <v>740.68989033935497</v>
      </c>
      <c r="O3949" s="40">
        <f t="shared" si="556"/>
        <v>-8.1298122558515686</v>
      </c>
      <c r="P3949" s="32">
        <f t="shared" si="557"/>
        <v>8688.1711548870189</v>
      </c>
      <c r="R3949">
        <v>47.413899999999998</v>
      </c>
      <c r="S3949">
        <v>0.98856999999999995</v>
      </c>
      <c r="T3949">
        <v>-2.12</v>
      </c>
    </row>
    <row r="3950" spans="5:20" x14ac:dyDescent="0.3">
      <c r="E3950" s="26">
        <v>47.509700000000002</v>
      </c>
      <c r="F3950" s="38">
        <v>0.98855999999999999</v>
      </c>
      <c r="G3950" s="38">
        <v>-2.16</v>
      </c>
      <c r="H3950" s="19">
        <f t="shared" si="553"/>
        <v>0.98785760107358089</v>
      </c>
      <c r="I3950" s="19">
        <f t="shared" si="554"/>
        <v>-3.7259006980190489E-2</v>
      </c>
      <c r="J3950" s="20" t="str">
        <f t="shared" si="558"/>
        <v>0,987857601073581-0,0372590069801905j</v>
      </c>
      <c r="K3950" s="20" t="str">
        <f t="shared" si="559"/>
        <v>740,689890339355-2426,23556694561j</v>
      </c>
      <c r="L3950" s="21">
        <f t="shared" si="560"/>
        <v>740.68989033935497</v>
      </c>
      <c r="M3950" s="21">
        <f t="shared" si="561"/>
        <v>-2426.2355669456101</v>
      </c>
      <c r="N3950" s="21">
        <f t="shared" si="555"/>
        <v>740.68989033935497</v>
      </c>
      <c r="O3950" s="40">
        <f t="shared" si="556"/>
        <v>-8.1277588278764341</v>
      </c>
      <c r="P3950" s="32">
        <f t="shared" si="557"/>
        <v>8688.1711548870189</v>
      </c>
      <c r="R3950">
        <v>47.425899999999999</v>
      </c>
      <c r="S3950">
        <v>0.98856999999999995</v>
      </c>
      <c r="T3950">
        <v>-2.12</v>
      </c>
    </row>
    <row r="3951" spans="5:20" x14ac:dyDescent="0.3">
      <c r="E3951" s="26">
        <v>47.521700000000003</v>
      </c>
      <c r="F3951" s="38">
        <v>0.98851999999999995</v>
      </c>
      <c r="G3951" s="38">
        <v>-2.17</v>
      </c>
      <c r="H3951" s="19">
        <f t="shared" si="553"/>
        <v>0.98781111178903425</v>
      </c>
      <c r="I3951" s="19">
        <f t="shared" si="554"/>
        <v>-3.7429905504983492E-2</v>
      </c>
      <c r="J3951" s="20" t="str">
        <f t="shared" si="558"/>
        <v>0,987811111789034-0,0374299055049835j</v>
      </c>
      <c r="K3951" s="20" t="str">
        <f t="shared" si="559"/>
        <v>736,59971538197-2415,5076744822j</v>
      </c>
      <c r="L3951" s="21">
        <f t="shared" si="560"/>
        <v>736.59971538196999</v>
      </c>
      <c r="M3951" s="21">
        <f t="shared" si="561"/>
        <v>-2415.5076744821999</v>
      </c>
      <c r="N3951" s="21">
        <f t="shared" si="555"/>
        <v>736.59971538196999</v>
      </c>
      <c r="O3951" s="40">
        <f t="shared" si="556"/>
        <v>-8.0897776483217356</v>
      </c>
      <c r="P3951" s="32">
        <f t="shared" si="557"/>
        <v>8657.6960770019377</v>
      </c>
      <c r="R3951">
        <v>47.437899999999999</v>
      </c>
      <c r="S3951">
        <v>0.98848000000000003</v>
      </c>
      <c r="T3951">
        <v>-2.12</v>
      </c>
    </row>
    <row r="3952" spans="5:20" x14ac:dyDescent="0.3">
      <c r="E3952" s="26">
        <v>47.5336</v>
      </c>
      <c r="F3952" s="38">
        <v>0.98855000000000004</v>
      </c>
      <c r="G3952" s="38">
        <v>-2.17</v>
      </c>
      <c r="H3952" s="19">
        <f t="shared" si="553"/>
        <v>0.98784109027541156</v>
      </c>
      <c r="I3952" s="19">
        <f t="shared" si="554"/>
        <v>-3.7431041442713787E-2</v>
      </c>
      <c r="J3952" s="20" t="str">
        <f t="shared" si="558"/>
        <v>0,987841090275412-0,0374310414427138j</v>
      </c>
      <c r="K3952" s="20" t="str">
        <f t="shared" si="559"/>
        <v>734,991763532675-2416,58667582354j</v>
      </c>
      <c r="L3952" s="21">
        <f t="shared" si="560"/>
        <v>734.99176353267501</v>
      </c>
      <c r="M3952" s="21">
        <f t="shared" si="561"/>
        <v>-2416.5866758235402</v>
      </c>
      <c r="N3952" s="21">
        <f t="shared" si="555"/>
        <v>734.99176353267501</v>
      </c>
      <c r="O3952" s="40">
        <f t="shared" si="556"/>
        <v>-8.09136515785314</v>
      </c>
      <c r="P3952" s="32">
        <f t="shared" si="557"/>
        <v>8680.5109537055378</v>
      </c>
      <c r="R3952">
        <v>47.449800000000003</v>
      </c>
      <c r="S3952">
        <v>0.98848999999999998</v>
      </c>
      <c r="T3952">
        <v>-2.13</v>
      </c>
    </row>
    <row r="3953" spans="5:20" x14ac:dyDescent="0.3">
      <c r="E3953" s="26">
        <v>47.5456</v>
      </c>
      <c r="F3953" s="38">
        <v>0.98853000000000002</v>
      </c>
      <c r="G3953" s="38">
        <v>-2.1800000000000002</v>
      </c>
      <c r="H3953" s="19">
        <f t="shared" si="553"/>
        <v>0.98781455675550023</v>
      </c>
      <c r="I3953" s="19">
        <f t="shared" si="554"/>
        <v>-3.760269088688515E-2</v>
      </c>
      <c r="J3953" s="20" t="str">
        <f t="shared" si="558"/>
        <v>0,9878145567555-0,0376026908868851j</v>
      </c>
      <c r="K3953" s="20" t="str">
        <f t="shared" si="559"/>
        <v>729,894627511415-2406,65325127921j</v>
      </c>
      <c r="L3953" s="21">
        <f t="shared" si="560"/>
        <v>729.89462751141502</v>
      </c>
      <c r="M3953" s="21">
        <f t="shared" si="561"/>
        <v>-2406.6532512792101</v>
      </c>
      <c r="N3953" s="21">
        <f t="shared" si="555"/>
        <v>729.89462751141502</v>
      </c>
      <c r="O3953" s="40">
        <f t="shared" si="556"/>
        <v>-8.0560716711802485</v>
      </c>
      <c r="P3953" s="32">
        <f t="shared" si="557"/>
        <v>8665.259067225983</v>
      </c>
      <c r="R3953">
        <v>47.461799999999997</v>
      </c>
      <c r="S3953">
        <v>0.98858999999999997</v>
      </c>
      <c r="T3953">
        <v>-2.14</v>
      </c>
    </row>
    <row r="3954" spans="5:20" x14ac:dyDescent="0.3">
      <c r="E3954" s="26">
        <v>47.557600000000001</v>
      </c>
      <c r="F3954" s="38">
        <v>0.98858999999999997</v>
      </c>
      <c r="G3954" s="38">
        <v>-2.19</v>
      </c>
      <c r="H3954" s="19">
        <f t="shared" si="553"/>
        <v>0.9878679349786893</v>
      </c>
      <c r="I3954" s="19">
        <f t="shared" si="554"/>
        <v>-3.7777389281686669E-2</v>
      </c>
      <c r="J3954" s="20" t="str">
        <f t="shared" si="558"/>
        <v>0,987867934978689-0,0377773892816867j</v>
      </c>
      <c r="K3954" s="20" t="str">
        <f t="shared" si="559"/>
        <v>720,623465032915-2399,60324784057j</v>
      </c>
      <c r="L3954" s="21">
        <f t="shared" si="560"/>
        <v>720.62346503291496</v>
      </c>
      <c r="M3954" s="21">
        <f t="shared" si="561"/>
        <v>-2399.60324784057</v>
      </c>
      <c r="N3954" s="21">
        <f t="shared" si="555"/>
        <v>720.62346503291496</v>
      </c>
      <c r="O3954" s="40">
        <f t="shared" si="556"/>
        <v>-8.0304455723836607</v>
      </c>
      <c r="P3954" s="32">
        <f t="shared" si="557"/>
        <v>8711.05956162045</v>
      </c>
      <c r="R3954">
        <v>47.473799999999997</v>
      </c>
      <c r="S3954">
        <v>0.98855999999999999</v>
      </c>
      <c r="T3954">
        <v>-2.15</v>
      </c>
    </row>
    <row r="3955" spans="5:20" x14ac:dyDescent="0.3">
      <c r="E3955" s="26">
        <v>47.569499999999998</v>
      </c>
      <c r="F3955" s="38">
        <v>0.98860000000000003</v>
      </c>
      <c r="G3955" s="38">
        <v>-2.19</v>
      </c>
      <c r="H3955" s="19">
        <f t="shared" si="553"/>
        <v>0.98787792767470062</v>
      </c>
      <c r="I3955" s="19">
        <f t="shared" si="554"/>
        <v>-3.7777771415728911E-2</v>
      </c>
      <c r="J3955" s="20" t="str">
        <f t="shared" si="558"/>
        <v>0,987877927674701-0,0377777714157289j</v>
      </c>
      <c r="K3955" s="20" t="str">
        <f t="shared" si="559"/>
        <v>720,093165069255-2399,95297652903j</v>
      </c>
      <c r="L3955" s="21">
        <f t="shared" si="560"/>
        <v>720.09316506925495</v>
      </c>
      <c r="M3955" s="21">
        <f t="shared" si="561"/>
        <v>-2399.9529765290299</v>
      </c>
      <c r="N3955" s="21">
        <f t="shared" si="555"/>
        <v>720.09316506925495</v>
      </c>
      <c r="O3955" s="40">
        <f t="shared" si="556"/>
        <v>-8.0296067733043781</v>
      </c>
      <c r="P3955" s="32">
        <f t="shared" si="557"/>
        <v>8718.7446853855599</v>
      </c>
      <c r="R3955">
        <v>47.485700000000001</v>
      </c>
      <c r="S3955">
        <v>0.98855999999999999</v>
      </c>
      <c r="T3955">
        <v>-2.15</v>
      </c>
    </row>
    <row r="3956" spans="5:20" x14ac:dyDescent="0.3">
      <c r="E3956" s="26">
        <v>47.581499999999998</v>
      </c>
      <c r="F3956" s="38">
        <v>0.98860999999999999</v>
      </c>
      <c r="G3956" s="38">
        <v>-2.2000000000000002</v>
      </c>
      <c r="H3956" s="19">
        <f t="shared" si="553"/>
        <v>0.98788131179270411</v>
      </c>
      <c r="I3956" s="19">
        <f t="shared" si="554"/>
        <v>-3.7950571942013095E-2</v>
      </c>
      <c r="J3956" s="20" t="str">
        <f t="shared" si="558"/>
        <v>0,987881311792704-0,0379505719420131j</v>
      </c>
      <c r="K3956" s="20" t="str">
        <f t="shared" si="559"/>
        <v>713,570234541565-2391,17688507766j</v>
      </c>
      <c r="L3956" s="21">
        <f t="shared" si="560"/>
        <v>713.57023454156501</v>
      </c>
      <c r="M3956" s="21">
        <f t="shared" si="561"/>
        <v>-2391.1768850776598</v>
      </c>
      <c r="N3956" s="21">
        <f t="shared" si="555"/>
        <v>713.57023454156501</v>
      </c>
      <c r="O3956" s="40">
        <f t="shared" si="556"/>
        <v>-7.9982266441198897</v>
      </c>
      <c r="P3956" s="32">
        <f t="shared" si="557"/>
        <v>8726.4141270605105</v>
      </c>
      <c r="R3956">
        <v>47.497700000000002</v>
      </c>
      <c r="S3956">
        <v>0.98855999999999999</v>
      </c>
      <c r="T3956">
        <v>-2.16</v>
      </c>
    </row>
    <row r="3957" spans="5:20" x14ac:dyDescent="0.3">
      <c r="E3957" s="26">
        <v>47.593499999999999</v>
      </c>
      <c r="F3957" s="38">
        <v>0.98856999999999995</v>
      </c>
      <c r="G3957" s="38">
        <v>-2.2000000000000002</v>
      </c>
      <c r="H3957" s="19">
        <f t="shared" si="553"/>
        <v>0.98784134127604772</v>
      </c>
      <c r="I3957" s="19">
        <f t="shared" si="554"/>
        <v>-3.7949036429649592E-2</v>
      </c>
      <c r="J3957" s="20" t="str">
        <f t="shared" si="558"/>
        <v>0,987841341276048-0,0379490364296496j</v>
      </c>
      <c r="K3957" s="20" t="str">
        <f t="shared" si="559"/>
        <v>715,67676431356-2389,79447338471j</v>
      </c>
      <c r="L3957" s="21">
        <f t="shared" si="560"/>
        <v>715.67676431356006</v>
      </c>
      <c r="M3957" s="21">
        <f t="shared" si="561"/>
        <v>-2389.7944733847098</v>
      </c>
      <c r="N3957" s="21">
        <f t="shared" si="555"/>
        <v>715.67676431356006</v>
      </c>
      <c r="O3957" s="40">
        <f t="shared" si="556"/>
        <v>-7.9915871581806233</v>
      </c>
      <c r="P3957" s="32">
        <f t="shared" si="557"/>
        <v>8695.7005820462709</v>
      </c>
      <c r="R3957">
        <v>47.509700000000002</v>
      </c>
      <c r="S3957">
        <v>0.98855999999999999</v>
      </c>
      <c r="T3957">
        <v>-2.16</v>
      </c>
    </row>
    <row r="3958" spans="5:20" x14ac:dyDescent="0.3">
      <c r="E3958" s="26">
        <v>47.605400000000003</v>
      </c>
      <c r="F3958" s="38">
        <v>0.98856999999999995</v>
      </c>
      <c r="G3958" s="38">
        <v>-2.21</v>
      </c>
      <c r="H3958" s="19">
        <f t="shared" si="553"/>
        <v>0.98783470287406083</v>
      </c>
      <c r="I3958" s="19">
        <f t="shared" si="554"/>
        <v>-3.8121446689703228E-2</v>
      </c>
      <c r="J3958" s="20" t="str">
        <f t="shared" si="558"/>
        <v>0,987834702874061-0,0381214466897032j</v>
      </c>
      <c r="K3958" s="20" t="str">
        <f t="shared" si="559"/>
        <v>709,7426725214-2380,74660146715j</v>
      </c>
      <c r="L3958" s="21">
        <f t="shared" si="560"/>
        <v>709.74267252139998</v>
      </c>
      <c r="M3958" s="21">
        <f t="shared" si="561"/>
        <v>-2380.74660146715</v>
      </c>
      <c r="N3958" s="21">
        <f t="shared" si="555"/>
        <v>709.74267252139998</v>
      </c>
      <c r="O3958" s="40">
        <f t="shared" si="556"/>
        <v>-7.9593405343244141</v>
      </c>
      <c r="P3958" s="32">
        <f t="shared" si="557"/>
        <v>8695.6713757536309</v>
      </c>
      <c r="R3958">
        <v>47.521700000000003</v>
      </c>
      <c r="S3958">
        <v>0.98851999999999995</v>
      </c>
      <c r="T3958">
        <v>-2.17</v>
      </c>
    </row>
    <row r="3959" spans="5:20" x14ac:dyDescent="0.3">
      <c r="E3959" s="26">
        <v>47.617400000000004</v>
      </c>
      <c r="F3959" s="38">
        <v>0.98863000000000001</v>
      </c>
      <c r="G3959" s="38">
        <v>-2.21</v>
      </c>
      <c r="H3959" s="19">
        <f t="shared" si="553"/>
        <v>0.98789465824613609</v>
      </c>
      <c r="I3959" s="19">
        <f t="shared" si="554"/>
        <v>-3.8123760422470135E-2</v>
      </c>
      <c r="J3959" s="20" t="str">
        <f t="shared" si="558"/>
        <v>0,987894658246136-0,0381237604224701j</v>
      </c>
      <c r="K3959" s="20" t="str">
        <f t="shared" si="559"/>
        <v>706,602581876135-2382,79398904711j</v>
      </c>
      <c r="L3959" s="21">
        <f t="shared" si="560"/>
        <v>706.60258187613499</v>
      </c>
      <c r="M3959" s="21">
        <f t="shared" si="561"/>
        <v>-2382.7939890471098</v>
      </c>
      <c r="N3959" s="21">
        <f t="shared" si="555"/>
        <v>706.60258187613499</v>
      </c>
      <c r="O3959" s="40">
        <f t="shared" si="556"/>
        <v>-7.9641778368097178</v>
      </c>
      <c r="P3959" s="32">
        <f t="shared" si="557"/>
        <v>8741.8225766345331</v>
      </c>
      <c r="R3959">
        <v>47.5336</v>
      </c>
      <c r="S3959">
        <v>0.98855000000000004</v>
      </c>
      <c r="T3959">
        <v>-2.17</v>
      </c>
    </row>
    <row r="3960" spans="5:20" x14ac:dyDescent="0.3">
      <c r="E3960" s="26">
        <v>47.629399999999997</v>
      </c>
      <c r="F3960" s="38">
        <v>0.98862000000000005</v>
      </c>
      <c r="G3960" s="38">
        <v>-2.2200000000000002</v>
      </c>
      <c r="H3960" s="19">
        <f t="shared" si="553"/>
        <v>0.98787799685369126</v>
      </c>
      <c r="I3960" s="19">
        <f t="shared" si="554"/>
        <v>-3.8295792619276278E-2</v>
      </c>
      <c r="J3960" s="20" t="str">
        <f t="shared" si="558"/>
        <v>0,987877996853691-0,0382957926192763j</v>
      </c>
      <c r="K3960" s="20" t="str">
        <f t="shared" si="559"/>
        <v>701,281240451055-2373,44523308647j</v>
      </c>
      <c r="L3960" s="21">
        <f t="shared" si="560"/>
        <v>701.28124045105506</v>
      </c>
      <c r="M3960" s="21">
        <f t="shared" si="561"/>
        <v>-2373.4452330864701</v>
      </c>
      <c r="N3960" s="21">
        <f t="shared" si="555"/>
        <v>701.28124045105506</v>
      </c>
      <c r="O3960" s="40">
        <f t="shared" si="556"/>
        <v>-7.9309321764206029</v>
      </c>
      <c r="P3960" s="32">
        <f t="shared" si="557"/>
        <v>8734.0674459364345</v>
      </c>
      <c r="R3960">
        <v>47.5456</v>
      </c>
      <c r="S3960">
        <v>0.98853000000000002</v>
      </c>
      <c r="T3960">
        <v>-2.1800000000000002</v>
      </c>
    </row>
    <row r="3961" spans="5:20" x14ac:dyDescent="0.3">
      <c r="E3961" s="26">
        <v>47.641399999999997</v>
      </c>
      <c r="F3961" s="38">
        <v>0.98858999999999997</v>
      </c>
      <c r="G3961" s="38">
        <v>-2.23</v>
      </c>
      <c r="H3961" s="19">
        <f t="shared" si="553"/>
        <v>0.98784132065038532</v>
      </c>
      <c r="I3961" s="19">
        <f t="shared" si="554"/>
        <v>-3.846704194115444E-2</v>
      </c>
      <c r="J3961" s="20" t="str">
        <f t="shared" si="558"/>
        <v>0,987841320650385-0,0384670419411544j</v>
      </c>
      <c r="K3961" s="20" t="str">
        <f t="shared" si="559"/>
        <v>697,0555903752-2363,49836203605j</v>
      </c>
      <c r="L3961" s="21">
        <f t="shared" si="560"/>
        <v>697.05559037520004</v>
      </c>
      <c r="M3961" s="21">
        <f t="shared" si="561"/>
        <v>-2363.4983620360499</v>
      </c>
      <c r="N3961" s="21">
        <f t="shared" si="555"/>
        <v>697.05559037520004</v>
      </c>
      <c r="O3961" s="40">
        <f t="shared" si="556"/>
        <v>-7.8957051494631862</v>
      </c>
      <c r="P3961" s="32">
        <f t="shared" si="557"/>
        <v>8710.9422652389512</v>
      </c>
      <c r="R3961">
        <v>47.557600000000001</v>
      </c>
      <c r="S3961">
        <v>0.98858999999999997</v>
      </c>
      <c r="T3961">
        <v>-2.19</v>
      </c>
    </row>
    <row r="3962" spans="5:20" x14ac:dyDescent="0.3">
      <c r="E3962" s="26">
        <v>47.653300000000002</v>
      </c>
      <c r="F3962" s="38">
        <v>0.98850000000000005</v>
      </c>
      <c r="G3962" s="38">
        <v>-2.23</v>
      </c>
      <c r="H3962" s="19">
        <f t="shared" si="553"/>
        <v>0.9877513888092192</v>
      </c>
      <c r="I3962" s="19">
        <f t="shared" si="554"/>
        <v>-3.8463539949656747E-2</v>
      </c>
      <c r="J3962" s="20" t="str">
        <f t="shared" si="558"/>
        <v>0,987751388809219-0,0384635399496567j</v>
      </c>
      <c r="K3962" s="20" t="str">
        <f t="shared" si="559"/>
        <v>701,69185617257-2360,4904498468j</v>
      </c>
      <c r="L3962" s="21">
        <f t="shared" si="560"/>
        <v>701.69185617257006</v>
      </c>
      <c r="M3962" s="21">
        <f t="shared" si="561"/>
        <v>-2360.4904498467999</v>
      </c>
      <c r="N3962" s="21">
        <f t="shared" si="555"/>
        <v>701.69185617257006</v>
      </c>
      <c r="O3962" s="40">
        <f t="shared" si="556"/>
        <v>-7.8836874511173383</v>
      </c>
      <c r="P3962" s="32">
        <f t="shared" si="557"/>
        <v>8642.3785191336665</v>
      </c>
      <c r="R3962">
        <v>47.569499999999998</v>
      </c>
      <c r="S3962">
        <v>0.98860000000000003</v>
      </c>
      <c r="T3962">
        <v>-2.19</v>
      </c>
    </row>
    <row r="3963" spans="5:20" x14ac:dyDescent="0.3">
      <c r="E3963" s="26">
        <v>47.665300000000002</v>
      </c>
      <c r="F3963" s="38">
        <v>0.98860999999999999</v>
      </c>
      <c r="G3963" s="38">
        <v>-2.2400000000000002</v>
      </c>
      <c r="H3963" s="19">
        <f t="shared" si="553"/>
        <v>0.98785457655684505</v>
      </c>
      <c r="I3963" s="19">
        <f t="shared" si="554"/>
        <v>-3.8640233898054453E-2</v>
      </c>
      <c r="J3963" s="20" t="str">
        <f t="shared" si="558"/>
        <v>0,987854576556845-0,0386402338980545j</v>
      </c>
      <c r="K3963" s="20" t="str">
        <f t="shared" si="559"/>
        <v>690,313239685775-2355,28031387058j</v>
      </c>
      <c r="L3963" s="21">
        <f t="shared" si="560"/>
        <v>690.31323968577499</v>
      </c>
      <c r="M3963" s="21">
        <f t="shared" si="561"/>
        <v>-2355.2803138705799</v>
      </c>
      <c r="N3963" s="21">
        <f t="shared" si="555"/>
        <v>690.31323968577499</v>
      </c>
      <c r="O3963" s="40">
        <f t="shared" si="556"/>
        <v>-7.8643059903018235</v>
      </c>
      <c r="P3963" s="32">
        <f t="shared" si="557"/>
        <v>8726.2960920955447</v>
      </c>
      <c r="R3963">
        <v>47.581499999999998</v>
      </c>
      <c r="S3963">
        <v>0.98860999999999999</v>
      </c>
      <c r="T3963">
        <v>-2.2000000000000002</v>
      </c>
    </row>
    <row r="3964" spans="5:20" x14ac:dyDescent="0.3">
      <c r="E3964" s="26">
        <v>47.677300000000002</v>
      </c>
      <c r="F3964" s="38">
        <v>0.98858000000000001</v>
      </c>
      <c r="G3964" s="38">
        <v>-2.25</v>
      </c>
      <c r="H3964" s="19">
        <f t="shared" si="553"/>
        <v>0.98781784064685385</v>
      </c>
      <c r="I3964" s="19">
        <f t="shared" si="554"/>
        <v>-3.8811468663100049E-2</v>
      </c>
      <c r="J3964" s="20" t="str">
        <f t="shared" si="558"/>
        <v>0,987817840646854-0,0388114686631j</v>
      </c>
      <c r="K3964" s="20" t="str">
        <f t="shared" si="559"/>
        <v>686,199969821305-2345,47925619737j</v>
      </c>
      <c r="L3964" s="21">
        <f t="shared" si="560"/>
        <v>686.19996982130499</v>
      </c>
      <c r="M3964" s="21">
        <f t="shared" si="561"/>
        <v>-2345.47925619737</v>
      </c>
      <c r="N3964" s="21">
        <f t="shared" si="555"/>
        <v>686.19996982130499</v>
      </c>
      <c r="O3964" s="40">
        <f t="shared" si="556"/>
        <v>-7.8296090077104497</v>
      </c>
      <c r="P3964" s="32">
        <f t="shared" si="557"/>
        <v>8703.2113122799183</v>
      </c>
      <c r="R3964">
        <v>47.593499999999999</v>
      </c>
      <c r="S3964">
        <v>0.98856999999999995</v>
      </c>
      <c r="T3964">
        <v>-2.2000000000000002</v>
      </c>
    </row>
    <row r="3965" spans="5:20" x14ac:dyDescent="0.3">
      <c r="E3965" s="26">
        <v>47.6892</v>
      </c>
      <c r="F3965" s="38">
        <v>0.98870000000000002</v>
      </c>
      <c r="G3965" s="38">
        <v>-2.25</v>
      </c>
      <c r="H3965" s="19">
        <f t="shared" si="553"/>
        <v>0.98793774813120272</v>
      </c>
      <c r="I3965" s="19">
        <f t="shared" si="554"/>
        <v>-3.8816179840991137E-2</v>
      </c>
      <c r="J3965" s="20" t="str">
        <f t="shared" si="558"/>
        <v>0,987937748131203-0,0388161798409911j</v>
      </c>
      <c r="K3965" s="20" t="str">
        <f t="shared" si="559"/>
        <v>680,07490552283-2349,37216851494j</v>
      </c>
      <c r="L3965" s="21">
        <f t="shared" si="560"/>
        <v>680.07490552283002</v>
      </c>
      <c r="M3965" s="21">
        <f t="shared" si="561"/>
        <v>-2349.3721685149399</v>
      </c>
      <c r="N3965" s="21">
        <f t="shared" si="555"/>
        <v>680.07490552283002</v>
      </c>
      <c r="O3965" s="40">
        <f t="shared" si="556"/>
        <v>-7.8406472279190673</v>
      </c>
      <c r="P3965" s="32">
        <f t="shared" si="557"/>
        <v>8796.1655616678872</v>
      </c>
      <c r="R3965">
        <v>47.605400000000003</v>
      </c>
      <c r="S3965">
        <v>0.98856999999999995</v>
      </c>
      <c r="T3965">
        <v>-2.21</v>
      </c>
    </row>
    <row r="3966" spans="5:20" x14ac:dyDescent="0.3">
      <c r="E3966" s="26">
        <v>47.7012</v>
      </c>
      <c r="F3966" s="38">
        <v>0.98873999999999995</v>
      </c>
      <c r="G3966" s="38">
        <v>-2.2599999999999998</v>
      </c>
      <c r="H3966" s="19">
        <f t="shared" si="553"/>
        <v>0.9879709272694277</v>
      </c>
      <c r="I3966" s="19">
        <f t="shared" si="554"/>
        <v>-3.899018428254885E-2</v>
      </c>
      <c r="J3966" s="20" t="str">
        <f t="shared" si="558"/>
        <v>0,987970927269428-0,0389901842825488j</v>
      </c>
      <c r="K3966" s="20" t="str">
        <f t="shared" si="559"/>
        <v>672,495877540145-2341,84696024634j</v>
      </c>
      <c r="L3966" s="21">
        <f t="shared" si="560"/>
        <v>672.49587754014499</v>
      </c>
      <c r="M3966" s="21">
        <f t="shared" si="561"/>
        <v>-2341.8469602463401</v>
      </c>
      <c r="N3966" s="21">
        <f t="shared" si="555"/>
        <v>672.49587754014499</v>
      </c>
      <c r="O3966" s="40">
        <f t="shared" si="556"/>
        <v>-7.8135669477483667</v>
      </c>
      <c r="P3966" s="32">
        <f t="shared" si="557"/>
        <v>8827.5602703142467</v>
      </c>
      <c r="R3966">
        <v>47.617400000000004</v>
      </c>
      <c r="S3966">
        <v>0.98863000000000001</v>
      </c>
      <c r="T3966">
        <v>-2.21</v>
      </c>
    </row>
    <row r="3967" spans="5:20" x14ac:dyDescent="0.3">
      <c r="E3967" s="26">
        <v>47.713200000000001</v>
      </c>
      <c r="F3967" s="38">
        <v>0.98870000000000002</v>
      </c>
      <c r="G3967" s="38">
        <v>-2.27</v>
      </c>
      <c r="H3967" s="19">
        <f t="shared" si="553"/>
        <v>0.98792413854004357</v>
      </c>
      <c r="I3967" s="19">
        <f t="shared" si="554"/>
        <v>-3.9161032799363539E-2</v>
      </c>
      <c r="J3967" s="20" t="str">
        <f t="shared" si="558"/>
        <v>0,987924138540044-0,0391610327993635j</v>
      </c>
      <c r="K3967" s="20" t="str">
        <f t="shared" si="559"/>
        <v>669,052552041965-2331,82872032419j</v>
      </c>
      <c r="L3967" s="21">
        <f t="shared" si="560"/>
        <v>669.05255204196499</v>
      </c>
      <c r="M3967" s="21">
        <f t="shared" si="561"/>
        <v>-2331.8287203241898</v>
      </c>
      <c r="N3967" s="21">
        <f t="shared" si="555"/>
        <v>669.05255204196499</v>
      </c>
      <c r="O3967" s="40">
        <f t="shared" si="556"/>
        <v>-7.7781843867785758</v>
      </c>
      <c r="P3967" s="32">
        <f t="shared" si="557"/>
        <v>8796.105000065043</v>
      </c>
      <c r="R3967">
        <v>47.629399999999997</v>
      </c>
      <c r="S3967">
        <v>0.98862000000000005</v>
      </c>
      <c r="T3967">
        <v>-2.2200000000000002</v>
      </c>
    </row>
    <row r="3968" spans="5:20" x14ac:dyDescent="0.3">
      <c r="E3968" s="26">
        <v>47.725099999999998</v>
      </c>
      <c r="F3968" s="38">
        <v>0.98870999999999998</v>
      </c>
      <c r="G3968" s="38">
        <v>-2.27</v>
      </c>
      <c r="H3968" s="19">
        <f t="shared" si="553"/>
        <v>0.9879341306927546</v>
      </c>
      <c r="I3968" s="19">
        <f t="shared" si="554"/>
        <v>-3.9161428885464478E-2</v>
      </c>
      <c r="J3968" s="20" t="str">
        <f t="shared" si="558"/>
        <v>0,987934130692755-0,0391614288854645j</v>
      </c>
      <c r="K3968" s="20" t="str">
        <f t="shared" si="559"/>
        <v>668,54751085867-2332,14421031587j</v>
      </c>
      <c r="L3968" s="21">
        <f t="shared" si="560"/>
        <v>668.54751085866997</v>
      </c>
      <c r="M3968" s="21">
        <f t="shared" si="561"/>
        <v>-2332.1442103158702</v>
      </c>
      <c r="N3968" s="21">
        <f t="shared" si="555"/>
        <v>668.54751085866997</v>
      </c>
      <c r="O3968" s="40">
        <f t="shared" si="556"/>
        <v>-7.777297042330253</v>
      </c>
      <c r="P3968" s="32">
        <f t="shared" si="557"/>
        <v>8803.9403279289527</v>
      </c>
      <c r="R3968">
        <v>47.641399999999997</v>
      </c>
      <c r="S3968">
        <v>0.98858999999999997</v>
      </c>
      <c r="T3968">
        <v>-2.23</v>
      </c>
    </row>
    <row r="3969" spans="5:20" x14ac:dyDescent="0.3">
      <c r="E3969" s="26">
        <v>47.737099999999998</v>
      </c>
      <c r="F3969" s="38">
        <v>0.98878999999999995</v>
      </c>
      <c r="G3969" s="38">
        <v>-2.2799999999999998</v>
      </c>
      <c r="H3969" s="19">
        <f t="shared" si="553"/>
        <v>0.9880072173543839</v>
      </c>
      <c r="I3969" s="19">
        <f t="shared" si="554"/>
        <v>-3.9337037962296831E-2</v>
      </c>
      <c r="J3969" s="20" t="str">
        <f t="shared" si="558"/>
        <v>0,988007217354384-0,0393370379622968j</v>
      </c>
      <c r="K3969" s="20" t="str">
        <f t="shared" si="559"/>
        <v>659,11626227584-2325,94337386942j</v>
      </c>
      <c r="L3969" s="21">
        <f t="shared" si="560"/>
        <v>659.11626227583997</v>
      </c>
      <c r="M3969" s="21">
        <f t="shared" si="561"/>
        <v>-2325.9433738694202</v>
      </c>
      <c r="N3969" s="21">
        <f t="shared" si="555"/>
        <v>659.11626227583997</v>
      </c>
      <c r="O3969" s="40">
        <f t="shared" si="556"/>
        <v>-7.7546684927060641</v>
      </c>
      <c r="P3969" s="32">
        <f t="shared" si="557"/>
        <v>8867.0954733592298</v>
      </c>
      <c r="R3969">
        <v>47.653300000000002</v>
      </c>
      <c r="S3969">
        <v>0.98850000000000005</v>
      </c>
      <c r="T3969">
        <v>-2.23</v>
      </c>
    </row>
    <row r="3970" spans="5:20" x14ac:dyDescent="0.3">
      <c r="E3970" s="26">
        <v>47.749099999999999</v>
      </c>
      <c r="F3970" s="38">
        <v>0.98877999999999999</v>
      </c>
      <c r="G3970" s="38">
        <v>-2.29</v>
      </c>
      <c r="H3970" s="19">
        <f t="shared" si="553"/>
        <v>0.98799034468406199</v>
      </c>
      <c r="I3970" s="19">
        <f t="shared" si="554"/>
        <v>-3.950907757805102E-2</v>
      </c>
      <c r="J3970" s="20" t="str">
        <f t="shared" si="558"/>
        <v>0,987990344684062-0,039509077578051j</v>
      </c>
      <c r="K3970" s="20" t="str">
        <f t="shared" si="559"/>
        <v>654,296395402285-2316,97748119071j</v>
      </c>
      <c r="L3970" s="21">
        <f t="shared" si="560"/>
        <v>654.29639540228504</v>
      </c>
      <c r="M3970" s="21">
        <f t="shared" si="561"/>
        <v>-2316.97748119071</v>
      </c>
      <c r="N3970" s="21">
        <f t="shared" si="555"/>
        <v>654.29639540228504</v>
      </c>
      <c r="O3970" s="40">
        <f t="shared" si="556"/>
        <v>-7.7228349678655821</v>
      </c>
      <c r="P3970" s="32">
        <f t="shared" si="557"/>
        <v>8859.1171556391801</v>
      </c>
      <c r="R3970">
        <v>47.665300000000002</v>
      </c>
      <c r="S3970">
        <v>0.98860999999999999</v>
      </c>
      <c r="T3970">
        <v>-2.2400000000000002</v>
      </c>
    </row>
    <row r="3971" spans="5:20" x14ac:dyDescent="0.3">
      <c r="E3971" s="26">
        <v>47.761099999999999</v>
      </c>
      <c r="F3971" s="38">
        <v>0.98872000000000004</v>
      </c>
      <c r="G3971" s="38">
        <v>-2.29</v>
      </c>
      <c r="H3971" s="19">
        <f t="shared" si="553"/>
        <v>0.98793039260100912</v>
      </c>
      <c r="I3971" s="19">
        <f t="shared" si="554"/>
        <v>-3.9506680134074927E-2</v>
      </c>
      <c r="J3971" s="20" t="str">
        <f t="shared" si="558"/>
        <v>0,987930392601009-0,0395066801340749j</v>
      </c>
      <c r="K3971" s="20" t="str">
        <f t="shared" si="559"/>
        <v>657,29202613145-2315,13411447774j</v>
      </c>
      <c r="L3971" s="21">
        <f t="shared" si="560"/>
        <v>657.29202613145003</v>
      </c>
      <c r="M3971" s="21">
        <f t="shared" si="561"/>
        <v>-2315.1341144777398</v>
      </c>
      <c r="N3971" s="21">
        <f t="shared" si="555"/>
        <v>657.29202613145003</v>
      </c>
      <c r="O3971" s="40">
        <f t="shared" si="556"/>
        <v>-7.7147519265638822</v>
      </c>
      <c r="P3971" s="32">
        <f t="shared" si="557"/>
        <v>8811.7283420023068</v>
      </c>
      <c r="R3971">
        <v>47.677300000000002</v>
      </c>
      <c r="S3971">
        <v>0.98858000000000001</v>
      </c>
      <c r="T3971">
        <v>-2.25</v>
      </c>
    </row>
    <row r="3972" spans="5:20" x14ac:dyDescent="0.3">
      <c r="E3972" s="26">
        <v>47.773000000000003</v>
      </c>
      <c r="F3972" s="38">
        <v>0.98873999999999995</v>
      </c>
      <c r="G3972" s="38">
        <v>-2.2999999999999998</v>
      </c>
      <c r="H3972" s="19">
        <f t="shared" si="553"/>
        <v>0.98794346622545726</v>
      </c>
      <c r="I3972" s="19">
        <f t="shared" si="554"/>
        <v>-3.9679908548643103E-2</v>
      </c>
      <c r="J3972" s="20" t="str">
        <f t="shared" si="558"/>
        <v>0,987943466225457-0,0396799085486431j</v>
      </c>
      <c r="K3972" s="20" t="str">
        <f t="shared" si="559"/>
        <v>651,020302840895-2307,1657267035j</v>
      </c>
      <c r="L3972" s="21">
        <f t="shared" si="560"/>
        <v>651.02030284089506</v>
      </c>
      <c r="M3972" s="21">
        <f t="shared" si="561"/>
        <v>-2307.1657267034998</v>
      </c>
      <c r="N3972" s="21">
        <f t="shared" si="555"/>
        <v>651.02030284089506</v>
      </c>
      <c r="O3972" s="40">
        <f t="shared" si="556"/>
        <v>-7.6862836735617792</v>
      </c>
      <c r="P3972" s="32">
        <f t="shared" si="557"/>
        <v>8827.4376392080649</v>
      </c>
      <c r="R3972">
        <v>47.6892</v>
      </c>
      <c r="S3972">
        <v>0.98870000000000002</v>
      </c>
      <c r="T3972">
        <v>-2.25</v>
      </c>
    </row>
    <row r="3973" spans="5:20" x14ac:dyDescent="0.3">
      <c r="E3973" s="26">
        <v>47.784999999999997</v>
      </c>
      <c r="F3973" s="38">
        <v>0.98875000000000002</v>
      </c>
      <c r="G3973" s="38">
        <v>-2.31</v>
      </c>
      <c r="H3973" s="19">
        <f t="shared" si="553"/>
        <v>0.98794651760149821</v>
      </c>
      <c r="I3973" s="19">
        <f t="shared" si="554"/>
        <v>-3.9852739668342532E-2</v>
      </c>
      <c r="J3973" s="20" t="str">
        <f t="shared" si="558"/>
        <v>0,987946517601498-0,0398527396683425j</v>
      </c>
      <c r="K3973" s="20" t="str">
        <f t="shared" si="559"/>
        <v>645,3154080317-2298,93926315589j</v>
      </c>
      <c r="L3973" s="21">
        <f t="shared" si="560"/>
        <v>645.31540803170003</v>
      </c>
      <c r="M3973" s="21">
        <f t="shared" si="561"/>
        <v>-2298.9392631558899</v>
      </c>
      <c r="N3973" s="21">
        <f t="shared" si="555"/>
        <v>645.31540803170003</v>
      </c>
      <c r="O3973" s="40">
        <f t="shared" si="556"/>
        <v>-7.65695401484356</v>
      </c>
      <c r="P3973" s="32">
        <f t="shared" si="557"/>
        <v>8835.2976553177323</v>
      </c>
      <c r="R3973">
        <v>47.7012</v>
      </c>
      <c r="S3973">
        <v>0.98873999999999995</v>
      </c>
      <c r="T3973">
        <v>-2.2599999999999998</v>
      </c>
    </row>
    <row r="3974" spans="5:20" x14ac:dyDescent="0.3">
      <c r="E3974" s="26">
        <v>47.796999999999997</v>
      </c>
      <c r="F3974" s="38">
        <v>0.98873</v>
      </c>
      <c r="G3974" s="38">
        <v>-2.31</v>
      </c>
      <c r="H3974" s="19">
        <f t="shared" si="553"/>
        <v>0.98792653385398665</v>
      </c>
      <c r="I3974" s="19">
        <f t="shared" si="554"/>
        <v>-3.9851933544657714E-2</v>
      </c>
      <c r="J3974" s="20" t="str">
        <f t="shared" si="558"/>
        <v>0,987926533853987-0,0398519335446577j</v>
      </c>
      <c r="K3974" s="20" t="str">
        <f t="shared" si="559"/>
        <v>646,30033299385-2298,33870919972j</v>
      </c>
      <c r="L3974" s="21">
        <f t="shared" si="560"/>
        <v>646.30033299385002</v>
      </c>
      <c r="M3974" s="21">
        <f t="shared" si="561"/>
        <v>-2298.3387091997201</v>
      </c>
      <c r="N3974" s="21">
        <f t="shared" si="555"/>
        <v>646.30033299385002</v>
      </c>
      <c r="O3974" s="40">
        <f t="shared" si="556"/>
        <v>-7.6530319155717246</v>
      </c>
      <c r="P3974" s="32">
        <f t="shared" si="557"/>
        <v>8819.5296391531356</v>
      </c>
      <c r="R3974">
        <v>47.713200000000001</v>
      </c>
      <c r="S3974">
        <v>0.98870000000000002</v>
      </c>
      <c r="T3974">
        <v>-2.27</v>
      </c>
    </row>
    <row r="3975" spans="5:20" x14ac:dyDescent="0.3">
      <c r="E3975" s="26">
        <v>47.808900000000001</v>
      </c>
      <c r="F3975" s="38">
        <v>0.98862000000000005</v>
      </c>
      <c r="G3975" s="38">
        <v>-2.31</v>
      </c>
      <c r="H3975" s="19">
        <f t="shared" ref="H3975:H4038" si="562">F3975*COS(G3975*PI()/180)</f>
        <v>0.98781662324267316</v>
      </c>
      <c r="I3975" s="19">
        <f t="shared" ref="I3975:I4038" si="563">F3975*SIN(G3975*PI()/180)</f>
        <v>-3.9847499864391199E-2</v>
      </c>
      <c r="J3975" s="20" t="str">
        <f t="shared" si="558"/>
        <v>0,987816623242673-0,0398474998643912j</v>
      </c>
      <c r="K3975" s="20" t="str">
        <f t="shared" si="559"/>
        <v>651,70316601594-2295,02192779581j</v>
      </c>
      <c r="L3975" s="21">
        <f t="shared" si="560"/>
        <v>651.70316601594004</v>
      </c>
      <c r="M3975" s="21">
        <f t="shared" si="561"/>
        <v>-2295.0219277958099</v>
      </c>
      <c r="N3975" s="21">
        <f t="shared" ref="N3975:N4038" si="564">L3975</f>
        <v>651.70316601594004</v>
      </c>
      <c r="O3975" s="40">
        <f t="shared" ref="O3975:O4038" si="565">M3975/(2*PI()*E3975)</f>
        <v>-7.6400855136385495</v>
      </c>
      <c r="P3975" s="32">
        <f t="shared" ref="P3975:P4038" si="566">1/(IMREAL(IMDIV(1,K3975)))</f>
        <v>8733.796247231332</v>
      </c>
      <c r="R3975">
        <v>47.725099999999998</v>
      </c>
      <c r="S3975">
        <v>0.98870999999999998</v>
      </c>
      <c r="T3975">
        <v>-2.27</v>
      </c>
    </row>
    <row r="3976" spans="5:20" x14ac:dyDescent="0.3">
      <c r="E3976" s="26">
        <v>47.820900000000002</v>
      </c>
      <c r="F3976" s="38">
        <v>0.98867000000000005</v>
      </c>
      <c r="G3976" s="38">
        <v>-2.3199999999999998</v>
      </c>
      <c r="H3976" s="19">
        <f t="shared" si="562"/>
        <v>0.98785961251296794</v>
      </c>
      <c r="I3976" s="19">
        <f t="shared" si="563"/>
        <v>-4.0021929810155031E-2</v>
      </c>
      <c r="J3976" s="20" t="str">
        <f t="shared" si="558"/>
        <v>0,987859612512968-0,040021929810155j</v>
      </c>
      <c r="K3976" s="20" t="str">
        <f t="shared" si="559"/>
        <v>644,075980086355-2288,08678368814j</v>
      </c>
      <c r="L3976" s="21">
        <f t="shared" si="560"/>
        <v>644.075980086355</v>
      </c>
      <c r="M3976" s="21">
        <f t="shared" si="561"/>
        <v>-2288.0867836881398</v>
      </c>
      <c r="N3976" s="21">
        <f t="shared" si="564"/>
        <v>644.075980086355</v>
      </c>
      <c r="O3976" s="40">
        <f t="shared" si="565"/>
        <v>-7.6150871658041508</v>
      </c>
      <c r="P3976" s="32">
        <f t="shared" si="566"/>
        <v>8772.5286651040497</v>
      </c>
      <c r="R3976">
        <v>47.737099999999998</v>
      </c>
      <c r="S3976">
        <v>0.98878999999999995</v>
      </c>
      <c r="T3976">
        <v>-2.2799999999999998</v>
      </c>
    </row>
    <row r="3977" spans="5:20" x14ac:dyDescent="0.3">
      <c r="E3977" s="26">
        <v>47.832900000000002</v>
      </c>
      <c r="F3977" s="38">
        <v>0.98868</v>
      </c>
      <c r="G3977" s="38">
        <v>-2.3199999999999998</v>
      </c>
      <c r="H3977" s="19">
        <f t="shared" si="562"/>
        <v>0.98786960431622384</v>
      </c>
      <c r="I3977" s="19">
        <f t="shared" si="563"/>
        <v>-4.0022334615902246E-2</v>
      </c>
      <c r="J3977" s="20" t="str">
        <f t="shared" si="558"/>
        <v>0,987869604316224-0,0400223346159022j</v>
      </c>
      <c r="K3977" s="20" t="str">
        <f t="shared" si="559"/>
        <v>643,58805398066-2288,3848066995j</v>
      </c>
      <c r="L3977" s="21">
        <f t="shared" si="560"/>
        <v>643.58805398065999</v>
      </c>
      <c r="M3977" s="21">
        <f t="shared" si="561"/>
        <v>-2288.3848066995001</v>
      </c>
      <c r="N3977" s="21">
        <f t="shared" si="564"/>
        <v>643.58805398065999</v>
      </c>
      <c r="O3977" s="40">
        <f t="shared" si="565"/>
        <v>-7.6141683586530791</v>
      </c>
      <c r="P3977" s="32">
        <f t="shared" si="566"/>
        <v>8780.3224000325135</v>
      </c>
      <c r="R3977">
        <v>47.749099999999999</v>
      </c>
      <c r="S3977">
        <v>0.98877999999999999</v>
      </c>
      <c r="T3977">
        <v>-2.29</v>
      </c>
    </row>
    <row r="3978" spans="5:20" x14ac:dyDescent="0.3">
      <c r="E3978" s="26">
        <v>47.844799999999999</v>
      </c>
      <c r="F3978" s="38">
        <v>0.98863000000000001</v>
      </c>
      <c r="G3978" s="38">
        <v>-2.33</v>
      </c>
      <c r="H3978" s="19">
        <f t="shared" si="562"/>
        <v>0.98781264539275149</v>
      </c>
      <c r="I3978" s="19">
        <f t="shared" si="563"/>
        <v>-4.0192717029010339E-2</v>
      </c>
      <c r="J3978" s="20" t="str">
        <f t="shared" si="558"/>
        <v>0,987812645392751-0,0401927170290103j</v>
      </c>
      <c r="K3978" s="20" t="str">
        <f t="shared" si="559"/>
        <v>640,898556802115-2278,5166333621j</v>
      </c>
      <c r="L3978" s="21">
        <f t="shared" si="560"/>
        <v>640.89855680211497</v>
      </c>
      <c r="M3978" s="21">
        <f t="shared" si="561"/>
        <v>-2278.5166333621</v>
      </c>
      <c r="N3978" s="21">
        <f t="shared" si="564"/>
        <v>640.89855680211497</v>
      </c>
      <c r="O3978" s="40">
        <f t="shared" si="565"/>
        <v>-7.5794482392377436</v>
      </c>
      <c r="P3978" s="32">
        <f t="shared" si="566"/>
        <v>8741.4598600018053</v>
      </c>
      <c r="R3978">
        <v>47.761099999999999</v>
      </c>
      <c r="S3978">
        <v>0.98872000000000004</v>
      </c>
      <c r="T3978">
        <v>-2.29</v>
      </c>
    </row>
    <row r="3979" spans="5:20" x14ac:dyDescent="0.3">
      <c r="E3979" s="26">
        <v>47.8568</v>
      </c>
      <c r="F3979" s="38">
        <v>0.98862000000000005</v>
      </c>
      <c r="G3979" s="38">
        <v>-2.33</v>
      </c>
      <c r="H3979" s="19">
        <f t="shared" si="562"/>
        <v>0.98780265366029962</v>
      </c>
      <c r="I3979" s="19">
        <f t="shared" si="563"/>
        <v>-4.0192310479370649E-2</v>
      </c>
      <c r="J3979" s="20" t="str">
        <f t="shared" si="558"/>
        <v>0,9878026536603-0,0401923104793706j</v>
      </c>
      <c r="K3979" s="20" t="str">
        <f t="shared" si="559"/>
        <v>641,382299750965-2278,22112102258j</v>
      </c>
      <c r="L3979" s="21">
        <f t="shared" si="560"/>
        <v>641.38229975096499</v>
      </c>
      <c r="M3979" s="21">
        <f t="shared" si="561"/>
        <v>-2278.2211210225801</v>
      </c>
      <c r="N3979" s="21">
        <f t="shared" si="564"/>
        <v>641.38229975096499</v>
      </c>
      <c r="O3979" s="40">
        <f t="shared" si="565"/>
        <v>-7.5765649367927397</v>
      </c>
      <c r="P3979" s="32">
        <f t="shared" si="566"/>
        <v>8733.7345182151785</v>
      </c>
      <c r="R3979">
        <v>47.773000000000003</v>
      </c>
      <c r="S3979">
        <v>0.98873999999999995</v>
      </c>
      <c r="T3979">
        <v>-2.2999999999999998</v>
      </c>
    </row>
    <row r="3980" spans="5:20" x14ac:dyDescent="0.3">
      <c r="E3980" s="26">
        <v>47.8688</v>
      </c>
      <c r="F3980" s="38">
        <v>0.98860999999999999</v>
      </c>
      <c r="G3980" s="38">
        <v>-2.33</v>
      </c>
      <c r="H3980" s="19">
        <f t="shared" si="562"/>
        <v>0.98779266192784765</v>
      </c>
      <c r="I3980" s="19">
        <f t="shared" si="563"/>
        <v>-4.0191903929730953E-2</v>
      </c>
      <c r="J3980" s="20" t="str">
        <f t="shared" ref="J3980:J4043" si="567">COMPLEX(H3980,I3980,"j")</f>
        <v>0,987792661927848-0,040191903929731j</v>
      </c>
      <c r="K3980" s="20" t="str">
        <f t="shared" ref="K3980:K4043" si="568">IMPRODUCT(IMDIV(IMSUM(1,J3980),IMSUB(1,J3980)),50)</f>
        <v>641,86584859581-2277,92542114159j</v>
      </c>
      <c r="L3980" s="21">
        <f t="shared" ref="L3980:L4043" si="569">IMREAL(K3980)</f>
        <v>641.86584859581001</v>
      </c>
      <c r="M3980" s="21">
        <f t="shared" ref="M3980:M4043" si="570">IMAGINARY(K3980)</f>
        <v>-2277.92542114159</v>
      </c>
      <c r="N3980" s="21">
        <f t="shared" si="564"/>
        <v>641.86584859581001</v>
      </c>
      <c r="O3980" s="40">
        <f t="shared" si="565"/>
        <v>-7.5736824564094247</v>
      </c>
      <c r="P3980" s="32">
        <f t="shared" si="566"/>
        <v>8726.022741558374</v>
      </c>
      <c r="R3980">
        <v>47.784999999999997</v>
      </c>
      <c r="S3980">
        <v>0.98875000000000002</v>
      </c>
      <c r="T3980">
        <v>-2.31</v>
      </c>
    </row>
    <row r="3981" spans="5:20" x14ac:dyDescent="0.3">
      <c r="E3981" s="26">
        <v>47.880800000000001</v>
      </c>
      <c r="F3981" s="38">
        <v>0.98862000000000005</v>
      </c>
      <c r="G3981" s="38">
        <v>-2.33</v>
      </c>
      <c r="H3981" s="19">
        <f t="shared" si="562"/>
        <v>0.98780265366029962</v>
      </c>
      <c r="I3981" s="19">
        <f t="shared" si="563"/>
        <v>-4.0192310479370649E-2</v>
      </c>
      <c r="J3981" s="20" t="str">
        <f t="shared" si="567"/>
        <v>0,9878026536603-0,0401923104793706j</v>
      </c>
      <c r="K3981" s="20" t="str">
        <f t="shared" si="568"/>
        <v>641,382299750965-2278,22112102258j</v>
      </c>
      <c r="L3981" s="21">
        <f t="shared" si="569"/>
        <v>641.38229975096499</v>
      </c>
      <c r="M3981" s="21">
        <f t="shared" si="570"/>
        <v>-2278.2211210225801</v>
      </c>
      <c r="N3981" s="21">
        <f t="shared" si="564"/>
        <v>641.38229975096499</v>
      </c>
      <c r="O3981" s="40">
        <f t="shared" si="565"/>
        <v>-7.5727672233359247</v>
      </c>
      <c r="P3981" s="32">
        <f t="shared" si="566"/>
        <v>8733.7345182151785</v>
      </c>
      <c r="R3981">
        <v>47.796999999999997</v>
      </c>
      <c r="S3981">
        <v>0.98873</v>
      </c>
      <c r="T3981">
        <v>-2.31</v>
      </c>
    </row>
    <row r="3982" spans="5:20" x14ac:dyDescent="0.3">
      <c r="E3982" s="26">
        <v>47.892699999999998</v>
      </c>
      <c r="F3982" s="38">
        <v>0.98860999999999999</v>
      </c>
      <c r="G3982" s="38">
        <v>-2.34</v>
      </c>
      <c r="H3982" s="19">
        <f t="shared" si="562"/>
        <v>0.98778563207237857</v>
      </c>
      <c r="I3982" s="19">
        <f t="shared" si="563"/>
        <v>-4.0364305659474763E-2</v>
      </c>
      <c r="J3982" s="20" t="str">
        <f t="shared" si="567"/>
        <v>0,987785632072379-0,0403643056594748j</v>
      </c>
      <c r="K3982" s="20" t="str">
        <f t="shared" si="568"/>
        <v>636,79156639364-2269,61107398553j</v>
      </c>
      <c r="L3982" s="21">
        <f t="shared" si="569"/>
        <v>636.79156639363998</v>
      </c>
      <c r="M3982" s="21">
        <f t="shared" si="570"/>
        <v>-2269.6110739855299</v>
      </c>
      <c r="N3982" s="21">
        <f t="shared" si="564"/>
        <v>636.79156639363998</v>
      </c>
      <c r="O3982" s="40">
        <f t="shared" si="565"/>
        <v>-7.5422730671042242</v>
      </c>
      <c r="P3982" s="32">
        <f t="shared" si="566"/>
        <v>8725.9917050360345</v>
      </c>
      <c r="R3982">
        <v>47.808900000000001</v>
      </c>
      <c r="S3982">
        <v>0.98862000000000005</v>
      </c>
      <c r="T3982">
        <v>-2.31</v>
      </c>
    </row>
    <row r="3983" spans="5:20" x14ac:dyDescent="0.3">
      <c r="E3983" s="26">
        <v>47.904699999999998</v>
      </c>
      <c r="F3983" s="38">
        <v>0.98851999999999995</v>
      </c>
      <c r="G3983" s="38">
        <v>-2.34</v>
      </c>
      <c r="H3983" s="19">
        <f t="shared" si="562"/>
        <v>0.98769570712028765</v>
      </c>
      <c r="I3983" s="19">
        <f t="shared" si="563"/>
        <v>-4.0360631017796696E-2</v>
      </c>
      <c r="J3983" s="20" t="str">
        <f t="shared" si="567"/>
        <v>0,987695707120288-0,0403606310177967j</v>
      </c>
      <c r="K3983" s="20" t="str">
        <f t="shared" si="568"/>
        <v>641,106360562005-2266,97211171621j</v>
      </c>
      <c r="L3983" s="21">
        <f t="shared" si="569"/>
        <v>641.10636056200497</v>
      </c>
      <c r="M3983" s="21">
        <f t="shared" si="570"/>
        <v>-2266.9721117162098</v>
      </c>
      <c r="N3983" s="21">
        <f t="shared" si="564"/>
        <v>641.10636056200497</v>
      </c>
      <c r="O3983" s="40">
        <f t="shared" si="565"/>
        <v>-7.5316162595968077</v>
      </c>
      <c r="P3983" s="32">
        <f t="shared" si="566"/>
        <v>8657.1905416547888</v>
      </c>
      <c r="R3983">
        <v>47.820900000000002</v>
      </c>
      <c r="S3983">
        <v>0.98867000000000005</v>
      </c>
      <c r="T3983">
        <v>-2.3199999999999998</v>
      </c>
    </row>
    <row r="3984" spans="5:20" x14ac:dyDescent="0.3">
      <c r="E3984" s="26">
        <v>47.916699999999999</v>
      </c>
      <c r="F3984" s="38">
        <v>0.98853000000000002</v>
      </c>
      <c r="G3984" s="38">
        <v>-2.34</v>
      </c>
      <c r="H3984" s="19">
        <f t="shared" si="562"/>
        <v>0.98770569878163117</v>
      </c>
      <c r="I3984" s="19">
        <f t="shared" si="563"/>
        <v>-4.0361039311316488E-2</v>
      </c>
      <c r="J3984" s="20" t="str">
        <f t="shared" si="567"/>
        <v>0,987705698781631-0,0403610393113165j</v>
      </c>
      <c r="K3984" s="20" t="str">
        <f t="shared" si="568"/>
        <v>640,627706157565-2267,26606926323j</v>
      </c>
      <c r="L3984" s="21">
        <f t="shared" si="569"/>
        <v>640.62770615756494</v>
      </c>
      <c r="M3984" s="21">
        <f t="shared" si="570"/>
        <v>-2267.2660692632298</v>
      </c>
      <c r="N3984" s="21">
        <f t="shared" si="564"/>
        <v>640.62770615756494</v>
      </c>
      <c r="O3984" s="40">
        <f t="shared" si="565"/>
        <v>-7.5307064599142812</v>
      </c>
      <c r="P3984" s="32">
        <f t="shared" si="566"/>
        <v>8664.7817966271105</v>
      </c>
      <c r="R3984">
        <v>47.832900000000002</v>
      </c>
      <c r="S3984">
        <v>0.98868</v>
      </c>
      <c r="T3984">
        <v>-2.3199999999999998</v>
      </c>
    </row>
    <row r="3985" spans="5:20" x14ac:dyDescent="0.3">
      <c r="E3985" s="26">
        <v>47.928600000000003</v>
      </c>
      <c r="F3985" s="38">
        <v>0.98845000000000005</v>
      </c>
      <c r="G3985" s="38">
        <v>-2.35</v>
      </c>
      <c r="H3985" s="19">
        <f t="shared" si="562"/>
        <v>0.98761870668834917</v>
      </c>
      <c r="I3985" s="19">
        <f t="shared" si="563"/>
        <v>-4.0530145561452499E-2</v>
      </c>
      <c r="J3985" s="20" t="str">
        <f t="shared" si="567"/>
        <v>0,987618706688349-0,0405301455614525j</v>
      </c>
      <c r="K3985" s="20" t="str">
        <f t="shared" si="568"/>
        <v>639,38576247555-2256,70328598336j</v>
      </c>
      <c r="L3985" s="21">
        <f t="shared" si="569"/>
        <v>639.38576247555</v>
      </c>
      <c r="M3985" s="21">
        <f t="shared" si="570"/>
        <v>-2256.7032859833598</v>
      </c>
      <c r="N3985" s="21">
        <f t="shared" si="564"/>
        <v>639.38576247555</v>
      </c>
      <c r="O3985" s="40">
        <f t="shared" si="565"/>
        <v>-7.4937612001179836</v>
      </c>
      <c r="P3985" s="32">
        <f t="shared" si="566"/>
        <v>8604.3890826156985</v>
      </c>
      <c r="R3985">
        <v>47.844799999999999</v>
      </c>
      <c r="S3985">
        <v>0.98863000000000001</v>
      </c>
      <c r="T3985">
        <v>-2.33</v>
      </c>
    </row>
    <row r="3986" spans="5:20" x14ac:dyDescent="0.3">
      <c r="E3986" s="26">
        <v>47.940600000000003</v>
      </c>
      <c r="F3986" s="38">
        <v>0.98848999999999998</v>
      </c>
      <c r="G3986" s="38">
        <v>-2.35</v>
      </c>
      <c r="H3986" s="19">
        <f t="shared" si="562"/>
        <v>0.98765867304807142</v>
      </c>
      <c r="I3986" s="19">
        <f t="shared" si="563"/>
        <v>-4.0531785711002258E-2</v>
      </c>
      <c r="J3986" s="20" t="str">
        <f t="shared" si="567"/>
        <v>0,987658673048071-0,0405317857110023j</v>
      </c>
      <c r="K3986" s="20" t="str">
        <f t="shared" si="568"/>
        <v>637,4877822721-2257,86964226157j</v>
      </c>
      <c r="L3986" s="21">
        <f t="shared" si="569"/>
        <v>637.48778227210005</v>
      </c>
      <c r="M3986" s="21">
        <f t="shared" si="570"/>
        <v>-2257.8696422615699</v>
      </c>
      <c r="N3986" s="21">
        <f t="shared" si="564"/>
        <v>637.48778227210005</v>
      </c>
      <c r="O3986" s="40">
        <f t="shared" si="565"/>
        <v>-7.4957575504490599</v>
      </c>
      <c r="P3986" s="32">
        <f t="shared" si="566"/>
        <v>8634.4650784901551</v>
      </c>
      <c r="R3986">
        <v>47.8568</v>
      </c>
      <c r="S3986">
        <v>0.98862000000000005</v>
      </c>
      <c r="T3986">
        <v>-2.33</v>
      </c>
    </row>
    <row r="3987" spans="5:20" x14ac:dyDescent="0.3">
      <c r="E3987" s="26">
        <v>47.952599999999997</v>
      </c>
      <c r="F3987" s="38">
        <v>0.98845000000000005</v>
      </c>
      <c r="G3987" s="38">
        <v>-2.35</v>
      </c>
      <c r="H3987" s="19">
        <f t="shared" si="562"/>
        <v>0.98761870668834917</v>
      </c>
      <c r="I3987" s="19">
        <f t="shared" si="563"/>
        <v>-4.0530145561452499E-2</v>
      </c>
      <c r="J3987" s="20" t="str">
        <f t="shared" si="567"/>
        <v>0,987618706688349-0,0405301455614525j</v>
      </c>
      <c r="K3987" s="20" t="str">
        <f t="shared" si="568"/>
        <v>639,38576247555-2256,70328598336j</v>
      </c>
      <c r="L3987" s="21">
        <f t="shared" si="569"/>
        <v>639.38576247555</v>
      </c>
      <c r="M3987" s="21">
        <f t="shared" si="570"/>
        <v>-2256.7032859833598</v>
      </c>
      <c r="N3987" s="21">
        <f t="shared" si="564"/>
        <v>639.38576247555</v>
      </c>
      <c r="O3987" s="40">
        <f t="shared" si="565"/>
        <v>-7.4900106158159279</v>
      </c>
      <c r="P3987" s="32">
        <f t="shared" si="566"/>
        <v>8604.3890826156985</v>
      </c>
      <c r="R3987">
        <v>47.8688</v>
      </c>
      <c r="S3987">
        <v>0.98860999999999999</v>
      </c>
      <c r="T3987">
        <v>-2.33</v>
      </c>
    </row>
    <row r="3988" spans="5:20" x14ac:dyDescent="0.3">
      <c r="E3988" s="26">
        <v>47.964500000000001</v>
      </c>
      <c r="F3988" s="38">
        <v>0.98846999999999996</v>
      </c>
      <c r="G3988" s="38">
        <v>-2.36</v>
      </c>
      <c r="H3988" s="19">
        <f t="shared" si="562"/>
        <v>0.98763160083765522</v>
      </c>
      <c r="I3988" s="19">
        <f t="shared" si="563"/>
        <v>-4.0703340487613156E-2</v>
      </c>
      <c r="J3988" s="20" t="str">
        <f t="shared" si="567"/>
        <v>0,987631600837655-0,0407033404876132j</v>
      </c>
      <c r="K3988" s="20" t="str">
        <f t="shared" si="568"/>
        <v>633,435436089745-2249,12738433865j</v>
      </c>
      <c r="L3988" s="21">
        <f t="shared" si="569"/>
        <v>633.43543608974505</v>
      </c>
      <c r="M3988" s="21">
        <f t="shared" si="570"/>
        <v>-2249.1273843386498</v>
      </c>
      <c r="N3988" s="21">
        <f t="shared" si="564"/>
        <v>633.43543608974505</v>
      </c>
      <c r="O3988" s="40">
        <f t="shared" si="565"/>
        <v>-7.4630141221286825</v>
      </c>
      <c r="P3988" s="32">
        <f t="shared" si="566"/>
        <v>8619.3700756310172</v>
      </c>
      <c r="R3988">
        <v>47.880800000000001</v>
      </c>
      <c r="S3988">
        <v>0.98862000000000005</v>
      </c>
      <c r="T3988">
        <v>-2.33</v>
      </c>
    </row>
    <row r="3989" spans="5:20" x14ac:dyDescent="0.3">
      <c r="E3989" s="26">
        <v>47.976500000000001</v>
      </c>
      <c r="F3989" s="38">
        <v>0.98851999999999995</v>
      </c>
      <c r="G3989" s="38">
        <v>-2.36</v>
      </c>
      <c r="H3989" s="19">
        <f t="shared" si="562"/>
        <v>0.98768155842872207</v>
      </c>
      <c r="I3989" s="19">
        <f t="shared" si="563"/>
        <v>-4.0705399393826176E-2</v>
      </c>
      <c r="J3989" s="20" t="str">
        <f t="shared" si="567"/>
        <v>0,987681558428722-0,0407053993938262j</v>
      </c>
      <c r="K3989" s="20" t="str">
        <f t="shared" si="568"/>
        <v>631,076008546595-2250,56641986945j</v>
      </c>
      <c r="L3989" s="21">
        <f t="shared" si="569"/>
        <v>631.07600854659495</v>
      </c>
      <c r="M3989" s="21">
        <f t="shared" si="570"/>
        <v>-2250.5664198694499</v>
      </c>
      <c r="N3989" s="21">
        <f t="shared" si="564"/>
        <v>631.07600854659495</v>
      </c>
      <c r="O3989" s="40">
        <f t="shared" si="565"/>
        <v>-7.4659212422509551</v>
      </c>
      <c r="P3989" s="32">
        <f t="shared" si="566"/>
        <v>8657.1285626741264</v>
      </c>
      <c r="R3989">
        <v>47.892699999999998</v>
      </c>
      <c r="S3989">
        <v>0.98860999999999999</v>
      </c>
      <c r="T3989">
        <v>-2.34</v>
      </c>
    </row>
    <row r="3990" spans="5:20" x14ac:dyDescent="0.3">
      <c r="E3990" s="26">
        <v>47.988500000000002</v>
      </c>
      <c r="F3990" s="38">
        <v>0.98845000000000005</v>
      </c>
      <c r="G3990" s="38">
        <v>-2.37</v>
      </c>
      <c r="H3990" s="19">
        <f t="shared" si="562"/>
        <v>0.98760449882973755</v>
      </c>
      <c r="I3990" s="19">
        <f t="shared" si="563"/>
        <v>-4.0874887048933849E-2</v>
      </c>
      <c r="J3990" s="20" t="str">
        <f t="shared" si="567"/>
        <v>0,987604498829738-0,0408748870489338j</v>
      </c>
      <c r="K3990" s="20" t="str">
        <f t="shared" si="568"/>
        <v>629,427114800605-2240,45048231565j</v>
      </c>
      <c r="L3990" s="21">
        <f t="shared" si="569"/>
        <v>629.42711480060495</v>
      </c>
      <c r="M3990" s="21">
        <f t="shared" si="570"/>
        <v>-2240.4504823156499</v>
      </c>
      <c r="N3990" s="21">
        <f t="shared" si="564"/>
        <v>629.42711480060495</v>
      </c>
      <c r="O3990" s="40">
        <f t="shared" si="565"/>
        <v>-7.4305045794962687</v>
      </c>
      <c r="P3990" s="32">
        <f t="shared" si="566"/>
        <v>8604.3272194752717</v>
      </c>
      <c r="R3990">
        <v>47.904699999999998</v>
      </c>
      <c r="S3990">
        <v>0.98851999999999995</v>
      </c>
      <c r="T3990">
        <v>-2.34</v>
      </c>
    </row>
    <row r="3991" spans="5:20" x14ac:dyDescent="0.3">
      <c r="E3991" s="26">
        <v>48.000500000000002</v>
      </c>
      <c r="F3991" s="38">
        <v>0.98851999999999995</v>
      </c>
      <c r="G3991" s="38">
        <v>-2.38</v>
      </c>
      <c r="H3991" s="19">
        <f t="shared" si="562"/>
        <v>0.98766728939115433</v>
      </c>
      <c r="I3991" s="19">
        <f t="shared" si="563"/>
        <v>-4.10501628100262E-2</v>
      </c>
      <c r="J3991" s="20" t="str">
        <f t="shared" si="567"/>
        <v>0,987667289391154-0,0410501628100262j</v>
      </c>
      <c r="K3991" s="20" t="str">
        <f t="shared" si="568"/>
        <v>621,27327576691-2234,37313452292j</v>
      </c>
      <c r="L3991" s="21">
        <f t="shared" si="569"/>
        <v>621.27327576691005</v>
      </c>
      <c r="M3991" s="21">
        <f t="shared" si="570"/>
        <v>-2234.3731345229198</v>
      </c>
      <c r="N3991" s="21">
        <f t="shared" si="564"/>
        <v>621.27327576691005</v>
      </c>
      <c r="O3991" s="40">
        <f t="shared" si="565"/>
        <v>-7.4084963504766641</v>
      </c>
      <c r="P3991" s="32">
        <f t="shared" si="566"/>
        <v>8657.0660565122944</v>
      </c>
      <c r="R3991">
        <v>47.916699999999999</v>
      </c>
      <c r="S3991">
        <v>0.98853000000000002</v>
      </c>
      <c r="T3991">
        <v>-2.34</v>
      </c>
    </row>
    <row r="3992" spans="5:20" x14ac:dyDescent="0.3">
      <c r="E3992" s="26">
        <v>48.0124</v>
      </c>
      <c r="F3992" s="38">
        <v>0.98846999999999996</v>
      </c>
      <c r="G3992" s="38">
        <v>-2.38</v>
      </c>
      <c r="H3992" s="19">
        <f t="shared" si="562"/>
        <v>0.98761733252182493</v>
      </c>
      <c r="I3992" s="19">
        <f t="shared" si="563"/>
        <v>-4.1048086465449961E-2</v>
      </c>
      <c r="J3992" s="20" t="str">
        <f t="shared" si="567"/>
        <v>0,987617332521825-0,04104808646545j</v>
      </c>
      <c r="K3992" s="20" t="str">
        <f t="shared" si="568"/>
        <v>623,602247203565-2232,96663140377j</v>
      </c>
      <c r="L3992" s="21">
        <f t="shared" si="569"/>
        <v>623.60224720356496</v>
      </c>
      <c r="M3992" s="21">
        <f t="shared" si="570"/>
        <v>-2232.96663140377</v>
      </c>
      <c r="N3992" s="21">
        <f t="shared" si="564"/>
        <v>623.60224720356496</v>
      </c>
      <c r="O3992" s="40">
        <f t="shared" si="565"/>
        <v>-7.4019977578119045</v>
      </c>
      <c r="P3992" s="32">
        <f t="shared" si="566"/>
        <v>8619.3078421114806</v>
      </c>
      <c r="R3992">
        <v>47.928600000000003</v>
      </c>
      <c r="S3992">
        <v>0.98845000000000005</v>
      </c>
      <c r="T3992">
        <v>-2.35</v>
      </c>
    </row>
    <row r="3993" spans="5:20" x14ac:dyDescent="0.3">
      <c r="E3993" s="26">
        <v>48.0244</v>
      </c>
      <c r="F3993" s="38">
        <v>0.98846000000000001</v>
      </c>
      <c r="G3993" s="38">
        <v>-2.39</v>
      </c>
      <c r="H3993" s="19">
        <f t="shared" si="562"/>
        <v>0.98760016193574884</v>
      </c>
      <c r="I3993" s="19">
        <f t="shared" si="563"/>
        <v>-4.1220040568666814E-2</v>
      </c>
      <c r="J3993" s="20" t="str">
        <f t="shared" si="567"/>
        <v>0,987600161935749-0,0412200405686668j</v>
      </c>
      <c r="K3993" s="20" t="str">
        <f t="shared" si="568"/>
        <v>619,231360651255-2224,68581387357j</v>
      </c>
      <c r="L3993" s="21">
        <f t="shared" si="569"/>
        <v>619.23136065125505</v>
      </c>
      <c r="M3993" s="21">
        <f t="shared" si="570"/>
        <v>-2224.6858138735702</v>
      </c>
      <c r="N3993" s="21">
        <f t="shared" si="564"/>
        <v>619.23136065125505</v>
      </c>
      <c r="O3993" s="40">
        <f t="shared" si="565"/>
        <v>-7.3727052103596282</v>
      </c>
      <c r="P3993" s="32">
        <f t="shared" si="566"/>
        <v>8611.7641762456115</v>
      </c>
      <c r="R3993">
        <v>47.940600000000003</v>
      </c>
      <c r="S3993">
        <v>0.98848999999999998</v>
      </c>
      <c r="T3993">
        <v>-2.35</v>
      </c>
    </row>
    <row r="3994" spans="5:20" x14ac:dyDescent="0.3">
      <c r="E3994" s="26">
        <v>48.0364</v>
      </c>
      <c r="F3994" s="38">
        <v>0.98846999999999996</v>
      </c>
      <c r="G3994" s="38">
        <v>-2.39</v>
      </c>
      <c r="H3994" s="19">
        <f t="shared" si="562"/>
        <v>0.98761015323698442</v>
      </c>
      <c r="I3994" s="19">
        <f t="shared" si="563"/>
        <v>-4.1220457581399431E-2</v>
      </c>
      <c r="J3994" s="20" t="str">
        <f t="shared" si="567"/>
        <v>0,987610153236984-0,0412204575813994j</v>
      </c>
      <c r="K3994" s="20" t="str">
        <f t="shared" si="568"/>
        <v>618,769110026725-2224,96446153756j</v>
      </c>
      <c r="L3994" s="21">
        <f t="shared" si="569"/>
        <v>618.769110026725</v>
      </c>
      <c r="M3994" s="21">
        <f t="shared" si="570"/>
        <v>-2224.9644615375601</v>
      </c>
      <c r="N3994" s="21">
        <f t="shared" si="564"/>
        <v>618.769110026725</v>
      </c>
      <c r="O3994" s="40">
        <f t="shared" si="565"/>
        <v>-7.3717866504879623</v>
      </c>
      <c r="P3994" s="32">
        <f t="shared" si="566"/>
        <v>8619.2765285229852</v>
      </c>
      <c r="R3994">
        <v>47.952599999999997</v>
      </c>
      <c r="S3994">
        <v>0.98845000000000005</v>
      </c>
      <c r="T3994">
        <v>-2.35</v>
      </c>
    </row>
    <row r="3995" spans="5:20" x14ac:dyDescent="0.3">
      <c r="E3995" s="26">
        <v>48.048299999999998</v>
      </c>
      <c r="F3995" s="38">
        <v>0.98853999999999997</v>
      </c>
      <c r="G3995" s="38">
        <v>-2.4</v>
      </c>
      <c r="H3995" s="19">
        <f t="shared" si="562"/>
        <v>0.98767288246592544</v>
      </c>
      <c r="I3995" s="19">
        <f t="shared" si="563"/>
        <v>-4.1395758737462991E-2</v>
      </c>
      <c r="J3995" s="20" t="str">
        <f t="shared" si="567"/>
        <v>0,987672882465925-0,041395758737463j</v>
      </c>
      <c r="K3995" s="20" t="str">
        <f t="shared" si="568"/>
        <v>610,77067866489-2218,93751878256j</v>
      </c>
      <c r="L3995" s="21">
        <f t="shared" si="569"/>
        <v>610.77067866489006</v>
      </c>
      <c r="M3995" s="21">
        <f t="shared" si="570"/>
        <v>-2218.9375187825599</v>
      </c>
      <c r="N3995" s="21">
        <f t="shared" si="564"/>
        <v>610.77067866489006</v>
      </c>
      <c r="O3995" s="40">
        <f t="shared" si="565"/>
        <v>-7.349997284530561</v>
      </c>
      <c r="P3995" s="32">
        <f t="shared" si="566"/>
        <v>8672.1984522177809</v>
      </c>
      <c r="R3995">
        <v>47.964500000000001</v>
      </c>
      <c r="S3995">
        <v>0.98846999999999996</v>
      </c>
      <c r="T3995">
        <v>-2.36</v>
      </c>
    </row>
    <row r="3996" spans="5:20" x14ac:dyDescent="0.3">
      <c r="E3996" s="26">
        <v>48.060299999999998</v>
      </c>
      <c r="F3996" s="38">
        <v>0.98850000000000005</v>
      </c>
      <c r="G3996" s="38">
        <v>-2.41</v>
      </c>
      <c r="H3996" s="19">
        <f t="shared" si="562"/>
        <v>0.98762567787973266</v>
      </c>
      <c r="I3996" s="19">
        <f t="shared" si="563"/>
        <v>-4.1566457542094488E-2</v>
      </c>
      <c r="J3996" s="20" t="str">
        <f t="shared" si="567"/>
        <v>0,987625677879733-0,0415664575420945j</v>
      </c>
      <c r="K3996" s="20" t="str">
        <f t="shared" si="568"/>
        <v>607,89568884788-2209,9306088722j</v>
      </c>
      <c r="L3996" s="21">
        <f t="shared" si="569"/>
        <v>607.89568884788002</v>
      </c>
      <c r="M3996" s="21">
        <f t="shared" si="570"/>
        <v>-2209.9306088722001</v>
      </c>
      <c r="N3996" s="21">
        <f t="shared" si="564"/>
        <v>607.89568884788002</v>
      </c>
      <c r="O3996" s="40">
        <f t="shared" si="565"/>
        <v>-7.3183350976188795</v>
      </c>
      <c r="P3996" s="32">
        <f t="shared" si="566"/>
        <v>8641.8287889267885</v>
      </c>
      <c r="R3996">
        <v>47.976500000000001</v>
      </c>
      <c r="S3996">
        <v>0.98851999999999995</v>
      </c>
      <c r="T3996">
        <v>-2.36</v>
      </c>
    </row>
    <row r="3997" spans="5:20" x14ac:dyDescent="0.3">
      <c r="E3997" s="26">
        <v>48.072299999999998</v>
      </c>
      <c r="F3997" s="38">
        <v>0.98851</v>
      </c>
      <c r="G3997" s="38">
        <v>-2.41</v>
      </c>
      <c r="H3997" s="19">
        <f t="shared" si="562"/>
        <v>0.98763566903479461</v>
      </c>
      <c r="I3997" s="19">
        <f t="shared" si="563"/>
        <v>-4.1566878042423691E-2</v>
      </c>
      <c r="J3997" s="20" t="str">
        <f t="shared" si="567"/>
        <v>0,987635669034795-0,0415668780424237j</v>
      </c>
      <c r="K3997" s="20" t="str">
        <f t="shared" si="568"/>
        <v>607,43867199624-2210,20232927643j</v>
      </c>
      <c r="L3997" s="21">
        <f t="shared" si="569"/>
        <v>607.43867199624003</v>
      </c>
      <c r="M3997" s="21">
        <f t="shared" si="570"/>
        <v>-2210.2023292764302</v>
      </c>
      <c r="N3997" s="21">
        <f t="shared" si="564"/>
        <v>607.43867199624003</v>
      </c>
      <c r="O3997" s="40">
        <f t="shared" si="565"/>
        <v>-7.3174078614413043</v>
      </c>
      <c r="P3997" s="32">
        <f t="shared" si="566"/>
        <v>8649.3934594405455</v>
      </c>
      <c r="R3997">
        <v>47.988500000000002</v>
      </c>
      <c r="S3997">
        <v>0.98845000000000005</v>
      </c>
      <c r="T3997">
        <v>-2.37</v>
      </c>
    </row>
    <row r="3998" spans="5:20" x14ac:dyDescent="0.3">
      <c r="E3998" s="26">
        <v>48.084200000000003</v>
      </c>
      <c r="F3998" s="38">
        <v>0.98851999999999995</v>
      </c>
      <c r="G3998" s="38">
        <v>-2.42</v>
      </c>
      <c r="H3998" s="19">
        <f t="shared" si="562"/>
        <v>0.98763839028498246</v>
      </c>
      <c r="I3998" s="19">
        <f t="shared" si="563"/>
        <v>-4.1739674594905032E-2</v>
      </c>
      <c r="J3998" s="20" t="str">
        <f t="shared" si="567"/>
        <v>0,987638390284982-0,041739674594905j</v>
      </c>
      <c r="K3998" s="20" t="str">
        <f t="shared" si="568"/>
        <v>602,324305610055-2202,6099249382j</v>
      </c>
      <c r="L3998" s="21">
        <f t="shared" si="569"/>
        <v>602.32430561005503</v>
      </c>
      <c r="M3998" s="21">
        <f t="shared" si="570"/>
        <v>-2202.6099249382</v>
      </c>
      <c r="N3998" s="21">
        <f t="shared" si="564"/>
        <v>602.32430561005503</v>
      </c>
      <c r="O3998" s="40">
        <f t="shared" si="565"/>
        <v>-7.2904666659148551</v>
      </c>
      <c r="P3998" s="32">
        <f t="shared" si="566"/>
        <v>8656.9394626764824</v>
      </c>
      <c r="R3998">
        <v>48.000500000000002</v>
      </c>
      <c r="S3998">
        <v>0.98851999999999995</v>
      </c>
      <c r="T3998">
        <v>-2.38</v>
      </c>
    </row>
    <row r="3999" spans="5:20" x14ac:dyDescent="0.3">
      <c r="E3999" s="26">
        <v>48.096200000000003</v>
      </c>
      <c r="F3999" s="38">
        <v>0.98858000000000001</v>
      </c>
      <c r="G3999" s="38">
        <v>-2.4300000000000002</v>
      </c>
      <c r="H3999" s="19">
        <f t="shared" si="562"/>
        <v>0.98769103634094879</v>
      </c>
      <c r="I3999" s="19">
        <f t="shared" si="563"/>
        <v>-4.1914593302841328E-2</v>
      </c>
      <c r="J3999" s="20" t="str">
        <f t="shared" si="567"/>
        <v>0,987691036340949-0,0419145933028413j</v>
      </c>
      <c r="K3999" s="20" t="str">
        <f t="shared" si="568"/>
        <v>595,007686104395-2196,38595003836j</v>
      </c>
      <c r="L3999" s="21">
        <f t="shared" si="569"/>
        <v>595.00768610439502</v>
      </c>
      <c r="M3999" s="21">
        <f t="shared" si="570"/>
        <v>-2196.3859500383601</v>
      </c>
      <c r="N3999" s="21">
        <f t="shared" si="564"/>
        <v>595.00768610439502</v>
      </c>
      <c r="O3999" s="40">
        <f t="shared" si="565"/>
        <v>-7.2680519643172152</v>
      </c>
      <c r="P3999" s="32">
        <f t="shared" si="566"/>
        <v>8702.6529387398459</v>
      </c>
      <c r="R3999">
        <v>48.0124</v>
      </c>
      <c r="S3999">
        <v>0.98846999999999996</v>
      </c>
      <c r="T3999">
        <v>-2.38</v>
      </c>
    </row>
    <row r="4000" spans="5:20" x14ac:dyDescent="0.3">
      <c r="E4000" s="26">
        <v>48.108199999999997</v>
      </c>
      <c r="F4000" s="38">
        <v>0.98858000000000001</v>
      </c>
      <c r="G4000" s="38">
        <v>-2.44</v>
      </c>
      <c r="H4000" s="19">
        <f t="shared" si="562"/>
        <v>0.9876837058210135</v>
      </c>
      <c r="I4000" s="19">
        <f t="shared" si="563"/>
        <v>-4.2086977269336232E-2</v>
      </c>
      <c r="J4000" s="20" t="str">
        <f t="shared" si="567"/>
        <v>0,987683705821014-0,0420869772693362j</v>
      </c>
      <c r="K4000" s="20" t="str">
        <f t="shared" si="568"/>
        <v>590,471331540995-2188,60494727534j</v>
      </c>
      <c r="L4000" s="21">
        <f t="shared" si="569"/>
        <v>590.47133154099504</v>
      </c>
      <c r="M4000" s="21">
        <f t="shared" si="570"/>
        <v>-2188.6049472753398</v>
      </c>
      <c r="N4000" s="21">
        <f t="shared" si="564"/>
        <v>590.47133154099504</v>
      </c>
      <c r="O4000" s="40">
        <f t="shared" si="565"/>
        <v>-7.2404973753798174</v>
      </c>
      <c r="P4000" s="32">
        <f t="shared" si="566"/>
        <v>8702.6206593285569</v>
      </c>
      <c r="R4000">
        <v>48.0244</v>
      </c>
      <c r="S4000">
        <v>0.98846000000000001</v>
      </c>
      <c r="T4000">
        <v>-2.39</v>
      </c>
    </row>
    <row r="4001" spans="5:20" x14ac:dyDescent="0.3">
      <c r="E4001" s="26">
        <v>48.120199999999997</v>
      </c>
      <c r="F4001" s="38">
        <v>0.98863999999999996</v>
      </c>
      <c r="G4001" s="38">
        <v>-2.4500000000000002</v>
      </c>
      <c r="H4001" s="19">
        <f t="shared" si="562"/>
        <v>0.98773629036888799</v>
      </c>
      <c r="I4001" s="19">
        <f t="shared" si="563"/>
        <v>-4.2261924805997941E-2</v>
      </c>
      <c r="J4001" s="20" t="str">
        <f t="shared" si="567"/>
        <v>0,987736290368888-0,0422619248059979j</v>
      </c>
      <c r="K4001" s="20" t="str">
        <f t="shared" si="568"/>
        <v>583,302702168265-2182,42212051165j</v>
      </c>
      <c r="L4001" s="21">
        <f t="shared" si="569"/>
        <v>583.302702168265</v>
      </c>
      <c r="M4001" s="21">
        <f t="shared" si="570"/>
        <v>-2182.4221205116501</v>
      </c>
      <c r="N4001" s="21">
        <f t="shared" si="564"/>
        <v>583.302702168265</v>
      </c>
      <c r="O4001" s="40">
        <f t="shared" si="565"/>
        <v>-7.2182424094772104</v>
      </c>
      <c r="P4001" s="32">
        <f t="shared" si="566"/>
        <v>8748.8165844005034</v>
      </c>
      <c r="R4001">
        <v>48.0364</v>
      </c>
      <c r="S4001">
        <v>0.98846999999999996</v>
      </c>
      <c r="T4001">
        <v>-2.39</v>
      </c>
    </row>
    <row r="4002" spans="5:20" x14ac:dyDescent="0.3">
      <c r="E4002" s="26">
        <v>48.132100000000001</v>
      </c>
      <c r="F4002" s="38">
        <v>0.98863000000000001</v>
      </c>
      <c r="G4002" s="38">
        <v>-2.46</v>
      </c>
      <c r="H4002" s="19">
        <f t="shared" si="562"/>
        <v>0.98771890844317856</v>
      </c>
      <c r="I4002" s="19">
        <f t="shared" si="563"/>
        <v>-4.2433887446424928E-2</v>
      </c>
      <c r="J4002" s="20" t="str">
        <f t="shared" si="567"/>
        <v>0,987718908443179-0,0424338874464249j</v>
      </c>
      <c r="K4002" s="20" t="str">
        <f t="shared" si="568"/>
        <v>579,328373164835-2174,46871315655j</v>
      </c>
      <c r="L4002" s="21">
        <f t="shared" si="569"/>
        <v>579.32837316483506</v>
      </c>
      <c r="M4002" s="21">
        <f t="shared" si="570"/>
        <v>-2174.4687131565502</v>
      </c>
      <c r="N4002" s="21">
        <f t="shared" si="564"/>
        <v>579.32837316483506</v>
      </c>
      <c r="O4002" s="40">
        <f t="shared" si="565"/>
        <v>-7.1901588398914162</v>
      </c>
      <c r="P4002" s="32">
        <f t="shared" si="566"/>
        <v>8741.0452914407542</v>
      </c>
      <c r="R4002">
        <v>48.048299999999998</v>
      </c>
      <c r="S4002">
        <v>0.98853999999999997</v>
      </c>
      <c r="T4002">
        <v>-2.4</v>
      </c>
    </row>
    <row r="4003" spans="5:20" x14ac:dyDescent="0.3">
      <c r="E4003" s="26">
        <v>48.144100000000002</v>
      </c>
      <c r="F4003" s="38">
        <v>0.98860999999999999</v>
      </c>
      <c r="G4003" s="38">
        <v>-2.4700000000000002</v>
      </c>
      <c r="H4003" s="19">
        <f t="shared" si="562"/>
        <v>0.98769150587041943</v>
      </c>
      <c r="I4003" s="19">
        <f t="shared" si="563"/>
        <v>-4.2605414343990344E-2</v>
      </c>
      <c r="J4003" s="20" t="str">
        <f t="shared" si="567"/>
        <v>0,987691505870419-0,0426054143439903j</v>
      </c>
      <c r="K4003" s="20" t="str">
        <f t="shared" si="568"/>
        <v>575,8385475214-2166,3178573168j</v>
      </c>
      <c r="L4003" s="21">
        <f t="shared" si="569"/>
        <v>575.83854752139996</v>
      </c>
      <c r="M4003" s="21">
        <f t="shared" si="570"/>
        <v>-2166.3178573168002</v>
      </c>
      <c r="N4003" s="21">
        <f t="shared" si="564"/>
        <v>575.83854752139996</v>
      </c>
      <c r="O4003" s="40">
        <f t="shared" si="565"/>
        <v>-7.1614215511394326</v>
      </c>
      <c r="P4003" s="32">
        <f t="shared" si="566"/>
        <v>8725.5761417300109</v>
      </c>
      <c r="R4003">
        <v>48.060299999999998</v>
      </c>
      <c r="S4003">
        <v>0.98850000000000005</v>
      </c>
      <c r="T4003">
        <v>-2.41</v>
      </c>
    </row>
    <row r="4004" spans="5:20" x14ac:dyDescent="0.3">
      <c r="E4004" s="26">
        <v>48.156100000000002</v>
      </c>
      <c r="F4004" s="38">
        <v>0.98868</v>
      </c>
      <c r="G4004" s="38">
        <v>-2.48</v>
      </c>
      <c r="H4004" s="19">
        <f t="shared" si="562"/>
        <v>0.98775398921653335</v>
      </c>
      <c r="I4004" s="19">
        <f t="shared" si="563"/>
        <v>-4.2780827327488634E-2</v>
      </c>
      <c r="J4004" s="20" t="str">
        <f t="shared" si="567"/>
        <v>0,987753989216533-0,0427808273274886j</v>
      </c>
      <c r="K4004" s="20" t="str">
        <f t="shared" si="568"/>
        <v>568,43417959136-2160,46893297155j</v>
      </c>
      <c r="L4004" s="21">
        <f t="shared" si="569"/>
        <v>568.43417959136002</v>
      </c>
      <c r="M4004" s="21">
        <f t="shared" si="570"/>
        <v>-2160.4689329715502</v>
      </c>
      <c r="N4004" s="21">
        <f t="shared" si="564"/>
        <v>568.43417959136002</v>
      </c>
      <c r="O4004" s="40">
        <f t="shared" si="565"/>
        <v>-7.1403064218010783</v>
      </c>
      <c r="P4004" s="32">
        <f t="shared" si="566"/>
        <v>8779.8088258005628</v>
      </c>
      <c r="R4004">
        <v>48.072299999999998</v>
      </c>
      <c r="S4004">
        <v>0.98851</v>
      </c>
      <c r="T4004">
        <v>-2.41</v>
      </c>
    </row>
    <row r="4005" spans="5:20" x14ac:dyDescent="0.3">
      <c r="E4005" s="26">
        <v>48.167999999999999</v>
      </c>
      <c r="F4005" s="38">
        <v>0.98870999999999998</v>
      </c>
      <c r="G4005" s="38">
        <v>-2.48</v>
      </c>
      <c r="H4005" s="19">
        <f t="shared" si="562"/>
        <v>0.98778396111813593</v>
      </c>
      <c r="I4005" s="19">
        <f t="shared" si="563"/>
        <v>-4.278212544702157E-2</v>
      </c>
      <c r="J4005" s="20" t="str">
        <f t="shared" si="567"/>
        <v>0,987783961118136-0,0427821254470216j</v>
      </c>
      <c r="K4005" s="20" t="str">
        <f t="shared" si="568"/>
        <v>567,11444984844-2161,21347221491j</v>
      </c>
      <c r="L4005" s="21">
        <f t="shared" si="569"/>
        <v>567.11444984844002</v>
      </c>
      <c r="M4005" s="21">
        <f t="shared" si="570"/>
        <v>-2161.2134722149099</v>
      </c>
      <c r="N4005" s="21">
        <f t="shared" si="564"/>
        <v>567.11444984844002</v>
      </c>
      <c r="O4005" s="40">
        <f t="shared" si="565"/>
        <v>-7.1410024742526472</v>
      </c>
      <c r="P4005" s="32">
        <f t="shared" si="566"/>
        <v>8803.2714966870135</v>
      </c>
      <c r="R4005">
        <v>48.084200000000003</v>
      </c>
      <c r="S4005">
        <v>0.98851999999999995</v>
      </c>
      <c r="T4005">
        <v>-2.42</v>
      </c>
    </row>
    <row r="4006" spans="5:20" x14ac:dyDescent="0.3">
      <c r="E4006" s="26">
        <v>48.18</v>
      </c>
      <c r="F4006" s="38">
        <v>0.98868999999999996</v>
      </c>
      <c r="G4006" s="38">
        <v>-2.4900000000000002</v>
      </c>
      <c r="H4006" s="19">
        <f t="shared" si="562"/>
        <v>0.98775649806747567</v>
      </c>
      <c r="I4006" s="19">
        <f t="shared" si="563"/>
        <v>-4.2953656718338437E-2</v>
      </c>
      <c r="J4006" s="20" t="str">
        <f t="shared" si="567"/>
        <v>0,987756498067476-0,0429536567183384j</v>
      </c>
      <c r="K4006" s="20" t="str">
        <f t="shared" si="568"/>
        <v>563,733991690535-2153,15187931825j</v>
      </c>
      <c r="L4006" s="21">
        <f t="shared" si="569"/>
        <v>563.73399169053505</v>
      </c>
      <c r="M4006" s="21">
        <f t="shared" si="570"/>
        <v>-2153.1518793182499</v>
      </c>
      <c r="N4006" s="21">
        <f t="shared" si="564"/>
        <v>563.73399169053505</v>
      </c>
      <c r="O4006" s="40">
        <f t="shared" si="565"/>
        <v>-7.112593707370352</v>
      </c>
      <c r="P4006" s="32">
        <f t="shared" si="566"/>
        <v>8787.5826219798073</v>
      </c>
      <c r="R4006">
        <v>48.096200000000003</v>
      </c>
      <c r="S4006">
        <v>0.98858000000000001</v>
      </c>
      <c r="T4006">
        <v>-2.4300000000000002</v>
      </c>
    </row>
    <row r="4007" spans="5:20" x14ac:dyDescent="0.3">
      <c r="E4007" s="26">
        <v>48.192</v>
      </c>
      <c r="F4007" s="38">
        <v>0.98868</v>
      </c>
      <c r="G4007" s="38">
        <v>-2.4900000000000002</v>
      </c>
      <c r="H4007" s="19">
        <f t="shared" si="562"/>
        <v>0.98774650750928183</v>
      </c>
      <c r="I4007" s="19">
        <f t="shared" si="563"/>
        <v>-4.2953222268139503E-2</v>
      </c>
      <c r="J4007" s="20" t="str">
        <f t="shared" si="567"/>
        <v>0,987746507509282-0,0429532222681395j</v>
      </c>
      <c r="K4007" s="20" t="str">
        <f t="shared" si="568"/>
        <v>564,170934885215-2152,90625890853j</v>
      </c>
      <c r="L4007" s="21">
        <f t="shared" si="569"/>
        <v>564.17093488521505</v>
      </c>
      <c r="M4007" s="21">
        <f t="shared" si="570"/>
        <v>-2152.9062589085302</v>
      </c>
      <c r="N4007" s="21">
        <f t="shared" si="564"/>
        <v>564.17093488521505</v>
      </c>
      <c r="O4007" s="40">
        <f t="shared" si="565"/>
        <v>-7.1100114773981664</v>
      </c>
      <c r="P4007" s="32">
        <f t="shared" si="566"/>
        <v>8779.7755912834273</v>
      </c>
      <c r="R4007">
        <v>48.108199999999997</v>
      </c>
      <c r="S4007">
        <v>0.98858000000000001</v>
      </c>
      <c r="T4007">
        <v>-2.44</v>
      </c>
    </row>
    <row r="4008" spans="5:20" x14ac:dyDescent="0.3">
      <c r="E4008" s="26">
        <v>48.203899999999997</v>
      </c>
      <c r="F4008" s="38">
        <v>0.98873</v>
      </c>
      <c r="G4008" s="38">
        <v>-2.5</v>
      </c>
      <c r="H4008" s="19">
        <f t="shared" si="562"/>
        <v>0.98778894812463025</v>
      </c>
      <c r="I4008" s="19">
        <f t="shared" si="563"/>
        <v>-4.312779686972866E-2</v>
      </c>
      <c r="J4008" s="20" t="str">
        <f t="shared" si="567"/>
        <v>0,98778894812463-0,0431277968697287j</v>
      </c>
      <c r="K4008" s="20" t="str">
        <f t="shared" si="568"/>
        <v>557,78212508841-2146,60491982152j</v>
      </c>
      <c r="L4008" s="21">
        <f t="shared" si="569"/>
        <v>557.78212508841</v>
      </c>
      <c r="M4008" s="21">
        <f t="shared" si="570"/>
        <v>-2146.6049198215201</v>
      </c>
      <c r="N4008" s="21">
        <f t="shared" si="564"/>
        <v>557.78212508841</v>
      </c>
      <c r="O4008" s="40">
        <f t="shared" si="565"/>
        <v>-7.0874510953465713</v>
      </c>
      <c r="P4008" s="32">
        <f t="shared" si="566"/>
        <v>8818.9157730546358</v>
      </c>
      <c r="R4008">
        <v>48.120199999999997</v>
      </c>
      <c r="S4008">
        <v>0.98863999999999996</v>
      </c>
      <c r="T4008">
        <v>-2.4500000000000002</v>
      </c>
    </row>
    <row r="4009" spans="5:20" x14ac:dyDescent="0.3">
      <c r="E4009" s="26">
        <v>48.215899999999998</v>
      </c>
      <c r="F4009" s="38">
        <v>0.98865999999999998</v>
      </c>
      <c r="G4009" s="38">
        <v>-2.5099999999999998</v>
      </c>
      <c r="H4009" s="19">
        <f t="shared" si="562"/>
        <v>0.98771147301770312</v>
      </c>
      <c r="I4009" s="19">
        <f t="shared" si="563"/>
        <v>-4.3297132343829731E-2</v>
      </c>
      <c r="J4009" s="20" t="str">
        <f t="shared" si="567"/>
        <v>0,987711473017703-0,0432971323438297j</v>
      </c>
      <c r="K4009" s="20" t="str">
        <f t="shared" si="568"/>
        <v>556,646243115675-2137,4443586205j</v>
      </c>
      <c r="L4009" s="21">
        <f t="shared" si="569"/>
        <v>556.64624311567502</v>
      </c>
      <c r="M4009" s="21">
        <f t="shared" si="570"/>
        <v>-2137.4443586205002</v>
      </c>
      <c r="N4009" s="21">
        <f t="shared" si="564"/>
        <v>556.64624311567502</v>
      </c>
      <c r="O4009" s="40">
        <f t="shared" si="565"/>
        <v>-7.0554492451315536</v>
      </c>
      <c r="P4009" s="32">
        <f t="shared" si="566"/>
        <v>8764.1360855454623</v>
      </c>
      <c r="R4009">
        <v>48.132100000000001</v>
      </c>
      <c r="S4009">
        <v>0.98863000000000001</v>
      </c>
      <c r="T4009">
        <v>-2.46</v>
      </c>
    </row>
    <row r="4010" spans="5:20" x14ac:dyDescent="0.3">
      <c r="E4010" s="26">
        <v>48.227899999999998</v>
      </c>
      <c r="F4010" s="38">
        <v>0.98870000000000002</v>
      </c>
      <c r="G4010" s="38">
        <v>-2.5099999999999998</v>
      </c>
      <c r="H4010" s="19">
        <f t="shared" si="562"/>
        <v>0.987751434641437</v>
      </c>
      <c r="I4010" s="19">
        <f t="shared" si="563"/>
        <v>-4.3298884093970078E-2</v>
      </c>
      <c r="J4010" s="20" t="str">
        <f t="shared" si="567"/>
        <v>0,987751434641437-0,0432988840939701j</v>
      </c>
      <c r="K4010" s="20" t="str">
        <f t="shared" si="568"/>
        <v>554,920981643655-2138,40582169798j</v>
      </c>
      <c r="L4010" s="21">
        <f t="shared" si="569"/>
        <v>554.92098164365495</v>
      </c>
      <c r="M4010" s="21">
        <f t="shared" si="570"/>
        <v>-2138.4058216979802</v>
      </c>
      <c r="N4010" s="21">
        <f t="shared" si="564"/>
        <v>554.92098164365495</v>
      </c>
      <c r="O4010" s="40">
        <f t="shared" si="565"/>
        <v>-7.0568666033503371</v>
      </c>
      <c r="P4010" s="32">
        <f t="shared" si="566"/>
        <v>8795.3364813917487</v>
      </c>
      <c r="R4010">
        <v>48.144100000000002</v>
      </c>
      <c r="S4010">
        <v>0.98860999999999999</v>
      </c>
      <c r="T4010">
        <v>-2.4700000000000002</v>
      </c>
    </row>
    <row r="4011" spans="5:20" x14ac:dyDescent="0.3">
      <c r="E4011" s="26">
        <v>48.239899999999999</v>
      </c>
      <c r="F4011" s="38">
        <v>0.98867000000000005</v>
      </c>
      <c r="G4011" s="38">
        <v>-2.52</v>
      </c>
      <c r="H4011" s="19">
        <f t="shared" si="562"/>
        <v>0.98771389152822164</v>
      </c>
      <c r="I4011" s="19">
        <f t="shared" si="563"/>
        <v>-4.3469959537323494E-2</v>
      </c>
      <c r="J4011" s="20" t="str">
        <f t="shared" si="567"/>
        <v>0,987713891528222-0,0434699595373235j</v>
      </c>
      <c r="K4011" s="20" t="str">
        <f t="shared" si="568"/>
        <v>552,087312845545-2130,26860274367j</v>
      </c>
      <c r="L4011" s="21">
        <f t="shared" si="569"/>
        <v>552.08731284554494</v>
      </c>
      <c r="M4011" s="21">
        <f t="shared" si="570"/>
        <v>-2130.2686027436698</v>
      </c>
      <c r="N4011" s="21">
        <f t="shared" si="564"/>
        <v>552.08731284554494</v>
      </c>
      <c r="O4011" s="40">
        <f t="shared" si="565"/>
        <v>-7.0282645328891684</v>
      </c>
      <c r="P4011" s="32">
        <f t="shared" si="566"/>
        <v>8771.8819254869304</v>
      </c>
      <c r="R4011">
        <v>48.156100000000002</v>
      </c>
      <c r="S4011">
        <v>0.98868</v>
      </c>
      <c r="T4011">
        <v>-2.48</v>
      </c>
    </row>
    <row r="4012" spans="5:20" x14ac:dyDescent="0.3">
      <c r="E4012" s="26">
        <v>48.251800000000003</v>
      </c>
      <c r="F4012" s="38">
        <v>0.98865999999999998</v>
      </c>
      <c r="G4012" s="38">
        <v>-2.52</v>
      </c>
      <c r="H4012" s="19">
        <f t="shared" si="562"/>
        <v>0.98770390119887475</v>
      </c>
      <c r="I4012" s="19">
        <f t="shared" si="563"/>
        <v>-4.346951985614031E-2</v>
      </c>
      <c r="J4012" s="20" t="str">
        <f t="shared" si="567"/>
        <v>0,987703901198875-0,0434695198561403j</v>
      </c>
      <c r="K4012" s="20" t="str">
        <f t="shared" si="568"/>
        <v>552,515668298285-2130,03060810894j</v>
      </c>
      <c r="L4012" s="21">
        <f t="shared" si="569"/>
        <v>552.51566829828505</v>
      </c>
      <c r="M4012" s="21">
        <f t="shared" si="570"/>
        <v>-2130.0306081089402</v>
      </c>
      <c r="N4012" s="21">
        <f t="shared" si="564"/>
        <v>552.51566829828505</v>
      </c>
      <c r="O4012" s="40">
        <f t="shared" si="565"/>
        <v>-7.0257461942885779</v>
      </c>
      <c r="P4012" s="32">
        <f t="shared" si="566"/>
        <v>8764.1025097261809</v>
      </c>
      <c r="R4012">
        <v>48.167999999999999</v>
      </c>
      <c r="S4012">
        <v>0.98870999999999998</v>
      </c>
      <c r="T4012">
        <v>-2.48</v>
      </c>
    </row>
    <row r="4013" spans="5:20" x14ac:dyDescent="0.3">
      <c r="E4013" s="26">
        <v>48.263800000000003</v>
      </c>
      <c r="F4013" s="38">
        <v>0.98875000000000002</v>
      </c>
      <c r="G4013" s="38">
        <v>-2.5299999999999998</v>
      </c>
      <c r="H4013" s="19">
        <f t="shared" si="562"/>
        <v>0.98778621156496715</v>
      </c>
      <c r="I4013" s="19">
        <f t="shared" si="563"/>
        <v>-4.3645878867654496E-2</v>
      </c>
      <c r="J4013" s="20" t="str">
        <f t="shared" si="567"/>
        <v>0,987786211564967-0,0436458788676545j</v>
      </c>
      <c r="K4013" s="20" t="str">
        <f t="shared" si="568"/>
        <v>544,59395078155-2124,77690188365j</v>
      </c>
      <c r="L4013" s="21">
        <f t="shared" si="569"/>
        <v>544.59395078155001</v>
      </c>
      <c r="M4013" s="21">
        <f t="shared" si="570"/>
        <v>-2124.7769018836502</v>
      </c>
      <c r="N4013" s="21">
        <f t="shared" si="564"/>
        <v>544.59395078155001</v>
      </c>
      <c r="O4013" s="40">
        <f t="shared" si="565"/>
        <v>-7.006674710699655</v>
      </c>
      <c r="P4013" s="32">
        <f t="shared" si="566"/>
        <v>8834.5811537228019</v>
      </c>
      <c r="R4013">
        <v>48.18</v>
      </c>
      <c r="S4013">
        <v>0.98868999999999996</v>
      </c>
      <c r="T4013">
        <v>-2.4900000000000002</v>
      </c>
    </row>
    <row r="4014" spans="5:20" x14ac:dyDescent="0.3">
      <c r="E4014" s="26">
        <v>48.275799999999997</v>
      </c>
      <c r="F4014" s="38">
        <v>0.98868999999999996</v>
      </c>
      <c r="G4014" s="38">
        <v>-2.54</v>
      </c>
      <c r="H4014" s="19">
        <f t="shared" si="562"/>
        <v>0.98771863782568703</v>
      </c>
      <c r="I4014" s="19">
        <f t="shared" si="563"/>
        <v>-4.38156204083558E-2</v>
      </c>
      <c r="J4014" s="20" t="str">
        <f t="shared" si="567"/>
        <v>0,987718637825687-0,0438156204083558j</v>
      </c>
      <c r="K4014" s="20" t="str">
        <f t="shared" si="568"/>
        <v>543,119012161855-2116,04194429j</v>
      </c>
      <c r="L4014" s="21">
        <f t="shared" si="569"/>
        <v>543.11901216185504</v>
      </c>
      <c r="M4014" s="21">
        <f t="shared" si="570"/>
        <v>-2116.0419442900002</v>
      </c>
      <c r="N4014" s="21">
        <f t="shared" si="564"/>
        <v>543.11901216185504</v>
      </c>
      <c r="O4014" s="40">
        <f t="shared" si="565"/>
        <v>-6.9761357703764331</v>
      </c>
      <c r="P4014" s="32">
        <f t="shared" si="566"/>
        <v>8787.4142950164151</v>
      </c>
      <c r="R4014">
        <v>48.192</v>
      </c>
      <c r="S4014">
        <v>0.98868</v>
      </c>
      <c r="T4014">
        <v>-2.4900000000000002</v>
      </c>
    </row>
    <row r="4015" spans="5:20" x14ac:dyDescent="0.3">
      <c r="E4015" s="26">
        <v>48.287700000000001</v>
      </c>
      <c r="F4015" s="38">
        <v>0.98868999999999996</v>
      </c>
      <c r="G4015" s="38">
        <v>-2.54</v>
      </c>
      <c r="H4015" s="19">
        <f t="shared" si="562"/>
        <v>0.98771863782568703</v>
      </c>
      <c r="I4015" s="19">
        <f t="shared" si="563"/>
        <v>-4.38156204083558E-2</v>
      </c>
      <c r="J4015" s="20" t="str">
        <f t="shared" si="567"/>
        <v>0,987718637825687-0,0438156204083558j</v>
      </c>
      <c r="K4015" s="20" t="str">
        <f t="shared" si="568"/>
        <v>543,119012161855-2116,04194429j</v>
      </c>
      <c r="L4015" s="21">
        <f t="shared" si="569"/>
        <v>543.11901216185504</v>
      </c>
      <c r="M4015" s="21">
        <f t="shared" si="570"/>
        <v>-2116.0419442900002</v>
      </c>
      <c r="N4015" s="21">
        <f t="shared" si="564"/>
        <v>543.11901216185504</v>
      </c>
      <c r="O4015" s="40">
        <f t="shared" si="565"/>
        <v>-6.9744165744804283</v>
      </c>
      <c r="P4015" s="32">
        <f t="shared" si="566"/>
        <v>8787.4142950164151</v>
      </c>
      <c r="R4015">
        <v>48.203899999999997</v>
      </c>
      <c r="S4015">
        <v>0.98873</v>
      </c>
      <c r="T4015">
        <v>-2.5</v>
      </c>
    </row>
    <row r="4016" spans="5:20" x14ac:dyDescent="0.3">
      <c r="E4016" s="26">
        <v>48.299700000000001</v>
      </c>
      <c r="F4016" s="38">
        <v>0.98868</v>
      </c>
      <c r="G4016" s="38">
        <v>-2.54</v>
      </c>
      <c r="H4016" s="19">
        <f t="shared" si="562"/>
        <v>0.98770864765042665</v>
      </c>
      <c r="I4016" s="19">
        <f t="shared" si="563"/>
        <v>-4.3815177239916674E-2</v>
      </c>
      <c r="J4016" s="20" t="str">
        <f t="shared" si="567"/>
        <v>0,987708647650427-0,0438151772399167j</v>
      </c>
      <c r="K4016" s="20" t="str">
        <f t="shared" si="568"/>
        <v>543,54224436164-2115,80938341472j</v>
      </c>
      <c r="L4016" s="21">
        <f t="shared" si="569"/>
        <v>543.54224436163997</v>
      </c>
      <c r="M4016" s="21">
        <f t="shared" si="570"/>
        <v>-2115.8093834147198</v>
      </c>
      <c r="N4016" s="21">
        <f t="shared" si="564"/>
        <v>543.54224436163997</v>
      </c>
      <c r="O4016" s="40">
        <f t="shared" si="565"/>
        <v>-6.9719174655467402</v>
      </c>
      <c r="P4016" s="32">
        <f t="shared" si="566"/>
        <v>8779.6074138745862</v>
      </c>
      <c r="R4016">
        <v>48.215899999999998</v>
      </c>
      <c r="S4016">
        <v>0.98865999999999998</v>
      </c>
      <c r="T4016">
        <v>-2.5099999999999998</v>
      </c>
    </row>
    <row r="4017" spans="5:20" x14ac:dyDescent="0.3">
      <c r="E4017" s="26">
        <v>48.311700000000002</v>
      </c>
      <c r="F4017" s="38">
        <v>0.98868999999999996</v>
      </c>
      <c r="G4017" s="38">
        <v>-2.5499999999999998</v>
      </c>
      <c r="H4017" s="19">
        <f t="shared" si="562"/>
        <v>0.9877109755135115</v>
      </c>
      <c r="I4017" s="19">
        <f t="shared" si="563"/>
        <v>-4.3988009163264223E-2</v>
      </c>
      <c r="J4017" s="20" t="str">
        <f t="shared" si="567"/>
        <v>0,987710975513512-0,0439880091632642j</v>
      </c>
      <c r="K4017" s="20" t="str">
        <f t="shared" si="568"/>
        <v>539,128967003755-2108,76057960492j</v>
      </c>
      <c r="L4017" s="21">
        <f t="shared" si="569"/>
        <v>539.12896700375495</v>
      </c>
      <c r="M4017" s="21">
        <f t="shared" si="570"/>
        <v>-2108.7605796049202</v>
      </c>
      <c r="N4017" s="21">
        <f t="shared" si="564"/>
        <v>539.12896700375495</v>
      </c>
      <c r="O4017" s="40">
        <f t="shared" si="565"/>
        <v>-6.9469646077752039</v>
      </c>
      <c r="P4017" s="32">
        <f t="shared" si="566"/>
        <v>8787.380228310416</v>
      </c>
      <c r="R4017">
        <v>48.227899999999998</v>
      </c>
      <c r="S4017">
        <v>0.98870000000000002</v>
      </c>
      <c r="T4017">
        <v>-2.5099999999999998</v>
      </c>
    </row>
    <row r="4018" spans="5:20" x14ac:dyDescent="0.3">
      <c r="E4018" s="26">
        <v>48.323599999999999</v>
      </c>
      <c r="F4018" s="38">
        <v>0.98868</v>
      </c>
      <c r="G4018" s="38">
        <v>-2.56</v>
      </c>
      <c r="H4018" s="19">
        <f t="shared" si="562"/>
        <v>0.98769329309398224</v>
      </c>
      <c r="I4018" s="19">
        <f t="shared" si="563"/>
        <v>-4.4159949922580218E-2</v>
      </c>
      <c r="J4018" s="20" t="str">
        <f t="shared" si="567"/>
        <v>0,987693293093982-0,0441599499225802j</v>
      </c>
      <c r="K4018" s="20" t="str">
        <f t="shared" si="568"/>
        <v>535,599701570605-2101,29758460327j</v>
      </c>
      <c r="L4018" s="21">
        <f t="shared" si="569"/>
        <v>535.59970157060502</v>
      </c>
      <c r="M4018" s="21">
        <f t="shared" si="570"/>
        <v>-2101.29758460327</v>
      </c>
      <c r="N4018" s="21">
        <f t="shared" si="564"/>
        <v>535.59970157060502</v>
      </c>
      <c r="O4018" s="40">
        <f t="shared" si="565"/>
        <v>-6.9206743184835267</v>
      </c>
      <c r="P4018" s="32">
        <f t="shared" si="566"/>
        <v>8779.539207346219</v>
      </c>
      <c r="R4018">
        <v>48.239899999999999</v>
      </c>
      <c r="S4018">
        <v>0.98867000000000005</v>
      </c>
      <c r="T4018">
        <v>-2.52</v>
      </c>
    </row>
    <row r="4019" spans="5:20" x14ac:dyDescent="0.3">
      <c r="E4019" s="26">
        <v>48.335599999999999</v>
      </c>
      <c r="F4019" s="38">
        <v>0.98872000000000004</v>
      </c>
      <c r="G4019" s="38">
        <v>-2.56</v>
      </c>
      <c r="H4019" s="19">
        <f t="shared" si="562"/>
        <v>0.98773325317380967</v>
      </c>
      <c r="I4019" s="19">
        <f t="shared" si="563"/>
        <v>-4.4161736545144555E-2</v>
      </c>
      <c r="J4019" s="20" t="str">
        <f t="shared" si="567"/>
        <v>0,98773325317381-0,0441617365451446j</v>
      </c>
      <c r="K4019" s="20" t="str">
        <f t="shared" si="568"/>
        <v>533,927246327725-2102,20701374549j</v>
      </c>
      <c r="L4019" s="21">
        <f t="shared" si="569"/>
        <v>533.92724632772502</v>
      </c>
      <c r="M4019" s="21">
        <f t="shared" si="570"/>
        <v>-2102.2070137454898</v>
      </c>
      <c r="N4019" s="21">
        <f t="shared" si="564"/>
        <v>533.92724632772502</v>
      </c>
      <c r="O4019" s="40">
        <f t="shared" si="565"/>
        <v>-6.9219506459017097</v>
      </c>
      <c r="P4019" s="32">
        <f t="shared" si="566"/>
        <v>8810.8495405838203</v>
      </c>
      <c r="R4019">
        <v>48.251800000000003</v>
      </c>
      <c r="S4019">
        <v>0.98865999999999998</v>
      </c>
      <c r="T4019">
        <v>-2.52</v>
      </c>
    </row>
    <row r="4020" spans="5:20" x14ac:dyDescent="0.3">
      <c r="E4020" s="26">
        <v>48.3476</v>
      </c>
      <c r="F4020" s="38">
        <v>0.98863999999999996</v>
      </c>
      <c r="G4020" s="38">
        <v>-2.57</v>
      </c>
      <c r="H4020" s="19">
        <f t="shared" si="562"/>
        <v>0.98764561091796133</v>
      </c>
      <c r="I4020" s="19">
        <f t="shared" si="563"/>
        <v>-4.433054065186736E-2</v>
      </c>
      <c r="J4020" s="20" t="str">
        <f t="shared" si="567"/>
        <v>0,987645610917961-0,0443305406518674j</v>
      </c>
      <c r="K4020" s="20" t="str">
        <f t="shared" si="568"/>
        <v>533,35192746053-2093,20802209721j</v>
      </c>
      <c r="L4020" s="21">
        <f t="shared" si="569"/>
        <v>533.35192746052996</v>
      </c>
      <c r="M4020" s="21">
        <f t="shared" si="570"/>
        <v>-2093.2080220972098</v>
      </c>
      <c r="N4020" s="21">
        <f t="shared" si="564"/>
        <v>533.35192746052996</v>
      </c>
      <c r="O4020" s="40">
        <f t="shared" si="565"/>
        <v>-6.8906089161898469</v>
      </c>
      <c r="P4020" s="32">
        <f t="shared" si="566"/>
        <v>8748.4151871623162</v>
      </c>
      <c r="R4020">
        <v>48.263800000000003</v>
      </c>
      <c r="S4020">
        <v>0.98875000000000002</v>
      </c>
      <c r="T4020">
        <v>-2.5299999999999998</v>
      </c>
    </row>
    <row r="4021" spans="5:20" x14ac:dyDescent="0.3">
      <c r="E4021" s="26">
        <v>48.3596</v>
      </c>
      <c r="F4021" s="38">
        <v>0.98868999999999996</v>
      </c>
      <c r="G4021" s="38">
        <v>-2.58</v>
      </c>
      <c r="H4021" s="19">
        <f t="shared" si="562"/>
        <v>0.98768780805354206</v>
      </c>
      <c r="I4021" s="19">
        <f t="shared" si="563"/>
        <v>-4.450516736727643E-2</v>
      </c>
      <c r="J4021" s="20" t="str">
        <f t="shared" si="567"/>
        <v>0,987687808053542-0,0445051673672764j</v>
      </c>
      <c r="K4021" s="20" t="str">
        <f t="shared" si="568"/>
        <v>527,41368416094-2087,19071027242j</v>
      </c>
      <c r="L4021" s="21">
        <f t="shared" si="569"/>
        <v>527.41368416093997</v>
      </c>
      <c r="M4021" s="21">
        <f t="shared" si="570"/>
        <v>-2087.1907102724199</v>
      </c>
      <c r="N4021" s="21">
        <f t="shared" si="564"/>
        <v>527.41368416093997</v>
      </c>
      <c r="O4021" s="40">
        <f t="shared" si="565"/>
        <v>-6.8690956648801809</v>
      </c>
      <c r="P4021" s="32">
        <f t="shared" si="566"/>
        <v>8787.2772255819709</v>
      </c>
      <c r="R4021">
        <v>48.275799999999997</v>
      </c>
      <c r="S4021">
        <v>0.98868999999999996</v>
      </c>
      <c r="T4021">
        <v>-2.54</v>
      </c>
    </row>
    <row r="4022" spans="5:20" x14ac:dyDescent="0.3">
      <c r="E4022" s="26">
        <v>48.371499999999997</v>
      </c>
      <c r="F4022" s="38">
        <v>0.98863000000000001</v>
      </c>
      <c r="G4022" s="38">
        <v>-2.58</v>
      </c>
      <c r="H4022" s="19">
        <f t="shared" si="562"/>
        <v>0.9876278688729262</v>
      </c>
      <c r="I4022" s="19">
        <f t="shared" si="563"/>
        <v>-4.4502466510544757E-2</v>
      </c>
      <c r="J4022" s="20" t="str">
        <f t="shared" si="567"/>
        <v>0,987627868872926-0,0445024665105448j</v>
      </c>
      <c r="K4022" s="20" t="str">
        <f t="shared" si="568"/>
        <v>529,887699882245-2085,85187780738j</v>
      </c>
      <c r="L4022" s="21">
        <f t="shared" si="569"/>
        <v>529.88769988224499</v>
      </c>
      <c r="M4022" s="21">
        <f t="shared" si="570"/>
        <v>-2085.8518778073799</v>
      </c>
      <c r="N4022" s="21">
        <f t="shared" si="564"/>
        <v>529.88769988224499</v>
      </c>
      <c r="O4022" s="40">
        <f t="shared" si="565"/>
        <v>-6.8630006700341442</v>
      </c>
      <c r="P4022" s="32">
        <f t="shared" si="566"/>
        <v>8740.6426525248771</v>
      </c>
      <c r="R4022">
        <v>48.287700000000001</v>
      </c>
      <c r="S4022">
        <v>0.98868999999999996</v>
      </c>
      <c r="T4022">
        <v>-2.54</v>
      </c>
    </row>
    <row r="4023" spans="5:20" x14ac:dyDescent="0.3">
      <c r="E4023" s="26">
        <v>48.383499999999998</v>
      </c>
      <c r="F4023" s="38">
        <v>0.98870000000000002</v>
      </c>
      <c r="G4023" s="38">
        <v>-2.59</v>
      </c>
      <c r="H4023" s="19">
        <f t="shared" si="562"/>
        <v>0.987690015177908</v>
      </c>
      <c r="I4023" s="19">
        <f t="shared" si="563"/>
        <v>-4.4678002617214017E-2</v>
      </c>
      <c r="J4023" s="20" t="str">
        <f t="shared" si="567"/>
        <v>0,987690015177908-0,044678002617214j</v>
      </c>
      <c r="K4023" s="20" t="str">
        <f t="shared" si="568"/>
        <v>523,18136304459-2080,31113022059j</v>
      </c>
      <c r="L4023" s="21">
        <f t="shared" si="569"/>
        <v>523.18136304458994</v>
      </c>
      <c r="M4023" s="21">
        <f t="shared" si="570"/>
        <v>-2080.3111302205898</v>
      </c>
      <c r="N4023" s="21">
        <f t="shared" si="564"/>
        <v>523.18136304458994</v>
      </c>
      <c r="O4023" s="40">
        <f t="shared" si="565"/>
        <v>-6.8430725256274236</v>
      </c>
      <c r="P4023" s="32">
        <f t="shared" si="566"/>
        <v>8795.0631696425571</v>
      </c>
      <c r="R4023">
        <v>48.299700000000001</v>
      </c>
      <c r="S4023">
        <v>0.98868</v>
      </c>
      <c r="T4023">
        <v>-2.54</v>
      </c>
    </row>
    <row r="4024" spans="5:20" x14ac:dyDescent="0.3">
      <c r="E4024" s="26">
        <v>48.395499999999998</v>
      </c>
      <c r="F4024" s="38">
        <v>0.98870999999999998</v>
      </c>
      <c r="G4024" s="38">
        <v>-2.59</v>
      </c>
      <c r="H4024" s="19">
        <f t="shared" si="562"/>
        <v>0.98770000496262711</v>
      </c>
      <c r="I4024" s="19">
        <f t="shared" si="563"/>
        <v>-4.4678454503555849E-2</v>
      </c>
      <c r="J4024" s="20" t="str">
        <f t="shared" si="567"/>
        <v>0,987700004962627-0,0446784545035558j</v>
      </c>
      <c r="K4024" s="20" t="str">
        <f t="shared" si="568"/>
        <v>522,77101332463-2080,53121826669j</v>
      </c>
      <c r="L4024" s="21">
        <f t="shared" si="569"/>
        <v>522.77101332462996</v>
      </c>
      <c r="M4024" s="21">
        <f t="shared" si="570"/>
        <v>-2080.5312182666898</v>
      </c>
      <c r="N4024" s="21">
        <f t="shared" si="564"/>
        <v>522.77101332462996</v>
      </c>
      <c r="O4024" s="40">
        <f t="shared" si="565"/>
        <v>-6.8420995266945628</v>
      </c>
      <c r="P4024" s="32">
        <f t="shared" si="566"/>
        <v>8802.8975694125875</v>
      </c>
      <c r="R4024">
        <v>48.311700000000002</v>
      </c>
      <c r="S4024">
        <v>0.98868999999999996</v>
      </c>
      <c r="T4024">
        <v>-2.5499999999999998</v>
      </c>
    </row>
    <row r="4025" spans="5:20" x14ac:dyDescent="0.3">
      <c r="E4025" s="26">
        <v>48.407400000000003</v>
      </c>
      <c r="F4025" s="38">
        <v>0.98868</v>
      </c>
      <c r="G4025" s="38">
        <v>-2.6</v>
      </c>
      <c r="H4025" s="19">
        <f t="shared" si="562"/>
        <v>0.98766222294068384</v>
      </c>
      <c r="I4025" s="19">
        <f t="shared" si="563"/>
        <v>-4.484947910363063E-2</v>
      </c>
      <c r="J4025" s="20" t="str">
        <f t="shared" si="567"/>
        <v>0,987662222940684-0,0448494791036306j</v>
      </c>
      <c r="K4025" s="20" t="str">
        <f t="shared" si="568"/>
        <v>520,21753989392-2072,8174546391j</v>
      </c>
      <c r="L4025" s="21">
        <f t="shared" si="569"/>
        <v>520.21753989392005</v>
      </c>
      <c r="M4025" s="21">
        <f t="shared" si="570"/>
        <v>-2072.8174546391001</v>
      </c>
      <c r="N4025" s="21">
        <f t="shared" si="564"/>
        <v>520.21753989392005</v>
      </c>
      <c r="O4025" s="40">
        <f t="shared" si="565"/>
        <v>-6.8150560458312848</v>
      </c>
      <c r="P4025" s="32">
        <f t="shared" si="566"/>
        <v>8779.4011905118186</v>
      </c>
      <c r="R4025">
        <v>48.323599999999999</v>
      </c>
      <c r="S4025">
        <v>0.98868</v>
      </c>
      <c r="T4025">
        <v>-2.56</v>
      </c>
    </row>
    <row r="4026" spans="5:20" x14ac:dyDescent="0.3">
      <c r="E4026" s="26">
        <v>48.419400000000003</v>
      </c>
      <c r="F4026" s="38">
        <v>0.98867000000000005</v>
      </c>
      <c r="G4026" s="38">
        <v>-2.61</v>
      </c>
      <c r="H4026" s="19">
        <f t="shared" si="562"/>
        <v>0.98764439056061371</v>
      </c>
      <c r="I4026" s="19">
        <f t="shared" si="563"/>
        <v>-4.5021402623130716E-2</v>
      </c>
      <c r="J4026" s="20" t="str">
        <f t="shared" si="567"/>
        <v>0,987644390560614-0,0450214026231307j</v>
      </c>
      <c r="K4026" s="20" t="str">
        <f t="shared" si="568"/>
        <v>516,87826752008-2065,59254284688j</v>
      </c>
      <c r="L4026" s="21">
        <f t="shared" si="569"/>
        <v>516.87826752008004</v>
      </c>
      <c r="M4026" s="21">
        <f t="shared" si="570"/>
        <v>-2065.59254284688</v>
      </c>
      <c r="N4026" s="21">
        <f t="shared" si="564"/>
        <v>516.87826752008004</v>
      </c>
      <c r="O4026" s="40">
        <f t="shared" si="565"/>
        <v>-6.7896186984522426</v>
      </c>
      <c r="P4026" s="32">
        <f t="shared" si="566"/>
        <v>8771.5734659381415</v>
      </c>
      <c r="R4026">
        <v>48.335599999999999</v>
      </c>
      <c r="S4026">
        <v>0.98872000000000004</v>
      </c>
      <c r="T4026">
        <v>-2.56</v>
      </c>
    </row>
    <row r="4027" spans="5:20" x14ac:dyDescent="0.3">
      <c r="E4027" s="26">
        <v>48.431399999999996</v>
      </c>
      <c r="F4027" s="38">
        <v>0.98868</v>
      </c>
      <c r="G4027" s="38">
        <v>-2.61</v>
      </c>
      <c r="H4027" s="19">
        <f t="shared" si="562"/>
        <v>0.98765438018698615</v>
      </c>
      <c r="I4027" s="19">
        <f t="shared" si="563"/>
        <v>-4.5021857996537643E-2</v>
      </c>
      <c r="J4027" s="20" t="str">
        <f t="shared" si="567"/>
        <v>0,987654380186986-0,0450218579965376j</v>
      </c>
      <c r="K4027" s="20" t="str">
        <f t="shared" si="568"/>
        <v>516,47341611397-2065,80844747967j</v>
      </c>
      <c r="L4027" s="21">
        <f t="shared" si="569"/>
        <v>516.47341611396996</v>
      </c>
      <c r="M4027" s="21">
        <f t="shared" si="570"/>
        <v>-2065.8084474796701</v>
      </c>
      <c r="N4027" s="21">
        <f t="shared" si="564"/>
        <v>516.47341611396996</v>
      </c>
      <c r="O4027" s="40">
        <f t="shared" si="565"/>
        <v>-6.7886459176770364</v>
      </c>
      <c r="P4027" s="32">
        <f t="shared" si="566"/>
        <v>8779.3663521884173</v>
      </c>
      <c r="R4027">
        <v>48.3476</v>
      </c>
      <c r="S4027">
        <v>0.98863999999999996</v>
      </c>
      <c r="T4027">
        <v>-2.57</v>
      </c>
    </row>
    <row r="4028" spans="5:20" x14ac:dyDescent="0.3">
      <c r="E4028" s="26">
        <v>48.443300000000001</v>
      </c>
      <c r="F4028" s="38">
        <v>0.98863999999999996</v>
      </c>
      <c r="G4028" s="38">
        <v>-2.62</v>
      </c>
      <c r="H4028" s="19">
        <f t="shared" si="562"/>
        <v>0.98760654916064505</v>
      </c>
      <c r="I4028" s="19">
        <f t="shared" si="563"/>
        <v>-4.519240705032565E-2</v>
      </c>
      <c r="J4028" s="20" t="str">
        <f t="shared" si="567"/>
        <v>0,987606549160645-0,0451924070503257j</v>
      </c>
      <c r="K4028" s="20" t="str">
        <f t="shared" si="568"/>
        <v>514,377313809815-2057,98769255377j</v>
      </c>
      <c r="L4028" s="21">
        <f t="shared" si="569"/>
        <v>514.37731380981495</v>
      </c>
      <c r="M4028" s="21">
        <f t="shared" si="570"/>
        <v>-2057.9876925537701</v>
      </c>
      <c r="N4028" s="21">
        <f t="shared" si="564"/>
        <v>514.37731380981495</v>
      </c>
      <c r="O4028" s="40">
        <f t="shared" si="565"/>
        <v>-6.761284101046301</v>
      </c>
      <c r="P4028" s="32">
        <f t="shared" si="566"/>
        <v>8748.2422782914073</v>
      </c>
      <c r="R4028">
        <v>48.3596</v>
      </c>
      <c r="S4028">
        <v>0.98868999999999996</v>
      </c>
      <c r="T4028">
        <v>-2.58</v>
      </c>
    </row>
    <row r="4029" spans="5:20" x14ac:dyDescent="0.3">
      <c r="E4029" s="26">
        <v>48.455300000000001</v>
      </c>
      <c r="F4029" s="38">
        <v>0.98868</v>
      </c>
      <c r="G4029" s="38">
        <v>-2.62</v>
      </c>
      <c r="H4029" s="19">
        <f t="shared" si="562"/>
        <v>0.9876465073476155</v>
      </c>
      <c r="I4029" s="19">
        <f t="shared" si="563"/>
        <v>-4.5194235518000447E-2</v>
      </c>
      <c r="J4029" s="20" t="str">
        <f t="shared" si="567"/>
        <v>0,987646507347615-0,0451942355180004j</v>
      </c>
      <c r="K4029" s="20" t="str">
        <f t="shared" si="568"/>
        <v>512,76874577941-2058,84311057684j</v>
      </c>
      <c r="L4029" s="21">
        <f t="shared" si="569"/>
        <v>512.76874577940998</v>
      </c>
      <c r="M4029" s="21">
        <f t="shared" si="570"/>
        <v>-2058.84311057684</v>
      </c>
      <c r="N4029" s="21">
        <f t="shared" si="564"/>
        <v>512.76874577940998</v>
      </c>
      <c r="O4029" s="40">
        <f t="shared" si="565"/>
        <v>-6.762419345231538</v>
      </c>
      <c r="P4029" s="32">
        <f t="shared" si="566"/>
        <v>8779.3313802213452</v>
      </c>
      <c r="R4029">
        <v>48.371499999999997</v>
      </c>
      <c r="S4029">
        <v>0.98863000000000001</v>
      </c>
      <c r="T4029">
        <v>-2.58</v>
      </c>
    </row>
    <row r="4030" spans="5:20" x14ac:dyDescent="0.3">
      <c r="E4030" s="26">
        <v>48.467300000000002</v>
      </c>
      <c r="F4030" s="38">
        <v>0.98868</v>
      </c>
      <c r="G4030" s="38">
        <v>-2.63</v>
      </c>
      <c r="H4030" s="19">
        <f t="shared" si="562"/>
        <v>0.98763860442281193</v>
      </c>
      <c r="I4030" s="19">
        <f t="shared" si="563"/>
        <v>-4.5366611662768105E-2</v>
      </c>
      <c r="J4030" s="20" t="str">
        <f t="shared" si="567"/>
        <v>0,987638604422812-0,0453666116627681j</v>
      </c>
      <c r="K4030" s="20" t="str">
        <f t="shared" si="568"/>
        <v>509,10298854169-2051,92107980691j</v>
      </c>
      <c r="L4030" s="21">
        <f t="shared" si="569"/>
        <v>509.10298854169002</v>
      </c>
      <c r="M4030" s="21">
        <f t="shared" si="570"/>
        <v>-2051.9210798069098</v>
      </c>
      <c r="N4030" s="21">
        <f t="shared" si="564"/>
        <v>509.10298854169002</v>
      </c>
      <c r="O4030" s="40">
        <f t="shared" si="565"/>
        <v>-6.7380147581096779</v>
      </c>
      <c r="P4030" s="32">
        <f t="shared" si="566"/>
        <v>8779.2962746122594</v>
      </c>
      <c r="R4030">
        <v>48.383499999999998</v>
      </c>
      <c r="S4030">
        <v>0.98870000000000002</v>
      </c>
      <c r="T4030">
        <v>-2.59</v>
      </c>
    </row>
    <row r="4031" spans="5:20" x14ac:dyDescent="0.3">
      <c r="E4031" s="26">
        <v>48.479300000000002</v>
      </c>
      <c r="F4031" s="38">
        <v>0.98863999999999996</v>
      </c>
      <c r="G4031" s="38">
        <v>-2.63</v>
      </c>
      <c r="H4031" s="19">
        <f t="shared" si="562"/>
        <v>0.98759864655557794</v>
      </c>
      <c r="I4031" s="19">
        <f t="shared" si="563"/>
        <v>-4.5364776221101938E-2</v>
      </c>
      <c r="J4031" s="20" t="str">
        <f t="shared" si="567"/>
        <v>0,987598646555578-0,0453647762211019j</v>
      </c>
      <c r="K4031" s="20" t="str">
        <f t="shared" si="568"/>
        <v>510,701573928825-2051,07463004708j</v>
      </c>
      <c r="L4031" s="21">
        <f t="shared" si="569"/>
        <v>510.70157392882498</v>
      </c>
      <c r="M4031" s="21">
        <f t="shared" si="570"/>
        <v>-2051.0746300470801</v>
      </c>
      <c r="N4031" s="21">
        <f t="shared" si="564"/>
        <v>510.70157392882498</v>
      </c>
      <c r="O4031" s="40">
        <f t="shared" si="565"/>
        <v>-6.733568059406247</v>
      </c>
      <c r="P4031" s="32">
        <f t="shared" si="566"/>
        <v>8748.2072970051177</v>
      </c>
      <c r="R4031">
        <v>48.395499999999998</v>
      </c>
      <c r="S4031">
        <v>0.98870999999999998</v>
      </c>
      <c r="T4031">
        <v>-2.59</v>
      </c>
    </row>
    <row r="4032" spans="5:20" x14ac:dyDescent="0.3">
      <c r="E4032" s="26">
        <v>48.491199999999999</v>
      </c>
      <c r="F4032" s="38">
        <v>0.98865000000000003</v>
      </c>
      <c r="G4032" s="38">
        <v>-2.64</v>
      </c>
      <c r="H4032" s="19">
        <f t="shared" si="562"/>
        <v>0.98760070325310589</v>
      </c>
      <c r="I4032" s="19">
        <f t="shared" si="563"/>
        <v>-4.553760461388854E-2</v>
      </c>
      <c r="J4032" s="20" t="str">
        <f t="shared" si="567"/>
        <v>0,987600703253106-0,0455376046138885j</v>
      </c>
      <c r="K4032" s="20" t="str">
        <f t="shared" si="568"/>
        <v>506,66731232388-2044,41400891796j</v>
      </c>
      <c r="L4032" s="21">
        <f t="shared" si="569"/>
        <v>506.66731232388003</v>
      </c>
      <c r="M4032" s="21">
        <f t="shared" si="570"/>
        <v>-2044.41400891796</v>
      </c>
      <c r="N4032" s="21">
        <f t="shared" si="564"/>
        <v>506.66731232388003</v>
      </c>
      <c r="O4032" s="40">
        <f t="shared" si="565"/>
        <v>-6.7100545097999547</v>
      </c>
      <c r="P4032" s="32">
        <f t="shared" si="566"/>
        <v>8755.9238524581233</v>
      </c>
      <c r="R4032">
        <v>48.407400000000003</v>
      </c>
      <c r="S4032">
        <v>0.98868</v>
      </c>
      <c r="T4032">
        <v>-2.6</v>
      </c>
    </row>
    <row r="4033" spans="5:20" x14ac:dyDescent="0.3">
      <c r="E4033" s="26">
        <v>48.5032</v>
      </c>
      <c r="F4033" s="38">
        <v>0.98870000000000002</v>
      </c>
      <c r="G4033" s="38">
        <v>-2.64</v>
      </c>
      <c r="H4033" s="19">
        <f t="shared" si="562"/>
        <v>0.98765065018595632</v>
      </c>
      <c r="I4033" s="19">
        <f t="shared" si="563"/>
        <v>-4.5539907633390581E-2</v>
      </c>
      <c r="J4033" s="20" t="str">
        <f t="shared" si="567"/>
        <v>0,987650650185956-0,0455399076333906j</v>
      </c>
      <c r="K4033" s="20" t="str">
        <f t="shared" si="568"/>
        <v>504,680531127565-2045,45992574142j</v>
      </c>
      <c r="L4033" s="21">
        <f t="shared" si="569"/>
        <v>504.68053112756502</v>
      </c>
      <c r="M4033" s="21">
        <f t="shared" si="570"/>
        <v>-2045.45992574142</v>
      </c>
      <c r="N4033" s="21">
        <f t="shared" si="564"/>
        <v>504.68053112756502</v>
      </c>
      <c r="O4033" s="40">
        <f t="shared" si="565"/>
        <v>-6.7118263965702907</v>
      </c>
      <c r="P4033" s="32">
        <f t="shared" si="566"/>
        <v>8794.8879985453077</v>
      </c>
      <c r="R4033">
        <v>48.419400000000003</v>
      </c>
      <c r="S4033">
        <v>0.98867000000000005</v>
      </c>
      <c r="T4033">
        <v>-2.61</v>
      </c>
    </row>
    <row r="4034" spans="5:20" x14ac:dyDescent="0.3">
      <c r="E4034" s="26">
        <v>48.5152</v>
      </c>
      <c r="F4034" s="38">
        <v>0.98870999999999998</v>
      </c>
      <c r="G4034" s="38">
        <v>-2.65</v>
      </c>
      <c r="H4034" s="19">
        <f t="shared" si="562"/>
        <v>0.98765267623595188</v>
      </c>
      <c r="I4034" s="19">
        <f t="shared" si="563"/>
        <v>-4.5712746843325283E-2</v>
      </c>
      <c r="J4034" s="20" t="str">
        <f t="shared" si="567"/>
        <v>0,987652676235952-0,0457127468433253j</v>
      </c>
      <c r="K4034" s="20" t="str">
        <f t="shared" si="568"/>
        <v>500,700670266465-2038,82564411572j</v>
      </c>
      <c r="L4034" s="21">
        <f t="shared" si="569"/>
        <v>500.70067026646501</v>
      </c>
      <c r="M4034" s="21">
        <f t="shared" si="570"/>
        <v>-2038.82564411572</v>
      </c>
      <c r="N4034" s="21">
        <f t="shared" si="564"/>
        <v>500.70067026646501</v>
      </c>
      <c r="O4034" s="40">
        <f t="shared" si="565"/>
        <v>-6.6884023844802103</v>
      </c>
      <c r="P4034" s="32">
        <f t="shared" si="566"/>
        <v>8802.6867748420827</v>
      </c>
      <c r="R4034">
        <v>48.431399999999996</v>
      </c>
      <c r="S4034">
        <v>0.98868</v>
      </c>
      <c r="T4034">
        <v>-2.61</v>
      </c>
    </row>
    <row r="4035" spans="5:20" x14ac:dyDescent="0.3">
      <c r="E4035" s="26">
        <v>48.527099999999997</v>
      </c>
      <c r="F4035" s="38">
        <v>0.98868999999999996</v>
      </c>
      <c r="G4035" s="38">
        <v>-2.66</v>
      </c>
      <c r="H4035" s="19">
        <f t="shared" si="562"/>
        <v>0.98762470436339556</v>
      </c>
      <c r="I4035" s="19">
        <f t="shared" si="563"/>
        <v>-4.5884195875217706E-2</v>
      </c>
      <c r="J4035" s="20" t="str">
        <f t="shared" si="567"/>
        <v>0,987624704363396-0,0458841958752177j</v>
      </c>
      <c r="K4035" s="20" t="str">
        <f t="shared" si="568"/>
        <v>497,941343181105-2031,61594332231j</v>
      </c>
      <c r="L4035" s="21">
        <f t="shared" si="569"/>
        <v>497.94134318110503</v>
      </c>
      <c r="M4035" s="21">
        <f t="shared" si="570"/>
        <v>-2031.6159433223099</v>
      </c>
      <c r="N4035" s="21">
        <f t="shared" si="564"/>
        <v>497.94134318110503</v>
      </c>
      <c r="O4035" s="40">
        <f t="shared" si="565"/>
        <v>-6.6631164822140523</v>
      </c>
      <c r="P4035" s="32">
        <f t="shared" si="566"/>
        <v>8786.9966660290629</v>
      </c>
      <c r="R4035">
        <v>48.443300000000001</v>
      </c>
      <c r="S4035">
        <v>0.98863999999999996</v>
      </c>
      <c r="T4035">
        <v>-2.62</v>
      </c>
    </row>
    <row r="4036" spans="5:20" x14ac:dyDescent="0.3">
      <c r="E4036" s="26">
        <v>48.539099999999998</v>
      </c>
      <c r="F4036" s="38">
        <v>0.98865000000000003</v>
      </c>
      <c r="G4036" s="38">
        <v>-2.66</v>
      </c>
      <c r="H4036" s="19">
        <f t="shared" si="562"/>
        <v>0.987584747462674</v>
      </c>
      <c r="I4036" s="19">
        <f t="shared" si="563"/>
        <v>-4.5882339511913735E-2</v>
      </c>
      <c r="J4036" s="20" t="str">
        <f t="shared" si="567"/>
        <v>0,987584747462674-0,0458823395119137j</v>
      </c>
      <c r="K4036" s="20" t="str">
        <f t="shared" si="568"/>
        <v>499,51095523356-2030,79624339019j</v>
      </c>
      <c r="L4036" s="21">
        <f t="shared" si="569"/>
        <v>499.51095523356003</v>
      </c>
      <c r="M4036" s="21">
        <f t="shared" si="570"/>
        <v>-2030.7962433901901</v>
      </c>
      <c r="N4036" s="21">
        <f t="shared" si="564"/>
        <v>499.51095523356003</v>
      </c>
      <c r="O4036" s="40">
        <f t="shared" si="565"/>
        <v>-6.6587814884907335</v>
      </c>
      <c r="P4036" s="32">
        <f t="shared" si="566"/>
        <v>8755.8531614607655</v>
      </c>
      <c r="R4036">
        <v>48.455300000000001</v>
      </c>
      <c r="S4036">
        <v>0.98868</v>
      </c>
      <c r="T4036">
        <v>-2.62</v>
      </c>
    </row>
    <row r="4037" spans="5:20" x14ac:dyDescent="0.3">
      <c r="E4037" s="26">
        <v>48.551099999999998</v>
      </c>
      <c r="F4037" s="38">
        <v>0.98868</v>
      </c>
      <c r="G4037" s="38">
        <v>-2.66</v>
      </c>
      <c r="H4037" s="19">
        <f t="shared" si="562"/>
        <v>0.98761471513821519</v>
      </c>
      <c r="I4037" s="19">
        <f t="shared" si="563"/>
        <v>-4.5883731784391715E-2</v>
      </c>
      <c r="J4037" s="20" t="str">
        <f t="shared" si="567"/>
        <v>0,987614715138215-0,0458837317843917j</v>
      </c>
      <c r="K4037" s="20" t="str">
        <f t="shared" si="568"/>
        <v>498,333925892775-2031,41123233887j</v>
      </c>
      <c r="L4037" s="21">
        <f t="shared" si="569"/>
        <v>498.33392589277503</v>
      </c>
      <c r="M4037" s="21">
        <f t="shared" si="570"/>
        <v>-2031.4112323388699</v>
      </c>
      <c r="N4037" s="21">
        <f t="shared" si="564"/>
        <v>498.33392589277503</v>
      </c>
      <c r="O4037" s="40">
        <f t="shared" si="565"/>
        <v>-6.6591516789347684</v>
      </c>
      <c r="P4037" s="32">
        <f t="shared" si="566"/>
        <v>8779.1901559388753</v>
      </c>
      <c r="R4037">
        <v>48.467300000000002</v>
      </c>
      <c r="S4037">
        <v>0.98868</v>
      </c>
      <c r="T4037">
        <v>-2.63</v>
      </c>
    </row>
    <row r="4038" spans="5:20" x14ac:dyDescent="0.3">
      <c r="E4038" s="26">
        <v>48.563000000000002</v>
      </c>
      <c r="F4038" s="38">
        <v>0.98870000000000002</v>
      </c>
      <c r="G4038" s="38">
        <v>-2.67</v>
      </c>
      <c r="H4038" s="19">
        <f t="shared" si="562"/>
        <v>0.98762667016215444</v>
      </c>
      <c r="I4038" s="19">
        <f t="shared" si="563"/>
        <v>-4.6057034038405685E-2</v>
      </c>
      <c r="J4038" s="20" t="str">
        <f t="shared" si="567"/>
        <v>0,987626670162154-0,0460570340384057j</v>
      </c>
      <c r="K4038" s="20" t="str">
        <f t="shared" si="568"/>
        <v>494,038147260127-2025,06389104009j</v>
      </c>
      <c r="L4038" s="21">
        <f t="shared" si="569"/>
        <v>494.038147260127</v>
      </c>
      <c r="M4038" s="21">
        <f t="shared" si="570"/>
        <v>-2025.0638910400901</v>
      </c>
      <c r="N4038" s="21">
        <f t="shared" si="564"/>
        <v>494.038147260127</v>
      </c>
      <c r="O4038" s="40">
        <f t="shared" si="565"/>
        <v>-6.6367178373646132</v>
      </c>
      <c r="P4038" s="32">
        <f t="shared" si="566"/>
        <v>8794.7812893381524</v>
      </c>
      <c r="R4038">
        <v>48.479300000000002</v>
      </c>
      <c r="S4038">
        <v>0.98863999999999996</v>
      </c>
      <c r="T4038">
        <v>-2.63</v>
      </c>
    </row>
    <row r="4039" spans="5:20" x14ac:dyDescent="0.3">
      <c r="E4039" s="26">
        <v>48.575000000000003</v>
      </c>
      <c r="F4039" s="38">
        <v>0.98868999999999996</v>
      </c>
      <c r="G4039" s="38">
        <v>-2.68</v>
      </c>
      <c r="H4039" s="19">
        <f t="shared" ref="H4039:H4102" si="571">F4039*COS(G4039*PI()/180)</f>
        <v>0.98760862758833057</v>
      </c>
      <c r="I4039" s="19">
        <f t="shared" ref="I4039:I4102" si="572">F4039*SIN(G4039*PI()/180)</f>
        <v>-4.622893913009516E-2</v>
      </c>
      <c r="J4039" s="20" t="str">
        <f t="shared" si="567"/>
        <v>0,987608627588331-0,0462289391300952j</v>
      </c>
      <c r="K4039" s="20" t="str">
        <f t="shared" si="568"/>
        <v>490,951839943563-2018,14850286592j</v>
      </c>
      <c r="L4039" s="21">
        <f t="shared" si="569"/>
        <v>490.95183994356302</v>
      </c>
      <c r="M4039" s="21">
        <f t="shared" si="570"/>
        <v>-2018.1485028659199</v>
      </c>
      <c r="N4039" s="21">
        <f t="shared" ref="N4039:N4102" si="573">L4039</f>
        <v>490.95183994356302</v>
      </c>
      <c r="O4039" s="40">
        <f t="shared" ref="O4039:O4102" si="574">M4039/(2*PI()*E4039)</f>
        <v>-6.612420177552635</v>
      </c>
      <c r="P4039" s="32">
        <f t="shared" ref="P4039:P4102" si="575">1/(IMREAL(IMDIV(1,K4039)))</f>
        <v>8786.9251885476515</v>
      </c>
      <c r="R4039">
        <v>48.491199999999999</v>
      </c>
      <c r="S4039">
        <v>0.98865000000000003</v>
      </c>
      <c r="T4039">
        <v>-2.64</v>
      </c>
    </row>
    <row r="4040" spans="5:20" x14ac:dyDescent="0.3">
      <c r="E4040" s="26">
        <v>48.587000000000003</v>
      </c>
      <c r="F4040" s="38">
        <v>0.98865999999999998</v>
      </c>
      <c r="G4040" s="38">
        <v>-2.68</v>
      </c>
      <c r="H4040" s="19">
        <f t="shared" si="571"/>
        <v>0.98757866040060982</v>
      </c>
      <c r="I4040" s="19">
        <f t="shared" si="572"/>
        <v>-4.6227536397010063E-2</v>
      </c>
      <c r="J4040" s="20" t="str">
        <f t="shared" si="567"/>
        <v>0,98757866040061-0,0462275363970101j</v>
      </c>
      <c r="K4040" s="20" t="str">
        <f t="shared" si="568"/>
        <v>492,114791556314-2017,54658243606j</v>
      </c>
      <c r="L4040" s="21">
        <f t="shared" si="569"/>
        <v>492.114791556314</v>
      </c>
      <c r="M4040" s="21">
        <f t="shared" si="570"/>
        <v>-2017.5465824360599</v>
      </c>
      <c r="N4040" s="21">
        <f t="shared" si="573"/>
        <v>492.114791556314</v>
      </c>
      <c r="O4040" s="40">
        <f t="shared" si="574"/>
        <v>-6.6088153521077455</v>
      </c>
      <c r="P4040" s="32">
        <f t="shared" si="575"/>
        <v>8763.5471527468671</v>
      </c>
      <c r="R4040">
        <v>48.5032</v>
      </c>
      <c r="S4040">
        <v>0.98870000000000002</v>
      </c>
      <c r="T4040">
        <v>-2.64</v>
      </c>
    </row>
    <row r="4041" spans="5:20" x14ac:dyDescent="0.3">
      <c r="E4041" s="26">
        <v>48.598999999999997</v>
      </c>
      <c r="F4041" s="38">
        <v>0.98868999999999996</v>
      </c>
      <c r="G4041" s="38">
        <v>-2.69</v>
      </c>
      <c r="H4041" s="19">
        <f t="shared" si="571"/>
        <v>0.98760054407425679</v>
      </c>
      <c r="I4041" s="19">
        <f t="shared" si="572"/>
        <v>-4.6401308647838223E-2</v>
      </c>
      <c r="J4041" s="20" t="str">
        <f t="shared" si="567"/>
        <v>0,987600544074257-0,0464013086478382j</v>
      </c>
      <c r="K4041" s="20" t="str">
        <f t="shared" si="568"/>
        <v>487,511083900016-2011,4767821302j</v>
      </c>
      <c r="L4041" s="21">
        <f t="shared" si="569"/>
        <v>487.51108390001599</v>
      </c>
      <c r="M4041" s="21">
        <f t="shared" si="570"/>
        <v>-2011.4767821302</v>
      </c>
      <c r="N4041" s="21">
        <f t="shared" si="573"/>
        <v>487.51108390001599</v>
      </c>
      <c r="O4041" s="40">
        <f t="shared" si="574"/>
        <v>-6.5873057632996721</v>
      </c>
      <c r="P4041" s="32">
        <f t="shared" si="575"/>
        <v>8786.8892491740025</v>
      </c>
      <c r="R4041">
        <v>48.5152</v>
      </c>
      <c r="S4041">
        <v>0.98870999999999998</v>
      </c>
      <c r="T4041">
        <v>-2.65</v>
      </c>
    </row>
    <row r="4042" spans="5:20" x14ac:dyDescent="0.3">
      <c r="E4042" s="26">
        <v>48.610900000000001</v>
      </c>
      <c r="F4042" s="38">
        <v>0.98865000000000003</v>
      </c>
      <c r="G4042" s="38">
        <v>-2.69</v>
      </c>
      <c r="H4042" s="19">
        <f t="shared" si="571"/>
        <v>0.98756058815100189</v>
      </c>
      <c r="I4042" s="19">
        <f t="shared" si="572"/>
        <v>-4.639943136340538E-2</v>
      </c>
      <c r="J4042" s="20" t="str">
        <f t="shared" si="567"/>
        <v>0,987560588151002-0,0463994313634054j</v>
      </c>
      <c r="K4042" s="20" t="str">
        <f t="shared" si="568"/>
        <v>489,051950849252-2010,6822009237j</v>
      </c>
      <c r="L4042" s="21">
        <f t="shared" si="569"/>
        <v>489.05195084925202</v>
      </c>
      <c r="M4042" s="21">
        <f t="shared" si="570"/>
        <v>-2010.6822009237001</v>
      </c>
      <c r="N4042" s="21">
        <f t="shared" si="573"/>
        <v>489.05195084925202</v>
      </c>
      <c r="O4042" s="40">
        <f t="shared" si="574"/>
        <v>-6.5830916782840552</v>
      </c>
      <c r="P4042" s="32">
        <f t="shared" si="575"/>
        <v>8755.7461253451329</v>
      </c>
      <c r="R4042">
        <v>48.527099999999997</v>
      </c>
      <c r="S4042">
        <v>0.98868999999999996</v>
      </c>
      <c r="T4042">
        <v>-2.66</v>
      </c>
    </row>
    <row r="4043" spans="5:20" x14ac:dyDescent="0.3">
      <c r="E4043" s="26">
        <v>48.622900000000001</v>
      </c>
      <c r="F4043" s="38">
        <v>0.98865000000000003</v>
      </c>
      <c r="G4043" s="38">
        <v>-2.7</v>
      </c>
      <c r="H4043" s="19">
        <f t="shared" si="571"/>
        <v>0.98755247488115172</v>
      </c>
      <c r="I4043" s="19">
        <f t="shared" si="572"/>
        <v>-4.6571792494088216E-2</v>
      </c>
      <c r="J4043" s="20" t="str">
        <f t="shared" si="567"/>
        <v>0,987552474881152-0,0465717924940882j</v>
      </c>
      <c r="K4043" s="20" t="str">
        <f t="shared" si="568"/>
        <v>485,637124913514-2004,05950543774j</v>
      </c>
      <c r="L4043" s="21">
        <f t="shared" si="569"/>
        <v>485.63712491351401</v>
      </c>
      <c r="M4043" s="21">
        <f t="shared" si="570"/>
        <v>-2004.05950543774</v>
      </c>
      <c r="N4043" s="21">
        <f t="shared" si="573"/>
        <v>485.63712491351401</v>
      </c>
      <c r="O4043" s="40">
        <f t="shared" si="574"/>
        <v>-6.5597892462340885</v>
      </c>
      <c r="P4043" s="32">
        <f t="shared" si="575"/>
        <v>8755.7101800791479</v>
      </c>
      <c r="R4043">
        <v>48.539099999999998</v>
      </c>
      <c r="S4043">
        <v>0.98865000000000003</v>
      </c>
      <c r="T4043">
        <v>-2.66</v>
      </c>
    </row>
    <row r="4044" spans="5:20" x14ac:dyDescent="0.3">
      <c r="E4044" s="26">
        <v>48.634900000000002</v>
      </c>
      <c r="F4044" s="38">
        <v>0.98858999999999997</v>
      </c>
      <c r="G4044" s="38">
        <v>-2.71</v>
      </c>
      <c r="H4044" s="19">
        <f t="shared" si="571"/>
        <v>0.98748439863044546</v>
      </c>
      <c r="I4044" s="19">
        <f t="shared" si="572"/>
        <v>-4.6741315358763344E-2</v>
      </c>
      <c r="J4044" s="20" t="str">
        <f t="shared" ref="J4044:J4107" si="576">COMPLEX(H4044,I4044,"j")</f>
        <v>0,987484398630445-0,0467413153587633j</v>
      </c>
      <c r="K4044" s="20" t="str">
        <f t="shared" ref="K4044:K4107" si="577">IMPRODUCT(IMDIV(IMSUM(1,J4044),IMSUB(1,J4044)),50)</f>
        <v>484,537043559881-1996,30555386263j</v>
      </c>
      <c r="L4044" s="21">
        <f t="shared" ref="L4044:L4107" si="578">IMREAL(K4044)</f>
        <v>484.537043559881</v>
      </c>
      <c r="M4044" s="21">
        <f t="shared" ref="M4044:M4107" si="579">IMAGINARY(K4044)</f>
        <v>-1996.3055538626299</v>
      </c>
      <c r="N4044" s="21">
        <f t="shared" si="573"/>
        <v>484.537043559881</v>
      </c>
      <c r="O4044" s="40">
        <f t="shared" si="574"/>
        <v>-6.5327963421132038</v>
      </c>
      <c r="P4044" s="32">
        <f t="shared" si="575"/>
        <v>8709.369215530407</v>
      </c>
      <c r="R4044">
        <v>48.551099999999998</v>
      </c>
      <c r="S4044">
        <v>0.98868</v>
      </c>
      <c r="T4044">
        <v>-2.66</v>
      </c>
    </row>
    <row r="4045" spans="5:20" x14ac:dyDescent="0.3">
      <c r="E4045" s="26">
        <v>48.646799999999999</v>
      </c>
      <c r="F4045" s="38">
        <v>0.98865000000000003</v>
      </c>
      <c r="G4045" s="38">
        <v>-2.71</v>
      </c>
      <c r="H4045" s="19">
        <f t="shared" si="571"/>
        <v>0.98754433152873289</v>
      </c>
      <c r="I4045" s="19">
        <f t="shared" si="572"/>
        <v>-4.6744152206113138E-2</v>
      </c>
      <c r="J4045" s="20" t="str">
        <f t="shared" si="576"/>
        <v>0,987544331528733-0,0467441522061131j</v>
      </c>
      <c r="K4045" s="20" t="str">
        <f t="shared" si="577"/>
        <v>482,257257555816-1997,47723836669j</v>
      </c>
      <c r="L4045" s="21">
        <f t="shared" si="578"/>
        <v>482.25725755581601</v>
      </c>
      <c r="M4045" s="21">
        <f t="shared" si="579"/>
        <v>-1997.47723836669</v>
      </c>
      <c r="N4045" s="21">
        <f t="shared" si="573"/>
        <v>482.25725755581601</v>
      </c>
      <c r="O4045" s="40">
        <f t="shared" si="574"/>
        <v>-6.5350316197490246</v>
      </c>
      <c r="P4045" s="32">
        <f t="shared" si="575"/>
        <v>8755.6741015340267</v>
      </c>
      <c r="R4045">
        <v>48.563000000000002</v>
      </c>
      <c r="S4045">
        <v>0.98870000000000002</v>
      </c>
      <c r="T4045">
        <v>-2.67</v>
      </c>
    </row>
    <row r="4046" spans="5:20" x14ac:dyDescent="0.3">
      <c r="E4046" s="26">
        <v>48.658799999999999</v>
      </c>
      <c r="F4046" s="38">
        <v>0.98858000000000001</v>
      </c>
      <c r="G4046" s="38">
        <v>-2.71</v>
      </c>
      <c r="H4046" s="19">
        <f t="shared" si="571"/>
        <v>0.98747440981406431</v>
      </c>
      <c r="I4046" s="19">
        <f t="shared" si="572"/>
        <v>-4.6740842550871714E-2</v>
      </c>
      <c r="J4046" s="20" t="str">
        <f t="shared" si="576"/>
        <v>0,987474409814064-0,0467408425508717j</v>
      </c>
      <c r="K4046" s="20" t="str">
        <f t="shared" si="577"/>
        <v>484,91661486728-1996,10979620186j</v>
      </c>
      <c r="L4046" s="21">
        <f t="shared" si="578"/>
        <v>484.91661486727997</v>
      </c>
      <c r="M4046" s="21">
        <f t="shared" si="579"/>
        <v>-1996.10979620186</v>
      </c>
      <c r="N4046" s="21">
        <f t="shared" si="573"/>
        <v>484.91661486727997</v>
      </c>
      <c r="O4046" s="40">
        <f t="shared" si="574"/>
        <v>-6.5289473028451548</v>
      </c>
      <c r="P4046" s="32">
        <f t="shared" si="575"/>
        <v>8701.6990395807516</v>
      </c>
      <c r="R4046">
        <v>48.575000000000003</v>
      </c>
      <c r="S4046">
        <v>0.98868999999999996</v>
      </c>
      <c r="T4046">
        <v>-2.68</v>
      </c>
    </row>
    <row r="4047" spans="5:20" x14ac:dyDescent="0.3">
      <c r="E4047" s="26">
        <v>48.6708</v>
      </c>
      <c r="F4047" s="38">
        <v>0.98848999999999998</v>
      </c>
      <c r="G4047" s="38">
        <v>-2.69</v>
      </c>
      <c r="H4047" s="19">
        <f t="shared" si="571"/>
        <v>0.98740076445798186</v>
      </c>
      <c r="I4047" s="19">
        <f t="shared" si="572"/>
        <v>-4.6391922225673982E-2</v>
      </c>
      <c r="J4047" s="20" t="str">
        <f t="shared" si="576"/>
        <v>0,987400764457982-0,046391922225674j</v>
      </c>
      <c r="K4047" s="20" t="str">
        <f t="shared" si="577"/>
        <v>495,196957384991-2007,48170476917j</v>
      </c>
      <c r="L4047" s="21">
        <f t="shared" si="578"/>
        <v>495.19695738499098</v>
      </c>
      <c r="M4047" s="21">
        <f t="shared" si="579"/>
        <v>-2007.4817047691699</v>
      </c>
      <c r="N4047" s="21">
        <f t="shared" si="573"/>
        <v>495.19695738499098</v>
      </c>
      <c r="O4047" s="40">
        <f t="shared" si="574"/>
        <v>-6.5645240366001438</v>
      </c>
      <c r="P4047" s="32">
        <f t="shared" si="575"/>
        <v>8633.338225991014</v>
      </c>
      <c r="R4047">
        <v>48.587000000000003</v>
      </c>
      <c r="S4047">
        <v>0.98865999999999998</v>
      </c>
      <c r="T4047">
        <v>-2.68</v>
      </c>
    </row>
    <row r="4048" spans="5:20" x14ac:dyDescent="0.3">
      <c r="E4048" s="26">
        <v>48.682699999999997</v>
      </c>
      <c r="F4048" s="38">
        <v>0.98797000000000001</v>
      </c>
      <c r="G4048" s="38">
        <v>-2.58</v>
      </c>
      <c r="H4048" s="19">
        <f t="shared" si="571"/>
        <v>0.98696853788615035</v>
      </c>
      <c r="I4048" s="19">
        <f t="shared" si="572"/>
        <v>-4.4472757086496367E-2</v>
      </c>
      <c r="J4048" s="20" t="str">
        <f t="shared" si="576"/>
        <v>0,98696853788615-0,0444727570864964j</v>
      </c>
      <c r="K4048" s="20" t="str">
        <f t="shared" si="577"/>
        <v>556,779115682425-2070,76842039262j</v>
      </c>
      <c r="L4048" s="21">
        <f t="shared" si="578"/>
        <v>556.77911568242496</v>
      </c>
      <c r="M4048" s="21">
        <f t="shared" si="579"/>
        <v>-2070.7684203926201</v>
      </c>
      <c r="N4048" s="21">
        <f t="shared" si="573"/>
        <v>556.77911568242496</v>
      </c>
      <c r="O4048" s="40">
        <f t="shared" si="574"/>
        <v>-6.7698182332549646</v>
      </c>
      <c r="P4048" s="32">
        <f t="shared" si="575"/>
        <v>8258.3644124649527</v>
      </c>
      <c r="R4048">
        <v>48.598999999999997</v>
      </c>
      <c r="S4048">
        <v>0.98868999999999996</v>
      </c>
      <c r="T4048">
        <v>-2.69</v>
      </c>
    </row>
    <row r="4049" spans="5:20" x14ac:dyDescent="0.3">
      <c r="E4049" s="26">
        <v>48.694699999999997</v>
      </c>
      <c r="F4049" s="38">
        <v>0.98795999999999995</v>
      </c>
      <c r="G4049" s="38">
        <v>-2.59</v>
      </c>
      <c r="H4049" s="19">
        <f t="shared" si="571"/>
        <v>0.98695077110869422</v>
      </c>
      <c r="I4049" s="19">
        <f t="shared" si="572"/>
        <v>-4.4644563027918235E-2</v>
      </c>
      <c r="J4049" s="20" t="str">
        <f t="shared" si="576"/>
        <v>0,986950771108694-0,0446445630279182j</v>
      </c>
      <c r="K4049" s="20" t="str">
        <f t="shared" si="577"/>
        <v>553,176110752705-2063,61112351817j</v>
      </c>
      <c r="L4049" s="21">
        <f t="shared" si="578"/>
        <v>553.17611075270497</v>
      </c>
      <c r="M4049" s="21">
        <f t="shared" si="579"/>
        <v>-2063.6111235181702</v>
      </c>
      <c r="N4049" s="21">
        <f t="shared" si="573"/>
        <v>553.17611075270497</v>
      </c>
      <c r="O4049" s="40">
        <f t="shared" si="574"/>
        <v>-6.7447568406281713</v>
      </c>
      <c r="P4049" s="32">
        <f t="shared" si="575"/>
        <v>8251.431307119401</v>
      </c>
      <c r="R4049">
        <v>48.610900000000001</v>
      </c>
      <c r="S4049">
        <v>0.98865000000000003</v>
      </c>
      <c r="T4049">
        <v>-2.69</v>
      </c>
    </row>
    <row r="4050" spans="5:20" x14ac:dyDescent="0.3">
      <c r="E4050" s="26">
        <v>48.706699999999998</v>
      </c>
      <c r="F4050" s="38">
        <v>0.98799000000000003</v>
      </c>
      <c r="G4050" s="38">
        <v>-2.59</v>
      </c>
      <c r="H4050" s="19">
        <f t="shared" si="571"/>
        <v>0.98698074046285156</v>
      </c>
      <c r="I4050" s="19">
        <f t="shared" si="572"/>
        <v>-4.4645918686943745E-2</v>
      </c>
      <c r="J4050" s="20" t="str">
        <f t="shared" si="576"/>
        <v>0,986980740462852-0,0446459186869437j</v>
      </c>
      <c r="K4050" s="20" t="str">
        <f t="shared" si="577"/>
        <v>551,974537520155-2064,30374761719j</v>
      </c>
      <c r="L4050" s="21">
        <f t="shared" si="578"/>
        <v>551.97453752015497</v>
      </c>
      <c r="M4050" s="21">
        <f t="shared" si="579"/>
        <v>-2064.3037476171899</v>
      </c>
      <c r="N4050" s="21">
        <f t="shared" si="573"/>
        <v>551.97453752015497</v>
      </c>
      <c r="O4050" s="40">
        <f t="shared" si="574"/>
        <v>-6.7453583485721715</v>
      </c>
      <c r="P4050" s="32">
        <f t="shared" si="575"/>
        <v>8272.1675405729256</v>
      </c>
      <c r="R4050">
        <v>48.622900000000001</v>
      </c>
      <c r="S4050">
        <v>0.98865000000000003</v>
      </c>
      <c r="T4050">
        <v>-2.7</v>
      </c>
    </row>
    <row r="4051" spans="5:20" x14ac:dyDescent="0.3">
      <c r="E4051" s="26">
        <v>48.718699999999998</v>
      </c>
      <c r="F4051" s="38">
        <v>0.98799000000000003</v>
      </c>
      <c r="G4051" s="38">
        <v>-2.6</v>
      </c>
      <c r="H4051" s="19">
        <f t="shared" si="571"/>
        <v>0.98697293324752833</v>
      </c>
      <c r="I4051" s="19">
        <f t="shared" si="572"/>
        <v>-4.4818178641821443E-2</v>
      </c>
      <c r="J4051" s="20" t="str">
        <f t="shared" si="576"/>
        <v>0,986972933247528-0,0448181786418214j</v>
      </c>
      <c r="K4051" s="20" t="str">
        <f t="shared" si="577"/>
        <v>548,01802238645-2057,41469416043j</v>
      </c>
      <c r="L4051" s="21">
        <f t="shared" si="578"/>
        <v>548.01802238644996</v>
      </c>
      <c r="M4051" s="21">
        <f t="shared" si="579"/>
        <v>-2057.4146941604299</v>
      </c>
      <c r="N4051" s="21">
        <f t="shared" si="573"/>
        <v>548.01802238644996</v>
      </c>
      <c r="O4051" s="40">
        <f t="shared" si="574"/>
        <v>-6.7211916279689827</v>
      </c>
      <c r="P4051" s="32">
        <f t="shared" si="575"/>
        <v>8272.1348412349016</v>
      </c>
      <c r="R4051">
        <v>48.634900000000002</v>
      </c>
      <c r="S4051">
        <v>0.98858999999999997</v>
      </c>
      <c r="T4051">
        <v>-2.71</v>
      </c>
    </row>
    <row r="4052" spans="5:20" x14ac:dyDescent="0.3">
      <c r="E4052" s="26">
        <v>48.730600000000003</v>
      </c>
      <c r="F4052" s="38">
        <v>0.98797999999999997</v>
      </c>
      <c r="G4052" s="38">
        <v>-2.6</v>
      </c>
      <c r="H4052" s="19">
        <f t="shared" si="571"/>
        <v>0.98696294354183034</v>
      </c>
      <c r="I4052" s="19">
        <f t="shared" si="572"/>
        <v>-4.4817725011940146E-2</v>
      </c>
      <c r="J4052" s="20" t="str">
        <f t="shared" si="576"/>
        <v>0,98696294354183-0,0448177250119401j</v>
      </c>
      <c r="K4052" s="20" t="str">
        <f t="shared" si="577"/>
        <v>548,416251458795-2057,1863814971j</v>
      </c>
      <c r="L4052" s="21">
        <f t="shared" si="578"/>
        <v>548.41625145879505</v>
      </c>
      <c r="M4052" s="21">
        <f t="shared" si="579"/>
        <v>-2057.1863814970998</v>
      </c>
      <c r="N4052" s="21">
        <f t="shared" si="573"/>
        <v>548.41625145879505</v>
      </c>
      <c r="O4052" s="40">
        <f t="shared" si="574"/>
        <v>-6.718804641777302</v>
      </c>
      <c r="P4052" s="32">
        <f t="shared" si="575"/>
        <v>8265.2112898259602</v>
      </c>
      <c r="R4052">
        <v>48.646799999999999</v>
      </c>
      <c r="S4052">
        <v>0.98865000000000003</v>
      </c>
      <c r="T4052">
        <v>-2.71</v>
      </c>
    </row>
    <row r="4053" spans="5:20" x14ac:dyDescent="0.3">
      <c r="E4053" s="26">
        <v>48.742600000000003</v>
      </c>
      <c r="F4053" s="38">
        <v>0.98802000000000001</v>
      </c>
      <c r="G4053" s="38">
        <v>-2.61</v>
      </c>
      <c r="H4053" s="19">
        <f t="shared" si="571"/>
        <v>0.98699506484640731</v>
      </c>
      <c r="I4053" s="19">
        <f t="shared" si="572"/>
        <v>-4.499180335168014E-2</v>
      </c>
      <c r="J4053" s="20" t="str">
        <f t="shared" si="576"/>
        <v>0,986995064846407-0,0449918033516801j</v>
      </c>
      <c r="K4053" s="20" t="str">
        <f t="shared" si="577"/>
        <v>542,91466454151-2051,24436810504j</v>
      </c>
      <c r="L4053" s="21">
        <f t="shared" si="578"/>
        <v>542.91466454150998</v>
      </c>
      <c r="M4053" s="21">
        <f t="shared" si="579"/>
        <v>-2051.2443681050399</v>
      </c>
      <c r="N4053" s="21">
        <f t="shared" si="573"/>
        <v>542.91466454150998</v>
      </c>
      <c r="O4053" s="40">
        <f t="shared" si="574"/>
        <v>-6.6977485951370763</v>
      </c>
      <c r="P4053" s="32">
        <f t="shared" si="575"/>
        <v>8292.9419385993133</v>
      </c>
      <c r="R4053">
        <v>48.658799999999999</v>
      </c>
      <c r="S4053">
        <v>0.98858000000000001</v>
      </c>
      <c r="T4053">
        <v>-2.71</v>
      </c>
    </row>
    <row r="4054" spans="5:20" x14ac:dyDescent="0.3">
      <c r="E4054" s="26">
        <v>48.754600000000003</v>
      </c>
      <c r="F4054" s="38">
        <v>0.98797999999999997</v>
      </c>
      <c r="G4054" s="38">
        <v>-2.62</v>
      </c>
      <c r="H4054" s="19">
        <f t="shared" si="571"/>
        <v>0.98694723907563331</v>
      </c>
      <c r="I4054" s="19">
        <f t="shared" si="572"/>
        <v>-4.5162237333691471E-2</v>
      </c>
      <c r="J4054" s="20" t="str">
        <f t="shared" si="576"/>
        <v>0,986947239075633-0,0451622373336915j</v>
      </c>
      <c r="K4054" s="20" t="str">
        <f t="shared" si="577"/>
        <v>540,6220652874-2043,53807149181j</v>
      </c>
      <c r="L4054" s="21">
        <f t="shared" si="578"/>
        <v>540.62206528740001</v>
      </c>
      <c r="M4054" s="21">
        <f t="shared" si="579"/>
        <v>-2043.5380714918099</v>
      </c>
      <c r="N4054" s="21">
        <f t="shared" si="573"/>
        <v>540.62206528740001</v>
      </c>
      <c r="O4054" s="40">
        <f t="shared" si="574"/>
        <v>-6.6709435719788601</v>
      </c>
      <c r="P4054" s="32">
        <f t="shared" si="575"/>
        <v>8265.145568441927</v>
      </c>
      <c r="R4054">
        <v>48.6708</v>
      </c>
      <c r="S4054">
        <v>0.98848999999999998</v>
      </c>
      <c r="T4054">
        <v>-2.69</v>
      </c>
    </row>
    <row r="4055" spans="5:20" x14ac:dyDescent="0.3">
      <c r="E4055" s="26">
        <v>48.766500000000001</v>
      </c>
      <c r="F4055" s="38">
        <v>0.98797999999999997</v>
      </c>
      <c r="G4055" s="38">
        <v>-2.62</v>
      </c>
      <c r="H4055" s="19">
        <f t="shared" si="571"/>
        <v>0.98694723907563331</v>
      </c>
      <c r="I4055" s="19">
        <f t="shared" si="572"/>
        <v>-4.5162237333691471E-2</v>
      </c>
      <c r="J4055" s="20" t="str">
        <f t="shared" si="576"/>
        <v>0,986947239075633-0,0451622373336915j</v>
      </c>
      <c r="K4055" s="20" t="str">
        <f t="shared" si="577"/>
        <v>540,6220652874-2043,53807149181j</v>
      </c>
      <c r="L4055" s="21">
        <f t="shared" si="578"/>
        <v>540.62206528740001</v>
      </c>
      <c r="M4055" s="21">
        <f t="shared" si="579"/>
        <v>-2043.5380714918099</v>
      </c>
      <c r="N4055" s="21">
        <f t="shared" si="573"/>
        <v>540.62206528740001</v>
      </c>
      <c r="O4055" s="40">
        <f t="shared" si="574"/>
        <v>-6.6693157285103615</v>
      </c>
      <c r="P4055" s="32">
        <f t="shared" si="575"/>
        <v>8265.145568441927</v>
      </c>
      <c r="R4055">
        <v>48.682699999999997</v>
      </c>
      <c r="S4055">
        <v>0.98797000000000001</v>
      </c>
      <c r="T4055">
        <v>-2.58</v>
      </c>
    </row>
    <row r="4056" spans="5:20" x14ac:dyDescent="0.3">
      <c r="E4056" s="26">
        <v>48.778500000000001</v>
      </c>
      <c r="F4056" s="38">
        <v>0.98792999999999997</v>
      </c>
      <c r="G4056" s="38">
        <v>-2.63</v>
      </c>
      <c r="H4056" s="19">
        <f t="shared" si="571"/>
        <v>0.98688939441217438</v>
      </c>
      <c r="I4056" s="19">
        <f t="shared" si="572"/>
        <v>-4.5332197131527384E-2</v>
      </c>
      <c r="J4056" s="20" t="str">
        <f t="shared" si="576"/>
        <v>0,986889394412174-0,0453321971315274j</v>
      </c>
      <c r="K4056" s="20" t="str">
        <f t="shared" si="577"/>
        <v>538,738995554255-2035,66738597225j</v>
      </c>
      <c r="L4056" s="21">
        <f t="shared" si="578"/>
        <v>538.73899555425498</v>
      </c>
      <c r="M4056" s="21">
        <f t="shared" si="579"/>
        <v>-2035.66738597225</v>
      </c>
      <c r="N4056" s="21">
        <f t="shared" si="573"/>
        <v>538.73899555425498</v>
      </c>
      <c r="O4056" s="40">
        <f t="shared" si="574"/>
        <v>-6.6419944641274489</v>
      </c>
      <c r="P4056" s="32">
        <f t="shared" si="575"/>
        <v>8230.6672586045406</v>
      </c>
      <c r="R4056">
        <v>48.694699999999997</v>
      </c>
      <c r="S4056">
        <v>0.98795999999999995</v>
      </c>
      <c r="T4056">
        <v>-2.59</v>
      </c>
    </row>
    <row r="4057" spans="5:20" x14ac:dyDescent="0.3">
      <c r="E4057" s="26">
        <v>48.790500000000002</v>
      </c>
      <c r="F4057" s="38">
        <v>0.98801000000000005</v>
      </c>
      <c r="G4057" s="38">
        <v>-2.63</v>
      </c>
      <c r="H4057" s="19">
        <f t="shared" si="571"/>
        <v>0.98696931014664246</v>
      </c>
      <c r="I4057" s="19">
        <f t="shared" si="572"/>
        <v>-4.5335868014859733E-2</v>
      </c>
      <c r="J4057" s="20" t="str">
        <f t="shared" si="576"/>
        <v>0,986969310146642-0,0453358680148597j</v>
      </c>
      <c r="K4057" s="20" t="str">
        <f t="shared" si="577"/>
        <v>535,612185536975-2037,43908036888j</v>
      </c>
      <c r="L4057" s="21">
        <f t="shared" si="578"/>
        <v>535.61218553697495</v>
      </c>
      <c r="M4057" s="21">
        <f t="shared" si="579"/>
        <v>-2037.43908036888</v>
      </c>
      <c r="N4057" s="21">
        <f t="shared" si="573"/>
        <v>535.61218553697495</v>
      </c>
      <c r="O4057" s="40">
        <f t="shared" si="574"/>
        <v>-6.6461401479655393</v>
      </c>
      <c r="P4057" s="32">
        <f t="shared" si="575"/>
        <v>8285.9175712381239</v>
      </c>
      <c r="R4057">
        <v>48.706699999999998</v>
      </c>
      <c r="S4057">
        <v>0.98799000000000003</v>
      </c>
      <c r="T4057">
        <v>-2.59</v>
      </c>
    </row>
    <row r="4058" spans="5:20" x14ac:dyDescent="0.3">
      <c r="E4058" s="26">
        <v>48.802399999999999</v>
      </c>
      <c r="F4058" s="38">
        <v>0.98802000000000001</v>
      </c>
      <c r="G4058" s="38">
        <v>-2.64</v>
      </c>
      <c r="H4058" s="19">
        <f t="shared" si="571"/>
        <v>0.98697137189918938</v>
      </c>
      <c r="I4058" s="19">
        <f t="shared" si="572"/>
        <v>-4.5508586568162798E-2</v>
      </c>
      <c r="J4058" s="20" t="str">
        <f t="shared" si="576"/>
        <v>0,986971371899189-0,0455085865681628j</v>
      </c>
      <c r="K4058" s="20" t="str">
        <f t="shared" si="577"/>
        <v>531,433601697945-2030,92921156161j</v>
      </c>
      <c r="L4058" s="21">
        <f t="shared" si="578"/>
        <v>531.43360169794505</v>
      </c>
      <c r="M4058" s="21">
        <f t="shared" si="579"/>
        <v>-2030.9292115616099</v>
      </c>
      <c r="N4058" s="21">
        <f t="shared" si="573"/>
        <v>531.43360169794505</v>
      </c>
      <c r="O4058" s="40">
        <f t="shared" si="574"/>
        <v>-6.6232894917003247</v>
      </c>
      <c r="P4058" s="32">
        <f t="shared" si="575"/>
        <v>8292.8424572837048</v>
      </c>
      <c r="R4058">
        <v>48.718699999999998</v>
      </c>
      <c r="S4058">
        <v>0.98799000000000003</v>
      </c>
      <c r="T4058">
        <v>-2.6</v>
      </c>
    </row>
    <row r="4059" spans="5:20" x14ac:dyDescent="0.3">
      <c r="E4059" s="26">
        <v>48.814399999999999</v>
      </c>
      <c r="F4059" s="38">
        <v>0.98802999999999996</v>
      </c>
      <c r="G4059" s="38">
        <v>-2.64</v>
      </c>
      <c r="H4059" s="19">
        <f t="shared" si="571"/>
        <v>0.98698136128575953</v>
      </c>
      <c r="I4059" s="19">
        <f t="shared" si="572"/>
        <v>-4.5509047172063208E-2</v>
      </c>
      <c r="J4059" s="20" t="str">
        <f t="shared" si="576"/>
        <v>0,98698136128576-0,0455090471720632j</v>
      </c>
      <c r="K4059" s="20" t="str">
        <f t="shared" si="577"/>
        <v>531,044400797465-2031,14762037535j</v>
      </c>
      <c r="L4059" s="21">
        <f t="shared" si="578"/>
        <v>531.04440079746496</v>
      </c>
      <c r="M4059" s="21">
        <f t="shared" si="579"/>
        <v>-2031.14762037535</v>
      </c>
      <c r="N4059" s="21">
        <f t="shared" si="573"/>
        <v>531.04440079746496</v>
      </c>
      <c r="O4059" s="40">
        <f t="shared" si="574"/>
        <v>-6.6223733966222564</v>
      </c>
      <c r="P4059" s="32">
        <f t="shared" si="575"/>
        <v>8299.8122280472053</v>
      </c>
      <c r="R4059">
        <v>48.730600000000003</v>
      </c>
      <c r="S4059">
        <v>0.98797999999999997</v>
      </c>
      <c r="T4059">
        <v>-2.6</v>
      </c>
    </row>
    <row r="4060" spans="5:20" x14ac:dyDescent="0.3">
      <c r="E4060" s="26">
        <v>48.8264</v>
      </c>
      <c r="F4060" s="38">
        <v>0.98802000000000001</v>
      </c>
      <c r="G4060" s="38">
        <v>-2.65</v>
      </c>
      <c r="H4060" s="19">
        <f t="shared" si="571"/>
        <v>0.98696341412006072</v>
      </c>
      <c r="I4060" s="19">
        <f t="shared" si="572"/>
        <v>-4.5680844874778491E-2</v>
      </c>
      <c r="J4060" s="20" t="str">
        <f t="shared" si="576"/>
        <v>0,986963414120061-0,0456808448747785j</v>
      </c>
      <c r="K4060" s="20" t="str">
        <f t="shared" si="577"/>
        <v>527,685610457405-2024,23909148671j</v>
      </c>
      <c r="L4060" s="21">
        <f t="shared" si="578"/>
        <v>527.68561045740501</v>
      </c>
      <c r="M4060" s="21">
        <f t="shared" si="579"/>
        <v>-2024.2390914867101</v>
      </c>
      <c r="N4060" s="21">
        <f t="shared" si="573"/>
        <v>527.68561045740501</v>
      </c>
      <c r="O4060" s="40">
        <f t="shared" si="574"/>
        <v>-6.5982267259096981</v>
      </c>
      <c r="P4060" s="32">
        <f t="shared" si="575"/>
        <v>8292.8090443731799</v>
      </c>
      <c r="R4060">
        <v>48.742600000000003</v>
      </c>
      <c r="S4060">
        <v>0.98802000000000001</v>
      </c>
      <c r="T4060">
        <v>-2.61</v>
      </c>
    </row>
    <row r="4061" spans="5:20" x14ac:dyDescent="0.3">
      <c r="E4061" s="26">
        <v>48.8384</v>
      </c>
      <c r="F4061" s="38">
        <v>0.98802000000000001</v>
      </c>
      <c r="G4061" s="38">
        <v>-2.66</v>
      </c>
      <c r="H4061" s="19">
        <f t="shared" si="571"/>
        <v>0.98695542627630717</v>
      </c>
      <c r="I4061" s="19">
        <f t="shared" si="572"/>
        <v>-4.5853101789876102E-2</v>
      </c>
      <c r="J4061" s="20" t="str">
        <f t="shared" si="576"/>
        <v>0,986955426276307-0,0458531017898761j</v>
      </c>
      <c r="K4061" s="20" t="str">
        <f t="shared" si="577"/>
        <v>523,97625168584-2017,58923296354j</v>
      </c>
      <c r="L4061" s="21">
        <f t="shared" si="578"/>
        <v>523.97625168584</v>
      </c>
      <c r="M4061" s="21">
        <f t="shared" si="579"/>
        <v>-2017.5892329635401</v>
      </c>
      <c r="N4061" s="21">
        <f t="shared" si="573"/>
        <v>523.97625168584</v>
      </c>
      <c r="O4061" s="40">
        <f t="shared" si="574"/>
        <v>-6.5749348781928356</v>
      </c>
      <c r="P4061" s="32">
        <f t="shared" si="575"/>
        <v>8292.7755052273296</v>
      </c>
      <c r="R4061">
        <v>48.754600000000003</v>
      </c>
      <c r="S4061">
        <v>0.98797999999999997</v>
      </c>
      <c r="T4061">
        <v>-2.62</v>
      </c>
    </row>
    <row r="4062" spans="5:20" x14ac:dyDescent="0.3">
      <c r="E4062" s="26">
        <v>48.850299999999997</v>
      </c>
      <c r="F4062" s="38">
        <v>0.98804999999999998</v>
      </c>
      <c r="G4062" s="38">
        <v>-2.67</v>
      </c>
      <c r="H4062" s="19">
        <f t="shared" si="571"/>
        <v>0.98697737580025968</v>
      </c>
      <c r="I4062" s="19">
        <f t="shared" si="572"/>
        <v>-4.6026754811011164E-2</v>
      </c>
      <c r="J4062" s="20" t="str">
        <f t="shared" si="576"/>
        <v>0,98697737580026-0,0460267548110112j</v>
      </c>
      <c r="K4062" s="20" t="str">
        <f t="shared" si="577"/>
        <v>519,157976454815-2011,61411319388j</v>
      </c>
      <c r="L4062" s="21">
        <f t="shared" si="578"/>
        <v>519.15797645481496</v>
      </c>
      <c r="M4062" s="21">
        <f t="shared" si="579"/>
        <v>-2011.61411319388</v>
      </c>
      <c r="N4062" s="21">
        <f t="shared" si="573"/>
        <v>519.15797645481496</v>
      </c>
      <c r="O4062" s="40">
        <f t="shared" si="574"/>
        <v>-6.5538661934159155</v>
      </c>
      <c r="P4062" s="32">
        <f t="shared" si="575"/>
        <v>8313.6858926660443</v>
      </c>
      <c r="R4062">
        <v>48.766500000000001</v>
      </c>
      <c r="S4062">
        <v>0.98797999999999997</v>
      </c>
      <c r="T4062">
        <v>-2.62</v>
      </c>
    </row>
    <row r="4063" spans="5:20" x14ac:dyDescent="0.3">
      <c r="E4063" s="26">
        <v>48.862299999999998</v>
      </c>
      <c r="F4063" s="38">
        <v>0.98801000000000005</v>
      </c>
      <c r="G4063" s="38">
        <v>-2.67</v>
      </c>
      <c r="H4063" s="19">
        <f t="shared" si="571"/>
        <v>0.98693741922414313</v>
      </c>
      <c r="I4063" s="19">
        <f t="shared" si="572"/>
        <v>-4.6024891473940739E-2</v>
      </c>
      <c r="J4063" s="20" t="str">
        <f t="shared" si="576"/>
        <v>0,986937419224143-0,0460248914739407j</v>
      </c>
      <c r="K4063" s="20" t="str">
        <f t="shared" si="577"/>
        <v>520,687107882285-2010,76744760922j</v>
      </c>
      <c r="L4063" s="21">
        <f t="shared" si="578"/>
        <v>520.68710788228498</v>
      </c>
      <c r="M4063" s="21">
        <f t="shared" si="579"/>
        <v>-2010.76744760922</v>
      </c>
      <c r="N4063" s="21">
        <f t="shared" si="573"/>
        <v>520.68710788228498</v>
      </c>
      <c r="O4063" s="40">
        <f t="shared" si="574"/>
        <v>-6.5494988712213935</v>
      </c>
      <c r="P4063" s="32">
        <f t="shared" si="575"/>
        <v>8285.7837794883071</v>
      </c>
      <c r="R4063">
        <v>48.778500000000001</v>
      </c>
      <c r="S4063">
        <v>0.98792999999999997</v>
      </c>
      <c r="T4063">
        <v>-2.63</v>
      </c>
    </row>
    <row r="4064" spans="5:20" x14ac:dyDescent="0.3">
      <c r="E4064" s="26">
        <v>48.874299999999998</v>
      </c>
      <c r="F4064" s="38">
        <v>0.98801000000000005</v>
      </c>
      <c r="G4064" s="38">
        <v>-2.68</v>
      </c>
      <c r="H4064" s="19">
        <f t="shared" si="571"/>
        <v>0.98692937133332648</v>
      </c>
      <c r="I4064" s="19">
        <f t="shared" si="572"/>
        <v>-4.6197143846833003E-2</v>
      </c>
      <c r="J4064" s="20" t="str">
        <f t="shared" si="576"/>
        <v>0,986929371333326-0,046197143846833j</v>
      </c>
      <c r="K4064" s="20" t="str">
        <f t="shared" si="577"/>
        <v>517,051184844815-2004,19932528456j</v>
      </c>
      <c r="L4064" s="21">
        <f t="shared" si="578"/>
        <v>517.051184844815</v>
      </c>
      <c r="M4064" s="21">
        <f t="shared" si="579"/>
        <v>-2004.19932528456</v>
      </c>
      <c r="N4064" s="21">
        <f t="shared" si="573"/>
        <v>517.051184844815</v>
      </c>
      <c r="O4064" s="40">
        <f t="shared" si="574"/>
        <v>-6.5265022631624223</v>
      </c>
      <c r="P4064" s="32">
        <f t="shared" si="575"/>
        <v>8285.7500162316574</v>
      </c>
      <c r="R4064">
        <v>48.790500000000002</v>
      </c>
      <c r="S4064">
        <v>0.98801000000000005</v>
      </c>
      <c r="T4064">
        <v>-2.63</v>
      </c>
    </row>
    <row r="4065" spans="5:20" x14ac:dyDescent="0.3">
      <c r="E4065" s="26">
        <v>48.886200000000002</v>
      </c>
      <c r="F4065" s="38">
        <v>0.98807</v>
      </c>
      <c r="G4065" s="38">
        <v>-2.68</v>
      </c>
      <c r="H4065" s="19">
        <f t="shared" si="571"/>
        <v>0.98698930570876797</v>
      </c>
      <c r="I4065" s="19">
        <f t="shared" si="572"/>
        <v>-4.619994931300319E-2</v>
      </c>
      <c r="J4065" s="20" t="str">
        <f t="shared" si="576"/>
        <v>0,986989305708768-0,0461999493130032j</v>
      </c>
      <c r="K4065" s="20" t="str">
        <f t="shared" si="577"/>
        <v>514,7705059796-2005,45552494617j</v>
      </c>
      <c r="L4065" s="21">
        <f t="shared" si="578"/>
        <v>514.77050597959999</v>
      </c>
      <c r="M4065" s="21">
        <f t="shared" si="579"/>
        <v>-2005.45552494617</v>
      </c>
      <c r="N4065" s="21">
        <f t="shared" si="573"/>
        <v>514.77050597959999</v>
      </c>
      <c r="O4065" s="40">
        <f t="shared" si="574"/>
        <v>-6.5290032758965673</v>
      </c>
      <c r="P4065" s="32">
        <f t="shared" si="575"/>
        <v>8327.673179732421</v>
      </c>
      <c r="R4065">
        <v>48.802399999999999</v>
      </c>
      <c r="S4065">
        <v>0.98802000000000001</v>
      </c>
      <c r="T4065">
        <v>-2.64</v>
      </c>
    </row>
    <row r="4066" spans="5:20" x14ac:dyDescent="0.3">
      <c r="E4066" s="26">
        <v>48.898200000000003</v>
      </c>
      <c r="F4066" s="38">
        <v>0.98802000000000001</v>
      </c>
      <c r="G4066" s="38">
        <v>-2.69</v>
      </c>
      <c r="H4066" s="19">
        <f t="shared" si="571"/>
        <v>0.98693128235973582</v>
      </c>
      <c r="I4066" s="19">
        <f t="shared" si="572"/>
        <v>-4.6369864133588005E-2</v>
      </c>
      <c r="J4066" s="20" t="str">
        <f t="shared" si="576"/>
        <v>0,986931282359736-0,046369864133588j</v>
      </c>
      <c r="K4066" s="20" t="str">
        <f t="shared" si="577"/>
        <v>513,074846706635-1997,87805181322j</v>
      </c>
      <c r="L4066" s="21">
        <f t="shared" si="578"/>
        <v>513.07484670663496</v>
      </c>
      <c r="M4066" s="21">
        <f t="shared" si="579"/>
        <v>-1997.8780518132201</v>
      </c>
      <c r="N4066" s="21">
        <f t="shared" si="573"/>
        <v>513.07484670663496</v>
      </c>
      <c r="O4066" s="40">
        <f t="shared" si="574"/>
        <v>-6.5027376803416033</v>
      </c>
      <c r="P4066" s="32">
        <f t="shared" si="575"/>
        <v>8292.6741303941108</v>
      </c>
      <c r="R4066">
        <v>48.814399999999999</v>
      </c>
      <c r="S4066">
        <v>0.98802999999999996</v>
      </c>
      <c r="T4066">
        <v>-2.64</v>
      </c>
    </row>
    <row r="4067" spans="5:20" x14ac:dyDescent="0.3">
      <c r="E4067" s="26">
        <v>48.910200000000003</v>
      </c>
      <c r="F4067" s="38">
        <v>0.98807</v>
      </c>
      <c r="G4067" s="38">
        <v>-2.7</v>
      </c>
      <c r="H4067" s="19">
        <f t="shared" si="571"/>
        <v>0.98697311875367366</v>
      </c>
      <c r="I4067" s="19">
        <f t="shared" si="572"/>
        <v>-4.654447075267662E-2</v>
      </c>
      <c r="J4067" s="20" t="str">
        <f t="shared" si="576"/>
        <v>0,986973118753674-0,0465444707526766j</v>
      </c>
      <c r="K4067" s="20" t="str">
        <f t="shared" si="577"/>
        <v>507,636725719145-1992,41136693199j</v>
      </c>
      <c r="L4067" s="21">
        <f t="shared" si="578"/>
        <v>507.63672571914498</v>
      </c>
      <c r="M4067" s="21">
        <f t="shared" si="579"/>
        <v>-1992.41136693199</v>
      </c>
      <c r="N4067" s="21">
        <f t="shared" si="573"/>
        <v>507.63672571914498</v>
      </c>
      <c r="O4067" s="40">
        <f t="shared" si="574"/>
        <v>-6.4833535278879708</v>
      </c>
      <c r="P4067" s="32">
        <f t="shared" si="575"/>
        <v>8327.6049312426912</v>
      </c>
      <c r="R4067">
        <v>48.8264</v>
      </c>
      <c r="S4067">
        <v>0.98802000000000001</v>
      </c>
      <c r="T4067">
        <v>-2.65</v>
      </c>
    </row>
    <row r="4068" spans="5:20" x14ac:dyDescent="0.3">
      <c r="E4068" s="26">
        <v>48.9221</v>
      </c>
      <c r="F4068" s="38">
        <v>0.98809000000000002</v>
      </c>
      <c r="G4068" s="38">
        <v>-2.7</v>
      </c>
      <c r="H4068" s="19">
        <f t="shared" si="571"/>
        <v>0.98699309655117295</v>
      </c>
      <c r="I4068" s="19">
        <f t="shared" si="572"/>
        <v>-4.6545412881690812E-2</v>
      </c>
      <c r="J4068" s="20" t="str">
        <f t="shared" si="576"/>
        <v>0,986993096551173-0,0465454128816908j</v>
      </c>
      <c r="K4068" s="20" t="str">
        <f t="shared" si="577"/>
        <v>506,884619598805-1992,82055476681j</v>
      </c>
      <c r="L4068" s="21">
        <f t="shared" si="578"/>
        <v>506.88461959880499</v>
      </c>
      <c r="M4068" s="21">
        <f t="shared" si="579"/>
        <v>-1992.8205547668099</v>
      </c>
      <c r="N4068" s="21">
        <f t="shared" si="573"/>
        <v>506.88461959880499</v>
      </c>
      <c r="O4068" s="40">
        <f t="shared" si="574"/>
        <v>-6.4831076749826959</v>
      </c>
      <c r="P4068" s="32">
        <f t="shared" si="575"/>
        <v>8341.6730703597659</v>
      </c>
      <c r="R4068">
        <v>48.8384</v>
      </c>
      <c r="S4068">
        <v>0.98802000000000001</v>
      </c>
      <c r="T4068">
        <v>-2.66</v>
      </c>
    </row>
    <row r="4069" spans="5:20" x14ac:dyDescent="0.3">
      <c r="E4069" s="26">
        <v>48.934100000000001</v>
      </c>
      <c r="F4069" s="38">
        <v>0.98812</v>
      </c>
      <c r="G4069" s="38">
        <v>-2.71</v>
      </c>
      <c r="H4069" s="19">
        <f t="shared" si="571"/>
        <v>0.9870149242605285</v>
      </c>
      <c r="I4069" s="19">
        <f t="shared" si="572"/>
        <v>-4.6719093387856681E-2</v>
      </c>
      <c r="J4069" s="20" t="str">
        <f t="shared" si="576"/>
        <v>0,987014924260529-0,0467190933878567j</v>
      </c>
      <c r="K4069" s="20" t="str">
        <f t="shared" si="577"/>
        <v>502,254230579055-1986,95929772935j</v>
      </c>
      <c r="L4069" s="21">
        <f t="shared" si="578"/>
        <v>502.25423057905499</v>
      </c>
      <c r="M4069" s="21">
        <f t="shared" si="579"/>
        <v>-1986.9592977293501</v>
      </c>
      <c r="N4069" s="21">
        <f t="shared" si="573"/>
        <v>502.25423057905499</v>
      </c>
      <c r="O4069" s="40">
        <f t="shared" si="574"/>
        <v>-6.4624544838063231</v>
      </c>
      <c r="P4069" s="32">
        <f t="shared" si="575"/>
        <v>8362.8296333614071</v>
      </c>
      <c r="R4069">
        <v>48.850299999999997</v>
      </c>
      <c r="S4069">
        <v>0.98804999999999998</v>
      </c>
      <c r="T4069">
        <v>-2.67</v>
      </c>
    </row>
    <row r="4070" spans="5:20" x14ac:dyDescent="0.3">
      <c r="E4070" s="26">
        <v>48.946100000000001</v>
      </c>
      <c r="F4070" s="38">
        <v>0.98809000000000002</v>
      </c>
      <c r="G4070" s="38">
        <v>-2.72</v>
      </c>
      <c r="H4070" s="19">
        <f t="shared" si="571"/>
        <v>0.98697678900631569</v>
      </c>
      <c r="I4070" s="19">
        <f t="shared" si="572"/>
        <v>-4.6889935623571022E-2</v>
      </c>
      <c r="J4070" s="20" t="str">
        <f t="shared" si="576"/>
        <v>0,986976789006316-0,046889935623571j</v>
      </c>
      <c r="K4070" s="20" t="str">
        <f t="shared" si="577"/>
        <v>499,903959989376-1979,92348396672j</v>
      </c>
      <c r="L4070" s="21">
        <f t="shared" si="578"/>
        <v>499.90395998937601</v>
      </c>
      <c r="M4070" s="21">
        <f t="shared" si="579"/>
        <v>-1979.9234839667199</v>
      </c>
      <c r="N4070" s="21">
        <f t="shared" si="573"/>
        <v>499.90395998937601</v>
      </c>
      <c r="O4070" s="40">
        <f t="shared" si="574"/>
        <v>-6.4379921876723678</v>
      </c>
      <c r="P4070" s="32">
        <f t="shared" si="575"/>
        <v>8341.6041986636374</v>
      </c>
      <c r="R4070">
        <v>48.862299999999998</v>
      </c>
      <c r="S4070">
        <v>0.98801000000000005</v>
      </c>
      <c r="T4070">
        <v>-2.67</v>
      </c>
    </row>
    <row r="4071" spans="5:20" x14ac:dyDescent="0.3">
      <c r="E4071" s="26">
        <v>48.958100000000002</v>
      </c>
      <c r="F4071" s="38">
        <v>0.98809000000000002</v>
      </c>
      <c r="G4071" s="38">
        <v>-2.72</v>
      </c>
      <c r="H4071" s="19">
        <f t="shared" si="571"/>
        <v>0.98697678900631569</v>
      </c>
      <c r="I4071" s="19">
        <f t="shared" si="572"/>
        <v>-4.6889935623571022E-2</v>
      </c>
      <c r="J4071" s="20" t="str">
        <f t="shared" si="576"/>
        <v>0,986976789006316-0,046889935623571j</v>
      </c>
      <c r="K4071" s="20" t="str">
        <f t="shared" si="577"/>
        <v>499,903959989376-1979,92348396672j</v>
      </c>
      <c r="L4071" s="21">
        <f t="shared" si="578"/>
        <v>499.90395998937601</v>
      </c>
      <c r="M4071" s="21">
        <f t="shared" si="579"/>
        <v>-1979.9234839667199</v>
      </c>
      <c r="N4071" s="21">
        <f t="shared" si="573"/>
        <v>499.90395998937601</v>
      </c>
      <c r="O4071" s="40">
        <f t="shared" si="574"/>
        <v>-6.436414187172919</v>
      </c>
      <c r="P4071" s="32">
        <f t="shared" si="575"/>
        <v>8341.6041986636374</v>
      </c>
      <c r="R4071">
        <v>48.874299999999998</v>
      </c>
      <c r="S4071">
        <v>0.98801000000000005</v>
      </c>
      <c r="T4071">
        <v>-2.68</v>
      </c>
    </row>
    <row r="4072" spans="5:20" x14ac:dyDescent="0.3">
      <c r="E4072" s="26">
        <v>48.97</v>
      </c>
      <c r="F4072" s="38">
        <v>0.98814000000000002</v>
      </c>
      <c r="G4072" s="38">
        <v>-2.73</v>
      </c>
      <c r="H4072" s="19">
        <f t="shared" si="571"/>
        <v>0.98701853338987222</v>
      </c>
      <c r="I4072" s="19">
        <f t="shared" si="572"/>
        <v>-4.7064576327698303E-2</v>
      </c>
      <c r="J4072" s="20" t="str">
        <f t="shared" si="576"/>
        <v>0,987018533389872-0,0470645763276983j</v>
      </c>
      <c r="K4072" s="20" t="str">
        <f t="shared" si="577"/>
        <v>494,617625116688-1974,52249091148j</v>
      </c>
      <c r="L4072" s="21">
        <f t="shared" si="578"/>
        <v>494.61762511668798</v>
      </c>
      <c r="M4072" s="21">
        <f t="shared" si="579"/>
        <v>-1974.52249091148</v>
      </c>
      <c r="N4072" s="21">
        <f t="shared" si="573"/>
        <v>494.61762511668798</v>
      </c>
      <c r="O4072" s="40">
        <f t="shared" si="574"/>
        <v>-6.4172966035263226</v>
      </c>
      <c r="P4072" s="32">
        <f t="shared" si="575"/>
        <v>8376.947063327696</v>
      </c>
      <c r="R4072">
        <v>48.886200000000002</v>
      </c>
      <c r="S4072">
        <v>0.98807</v>
      </c>
      <c r="T4072">
        <v>-2.68</v>
      </c>
    </row>
    <row r="4073" spans="5:20" x14ac:dyDescent="0.3">
      <c r="E4073" s="26">
        <v>48.981999999999999</v>
      </c>
      <c r="F4073" s="38">
        <v>0.98816000000000004</v>
      </c>
      <c r="G4073" s="38">
        <v>-2.74</v>
      </c>
      <c r="H4073" s="19">
        <f t="shared" si="571"/>
        <v>0.9870302811734829</v>
      </c>
      <c r="I4073" s="19">
        <f t="shared" si="572"/>
        <v>-4.7237798917765042E-2</v>
      </c>
      <c r="J4073" s="20" t="str">
        <f t="shared" si="576"/>
        <v>0,987030281173483-0,047237798917765j</v>
      </c>
      <c r="K4073" s="20" t="str">
        <f t="shared" si="577"/>
        <v>490,489796059358-1968,55064052397j</v>
      </c>
      <c r="L4073" s="21">
        <f t="shared" si="578"/>
        <v>490.48979605935801</v>
      </c>
      <c r="M4073" s="21">
        <f t="shared" si="579"/>
        <v>-1968.5506405239701</v>
      </c>
      <c r="N4073" s="21">
        <f t="shared" si="573"/>
        <v>490.48979605935801</v>
      </c>
      <c r="O4073" s="40">
        <f t="shared" si="574"/>
        <v>-6.3963203863890126</v>
      </c>
      <c r="P4073" s="32">
        <f t="shared" si="575"/>
        <v>8391.1467627098409</v>
      </c>
      <c r="R4073">
        <v>48.898200000000003</v>
      </c>
      <c r="S4073">
        <v>0.98802000000000001</v>
      </c>
      <c r="T4073">
        <v>-2.69</v>
      </c>
    </row>
    <row r="4074" spans="5:20" x14ac:dyDescent="0.3">
      <c r="E4074" s="26">
        <v>48.994</v>
      </c>
      <c r="F4074" s="38">
        <v>0.98817999999999995</v>
      </c>
      <c r="G4074" s="38">
        <v>-2.75</v>
      </c>
      <c r="H4074" s="19">
        <f t="shared" si="571"/>
        <v>0.9870419985566985</v>
      </c>
      <c r="I4074" s="19">
        <f t="shared" si="572"/>
        <v>-4.7411027042221651E-2</v>
      </c>
      <c r="J4074" s="20" t="str">
        <f t="shared" si="576"/>
        <v>0,987041998556698-0,0474110270422217j</v>
      </c>
      <c r="K4074" s="20" t="str">
        <f t="shared" si="577"/>
        <v>486,404331883173-1962,60823057893j</v>
      </c>
      <c r="L4074" s="21">
        <f t="shared" si="578"/>
        <v>486.40433188317297</v>
      </c>
      <c r="M4074" s="21">
        <f t="shared" si="579"/>
        <v>-1962.60823057893</v>
      </c>
      <c r="N4074" s="21">
        <f t="shared" si="573"/>
        <v>486.40433188317297</v>
      </c>
      <c r="O4074" s="40">
        <f t="shared" si="574"/>
        <v>-6.3754500806114018</v>
      </c>
      <c r="P4074" s="32">
        <f t="shared" si="575"/>
        <v>8405.3943865632646</v>
      </c>
      <c r="R4074">
        <v>48.910200000000003</v>
      </c>
      <c r="S4074">
        <v>0.98807</v>
      </c>
      <c r="T4074">
        <v>-2.7</v>
      </c>
    </row>
    <row r="4075" spans="5:20" x14ac:dyDescent="0.3">
      <c r="E4075" s="26">
        <v>49.005899999999997</v>
      </c>
      <c r="F4075" s="38">
        <v>0.98829999999999996</v>
      </c>
      <c r="G4075" s="38">
        <v>-2.77</v>
      </c>
      <c r="H4075" s="19">
        <f t="shared" si="571"/>
        <v>0.98714524864189768</v>
      </c>
      <c r="I4075" s="19">
        <f t="shared" si="572"/>
        <v>-4.7761366016119744E-2</v>
      </c>
      <c r="J4075" s="20" t="str">
        <f t="shared" si="576"/>
        <v>0,987145248641898-0,0477613660161197j</v>
      </c>
      <c r="K4075" s="20" t="str">
        <f t="shared" si="577"/>
        <v>475,457391732525-1952,31802726352j</v>
      </c>
      <c r="L4075" s="21">
        <f t="shared" si="578"/>
        <v>475.45739173252502</v>
      </c>
      <c r="M4075" s="21">
        <f t="shared" si="579"/>
        <v>-1952.31802726352</v>
      </c>
      <c r="N4075" s="21">
        <f t="shared" si="573"/>
        <v>475.45739173252502</v>
      </c>
      <c r="O4075" s="40">
        <f t="shared" si="574"/>
        <v>-6.3404827689402081</v>
      </c>
      <c r="P4075" s="32">
        <f t="shared" si="575"/>
        <v>8492.0446734848847</v>
      </c>
      <c r="R4075">
        <v>48.9221</v>
      </c>
      <c r="S4075">
        <v>0.98809000000000002</v>
      </c>
      <c r="T4075">
        <v>-2.7</v>
      </c>
    </row>
    <row r="4076" spans="5:20" x14ac:dyDescent="0.3">
      <c r="E4076" s="26">
        <v>49.017899999999997</v>
      </c>
      <c r="F4076" s="38">
        <v>0.98878999999999995</v>
      </c>
      <c r="G4076" s="38">
        <v>-2.9</v>
      </c>
      <c r="H4076" s="19">
        <f t="shared" si="571"/>
        <v>0.98752371319015142</v>
      </c>
      <c r="I4076" s="19">
        <f t="shared" si="572"/>
        <v>-5.0025793218453352E-2</v>
      </c>
      <c r="J4076" s="20" t="str">
        <f t="shared" si="576"/>
        <v>0,987523713190151-0,0500257932184534j</v>
      </c>
      <c r="K4076" s="20" t="str">
        <f t="shared" si="577"/>
        <v>419,344284651516-1881,91570858284j</v>
      </c>
      <c r="L4076" s="21">
        <f t="shared" si="578"/>
        <v>419.34428465151598</v>
      </c>
      <c r="M4076" s="21">
        <f t="shared" si="579"/>
        <v>-1881.9157085828399</v>
      </c>
      <c r="N4076" s="21">
        <f t="shared" si="573"/>
        <v>419.34428465151598</v>
      </c>
      <c r="O4076" s="40">
        <f t="shared" si="574"/>
        <v>-6.1103431094201461</v>
      </c>
      <c r="P4076" s="32">
        <f t="shared" si="575"/>
        <v>8864.9267424021909</v>
      </c>
      <c r="R4076">
        <v>48.934100000000001</v>
      </c>
      <c r="S4076">
        <v>0.98812</v>
      </c>
      <c r="T4076">
        <v>-2.71</v>
      </c>
    </row>
    <row r="4077" spans="5:20" x14ac:dyDescent="0.3">
      <c r="E4077" s="26">
        <v>49.029899999999998</v>
      </c>
      <c r="F4077" s="38">
        <v>0.98880000000000001</v>
      </c>
      <c r="G4077" s="38">
        <v>-2.9</v>
      </c>
      <c r="H4077" s="19">
        <f t="shared" si="571"/>
        <v>0.98753370038372335</v>
      </c>
      <c r="I4077" s="19">
        <f t="shared" si="572"/>
        <v>-5.0026299147854121E-2</v>
      </c>
      <c r="J4077" s="20" t="str">
        <f t="shared" si="576"/>
        <v>0,987533700383723-0,0500262991478541j</v>
      </c>
      <c r="K4077" s="20" t="str">
        <f t="shared" si="577"/>
        <v>419,003597223114-1882,07527320045j</v>
      </c>
      <c r="L4077" s="21">
        <f t="shared" si="578"/>
        <v>419.00359722311401</v>
      </c>
      <c r="M4077" s="21">
        <f t="shared" si="579"/>
        <v>-1882.0752732004501</v>
      </c>
      <c r="N4077" s="21">
        <f t="shared" si="573"/>
        <v>419.00359722311401</v>
      </c>
      <c r="O4077" s="40">
        <f t="shared" si="574"/>
        <v>-6.1093655708227228</v>
      </c>
      <c r="P4077" s="32">
        <f t="shared" si="575"/>
        <v>8872.8864695135308</v>
      </c>
      <c r="R4077">
        <v>48.946100000000001</v>
      </c>
      <c r="S4077">
        <v>0.98809000000000002</v>
      </c>
      <c r="T4077">
        <v>-2.72</v>
      </c>
    </row>
    <row r="4078" spans="5:20" x14ac:dyDescent="0.3">
      <c r="E4078" s="26">
        <v>49.041800000000002</v>
      </c>
      <c r="F4078" s="38">
        <v>0.98882000000000003</v>
      </c>
      <c r="G4078" s="38">
        <v>-2.91</v>
      </c>
      <c r="H4078" s="19">
        <f t="shared" si="571"/>
        <v>0.98754492831667895</v>
      </c>
      <c r="I4078" s="19">
        <f t="shared" si="572"/>
        <v>-5.0199670875470281E-2</v>
      </c>
      <c r="J4078" s="20" t="str">
        <f t="shared" si="576"/>
        <v>0,987544928316679-0,0501996708754703j</v>
      </c>
      <c r="K4078" s="20" t="str">
        <f t="shared" si="577"/>
        <v>415,586526060863-1876,52796921333j</v>
      </c>
      <c r="L4078" s="21">
        <f t="shared" si="578"/>
        <v>415.58652606086298</v>
      </c>
      <c r="M4078" s="21">
        <f t="shared" si="579"/>
        <v>-1876.5279692133299</v>
      </c>
      <c r="N4078" s="21">
        <f t="shared" si="573"/>
        <v>415.58652606086298</v>
      </c>
      <c r="O4078" s="40">
        <f t="shared" si="574"/>
        <v>-6.0898805131642284</v>
      </c>
      <c r="P4078" s="32">
        <f t="shared" si="575"/>
        <v>8888.8093050019579</v>
      </c>
      <c r="R4078">
        <v>48.958100000000002</v>
      </c>
      <c r="S4078">
        <v>0.98809000000000002</v>
      </c>
      <c r="T4078">
        <v>-2.72</v>
      </c>
    </row>
    <row r="4079" spans="5:20" x14ac:dyDescent="0.3">
      <c r="E4079" s="26">
        <v>49.053800000000003</v>
      </c>
      <c r="F4079" s="38">
        <v>0.98880000000000001</v>
      </c>
      <c r="G4079" s="38">
        <v>-2.92</v>
      </c>
      <c r="H4079" s="19">
        <f t="shared" si="571"/>
        <v>0.98751617774743072</v>
      </c>
      <c r="I4079" s="19">
        <f t="shared" si="572"/>
        <v>-5.0371010383999312E-2</v>
      </c>
      <c r="J4079" s="20" t="str">
        <f t="shared" si="576"/>
        <v>0,987516177747431-0,0503710103839993j</v>
      </c>
      <c r="K4079" s="20" t="str">
        <f t="shared" si="577"/>
        <v>413,551077908939-1870,38358016192j</v>
      </c>
      <c r="L4079" s="21">
        <f t="shared" si="578"/>
        <v>413.55107790893902</v>
      </c>
      <c r="M4079" s="21">
        <f t="shared" si="579"/>
        <v>-1870.38358016192</v>
      </c>
      <c r="N4079" s="21">
        <f t="shared" si="573"/>
        <v>413.55107790893902</v>
      </c>
      <c r="O4079" s="40">
        <f t="shared" si="574"/>
        <v>-6.0684552931818905</v>
      </c>
      <c r="P4079" s="32">
        <f t="shared" si="575"/>
        <v>8872.8078029262033</v>
      </c>
      <c r="R4079">
        <v>48.97</v>
      </c>
      <c r="S4079">
        <v>0.98814000000000002</v>
      </c>
      <c r="T4079">
        <v>-2.73</v>
      </c>
    </row>
    <row r="4080" spans="5:20" x14ac:dyDescent="0.3">
      <c r="E4080" s="26">
        <v>49.065800000000003</v>
      </c>
      <c r="F4080" s="38">
        <v>0.98885999999999996</v>
      </c>
      <c r="G4080" s="38">
        <v>-2.92</v>
      </c>
      <c r="H4080" s="19">
        <f t="shared" si="571"/>
        <v>0.98757609984559491</v>
      </c>
      <c r="I4080" s="19">
        <f t="shared" si="572"/>
        <v>-5.0374066877347849E-2</v>
      </c>
      <c r="J4080" s="20" t="str">
        <f t="shared" si="576"/>
        <v>0,987576099845595-0,0503740668773478j</v>
      </c>
      <c r="K4080" s="20" t="str">
        <f t="shared" si="577"/>
        <v>411,529052909571-1871,3202044579j</v>
      </c>
      <c r="L4080" s="21">
        <f t="shared" si="578"/>
        <v>411.52905290957102</v>
      </c>
      <c r="M4080" s="21">
        <f t="shared" si="579"/>
        <v>-1871.3202044579</v>
      </c>
      <c r="N4080" s="21">
        <f t="shared" si="573"/>
        <v>411.52905290957102</v>
      </c>
      <c r="O4080" s="40">
        <f t="shared" si="574"/>
        <v>-6.0700092660714997</v>
      </c>
      <c r="P4080" s="32">
        <f t="shared" si="575"/>
        <v>8920.8658369199256</v>
      </c>
      <c r="R4080">
        <v>48.981999999999999</v>
      </c>
      <c r="S4080">
        <v>0.98816000000000004</v>
      </c>
      <c r="T4080">
        <v>-2.74</v>
      </c>
    </row>
    <row r="4081" spans="5:20" x14ac:dyDescent="0.3">
      <c r="E4081" s="26">
        <v>49.077800000000003</v>
      </c>
      <c r="F4081" s="38">
        <v>0.98885000000000001</v>
      </c>
      <c r="G4081" s="38">
        <v>-2.93</v>
      </c>
      <c r="H4081" s="19">
        <f t="shared" si="571"/>
        <v>0.98755730594345037</v>
      </c>
      <c r="I4081" s="19">
        <f t="shared" si="572"/>
        <v>-5.0545919496181452E-2</v>
      </c>
      <c r="J4081" s="20" t="str">
        <f t="shared" si="576"/>
        <v>0,98755730594345-0,0505459194961815j</v>
      </c>
      <c r="K4081" s="20" t="str">
        <f t="shared" si="577"/>
        <v>409,189036511838-1865,36227344097j</v>
      </c>
      <c r="L4081" s="21">
        <f t="shared" si="578"/>
        <v>409.18903651183803</v>
      </c>
      <c r="M4081" s="21">
        <f t="shared" si="579"/>
        <v>-1865.3622734409701</v>
      </c>
      <c r="N4081" s="21">
        <f t="shared" si="573"/>
        <v>409.18903651183803</v>
      </c>
      <c r="O4081" s="40">
        <f t="shared" si="574"/>
        <v>-6.049204048984798</v>
      </c>
      <c r="P4081" s="32">
        <f t="shared" si="575"/>
        <v>8912.7805326056096</v>
      </c>
      <c r="R4081">
        <v>48.994</v>
      </c>
      <c r="S4081">
        <v>0.98817999999999995</v>
      </c>
      <c r="T4081">
        <v>-2.75</v>
      </c>
    </row>
    <row r="4082" spans="5:20" x14ac:dyDescent="0.3">
      <c r="E4082" s="26">
        <v>49.089700000000001</v>
      </c>
      <c r="F4082" s="38">
        <v>0.98882000000000003</v>
      </c>
      <c r="G4082" s="38">
        <v>-2.94</v>
      </c>
      <c r="H4082" s="19">
        <f t="shared" si="571"/>
        <v>0.98751850846115263</v>
      </c>
      <c r="I4082" s="19">
        <f t="shared" si="572"/>
        <v>-5.0716741285896344E-2</v>
      </c>
      <c r="J4082" s="20" t="str">
        <f t="shared" si="576"/>
        <v>0,987518508461153-0,0507167412858963j</v>
      </c>
      <c r="K4082" s="20" t="str">
        <f t="shared" si="577"/>
        <v>407,53679389354-1859,13479430365j</v>
      </c>
      <c r="L4082" s="21">
        <f t="shared" si="578"/>
        <v>407.53679389353999</v>
      </c>
      <c r="M4082" s="21">
        <f t="shared" si="579"/>
        <v>-1859.1347943036501</v>
      </c>
      <c r="N4082" s="21">
        <f t="shared" si="573"/>
        <v>407.53679389353999</v>
      </c>
      <c r="O4082" s="40">
        <f t="shared" si="574"/>
        <v>-6.0275473752652786</v>
      </c>
      <c r="P4082" s="32">
        <f t="shared" si="575"/>
        <v>8888.6904840150546</v>
      </c>
      <c r="R4082">
        <v>49.005899999999997</v>
      </c>
      <c r="S4082">
        <v>0.98829999999999996</v>
      </c>
      <c r="T4082">
        <v>-2.77</v>
      </c>
    </row>
    <row r="4083" spans="5:20" x14ac:dyDescent="0.3">
      <c r="E4083" s="26">
        <v>49.101700000000001</v>
      </c>
      <c r="F4083" s="38">
        <v>0.98889000000000005</v>
      </c>
      <c r="G4083" s="38">
        <v>-2.94</v>
      </c>
      <c r="H4083" s="19">
        <f t="shared" si="571"/>
        <v>0.98758841632668148</v>
      </c>
      <c r="I4083" s="19">
        <f t="shared" si="572"/>
        <v>-5.0720331597469748E-2</v>
      </c>
      <c r="J4083" s="20" t="str">
        <f t="shared" si="576"/>
        <v>0,987588416326681-0,0507203315974697j</v>
      </c>
      <c r="K4083" s="20" t="str">
        <f t="shared" si="577"/>
        <v>405,203777314161-1860,20471983983j</v>
      </c>
      <c r="L4083" s="21">
        <f t="shared" si="578"/>
        <v>405.20377731416102</v>
      </c>
      <c r="M4083" s="21">
        <f t="shared" si="579"/>
        <v>-1860.20471983983</v>
      </c>
      <c r="N4083" s="21">
        <f t="shared" si="573"/>
        <v>405.20377731416102</v>
      </c>
      <c r="O4083" s="40">
        <f t="shared" si="574"/>
        <v>-6.0295422831670447</v>
      </c>
      <c r="P4083" s="32">
        <f t="shared" si="575"/>
        <v>8945.0096563484985</v>
      </c>
      <c r="R4083">
        <v>49.017899999999997</v>
      </c>
      <c r="S4083">
        <v>0.98878999999999995</v>
      </c>
      <c r="T4083">
        <v>-2.9</v>
      </c>
    </row>
    <row r="4084" spans="5:20" x14ac:dyDescent="0.3">
      <c r="E4084" s="26">
        <v>49.113700000000001</v>
      </c>
      <c r="F4084" s="38">
        <v>0.98885999999999996</v>
      </c>
      <c r="G4084" s="38">
        <v>-2.95</v>
      </c>
      <c r="H4084" s="19">
        <f t="shared" si="571"/>
        <v>0.98754958867226683</v>
      </c>
      <c r="I4084" s="19">
        <f t="shared" si="572"/>
        <v>-5.0891153585241718E-2</v>
      </c>
      <c r="J4084" s="20" t="str">
        <f t="shared" si="576"/>
        <v>0,987549588672267-0,0508911535852417j</v>
      </c>
      <c r="K4084" s="20" t="str">
        <f t="shared" si="577"/>
        <v>403,579743577015-1854,01074598357j</v>
      </c>
      <c r="L4084" s="21">
        <f t="shared" si="578"/>
        <v>403.57974357701499</v>
      </c>
      <c r="M4084" s="21">
        <f t="shared" si="579"/>
        <v>-1854.0107459835699</v>
      </c>
      <c r="N4084" s="21">
        <f t="shared" si="573"/>
        <v>403.57974357701499</v>
      </c>
      <c r="O4084" s="40">
        <f t="shared" si="574"/>
        <v>-6.0079972547125848</v>
      </c>
      <c r="P4084" s="32">
        <f t="shared" si="575"/>
        <v>8920.7461795247727</v>
      </c>
      <c r="R4084">
        <v>49.029899999999998</v>
      </c>
      <c r="S4084">
        <v>0.98880000000000001</v>
      </c>
      <c r="T4084">
        <v>-2.9</v>
      </c>
    </row>
    <row r="4085" spans="5:20" x14ac:dyDescent="0.3">
      <c r="E4085" s="26">
        <v>49.125599999999999</v>
      </c>
      <c r="F4085" s="38">
        <v>0.98885999999999996</v>
      </c>
      <c r="G4085" s="38">
        <v>-2.95</v>
      </c>
      <c r="H4085" s="19">
        <f t="shared" si="571"/>
        <v>0.98754958867226683</v>
      </c>
      <c r="I4085" s="19">
        <f t="shared" si="572"/>
        <v>-5.0891153585241718E-2</v>
      </c>
      <c r="J4085" s="20" t="str">
        <f t="shared" si="576"/>
        <v>0,987549588672267-0,0508911535852417j</v>
      </c>
      <c r="K4085" s="20" t="str">
        <f t="shared" si="577"/>
        <v>403,579743577015-1854,01074598357j</v>
      </c>
      <c r="L4085" s="21">
        <f t="shared" si="578"/>
        <v>403.57974357701499</v>
      </c>
      <c r="M4085" s="21">
        <f t="shared" si="579"/>
        <v>-1854.0107459835699</v>
      </c>
      <c r="N4085" s="21">
        <f t="shared" si="573"/>
        <v>403.57974357701499</v>
      </c>
      <c r="O4085" s="40">
        <f t="shared" si="574"/>
        <v>-6.0065419001249349</v>
      </c>
      <c r="P4085" s="32">
        <f t="shared" si="575"/>
        <v>8920.7461795247727</v>
      </c>
      <c r="R4085">
        <v>49.041800000000002</v>
      </c>
      <c r="S4085">
        <v>0.98882000000000003</v>
      </c>
      <c r="T4085">
        <v>-2.91</v>
      </c>
    </row>
    <row r="4086" spans="5:20" x14ac:dyDescent="0.3">
      <c r="E4086" s="26">
        <v>49.137599999999999</v>
      </c>
      <c r="F4086" s="38">
        <v>0.98887000000000003</v>
      </c>
      <c r="G4086" s="38">
        <v>-2.96</v>
      </c>
      <c r="H4086" s="19">
        <f t="shared" si="571"/>
        <v>0.98755067810745734</v>
      </c>
      <c r="I4086" s="19">
        <f t="shared" si="572"/>
        <v>-5.1064029115426644E-2</v>
      </c>
      <c r="J4086" s="20" t="str">
        <f t="shared" si="576"/>
        <v>0,987550678107457-0,0510640291154266j</v>
      </c>
      <c r="K4086" s="20" t="str">
        <f t="shared" si="577"/>
        <v>400,650811766091-1848,45780127979j</v>
      </c>
      <c r="L4086" s="21">
        <f t="shared" si="578"/>
        <v>400.65081176609101</v>
      </c>
      <c r="M4086" s="21">
        <f t="shared" si="579"/>
        <v>-1848.4578012797899</v>
      </c>
      <c r="N4086" s="21">
        <f t="shared" si="573"/>
        <v>400.65081176609101</v>
      </c>
      <c r="O4086" s="40">
        <f t="shared" si="574"/>
        <v>-5.9870892385964103</v>
      </c>
      <c r="P4086" s="32">
        <f t="shared" si="575"/>
        <v>8928.7659254000228</v>
      </c>
      <c r="R4086">
        <v>49.053800000000003</v>
      </c>
      <c r="S4086">
        <v>0.98880000000000001</v>
      </c>
      <c r="T4086">
        <v>-2.92</v>
      </c>
    </row>
    <row r="4087" spans="5:20" x14ac:dyDescent="0.3">
      <c r="E4087" s="26">
        <v>49.1496</v>
      </c>
      <c r="F4087" s="38">
        <v>0.98887999999999998</v>
      </c>
      <c r="G4087" s="38">
        <v>-2.97</v>
      </c>
      <c r="H4087" s="19">
        <f t="shared" si="571"/>
        <v>0.98755173727988077</v>
      </c>
      <c r="I4087" s="19">
        <f t="shared" si="572"/>
        <v>-5.1236906576113621E-2</v>
      </c>
      <c r="J4087" s="20" t="str">
        <f t="shared" si="576"/>
        <v>0,987551737279881-0,0512369065761136j</v>
      </c>
      <c r="K4087" s="20" t="str">
        <f t="shared" si="577"/>
        <v>397,750269243414-1842,93497257063j</v>
      </c>
      <c r="L4087" s="21">
        <f t="shared" si="578"/>
        <v>397.75026924341398</v>
      </c>
      <c r="M4087" s="21">
        <f t="shared" si="579"/>
        <v>-1842.93497257063</v>
      </c>
      <c r="N4087" s="21">
        <f t="shared" si="573"/>
        <v>397.75026924341398</v>
      </c>
      <c r="O4087" s="40">
        <f t="shared" si="574"/>
        <v>-5.9677435967239267</v>
      </c>
      <c r="P4087" s="32">
        <f t="shared" si="575"/>
        <v>8936.7999588500043</v>
      </c>
      <c r="R4087">
        <v>49.065800000000003</v>
      </c>
      <c r="S4087">
        <v>0.98885999999999996</v>
      </c>
      <c r="T4087">
        <v>-2.92</v>
      </c>
    </row>
    <row r="4088" spans="5:20" x14ac:dyDescent="0.3">
      <c r="E4088" s="26">
        <v>49.161499999999997</v>
      </c>
      <c r="F4088" s="38">
        <v>0.98882000000000003</v>
      </c>
      <c r="G4088" s="38">
        <v>-2.97</v>
      </c>
      <c r="H4088" s="19">
        <f t="shared" si="571"/>
        <v>0.98749181787182649</v>
      </c>
      <c r="I4088" s="19">
        <f t="shared" si="572"/>
        <v>-5.123379779204016E-2</v>
      </c>
      <c r="J4088" s="20" t="str">
        <f t="shared" si="576"/>
        <v>0,987491817871826-0,0512337977920402j</v>
      </c>
      <c r="K4088" s="20" t="str">
        <f t="shared" si="577"/>
        <v>399,715145291761-1842,04343859036j</v>
      </c>
      <c r="L4088" s="21">
        <f t="shared" si="578"/>
        <v>399.71514529176102</v>
      </c>
      <c r="M4088" s="21">
        <f t="shared" si="579"/>
        <v>-1842.04343859036</v>
      </c>
      <c r="N4088" s="21">
        <f t="shared" si="573"/>
        <v>399.71514529176102</v>
      </c>
      <c r="O4088" s="40">
        <f t="shared" si="574"/>
        <v>-5.9634128055825792</v>
      </c>
      <c r="P4088" s="32">
        <f t="shared" si="575"/>
        <v>8888.5704454257957</v>
      </c>
      <c r="R4088">
        <v>49.077800000000003</v>
      </c>
      <c r="S4088">
        <v>0.98885000000000001</v>
      </c>
      <c r="T4088">
        <v>-2.93</v>
      </c>
    </row>
    <row r="4089" spans="5:20" x14ac:dyDescent="0.3">
      <c r="E4089" s="26">
        <v>49.173499999999997</v>
      </c>
      <c r="F4089" s="38">
        <v>0.98885999999999996</v>
      </c>
      <c r="G4089" s="38">
        <v>-2.98</v>
      </c>
      <c r="H4089" s="19">
        <f t="shared" si="571"/>
        <v>0.98752280675661797</v>
      </c>
      <c r="I4089" s="19">
        <f t="shared" si="572"/>
        <v>-5.14082263410372E-2</v>
      </c>
      <c r="J4089" s="20" t="str">
        <f t="shared" si="576"/>
        <v>0,987522806756618-0,0514082263410372j</v>
      </c>
      <c r="K4089" s="20" t="str">
        <f t="shared" si="577"/>
        <v>395,855110818501-1837,0013195414j</v>
      </c>
      <c r="L4089" s="21">
        <f t="shared" si="578"/>
        <v>395.85511081850098</v>
      </c>
      <c r="M4089" s="21">
        <f t="shared" si="579"/>
        <v>-1837.0013195414001</v>
      </c>
      <c r="N4089" s="21">
        <f t="shared" si="573"/>
        <v>395.85511081850098</v>
      </c>
      <c r="O4089" s="40">
        <f t="shared" si="574"/>
        <v>-5.9456382090220989</v>
      </c>
      <c r="P4089" s="32">
        <f t="shared" si="575"/>
        <v>8920.6253001418499</v>
      </c>
      <c r="R4089">
        <v>49.089700000000001</v>
      </c>
      <c r="S4089">
        <v>0.98882000000000003</v>
      </c>
      <c r="T4089">
        <v>-2.94</v>
      </c>
    </row>
    <row r="4090" spans="5:20" x14ac:dyDescent="0.3">
      <c r="E4090" s="26">
        <v>49.185499999999998</v>
      </c>
      <c r="F4090" s="38">
        <v>0.98892000000000002</v>
      </c>
      <c r="G4090" s="38">
        <v>-2.98</v>
      </c>
      <c r="H4090" s="19">
        <f t="shared" si="571"/>
        <v>0.98758272562117455</v>
      </c>
      <c r="I4090" s="19">
        <f t="shared" si="572"/>
        <v>-5.1411345582972834E-2</v>
      </c>
      <c r="J4090" s="20" t="str">
        <f t="shared" si="576"/>
        <v>0,987582725621175-0,0514113455829728j</v>
      </c>
      <c r="K4090" s="20" t="str">
        <f t="shared" si="577"/>
        <v>393,899728096876-1837,88177897505j</v>
      </c>
      <c r="L4090" s="21">
        <f t="shared" si="578"/>
        <v>393.899728096876</v>
      </c>
      <c r="M4090" s="21">
        <f t="shared" si="579"/>
        <v>-1837.8817789750501</v>
      </c>
      <c r="N4090" s="21">
        <f t="shared" si="573"/>
        <v>393.899728096876</v>
      </c>
      <c r="O4090" s="40">
        <f t="shared" si="574"/>
        <v>-5.9470366254771321</v>
      </c>
      <c r="P4090" s="32">
        <f t="shared" si="575"/>
        <v>8969.2025083459775</v>
      </c>
      <c r="R4090">
        <v>49.101700000000001</v>
      </c>
      <c r="S4090">
        <v>0.98889000000000005</v>
      </c>
      <c r="T4090">
        <v>-2.94</v>
      </c>
    </row>
    <row r="4091" spans="5:20" x14ac:dyDescent="0.3">
      <c r="E4091" s="26">
        <v>49.197499999999998</v>
      </c>
      <c r="F4091" s="38">
        <v>0.98885999999999996</v>
      </c>
      <c r="G4091" s="38">
        <v>-2.99</v>
      </c>
      <c r="H4091" s="19">
        <f t="shared" si="571"/>
        <v>0.98751381928770843</v>
      </c>
      <c r="I4091" s="19">
        <f t="shared" si="572"/>
        <v>-5.1580580801334493E-2</v>
      </c>
      <c r="J4091" s="20" t="str">
        <f t="shared" si="576"/>
        <v>0,987513819287708-0,0515805808013345j</v>
      </c>
      <c r="K4091" s="20" t="str">
        <f t="shared" si="577"/>
        <v>393,328723646749-1831,3969322182j</v>
      </c>
      <c r="L4091" s="21">
        <f t="shared" si="578"/>
        <v>393.32872364674898</v>
      </c>
      <c r="M4091" s="21">
        <f t="shared" si="579"/>
        <v>-1831.3969322181999</v>
      </c>
      <c r="N4091" s="21">
        <f t="shared" si="573"/>
        <v>393.32872364674898</v>
      </c>
      <c r="O4091" s="40">
        <f t="shared" si="574"/>
        <v>-5.9246074399280317</v>
      </c>
      <c r="P4091" s="32">
        <f t="shared" si="575"/>
        <v>8920.584735466733</v>
      </c>
      <c r="R4091">
        <v>49.113700000000001</v>
      </c>
      <c r="S4091">
        <v>0.98885999999999996</v>
      </c>
      <c r="T4091">
        <v>-2.95</v>
      </c>
    </row>
    <row r="4092" spans="5:20" x14ac:dyDescent="0.3">
      <c r="E4092" s="26">
        <v>49.209400000000002</v>
      </c>
      <c r="F4092" s="38">
        <v>0.98882000000000003</v>
      </c>
      <c r="G4092" s="38">
        <v>-2.99</v>
      </c>
      <c r="H4092" s="19">
        <f t="shared" si="571"/>
        <v>0.98747387374155282</v>
      </c>
      <c r="I4092" s="19">
        <f t="shared" si="572"/>
        <v>-5.1578494334865985E-2</v>
      </c>
      <c r="J4092" s="20" t="str">
        <f t="shared" si="576"/>
        <v>0,987473873741553-0,051578494334866j</v>
      </c>
      <c r="K4092" s="20" t="str">
        <f t="shared" si="577"/>
        <v>394,623262369939-1830,81328945033j</v>
      </c>
      <c r="L4092" s="21">
        <f t="shared" si="578"/>
        <v>394.62326236993903</v>
      </c>
      <c r="M4092" s="21">
        <f t="shared" si="579"/>
        <v>-1830.8132894503301</v>
      </c>
      <c r="N4092" s="21">
        <f t="shared" si="573"/>
        <v>394.62326236993903</v>
      </c>
      <c r="O4092" s="40">
        <f t="shared" si="574"/>
        <v>-5.921287089343763</v>
      </c>
      <c r="P4092" s="32">
        <f t="shared" si="575"/>
        <v>8888.4897432712314</v>
      </c>
      <c r="R4092">
        <v>49.125599999999999</v>
      </c>
      <c r="S4092">
        <v>0.98885999999999996</v>
      </c>
      <c r="T4092">
        <v>-2.95</v>
      </c>
    </row>
    <row r="4093" spans="5:20" x14ac:dyDescent="0.3">
      <c r="E4093" s="26">
        <v>49.221400000000003</v>
      </c>
      <c r="F4093" s="38">
        <v>0.98884000000000005</v>
      </c>
      <c r="G4093" s="38">
        <v>-3</v>
      </c>
      <c r="H4093" s="19">
        <f t="shared" si="571"/>
        <v>0.98748482914671287</v>
      </c>
      <c r="I4093" s="19">
        <f t="shared" si="572"/>
        <v>-5.175188697127258E-2</v>
      </c>
      <c r="J4093" s="20" t="str">
        <f t="shared" si="576"/>
        <v>0,987484829146713-0,0517518869712726j</v>
      </c>
      <c r="K4093" s="20" t="str">
        <f t="shared" si="577"/>
        <v>391,469783446533-1825,53595168512j</v>
      </c>
      <c r="L4093" s="21">
        <f t="shared" si="578"/>
        <v>391.46978344653297</v>
      </c>
      <c r="M4093" s="21">
        <f t="shared" si="579"/>
        <v>-1825.5359516851199</v>
      </c>
      <c r="N4093" s="21">
        <f t="shared" si="573"/>
        <v>391.46978344653297</v>
      </c>
      <c r="O4093" s="40">
        <f t="shared" si="574"/>
        <v>-5.9027794923072943</v>
      </c>
      <c r="P4093" s="32">
        <f t="shared" si="575"/>
        <v>8904.467853321974</v>
      </c>
      <c r="R4093">
        <v>49.137599999999999</v>
      </c>
      <c r="S4093">
        <v>0.98887000000000003</v>
      </c>
      <c r="T4093">
        <v>-2.96</v>
      </c>
    </row>
    <row r="4094" spans="5:20" x14ac:dyDescent="0.3">
      <c r="E4094" s="26">
        <v>49.233400000000003</v>
      </c>
      <c r="F4094" s="38">
        <v>0.98885000000000001</v>
      </c>
      <c r="G4094" s="38">
        <v>-3.01</v>
      </c>
      <c r="H4094" s="19">
        <f t="shared" si="571"/>
        <v>0.98748576790213904</v>
      </c>
      <c r="I4094" s="19">
        <f t="shared" si="572"/>
        <v>-5.1924759900484084E-2</v>
      </c>
      <c r="J4094" s="20" t="str">
        <f t="shared" si="576"/>
        <v>0,987485767902139-0,0519247599004841j</v>
      </c>
      <c r="K4094" s="20" t="str">
        <f t="shared" si="577"/>
        <v>388,666939825081-1820,14168736656j</v>
      </c>
      <c r="L4094" s="21">
        <f t="shared" si="578"/>
        <v>388.66693982508099</v>
      </c>
      <c r="M4094" s="21">
        <f t="shared" si="579"/>
        <v>-1820.1416873665601</v>
      </c>
      <c r="N4094" s="21">
        <f t="shared" si="573"/>
        <v>388.66693982508099</v>
      </c>
      <c r="O4094" s="40">
        <f t="shared" si="574"/>
        <v>-5.8839029332122346</v>
      </c>
      <c r="P4094" s="32">
        <f t="shared" si="575"/>
        <v>8912.4579357367802</v>
      </c>
      <c r="R4094">
        <v>49.1496</v>
      </c>
      <c r="S4094">
        <v>0.98887999999999998</v>
      </c>
      <c r="T4094">
        <v>-2.97</v>
      </c>
    </row>
    <row r="4095" spans="5:20" x14ac:dyDescent="0.3">
      <c r="E4095" s="26">
        <v>49.2453</v>
      </c>
      <c r="F4095" s="38">
        <v>0.98884000000000005</v>
      </c>
      <c r="G4095" s="38">
        <v>-3.01</v>
      </c>
      <c r="H4095" s="19">
        <f t="shared" si="571"/>
        <v>0.98747578169828709</v>
      </c>
      <c r="I4095" s="19">
        <f t="shared" si="572"/>
        <v>-5.1924234797992297E-2</v>
      </c>
      <c r="J4095" s="20" t="str">
        <f t="shared" si="576"/>
        <v>0,987475781698287-0,0519242347979923j</v>
      </c>
      <c r="K4095" s="20" t="str">
        <f t="shared" si="577"/>
        <v>388,986905935597-1819,9985522391j</v>
      </c>
      <c r="L4095" s="21">
        <f t="shared" si="578"/>
        <v>388.98690593559701</v>
      </c>
      <c r="M4095" s="21">
        <f t="shared" si="579"/>
        <v>-1819.9985522391</v>
      </c>
      <c r="N4095" s="21">
        <f t="shared" si="573"/>
        <v>388.98690593559701</v>
      </c>
      <c r="O4095" s="40">
        <f t="shared" si="574"/>
        <v>-5.8820185075315994</v>
      </c>
      <c r="P4095" s="32">
        <f t="shared" si="575"/>
        <v>8904.4270907032351</v>
      </c>
      <c r="R4095">
        <v>49.161499999999997</v>
      </c>
      <c r="S4095">
        <v>0.98882000000000003</v>
      </c>
      <c r="T4095">
        <v>-2.97</v>
      </c>
    </row>
    <row r="4096" spans="5:20" x14ac:dyDescent="0.3">
      <c r="E4096" s="26">
        <v>49.257300000000001</v>
      </c>
      <c r="F4096" s="38">
        <v>0.98885000000000001</v>
      </c>
      <c r="G4096" s="38">
        <v>-3.02</v>
      </c>
      <c r="H4096" s="19">
        <f t="shared" si="571"/>
        <v>0.98747669028168095</v>
      </c>
      <c r="I4096" s="19">
        <f t="shared" si="572"/>
        <v>-5.2097107888414526E-2</v>
      </c>
      <c r="J4096" s="20" t="str">
        <f t="shared" si="576"/>
        <v>0,987476690281681-0,0520971078884145j</v>
      </c>
      <c r="K4096" s="20" t="str">
        <f t="shared" si="577"/>
        <v>386,209090769152-1814,63467524605j</v>
      </c>
      <c r="L4096" s="21">
        <f t="shared" si="578"/>
        <v>386.209090769152</v>
      </c>
      <c r="M4096" s="21">
        <f t="shared" si="579"/>
        <v>-1814.6346752460499</v>
      </c>
      <c r="N4096" s="21">
        <f t="shared" si="573"/>
        <v>386.209090769152</v>
      </c>
      <c r="O4096" s="40">
        <f t="shared" si="574"/>
        <v>-5.8632543495352989</v>
      </c>
      <c r="P4096" s="32">
        <f t="shared" si="575"/>
        <v>8912.4170007057037</v>
      </c>
      <c r="R4096">
        <v>49.173499999999997</v>
      </c>
      <c r="S4096">
        <v>0.98885999999999996</v>
      </c>
      <c r="T4096">
        <v>-2.98</v>
      </c>
    </row>
    <row r="4097" spans="5:20" x14ac:dyDescent="0.3">
      <c r="E4097" s="26">
        <v>49.269300000000001</v>
      </c>
      <c r="F4097" s="38">
        <v>0.98887000000000003</v>
      </c>
      <c r="G4097" s="38">
        <v>-3.02</v>
      </c>
      <c r="H4097" s="19">
        <f t="shared" si="571"/>
        <v>0.98749666250578538</v>
      </c>
      <c r="I4097" s="19">
        <f t="shared" si="572"/>
        <v>-5.2098161579224832E-2</v>
      </c>
      <c r="J4097" s="20" t="str">
        <f t="shared" si="576"/>
        <v>0,987496662505785-0,0520981615792248j</v>
      </c>
      <c r="K4097" s="20" t="str">
        <f t="shared" si="577"/>
        <v>385,572599980301-1814,917953207j</v>
      </c>
      <c r="L4097" s="21">
        <f t="shared" si="578"/>
        <v>385.57259998030099</v>
      </c>
      <c r="M4097" s="21">
        <f t="shared" si="579"/>
        <v>-1814.917953207</v>
      </c>
      <c r="N4097" s="21">
        <f t="shared" si="573"/>
        <v>385.57259998030099</v>
      </c>
      <c r="O4097" s="40">
        <f t="shared" si="574"/>
        <v>-5.8627413736164149</v>
      </c>
      <c r="P4097" s="32">
        <f t="shared" si="575"/>
        <v>8928.5219097636382</v>
      </c>
      <c r="R4097">
        <v>49.185499999999998</v>
      </c>
      <c r="S4097">
        <v>0.98892000000000002</v>
      </c>
      <c r="T4097">
        <v>-2.98</v>
      </c>
    </row>
    <row r="4098" spans="5:20" x14ac:dyDescent="0.3">
      <c r="E4098" s="26">
        <v>49.281199999999998</v>
      </c>
      <c r="F4098" s="38">
        <v>0.98889000000000005</v>
      </c>
      <c r="G4098" s="38">
        <v>-3.03</v>
      </c>
      <c r="H4098" s="19">
        <f t="shared" si="571"/>
        <v>0.98750752666075592</v>
      </c>
      <c r="I4098" s="19">
        <f t="shared" si="572"/>
        <v>-5.2271568642586183E-2</v>
      </c>
      <c r="J4098" s="20" t="str">
        <f t="shared" si="576"/>
        <v>0,987507526660756-0,0522715686425862j</v>
      </c>
      <c r="K4098" s="20" t="str">
        <f t="shared" si="577"/>
        <v>382,508140285608-1809,72000735802j</v>
      </c>
      <c r="L4098" s="21">
        <f t="shared" si="578"/>
        <v>382.50814028560802</v>
      </c>
      <c r="M4098" s="21">
        <f t="shared" si="579"/>
        <v>-1809.72000735802</v>
      </c>
      <c r="N4098" s="21">
        <f t="shared" si="573"/>
        <v>382.50814028560802</v>
      </c>
      <c r="O4098" s="40">
        <f t="shared" si="574"/>
        <v>-5.8445387852432589</v>
      </c>
      <c r="P4098" s="32">
        <f t="shared" si="575"/>
        <v>8944.6435829104412</v>
      </c>
      <c r="R4098">
        <v>49.197499999999998</v>
      </c>
      <c r="S4098">
        <v>0.98885999999999996</v>
      </c>
      <c r="T4098">
        <v>-2.99</v>
      </c>
    </row>
    <row r="4099" spans="5:20" x14ac:dyDescent="0.3">
      <c r="E4099" s="26">
        <v>49.293199999999999</v>
      </c>
      <c r="F4099" s="38">
        <v>0.98884000000000005</v>
      </c>
      <c r="G4099" s="38">
        <v>-3.03</v>
      </c>
      <c r="H4099" s="19">
        <f t="shared" si="571"/>
        <v>0.98745759656101473</v>
      </c>
      <c r="I4099" s="19">
        <f t="shared" si="572"/>
        <v>-5.2268925701073853E-2</v>
      </c>
      <c r="J4099" s="20" t="str">
        <f t="shared" si="576"/>
        <v>0,987457596561015-0,0522689257010739j</v>
      </c>
      <c r="K4099" s="20" t="str">
        <f t="shared" si="577"/>
        <v>384,090459181162-1809,01866766304j</v>
      </c>
      <c r="L4099" s="21">
        <f t="shared" si="578"/>
        <v>384.09045918116198</v>
      </c>
      <c r="M4099" s="21">
        <f t="shared" si="579"/>
        <v>-1809.0186676630401</v>
      </c>
      <c r="N4099" s="21">
        <f t="shared" si="573"/>
        <v>384.09045918116198</v>
      </c>
      <c r="O4099" s="40">
        <f t="shared" si="574"/>
        <v>-5.84085153944332</v>
      </c>
      <c r="P4099" s="32">
        <f t="shared" si="575"/>
        <v>8904.3451588945591</v>
      </c>
      <c r="R4099">
        <v>49.209400000000002</v>
      </c>
      <c r="S4099">
        <v>0.98882000000000003</v>
      </c>
      <c r="T4099">
        <v>-2.99</v>
      </c>
    </row>
    <row r="4100" spans="5:20" x14ac:dyDescent="0.3">
      <c r="E4100" s="26">
        <v>49.305199999999999</v>
      </c>
      <c r="F4100" s="38">
        <v>0.98890999999999996</v>
      </c>
      <c r="G4100" s="38">
        <v>-3.04</v>
      </c>
      <c r="H4100" s="19">
        <f t="shared" si="571"/>
        <v>0.98751836036550256</v>
      </c>
      <c r="I4100" s="19">
        <f t="shared" si="572"/>
        <v>-5.2444981085221554E-2</v>
      </c>
      <c r="J4100" s="20" t="str">
        <f t="shared" si="576"/>
        <v>0,987518360365503-0,0524449810852216j</v>
      </c>
      <c r="K4100" s="20" t="str">
        <f t="shared" si="577"/>
        <v>379,473205653975-1804,54770420392j</v>
      </c>
      <c r="L4100" s="21">
        <f t="shared" si="578"/>
        <v>379.47320565397501</v>
      </c>
      <c r="M4100" s="21">
        <f t="shared" si="579"/>
        <v>-1804.5477042039199</v>
      </c>
      <c r="N4100" s="21">
        <f t="shared" si="573"/>
        <v>379.47320565397501</v>
      </c>
      <c r="O4100" s="40">
        <f t="shared" si="574"/>
        <v>-5.824997914402239</v>
      </c>
      <c r="P4100" s="32">
        <f t="shared" si="575"/>
        <v>8960.823267341897</v>
      </c>
      <c r="R4100">
        <v>49.221400000000003</v>
      </c>
      <c r="S4100">
        <v>0.98884000000000005</v>
      </c>
      <c r="T4100">
        <v>-3</v>
      </c>
    </row>
    <row r="4101" spans="5:20" x14ac:dyDescent="0.3">
      <c r="E4101" s="26">
        <v>49.3172</v>
      </c>
      <c r="F4101" s="38">
        <v>0.98885999999999996</v>
      </c>
      <c r="G4101" s="38">
        <v>-3.05</v>
      </c>
      <c r="H4101" s="19">
        <f t="shared" si="571"/>
        <v>0.98745926277468488</v>
      </c>
      <c r="I4101" s="19">
        <f t="shared" si="572"/>
        <v>-5.2614674383442826E-2</v>
      </c>
      <c r="J4101" s="20" t="str">
        <f t="shared" si="576"/>
        <v>0,987459262774685-0,0526146743834428j</v>
      </c>
      <c r="K4101" s="20" t="str">
        <f t="shared" si="577"/>
        <v>378,659025828245-1798,43933097883j</v>
      </c>
      <c r="L4101" s="21">
        <f t="shared" si="578"/>
        <v>378.65902582824498</v>
      </c>
      <c r="M4101" s="21">
        <f t="shared" si="579"/>
        <v>-1798.43933097883</v>
      </c>
      <c r="N4101" s="21">
        <f t="shared" si="573"/>
        <v>378.65902582824498</v>
      </c>
      <c r="O4101" s="40">
        <f t="shared" si="574"/>
        <v>-5.8038678062858802</v>
      </c>
      <c r="P4101" s="32">
        <f t="shared" si="575"/>
        <v>8920.3384962620512</v>
      </c>
      <c r="R4101">
        <v>49.233400000000003</v>
      </c>
      <c r="S4101">
        <v>0.98885000000000001</v>
      </c>
      <c r="T4101">
        <v>-3.01</v>
      </c>
    </row>
    <row r="4102" spans="5:20" x14ac:dyDescent="0.3">
      <c r="E4102" s="26">
        <v>49.329099999999997</v>
      </c>
      <c r="F4102" s="38">
        <v>0.98890999999999996</v>
      </c>
      <c r="G4102" s="38">
        <v>-3.05</v>
      </c>
      <c r="H4102" s="19">
        <f t="shared" si="571"/>
        <v>0.98750919194882358</v>
      </c>
      <c r="I4102" s="19">
        <f t="shared" si="572"/>
        <v>-5.2617334753686511E-2</v>
      </c>
      <c r="J4102" s="20" t="str">
        <f t="shared" si="576"/>
        <v>0,987509191948824-0,0526173347536865j</v>
      </c>
      <c r="K4102" s="20" t="str">
        <f t="shared" si="577"/>
        <v>377,09396509542-1799,1266890527j</v>
      </c>
      <c r="L4102" s="21">
        <f t="shared" si="578"/>
        <v>377.09396509542</v>
      </c>
      <c r="M4102" s="21">
        <f t="shared" si="579"/>
        <v>-1799.1266890526999</v>
      </c>
      <c r="N4102" s="21">
        <f t="shared" si="573"/>
        <v>377.09396509542</v>
      </c>
      <c r="O4102" s="40">
        <f t="shared" si="574"/>
        <v>-5.8046853847179971</v>
      </c>
      <c r="P4102" s="32">
        <f t="shared" si="575"/>
        <v>8960.7817004392709</v>
      </c>
      <c r="R4102">
        <v>49.2453</v>
      </c>
      <c r="S4102">
        <v>0.98884000000000005</v>
      </c>
      <c r="T4102">
        <v>-3.01</v>
      </c>
    </row>
    <row r="4103" spans="5:20" x14ac:dyDescent="0.3">
      <c r="E4103" s="26">
        <v>49.341099999999997</v>
      </c>
      <c r="F4103" s="38">
        <v>0.98887999999999998</v>
      </c>
      <c r="G4103" s="38">
        <v>-3.06</v>
      </c>
      <c r="H4103" s="19">
        <f t="shared" ref="H4103:H4166" si="580">F4103*COS(G4103*PI()/180)</f>
        <v>0.98747003622546081</v>
      </c>
      <c r="I4103" s="19">
        <f t="shared" ref="I4103:I4166" si="581">F4103*SIN(G4103*PI()/180)</f>
        <v>-5.2788085368643059E-2</v>
      </c>
      <c r="J4103" s="20" t="str">
        <f t="shared" si="576"/>
        <v>0,987470036225461-0,0527880853686431j</v>
      </c>
      <c r="K4103" s="20" t="str">
        <f t="shared" si="577"/>
        <v>375,670628210705-1793,32820630899j</v>
      </c>
      <c r="L4103" s="21">
        <f t="shared" si="578"/>
        <v>375.67062821070499</v>
      </c>
      <c r="M4103" s="21">
        <f t="shared" si="579"/>
        <v>-1793.32820630899</v>
      </c>
      <c r="N4103" s="21">
        <f t="shared" ref="N4103:N4166" si="582">L4103</f>
        <v>375.67062821070499</v>
      </c>
      <c r="O4103" s="40">
        <f t="shared" ref="O4103:O4166" si="583">M4103/(2*PI()*E4103)</f>
        <v>-5.7845700363428882</v>
      </c>
      <c r="P4103" s="32">
        <f t="shared" ref="P4103:P4166" si="584">1/(IMREAL(IMDIV(1,K4103)))</f>
        <v>8936.4305440474855</v>
      </c>
      <c r="R4103">
        <v>49.257300000000001</v>
      </c>
      <c r="S4103">
        <v>0.98885000000000001</v>
      </c>
      <c r="T4103">
        <v>-3.02</v>
      </c>
    </row>
    <row r="4104" spans="5:20" x14ac:dyDescent="0.3">
      <c r="E4104" s="26">
        <v>49.353099999999998</v>
      </c>
      <c r="F4104" s="38">
        <v>0.98889000000000005</v>
      </c>
      <c r="G4104" s="38">
        <v>-3.06</v>
      </c>
      <c r="H4104" s="19">
        <f t="shared" si="580"/>
        <v>0.98748002196727214</v>
      </c>
      <c r="I4104" s="19">
        <f t="shared" si="581"/>
        <v>-5.2788619185540647E-2</v>
      </c>
      <c r="J4104" s="20" t="str">
        <f t="shared" si="576"/>
        <v>0,987480021967272-0,0527886191855406j</v>
      </c>
      <c r="K4104" s="20" t="str">
        <f t="shared" si="577"/>
        <v>375,359392949393-1793,46440965804j</v>
      </c>
      <c r="L4104" s="21">
        <f t="shared" si="578"/>
        <v>375.359392949393</v>
      </c>
      <c r="M4104" s="21">
        <f t="shared" si="579"/>
        <v>-1793.46440965804</v>
      </c>
      <c r="N4104" s="21">
        <f t="shared" si="582"/>
        <v>375.359392949393</v>
      </c>
      <c r="O4104" s="40">
        <f t="shared" si="583"/>
        <v>-5.783602773816944</v>
      </c>
      <c r="P4104" s="32">
        <f t="shared" si="584"/>
        <v>8944.5191079527995</v>
      </c>
      <c r="R4104">
        <v>49.269300000000001</v>
      </c>
      <c r="S4104">
        <v>0.98887000000000003</v>
      </c>
      <c r="T4104">
        <v>-3.02</v>
      </c>
    </row>
    <row r="4105" spans="5:20" x14ac:dyDescent="0.3">
      <c r="E4105" s="26">
        <v>49.365000000000002</v>
      </c>
      <c r="F4105" s="38">
        <v>0.98890999999999996</v>
      </c>
      <c r="G4105" s="38">
        <v>-3.07</v>
      </c>
      <c r="H4105" s="19">
        <f t="shared" si="580"/>
        <v>0.98749076487199516</v>
      </c>
      <c r="I4105" s="19">
        <f t="shared" si="581"/>
        <v>-5.2962037276919283E-2</v>
      </c>
      <c r="J4105" s="20" t="str">
        <f t="shared" si="576"/>
        <v>0,987490764871995-0,0529620372769193j</v>
      </c>
      <c r="K4105" s="20" t="str">
        <f t="shared" si="577"/>
        <v>372,401182938154-1788,37690455606j</v>
      </c>
      <c r="L4105" s="21">
        <f t="shared" si="578"/>
        <v>372.40118293815402</v>
      </c>
      <c r="M4105" s="21">
        <f t="shared" si="579"/>
        <v>-1788.37690455606</v>
      </c>
      <c r="N4105" s="21">
        <f t="shared" si="582"/>
        <v>372.40118293815402</v>
      </c>
      <c r="O4105" s="40">
        <f t="shared" si="583"/>
        <v>-5.7658062285319494</v>
      </c>
      <c r="P4105" s="32">
        <f t="shared" si="584"/>
        <v>8960.6981574960137</v>
      </c>
      <c r="R4105">
        <v>49.281199999999998</v>
      </c>
      <c r="S4105">
        <v>0.98889000000000005</v>
      </c>
      <c r="T4105">
        <v>-3.03</v>
      </c>
    </row>
    <row r="4106" spans="5:20" x14ac:dyDescent="0.3">
      <c r="E4106" s="26">
        <v>49.377000000000002</v>
      </c>
      <c r="F4106" s="38">
        <v>0.98892999999999998</v>
      </c>
      <c r="G4106" s="38">
        <v>-3.08</v>
      </c>
      <c r="H4106" s="19">
        <f t="shared" si="580"/>
        <v>0.98750147732213844</v>
      </c>
      <c r="I4106" s="19">
        <f t="shared" si="581"/>
        <v>-5.3135460726279768E-2</v>
      </c>
      <c r="J4106" s="20" t="str">
        <f t="shared" si="576"/>
        <v>0,987501477322138-0,0531354607262798j</v>
      </c>
      <c r="K4106" s="20" t="str">
        <f t="shared" si="577"/>
        <v>369,471189162854-1783,31435418745j</v>
      </c>
      <c r="L4106" s="21">
        <f t="shared" si="578"/>
        <v>369.47118916285399</v>
      </c>
      <c r="M4106" s="21">
        <f t="shared" si="579"/>
        <v>-1783.3143541874499</v>
      </c>
      <c r="N4106" s="21">
        <f t="shared" si="582"/>
        <v>369.47118916285399</v>
      </c>
      <c r="O4106" s="40">
        <f t="shared" si="583"/>
        <v>-5.7480870558289014</v>
      </c>
      <c r="P4106" s="32">
        <f t="shared" si="584"/>
        <v>8976.9355304467281</v>
      </c>
      <c r="R4106">
        <v>49.293199999999999</v>
      </c>
      <c r="S4106">
        <v>0.98884000000000005</v>
      </c>
      <c r="T4106">
        <v>-3.03</v>
      </c>
    </row>
    <row r="4107" spans="5:20" x14ac:dyDescent="0.3">
      <c r="E4107" s="26">
        <v>49.389000000000003</v>
      </c>
      <c r="F4107" s="38">
        <v>0.98882999999999999</v>
      </c>
      <c r="G4107" s="38">
        <v>-3.08</v>
      </c>
      <c r="H4107" s="19">
        <f t="shared" si="580"/>
        <v>0.98740162177348256</v>
      </c>
      <c r="I4107" s="19">
        <f t="shared" si="581"/>
        <v>-5.3130087700815246E-2</v>
      </c>
      <c r="J4107" s="20" t="str">
        <f t="shared" si="576"/>
        <v>0,987401621773483-0,0531300877008152j</v>
      </c>
      <c r="K4107" s="20" t="str">
        <f t="shared" si="577"/>
        <v>372,548083104306-1781,97672029646j</v>
      </c>
      <c r="L4107" s="21">
        <f t="shared" si="578"/>
        <v>372.54808310430599</v>
      </c>
      <c r="M4107" s="21">
        <f t="shared" si="579"/>
        <v>-1781.9767202964599</v>
      </c>
      <c r="N4107" s="21">
        <f t="shared" si="582"/>
        <v>372.54808310430599</v>
      </c>
      <c r="O4107" s="40">
        <f t="shared" si="583"/>
        <v>-5.7423799532257256</v>
      </c>
      <c r="P4107" s="32">
        <f t="shared" si="584"/>
        <v>8896.1217523572377</v>
      </c>
      <c r="R4107">
        <v>49.305199999999999</v>
      </c>
      <c r="S4107">
        <v>0.98890999999999996</v>
      </c>
      <c r="T4107">
        <v>-3.04</v>
      </c>
    </row>
    <row r="4108" spans="5:20" x14ac:dyDescent="0.3">
      <c r="E4108" s="26">
        <v>49.4009</v>
      </c>
      <c r="F4108" s="38">
        <v>0.98885999999999996</v>
      </c>
      <c r="G4108" s="38">
        <v>-3.09</v>
      </c>
      <c r="H4108" s="19">
        <f t="shared" si="580"/>
        <v>0.98742229016772998</v>
      </c>
      <c r="I4108" s="19">
        <f t="shared" si="581"/>
        <v>-5.3304038120156674E-2</v>
      </c>
      <c r="J4108" s="20" t="str">
        <f t="shared" ref="J4108:J4171" si="585">COMPLEX(H4108,I4108,"j")</f>
        <v>0,98742229016773-0,0533040381201567j</v>
      </c>
      <c r="K4108" s="20" t="str">
        <f t="shared" ref="K4108:K4171" si="586">IMPRODUCT(IMDIV(IMSUM(1,J4108),IMSUB(1,J4108)),50)</f>
        <v>369,324189077989-1777,08604009693j</v>
      </c>
      <c r="L4108" s="21">
        <f t="shared" ref="L4108:L4171" si="587">IMREAL(K4108)</f>
        <v>369.32418907798899</v>
      </c>
      <c r="M4108" s="21">
        <f t="shared" ref="M4108:M4171" si="588">IMAGINARY(K4108)</f>
        <v>-1777.08604009693</v>
      </c>
      <c r="N4108" s="21">
        <f t="shared" si="582"/>
        <v>369.32418907798899</v>
      </c>
      <c r="O4108" s="40">
        <f t="shared" si="583"/>
        <v>-5.7252403818762119</v>
      </c>
      <c r="P4108" s="32">
        <f t="shared" si="584"/>
        <v>8920.1716214959888</v>
      </c>
      <c r="R4108">
        <v>49.3172</v>
      </c>
      <c r="S4108">
        <v>0.98885999999999996</v>
      </c>
      <c r="T4108">
        <v>-3.05</v>
      </c>
    </row>
    <row r="4109" spans="5:20" x14ac:dyDescent="0.3">
      <c r="E4109" s="26">
        <v>49.4129</v>
      </c>
      <c r="F4109" s="38">
        <v>0.98887999999999998</v>
      </c>
      <c r="G4109" s="38">
        <v>-3.09</v>
      </c>
      <c r="H4109" s="19">
        <f t="shared" si="580"/>
        <v>0.98744226108960309</v>
      </c>
      <c r="I4109" s="19">
        <f t="shared" si="581"/>
        <v>-5.3305116210849393E-2</v>
      </c>
      <c r="J4109" s="20" t="str">
        <f t="shared" si="585"/>
        <v>0,987442261089603-0,0533051162108494j</v>
      </c>
      <c r="K4109" s="20" t="str">
        <f t="shared" si="586"/>
        <v>368,712413655207-1777,35132320174j</v>
      </c>
      <c r="L4109" s="21">
        <f t="shared" si="587"/>
        <v>368.712413655207</v>
      </c>
      <c r="M4109" s="21">
        <f t="shared" si="588"/>
        <v>-1777.3513232017399</v>
      </c>
      <c r="N4109" s="21">
        <f t="shared" si="582"/>
        <v>368.712413655207</v>
      </c>
      <c r="O4109" s="40">
        <f t="shared" si="583"/>
        <v>-5.7247044536644847</v>
      </c>
      <c r="P4109" s="32">
        <f t="shared" si="584"/>
        <v>8936.3049575857585</v>
      </c>
      <c r="R4109">
        <v>49.329099999999997</v>
      </c>
      <c r="S4109">
        <v>0.98890999999999996</v>
      </c>
      <c r="T4109">
        <v>-3.05</v>
      </c>
    </row>
    <row r="4110" spans="5:20" x14ac:dyDescent="0.3">
      <c r="E4110" s="26">
        <v>49.424900000000001</v>
      </c>
      <c r="F4110" s="38">
        <v>0.98885000000000001</v>
      </c>
      <c r="G4110" s="38">
        <v>-3.1</v>
      </c>
      <c r="H4110" s="19">
        <f t="shared" si="580"/>
        <v>0.98740298645207447</v>
      </c>
      <c r="I4110" s="19">
        <f t="shared" si="581"/>
        <v>-5.347583421999505E-2</v>
      </c>
      <c r="J4110" s="20" t="str">
        <f t="shared" si="585"/>
        <v>0,987402986452074-0,053475834219995j</v>
      </c>
      <c r="K4110" s="20" t="str">
        <f t="shared" si="586"/>
        <v>367,347730867281-1771,6912014931j</v>
      </c>
      <c r="L4110" s="21">
        <f t="shared" si="587"/>
        <v>367.34773086728097</v>
      </c>
      <c r="M4110" s="21">
        <f t="shared" si="588"/>
        <v>-1771.6912014930999</v>
      </c>
      <c r="N4110" s="21">
        <f t="shared" si="582"/>
        <v>367.34773086728097</v>
      </c>
      <c r="O4110" s="40">
        <f t="shared" si="583"/>
        <v>-5.7050881711454347</v>
      </c>
      <c r="P4110" s="32">
        <f t="shared" si="584"/>
        <v>8912.0846373329186</v>
      </c>
      <c r="R4110">
        <v>49.341099999999997</v>
      </c>
      <c r="S4110">
        <v>0.98887999999999998</v>
      </c>
      <c r="T4110">
        <v>-3.06</v>
      </c>
    </row>
    <row r="4111" spans="5:20" x14ac:dyDescent="0.3">
      <c r="E4111" s="26">
        <v>49.436900000000001</v>
      </c>
      <c r="F4111" s="38">
        <v>0.98894000000000004</v>
      </c>
      <c r="G4111" s="38">
        <v>-3.1</v>
      </c>
      <c r="H4111" s="19">
        <f t="shared" si="580"/>
        <v>0.98749285475240389</v>
      </c>
      <c r="I4111" s="19">
        <f t="shared" si="581"/>
        <v>-5.3480701313163681E-2</v>
      </c>
      <c r="J4111" s="20" t="str">
        <f t="shared" si="585"/>
        <v>0,987492854752404-0,0534807013131637j</v>
      </c>
      <c r="K4111" s="20" t="str">
        <f t="shared" si="586"/>
        <v>364,608725309914-1772,87182335977j</v>
      </c>
      <c r="L4111" s="21">
        <f t="shared" si="587"/>
        <v>364.60872530991401</v>
      </c>
      <c r="M4111" s="21">
        <f t="shared" si="588"/>
        <v>-1772.8718233597699</v>
      </c>
      <c r="N4111" s="21">
        <f t="shared" si="582"/>
        <v>364.60872530991401</v>
      </c>
      <c r="O4111" s="40">
        <f t="shared" si="583"/>
        <v>-5.7075041953692267</v>
      </c>
      <c r="P4111" s="32">
        <f t="shared" si="584"/>
        <v>8985.0126923060907</v>
      </c>
      <c r="R4111">
        <v>49.353099999999998</v>
      </c>
      <c r="S4111">
        <v>0.98889000000000005</v>
      </c>
      <c r="T4111">
        <v>-3.06</v>
      </c>
    </row>
    <row r="4112" spans="5:20" x14ac:dyDescent="0.3">
      <c r="E4112" s="26">
        <v>49.448799999999999</v>
      </c>
      <c r="F4112" s="38">
        <v>0.98887000000000003</v>
      </c>
      <c r="G4112" s="38">
        <v>-3.11</v>
      </c>
      <c r="H4112" s="19">
        <f t="shared" si="580"/>
        <v>0.98741360866367223</v>
      </c>
      <c r="I4112" s="19">
        <f t="shared" si="581"/>
        <v>-5.364925279800644E-2</v>
      </c>
      <c r="J4112" s="20" t="str">
        <f t="shared" si="585"/>
        <v>0,987413608663672-0,0536492527980064j</v>
      </c>
      <c r="K4112" s="20" t="str">
        <f t="shared" si="586"/>
        <v>364,481473315794-1766,7193675941j</v>
      </c>
      <c r="L4112" s="21">
        <f t="shared" si="587"/>
        <v>364.48147331579401</v>
      </c>
      <c r="M4112" s="21">
        <f t="shared" si="588"/>
        <v>-1766.7193675941</v>
      </c>
      <c r="N4112" s="21">
        <f t="shared" si="582"/>
        <v>364.48147331579401</v>
      </c>
      <c r="O4112" s="40">
        <f t="shared" si="583"/>
        <v>-5.6863284934879781</v>
      </c>
      <c r="P4112" s="32">
        <f t="shared" si="584"/>
        <v>8928.1467137922264</v>
      </c>
      <c r="R4112">
        <v>49.365000000000002</v>
      </c>
      <c r="S4112">
        <v>0.98890999999999996</v>
      </c>
      <c r="T4112">
        <v>-3.07</v>
      </c>
    </row>
    <row r="4113" spans="5:20" x14ac:dyDescent="0.3">
      <c r="E4113" s="26">
        <v>49.460799999999999</v>
      </c>
      <c r="F4113" s="38">
        <v>0.98890999999999996</v>
      </c>
      <c r="G4113" s="38">
        <v>-3.12</v>
      </c>
      <c r="H4113" s="19">
        <f t="shared" si="580"/>
        <v>0.98744417077282187</v>
      </c>
      <c r="I4113" s="19">
        <f t="shared" si="581"/>
        <v>-5.3823765260097849E-2</v>
      </c>
      <c r="J4113" s="20" t="str">
        <f t="shared" si="585"/>
        <v>0,987444170772822-0,0538237652600978j</v>
      </c>
      <c r="K4113" s="20" t="str">
        <f t="shared" si="586"/>
        <v>361,040328357217-1762,02923324601j</v>
      </c>
      <c r="L4113" s="21">
        <f t="shared" si="587"/>
        <v>361.04032835721699</v>
      </c>
      <c r="M4113" s="21">
        <f t="shared" si="588"/>
        <v>-1762.0292332460101</v>
      </c>
      <c r="N4113" s="21">
        <f t="shared" si="582"/>
        <v>361.04032835721699</v>
      </c>
      <c r="O4113" s="40">
        <f t="shared" si="583"/>
        <v>-5.6698569845923386</v>
      </c>
      <c r="P4113" s="32">
        <f t="shared" si="584"/>
        <v>8960.4869135643548</v>
      </c>
      <c r="R4113">
        <v>49.377000000000002</v>
      </c>
      <c r="S4113">
        <v>0.98892999999999998</v>
      </c>
      <c r="T4113">
        <v>-3.08</v>
      </c>
    </row>
    <row r="4114" spans="5:20" x14ac:dyDescent="0.3">
      <c r="E4114" s="26">
        <v>49.472799999999999</v>
      </c>
      <c r="F4114" s="38">
        <v>0.9889</v>
      </c>
      <c r="G4114" s="38">
        <v>-3.12</v>
      </c>
      <c r="H4114" s="19">
        <f t="shared" si="580"/>
        <v>0.98743418559549767</v>
      </c>
      <c r="I4114" s="19">
        <f t="shared" si="581"/>
        <v>-5.3823220986450503E-2</v>
      </c>
      <c r="J4114" s="20" t="str">
        <f t="shared" si="585"/>
        <v>0,987434185595498-0,0538232209864505j</v>
      </c>
      <c r="K4114" s="20" t="str">
        <f t="shared" si="586"/>
        <v>361,341324048328-1761,90052410612j</v>
      </c>
      <c r="L4114" s="21">
        <f t="shared" si="587"/>
        <v>361.34132404832798</v>
      </c>
      <c r="M4114" s="21">
        <f t="shared" si="588"/>
        <v>-1761.90052410612</v>
      </c>
      <c r="N4114" s="21">
        <f t="shared" si="582"/>
        <v>361.34132404832798</v>
      </c>
      <c r="O4114" s="40">
        <f t="shared" si="583"/>
        <v>-5.6680676583433751</v>
      </c>
      <c r="P4114" s="32">
        <f t="shared" si="584"/>
        <v>8952.3693915445492</v>
      </c>
      <c r="R4114">
        <v>49.389000000000003</v>
      </c>
      <c r="S4114">
        <v>0.98882999999999999</v>
      </c>
      <c r="T4114">
        <v>-3.08</v>
      </c>
    </row>
    <row r="4115" spans="5:20" x14ac:dyDescent="0.3">
      <c r="E4115" s="26">
        <v>49.484699999999997</v>
      </c>
      <c r="F4115" s="38">
        <v>0.98892000000000002</v>
      </c>
      <c r="G4115" s="38">
        <v>-3.13</v>
      </c>
      <c r="H4115" s="19">
        <f t="shared" si="580"/>
        <v>0.9874447467962173</v>
      </c>
      <c r="I4115" s="19">
        <f t="shared" si="581"/>
        <v>-5.399665197541742E-2</v>
      </c>
      <c r="J4115" s="20" t="str">
        <f t="shared" si="585"/>
        <v>0,987444746796217-0,0539966519754174j</v>
      </c>
      <c r="K4115" s="20" t="str">
        <f t="shared" si="586"/>
        <v>358,530384054284-1756,9755552613j</v>
      </c>
      <c r="L4115" s="21">
        <f t="shared" si="587"/>
        <v>358.53038405428401</v>
      </c>
      <c r="M4115" s="21">
        <f t="shared" si="588"/>
        <v>-1756.9755552613001</v>
      </c>
      <c r="N4115" s="21">
        <f t="shared" si="582"/>
        <v>358.53038405428401</v>
      </c>
      <c r="O4115" s="40">
        <f t="shared" si="583"/>
        <v>-5.6508647018464986</v>
      </c>
      <c r="P4115" s="32">
        <f t="shared" si="584"/>
        <v>8968.5763915312382</v>
      </c>
      <c r="R4115">
        <v>49.4009</v>
      </c>
      <c r="S4115">
        <v>0.98885999999999996</v>
      </c>
      <c r="T4115">
        <v>-3.09</v>
      </c>
    </row>
    <row r="4116" spans="5:20" x14ac:dyDescent="0.3">
      <c r="E4116" s="26">
        <v>49.496699999999997</v>
      </c>
      <c r="F4116" s="38">
        <v>0.98880999999999997</v>
      </c>
      <c r="G4116" s="38">
        <v>-3.13</v>
      </c>
      <c r="H4116" s="19">
        <f t="shared" si="580"/>
        <v>0.98733491089225378</v>
      </c>
      <c r="I4116" s="19">
        <f t="shared" si="581"/>
        <v>-5.3990645795223571E-2</v>
      </c>
      <c r="J4116" s="20" t="str">
        <f t="shared" si="585"/>
        <v>0,987334910892254-0,0539906457952236j</v>
      </c>
      <c r="K4116" s="20" t="str">
        <f t="shared" si="586"/>
        <v>361,820007728602-1755,56823797336j</v>
      </c>
      <c r="L4116" s="21">
        <f t="shared" si="587"/>
        <v>361.82000772860198</v>
      </c>
      <c r="M4116" s="21">
        <f t="shared" si="588"/>
        <v>-1755.5682379733601</v>
      </c>
      <c r="N4116" s="21">
        <f t="shared" si="582"/>
        <v>361.82000772860198</v>
      </c>
      <c r="O4116" s="40">
        <f t="shared" si="583"/>
        <v>-5.6449695233942689</v>
      </c>
      <c r="P4116" s="32">
        <f t="shared" si="584"/>
        <v>8879.9223026483542</v>
      </c>
      <c r="R4116">
        <v>49.4129</v>
      </c>
      <c r="S4116">
        <v>0.98887999999999998</v>
      </c>
      <c r="T4116">
        <v>-3.09</v>
      </c>
    </row>
    <row r="4117" spans="5:20" x14ac:dyDescent="0.3">
      <c r="E4117" s="26">
        <v>49.508699999999997</v>
      </c>
      <c r="F4117" s="38">
        <v>0.9889</v>
      </c>
      <c r="G4117" s="38">
        <v>-3.14</v>
      </c>
      <c r="H4117" s="19">
        <f t="shared" si="580"/>
        <v>0.98741533758954414</v>
      </c>
      <c r="I4117" s="19">
        <f t="shared" si="581"/>
        <v>-5.4167897254060515E-2</v>
      </c>
      <c r="J4117" s="20" t="str">
        <f t="shared" si="585"/>
        <v>0,987415337589544-0,0541678972540605j</v>
      </c>
      <c r="K4117" s="20" t="str">
        <f t="shared" si="586"/>
        <v>356,936805540846-1751,56951791712j</v>
      </c>
      <c r="L4117" s="21">
        <f t="shared" si="587"/>
        <v>356.93680554084602</v>
      </c>
      <c r="M4117" s="21">
        <f t="shared" si="588"/>
        <v>-1751.56951791712</v>
      </c>
      <c r="N4117" s="21">
        <f t="shared" si="582"/>
        <v>356.93680554084602</v>
      </c>
      <c r="O4117" s="40">
        <f t="shared" si="583"/>
        <v>-5.6307466555493839</v>
      </c>
      <c r="P4117" s="32">
        <f t="shared" si="584"/>
        <v>8952.2840167864051</v>
      </c>
      <c r="R4117">
        <v>49.424900000000001</v>
      </c>
      <c r="S4117">
        <v>0.98885000000000001</v>
      </c>
      <c r="T4117">
        <v>-3.1</v>
      </c>
    </row>
    <row r="4118" spans="5:20" x14ac:dyDescent="0.3">
      <c r="E4118" s="26">
        <v>49.520600000000002</v>
      </c>
      <c r="F4118" s="38">
        <v>0.98897999999999997</v>
      </c>
      <c r="G4118" s="38">
        <v>-3.14</v>
      </c>
      <c r="H4118" s="19">
        <f t="shared" si="580"/>
        <v>0.98749521748337277</v>
      </c>
      <c r="I4118" s="19">
        <f t="shared" si="581"/>
        <v>-5.4172279326848788E-2</v>
      </c>
      <c r="J4118" s="20" t="str">
        <f t="shared" si="585"/>
        <v>0,987495217483373-0,0541722793268488j</v>
      </c>
      <c r="K4118" s="20" t="str">
        <f t="shared" si="586"/>
        <v>354,553883409441-1752,57793933461j</v>
      </c>
      <c r="L4118" s="21">
        <f t="shared" si="587"/>
        <v>354.55388340944103</v>
      </c>
      <c r="M4118" s="21">
        <f t="shared" si="588"/>
        <v>-1752.5779393346099</v>
      </c>
      <c r="N4118" s="21">
        <f t="shared" si="582"/>
        <v>354.55388340944103</v>
      </c>
      <c r="O4118" s="40">
        <f t="shared" si="583"/>
        <v>-5.632634543985958</v>
      </c>
      <c r="P4118" s="32">
        <f t="shared" si="584"/>
        <v>9017.6360753349272</v>
      </c>
      <c r="R4118">
        <v>49.436900000000001</v>
      </c>
      <c r="S4118">
        <v>0.98894000000000004</v>
      </c>
      <c r="T4118">
        <v>-3.1</v>
      </c>
    </row>
    <row r="4119" spans="5:20" x14ac:dyDescent="0.3">
      <c r="E4119" s="26">
        <v>49.532600000000002</v>
      </c>
      <c r="F4119" s="38">
        <v>0.98887999999999998</v>
      </c>
      <c r="G4119" s="38">
        <v>-3.15</v>
      </c>
      <c r="H4119" s="19">
        <f t="shared" si="580"/>
        <v>0.98738589868688798</v>
      </c>
      <c r="I4119" s="19">
        <f t="shared" si="581"/>
        <v>-5.433913391181934E-2</v>
      </c>
      <c r="J4119" s="20" t="str">
        <f t="shared" si="585"/>
        <v>0,987385898686888-0,0543391339118193j</v>
      </c>
      <c r="K4119" s="20" t="str">
        <f t="shared" si="586"/>
        <v>355,356068958538-1746,19635329951j</v>
      </c>
      <c r="L4119" s="21">
        <f t="shared" si="587"/>
        <v>355.356068958538</v>
      </c>
      <c r="M4119" s="21">
        <f t="shared" si="588"/>
        <v>-1746.1963532995101</v>
      </c>
      <c r="N4119" s="21">
        <f t="shared" si="582"/>
        <v>355.356068958538</v>
      </c>
      <c r="O4119" s="40">
        <f t="shared" si="583"/>
        <v>-5.61076505648116</v>
      </c>
      <c r="P4119" s="32">
        <f t="shared" si="584"/>
        <v>8936.050112577841</v>
      </c>
      <c r="R4119">
        <v>49.448799999999999</v>
      </c>
      <c r="S4119">
        <v>0.98887000000000003</v>
      </c>
      <c r="T4119">
        <v>-3.11</v>
      </c>
    </row>
    <row r="4120" spans="5:20" x14ac:dyDescent="0.3">
      <c r="E4120" s="26">
        <v>49.544600000000003</v>
      </c>
      <c r="F4120" s="38">
        <v>0.98889000000000005</v>
      </c>
      <c r="G4120" s="38">
        <v>-3.16</v>
      </c>
      <c r="H4120" s="19">
        <f t="shared" si="580"/>
        <v>0.98738638447511085</v>
      </c>
      <c r="I4120" s="19">
        <f t="shared" si="581"/>
        <v>-5.4512015676993569E-2</v>
      </c>
      <c r="J4120" s="20" t="str">
        <f t="shared" si="585"/>
        <v>0,987386384475111-0,0545120156769936j</v>
      </c>
      <c r="K4120" s="20" t="str">
        <f t="shared" si="586"/>
        <v>352,905548167371-1741,22903260448j</v>
      </c>
      <c r="L4120" s="21">
        <f t="shared" si="587"/>
        <v>352.90554816737102</v>
      </c>
      <c r="M4120" s="21">
        <f t="shared" si="588"/>
        <v>-1741.2290326044799</v>
      </c>
      <c r="N4120" s="21">
        <f t="shared" si="582"/>
        <v>352.90554816737102</v>
      </c>
      <c r="O4120" s="40">
        <f t="shared" si="583"/>
        <v>-5.5934492879975206</v>
      </c>
      <c r="P4120" s="32">
        <f t="shared" si="584"/>
        <v>8944.0953430833142</v>
      </c>
      <c r="R4120">
        <v>49.460799999999999</v>
      </c>
      <c r="S4120">
        <v>0.98890999999999996</v>
      </c>
      <c r="T4120">
        <v>-3.12</v>
      </c>
    </row>
    <row r="4121" spans="5:20" x14ac:dyDescent="0.3">
      <c r="E4121" s="26">
        <v>49.556600000000003</v>
      </c>
      <c r="F4121" s="38">
        <v>0.9889</v>
      </c>
      <c r="G4121" s="38">
        <v>-3.16</v>
      </c>
      <c r="H4121" s="19">
        <f t="shared" si="580"/>
        <v>0.98739636927002705</v>
      </c>
      <c r="I4121" s="19">
        <f t="shared" si="581"/>
        <v>-5.4512566921476539E-2</v>
      </c>
      <c r="J4121" s="20" t="str">
        <f t="shared" si="585"/>
        <v>0,987396369270027-0,0545125669214765j</v>
      </c>
      <c r="K4121" s="20" t="str">
        <f t="shared" si="586"/>
        <v>352,611264508716-1741,3532632052j</v>
      </c>
      <c r="L4121" s="21">
        <f t="shared" si="587"/>
        <v>352.61126450871598</v>
      </c>
      <c r="M4121" s="21">
        <f t="shared" si="588"/>
        <v>-1741.3532632051999</v>
      </c>
      <c r="N4121" s="21">
        <f t="shared" si="582"/>
        <v>352.61126450871598</v>
      </c>
      <c r="O4121" s="40">
        <f t="shared" si="583"/>
        <v>-5.5924938254099317</v>
      </c>
      <c r="P4121" s="32">
        <f t="shared" si="584"/>
        <v>8952.1980970514869</v>
      </c>
      <c r="R4121">
        <v>49.472799999999999</v>
      </c>
      <c r="S4121">
        <v>0.9889</v>
      </c>
      <c r="T4121">
        <v>-3.12</v>
      </c>
    </row>
    <row r="4122" spans="5:20" x14ac:dyDescent="0.3">
      <c r="E4122" s="26">
        <v>49.5685</v>
      </c>
      <c r="F4122" s="38">
        <v>0.9889</v>
      </c>
      <c r="G4122" s="38">
        <v>-3.17</v>
      </c>
      <c r="H4122" s="19">
        <f t="shared" si="580"/>
        <v>0.98738683999340371</v>
      </c>
      <c r="I4122" s="19">
        <f t="shared" si="581"/>
        <v>-5.468489926698774E-2</v>
      </c>
      <c r="J4122" s="20" t="str">
        <f t="shared" si="585"/>
        <v>0,987386839993404-0,0546848992669877j</v>
      </c>
      <c r="K4122" s="20" t="str">
        <f t="shared" si="586"/>
        <v>350,477530100131-1736,28760602142j</v>
      </c>
      <c r="L4122" s="21">
        <f t="shared" si="587"/>
        <v>350.47753010013099</v>
      </c>
      <c r="M4122" s="21">
        <f t="shared" si="588"/>
        <v>-1736.2876060214201</v>
      </c>
      <c r="N4122" s="21">
        <f t="shared" si="582"/>
        <v>350.47753010013099</v>
      </c>
      <c r="O4122" s="40">
        <f t="shared" si="583"/>
        <v>-5.5748863719398871</v>
      </c>
      <c r="P4122" s="32">
        <f t="shared" si="584"/>
        <v>8952.1549328206384</v>
      </c>
      <c r="R4122">
        <v>49.484699999999997</v>
      </c>
      <c r="S4122">
        <v>0.98892000000000002</v>
      </c>
      <c r="T4122">
        <v>-3.13</v>
      </c>
    </row>
    <row r="4123" spans="5:20" x14ac:dyDescent="0.3">
      <c r="E4123" s="26">
        <v>49.580500000000001</v>
      </c>
      <c r="F4123" s="38">
        <v>0.98887000000000003</v>
      </c>
      <c r="G4123" s="38">
        <v>-3.17</v>
      </c>
      <c r="H4123" s="19">
        <f t="shared" si="580"/>
        <v>0.98735688589774206</v>
      </c>
      <c r="I4123" s="19">
        <f t="shared" si="581"/>
        <v>-5.4683240305537631E-2</v>
      </c>
      <c r="J4123" s="20" t="str">
        <f t="shared" si="585"/>
        <v>0,987356885897742-0,0546832403055376j</v>
      </c>
      <c r="K4123" s="20" t="str">
        <f t="shared" si="586"/>
        <v>351,355309831828-1735,91796118629j</v>
      </c>
      <c r="L4123" s="21">
        <f t="shared" si="587"/>
        <v>351.35530983182798</v>
      </c>
      <c r="M4123" s="21">
        <f t="shared" si="588"/>
        <v>-1735.9179611862901</v>
      </c>
      <c r="N4123" s="21">
        <f t="shared" si="582"/>
        <v>351.35530983182798</v>
      </c>
      <c r="O4123" s="40">
        <f t="shared" si="583"/>
        <v>-5.5723505072519028</v>
      </c>
      <c r="P4123" s="32">
        <f t="shared" si="584"/>
        <v>8927.8904685334055</v>
      </c>
      <c r="R4123">
        <v>49.496699999999997</v>
      </c>
      <c r="S4123">
        <v>0.98880999999999997</v>
      </c>
      <c r="T4123">
        <v>-3.13</v>
      </c>
    </row>
    <row r="4124" spans="5:20" x14ac:dyDescent="0.3">
      <c r="E4124" s="26">
        <v>49.592500000000001</v>
      </c>
      <c r="F4124" s="38">
        <v>0.98887000000000003</v>
      </c>
      <c r="G4124" s="38">
        <v>-3.18</v>
      </c>
      <c r="H4124" s="19">
        <f t="shared" si="580"/>
        <v>0.98734732683359538</v>
      </c>
      <c r="I4124" s="19">
        <f t="shared" si="581"/>
        <v>-5.4855565757300898E-2</v>
      </c>
      <c r="J4124" s="20" t="str">
        <f t="shared" si="585"/>
        <v>0,987347326833595-0,0548555657573009j</v>
      </c>
      <c r="K4124" s="20" t="str">
        <f t="shared" si="586"/>
        <v>349,235782302047-1730,88361808685j</v>
      </c>
      <c r="L4124" s="21">
        <f t="shared" si="587"/>
        <v>349.23578230204703</v>
      </c>
      <c r="M4124" s="21">
        <f t="shared" si="588"/>
        <v>-1730.88361808685</v>
      </c>
      <c r="N4124" s="21">
        <f t="shared" si="582"/>
        <v>349.23578230204703</v>
      </c>
      <c r="O4124" s="40">
        <f t="shared" si="583"/>
        <v>-5.5548456668912944</v>
      </c>
      <c r="P4124" s="32">
        <f t="shared" si="584"/>
        <v>8927.8472854333959</v>
      </c>
      <c r="R4124">
        <v>49.508699999999997</v>
      </c>
      <c r="S4124">
        <v>0.9889</v>
      </c>
      <c r="T4124">
        <v>-3.14</v>
      </c>
    </row>
    <row r="4125" spans="5:20" x14ac:dyDescent="0.3">
      <c r="E4125" s="26">
        <v>49.604399999999998</v>
      </c>
      <c r="F4125" s="38">
        <v>0.98890999999999996</v>
      </c>
      <c r="G4125" s="38">
        <v>-3.18</v>
      </c>
      <c r="H4125" s="19">
        <f t="shared" si="580"/>
        <v>0.98738726524114462</v>
      </c>
      <c r="I4125" s="19">
        <f t="shared" si="581"/>
        <v>-5.4857784676501896E-2</v>
      </c>
      <c r="J4125" s="20" t="str">
        <f t="shared" si="585"/>
        <v>0,987387265241145-0,0548577846765019j</v>
      </c>
      <c r="K4125" s="20" t="str">
        <f t="shared" si="586"/>
        <v>348,071752273214-1731,37189432058j</v>
      </c>
      <c r="L4125" s="21">
        <f t="shared" si="587"/>
        <v>348.07175227321397</v>
      </c>
      <c r="M4125" s="21">
        <f t="shared" si="588"/>
        <v>-1731.3718943205799</v>
      </c>
      <c r="N4125" s="21">
        <f t="shared" si="582"/>
        <v>348.07175227321397</v>
      </c>
      <c r="O4125" s="40">
        <f t="shared" si="583"/>
        <v>-5.5550796967909886</v>
      </c>
      <c r="P4125" s="32">
        <f t="shared" si="584"/>
        <v>8960.2289206327769</v>
      </c>
      <c r="R4125">
        <v>49.520600000000002</v>
      </c>
      <c r="S4125">
        <v>0.98897999999999997</v>
      </c>
      <c r="T4125">
        <v>-3.14</v>
      </c>
    </row>
    <row r="4126" spans="5:20" x14ac:dyDescent="0.3">
      <c r="E4126" s="26">
        <v>49.616399999999999</v>
      </c>
      <c r="F4126" s="38">
        <v>0.9889</v>
      </c>
      <c r="G4126" s="38">
        <v>-3.19</v>
      </c>
      <c r="H4126" s="19">
        <f t="shared" si="580"/>
        <v>0.98736769120787904</v>
      </c>
      <c r="I4126" s="19">
        <f t="shared" si="581"/>
        <v>-5.5029558955368776E-2</v>
      </c>
      <c r="J4126" s="20" t="str">
        <f t="shared" si="585"/>
        <v>0,987367691207879-0,0550295589553688j</v>
      </c>
      <c r="K4126" s="20" t="str">
        <f t="shared" si="586"/>
        <v>346,267001846811-1726,24012752106j</v>
      </c>
      <c r="L4126" s="21">
        <f t="shared" si="587"/>
        <v>346.26700184681101</v>
      </c>
      <c r="M4126" s="21">
        <f t="shared" si="588"/>
        <v>-1726.24012752106</v>
      </c>
      <c r="N4126" s="21">
        <f t="shared" si="582"/>
        <v>346.26700184681101</v>
      </c>
      <c r="O4126" s="40">
        <f t="shared" si="583"/>
        <v>-5.5372749586540033</v>
      </c>
      <c r="P4126" s="32">
        <f t="shared" si="584"/>
        <v>8952.0681956384378</v>
      </c>
      <c r="R4126">
        <v>49.532600000000002</v>
      </c>
      <c r="S4126">
        <v>0.98887999999999998</v>
      </c>
      <c r="T4126">
        <v>-3.15</v>
      </c>
    </row>
    <row r="4127" spans="5:20" x14ac:dyDescent="0.3">
      <c r="E4127" s="26">
        <v>49.628399999999999</v>
      </c>
      <c r="F4127" s="38">
        <v>0.98884000000000005</v>
      </c>
      <c r="G4127" s="38">
        <v>-3.2</v>
      </c>
      <c r="H4127" s="19">
        <f t="shared" si="580"/>
        <v>0.98729816525371017</v>
      </c>
      <c r="I4127" s="19">
        <f t="shared" si="581"/>
        <v>-5.5198536997440095E-2</v>
      </c>
      <c r="J4127" s="20" t="str">
        <f t="shared" si="585"/>
        <v>0,98729816525371-0,0551985369974401j</v>
      </c>
      <c r="K4127" s="20" t="str">
        <f t="shared" si="586"/>
        <v>345,915933930607-1720,53728956974j</v>
      </c>
      <c r="L4127" s="21">
        <f t="shared" si="587"/>
        <v>345.91593393060703</v>
      </c>
      <c r="M4127" s="21">
        <f t="shared" si="588"/>
        <v>-1720.5372895697401</v>
      </c>
      <c r="N4127" s="21">
        <f t="shared" si="582"/>
        <v>345.91593393060703</v>
      </c>
      <c r="O4127" s="40">
        <f t="shared" si="583"/>
        <v>-5.5176474439827965</v>
      </c>
      <c r="P4127" s="32">
        <f t="shared" si="584"/>
        <v>8903.6268527743578</v>
      </c>
      <c r="R4127">
        <v>49.544600000000003</v>
      </c>
      <c r="S4127">
        <v>0.98889000000000005</v>
      </c>
      <c r="T4127">
        <v>-3.16</v>
      </c>
    </row>
    <row r="4128" spans="5:20" x14ac:dyDescent="0.3">
      <c r="E4128" s="26">
        <v>49.640300000000003</v>
      </c>
      <c r="F4128" s="38">
        <v>0.98892999999999998</v>
      </c>
      <c r="G4128" s="38">
        <v>-3.2</v>
      </c>
      <c r="H4128" s="19">
        <f t="shared" si="580"/>
        <v>0.98738802492248645</v>
      </c>
      <c r="I4128" s="19">
        <f t="shared" si="581"/>
        <v>-5.520356093288948E-2</v>
      </c>
      <c r="J4128" s="20" t="str">
        <f t="shared" si="585"/>
        <v>0,987388024922486-0,0552035609328895j</v>
      </c>
      <c r="K4128" s="20" t="str">
        <f t="shared" si="586"/>
        <v>343,325885774912-1721,6169052356j</v>
      </c>
      <c r="L4128" s="21">
        <f t="shared" si="587"/>
        <v>343.32588577491202</v>
      </c>
      <c r="M4128" s="21">
        <f t="shared" si="588"/>
        <v>-1721.6169052355999</v>
      </c>
      <c r="N4128" s="21">
        <f t="shared" si="582"/>
        <v>343.32588577491202</v>
      </c>
      <c r="O4128" s="40">
        <f t="shared" si="583"/>
        <v>-5.5197861531621859</v>
      </c>
      <c r="P4128" s="32">
        <f t="shared" si="584"/>
        <v>8976.4202465543603</v>
      </c>
      <c r="R4128">
        <v>49.556600000000003</v>
      </c>
      <c r="S4128">
        <v>0.9889</v>
      </c>
      <c r="T4128">
        <v>-3.16</v>
      </c>
    </row>
    <row r="4129" spans="5:20" x14ac:dyDescent="0.3">
      <c r="E4129" s="26">
        <v>49.652299999999997</v>
      </c>
      <c r="F4129" s="38">
        <v>0.98885999999999996</v>
      </c>
      <c r="G4129" s="38">
        <v>-3.21</v>
      </c>
      <c r="H4129" s="19">
        <f t="shared" si="580"/>
        <v>0.98730848487434486</v>
      </c>
      <c r="I4129" s="19">
        <f t="shared" si="581"/>
        <v>-5.53719721079678E-2</v>
      </c>
      <c r="J4129" s="20" t="str">
        <f t="shared" si="585"/>
        <v>0,987308484874345-0,0553719721079678j</v>
      </c>
      <c r="K4129" s="20" t="str">
        <f t="shared" si="586"/>
        <v>343,275626033514-1715,82721053153j</v>
      </c>
      <c r="L4129" s="21">
        <f t="shared" si="587"/>
        <v>343.27562603351402</v>
      </c>
      <c r="M4129" s="21">
        <f t="shared" si="588"/>
        <v>-1715.82721053153</v>
      </c>
      <c r="N4129" s="21">
        <f t="shared" si="582"/>
        <v>343.27562603351402</v>
      </c>
      <c r="O4129" s="40">
        <f t="shared" si="583"/>
        <v>-5.4998939031559715</v>
      </c>
      <c r="P4129" s="32">
        <f t="shared" si="584"/>
        <v>8919.6579646763912</v>
      </c>
      <c r="R4129">
        <v>49.5685</v>
      </c>
      <c r="S4129">
        <v>0.9889</v>
      </c>
      <c r="T4129">
        <v>-3.17</v>
      </c>
    </row>
    <row r="4130" spans="5:20" x14ac:dyDescent="0.3">
      <c r="E4130" s="26">
        <v>49.664299999999997</v>
      </c>
      <c r="F4130" s="38">
        <v>0.98889000000000005</v>
      </c>
      <c r="G4130" s="38">
        <v>-3.21</v>
      </c>
      <c r="H4130" s="19">
        <f t="shared" si="580"/>
        <v>0.98733843780453345</v>
      </c>
      <c r="I4130" s="19">
        <f t="shared" si="581"/>
        <v>-5.5373651980915685E-2</v>
      </c>
      <c r="J4130" s="20" t="str">
        <f t="shared" si="585"/>
        <v>0,987338437804533-0,0553736519809157j</v>
      </c>
      <c r="K4130" s="20" t="str">
        <f t="shared" si="586"/>
        <v>342,417186280373-1716,18417766798j</v>
      </c>
      <c r="L4130" s="21">
        <f t="shared" si="587"/>
        <v>342.41718628037302</v>
      </c>
      <c r="M4130" s="21">
        <f t="shared" si="588"/>
        <v>-1716.1841776679801</v>
      </c>
      <c r="N4130" s="21">
        <f t="shared" si="582"/>
        <v>342.41718628037302</v>
      </c>
      <c r="O4130" s="40">
        <f t="shared" si="583"/>
        <v>-5.4997089485195314</v>
      </c>
      <c r="P4130" s="32">
        <f t="shared" si="584"/>
        <v>8943.8783561245109</v>
      </c>
      <c r="R4130">
        <v>49.580500000000001</v>
      </c>
      <c r="S4130">
        <v>0.98887000000000003</v>
      </c>
      <c r="T4130">
        <v>-3.17</v>
      </c>
    </row>
    <row r="4131" spans="5:20" x14ac:dyDescent="0.3">
      <c r="E4131" s="26">
        <v>49.676299999999998</v>
      </c>
      <c r="F4131" s="38">
        <v>0.98885999999999996</v>
      </c>
      <c r="G4131" s="38">
        <v>-3.22</v>
      </c>
      <c r="H4131" s="19">
        <f t="shared" si="580"/>
        <v>0.98729880560455974</v>
      </c>
      <c r="I4131" s="19">
        <f t="shared" si="581"/>
        <v>-5.5544289101668941E-2</v>
      </c>
      <c r="J4131" s="20" t="str">
        <f t="shared" si="585"/>
        <v>0,98729880560456-0,0555442891016689j</v>
      </c>
      <c r="K4131" s="20" t="str">
        <f t="shared" si="586"/>
        <v>341,228702099105-1710,90367234006j</v>
      </c>
      <c r="L4131" s="21">
        <f t="shared" si="587"/>
        <v>341.22870209910502</v>
      </c>
      <c r="M4131" s="21">
        <f t="shared" si="588"/>
        <v>-1710.90367234006</v>
      </c>
      <c r="N4131" s="21">
        <f t="shared" si="582"/>
        <v>341.22870209910502</v>
      </c>
      <c r="O4131" s="40">
        <f t="shared" si="583"/>
        <v>-5.4814625204976419</v>
      </c>
      <c r="P4131" s="32">
        <f t="shared" si="584"/>
        <v>8919.614277579014</v>
      </c>
      <c r="R4131">
        <v>49.592500000000001</v>
      </c>
      <c r="S4131">
        <v>0.98887000000000003</v>
      </c>
      <c r="T4131">
        <v>-3.18</v>
      </c>
    </row>
    <row r="4132" spans="5:20" x14ac:dyDescent="0.3">
      <c r="E4132" s="26">
        <v>49.688200000000002</v>
      </c>
      <c r="F4132" s="38">
        <v>0.98884000000000005</v>
      </c>
      <c r="G4132" s="38">
        <v>-3.22</v>
      </c>
      <c r="H4132" s="19">
        <f t="shared" si="580"/>
        <v>0.98727883718020037</v>
      </c>
      <c r="I4132" s="19">
        <f t="shared" si="581"/>
        <v>-5.5543165701205752E-2</v>
      </c>
      <c r="J4132" s="20" t="str">
        <f t="shared" si="585"/>
        <v>0,9872788371802-0,0555431657012058j</v>
      </c>
      <c r="K4132" s="20" t="str">
        <f t="shared" si="586"/>
        <v>341,797576222003-1710,66733487275j</v>
      </c>
      <c r="L4132" s="21">
        <f t="shared" si="587"/>
        <v>341.79757622200299</v>
      </c>
      <c r="M4132" s="21">
        <f t="shared" si="588"/>
        <v>-1710.66733487275</v>
      </c>
      <c r="N4132" s="21">
        <f t="shared" si="582"/>
        <v>341.79757622200299</v>
      </c>
      <c r="O4132" s="40">
        <f t="shared" si="583"/>
        <v>-5.4793927397417654</v>
      </c>
      <c r="P4132" s="32">
        <f t="shared" si="584"/>
        <v>8903.5397715496711</v>
      </c>
      <c r="R4132">
        <v>49.604399999999998</v>
      </c>
      <c r="S4132">
        <v>0.98890999999999996</v>
      </c>
      <c r="T4132">
        <v>-3.18</v>
      </c>
    </row>
    <row r="4133" spans="5:20" x14ac:dyDescent="0.3">
      <c r="E4133" s="26">
        <v>49.700200000000002</v>
      </c>
      <c r="F4133" s="38">
        <v>0.98889000000000005</v>
      </c>
      <c r="G4133" s="38">
        <v>-3.23</v>
      </c>
      <c r="H4133" s="19">
        <f t="shared" si="580"/>
        <v>0.98731904860191066</v>
      </c>
      <c r="I4133" s="19">
        <f t="shared" si="581"/>
        <v>-5.5718294731784634E-2</v>
      </c>
      <c r="J4133" s="20" t="str">
        <f t="shared" si="585"/>
        <v>0,987319048601911-0,0557182947317846j</v>
      </c>
      <c r="K4133" s="20" t="str">
        <f t="shared" si="586"/>
        <v>338,35071443756-1706,35773981374j</v>
      </c>
      <c r="L4133" s="21">
        <f t="shared" si="587"/>
        <v>338.35071443755999</v>
      </c>
      <c r="M4133" s="21">
        <f t="shared" si="588"/>
        <v>-1706.35773981374</v>
      </c>
      <c r="N4133" s="21">
        <f t="shared" si="582"/>
        <v>338.35071443755999</v>
      </c>
      <c r="O4133" s="40">
        <f t="shared" si="583"/>
        <v>-5.464269137236287</v>
      </c>
      <c r="P4133" s="32">
        <f t="shared" si="584"/>
        <v>8943.7906085494906</v>
      </c>
      <c r="R4133">
        <v>49.616399999999999</v>
      </c>
      <c r="S4133">
        <v>0.9889</v>
      </c>
      <c r="T4133">
        <v>-3.19</v>
      </c>
    </row>
    <row r="4134" spans="5:20" x14ac:dyDescent="0.3">
      <c r="E4134" s="26">
        <v>49.712200000000003</v>
      </c>
      <c r="F4134" s="38">
        <v>0.98882999999999999</v>
      </c>
      <c r="G4134" s="38">
        <v>-3.24</v>
      </c>
      <c r="H4134" s="19">
        <f t="shared" si="580"/>
        <v>0.98724940479425771</v>
      </c>
      <c r="I4134" s="19">
        <f t="shared" si="581"/>
        <v>-5.588722245186032E-2</v>
      </c>
      <c r="J4134" s="20" t="str">
        <f t="shared" si="585"/>
        <v>0,987249404794258-0,0558872224518603j</v>
      </c>
      <c r="K4134" s="20" t="str">
        <f t="shared" si="586"/>
        <v>338,032656435481-1700,78863291261j</v>
      </c>
      <c r="L4134" s="21">
        <f t="shared" si="587"/>
        <v>338.03265643548099</v>
      </c>
      <c r="M4134" s="21">
        <f t="shared" si="588"/>
        <v>-1700.78863291261</v>
      </c>
      <c r="N4134" s="21">
        <f t="shared" si="582"/>
        <v>338.03265643548099</v>
      </c>
      <c r="O4134" s="40">
        <f t="shared" si="583"/>
        <v>-5.4451204751056865</v>
      </c>
      <c r="P4134" s="32">
        <f t="shared" si="584"/>
        <v>8895.4365603889637</v>
      </c>
      <c r="R4134">
        <v>49.628399999999999</v>
      </c>
      <c r="S4134">
        <v>0.98884000000000005</v>
      </c>
      <c r="T4134">
        <v>-3.2</v>
      </c>
    </row>
    <row r="4135" spans="5:20" x14ac:dyDescent="0.3">
      <c r="E4135" s="26">
        <v>49.7241</v>
      </c>
      <c r="F4135" s="38">
        <v>0.98889000000000005</v>
      </c>
      <c r="G4135" s="38">
        <v>-3.24</v>
      </c>
      <c r="H4135" s="19">
        <f t="shared" si="580"/>
        <v>0.98730930888726431</v>
      </c>
      <c r="I4135" s="19">
        <f t="shared" si="581"/>
        <v>-5.5890613563929242E-2</v>
      </c>
      <c r="J4135" s="20" t="str">
        <f t="shared" si="585"/>
        <v>0,987309308887264-0,0558906135639292j</v>
      </c>
      <c r="K4135" s="20" t="str">
        <f t="shared" si="586"/>
        <v>336,34424522351-1701,48471195276j</v>
      </c>
      <c r="L4135" s="21">
        <f t="shared" si="587"/>
        <v>336.34424522350997</v>
      </c>
      <c r="M4135" s="21">
        <f t="shared" si="588"/>
        <v>-1701.4847119527601</v>
      </c>
      <c r="N4135" s="21">
        <f t="shared" si="582"/>
        <v>336.34424522350997</v>
      </c>
      <c r="O4135" s="40">
        <f t="shared" si="583"/>
        <v>-5.4460453281722838</v>
      </c>
      <c r="P4135" s="32">
        <f t="shared" si="584"/>
        <v>8943.746530596738</v>
      </c>
      <c r="R4135">
        <v>49.640300000000003</v>
      </c>
      <c r="S4135">
        <v>0.98892999999999998</v>
      </c>
      <c r="T4135">
        <v>-3.2</v>
      </c>
    </row>
    <row r="4136" spans="5:20" x14ac:dyDescent="0.3">
      <c r="E4136" s="26">
        <v>49.7361</v>
      </c>
      <c r="F4136" s="38">
        <v>0.98885999999999996</v>
      </c>
      <c r="G4136" s="38">
        <v>-3.25</v>
      </c>
      <c r="H4136" s="19">
        <f t="shared" si="580"/>
        <v>0.98726958734733983</v>
      </c>
      <c r="I4136" s="19">
        <f t="shared" si="581"/>
        <v>-5.6061229909921483E-2</v>
      </c>
      <c r="J4136" s="20" t="str">
        <f t="shared" si="585"/>
        <v>0,98726958734734-0,0560612299099215j</v>
      </c>
      <c r="K4136" s="20" t="str">
        <f t="shared" si="586"/>
        <v>335,195216755676-1696,29360775118j</v>
      </c>
      <c r="L4136" s="21">
        <f t="shared" si="587"/>
        <v>335.19521675567597</v>
      </c>
      <c r="M4136" s="21">
        <f t="shared" si="588"/>
        <v>-1696.2936077511799</v>
      </c>
      <c r="N4136" s="21">
        <f t="shared" si="582"/>
        <v>335.19521675567597</v>
      </c>
      <c r="O4136" s="40">
        <f t="shared" si="583"/>
        <v>-5.4281198688434538</v>
      </c>
      <c r="P4136" s="32">
        <f t="shared" si="584"/>
        <v>8919.4824018406071</v>
      </c>
      <c r="R4136">
        <v>49.652299999999997</v>
      </c>
      <c r="S4136">
        <v>0.98885999999999996</v>
      </c>
      <c r="T4136">
        <v>-3.21</v>
      </c>
    </row>
    <row r="4137" spans="5:20" x14ac:dyDescent="0.3">
      <c r="E4137" s="26">
        <v>49.748100000000001</v>
      </c>
      <c r="F4137" s="38">
        <v>0.98887999999999998</v>
      </c>
      <c r="G4137" s="38">
        <v>-3.25</v>
      </c>
      <c r="H4137" s="19">
        <f t="shared" si="580"/>
        <v>0.98728955518075101</v>
      </c>
      <c r="I4137" s="19">
        <f t="shared" si="581"/>
        <v>-5.6062363765672751E-2</v>
      </c>
      <c r="J4137" s="20" t="str">
        <f t="shared" si="585"/>
        <v>0,987289555180751-0,0560623637656728j</v>
      </c>
      <c r="K4137" s="20" t="str">
        <f t="shared" si="586"/>
        <v>334,635358802087-1696,52342690999j</v>
      </c>
      <c r="L4137" s="21">
        <f t="shared" si="587"/>
        <v>334.63535880208701</v>
      </c>
      <c r="M4137" s="21">
        <f t="shared" si="588"/>
        <v>-1696.5234269099899</v>
      </c>
      <c r="N4137" s="21">
        <f t="shared" si="582"/>
        <v>334.63535880208701</v>
      </c>
      <c r="O4137" s="40">
        <f t="shared" si="583"/>
        <v>-5.4275457648418071</v>
      </c>
      <c r="P4137" s="32">
        <f t="shared" si="584"/>
        <v>8935.6144913051066</v>
      </c>
      <c r="R4137">
        <v>49.664299999999997</v>
      </c>
      <c r="S4137">
        <v>0.98889000000000005</v>
      </c>
      <c r="T4137">
        <v>-3.21</v>
      </c>
    </row>
    <row r="4138" spans="5:20" x14ac:dyDescent="0.3">
      <c r="E4138" s="26">
        <v>49.76</v>
      </c>
      <c r="F4138" s="38">
        <v>0.98887999999999998</v>
      </c>
      <c r="G4138" s="38">
        <v>-3.26</v>
      </c>
      <c r="H4138" s="19">
        <f t="shared" si="580"/>
        <v>0.98727975541517932</v>
      </c>
      <c r="I4138" s="19">
        <f t="shared" si="581"/>
        <v>-5.6234677445003822E-2</v>
      </c>
      <c r="J4138" s="20" t="str">
        <f t="shared" si="585"/>
        <v>0,987279755415179-0,0562346774450038j</v>
      </c>
      <c r="K4138" s="20" t="str">
        <f t="shared" si="586"/>
        <v>332,662310406577-1691,70423198876j</v>
      </c>
      <c r="L4138" s="21">
        <f t="shared" si="587"/>
        <v>332.66231040657698</v>
      </c>
      <c r="M4138" s="21">
        <f t="shared" si="588"/>
        <v>-1691.7042319887601</v>
      </c>
      <c r="N4138" s="21">
        <f t="shared" si="582"/>
        <v>332.66231040657698</v>
      </c>
      <c r="O4138" s="40">
        <f t="shared" si="583"/>
        <v>-5.41083381773492</v>
      </c>
      <c r="P4138" s="32">
        <f t="shared" si="584"/>
        <v>8935.570181246967</v>
      </c>
      <c r="R4138">
        <v>49.676299999999998</v>
      </c>
      <c r="S4138">
        <v>0.98885999999999996</v>
      </c>
      <c r="T4138">
        <v>-3.22</v>
      </c>
    </row>
    <row r="4139" spans="5:20" x14ac:dyDescent="0.3">
      <c r="E4139" s="26">
        <v>49.771999999999998</v>
      </c>
      <c r="F4139" s="38">
        <v>0.98885999999999996</v>
      </c>
      <c r="G4139" s="38">
        <v>-3.27</v>
      </c>
      <c r="H4139" s="19">
        <f t="shared" si="580"/>
        <v>0.98724995813894212</v>
      </c>
      <c r="I4139" s="19">
        <f t="shared" si="581"/>
        <v>-5.6405848585557881E-2</v>
      </c>
      <c r="J4139" s="20" t="str">
        <f t="shared" si="585"/>
        <v>0,987249958138942-0,0564058485855579j</v>
      </c>
      <c r="K4139" s="20" t="str">
        <f t="shared" si="586"/>
        <v>331,260254984825-1686,68530258306j</v>
      </c>
      <c r="L4139" s="21">
        <f t="shared" si="587"/>
        <v>331.260254984825</v>
      </c>
      <c r="M4139" s="21">
        <f t="shared" si="588"/>
        <v>-1686.6853025830601</v>
      </c>
      <c r="N4139" s="21">
        <f t="shared" si="582"/>
        <v>331.260254984825</v>
      </c>
      <c r="O4139" s="40">
        <f t="shared" si="583"/>
        <v>-5.3934803372688105</v>
      </c>
      <c r="P4139" s="32">
        <f t="shared" si="584"/>
        <v>8919.3938059899847</v>
      </c>
      <c r="R4139">
        <v>49.688200000000002</v>
      </c>
      <c r="S4139">
        <v>0.98884000000000005</v>
      </c>
      <c r="T4139">
        <v>-3.22</v>
      </c>
    </row>
    <row r="4140" spans="5:20" x14ac:dyDescent="0.3">
      <c r="E4140" s="26">
        <v>49.783999999999999</v>
      </c>
      <c r="F4140" s="38">
        <v>0.98892999999999998</v>
      </c>
      <c r="G4140" s="38">
        <v>-3.27</v>
      </c>
      <c r="H4140" s="19">
        <f t="shared" si="580"/>
        <v>0.98731984416635732</v>
      </c>
      <c r="I4140" s="19">
        <f t="shared" si="581"/>
        <v>-5.640984147575568E-2</v>
      </c>
      <c r="J4140" s="20" t="str">
        <f t="shared" si="585"/>
        <v>0,987319844166357-0,0564098414757557j</v>
      </c>
      <c r="K4140" s="20" t="str">
        <f t="shared" si="586"/>
        <v>329,320966317745-1687,47418084901j</v>
      </c>
      <c r="L4140" s="21">
        <f t="shared" si="587"/>
        <v>329.32096631774499</v>
      </c>
      <c r="M4140" s="21">
        <f t="shared" si="588"/>
        <v>-1687.4741808490101</v>
      </c>
      <c r="N4140" s="21">
        <f t="shared" si="582"/>
        <v>329.32096631774499</v>
      </c>
      <c r="O4140" s="40">
        <f t="shared" si="583"/>
        <v>-5.3947022581967481</v>
      </c>
      <c r="P4140" s="32">
        <f t="shared" si="584"/>
        <v>8976.1105797205291</v>
      </c>
      <c r="R4140">
        <v>49.700200000000002</v>
      </c>
      <c r="S4140">
        <v>0.98889000000000005</v>
      </c>
      <c r="T4140">
        <v>-3.23</v>
      </c>
    </row>
    <row r="4141" spans="5:20" x14ac:dyDescent="0.3">
      <c r="E4141" s="26">
        <v>49.795999999999999</v>
      </c>
      <c r="F4141" s="38">
        <v>0.98889000000000005</v>
      </c>
      <c r="G4141" s="38">
        <v>-3.28</v>
      </c>
      <c r="H4141" s="19">
        <f t="shared" si="580"/>
        <v>0.98727004928004636</v>
      </c>
      <c r="I4141" s="19">
        <f t="shared" si="581"/>
        <v>-5.6579871814762622E-2</v>
      </c>
      <c r="J4141" s="20" t="str">
        <f t="shared" si="585"/>
        <v>0,987270049280046-0,0565798718147626j</v>
      </c>
      <c r="K4141" s="20" t="str">
        <f t="shared" si="586"/>
        <v>328,492069516972-1682,25574845366j</v>
      </c>
      <c r="L4141" s="21">
        <f t="shared" si="587"/>
        <v>328.49206951697198</v>
      </c>
      <c r="M4141" s="21">
        <f t="shared" si="588"/>
        <v>-1682.2557484536601</v>
      </c>
      <c r="N4141" s="21">
        <f t="shared" si="582"/>
        <v>328.49206951697198</v>
      </c>
      <c r="O4141" s="40">
        <f t="shared" si="583"/>
        <v>-5.3767233896529056</v>
      </c>
      <c r="P4141" s="32">
        <f t="shared" si="584"/>
        <v>8943.5688577228866</v>
      </c>
      <c r="R4141">
        <v>49.712200000000003</v>
      </c>
      <c r="S4141">
        <v>0.98882999999999999</v>
      </c>
      <c r="T4141">
        <v>-3.24</v>
      </c>
    </row>
    <row r="4142" spans="5:20" x14ac:dyDescent="0.3">
      <c r="E4142" s="26">
        <v>49.807899999999997</v>
      </c>
      <c r="F4142" s="38">
        <v>0.98884000000000005</v>
      </c>
      <c r="G4142" s="38">
        <v>-3.28</v>
      </c>
      <c r="H4142" s="19">
        <f t="shared" si="580"/>
        <v>0.98722013118757501</v>
      </c>
      <c r="I4142" s="19">
        <f t="shared" si="581"/>
        <v>-5.6577011037941403E-2</v>
      </c>
      <c r="J4142" s="20" t="str">
        <f t="shared" si="585"/>
        <v>0,987220131187575-0,0565770110379414j</v>
      </c>
      <c r="K4142" s="20" t="str">
        <f t="shared" si="586"/>
        <v>329,86899313432-1681,69583999462j</v>
      </c>
      <c r="L4142" s="21">
        <f t="shared" si="587"/>
        <v>329.86899313432002</v>
      </c>
      <c r="M4142" s="21">
        <f t="shared" si="588"/>
        <v>-1681.69583999462</v>
      </c>
      <c r="N4142" s="21">
        <f t="shared" si="582"/>
        <v>329.86899313432002</v>
      </c>
      <c r="O4142" s="40">
        <f t="shared" si="583"/>
        <v>-5.3736496763007651</v>
      </c>
      <c r="P4142" s="32">
        <f t="shared" si="584"/>
        <v>8903.2752759844061</v>
      </c>
      <c r="R4142">
        <v>49.7241</v>
      </c>
      <c r="S4142">
        <v>0.98889000000000005</v>
      </c>
      <c r="T4142">
        <v>-3.24</v>
      </c>
    </row>
    <row r="4143" spans="5:20" x14ac:dyDescent="0.3">
      <c r="E4143" s="26">
        <v>49.819899999999997</v>
      </c>
      <c r="F4143" s="38">
        <v>0.9889</v>
      </c>
      <c r="G4143" s="38">
        <v>-3.29</v>
      </c>
      <c r="H4143" s="19">
        <f t="shared" si="580"/>
        <v>0.98727014271106073</v>
      </c>
      <c r="I4143" s="19">
        <f t="shared" si="581"/>
        <v>-5.6752755979615384E-2</v>
      </c>
      <c r="J4143" s="20" t="str">
        <f t="shared" si="585"/>
        <v>0,987270142711061-0,0567527559796154j</v>
      </c>
      <c r="K4143" s="20" t="str">
        <f t="shared" si="586"/>
        <v>326,297401726944-1677,62404017904j</v>
      </c>
      <c r="L4143" s="21">
        <f t="shared" si="587"/>
        <v>326.29740172694397</v>
      </c>
      <c r="M4143" s="21">
        <f t="shared" si="588"/>
        <v>-1677.6240401790401</v>
      </c>
      <c r="N4143" s="21">
        <f t="shared" si="582"/>
        <v>326.29740172694397</v>
      </c>
      <c r="O4143" s="40">
        <f t="shared" si="583"/>
        <v>-5.3593475427347439</v>
      </c>
      <c r="P4143" s="32">
        <f t="shared" si="584"/>
        <v>8951.6263356724176</v>
      </c>
      <c r="R4143">
        <v>49.7361</v>
      </c>
      <c r="S4143">
        <v>0.98885999999999996</v>
      </c>
      <c r="T4143">
        <v>-3.25</v>
      </c>
    </row>
    <row r="4144" spans="5:20" x14ac:dyDescent="0.3">
      <c r="E4144" s="26">
        <v>49.831899999999997</v>
      </c>
      <c r="F4144" s="38">
        <v>0.98885000000000001</v>
      </c>
      <c r="G4144" s="38">
        <v>-3.29</v>
      </c>
      <c r="H4144" s="19">
        <f t="shared" si="580"/>
        <v>0.98722022511864937</v>
      </c>
      <c r="I4144" s="19">
        <f t="shared" si="581"/>
        <v>-5.6749886490487081E-2</v>
      </c>
      <c r="J4144" s="20" t="str">
        <f t="shared" si="585"/>
        <v>0,987220225118649-0,0567498864904871j</v>
      </c>
      <c r="K4144" s="20" t="str">
        <f t="shared" si="586"/>
        <v>327,667177990623-1677,06940702267j</v>
      </c>
      <c r="L4144" s="21">
        <f t="shared" si="587"/>
        <v>327.66717799062297</v>
      </c>
      <c r="M4144" s="21">
        <f t="shared" si="588"/>
        <v>-1677.06940702267</v>
      </c>
      <c r="N4144" s="21">
        <f t="shared" si="582"/>
        <v>327.66717799062297</v>
      </c>
      <c r="O4144" s="40">
        <f t="shared" si="583"/>
        <v>-5.3562855527453648</v>
      </c>
      <c r="P4144" s="32">
        <f t="shared" si="584"/>
        <v>8911.2604851355172</v>
      </c>
      <c r="R4144">
        <v>49.748100000000001</v>
      </c>
      <c r="S4144">
        <v>0.98887999999999998</v>
      </c>
      <c r="T4144">
        <v>-3.25</v>
      </c>
    </row>
    <row r="4145" spans="5:20" x14ac:dyDescent="0.3">
      <c r="E4145" s="26">
        <v>49.843800000000002</v>
      </c>
      <c r="F4145" s="38">
        <v>0.98890999999999996</v>
      </c>
      <c r="G4145" s="38">
        <v>-3.3</v>
      </c>
      <c r="H4145" s="19">
        <f t="shared" si="580"/>
        <v>0.98727020586777869</v>
      </c>
      <c r="I4145" s="19">
        <f t="shared" si="581"/>
        <v>-5.6925641900585675E-2</v>
      </c>
      <c r="J4145" s="20" t="str">
        <f t="shared" si="585"/>
        <v>0,987270205867779-0,0569256419005857j</v>
      </c>
      <c r="K4145" s="20" t="str">
        <f t="shared" si="586"/>
        <v>324,122217072032-1673,01585044407j</v>
      </c>
      <c r="L4145" s="21">
        <f t="shared" si="587"/>
        <v>324.12221707203202</v>
      </c>
      <c r="M4145" s="21">
        <f t="shared" si="588"/>
        <v>-1673.0158504440701</v>
      </c>
      <c r="N4145" s="21">
        <f t="shared" si="582"/>
        <v>324.12221707203202</v>
      </c>
      <c r="O4145" s="40">
        <f t="shared" si="583"/>
        <v>-5.3420634556206554</v>
      </c>
      <c r="P4145" s="32">
        <f t="shared" si="584"/>
        <v>8959.6982078874153</v>
      </c>
      <c r="R4145">
        <v>49.76</v>
      </c>
      <c r="S4145">
        <v>0.98887999999999998</v>
      </c>
      <c r="T4145">
        <v>-3.26</v>
      </c>
    </row>
    <row r="4146" spans="5:20" x14ac:dyDescent="0.3">
      <c r="E4146" s="26">
        <v>49.855800000000002</v>
      </c>
      <c r="F4146" s="38">
        <v>0.98887000000000003</v>
      </c>
      <c r="G4146" s="38">
        <v>-3.31</v>
      </c>
      <c r="H4146" s="19">
        <f t="shared" si="580"/>
        <v>0.98722032216186073</v>
      </c>
      <c r="I4146" s="19">
        <f t="shared" si="581"/>
        <v>-5.709564265889213E-2</v>
      </c>
      <c r="J4146" s="20" t="str">
        <f t="shared" si="585"/>
        <v>0,987220322161861-0,0570956426588921j</v>
      </c>
      <c r="K4146" s="20" t="str">
        <f t="shared" si="586"/>
        <v>323,321927545808-1667,88675284699j</v>
      </c>
      <c r="L4146" s="21">
        <f t="shared" si="587"/>
        <v>323.32192754580802</v>
      </c>
      <c r="M4146" s="21">
        <f t="shared" si="588"/>
        <v>-1667.88675284699</v>
      </c>
      <c r="N4146" s="21">
        <f t="shared" si="582"/>
        <v>323.32192754580802</v>
      </c>
      <c r="O4146" s="40">
        <f t="shared" si="583"/>
        <v>-5.3244040058145448</v>
      </c>
      <c r="P4146" s="32">
        <f t="shared" si="584"/>
        <v>8927.2735414626641</v>
      </c>
      <c r="R4146">
        <v>49.771999999999998</v>
      </c>
      <c r="S4146">
        <v>0.98885999999999996</v>
      </c>
      <c r="T4146">
        <v>-3.27</v>
      </c>
    </row>
    <row r="4147" spans="5:20" x14ac:dyDescent="0.3">
      <c r="E4147" s="26">
        <v>49.867800000000003</v>
      </c>
      <c r="F4147" s="38">
        <v>0.98892000000000002</v>
      </c>
      <c r="G4147" s="38">
        <v>-3.31</v>
      </c>
      <c r="H4147" s="19">
        <f t="shared" si="580"/>
        <v>0.98727023874959019</v>
      </c>
      <c r="I4147" s="19">
        <f t="shared" si="581"/>
        <v>-5.7098529572372103E-2</v>
      </c>
      <c r="J4147" s="20" t="str">
        <f t="shared" si="585"/>
        <v>0,98727023874959-0,0570985295723721j</v>
      </c>
      <c r="K4147" s="20" t="str">
        <f t="shared" si="586"/>
        <v>321,966295638038-1668,43101874594j</v>
      </c>
      <c r="L4147" s="21">
        <f t="shared" si="587"/>
        <v>321.96629563803799</v>
      </c>
      <c r="M4147" s="21">
        <f t="shared" si="588"/>
        <v>-1668.43101874594</v>
      </c>
      <c r="N4147" s="21">
        <f t="shared" si="582"/>
        <v>321.96629563803799</v>
      </c>
      <c r="O4147" s="40">
        <f t="shared" si="583"/>
        <v>-5.3248598061527286</v>
      </c>
      <c r="P4147" s="32">
        <f t="shared" si="584"/>
        <v>8967.78451334079</v>
      </c>
      <c r="R4147">
        <v>49.783999999999999</v>
      </c>
      <c r="S4147">
        <v>0.98892999999999998</v>
      </c>
      <c r="T4147">
        <v>-3.27</v>
      </c>
    </row>
    <row r="4148" spans="5:20" x14ac:dyDescent="0.3">
      <c r="E4148" s="26">
        <v>49.8797</v>
      </c>
      <c r="F4148" s="38">
        <v>0.98890999999999996</v>
      </c>
      <c r="G4148" s="38">
        <v>-3.32</v>
      </c>
      <c r="H4148" s="19">
        <f t="shared" si="580"/>
        <v>0.98725027492264272</v>
      </c>
      <c r="I4148" s="19">
        <f t="shared" si="581"/>
        <v>-5.7270260739463452E-2</v>
      </c>
      <c r="J4148" s="20" t="str">
        <f t="shared" si="585"/>
        <v>0,987250274922643-0,0572702607394635j</v>
      </c>
      <c r="K4148" s="20" t="str">
        <f t="shared" si="586"/>
        <v>320,369027240988-1663,65397145565j</v>
      </c>
      <c r="L4148" s="21">
        <f t="shared" si="587"/>
        <v>320.36902724098798</v>
      </c>
      <c r="M4148" s="21">
        <f t="shared" si="588"/>
        <v>-1663.65397145565</v>
      </c>
      <c r="N4148" s="21">
        <f t="shared" si="582"/>
        <v>320.36902724098798</v>
      </c>
      <c r="O4148" s="40">
        <f t="shared" si="583"/>
        <v>-5.3083469457841499</v>
      </c>
      <c r="P4148" s="32">
        <f t="shared" si="584"/>
        <v>8959.6078468482538</v>
      </c>
      <c r="R4148">
        <v>49.795999999999999</v>
      </c>
      <c r="S4148">
        <v>0.98889000000000005</v>
      </c>
      <c r="T4148">
        <v>-3.28</v>
      </c>
    </row>
    <row r="4149" spans="5:20" x14ac:dyDescent="0.3">
      <c r="E4149" s="26">
        <v>49.8917</v>
      </c>
      <c r="F4149" s="38">
        <v>0.98887000000000003</v>
      </c>
      <c r="G4149" s="38">
        <v>-3.33</v>
      </c>
      <c r="H4149" s="19">
        <f t="shared" si="580"/>
        <v>0.9872003318783058</v>
      </c>
      <c r="I4149" s="19">
        <f t="shared" si="581"/>
        <v>-5.7440244074714993E-2</v>
      </c>
      <c r="J4149" s="20" t="str">
        <f t="shared" si="585"/>
        <v>0,987200331878306-0,057440244074715j</v>
      </c>
      <c r="K4149" s="20" t="str">
        <f t="shared" si="586"/>
        <v>319,589383954898-1658,58241166516j</v>
      </c>
      <c r="L4149" s="21">
        <f t="shared" si="587"/>
        <v>319.58938395489798</v>
      </c>
      <c r="M4149" s="21">
        <f t="shared" si="588"/>
        <v>-1658.58241166516</v>
      </c>
      <c r="N4149" s="21">
        <f t="shared" si="582"/>
        <v>319.58938395489798</v>
      </c>
      <c r="O4149" s="40">
        <f t="shared" si="583"/>
        <v>-5.2908918586014719</v>
      </c>
      <c r="P4149" s="32">
        <f t="shared" si="584"/>
        <v>8927.1832352989841</v>
      </c>
      <c r="R4149">
        <v>49.807899999999997</v>
      </c>
      <c r="S4149">
        <v>0.98884000000000005</v>
      </c>
      <c r="T4149">
        <v>-3.28</v>
      </c>
    </row>
    <row r="4150" spans="5:20" x14ac:dyDescent="0.3">
      <c r="E4150" s="26">
        <v>49.903700000000001</v>
      </c>
      <c r="F4150" s="38">
        <v>0.98890999999999996</v>
      </c>
      <c r="G4150" s="38">
        <v>-3.33</v>
      </c>
      <c r="H4150" s="19">
        <f t="shared" si="580"/>
        <v>0.98724026433987822</v>
      </c>
      <c r="I4150" s="19">
        <f t="shared" si="581"/>
        <v>-5.7442567544698897E-2</v>
      </c>
      <c r="J4150" s="20" t="str">
        <f t="shared" si="585"/>
        <v>0,987240264339878-0,0574425675446989j</v>
      </c>
      <c r="K4150" s="20" t="str">
        <f t="shared" si="586"/>
        <v>318,516540165682-1659,0105636721j</v>
      </c>
      <c r="L4150" s="21">
        <f t="shared" si="587"/>
        <v>318.51654016568199</v>
      </c>
      <c r="M4150" s="21">
        <f t="shared" si="588"/>
        <v>-1659.0105636721</v>
      </c>
      <c r="N4150" s="21">
        <f t="shared" si="582"/>
        <v>318.51654016568199</v>
      </c>
      <c r="O4150" s="40">
        <f t="shared" si="583"/>
        <v>-5.2909850742547402</v>
      </c>
      <c r="P4150" s="32">
        <f t="shared" si="584"/>
        <v>8959.5624618121947</v>
      </c>
      <c r="R4150">
        <v>49.819899999999997</v>
      </c>
      <c r="S4150">
        <v>0.9889</v>
      </c>
      <c r="T4150">
        <v>-3.29</v>
      </c>
    </row>
    <row r="4151" spans="5:20" x14ac:dyDescent="0.3">
      <c r="E4151" s="26">
        <v>49.915700000000001</v>
      </c>
      <c r="F4151" s="38">
        <v>0.98894000000000004</v>
      </c>
      <c r="G4151" s="38">
        <v>-3.33</v>
      </c>
      <c r="H4151" s="19">
        <f t="shared" si="580"/>
        <v>0.98727021368605761</v>
      </c>
      <c r="I4151" s="19">
        <f t="shared" si="581"/>
        <v>-5.7444310147186831E-2</v>
      </c>
      <c r="J4151" s="20" t="str">
        <f t="shared" si="585"/>
        <v>0,987270213686058-0,0574443101471868j</v>
      </c>
      <c r="K4151" s="20" t="str">
        <f t="shared" si="586"/>
        <v>317,711377695446-1659,33079346762j</v>
      </c>
      <c r="L4151" s="21">
        <f t="shared" si="587"/>
        <v>317.711377695446</v>
      </c>
      <c r="M4151" s="21">
        <f t="shared" si="588"/>
        <v>-1659.33079346762</v>
      </c>
      <c r="N4151" s="21">
        <f t="shared" si="582"/>
        <v>317.711377695446</v>
      </c>
      <c r="O4151" s="40">
        <f t="shared" si="583"/>
        <v>-5.2907341378557966</v>
      </c>
      <c r="P4151" s="32">
        <f t="shared" si="584"/>
        <v>8984.0005805619512</v>
      </c>
      <c r="R4151">
        <v>49.831899999999997</v>
      </c>
      <c r="S4151">
        <v>0.98885000000000001</v>
      </c>
      <c r="T4151">
        <v>-3.29</v>
      </c>
    </row>
    <row r="4152" spans="5:20" x14ac:dyDescent="0.3">
      <c r="E4152" s="26">
        <v>49.927599999999998</v>
      </c>
      <c r="F4152" s="38">
        <v>0.98885000000000001</v>
      </c>
      <c r="G4152" s="38">
        <v>-3.34</v>
      </c>
      <c r="H4152" s="19">
        <f t="shared" si="580"/>
        <v>0.98717032560089224</v>
      </c>
      <c r="I4152" s="19">
        <f t="shared" si="581"/>
        <v>-5.7611376940916947E-2</v>
      </c>
      <c r="J4152" s="20" t="str">
        <f t="shared" si="585"/>
        <v>0,987170325600892-0,0576113769409169j</v>
      </c>
      <c r="K4152" s="20" t="str">
        <f t="shared" si="586"/>
        <v>318,280279648652-1653,75467457069j</v>
      </c>
      <c r="L4152" s="21">
        <f t="shared" si="587"/>
        <v>318.28027964865203</v>
      </c>
      <c r="M4152" s="21">
        <f t="shared" si="588"/>
        <v>-1653.75467457069</v>
      </c>
      <c r="N4152" s="21">
        <f t="shared" si="582"/>
        <v>318.28027964865203</v>
      </c>
      <c r="O4152" s="40">
        <f t="shared" si="583"/>
        <v>-5.2716980411486647</v>
      </c>
      <c r="P4152" s="32">
        <f t="shared" si="584"/>
        <v>8911.0354660002649</v>
      </c>
      <c r="R4152">
        <v>49.843800000000002</v>
      </c>
      <c r="S4152">
        <v>0.98890999999999996</v>
      </c>
      <c r="T4152">
        <v>-3.3</v>
      </c>
    </row>
    <row r="4153" spans="5:20" x14ac:dyDescent="0.3">
      <c r="E4153" s="26">
        <v>49.939599999999999</v>
      </c>
      <c r="F4153" s="38">
        <v>0.98892999999999998</v>
      </c>
      <c r="G4153" s="38">
        <v>-3.35</v>
      </c>
      <c r="H4153" s="19">
        <f t="shared" si="580"/>
        <v>0.98724011877952833</v>
      </c>
      <c r="I4153" s="19">
        <f t="shared" si="581"/>
        <v>-5.7788344604969441E-2</v>
      </c>
      <c r="J4153" s="20" t="str">
        <f t="shared" si="585"/>
        <v>0,987240118779528-0,0577883446049694j</v>
      </c>
      <c r="K4153" s="20" t="str">
        <f t="shared" si="586"/>
        <v>314,32785527713-1650,0078085496j</v>
      </c>
      <c r="L4153" s="21">
        <f t="shared" si="587"/>
        <v>314.32785527713003</v>
      </c>
      <c r="M4153" s="21">
        <f t="shared" si="588"/>
        <v>-1650.0078085496</v>
      </c>
      <c r="N4153" s="21">
        <f t="shared" si="582"/>
        <v>314.32785527713003</v>
      </c>
      <c r="O4153" s="40">
        <f t="shared" si="583"/>
        <v>-5.2584902336201038</v>
      </c>
      <c r="P4153" s="32">
        <f t="shared" si="584"/>
        <v>8975.7484788941656</v>
      </c>
      <c r="R4153">
        <v>49.855800000000002</v>
      </c>
      <c r="S4153">
        <v>0.98887000000000003</v>
      </c>
      <c r="T4153">
        <v>-3.31</v>
      </c>
    </row>
    <row r="4154" spans="5:20" x14ac:dyDescent="0.3">
      <c r="E4154" s="26">
        <v>49.951599999999999</v>
      </c>
      <c r="F4154" s="38">
        <v>0.98890999999999996</v>
      </c>
      <c r="G4154" s="38">
        <v>-3.35</v>
      </c>
      <c r="H4154" s="19">
        <f t="shared" si="580"/>
        <v>0.98722015295548049</v>
      </c>
      <c r="I4154" s="19">
        <f t="shared" si="581"/>
        <v>-5.7787175900519079E-2</v>
      </c>
      <c r="J4154" s="20" t="str">
        <f t="shared" si="585"/>
        <v>0,98722015295548-0,0577871759005191j</v>
      </c>
      <c r="K4154" s="20" t="str">
        <f t="shared" si="586"/>
        <v>314,858881131513-1649,79786294503j</v>
      </c>
      <c r="L4154" s="21">
        <f t="shared" si="587"/>
        <v>314.85888113151299</v>
      </c>
      <c r="M4154" s="21">
        <f t="shared" si="588"/>
        <v>-1649.7978629450299</v>
      </c>
      <c r="N4154" s="21">
        <f t="shared" si="582"/>
        <v>314.85888113151299</v>
      </c>
      <c r="O4154" s="40">
        <f t="shared" si="583"/>
        <v>-5.2565580479933933</v>
      </c>
      <c r="P4154" s="32">
        <f t="shared" si="584"/>
        <v>8959.4712827143831</v>
      </c>
      <c r="R4154">
        <v>49.867800000000003</v>
      </c>
      <c r="S4154">
        <v>0.98892000000000002</v>
      </c>
      <c r="T4154">
        <v>-3.31</v>
      </c>
    </row>
    <row r="4155" spans="5:20" x14ac:dyDescent="0.3">
      <c r="E4155" s="26">
        <v>49.963500000000003</v>
      </c>
      <c r="F4155" s="38">
        <v>0.98889000000000005</v>
      </c>
      <c r="G4155" s="38">
        <v>-3.36</v>
      </c>
      <c r="H4155" s="19">
        <f t="shared" si="580"/>
        <v>0.98719008653469387</v>
      </c>
      <c r="I4155" s="19">
        <f t="shared" si="581"/>
        <v>-5.7958305251480206E-2</v>
      </c>
      <c r="J4155" s="20" t="str">
        <f t="shared" si="585"/>
        <v>0,987190086534694-0,0579583052514802j</v>
      </c>
      <c r="K4155" s="20" t="str">
        <f t="shared" si="586"/>
        <v>313,581370373426-1645,01970328893j</v>
      </c>
      <c r="L4155" s="21">
        <f t="shared" si="587"/>
        <v>313.58137037342601</v>
      </c>
      <c r="M4155" s="21">
        <f t="shared" si="588"/>
        <v>-1645.01970328893</v>
      </c>
      <c r="N4155" s="21">
        <f t="shared" si="582"/>
        <v>313.58137037342601</v>
      </c>
      <c r="O4155" s="40">
        <f t="shared" si="583"/>
        <v>-5.2400856077335698</v>
      </c>
      <c r="P4155" s="32">
        <f t="shared" si="584"/>
        <v>8943.2069791469203</v>
      </c>
      <c r="R4155">
        <v>49.8797</v>
      </c>
      <c r="S4155">
        <v>0.98890999999999996</v>
      </c>
      <c r="T4155">
        <v>-3.32</v>
      </c>
    </row>
    <row r="4156" spans="5:20" x14ac:dyDescent="0.3">
      <c r="E4156" s="26">
        <v>49.975499999999997</v>
      </c>
      <c r="F4156" s="38">
        <v>0.98887999999999998</v>
      </c>
      <c r="G4156" s="38">
        <v>-3.36</v>
      </c>
      <c r="H4156" s="19">
        <f t="shared" si="580"/>
        <v>0.98718010372481058</v>
      </c>
      <c r="I4156" s="19">
        <f t="shared" si="581"/>
        <v>-5.7957719156917095E-2</v>
      </c>
      <c r="J4156" s="20" t="str">
        <f t="shared" si="585"/>
        <v>0,987180103724811-0,0579577191569171j</v>
      </c>
      <c r="K4156" s="20" t="str">
        <f t="shared" si="586"/>
        <v>313,845304207324-1644,91533356811j</v>
      </c>
      <c r="L4156" s="21">
        <f t="shared" si="587"/>
        <v>313.84530420732398</v>
      </c>
      <c r="M4156" s="21">
        <f t="shared" si="588"/>
        <v>-1644.9153335681101</v>
      </c>
      <c r="N4156" s="21">
        <f t="shared" si="582"/>
        <v>313.84530420732398</v>
      </c>
      <c r="O4156" s="40">
        <f t="shared" si="583"/>
        <v>-5.238494988644808</v>
      </c>
      <c r="P4156" s="32">
        <f t="shared" si="584"/>
        <v>8935.1196018787796</v>
      </c>
      <c r="R4156">
        <v>49.8917</v>
      </c>
      <c r="S4156">
        <v>0.98887000000000003</v>
      </c>
      <c r="T4156">
        <v>-3.33</v>
      </c>
    </row>
    <row r="4157" spans="5:20" x14ac:dyDescent="0.3">
      <c r="E4157" s="26">
        <v>49.987499999999997</v>
      </c>
      <c r="F4157" s="38">
        <v>0.98892000000000002</v>
      </c>
      <c r="G4157" s="38">
        <v>-3.37</v>
      </c>
      <c r="H4157" s="19">
        <f t="shared" si="580"/>
        <v>0.98720990398874009</v>
      </c>
      <c r="I4157" s="19">
        <f t="shared" si="581"/>
        <v>-5.8132365052030344E-2</v>
      </c>
      <c r="J4157" s="20" t="str">
        <f t="shared" si="585"/>
        <v>0,98720990398874-0,0581323650520303j</v>
      </c>
      <c r="K4157" s="20" t="str">
        <f t="shared" si="586"/>
        <v>311,000454590818-1640,78597938178j</v>
      </c>
      <c r="L4157" s="21">
        <f t="shared" si="587"/>
        <v>311.00045459081798</v>
      </c>
      <c r="M4157" s="21">
        <f t="shared" si="588"/>
        <v>-1640.78597938178</v>
      </c>
      <c r="N4157" s="21">
        <f t="shared" si="582"/>
        <v>311.00045459081798</v>
      </c>
      <c r="O4157" s="40">
        <f t="shared" si="583"/>
        <v>-5.2240900059912372</v>
      </c>
      <c r="P4157" s="32">
        <f t="shared" si="584"/>
        <v>8967.5107277925181</v>
      </c>
      <c r="R4157">
        <v>49.903700000000001</v>
      </c>
      <c r="S4157">
        <v>0.98890999999999996</v>
      </c>
      <c r="T4157">
        <v>-3.33</v>
      </c>
    </row>
    <row r="4158" spans="5:20" x14ac:dyDescent="0.3">
      <c r="E4158" s="26">
        <v>49.999400000000001</v>
      </c>
      <c r="F4158" s="38">
        <v>0.98887999999999998</v>
      </c>
      <c r="G4158" s="38">
        <v>-3.37</v>
      </c>
      <c r="H4158" s="19">
        <f t="shared" si="580"/>
        <v>0.98716997315898691</v>
      </c>
      <c r="I4158" s="19">
        <f t="shared" si="581"/>
        <v>-5.81300137044976E-2</v>
      </c>
      <c r="J4158" s="20" t="str">
        <f t="shared" si="585"/>
        <v>0,987169973158987-0,0581300137044976j</v>
      </c>
      <c r="K4158" s="20" t="str">
        <f t="shared" si="586"/>
        <v>312,05089539083-1640,372523892j</v>
      </c>
      <c r="L4158" s="21">
        <f t="shared" si="587"/>
        <v>312.05089539083002</v>
      </c>
      <c r="M4158" s="21">
        <f t="shared" si="588"/>
        <v>-1640.3725238919999</v>
      </c>
      <c r="N4158" s="21">
        <f t="shared" si="582"/>
        <v>312.05089539083002</v>
      </c>
      <c r="O4158" s="40">
        <f t="shared" si="583"/>
        <v>-5.2215305721576648</v>
      </c>
      <c r="P4158" s="32">
        <f t="shared" si="584"/>
        <v>8935.0737960931856</v>
      </c>
      <c r="R4158">
        <v>49.915700000000001</v>
      </c>
      <c r="S4158">
        <v>0.98894000000000004</v>
      </c>
      <c r="T4158">
        <v>-3.33</v>
      </c>
    </row>
    <row r="4159" spans="5:20" x14ac:dyDescent="0.3">
      <c r="E4159" s="26">
        <v>50.011400000000002</v>
      </c>
      <c r="F4159" s="38">
        <v>0.98890999999999996</v>
      </c>
      <c r="G4159" s="38">
        <v>-3.38</v>
      </c>
      <c r="H4159" s="19">
        <f t="shared" si="580"/>
        <v>0.98718976033631434</v>
      </c>
      <c r="I4159" s="19">
        <f t="shared" si="581"/>
        <v>-5.8304075218892679E-2</v>
      </c>
      <c r="J4159" s="20" t="str">
        <f t="shared" si="585"/>
        <v>0,987189760336314-0,0583040752188927j</v>
      </c>
      <c r="K4159" s="20" t="str">
        <f t="shared" si="586"/>
        <v>309,488052712062-1636,16130657047j</v>
      </c>
      <c r="L4159" s="21">
        <f t="shared" si="587"/>
        <v>309.48805271206197</v>
      </c>
      <c r="M4159" s="21">
        <f t="shared" si="588"/>
        <v>-1636.1613065704701</v>
      </c>
      <c r="N4159" s="21">
        <f t="shared" si="582"/>
        <v>309.48805271206197</v>
      </c>
      <c r="O4159" s="40">
        <f t="shared" si="583"/>
        <v>-5.2068760249939867</v>
      </c>
      <c r="P4159" s="32">
        <f t="shared" si="584"/>
        <v>8959.3334915245796</v>
      </c>
      <c r="R4159">
        <v>49.927599999999998</v>
      </c>
      <c r="S4159">
        <v>0.98885000000000001</v>
      </c>
      <c r="T4159">
        <v>-3.34</v>
      </c>
    </row>
    <row r="4160" spans="5:20" x14ac:dyDescent="0.3">
      <c r="E4160" s="26">
        <v>50.023400000000002</v>
      </c>
      <c r="F4160" s="38">
        <v>0.98892000000000002</v>
      </c>
      <c r="G4160" s="38">
        <v>-3.39</v>
      </c>
      <c r="H4160" s="19">
        <f t="shared" si="580"/>
        <v>0.98718955182144352</v>
      </c>
      <c r="I4160" s="19">
        <f t="shared" si="581"/>
        <v>-5.8476962768064071E-2</v>
      </c>
      <c r="J4160" s="20" t="str">
        <f t="shared" si="585"/>
        <v>0,987189551821444-0,0584769627680641j</v>
      </c>
      <c r="K4160" s="20" t="str">
        <f t="shared" si="586"/>
        <v>307,468016574082-1631,76522824298j</v>
      </c>
      <c r="L4160" s="21">
        <f t="shared" si="587"/>
        <v>307.46801657408201</v>
      </c>
      <c r="M4160" s="21">
        <f t="shared" si="588"/>
        <v>-1631.7652282429799</v>
      </c>
      <c r="N4160" s="21">
        <f t="shared" si="582"/>
        <v>307.46801657408201</v>
      </c>
      <c r="O4160" s="40">
        <f t="shared" si="583"/>
        <v>-5.1916403531216408</v>
      </c>
      <c r="P4160" s="32">
        <f t="shared" si="584"/>
        <v>8967.4183742442692</v>
      </c>
      <c r="R4160">
        <v>49.939599999999999</v>
      </c>
      <c r="S4160">
        <v>0.98892999999999998</v>
      </c>
      <c r="T4160">
        <v>-3.35</v>
      </c>
    </row>
    <row r="4161" spans="5:20" x14ac:dyDescent="0.3">
      <c r="E4161" s="26">
        <v>50.035400000000003</v>
      </c>
      <c r="F4161" s="38">
        <v>0.98894000000000004</v>
      </c>
      <c r="G4161" s="38">
        <v>-3.39</v>
      </c>
      <c r="H4161" s="19">
        <f t="shared" si="580"/>
        <v>0.98720951682471625</v>
      </c>
      <c r="I4161" s="19">
        <f t="shared" si="581"/>
        <v>-5.8478145411003199E-2</v>
      </c>
      <c r="J4161" s="20" t="str">
        <f t="shared" si="585"/>
        <v>0,987209516824716-0,0584781454110032j</v>
      </c>
      <c r="K4161" s="20" t="str">
        <f t="shared" si="586"/>
        <v>306,948038024603-1631,96800196812j</v>
      </c>
      <c r="L4161" s="21">
        <f t="shared" si="587"/>
        <v>306.94803802460302</v>
      </c>
      <c r="M4161" s="21">
        <f t="shared" si="588"/>
        <v>-1631.96800196812</v>
      </c>
      <c r="N4161" s="21">
        <f t="shared" si="582"/>
        <v>306.94803802460302</v>
      </c>
      <c r="O4161" s="40">
        <f t="shared" si="583"/>
        <v>-5.1910402331355456</v>
      </c>
      <c r="P4161" s="32">
        <f t="shared" si="584"/>
        <v>8983.7246565946225</v>
      </c>
      <c r="R4161">
        <v>49.951599999999999</v>
      </c>
      <c r="S4161">
        <v>0.98890999999999996</v>
      </c>
      <c r="T4161">
        <v>-3.35</v>
      </c>
    </row>
    <row r="4162" spans="5:20" x14ac:dyDescent="0.3">
      <c r="E4162" s="26">
        <v>50.0473</v>
      </c>
      <c r="F4162" s="38">
        <v>0.98890999999999996</v>
      </c>
      <c r="G4162" s="38">
        <v>-3.4</v>
      </c>
      <c r="H4162" s="19">
        <f t="shared" si="580"/>
        <v>0.98716934823209068</v>
      </c>
      <c r="I4162" s="19">
        <f t="shared" si="581"/>
        <v>-5.8648665893004201E-2</v>
      </c>
      <c r="J4162" s="20" t="str">
        <f t="shared" si="585"/>
        <v>0,987169348232091-0,0586486658930042j</v>
      </c>
      <c r="K4162" s="20" t="str">
        <f t="shared" si="586"/>
        <v>305,982619175459-1627,18980090756j</v>
      </c>
      <c r="L4162" s="21">
        <f t="shared" si="587"/>
        <v>305.98261917545898</v>
      </c>
      <c r="M4162" s="21">
        <f t="shared" si="588"/>
        <v>-1627.1898009075601</v>
      </c>
      <c r="N4162" s="21">
        <f t="shared" si="582"/>
        <v>305.98261917545898</v>
      </c>
      <c r="O4162" s="40">
        <f t="shared" si="583"/>
        <v>-5.174610821426036</v>
      </c>
      <c r="P4162" s="32">
        <f t="shared" si="584"/>
        <v>8959.2409490523496</v>
      </c>
      <c r="R4162">
        <v>49.963500000000003</v>
      </c>
      <c r="S4162">
        <v>0.98889000000000005</v>
      </c>
      <c r="T4162">
        <v>-3.36</v>
      </c>
    </row>
    <row r="4163" spans="5:20" x14ac:dyDescent="0.3">
      <c r="E4163" s="26">
        <v>50.0593</v>
      </c>
      <c r="F4163" s="38">
        <v>0.98890999999999996</v>
      </c>
      <c r="G4163" s="38">
        <v>-3.4</v>
      </c>
      <c r="H4163" s="19">
        <f t="shared" si="580"/>
        <v>0.98716934823209068</v>
      </c>
      <c r="I4163" s="19">
        <f t="shared" si="581"/>
        <v>-5.8648665893004201E-2</v>
      </c>
      <c r="J4163" s="20" t="str">
        <f t="shared" si="585"/>
        <v>0,987169348232091-0,0586486658930042j</v>
      </c>
      <c r="K4163" s="20" t="str">
        <f t="shared" si="586"/>
        <v>305,982619175459-1627,18980090756j</v>
      </c>
      <c r="L4163" s="21">
        <f t="shared" si="587"/>
        <v>305.98261917545898</v>
      </c>
      <c r="M4163" s="21">
        <f t="shared" si="588"/>
        <v>-1627.1898009075601</v>
      </c>
      <c r="N4163" s="21">
        <f t="shared" si="582"/>
        <v>305.98261917545898</v>
      </c>
      <c r="O4163" s="40">
        <f t="shared" si="583"/>
        <v>-5.1733703859853257</v>
      </c>
      <c r="P4163" s="32">
        <f t="shared" si="584"/>
        <v>8959.2409490523496</v>
      </c>
      <c r="R4163">
        <v>49.975499999999997</v>
      </c>
      <c r="S4163">
        <v>0.98887999999999998</v>
      </c>
      <c r="T4163">
        <v>-3.36</v>
      </c>
    </row>
    <row r="4164" spans="5:20" x14ac:dyDescent="0.3">
      <c r="E4164" s="26">
        <v>50.071300000000001</v>
      </c>
      <c r="F4164" s="38">
        <v>0.98890999999999996</v>
      </c>
      <c r="G4164" s="38">
        <v>-3.41</v>
      </c>
      <c r="H4164" s="19">
        <f t="shared" si="580"/>
        <v>0.98715909707347627</v>
      </c>
      <c r="I4164" s="19">
        <f t="shared" si="581"/>
        <v>-5.8820958552873379E-2</v>
      </c>
      <c r="J4164" s="20" t="str">
        <f t="shared" si="585"/>
        <v>0,987159097073476-0,0588209585528734j</v>
      </c>
      <c r="K4164" s="20" t="str">
        <f t="shared" si="586"/>
        <v>304,25194074077-1622,739369873j</v>
      </c>
      <c r="L4164" s="21">
        <f t="shared" si="587"/>
        <v>304.25194074077001</v>
      </c>
      <c r="M4164" s="21">
        <f t="shared" si="588"/>
        <v>-1622.739369873</v>
      </c>
      <c r="N4164" s="21">
        <f t="shared" si="582"/>
        <v>304.25194074077001</v>
      </c>
      <c r="O4164" s="40">
        <f t="shared" si="583"/>
        <v>-5.1579845553264132</v>
      </c>
      <c r="P4164" s="32">
        <f t="shared" si="584"/>
        <v>8959.1944733159253</v>
      </c>
      <c r="R4164">
        <v>49.987499999999997</v>
      </c>
      <c r="S4164">
        <v>0.98892000000000002</v>
      </c>
      <c r="T4164">
        <v>-3.37</v>
      </c>
    </row>
    <row r="4165" spans="5:20" x14ac:dyDescent="0.3">
      <c r="E4165" s="26">
        <v>50.083199999999998</v>
      </c>
      <c r="F4165" s="38">
        <v>0.98890999999999996</v>
      </c>
      <c r="G4165" s="38">
        <v>-3.42</v>
      </c>
      <c r="H4165" s="19">
        <f t="shared" si="580"/>
        <v>0.98714881584427638</v>
      </c>
      <c r="I4165" s="19">
        <f t="shared" si="581"/>
        <v>-5.89932494209537E-2</v>
      </c>
      <c r="J4165" s="20" t="str">
        <f t="shared" si="585"/>
        <v>0,987148815844276-0,0589932494209537j</v>
      </c>
      <c r="K4165" s="20" t="str">
        <f t="shared" si="586"/>
        <v>302,53573876531-1618,3122516005j</v>
      </c>
      <c r="L4165" s="21">
        <f t="shared" si="587"/>
        <v>302.53573876530999</v>
      </c>
      <c r="M4165" s="21">
        <f t="shared" si="588"/>
        <v>-1618.3122516005001</v>
      </c>
      <c r="N4165" s="21">
        <f t="shared" si="582"/>
        <v>302.53573876530999</v>
      </c>
      <c r="O4165" s="40">
        <f t="shared" si="583"/>
        <v>-5.142690449260324</v>
      </c>
      <c r="P4165" s="32">
        <f t="shared" si="584"/>
        <v>8959.1478612487626</v>
      </c>
      <c r="R4165">
        <v>49.999400000000001</v>
      </c>
      <c r="S4165">
        <v>0.98887999999999998</v>
      </c>
      <c r="T4165">
        <v>-3.37</v>
      </c>
    </row>
    <row r="4166" spans="5:20" x14ac:dyDescent="0.3">
      <c r="E4166" s="26">
        <v>50.095199999999998</v>
      </c>
      <c r="F4166" s="38">
        <v>0.98887999999999998</v>
      </c>
      <c r="G4166" s="38">
        <v>-3.42</v>
      </c>
      <c r="H4166" s="19">
        <f t="shared" si="580"/>
        <v>0.98711886927231807</v>
      </c>
      <c r="I4166" s="19">
        <f t="shared" si="581"/>
        <v>-5.8991459776311997E-2</v>
      </c>
      <c r="J4166" s="20" t="str">
        <f t="shared" si="585"/>
        <v>0,987118869272318-0,058991459776312j</v>
      </c>
      <c r="K4166" s="20" t="str">
        <f t="shared" si="586"/>
        <v>303,303017367538-1618,01484500867j</v>
      </c>
      <c r="L4166" s="21">
        <f t="shared" si="587"/>
        <v>303.30301736753802</v>
      </c>
      <c r="M4166" s="21">
        <f t="shared" si="588"/>
        <v>-1618.0148450086699</v>
      </c>
      <c r="N4166" s="21">
        <f t="shared" si="582"/>
        <v>303.30301736753802</v>
      </c>
      <c r="O4166" s="40">
        <f t="shared" si="583"/>
        <v>-5.1405136735494965</v>
      </c>
      <c r="P4166" s="32">
        <f t="shared" si="584"/>
        <v>8934.84272768966</v>
      </c>
      <c r="R4166">
        <v>50.011400000000002</v>
      </c>
      <c r="S4166">
        <v>0.98890999999999996</v>
      </c>
      <c r="T4166">
        <v>-3.38</v>
      </c>
    </row>
    <row r="4167" spans="5:20" x14ac:dyDescent="0.3">
      <c r="E4167" s="26">
        <v>50.107199999999999</v>
      </c>
      <c r="F4167" s="38">
        <v>0.98892999999999998</v>
      </c>
      <c r="G4167" s="38">
        <v>-3.43</v>
      </c>
      <c r="H4167" s="19">
        <f t="shared" ref="H4167:H4230" si="589">F4167*COS(G4167*PI()/180)</f>
        <v>0.98715846871757085</v>
      </c>
      <c r="I4167" s="19">
        <f t="shared" ref="I4167:I4230" si="590">F4167*SIN(G4167*PI()/180)</f>
        <v>-5.9166735072848378E-2</v>
      </c>
      <c r="J4167" s="20" t="str">
        <f t="shared" si="585"/>
        <v>0,987158468717571-0,0591667350728484j</v>
      </c>
      <c r="K4167" s="20" t="str">
        <f t="shared" si="586"/>
        <v>300,32477987726-1614,10450082485j</v>
      </c>
      <c r="L4167" s="21">
        <f t="shared" si="587"/>
        <v>300.32477987726003</v>
      </c>
      <c r="M4167" s="21">
        <f t="shared" si="588"/>
        <v>-1614.10450082485</v>
      </c>
      <c r="N4167" s="21">
        <f t="shared" ref="N4167:N4230" si="591">L4167</f>
        <v>300.32477987726003</v>
      </c>
      <c r="O4167" s="40">
        <f t="shared" ref="O4167:O4230" si="592">M4167/(2*PI()*E4167)</f>
        <v>-5.126862206891448</v>
      </c>
      <c r="P4167" s="32">
        <f t="shared" ref="P4167:P4230" si="593">1/(IMREAL(IMDIV(1,K4167)))</f>
        <v>8975.37763648074</v>
      </c>
      <c r="R4167">
        <v>50.023400000000002</v>
      </c>
      <c r="S4167">
        <v>0.98892000000000002</v>
      </c>
      <c r="T4167">
        <v>-3.39</v>
      </c>
    </row>
    <row r="4168" spans="5:20" x14ac:dyDescent="0.3">
      <c r="E4168" s="26">
        <v>50.119100000000003</v>
      </c>
      <c r="F4168" s="38">
        <v>0.98887999999999998</v>
      </c>
      <c r="G4168" s="38">
        <v>-3.43</v>
      </c>
      <c r="H4168" s="19">
        <f t="shared" si="589"/>
        <v>0.98710855828565369</v>
      </c>
      <c r="I4168" s="19">
        <f t="shared" si="590"/>
        <v>-5.9163743620719668E-2</v>
      </c>
      <c r="J4168" s="20" t="str">
        <f t="shared" si="585"/>
        <v>0,987108558285654-0,0591637436207197j</v>
      </c>
      <c r="K4168" s="20" t="str">
        <f t="shared" si="586"/>
        <v>301,597128317169-1613,61334274889j</v>
      </c>
      <c r="L4168" s="21">
        <f t="shared" si="587"/>
        <v>301.59712831716899</v>
      </c>
      <c r="M4168" s="21">
        <f t="shared" si="588"/>
        <v>-1613.6133427488901</v>
      </c>
      <c r="N4168" s="21">
        <f t="shared" si="591"/>
        <v>301.59712831716899</v>
      </c>
      <c r="O4168" s="40">
        <f t="shared" si="592"/>
        <v>-5.1240852237474854</v>
      </c>
      <c r="P4168" s="32">
        <f t="shared" si="593"/>
        <v>8934.7961061239366</v>
      </c>
      <c r="R4168">
        <v>50.035400000000003</v>
      </c>
      <c r="S4168">
        <v>0.98894000000000004</v>
      </c>
      <c r="T4168">
        <v>-3.39</v>
      </c>
    </row>
    <row r="4169" spans="5:20" x14ac:dyDescent="0.3">
      <c r="E4169" s="26">
        <v>50.131100000000004</v>
      </c>
      <c r="F4169" s="38">
        <v>0.98892999999999998</v>
      </c>
      <c r="G4169" s="38">
        <v>-3.44</v>
      </c>
      <c r="H4169" s="19">
        <f t="shared" si="589"/>
        <v>0.98714812713899325</v>
      </c>
      <c r="I4169" s="19">
        <f t="shared" si="590"/>
        <v>-5.9339025825993416E-2</v>
      </c>
      <c r="J4169" s="20" t="str">
        <f t="shared" si="585"/>
        <v>0,987148127138993-0,0593390258259934j</v>
      </c>
      <c r="K4169" s="20" t="str">
        <f t="shared" si="586"/>
        <v>298,639708010527-1609,72185621065j</v>
      </c>
      <c r="L4169" s="21">
        <f t="shared" si="587"/>
        <v>298.63970801052699</v>
      </c>
      <c r="M4169" s="21">
        <f t="shared" si="588"/>
        <v>-1609.72185621065</v>
      </c>
      <c r="N4169" s="21">
        <f t="shared" si="591"/>
        <v>298.63970801052699</v>
      </c>
      <c r="O4169" s="40">
        <f t="shared" si="592"/>
        <v>-5.1105040667167909</v>
      </c>
      <c r="P4169" s="32">
        <f t="shared" si="593"/>
        <v>8975.3306665716354</v>
      </c>
      <c r="R4169">
        <v>50.0473</v>
      </c>
      <c r="S4169">
        <v>0.98890999999999996</v>
      </c>
      <c r="T4169">
        <v>-3.4</v>
      </c>
    </row>
    <row r="4170" spans="5:20" x14ac:dyDescent="0.3">
      <c r="E4170" s="26">
        <v>50.143099999999997</v>
      </c>
      <c r="F4170" s="38">
        <v>0.98895</v>
      </c>
      <c r="G4170" s="38">
        <v>-3.45</v>
      </c>
      <c r="H4170" s="19">
        <f t="shared" si="589"/>
        <v>0.9871577192440294</v>
      </c>
      <c r="I4170" s="19">
        <f t="shared" si="590"/>
        <v>-5.951251832115776E-2</v>
      </c>
      <c r="J4170" s="20" t="str">
        <f t="shared" si="585"/>
        <v>0,987157719244029-0,0595125183211578j</v>
      </c>
      <c r="K4170" s="20" t="str">
        <f t="shared" si="586"/>
        <v>296,464657023095-1605,5547017327j</v>
      </c>
      <c r="L4170" s="21">
        <f t="shared" si="587"/>
        <v>296.46465702309501</v>
      </c>
      <c r="M4170" s="21">
        <f t="shared" si="588"/>
        <v>-1605.5547017327001</v>
      </c>
      <c r="N4170" s="21">
        <f t="shared" si="591"/>
        <v>296.46465702309501</v>
      </c>
      <c r="O4170" s="40">
        <f t="shared" si="592"/>
        <v>-5.0960544359082887</v>
      </c>
      <c r="P4170" s="32">
        <f t="shared" si="593"/>
        <v>8991.6188320287001</v>
      </c>
      <c r="R4170">
        <v>50.0593</v>
      </c>
      <c r="S4170">
        <v>0.98890999999999996</v>
      </c>
      <c r="T4170">
        <v>-3.4</v>
      </c>
    </row>
    <row r="4171" spans="5:20" x14ac:dyDescent="0.3">
      <c r="E4171" s="26">
        <v>50.155099999999997</v>
      </c>
      <c r="F4171" s="38">
        <v>0.9889</v>
      </c>
      <c r="G4171" s="38">
        <v>-3.45</v>
      </c>
      <c r="H4171" s="19">
        <f t="shared" si="589"/>
        <v>0.98710780985936664</v>
      </c>
      <c r="I4171" s="19">
        <f t="shared" si="590"/>
        <v>-5.9509509447184292E-2</v>
      </c>
      <c r="J4171" s="20" t="str">
        <f t="shared" si="585"/>
        <v>0,987107809859367-0,0595095094471843j</v>
      </c>
      <c r="K4171" s="20" t="str">
        <f t="shared" si="586"/>
        <v>297,724240344815-1605,07243068002j</v>
      </c>
      <c r="L4171" s="21">
        <f t="shared" si="587"/>
        <v>297.72424034481497</v>
      </c>
      <c r="M4171" s="21">
        <f t="shared" si="588"/>
        <v>-1605.07243068002</v>
      </c>
      <c r="N4171" s="21">
        <f t="shared" si="591"/>
        <v>297.72424034481497</v>
      </c>
      <c r="O4171" s="40">
        <f t="shared" si="592"/>
        <v>-5.0933047957884385</v>
      </c>
      <c r="P4171" s="32">
        <f t="shared" si="593"/>
        <v>8950.8910256402469</v>
      </c>
      <c r="R4171">
        <v>50.071300000000001</v>
      </c>
      <c r="S4171">
        <v>0.98890999999999996</v>
      </c>
      <c r="T4171">
        <v>-3.41</v>
      </c>
    </row>
    <row r="4172" spans="5:20" x14ac:dyDescent="0.3">
      <c r="E4172" s="26">
        <v>50.167000000000002</v>
      </c>
      <c r="F4172" s="38">
        <v>0.98892999999999998</v>
      </c>
      <c r="G4172" s="38">
        <v>-3.46</v>
      </c>
      <c r="H4172" s="19">
        <f t="shared" si="589"/>
        <v>0.9871273537713996</v>
      </c>
      <c r="I4172" s="19">
        <f t="shared" si="590"/>
        <v>-5.968360190432502E-2</v>
      </c>
      <c r="J4172" s="20" t="str">
        <f t="shared" ref="J4172:J4235" si="594">COMPLEX(H4172,I4172,"j")</f>
        <v>0,9871273537714-0,059683601904325j</v>
      </c>
      <c r="K4172" s="20" t="str">
        <f t="shared" ref="K4172:K4235" si="595">IMPRODUCT(IMDIV(IMSUM(1,J4172),IMSUB(1,J4172)),50)</f>
        <v>295,311369438781-1601,0248351914j</v>
      </c>
      <c r="L4172" s="21">
        <f t="shared" ref="L4172:L4235" si="596">IMREAL(K4172)</f>
        <v>295.31136943878101</v>
      </c>
      <c r="M4172" s="21">
        <f t="shared" ref="M4172:M4235" si="597">IMAGINARY(K4172)</f>
        <v>-1601.0248351913999</v>
      </c>
      <c r="N4172" s="21">
        <f t="shared" si="591"/>
        <v>295.31136943878101</v>
      </c>
      <c r="O4172" s="40">
        <f t="shared" si="592"/>
        <v>-5.0792556169114826</v>
      </c>
      <c r="P4172" s="32">
        <f t="shared" si="593"/>
        <v>8975.2363170321842</v>
      </c>
      <c r="R4172">
        <v>50.083199999999998</v>
      </c>
      <c r="S4172">
        <v>0.98890999999999996</v>
      </c>
      <c r="T4172">
        <v>-3.42</v>
      </c>
    </row>
    <row r="4173" spans="5:20" x14ac:dyDescent="0.3">
      <c r="E4173" s="26">
        <v>50.179000000000002</v>
      </c>
      <c r="F4173" s="38">
        <v>0.98894000000000004</v>
      </c>
      <c r="G4173" s="38">
        <v>-3.46</v>
      </c>
      <c r="H4173" s="19">
        <f t="shared" si="589"/>
        <v>0.98713733554315064</v>
      </c>
      <c r="I4173" s="19">
        <f t="shared" si="590"/>
        <v>-5.9684205421276726E-2</v>
      </c>
      <c r="J4173" s="20" t="str">
        <f t="shared" si="594"/>
        <v>0,987137335543151-0,0596842054212767j</v>
      </c>
      <c r="K4173" s="20" t="str">
        <f t="shared" si="595"/>
        <v>295,060716082853-1601,12041564885j</v>
      </c>
      <c r="L4173" s="21">
        <f t="shared" si="596"/>
        <v>295.06071608285299</v>
      </c>
      <c r="M4173" s="21">
        <f t="shared" si="597"/>
        <v>-1601.12041564885</v>
      </c>
      <c r="N4173" s="21">
        <f t="shared" si="591"/>
        <v>295.06071608285299</v>
      </c>
      <c r="O4173" s="40">
        <f t="shared" si="592"/>
        <v>-5.0783441008362962</v>
      </c>
      <c r="P4173" s="32">
        <f t="shared" si="593"/>
        <v>8983.3965252039197</v>
      </c>
      <c r="R4173">
        <v>50.095199999999998</v>
      </c>
      <c r="S4173">
        <v>0.98887999999999998</v>
      </c>
      <c r="T4173">
        <v>-3.42</v>
      </c>
    </row>
    <row r="4174" spans="5:20" x14ac:dyDescent="0.3">
      <c r="E4174" s="26">
        <v>50.191000000000003</v>
      </c>
      <c r="F4174" s="38">
        <v>0.98897000000000002</v>
      </c>
      <c r="G4174" s="38">
        <v>-3.47</v>
      </c>
      <c r="H4174" s="19">
        <f t="shared" si="589"/>
        <v>0.98715684864807796</v>
      </c>
      <c r="I4174" s="19">
        <f t="shared" si="590"/>
        <v>-5.9858308255376469E-2</v>
      </c>
      <c r="J4174" s="20" t="str">
        <f t="shared" si="594"/>
        <v>0,987156848648078-0,0598583082553765j</v>
      </c>
      <c r="K4174" s="20" t="str">
        <f t="shared" si="595"/>
        <v>292,670119281564-1597,0888349605j</v>
      </c>
      <c r="L4174" s="21">
        <f t="shared" si="596"/>
        <v>292.67011928156398</v>
      </c>
      <c r="M4174" s="21">
        <f t="shared" si="597"/>
        <v>-1597.0888349605</v>
      </c>
      <c r="N4174" s="21">
        <f t="shared" si="591"/>
        <v>292.67011928156398</v>
      </c>
      <c r="O4174" s="40">
        <f t="shared" si="592"/>
        <v>-5.0643458516634414</v>
      </c>
      <c r="P4174" s="32">
        <f t="shared" si="593"/>
        <v>9007.9183756352795</v>
      </c>
      <c r="R4174">
        <v>50.107199999999999</v>
      </c>
      <c r="S4174">
        <v>0.98892999999999998</v>
      </c>
      <c r="T4174">
        <v>-3.43</v>
      </c>
    </row>
    <row r="4175" spans="5:20" x14ac:dyDescent="0.3">
      <c r="E4175" s="26">
        <v>50.2029</v>
      </c>
      <c r="F4175" s="38">
        <v>0.98894000000000004</v>
      </c>
      <c r="G4175" s="38">
        <v>-3.47</v>
      </c>
      <c r="H4175" s="19">
        <f t="shared" si="589"/>
        <v>0.98712690364928191</v>
      </c>
      <c r="I4175" s="19">
        <f t="shared" si="590"/>
        <v>-5.9856492478105511E-2</v>
      </c>
      <c r="J4175" s="20" t="str">
        <f t="shared" si="594"/>
        <v>0,987126903649282-0,0598564924781055j</v>
      </c>
      <c r="K4175" s="20" t="str">
        <f t="shared" si="595"/>
        <v>293,418443872986-1596,80491332449j</v>
      </c>
      <c r="L4175" s="21">
        <f t="shared" si="596"/>
        <v>293.41844387298602</v>
      </c>
      <c r="M4175" s="21">
        <f t="shared" si="597"/>
        <v>-1596.8049133244899</v>
      </c>
      <c r="N4175" s="21">
        <f t="shared" si="591"/>
        <v>293.41844387298602</v>
      </c>
      <c r="O4175" s="40">
        <f t="shared" si="592"/>
        <v>-5.0622453107095025</v>
      </c>
      <c r="P4175" s="32">
        <f t="shared" si="593"/>
        <v>8983.349102495742</v>
      </c>
      <c r="R4175">
        <v>50.119100000000003</v>
      </c>
      <c r="S4175">
        <v>0.98887999999999998</v>
      </c>
      <c r="T4175">
        <v>-3.43</v>
      </c>
    </row>
    <row r="4176" spans="5:20" x14ac:dyDescent="0.3">
      <c r="E4176" s="26">
        <v>50.2149</v>
      </c>
      <c r="F4176" s="38">
        <v>0.98892000000000002</v>
      </c>
      <c r="G4176" s="38">
        <v>-3.48</v>
      </c>
      <c r="H4176" s="19">
        <f t="shared" si="589"/>
        <v>0.98709647856485649</v>
      </c>
      <c r="I4176" s="19">
        <f t="shared" si="590"/>
        <v>-6.0027563709180269E-2</v>
      </c>
      <c r="J4176" s="20" t="str">
        <f t="shared" si="594"/>
        <v>0,987096478564856-0,0600275637091803j</v>
      </c>
      <c r="K4176" s="20" t="str">
        <f t="shared" si="595"/>
        <v>292,285789810311-1592,32362714764j</v>
      </c>
      <c r="L4176" s="21">
        <f t="shared" si="596"/>
        <v>292.28578981031097</v>
      </c>
      <c r="M4176" s="21">
        <f t="shared" si="597"/>
        <v>-1592.3236271476401</v>
      </c>
      <c r="N4176" s="21">
        <f t="shared" si="591"/>
        <v>292.28578981031097</v>
      </c>
      <c r="O4176" s="40">
        <f t="shared" si="592"/>
        <v>-5.0468322402825265</v>
      </c>
      <c r="P4176" s="32">
        <f t="shared" si="593"/>
        <v>8966.9960287792455</v>
      </c>
      <c r="R4176">
        <v>50.131100000000004</v>
      </c>
      <c r="S4176">
        <v>0.98892999999999998</v>
      </c>
      <c r="T4176">
        <v>-3.44</v>
      </c>
    </row>
    <row r="4177" spans="5:20" x14ac:dyDescent="0.3">
      <c r="E4177" s="26">
        <v>50.226900000000001</v>
      </c>
      <c r="F4177" s="38">
        <v>0.98892000000000002</v>
      </c>
      <c r="G4177" s="38">
        <v>-3.49</v>
      </c>
      <c r="H4177" s="19">
        <f t="shared" si="589"/>
        <v>0.98708598674428394</v>
      </c>
      <c r="I4177" s="19">
        <f t="shared" si="590"/>
        <v>-6.019984362989151E-2</v>
      </c>
      <c r="J4177" s="20" t="str">
        <f t="shared" si="594"/>
        <v>0,987085986744284-0,0601998436298915j</v>
      </c>
      <c r="K4177" s="20" t="str">
        <f t="shared" si="595"/>
        <v>290,667864413542-1588,05413633496j</v>
      </c>
      <c r="L4177" s="21">
        <f t="shared" si="596"/>
        <v>290.66786441354202</v>
      </c>
      <c r="M4177" s="21">
        <f t="shared" si="597"/>
        <v>-1588.05413633496</v>
      </c>
      <c r="N4177" s="21">
        <f t="shared" si="591"/>
        <v>290.66786441354202</v>
      </c>
      <c r="O4177" s="40">
        <f t="shared" si="592"/>
        <v>-5.0320976547475471</v>
      </c>
      <c r="P4177" s="32">
        <f t="shared" si="593"/>
        <v>8966.9484192620748</v>
      </c>
      <c r="R4177">
        <v>50.143099999999997</v>
      </c>
      <c r="S4177">
        <v>0.98895</v>
      </c>
      <c r="T4177">
        <v>-3.45</v>
      </c>
    </row>
    <row r="4178" spans="5:20" x14ac:dyDescent="0.3">
      <c r="E4178" s="26">
        <v>50.238799999999998</v>
      </c>
      <c r="F4178" s="38">
        <v>0.98892000000000002</v>
      </c>
      <c r="G4178" s="38">
        <v>-3.49</v>
      </c>
      <c r="H4178" s="19">
        <f t="shared" si="589"/>
        <v>0.98708598674428394</v>
      </c>
      <c r="I4178" s="19">
        <f t="shared" si="590"/>
        <v>-6.019984362989151E-2</v>
      </c>
      <c r="J4178" s="20" t="str">
        <f t="shared" si="594"/>
        <v>0,987085986744284-0,0601998436298915j</v>
      </c>
      <c r="K4178" s="20" t="str">
        <f t="shared" si="595"/>
        <v>290,667864413542-1588,05413633496j</v>
      </c>
      <c r="L4178" s="21">
        <f t="shared" si="596"/>
        <v>290.66786441354202</v>
      </c>
      <c r="M4178" s="21">
        <f t="shared" si="597"/>
        <v>-1588.05413633496</v>
      </c>
      <c r="N4178" s="21">
        <f t="shared" si="591"/>
        <v>290.66786441354202</v>
      </c>
      <c r="O4178" s="40">
        <f t="shared" si="592"/>
        <v>-5.0309057082422264</v>
      </c>
      <c r="P4178" s="32">
        <f t="shared" si="593"/>
        <v>8966.9484192620748</v>
      </c>
      <c r="R4178">
        <v>50.155099999999997</v>
      </c>
      <c r="S4178">
        <v>0.9889</v>
      </c>
      <c r="T4178">
        <v>-3.45</v>
      </c>
    </row>
    <row r="4179" spans="5:20" x14ac:dyDescent="0.3">
      <c r="E4179" s="26">
        <v>50.250799999999998</v>
      </c>
      <c r="F4179" s="38">
        <v>0.98887999999999998</v>
      </c>
      <c r="G4179" s="38">
        <v>-3.49</v>
      </c>
      <c r="H4179" s="19">
        <f t="shared" si="589"/>
        <v>0.98704606092675584</v>
      </c>
      <c r="I4179" s="19">
        <f t="shared" si="590"/>
        <v>-6.0197408656642713E-2</v>
      </c>
      <c r="J4179" s="20" t="str">
        <f t="shared" si="594"/>
        <v>0,987046060926756-0,0601974086566427j</v>
      </c>
      <c r="K4179" s="20" t="str">
        <f t="shared" si="595"/>
        <v>291,654434306317-1587,68012455543j</v>
      </c>
      <c r="L4179" s="21">
        <f t="shared" si="596"/>
        <v>291.654434306317</v>
      </c>
      <c r="M4179" s="21">
        <f t="shared" si="597"/>
        <v>-1587.68012455543</v>
      </c>
      <c r="N4179" s="21">
        <f t="shared" si="591"/>
        <v>291.654434306317</v>
      </c>
      <c r="O4179" s="40">
        <f t="shared" si="592"/>
        <v>-5.0285197424071413</v>
      </c>
      <c r="P4179" s="32">
        <f t="shared" si="593"/>
        <v>8934.5135216497038</v>
      </c>
      <c r="R4179">
        <v>50.167000000000002</v>
      </c>
      <c r="S4179">
        <v>0.98892999999999998</v>
      </c>
      <c r="T4179">
        <v>-3.46</v>
      </c>
    </row>
    <row r="4180" spans="5:20" x14ac:dyDescent="0.3">
      <c r="E4180" s="26">
        <v>50.262799999999999</v>
      </c>
      <c r="F4180" s="38">
        <v>0.98895</v>
      </c>
      <c r="G4180" s="38">
        <v>-3.5</v>
      </c>
      <c r="H4180" s="19">
        <f t="shared" si="589"/>
        <v>0.98710540889930531</v>
      </c>
      <c r="I4180" s="19">
        <f t="shared" si="590"/>
        <v>-6.0373953172996701E-2</v>
      </c>
      <c r="J4180" s="20" t="str">
        <f t="shared" si="594"/>
        <v>0,987105408899305-0,0603739531729967j</v>
      </c>
      <c r="K4180" s="20" t="str">
        <f t="shared" si="595"/>
        <v>288,326630282816-1584,08405310127j</v>
      </c>
      <c r="L4180" s="21">
        <f t="shared" si="596"/>
        <v>288.32663028281598</v>
      </c>
      <c r="M4180" s="21">
        <f t="shared" si="597"/>
        <v>-1584.08405310127</v>
      </c>
      <c r="N4180" s="21">
        <f t="shared" si="591"/>
        <v>288.32663028281598</v>
      </c>
      <c r="O4180" s="40">
        <f t="shared" si="592"/>
        <v>-5.01593240575757</v>
      </c>
      <c r="P4180" s="32">
        <f t="shared" si="593"/>
        <v>8991.3808186121241</v>
      </c>
      <c r="R4180">
        <v>50.179000000000002</v>
      </c>
      <c r="S4180">
        <v>0.98894000000000004</v>
      </c>
      <c r="T4180">
        <v>-3.46</v>
      </c>
    </row>
    <row r="4181" spans="5:20" x14ac:dyDescent="0.3">
      <c r="E4181" s="26">
        <v>50.274799999999999</v>
      </c>
      <c r="F4181" s="38">
        <v>0.98890999999999996</v>
      </c>
      <c r="G4181" s="38">
        <v>-3.51</v>
      </c>
      <c r="H4181" s="19">
        <f t="shared" si="589"/>
        <v>0.9870549316571009</v>
      </c>
      <c r="I4181" s="19">
        <f t="shared" si="590"/>
        <v>-6.0543785737229912E-2</v>
      </c>
      <c r="J4181" s="20" t="str">
        <f t="shared" si="594"/>
        <v>0,987054931657101-0,0605437857372299j</v>
      </c>
      <c r="K4181" s="20" t="str">
        <f t="shared" si="595"/>
        <v>287,715808023304-1579,48903624401j</v>
      </c>
      <c r="L4181" s="21">
        <f t="shared" si="596"/>
        <v>287.71580802330402</v>
      </c>
      <c r="M4181" s="21">
        <f t="shared" si="597"/>
        <v>-1579.4890362440101</v>
      </c>
      <c r="N4181" s="21">
        <f t="shared" si="591"/>
        <v>287.71580802330402</v>
      </c>
      <c r="O4181" s="40">
        <f t="shared" si="592"/>
        <v>-5.0001887163685987</v>
      </c>
      <c r="P4181" s="32">
        <f t="shared" si="593"/>
        <v>8958.7222179768287</v>
      </c>
      <c r="R4181">
        <v>50.191000000000003</v>
      </c>
      <c r="S4181">
        <v>0.98897000000000002</v>
      </c>
      <c r="T4181">
        <v>-3.47</v>
      </c>
    </row>
    <row r="4182" spans="5:20" x14ac:dyDescent="0.3">
      <c r="E4182" s="26">
        <v>50.286700000000003</v>
      </c>
      <c r="F4182" s="38">
        <v>0.98892999999999998</v>
      </c>
      <c r="G4182" s="38">
        <v>-3.51</v>
      </c>
      <c r="H4182" s="19">
        <f t="shared" si="589"/>
        <v>0.98707489413966576</v>
      </c>
      <c r="I4182" s="19">
        <f t="shared" si="590"/>
        <v>-6.0545010192149716E-2</v>
      </c>
      <c r="J4182" s="20" t="str">
        <f t="shared" si="594"/>
        <v>0,987074894139666-0,0605450101921497j</v>
      </c>
      <c r="K4182" s="20" t="str">
        <f t="shared" si="595"/>
        <v>287,227409396012-1579,67270516624j</v>
      </c>
      <c r="L4182" s="21">
        <f t="shared" si="596"/>
        <v>287.22740939601198</v>
      </c>
      <c r="M4182" s="21">
        <f t="shared" si="597"/>
        <v>-1579.6727051662399</v>
      </c>
      <c r="N4182" s="21">
        <f t="shared" si="591"/>
        <v>287.22740939601198</v>
      </c>
      <c r="O4182" s="40">
        <f t="shared" si="592"/>
        <v>-4.9995867594125931</v>
      </c>
      <c r="P4182" s="32">
        <f t="shared" si="593"/>
        <v>8974.9980532023692</v>
      </c>
      <c r="R4182">
        <v>50.2029</v>
      </c>
      <c r="S4182">
        <v>0.98894000000000004</v>
      </c>
      <c r="T4182">
        <v>-3.47</v>
      </c>
    </row>
    <row r="4183" spans="5:20" x14ac:dyDescent="0.3">
      <c r="E4183" s="26">
        <v>50.298699999999997</v>
      </c>
      <c r="F4183" s="38">
        <v>0.98894000000000004</v>
      </c>
      <c r="G4183" s="38">
        <v>-3.52</v>
      </c>
      <c r="H4183" s="19">
        <f t="shared" si="589"/>
        <v>0.9870742931422507</v>
      </c>
      <c r="I4183" s="19">
        <f t="shared" si="590"/>
        <v>-6.0717900307292759E-2</v>
      </c>
      <c r="J4183" s="20" t="str">
        <f t="shared" si="594"/>
        <v>0,987074293142251-0,0607179003072928j</v>
      </c>
      <c r="K4183" s="20" t="str">
        <f t="shared" si="595"/>
        <v>285,407055529315-1575,55887535718j</v>
      </c>
      <c r="L4183" s="21">
        <f t="shared" si="596"/>
        <v>285.40705552931502</v>
      </c>
      <c r="M4183" s="21">
        <f t="shared" si="597"/>
        <v>-1575.5588753571801</v>
      </c>
      <c r="N4183" s="21">
        <f t="shared" si="591"/>
        <v>285.40705552931502</v>
      </c>
      <c r="O4183" s="40">
        <f t="shared" si="592"/>
        <v>-4.9853770205870651</v>
      </c>
      <c r="P4183" s="32">
        <f t="shared" si="593"/>
        <v>8983.1099385675661</v>
      </c>
      <c r="R4183">
        <v>50.2149</v>
      </c>
      <c r="S4183">
        <v>0.98892000000000002</v>
      </c>
      <c r="T4183">
        <v>-3.48</v>
      </c>
    </row>
    <row r="4184" spans="5:20" x14ac:dyDescent="0.3">
      <c r="E4184" s="26">
        <v>50.310699999999997</v>
      </c>
      <c r="F4184" s="38">
        <v>0.98897000000000002</v>
      </c>
      <c r="G4184" s="38">
        <v>-3.52</v>
      </c>
      <c r="H4184" s="19">
        <f t="shared" si="589"/>
        <v>0.98710423654508017</v>
      </c>
      <c r="I4184" s="19">
        <f t="shared" si="590"/>
        <v>-6.0719742215810175E-2</v>
      </c>
      <c r="J4184" s="20" t="str">
        <f t="shared" si="594"/>
        <v>0,98710423654508-0,0607197422158102j</v>
      </c>
      <c r="K4184" s="20" t="str">
        <f t="shared" si="595"/>
        <v>284,677780875067-1575,83136904859j</v>
      </c>
      <c r="L4184" s="21">
        <f t="shared" si="596"/>
        <v>284.67778087506701</v>
      </c>
      <c r="M4184" s="21">
        <f t="shared" si="597"/>
        <v>-1575.83136904859</v>
      </c>
      <c r="N4184" s="21">
        <f t="shared" si="591"/>
        <v>284.67778087506701</v>
      </c>
      <c r="O4184" s="40">
        <f t="shared" si="592"/>
        <v>-4.9850499369587755</v>
      </c>
      <c r="P4184" s="32">
        <f t="shared" si="593"/>
        <v>9007.6785575578797</v>
      </c>
      <c r="R4184">
        <v>50.226900000000001</v>
      </c>
      <c r="S4184">
        <v>0.98892000000000002</v>
      </c>
      <c r="T4184">
        <v>-3.49</v>
      </c>
    </row>
    <row r="4185" spans="5:20" x14ac:dyDescent="0.3">
      <c r="E4185" s="26">
        <v>50.322600000000001</v>
      </c>
      <c r="F4185" s="38">
        <v>0.98887999999999998</v>
      </c>
      <c r="G4185" s="38">
        <v>-3.53</v>
      </c>
      <c r="H4185" s="19">
        <f t="shared" si="589"/>
        <v>0.98700379467375099</v>
      </c>
      <c r="I4185" s="19">
        <f t="shared" si="590"/>
        <v>-6.0886482076204833E-2</v>
      </c>
      <c r="J4185" s="20" t="str">
        <f t="shared" si="594"/>
        <v>0,987003794673751-0,0608864820762048j</v>
      </c>
      <c r="K4185" s="20" t="str">
        <f t="shared" si="595"/>
        <v>285,29378764872-1570,83230677372j</v>
      </c>
      <c r="L4185" s="21">
        <f t="shared" si="596"/>
        <v>285.29378764872001</v>
      </c>
      <c r="M4185" s="21">
        <f t="shared" si="597"/>
        <v>-1570.8323067737199</v>
      </c>
      <c r="N4185" s="21">
        <f t="shared" si="591"/>
        <v>285.29378764872001</v>
      </c>
      <c r="O4185" s="40">
        <f t="shared" si="592"/>
        <v>-4.9680606008330663</v>
      </c>
      <c r="P4185" s="32">
        <f t="shared" si="593"/>
        <v>8934.3224129838181</v>
      </c>
      <c r="R4185">
        <v>50.238799999999998</v>
      </c>
      <c r="S4185">
        <v>0.98892000000000002</v>
      </c>
      <c r="T4185">
        <v>-3.49</v>
      </c>
    </row>
    <row r="4186" spans="5:20" x14ac:dyDescent="0.3">
      <c r="E4186" s="26">
        <v>50.334600000000002</v>
      </c>
      <c r="F4186" s="38">
        <v>0.98892000000000002</v>
      </c>
      <c r="G4186" s="38">
        <v>-3.54</v>
      </c>
      <c r="H4186" s="19">
        <f t="shared" si="589"/>
        <v>0.9870330766224662</v>
      </c>
      <c r="I4186" s="19">
        <f t="shared" si="590"/>
        <v>-6.1061215621609273E-2</v>
      </c>
      <c r="J4186" s="20" t="str">
        <f t="shared" si="594"/>
        <v>0,987033076622466-0,0610612156216093j</v>
      </c>
      <c r="K4186" s="20" t="str">
        <f t="shared" si="595"/>
        <v>282,774203173612-1567,03304104489j</v>
      </c>
      <c r="L4186" s="21">
        <f t="shared" si="596"/>
        <v>282.77420317361202</v>
      </c>
      <c r="M4186" s="21">
        <f t="shared" si="597"/>
        <v>-1567.0330410448901</v>
      </c>
      <c r="N4186" s="21">
        <f t="shared" si="591"/>
        <v>282.77420317361202</v>
      </c>
      <c r="O4186" s="40">
        <f t="shared" si="592"/>
        <v>-4.9548631452444072</v>
      </c>
      <c r="P4186" s="32">
        <f t="shared" si="593"/>
        <v>8966.7083250523083</v>
      </c>
      <c r="R4186">
        <v>50.250799999999998</v>
      </c>
      <c r="S4186">
        <v>0.98887999999999998</v>
      </c>
      <c r="T4186">
        <v>-3.49</v>
      </c>
    </row>
    <row r="4187" spans="5:20" x14ac:dyDescent="0.3">
      <c r="E4187" s="26">
        <v>50.346600000000002</v>
      </c>
      <c r="F4187" s="38">
        <v>0.98889000000000005</v>
      </c>
      <c r="G4187" s="38">
        <v>-3.54</v>
      </c>
      <c r="H4187" s="19">
        <f t="shared" si="589"/>
        <v>0.9870031338644083</v>
      </c>
      <c r="I4187" s="19">
        <f t="shared" si="590"/>
        <v>-6.1059363260984906E-2</v>
      </c>
      <c r="J4187" s="20" t="str">
        <f t="shared" si="594"/>
        <v>0,987003133864408-0,0610593632609849j</v>
      </c>
      <c r="K4187" s="20" t="str">
        <f t="shared" si="595"/>
        <v>283,495457150692-1566,76386842887j</v>
      </c>
      <c r="L4187" s="21">
        <f t="shared" si="596"/>
        <v>283.495457150692</v>
      </c>
      <c r="M4187" s="21">
        <f t="shared" si="597"/>
        <v>-1566.76386842887</v>
      </c>
      <c r="N4187" s="21">
        <f t="shared" si="591"/>
        <v>283.495457150692</v>
      </c>
      <c r="O4187" s="40">
        <f t="shared" si="592"/>
        <v>-4.9528312600698872</v>
      </c>
      <c r="P4187" s="32">
        <f t="shared" si="593"/>
        <v>8942.3609080682181</v>
      </c>
      <c r="R4187">
        <v>50.262799999999999</v>
      </c>
      <c r="S4187">
        <v>0.98895</v>
      </c>
      <c r="T4187">
        <v>-3.5</v>
      </c>
    </row>
    <row r="4188" spans="5:20" x14ac:dyDescent="0.3">
      <c r="E4188" s="26">
        <v>50.358499999999999</v>
      </c>
      <c r="F4188" s="38">
        <v>0.98894000000000004</v>
      </c>
      <c r="G4188" s="38">
        <v>-3.54</v>
      </c>
      <c r="H4188" s="19">
        <f t="shared" si="589"/>
        <v>0.98705303846117154</v>
      </c>
      <c r="I4188" s="19">
        <f t="shared" si="590"/>
        <v>-6.1062450528692185E-2</v>
      </c>
      <c r="J4188" s="20" t="str">
        <f t="shared" si="594"/>
        <v>0,987053038461172-0,0610624505286922j</v>
      </c>
      <c r="K4188" s="20" t="str">
        <f t="shared" si="595"/>
        <v>282,293168527359-1567,21212953113j</v>
      </c>
      <c r="L4188" s="21">
        <f t="shared" si="596"/>
        <v>282.293168527359</v>
      </c>
      <c r="M4188" s="21">
        <f t="shared" si="597"/>
        <v>-1567.2121295311299</v>
      </c>
      <c r="N4188" s="21">
        <f t="shared" si="591"/>
        <v>282.293168527359</v>
      </c>
      <c r="O4188" s="40">
        <f t="shared" si="592"/>
        <v>-4.9530775795239155</v>
      </c>
      <c r="P4188" s="32">
        <f t="shared" si="593"/>
        <v>8983.0133161757676</v>
      </c>
      <c r="R4188">
        <v>50.274799999999999</v>
      </c>
      <c r="S4188">
        <v>0.98890999999999996</v>
      </c>
      <c r="T4188">
        <v>-3.51</v>
      </c>
    </row>
    <row r="4189" spans="5:20" x14ac:dyDescent="0.3">
      <c r="E4189" s="26">
        <v>50.3705</v>
      </c>
      <c r="F4189" s="38">
        <v>0.98892000000000002</v>
      </c>
      <c r="G4189" s="38">
        <v>-3.55</v>
      </c>
      <c r="H4189" s="19">
        <f t="shared" si="589"/>
        <v>0.9870224043965683</v>
      </c>
      <c r="I4189" s="19">
        <f t="shared" si="590"/>
        <v>-6.1233484460850689E-2</v>
      </c>
      <c r="J4189" s="20" t="str">
        <f t="shared" si="594"/>
        <v>0,987022404396568-0,0612334844608507j</v>
      </c>
      <c r="K4189" s="20" t="str">
        <f t="shared" si="595"/>
        <v>281,233691265518-1562,89298162854j</v>
      </c>
      <c r="L4189" s="21">
        <f t="shared" si="596"/>
        <v>281.23369126551802</v>
      </c>
      <c r="M4189" s="21">
        <f t="shared" si="597"/>
        <v>-1562.8929816285399</v>
      </c>
      <c r="N4189" s="21">
        <f t="shared" si="591"/>
        <v>281.23369126551802</v>
      </c>
      <c r="O4189" s="40">
        <f t="shared" si="592"/>
        <v>-4.9382504352709002</v>
      </c>
      <c r="P4189" s="32">
        <f t="shared" si="593"/>
        <v>8966.6598968960698</v>
      </c>
      <c r="R4189">
        <v>50.286700000000003</v>
      </c>
      <c r="S4189">
        <v>0.98892999999999998</v>
      </c>
      <c r="T4189">
        <v>-3.51</v>
      </c>
    </row>
    <row r="4190" spans="5:20" x14ac:dyDescent="0.3">
      <c r="E4190" s="26">
        <v>50.3825</v>
      </c>
      <c r="F4190" s="38">
        <v>0.98889000000000005</v>
      </c>
      <c r="G4190" s="38">
        <v>-3.56</v>
      </c>
      <c r="H4190" s="19">
        <f t="shared" si="589"/>
        <v>0.98698175999461069</v>
      </c>
      <c r="I4190" s="19">
        <f t="shared" si="590"/>
        <v>-6.140388862230791E-2</v>
      </c>
      <c r="J4190" s="20" t="str">
        <f t="shared" si="594"/>
        <v>0,986981759994611-0,0614038886223079j</v>
      </c>
      <c r="K4190" s="20" t="str">
        <f t="shared" si="595"/>
        <v>280,419553516791-1558,50909603595j</v>
      </c>
      <c r="L4190" s="21">
        <f t="shared" si="596"/>
        <v>280.41955351679098</v>
      </c>
      <c r="M4190" s="21">
        <f t="shared" si="597"/>
        <v>-1558.5090960359501</v>
      </c>
      <c r="N4190" s="21">
        <f t="shared" si="591"/>
        <v>280.41955351679098</v>
      </c>
      <c r="O4190" s="40">
        <f t="shared" si="592"/>
        <v>-4.9232258519883469</v>
      </c>
      <c r="P4190" s="32">
        <f t="shared" si="593"/>
        <v>8942.2641787039629</v>
      </c>
      <c r="R4190">
        <v>50.298699999999997</v>
      </c>
      <c r="S4190">
        <v>0.98894000000000004</v>
      </c>
      <c r="T4190">
        <v>-3.52</v>
      </c>
    </row>
    <row r="4191" spans="5:20" x14ac:dyDescent="0.3">
      <c r="E4191" s="26">
        <v>50.394500000000001</v>
      </c>
      <c r="F4191" s="38">
        <v>0.98895</v>
      </c>
      <c r="G4191" s="38">
        <v>-3.56</v>
      </c>
      <c r="H4191" s="19">
        <f t="shared" si="589"/>
        <v>0.98704164421388652</v>
      </c>
      <c r="I4191" s="19">
        <f t="shared" si="590"/>
        <v>-6.1407614247319123E-2</v>
      </c>
      <c r="J4191" s="20" t="str">
        <f t="shared" si="594"/>
        <v>0,987041644213887-0,0614076142473191j</v>
      </c>
      <c r="K4191" s="20" t="str">
        <f t="shared" si="595"/>
        <v>278,991304196957-1559,0381551724j</v>
      </c>
      <c r="L4191" s="21">
        <f t="shared" si="596"/>
        <v>278.991304196957</v>
      </c>
      <c r="M4191" s="21">
        <f t="shared" si="597"/>
        <v>-1559.0381551723999</v>
      </c>
      <c r="N4191" s="21">
        <f t="shared" si="591"/>
        <v>278.991304196957</v>
      </c>
      <c r="O4191" s="40">
        <f t="shared" si="592"/>
        <v>-4.9237243918395217</v>
      </c>
      <c r="P4191" s="32">
        <f t="shared" si="593"/>
        <v>8991.0906876510671</v>
      </c>
      <c r="R4191">
        <v>50.310699999999997</v>
      </c>
      <c r="S4191">
        <v>0.98897000000000002</v>
      </c>
      <c r="T4191">
        <v>-3.52</v>
      </c>
    </row>
    <row r="4192" spans="5:20" x14ac:dyDescent="0.3">
      <c r="E4192" s="26">
        <v>50.406399999999998</v>
      </c>
      <c r="F4192" s="38">
        <v>0.98892999999999998</v>
      </c>
      <c r="G4192" s="38">
        <v>-3.57</v>
      </c>
      <c r="H4192" s="19">
        <f t="shared" si="589"/>
        <v>0.98701095034051967</v>
      </c>
      <c r="I4192" s="19">
        <f t="shared" si="590"/>
        <v>-6.1578639217703894E-2</v>
      </c>
      <c r="J4192" s="20" t="str">
        <f t="shared" si="594"/>
        <v>0,98701095034052-0,0615786392177039j</v>
      </c>
      <c r="K4192" s="20" t="str">
        <f t="shared" si="595"/>
        <v>277,952952635792-1554,76321056337j</v>
      </c>
      <c r="L4192" s="21">
        <f t="shared" si="596"/>
        <v>277.95295263579197</v>
      </c>
      <c r="M4192" s="21">
        <f t="shared" si="597"/>
        <v>-1554.76321056337</v>
      </c>
      <c r="N4192" s="21">
        <f t="shared" si="591"/>
        <v>277.95295263579197</v>
      </c>
      <c r="O4192" s="40">
        <f t="shared" si="592"/>
        <v>-4.9090641327011184</v>
      </c>
      <c r="P4192" s="32">
        <f t="shared" si="593"/>
        <v>8974.7076299956952</v>
      </c>
      <c r="R4192">
        <v>50.322600000000001</v>
      </c>
      <c r="S4192">
        <v>0.98887999999999998</v>
      </c>
      <c r="T4192">
        <v>-3.53</v>
      </c>
    </row>
    <row r="4193" spans="5:20" x14ac:dyDescent="0.3">
      <c r="E4193" s="26">
        <v>50.418399999999998</v>
      </c>
      <c r="F4193" s="38">
        <v>0.98892000000000002</v>
      </c>
      <c r="G4193" s="38">
        <v>-3.58</v>
      </c>
      <c r="H4193" s="19">
        <f t="shared" si="589"/>
        <v>0.98699020732164888</v>
      </c>
      <c r="I4193" s="19">
        <f t="shared" si="590"/>
        <v>-6.1750279765913178E-2</v>
      </c>
      <c r="J4193" s="20" t="str">
        <f t="shared" si="594"/>
        <v>0,986990207321649-0,0617502797659132j</v>
      </c>
      <c r="K4193" s="20" t="str">
        <f t="shared" si="595"/>
        <v>276,686176238846-1550,59832828651j</v>
      </c>
      <c r="L4193" s="21">
        <f t="shared" si="596"/>
        <v>276.68617623884597</v>
      </c>
      <c r="M4193" s="21">
        <f t="shared" si="597"/>
        <v>-1550.59832828651</v>
      </c>
      <c r="N4193" s="21">
        <f t="shared" si="591"/>
        <v>276.68617623884597</v>
      </c>
      <c r="O4193" s="40">
        <f t="shared" si="592"/>
        <v>-4.8947485183351231</v>
      </c>
      <c r="P4193" s="32">
        <f t="shared" si="593"/>
        <v>8966.5137938260523</v>
      </c>
      <c r="R4193">
        <v>50.334600000000002</v>
      </c>
      <c r="S4193">
        <v>0.98892000000000002</v>
      </c>
      <c r="T4193">
        <v>-3.54</v>
      </c>
    </row>
    <row r="4194" spans="5:20" x14ac:dyDescent="0.3">
      <c r="E4194" s="26">
        <v>50.430399999999999</v>
      </c>
      <c r="F4194" s="38">
        <v>0.98895999999999995</v>
      </c>
      <c r="G4194" s="38">
        <v>-3.58</v>
      </c>
      <c r="H4194" s="19">
        <f t="shared" si="589"/>
        <v>0.98703012926507483</v>
      </c>
      <c r="I4194" s="19">
        <f t="shared" si="590"/>
        <v>-6.175277745145967E-2</v>
      </c>
      <c r="J4194" s="20" t="str">
        <f t="shared" si="594"/>
        <v>0,987030129265075-0,0617527774514597j</v>
      </c>
      <c r="K4194" s="20" t="str">
        <f t="shared" si="595"/>
        <v>275,743308881645-1550,94483752284j</v>
      </c>
      <c r="L4194" s="21">
        <f t="shared" si="596"/>
        <v>275.74330888164502</v>
      </c>
      <c r="M4194" s="21">
        <f t="shared" si="597"/>
        <v>-1550.9448375228401</v>
      </c>
      <c r="N4194" s="21">
        <f t="shared" si="591"/>
        <v>275.74330888164502</v>
      </c>
      <c r="O4194" s="40">
        <f t="shared" si="592"/>
        <v>-4.8946773643400903</v>
      </c>
      <c r="P4194" s="32">
        <f t="shared" si="593"/>
        <v>8999.1821433348068</v>
      </c>
      <c r="R4194">
        <v>50.346600000000002</v>
      </c>
      <c r="S4194">
        <v>0.98889000000000005</v>
      </c>
      <c r="T4194">
        <v>-3.54</v>
      </c>
    </row>
    <row r="4195" spans="5:20" x14ac:dyDescent="0.3">
      <c r="E4195" s="26">
        <v>50.442300000000003</v>
      </c>
      <c r="F4195" s="38">
        <v>0.98895999999999995</v>
      </c>
      <c r="G4195" s="38">
        <v>-3.59</v>
      </c>
      <c r="H4195" s="19">
        <f t="shared" si="589"/>
        <v>0.98701933633891326</v>
      </c>
      <c r="I4195" s="19">
        <f t="shared" si="590"/>
        <v>-6.1925045765757102E-2</v>
      </c>
      <c r="J4195" s="20" t="str">
        <f t="shared" si="594"/>
        <v>0,987019336338913-0,0619250457657571j</v>
      </c>
      <c r="K4195" s="20" t="str">
        <f t="shared" si="595"/>
        <v>274,256463088608-1546,88518560099j</v>
      </c>
      <c r="L4195" s="21">
        <f t="shared" si="596"/>
        <v>274.25646308860797</v>
      </c>
      <c r="M4195" s="21">
        <f t="shared" si="597"/>
        <v>-1546.8851856009901</v>
      </c>
      <c r="N4195" s="21">
        <f t="shared" si="591"/>
        <v>274.25646308860797</v>
      </c>
      <c r="O4195" s="40">
        <f t="shared" si="592"/>
        <v>-4.8807136804630549</v>
      </c>
      <c r="P4195" s="32">
        <f t="shared" si="593"/>
        <v>8999.13299100738</v>
      </c>
      <c r="R4195">
        <v>50.358499999999999</v>
      </c>
      <c r="S4195">
        <v>0.98894000000000004</v>
      </c>
      <c r="T4195">
        <v>-3.54</v>
      </c>
    </row>
    <row r="4196" spans="5:20" x14ac:dyDescent="0.3">
      <c r="E4196" s="26">
        <v>50.454300000000003</v>
      </c>
      <c r="F4196" s="38">
        <v>0.98899999999999999</v>
      </c>
      <c r="G4196" s="38">
        <v>-3.59</v>
      </c>
      <c r="H4196" s="19">
        <f t="shared" si="589"/>
        <v>0.98705925784580284</v>
      </c>
      <c r="I4196" s="19">
        <f t="shared" si="590"/>
        <v>-6.1927550418959081E-2</v>
      </c>
      <c r="J4196" s="20" t="str">
        <f t="shared" si="594"/>
        <v>0,987059257845803-0,0619275504189591j</v>
      </c>
      <c r="K4196" s="20" t="str">
        <f t="shared" si="595"/>
        <v>273,317748605716-1547,22781271328j</v>
      </c>
      <c r="L4196" s="21">
        <f t="shared" si="596"/>
        <v>273.31774860571602</v>
      </c>
      <c r="M4196" s="21">
        <f t="shared" si="597"/>
        <v>-1547.2278127132799</v>
      </c>
      <c r="N4196" s="21">
        <f t="shared" si="591"/>
        <v>273.31774860571602</v>
      </c>
      <c r="O4196" s="40">
        <f t="shared" si="592"/>
        <v>-4.8806336522869156</v>
      </c>
      <c r="P4196" s="32">
        <f t="shared" si="593"/>
        <v>9032.0387487809949</v>
      </c>
      <c r="R4196">
        <v>50.3705</v>
      </c>
      <c r="S4196">
        <v>0.98892000000000002</v>
      </c>
      <c r="T4196">
        <v>-3.55</v>
      </c>
    </row>
    <row r="4197" spans="5:20" x14ac:dyDescent="0.3">
      <c r="E4197" s="26">
        <v>50.466299999999997</v>
      </c>
      <c r="F4197" s="38">
        <v>0.98892000000000002</v>
      </c>
      <c r="G4197" s="38">
        <v>-3.6</v>
      </c>
      <c r="H4197" s="19">
        <f t="shared" si="589"/>
        <v>0.98696859227728628</v>
      </c>
      <c r="I4197" s="19">
        <f t="shared" si="590"/>
        <v>-6.2094800572928585E-2</v>
      </c>
      <c r="J4197" s="20" t="str">
        <f t="shared" si="594"/>
        <v>0,986968592277286-0,0620948005729286j</v>
      </c>
      <c r="K4197" s="20" t="str">
        <f t="shared" si="595"/>
        <v>273,714887017298-1542,50498330972j</v>
      </c>
      <c r="L4197" s="21">
        <f t="shared" si="596"/>
        <v>273.714887017298</v>
      </c>
      <c r="M4197" s="21">
        <f t="shared" si="597"/>
        <v>-1542.50498330972</v>
      </c>
      <c r="N4197" s="21">
        <f t="shared" si="591"/>
        <v>273.714887017298</v>
      </c>
      <c r="O4197" s="40">
        <f t="shared" si="592"/>
        <v>-4.8645787949111288</v>
      </c>
      <c r="P4197" s="32">
        <f t="shared" si="593"/>
        <v>8966.4157096253239</v>
      </c>
      <c r="R4197">
        <v>50.3825</v>
      </c>
      <c r="S4197">
        <v>0.98889000000000005</v>
      </c>
      <c r="T4197">
        <v>-3.56</v>
      </c>
    </row>
    <row r="4198" spans="5:20" x14ac:dyDescent="0.3">
      <c r="E4198" s="26">
        <v>50.478200000000001</v>
      </c>
      <c r="F4198" s="38">
        <v>0.98897999999999997</v>
      </c>
      <c r="G4198" s="38">
        <v>-3.6</v>
      </c>
      <c r="H4198" s="19">
        <f t="shared" si="589"/>
        <v>0.98702847388099202</v>
      </c>
      <c r="I4198" s="19">
        <f t="shared" si="590"/>
        <v>-6.2098568004100338E-2</v>
      </c>
      <c r="J4198" s="20" t="str">
        <f t="shared" si="594"/>
        <v>0,987028473880992-0,0620985680041003j</v>
      </c>
      <c r="K4198" s="20" t="str">
        <f t="shared" si="595"/>
        <v>272,314569455959-1543,01606660943j</v>
      </c>
      <c r="L4198" s="21">
        <f t="shared" si="596"/>
        <v>272.31456945595897</v>
      </c>
      <c r="M4198" s="21">
        <f t="shared" si="597"/>
        <v>-1543.01606660943</v>
      </c>
      <c r="N4198" s="21">
        <f t="shared" si="591"/>
        <v>272.31456945595897</v>
      </c>
      <c r="O4198" s="40">
        <f t="shared" si="592"/>
        <v>-4.865043410246483</v>
      </c>
      <c r="P4198" s="32">
        <f t="shared" si="593"/>
        <v>9015.506630650103</v>
      </c>
      <c r="R4198">
        <v>50.394500000000001</v>
      </c>
      <c r="S4198">
        <v>0.98895</v>
      </c>
      <c r="T4198">
        <v>-3.56</v>
      </c>
    </row>
    <row r="4199" spans="5:20" x14ac:dyDescent="0.3">
      <c r="E4199" s="26">
        <v>50.490200000000002</v>
      </c>
      <c r="F4199" s="38">
        <v>0.98895999999999995</v>
      </c>
      <c r="G4199" s="38">
        <v>-3.61</v>
      </c>
      <c r="H4199" s="19">
        <f t="shared" si="589"/>
        <v>0.9869976602879349</v>
      </c>
      <c r="I4199" s="19">
        <f t="shared" si="590"/>
        <v>-6.2269576730070102E-2</v>
      </c>
      <c r="J4199" s="20" t="str">
        <f t="shared" si="594"/>
        <v>0,986997660287935-0,0622695767300701j</v>
      </c>
      <c r="K4199" s="20" t="str">
        <f t="shared" si="595"/>
        <v>271,318265918414-1538,82707708474j</v>
      </c>
      <c r="L4199" s="21">
        <f t="shared" si="596"/>
        <v>271.318265918414</v>
      </c>
      <c r="M4199" s="21">
        <f t="shared" si="597"/>
        <v>-1538.82707708474</v>
      </c>
      <c r="N4199" s="21">
        <f t="shared" si="591"/>
        <v>271.318265918414</v>
      </c>
      <c r="O4199" s="40">
        <f t="shared" si="592"/>
        <v>-4.8506826251765576</v>
      </c>
      <c r="P4199" s="32">
        <f t="shared" si="593"/>
        <v>8999.0342755778329</v>
      </c>
      <c r="R4199">
        <v>50.406399999999998</v>
      </c>
      <c r="S4199">
        <v>0.98892999999999998</v>
      </c>
      <c r="T4199">
        <v>-3.57</v>
      </c>
    </row>
    <row r="4200" spans="5:20" x14ac:dyDescent="0.3">
      <c r="E4200" s="26">
        <v>50.502200000000002</v>
      </c>
      <c r="F4200" s="38">
        <v>0.98899000000000004</v>
      </c>
      <c r="G4200" s="38">
        <v>-3.61</v>
      </c>
      <c r="H4200" s="19">
        <f t="shared" si="589"/>
        <v>0.9870276007605614</v>
      </c>
      <c r="I4200" s="19">
        <f t="shared" si="590"/>
        <v>-6.2271465671282999E-2</v>
      </c>
      <c r="J4200" s="20" t="str">
        <f t="shared" si="594"/>
        <v>0,987027600760561-0,062271465671283j</v>
      </c>
      <c r="K4200" s="20" t="str">
        <f t="shared" si="595"/>
        <v>270,621346307288-1539,08007235508j</v>
      </c>
      <c r="L4200" s="21">
        <f t="shared" si="596"/>
        <v>270.62134630728798</v>
      </c>
      <c r="M4200" s="21">
        <f t="shared" si="597"/>
        <v>-1539.0800723550799</v>
      </c>
      <c r="N4200" s="21">
        <f t="shared" si="591"/>
        <v>270.62134630728798</v>
      </c>
      <c r="O4200" s="40">
        <f t="shared" si="592"/>
        <v>-4.8503273387999517</v>
      </c>
      <c r="P4200" s="32">
        <f t="shared" si="593"/>
        <v>9023.690908051336</v>
      </c>
      <c r="R4200">
        <v>50.418399999999998</v>
      </c>
      <c r="S4200">
        <v>0.98892000000000002</v>
      </c>
      <c r="T4200">
        <v>-3.58</v>
      </c>
    </row>
    <row r="4201" spans="5:20" x14ac:dyDescent="0.3">
      <c r="E4201" s="26">
        <v>50.514200000000002</v>
      </c>
      <c r="F4201" s="38">
        <v>0.98897999999999997</v>
      </c>
      <c r="G4201" s="38">
        <v>-3.62</v>
      </c>
      <c r="H4201" s="19">
        <f t="shared" si="589"/>
        <v>0.98700673725877042</v>
      </c>
      <c r="I4201" s="19">
        <f t="shared" si="590"/>
        <v>-6.2443102147445612E-2</v>
      </c>
      <c r="J4201" s="20" t="str">
        <f t="shared" si="594"/>
        <v>0,98700673725877-0,0624431021474456j</v>
      </c>
      <c r="K4201" s="20" t="str">
        <f t="shared" si="595"/>
        <v>269,404417752294-1534,99571903245j</v>
      </c>
      <c r="L4201" s="21">
        <f t="shared" si="596"/>
        <v>269.40441775229402</v>
      </c>
      <c r="M4201" s="21">
        <f t="shared" si="597"/>
        <v>-1534.9957190324501</v>
      </c>
      <c r="N4201" s="21">
        <f t="shared" si="591"/>
        <v>269.40441775229402</v>
      </c>
      <c r="O4201" s="40">
        <f t="shared" si="592"/>
        <v>-4.8363065496219386</v>
      </c>
      <c r="P4201" s="32">
        <f t="shared" si="593"/>
        <v>9015.4074607104794</v>
      </c>
      <c r="R4201">
        <v>50.430399999999999</v>
      </c>
      <c r="S4201">
        <v>0.98895999999999995</v>
      </c>
      <c r="T4201">
        <v>-3.58</v>
      </c>
    </row>
    <row r="4202" spans="5:20" x14ac:dyDescent="0.3">
      <c r="E4202" s="26">
        <v>50.5261</v>
      </c>
      <c r="F4202" s="38">
        <v>0.98897000000000002</v>
      </c>
      <c r="G4202" s="38">
        <v>-3.63</v>
      </c>
      <c r="H4202" s="19">
        <f t="shared" si="589"/>
        <v>0.98698584391143152</v>
      </c>
      <c r="I4202" s="19">
        <f t="shared" si="590"/>
        <v>-6.2614733237788808E-2</v>
      </c>
      <c r="J4202" s="20" t="str">
        <f t="shared" si="594"/>
        <v>0,986985843911432-0,0626147332377888j</v>
      </c>
      <c r="K4202" s="20" t="str">
        <f t="shared" si="595"/>
        <v>268,196619956182-1530,93265057917j</v>
      </c>
      <c r="L4202" s="21">
        <f t="shared" si="596"/>
        <v>268.19661995618202</v>
      </c>
      <c r="M4202" s="21">
        <f t="shared" si="597"/>
        <v>-1530.9326505791701</v>
      </c>
      <c r="N4202" s="21">
        <f t="shared" si="591"/>
        <v>268.19661995618202</v>
      </c>
      <c r="O4202" s="40">
        <f t="shared" si="592"/>
        <v>-4.8223690108766029</v>
      </c>
      <c r="P4202" s="32">
        <f t="shared" si="593"/>
        <v>9007.1388966794493</v>
      </c>
      <c r="R4202">
        <v>50.442300000000003</v>
      </c>
      <c r="S4202">
        <v>0.98895999999999995</v>
      </c>
      <c r="T4202">
        <v>-3.59</v>
      </c>
    </row>
    <row r="4203" spans="5:20" x14ac:dyDescent="0.3">
      <c r="E4203" s="26">
        <v>50.5381</v>
      </c>
      <c r="F4203" s="38">
        <v>0.98899000000000004</v>
      </c>
      <c r="G4203" s="38">
        <v>-3.63</v>
      </c>
      <c r="H4203" s="19">
        <f t="shared" si="589"/>
        <v>0.98700580378572322</v>
      </c>
      <c r="I4203" s="19">
        <f t="shared" si="590"/>
        <v>-6.2615999499318231E-2</v>
      </c>
      <c r="J4203" s="20" t="str">
        <f t="shared" si="594"/>
        <v>0,987005803785723-0,0626159994993182j</v>
      </c>
      <c r="K4203" s="20" t="str">
        <f t="shared" si="595"/>
        <v>267,736610095731-1531,09858359764j</v>
      </c>
      <c r="L4203" s="21">
        <f t="shared" si="596"/>
        <v>267.73661009573101</v>
      </c>
      <c r="M4203" s="21">
        <f t="shared" si="597"/>
        <v>-1531.0985835976401</v>
      </c>
      <c r="N4203" s="21">
        <f t="shared" si="591"/>
        <v>267.73661009573101</v>
      </c>
      <c r="O4203" s="40">
        <f t="shared" si="592"/>
        <v>-4.82174652273362</v>
      </c>
      <c r="P4203" s="32">
        <f t="shared" si="593"/>
        <v>9023.5913729408003</v>
      </c>
      <c r="R4203">
        <v>50.454300000000003</v>
      </c>
      <c r="S4203">
        <v>0.98899999999999999</v>
      </c>
      <c r="T4203">
        <v>-3.59</v>
      </c>
    </row>
    <row r="4204" spans="5:20" x14ac:dyDescent="0.3">
      <c r="E4204" s="26">
        <v>50.5501</v>
      </c>
      <c r="F4204" s="38">
        <v>0.98895</v>
      </c>
      <c r="G4204" s="38">
        <v>-3.64</v>
      </c>
      <c r="H4204" s="19">
        <f t="shared" si="589"/>
        <v>0.98695494089329705</v>
      </c>
      <c r="I4204" s="19">
        <f t="shared" si="590"/>
        <v>-6.2785724064540249E-2</v>
      </c>
      <c r="J4204" s="20" t="str">
        <f t="shared" si="594"/>
        <v>0,986954940893297-0,0627857240645402j</v>
      </c>
      <c r="K4204" s="20" t="str">
        <f t="shared" si="595"/>
        <v>267,226628040068-1526,80822456482j</v>
      </c>
      <c r="L4204" s="21">
        <f t="shared" si="596"/>
        <v>267.22662804006802</v>
      </c>
      <c r="M4204" s="21">
        <f t="shared" si="597"/>
        <v>-1526.80822456482</v>
      </c>
      <c r="N4204" s="21">
        <f t="shared" si="591"/>
        <v>267.22662804006802</v>
      </c>
      <c r="O4204" s="40">
        <f t="shared" si="592"/>
        <v>-4.8070938750438019</v>
      </c>
      <c r="P4204" s="32">
        <f t="shared" si="593"/>
        <v>8990.6961853075481</v>
      </c>
      <c r="R4204">
        <v>50.466299999999997</v>
      </c>
      <c r="S4204">
        <v>0.98892000000000002</v>
      </c>
      <c r="T4204">
        <v>-3.6</v>
      </c>
    </row>
    <row r="4205" spans="5:20" x14ac:dyDescent="0.3">
      <c r="E4205" s="26">
        <v>50.561999999999998</v>
      </c>
      <c r="F4205" s="38">
        <v>0.98897000000000002</v>
      </c>
      <c r="G4205" s="38">
        <v>-3.64</v>
      </c>
      <c r="H4205" s="19">
        <f t="shared" si="589"/>
        <v>0.98697490054628045</v>
      </c>
      <c r="I4205" s="19">
        <f t="shared" si="590"/>
        <v>-6.2786993809705621E-2</v>
      </c>
      <c r="J4205" s="20" t="str">
        <f t="shared" si="594"/>
        <v>0,98697490054628-0,0627869938097056j</v>
      </c>
      <c r="K4205" s="20" t="str">
        <f t="shared" si="595"/>
        <v>266,769054970079-1526,97311557436j</v>
      </c>
      <c r="L4205" s="21">
        <f t="shared" si="596"/>
        <v>266.76905497007903</v>
      </c>
      <c r="M4205" s="21">
        <f t="shared" si="597"/>
        <v>-1526.97311557436</v>
      </c>
      <c r="N4205" s="21">
        <f t="shared" si="591"/>
        <v>266.76905497007903</v>
      </c>
      <c r="O4205" s="40">
        <f t="shared" si="592"/>
        <v>-4.8064815338018949</v>
      </c>
      <c r="P4205" s="32">
        <f t="shared" si="593"/>
        <v>9007.0890143011784</v>
      </c>
      <c r="R4205">
        <v>50.478200000000001</v>
      </c>
      <c r="S4205">
        <v>0.98897999999999997</v>
      </c>
      <c r="T4205">
        <v>-3.6</v>
      </c>
    </row>
    <row r="4206" spans="5:20" x14ac:dyDescent="0.3">
      <c r="E4206" s="26">
        <v>50.573999999999998</v>
      </c>
      <c r="F4206" s="38">
        <v>0.98892999999999998</v>
      </c>
      <c r="G4206" s="38">
        <v>-3.65</v>
      </c>
      <c r="H4206" s="19">
        <f t="shared" si="589"/>
        <v>0.98692400825402049</v>
      </c>
      <c r="I4206" s="19">
        <f t="shared" si="590"/>
        <v>-6.2956706011495944E-2</v>
      </c>
      <c r="J4206" s="20" t="str">
        <f t="shared" si="594"/>
        <v>0,98692400825402-0,0629567060114959j</v>
      </c>
      <c r="K4206" s="20" t="str">
        <f t="shared" si="595"/>
        <v>266,26319875832-1522,70585767264j</v>
      </c>
      <c r="L4206" s="21">
        <f t="shared" si="596"/>
        <v>266.26319875832002</v>
      </c>
      <c r="M4206" s="21">
        <f t="shared" si="597"/>
        <v>-1522.7058576726399</v>
      </c>
      <c r="N4206" s="21">
        <f t="shared" si="591"/>
        <v>266.26319875832002</v>
      </c>
      <c r="O4206" s="40">
        <f t="shared" si="592"/>
        <v>-4.7919121312054553</v>
      </c>
      <c r="P4206" s="32">
        <f t="shared" si="593"/>
        <v>8974.3127519943155</v>
      </c>
      <c r="R4206">
        <v>50.490200000000002</v>
      </c>
      <c r="S4206">
        <v>0.98895999999999995</v>
      </c>
      <c r="T4206">
        <v>-3.61</v>
      </c>
    </row>
    <row r="4207" spans="5:20" x14ac:dyDescent="0.3">
      <c r="E4207" s="26">
        <v>50.585999999999999</v>
      </c>
      <c r="F4207" s="38">
        <v>0.98895</v>
      </c>
      <c r="G4207" s="38">
        <v>-3.66</v>
      </c>
      <c r="H4207" s="19">
        <f t="shared" si="589"/>
        <v>0.98693296441284573</v>
      </c>
      <c r="I4207" s="19">
        <f t="shared" si="590"/>
        <v>-6.3130232498167224E-2</v>
      </c>
      <c r="J4207" s="20" t="str">
        <f t="shared" si="594"/>
        <v>0,986932964412846-0,0631302324981672j</v>
      </c>
      <c r="K4207" s="20" t="str">
        <f t="shared" si="595"/>
        <v>264,400614871511-1518,95078130173j</v>
      </c>
      <c r="L4207" s="21">
        <f t="shared" si="596"/>
        <v>264.40061487151098</v>
      </c>
      <c r="M4207" s="21">
        <f t="shared" si="597"/>
        <v>-1518.9507813017301</v>
      </c>
      <c r="N4207" s="21">
        <f t="shared" si="591"/>
        <v>264.40061487151098</v>
      </c>
      <c r="O4207" s="40">
        <f t="shared" si="592"/>
        <v>-4.7789610792999415</v>
      </c>
      <c r="P4207" s="32">
        <f t="shared" si="593"/>
        <v>8990.5961917553232</v>
      </c>
      <c r="R4207">
        <v>50.502200000000002</v>
      </c>
      <c r="S4207">
        <v>0.98899000000000004</v>
      </c>
      <c r="T4207">
        <v>-3.61</v>
      </c>
    </row>
    <row r="4208" spans="5:20" x14ac:dyDescent="0.3">
      <c r="E4208" s="26">
        <v>50.597900000000003</v>
      </c>
      <c r="F4208" s="38">
        <v>0.98894000000000004</v>
      </c>
      <c r="G4208" s="38">
        <v>-3.66</v>
      </c>
      <c r="H4208" s="19">
        <f t="shared" si="589"/>
        <v>0.98692298480857443</v>
      </c>
      <c r="I4208" s="19">
        <f t="shared" si="590"/>
        <v>-6.3129594142006668E-2</v>
      </c>
      <c r="J4208" s="20" t="str">
        <f t="shared" si="594"/>
        <v>0,986922984808574-0,0631295941420067j</v>
      </c>
      <c r="K4208" s="20" t="str">
        <f t="shared" si="595"/>
        <v>264,627080498449-1518,86952849717j</v>
      </c>
      <c r="L4208" s="21">
        <f t="shared" si="596"/>
        <v>264.627080498449</v>
      </c>
      <c r="M4208" s="21">
        <f t="shared" si="597"/>
        <v>-1518.86952849717</v>
      </c>
      <c r="N4208" s="21">
        <f t="shared" si="591"/>
        <v>264.627080498449</v>
      </c>
      <c r="O4208" s="40">
        <f t="shared" si="592"/>
        <v>-4.777581547297042</v>
      </c>
      <c r="P4208" s="32">
        <f t="shared" si="593"/>
        <v>8982.4221007655942</v>
      </c>
      <c r="R4208">
        <v>50.514200000000002</v>
      </c>
      <c r="S4208">
        <v>0.98897999999999997</v>
      </c>
      <c r="T4208">
        <v>-3.62</v>
      </c>
    </row>
    <row r="4209" spans="5:20" x14ac:dyDescent="0.3">
      <c r="E4209" s="26">
        <v>50.609900000000003</v>
      </c>
      <c r="F4209" s="38">
        <v>0.98894000000000004</v>
      </c>
      <c r="G4209" s="38">
        <v>-3.67</v>
      </c>
      <c r="H4209" s="19">
        <f t="shared" si="589"/>
        <v>0.98691195158420142</v>
      </c>
      <c r="I4209" s="19">
        <f t="shared" si="590"/>
        <v>-6.3301843735098645E-2</v>
      </c>
      <c r="J4209" s="20" t="str">
        <f t="shared" si="594"/>
        <v>0,986911951584201-0,0633018437350986j</v>
      </c>
      <c r="K4209" s="20" t="str">
        <f t="shared" si="595"/>
        <v>263,229571558367-1514,97066346917j</v>
      </c>
      <c r="L4209" s="21">
        <f t="shared" si="596"/>
        <v>263.22957155836701</v>
      </c>
      <c r="M4209" s="21">
        <f t="shared" si="597"/>
        <v>-1514.9706634691699</v>
      </c>
      <c r="N4209" s="21">
        <f t="shared" si="591"/>
        <v>263.22957155836701</v>
      </c>
      <c r="O4209" s="40">
        <f t="shared" si="592"/>
        <v>-4.7641878314386439</v>
      </c>
      <c r="P4209" s="32">
        <f t="shared" si="593"/>
        <v>8982.3719444482485</v>
      </c>
      <c r="R4209">
        <v>50.5261</v>
      </c>
      <c r="S4209">
        <v>0.98897000000000002</v>
      </c>
      <c r="T4209">
        <v>-3.63</v>
      </c>
    </row>
    <row r="4210" spans="5:20" x14ac:dyDescent="0.3">
      <c r="E4210" s="26">
        <v>50.621899999999997</v>
      </c>
      <c r="F4210" s="38">
        <v>0.98899000000000004</v>
      </c>
      <c r="G4210" s="38">
        <v>-3.67</v>
      </c>
      <c r="H4210" s="19">
        <f t="shared" si="589"/>
        <v>0.98696184904772721</v>
      </c>
      <c r="I4210" s="19">
        <f t="shared" si="590"/>
        <v>-6.3305044224700402E-2</v>
      </c>
      <c r="J4210" s="20" t="str">
        <f t="shared" si="594"/>
        <v>0,986961849047727-0,0633050442247004j</v>
      </c>
      <c r="K4210" s="20" t="str">
        <f t="shared" si="595"/>
        <v>262,10250809179-1515,37308853954j</v>
      </c>
      <c r="L4210" s="21">
        <f t="shared" si="596"/>
        <v>262.10250809179001</v>
      </c>
      <c r="M4210" s="21">
        <f t="shared" si="597"/>
        <v>-1515.37308853954</v>
      </c>
      <c r="N4210" s="21">
        <f t="shared" si="591"/>
        <v>262.10250809179001</v>
      </c>
      <c r="O4210" s="40">
        <f t="shared" si="592"/>
        <v>-4.7643236952682573</v>
      </c>
      <c r="P4210" s="32">
        <f t="shared" si="593"/>
        <v>9023.3906551921318</v>
      </c>
      <c r="R4210">
        <v>50.5381</v>
      </c>
      <c r="S4210">
        <v>0.98899000000000004</v>
      </c>
      <c r="T4210">
        <v>-3.63</v>
      </c>
    </row>
    <row r="4211" spans="5:20" x14ac:dyDescent="0.3">
      <c r="E4211" s="26">
        <v>50.633899999999997</v>
      </c>
      <c r="F4211" s="38">
        <v>0.98895</v>
      </c>
      <c r="G4211" s="38">
        <v>-3.68</v>
      </c>
      <c r="H4211" s="19">
        <f t="shared" si="589"/>
        <v>0.98691086767760627</v>
      </c>
      <c r="I4211" s="19">
        <f t="shared" si="590"/>
        <v>-6.3474733239566858E-2</v>
      </c>
      <c r="J4211" s="20" t="str">
        <f t="shared" si="594"/>
        <v>0,986910867677606-0,0634747332395669j</v>
      </c>
      <c r="K4211" s="20" t="str">
        <f t="shared" si="595"/>
        <v>261,618767388885-1511,17107270824j</v>
      </c>
      <c r="L4211" s="21">
        <f t="shared" si="596"/>
        <v>261.61876738888498</v>
      </c>
      <c r="M4211" s="21">
        <f t="shared" si="597"/>
        <v>-1511.17107270824</v>
      </c>
      <c r="N4211" s="21">
        <f t="shared" si="591"/>
        <v>261.61876738888498</v>
      </c>
      <c r="O4211" s="40">
        <f t="shared" si="592"/>
        <v>-4.749986591572017</v>
      </c>
      <c r="P4211" s="32">
        <f t="shared" si="593"/>
        <v>8990.4956510401571</v>
      </c>
      <c r="R4211">
        <v>50.5501</v>
      </c>
      <c r="S4211">
        <v>0.98895</v>
      </c>
      <c r="T4211">
        <v>-3.64</v>
      </c>
    </row>
    <row r="4212" spans="5:20" x14ac:dyDescent="0.3">
      <c r="E4212" s="26">
        <v>50.645800000000001</v>
      </c>
      <c r="F4212" s="38">
        <v>0.98892999999999998</v>
      </c>
      <c r="G4212" s="38">
        <v>-3.68</v>
      </c>
      <c r="H4212" s="19">
        <f t="shared" si="589"/>
        <v>0.98689090891593634</v>
      </c>
      <c r="I4212" s="19">
        <f t="shared" si="590"/>
        <v>-6.3473449560245573E-2</v>
      </c>
      <c r="J4212" s="20" t="str">
        <f t="shared" si="594"/>
        <v>0,986890908915936-0,0634734495602456j</v>
      </c>
      <c r="K4212" s="20" t="str">
        <f t="shared" si="595"/>
        <v>262,067193880035-1511,01103525257j</v>
      </c>
      <c r="L4212" s="21">
        <f t="shared" si="596"/>
        <v>262.06719388003501</v>
      </c>
      <c r="M4212" s="21">
        <f t="shared" si="597"/>
        <v>-1511.0110352525701</v>
      </c>
      <c r="N4212" s="21">
        <f t="shared" si="591"/>
        <v>262.06719388003501</v>
      </c>
      <c r="O4212" s="40">
        <f t="shared" si="592"/>
        <v>-4.7483675907350396</v>
      </c>
      <c r="P4212" s="32">
        <f t="shared" si="593"/>
        <v>8974.1624197333895</v>
      </c>
      <c r="R4212">
        <v>50.561999999999998</v>
      </c>
      <c r="S4212">
        <v>0.98897000000000002</v>
      </c>
      <c r="T4212">
        <v>-3.64</v>
      </c>
    </row>
    <row r="4213" spans="5:20" x14ac:dyDescent="0.3">
      <c r="E4213" s="26">
        <v>50.657800000000002</v>
      </c>
      <c r="F4213" s="38">
        <v>0.98895999999999995</v>
      </c>
      <c r="G4213" s="38">
        <v>-3.69</v>
      </c>
      <c r="H4213" s="19">
        <f t="shared" si="589"/>
        <v>0.98690975348394283</v>
      </c>
      <c r="I4213" s="19">
        <f t="shared" si="590"/>
        <v>-6.364762429394516E-2</v>
      </c>
      <c r="J4213" s="20" t="str">
        <f t="shared" si="594"/>
        <v>0,986909753483943-0,0636476242939452j</v>
      </c>
      <c r="K4213" s="20" t="str">
        <f t="shared" si="595"/>
        <v>260,020963476231-1507,38932092517j</v>
      </c>
      <c r="L4213" s="21">
        <f t="shared" si="596"/>
        <v>260.02096347623097</v>
      </c>
      <c r="M4213" s="21">
        <f t="shared" si="597"/>
        <v>-1507.3893209251701</v>
      </c>
      <c r="N4213" s="21">
        <f t="shared" si="591"/>
        <v>260.02096347623097</v>
      </c>
      <c r="O4213" s="40">
        <f t="shared" si="592"/>
        <v>-4.735864202337571</v>
      </c>
      <c r="P4213" s="32">
        <f t="shared" si="593"/>
        <v>8998.6339370680907</v>
      </c>
      <c r="R4213">
        <v>50.573999999999998</v>
      </c>
      <c r="S4213">
        <v>0.98892999999999998</v>
      </c>
      <c r="T4213">
        <v>-3.65</v>
      </c>
    </row>
    <row r="4214" spans="5:20" x14ac:dyDescent="0.3">
      <c r="E4214" s="26">
        <v>50.669800000000002</v>
      </c>
      <c r="F4214" s="38">
        <v>0.98895</v>
      </c>
      <c r="G4214" s="38">
        <v>-3.7</v>
      </c>
      <c r="H4214" s="19">
        <f t="shared" si="589"/>
        <v>0.98688865069027143</v>
      </c>
      <c r="I4214" s="19">
        <f t="shared" si="590"/>
        <v>-6.3819226246762784E-2</v>
      </c>
      <c r="J4214" s="20" t="str">
        <f t="shared" si="594"/>
        <v>0,986888650690271-0,0638192262467628j</v>
      </c>
      <c r="K4214" s="20" t="str">
        <f t="shared" si="595"/>
        <v>258,880179324056-1503,46799415948j</v>
      </c>
      <c r="L4214" s="21">
        <f t="shared" si="596"/>
        <v>258.88017932405597</v>
      </c>
      <c r="M4214" s="21">
        <f t="shared" si="597"/>
        <v>-1503.46799415948</v>
      </c>
      <c r="N4214" s="21">
        <f t="shared" si="591"/>
        <v>258.88017932405597</v>
      </c>
      <c r="O4214" s="40">
        <f t="shared" si="592"/>
        <v>-4.7224256470508674</v>
      </c>
      <c r="P4214" s="32">
        <f t="shared" si="593"/>
        <v>8990.3945631750757</v>
      </c>
      <c r="R4214">
        <v>50.585999999999999</v>
      </c>
      <c r="S4214">
        <v>0.98895</v>
      </c>
      <c r="T4214">
        <v>-3.66</v>
      </c>
    </row>
    <row r="4215" spans="5:20" x14ac:dyDescent="0.3">
      <c r="E4215" s="26">
        <v>50.681699999999999</v>
      </c>
      <c r="F4215" s="38">
        <v>0.98895999999999995</v>
      </c>
      <c r="G4215" s="38">
        <v>-3.7</v>
      </c>
      <c r="H4215" s="19">
        <f t="shared" si="589"/>
        <v>0.98689862984645405</v>
      </c>
      <c r="I4215" s="19">
        <f t="shared" si="590"/>
        <v>-6.381987156984531E-2</v>
      </c>
      <c r="J4215" s="20" t="str">
        <f t="shared" si="594"/>
        <v>0,986898629846454-0,0638198715698453j</v>
      </c>
      <c r="K4215" s="20" t="str">
        <f t="shared" si="595"/>
        <v>258,658119387657-1503,54667545811j</v>
      </c>
      <c r="L4215" s="21">
        <f t="shared" si="596"/>
        <v>258.658119387657</v>
      </c>
      <c r="M4215" s="21">
        <f t="shared" si="597"/>
        <v>-1503.54667545811</v>
      </c>
      <c r="N4215" s="21">
        <f t="shared" si="591"/>
        <v>258.658119387657</v>
      </c>
      <c r="O4215" s="40">
        <f t="shared" si="592"/>
        <v>-4.721563909035094</v>
      </c>
      <c r="P4215" s="32">
        <f t="shared" si="593"/>
        <v>8998.5832786402316</v>
      </c>
      <c r="R4215">
        <v>50.597900000000003</v>
      </c>
      <c r="S4215">
        <v>0.98894000000000004</v>
      </c>
      <c r="T4215">
        <v>-3.66</v>
      </c>
    </row>
    <row r="4216" spans="5:20" x14ac:dyDescent="0.3">
      <c r="E4216" s="26">
        <v>50.6937</v>
      </c>
      <c r="F4216" s="38">
        <v>0.98902000000000001</v>
      </c>
      <c r="G4216" s="38">
        <v>-3.71</v>
      </c>
      <c r="H4216" s="19">
        <f t="shared" si="589"/>
        <v>0.98694735040671777</v>
      </c>
      <c r="I4216" s="19">
        <f t="shared" si="590"/>
        <v>-6.3995999290265088E-2</v>
      </c>
      <c r="J4216" s="20" t="str">
        <f t="shared" si="594"/>
        <v>0,986947350406718-0,0639959992902651j</v>
      </c>
      <c r="K4216" s="20" t="str">
        <f t="shared" si="595"/>
        <v>255,979353713177-1500,19000840584j</v>
      </c>
      <c r="L4216" s="21">
        <f t="shared" si="596"/>
        <v>255.97935371317701</v>
      </c>
      <c r="M4216" s="21">
        <f t="shared" si="597"/>
        <v>-1500.19000840584</v>
      </c>
      <c r="N4216" s="21">
        <f t="shared" si="591"/>
        <v>255.97935371317701</v>
      </c>
      <c r="O4216" s="40">
        <f t="shared" si="592"/>
        <v>-4.7099078468303057</v>
      </c>
      <c r="P4216" s="32">
        <f t="shared" si="593"/>
        <v>9047.9777265290577</v>
      </c>
      <c r="R4216">
        <v>50.609900000000003</v>
      </c>
      <c r="S4216">
        <v>0.98894000000000004</v>
      </c>
      <c r="T4216">
        <v>-3.67</v>
      </c>
    </row>
    <row r="4217" spans="5:20" x14ac:dyDescent="0.3">
      <c r="E4217" s="26">
        <v>50.7057</v>
      </c>
      <c r="F4217" s="38">
        <v>0.98894000000000004</v>
      </c>
      <c r="G4217" s="38">
        <v>-3.71</v>
      </c>
      <c r="H4217" s="19">
        <f t="shared" si="589"/>
        <v>0.98686751805951289</v>
      </c>
      <c r="I4217" s="19">
        <f t="shared" si="590"/>
        <v>-6.3990822772152997E-2</v>
      </c>
      <c r="J4217" s="20" t="str">
        <f t="shared" si="594"/>
        <v>0,986867518059513-0,063990822772153j</v>
      </c>
      <c r="K4217" s="20" t="str">
        <f t="shared" si="595"/>
        <v>257,747767148056-1499,56671673647j</v>
      </c>
      <c r="L4217" s="21">
        <f t="shared" si="596"/>
        <v>257.74776714805603</v>
      </c>
      <c r="M4217" s="21">
        <f t="shared" si="597"/>
        <v>-1499.56671673647</v>
      </c>
      <c r="N4217" s="21">
        <f t="shared" si="591"/>
        <v>257.74776714805603</v>
      </c>
      <c r="O4217" s="40">
        <f t="shared" si="592"/>
        <v>-4.7068368144940944</v>
      </c>
      <c r="P4217" s="32">
        <f t="shared" si="593"/>
        <v>8982.1699525480271</v>
      </c>
      <c r="R4217">
        <v>50.621899999999997</v>
      </c>
      <c r="S4217">
        <v>0.98899000000000004</v>
      </c>
      <c r="T4217">
        <v>-3.67</v>
      </c>
    </row>
    <row r="4218" spans="5:20" x14ac:dyDescent="0.3">
      <c r="E4218" s="26">
        <v>50.717599999999997</v>
      </c>
      <c r="F4218" s="38">
        <v>0.98899000000000004</v>
      </c>
      <c r="G4218" s="38">
        <v>-3.72</v>
      </c>
      <c r="H4218" s="19">
        <f t="shared" si="589"/>
        <v>0.98690622917480597</v>
      </c>
      <c r="I4218" s="19">
        <f t="shared" si="590"/>
        <v>-6.4166306703482737E-2</v>
      </c>
      <c r="J4218" s="20" t="str">
        <f t="shared" si="594"/>
        <v>0,986906229174806-0,0641663067034827j</v>
      </c>
      <c r="K4218" s="20" t="str">
        <f t="shared" si="595"/>
        <v>255,304225025069-1496,14994812142j</v>
      </c>
      <c r="L4218" s="21">
        <f t="shared" si="596"/>
        <v>255.304225025069</v>
      </c>
      <c r="M4218" s="21">
        <f t="shared" si="597"/>
        <v>-1496.14994812142</v>
      </c>
      <c r="N4218" s="21">
        <f t="shared" si="591"/>
        <v>255.304225025069</v>
      </c>
      <c r="O4218" s="40">
        <f t="shared" si="592"/>
        <v>-4.6950104076337764</v>
      </c>
      <c r="P4218" s="32">
        <f t="shared" si="593"/>
        <v>9023.1366690197774</v>
      </c>
      <c r="R4218">
        <v>50.633899999999997</v>
      </c>
      <c r="S4218">
        <v>0.98895</v>
      </c>
      <c r="T4218">
        <v>-3.68</v>
      </c>
    </row>
    <row r="4219" spans="5:20" x14ac:dyDescent="0.3">
      <c r="E4219" s="26">
        <v>50.729599999999998</v>
      </c>
      <c r="F4219" s="38">
        <v>0.98897000000000002</v>
      </c>
      <c r="G4219" s="38">
        <v>-3.72</v>
      </c>
      <c r="H4219" s="19">
        <f t="shared" si="589"/>
        <v>0.98688627131417694</v>
      </c>
      <c r="I4219" s="19">
        <f t="shared" si="590"/>
        <v>-6.4165009090631164E-2</v>
      </c>
      <c r="J4219" s="20" t="str">
        <f t="shared" si="594"/>
        <v>0,986886271314177-0,0641650090906312j</v>
      </c>
      <c r="K4219" s="20" t="str">
        <f t="shared" si="595"/>
        <v>255,744161276995-1495,99533113375j</v>
      </c>
      <c r="L4219" s="21">
        <f t="shared" si="596"/>
        <v>255.74416127699499</v>
      </c>
      <c r="M4219" s="21">
        <f t="shared" si="597"/>
        <v>-1495.9953311337499</v>
      </c>
      <c r="N4219" s="21">
        <f t="shared" si="591"/>
        <v>255.74416127699499</v>
      </c>
      <c r="O4219" s="40">
        <f t="shared" si="592"/>
        <v>-4.6934147281337344</v>
      </c>
      <c r="P4219" s="32">
        <f t="shared" si="593"/>
        <v>9006.6850218584095</v>
      </c>
      <c r="R4219">
        <v>50.645800000000001</v>
      </c>
      <c r="S4219">
        <v>0.98892999999999998</v>
      </c>
      <c r="T4219">
        <v>-3.68</v>
      </c>
    </row>
    <row r="4220" spans="5:20" x14ac:dyDescent="0.3">
      <c r="E4220" s="26">
        <v>50.741599999999998</v>
      </c>
      <c r="F4220" s="38">
        <v>0.98900999999999994</v>
      </c>
      <c r="G4220" s="38">
        <v>-3.73</v>
      </c>
      <c r="H4220" s="19">
        <f t="shared" si="589"/>
        <v>0.98691497264406192</v>
      </c>
      <c r="I4220" s="19">
        <f t="shared" si="590"/>
        <v>-6.4339854452510475E-2</v>
      </c>
      <c r="J4220" s="20" t="str">
        <f t="shared" si="594"/>
        <v>0,986914972644062-0,0643398544525105j</v>
      </c>
      <c r="K4220" s="20" t="str">
        <f t="shared" si="595"/>
        <v>253,538129549528-1492,51495963754j</v>
      </c>
      <c r="L4220" s="21">
        <f t="shared" si="596"/>
        <v>253.53812954952801</v>
      </c>
      <c r="M4220" s="21">
        <f t="shared" si="597"/>
        <v>-1492.51495963754</v>
      </c>
      <c r="N4220" s="21">
        <f t="shared" si="591"/>
        <v>253.53812954952801</v>
      </c>
      <c r="O4220" s="40">
        <f t="shared" si="592"/>
        <v>-4.6813883177691515</v>
      </c>
      <c r="P4220" s="32">
        <f t="shared" si="593"/>
        <v>9039.5968919917668</v>
      </c>
      <c r="R4220">
        <v>50.657800000000002</v>
      </c>
      <c r="S4220">
        <v>0.98895999999999995</v>
      </c>
      <c r="T4220">
        <v>-3.69</v>
      </c>
    </row>
    <row r="4221" spans="5:20" x14ac:dyDescent="0.3">
      <c r="E4221" s="26">
        <v>50.753599999999999</v>
      </c>
      <c r="F4221" s="38">
        <v>0.98897000000000002</v>
      </c>
      <c r="G4221" s="38">
        <v>-3.74</v>
      </c>
      <c r="H4221" s="19">
        <f t="shared" si="589"/>
        <v>0.98686381337661833</v>
      </c>
      <c r="I4221" s="19">
        <f t="shared" si="590"/>
        <v>-6.450949347002273E-2</v>
      </c>
      <c r="J4221" s="20" t="str">
        <f t="shared" si="594"/>
        <v>0,986863813376618-0,0645094934700227j</v>
      </c>
      <c r="K4221" s="20" t="str">
        <f t="shared" si="595"/>
        <v>253,093750038691-1488,43989884575j</v>
      </c>
      <c r="L4221" s="21">
        <f t="shared" si="596"/>
        <v>253.09375003869101</v>
      </c>
      <c r="M4221" s="21">
        <f t="shared" si="597"/>
        <v>-1488.4398988457499</v>
      </c>
      <c r="N4221" s="21">
        <f t="shared" si="591"/>
        <v>253.09375003869101</v>
      </c>
      <c r="O4221" s="40">
        <f t="shared" si="592"/>
        <v>-4.6675027465342716</v>
      </c>
      <c r="P4221" s="32">
        <f t="shared" si="593"/>
        <v>9006.5826534085172</v>
      </c>
      <c r="R4221">
        <v>50.669800000000002</v>
      </c>
      <c r="S4221">
        <v>0.98895</v>
      </c>
      <c r="T4221">
        <v>-3.7</v>
      </c>
    </row>
    <row r="4222" spans="5:20" x14ac:dyDescent="0.3">
      <c r="E4222" s="26">
        <v>50.765500000000003</v>
      </c>
      <c r="F4222" s="38">
        <v>0.98895999999999995</v>
      </c>
      <c r="G4222" s="38">
        <v>-3.74</v>
      </c>
      <c r="H4222" s="19">
        <f t="shared" si="589"/>
        <v>0.98685383467338794</v>
      </c>
      <c r="I4222" s="19">
        <f t="shared" si="590"/>
        <v>-6.4508841180332746E-2</v>
      </c>
      <c r="J4222" s="20" t="str">
        <f t="shared" si="594"/>
        <v>0,986853834673388-0,0645088411803327j</v>
      </c>
      <c r="K4222" s="20" t="str">
        <f t="shared" si="595"/>
        <v>253,311526029515-1488,36368436612j</v>
      </c>
      <c r="L4222" s="21">
        <f t="shared" si="596"/>
        <v>253.31152602951499</v>
      </c>
      <c r="M4222" s="21">
        <f t="shared" si="597"/>
        <v>-1488.36368436612</v>
      </c>
      <c r="N4222" s="21">
        <f t="shared" si="591"/>
        <v>253.31152602951499</v>
      </c>
      <c r="O4222" s="40">
        <f t="shared" si="592"/>
        <v>-4.6661696917263393</v>
      </c>
      <c r="P4222" s="32">
        <f t="shared" si="593"/>
        <v>8998.3792758554027</v>
      </c>
      <c r="R4222">
        <v>50.681699999999999</v>
      </c>
      <c r="S4222">
        <v>0.98895999999999995</v>
      </c>
      <c r="T4222">
        <v>-3.7</v>
      </c>
    </row>
    <row r="4223" spans="5:20" x14ac:dyDescent="0.3">
      <c r="E4223" s="26">
        <v>50.777500000000003</v>
      </c>
      <c r="F4223" s="38">
        <v>0.98899999999999999</v>
      </c>
      <c r="G4223" s="38">
        <v>-3.75</v>
      </c>
      <c r="H4223" s="19">
        <f t="shared" si="589"/>
        <v>0.98688247508297888</v>
      </c>
      <c r="I4223" s="19">
        <f t="shared" si="590"/>
        <v>-6.4683694808611483E-2</v>
      </c>
      <c r="J4223" s="20" t="str">
        <f t="shared" si="594"/>
        <v>0,986882475082979-0,0646836948086115j</v>
      </c>
      <c r="K4223" s="20" t="str">
        <f t="shared" si="595"/>
        <v>251,133490588385-1484,91631806212j</v>
      </c>
      <c r="L4223" s="21">
        <f t="shared" si="596"/>
        <v>251.133490588385</v>
      </c>
      <c r="M4223" s="21">
        <f t="shared" si="597"/>
        <v>-1484.9163180621199</v>
      </c>
      <c r="N4223" s="21">
        <f t="shared" si="591"/>
        <v>251.133490588385</v>
      </c>
      <c r="O4223" s="40">
        <f t="shared" si="592"/>
        <v>-4.6542616729339459</v>
      </c>
      <c r="P4223" s="32">
        <f t="shared" si="593"/>
        <v>9031.2307467571172</v>
      </c>
      <c r="R4223">
        <v>50.6937</v>
      </c>
      <c r="S4223">
        <v>0.98902000000000001</v>
      </c>
      <c r="T4223">
        <v>-3.71</v>
      </c>
    </row>
    <row r="4224" spans="5:20" x14ac:dyDescent="0.3">
      <c r="E4224" s="26">
        <v>50.789499999999997</v>
      </c>
      <c r="F4224" s="38">
        <v>0.98895</v>
      </c>
      <c r="G4224" s="38">
        <v>-3.75</v>
      </c>
      <c r="H4224" s="19">
        <f t="shared" si="589"/>
        <v>0.9868325821368169</v>
      </c>
      <c r="I4224" s="19">
        <f t="shared" si="590"/>
        <v>-6.4680424652149987E-2</v>
      </c>
      <c r="J4224" s="20" t="str">
        <f t="shared" si="594"/>
        <v>0,986832582136817-0,06468042465215j</v>
      </c>
      <c r="K4224" s="20" t="str">
        <f t="shared" si="595"/>
        <v>252,217226388477-1484,53848302771j</v>
      </c>
      <c r="L4224" s="21">
        <f t="shared" si="596"/>
        <v>252.217226388477</v>
      </c>
      <c r="M4224" s="21">
        <f t="shared" si="597"/>
        <v>-1484.5384830277101</v>
      </c>
      <c r="N4224" s="21">
        <f t="shared" si="591"/>
        <v>252.217226388477</v>
      </c>
      <c r="O4224" s="40">
        <f t="shared" si="592"/>
        <v>-4.6519780227016181</v>
      </c>
      <c r="P4224" s="32">
        <f t="shared" si="593"/>
        <v>8990.1394498123591</v>
      </c>
      <c r="R4224">
        <v>50.7057</v>
      </c>
      <c r="S4224">
        <v>0.98894000000000004</v>
      </c>
      <c r="T4224">
        <v>-3.71</v>
      </c>
    </row>
    <row r="4225" spans="5:20" x14ac:dyDescent="0.3">
      <c r="E4225" s="26">
        <v>50.801400000000001</v>
      </c>
      <c r="F4225" s="38">
        <v>0.98895999999999995</v>
      </c>
      <c r="G4225" s="38">
        <v>-3.76</v>
      </c>
      <c r="H4225" s="19">
        <f t="shared" si="589"/>
        <v>0.98683125671776717</v>
      </c>
      <c r="I4225" s="19">
        <f t="shared" si="590"/>
        <v>-6.4853314216253496E-2</v>
      </c>
      <c r="J4225" s="20" t="str">
        <f t="shared" si="594"/>
        <v>0,986831256717767-0,0648533142162535j</v>
      </c>
      <c r="K4225" s="20" t="str">
        <f t="shared" si="595"/>
        <v>250,699616649848-1480,88289864457j</v>
      </c>
      <c r="L4225" s="21">
        <f t="shared" si="596"/>
        <v>250.699616649848</v>
      </c>
      <c r="M4225" s="21">
        <f t="shared" si="597"/>
        <v>-1480.8828986445701</v>
      </c>
      <c r="N4225" s="21">
        <f t="shared" si="591"/>
        <v>250.699616649848</v>
      </c>
      <c r="O4225" s="40">
        <f t="shared" si="592"/>
        <v>-4.6394357923115814</v>
      </c>
      <c r="P4225" s="32">
        <f t="shared" si="593"/>
        <v>8998.2764530393506</v>
      </c>
      <c r="R4225">
        <v>50.717599999999997</v>
      </c>
      <c r="S4225">
        <v>0.98899000000000004</v>
      </c>
      <c r="T4225">
        <v>-3.72</v>
      </c>
    </row>
    <row r="4226" spans="5:20" x14ac:dyDescent="0.3">
      <c r="E4226" s="26">
        <v>50.813400000000001</v>
      </c>
      <c r="F4226" s="38">
        <v>0.98899000000000004</v>
      </c>
      <c r="G4226" s="38">
        <v>-3.76</v>
      </c>
      <c r="H4226" s="19">
        <f t="shared" si="589"/>
        <v>0.98686119214255852</v>
      </c>
      <c r="I4226" s="19">
        <f t="shared" si="590"/>
        <v>-6.4855281534877601E-2</v>
      </c>
      <c r="J4226" s="20" t="str">
        <f t="shared" si="594"/>
        <v>0,986861192142559-0,0648552815348776j</v>
      </c>
      <c r="K4226" s="20" t="str">
        <f t="shared" si="595"/>
        <v>250,052534803525-1481,1078623785j</v>
      </c>
      <c r="L4226" s="21">
        <f t="shared" si="596"/>
        <v>250.05253480352499</v>
      </c>
      <c r="M4226" s="21">
        <f t="shared" si="597"/>
        <v>-1481.1078623784999</v>
      </c>
      <c r="N4226" s="21">
        <f t="shared" si="591"/>
        <v>250.05253480352499</v>
      </c>
      <c r="O4226" s="40">
        <f t="shared" si="592"/>
        <v>-4.6390447706669686</v>
      </c>
      <c r="P4226" s="32">
        <f t="shared" si="593"/>
        <v>9022.9310090132294</v>
      </c>
      <c r="R4226">
        <v>50.729599999999998</v>
      </c>
      <c r="S4226">
        <v>0.98897000000000002</v>
      </c>
      <c r="T4226">
        <v>-3.72</v>
      </c>
    </row>
    <row r="4227" spans="5:20" x14ac:dyDescent="0.3">
      <c r="E4227" s="26">
        <v>50.825400000000002</v>
      </c>
      <c r="F4227" s="38">
        <v>0.98892000000000002</v>
      </c>
      <c r="G4227" s="38">
        <v>-3.77</v>
      </c>
      <c r="H4227" s="19">
        <f t="shared" si="589"/>
        <v>0.98678000920758835</v>
      </c>
      <c r="I4227" s="19">
        <f t="shared" si="590"/>
        <v>-6.5022917715771317E-2</v>
      </c>
      <c r="J4227" s="20" t="str">
        <f t="shared" si="594"/>
        <v>0,986780009207588-0,0650229177157713j</v>
      </c>
      <c r="K4227" s="20" t="str">
        <f t="shared" si="595"/>
        <v>250,266806957433-1476,87121633829j</v>
      </c>
      <c r="L4227" s="21">
        <f t="shared" si="596"/>
        <v>250.266806957433</v>
      </c>
      <c r="M4227" s="21">
        <f t="shared" si="597"/>
        <v>-1476.87121633829</v>
      </c>
      <c r="N4227" s="21">
        <f t="shared" si="591"/>
        <v>250.266806957433</v>
      </c>
      <c r="O4227" s="40">
        <f t="shared" si="592"/>
        <v>-4.6246828237530604</v>
      </c>
      <c r="P4227" s="32">
        <f t="shared" si="593"/>
        <v>8965.5599621520632</v>
      </c>
      <c r="R4227">
        <v>50.741599999999998</v>
      </c>
      <c r="S4227">
        <v>0.98900999999999994</v>
      </c>
      <c r="T4227">
        <v>-3.73</v>
      </c>
    </row>
    <row r="4228" spans="5:20" x14ac:dyDescent="0.3">
      <c r="E4228" s="26">
        <v>50.837299999999999</v>
      </c>
      <c r="F4228" s="38">
        <v>0.98895999999999995</v>
      </c>
      <c r="G4228" s="38">
        <v>-3.77</v>
      </c>
      <c r="H4228" s="19">
        <f t="shared" si="589"/>
        <v>0.98681992264888607</v>
      </c>
      <c r="I4228" s="19">
        <f t="shared" si="590"/>
        <v>-6.5025547773519793E-2</v>
      </c>
      <c r="J4228" s="20" t="str">
        <f t="shared" si="594"/>
        <v>0,986819922648886-0,0650255477735198j</v>
      </c>
      <c r="K4228" s="20" t="str">
        <f t="shared" si="595"/>
        <v>249,408647412658-1477,16973030445j</v>
      </c>
      <c r="L4228" s="21">
        <f t="shared" si="596"/>
        <v>249.40864741265801</v>
      </c>
      <c r="M4228" s="21">
        <f t="shared" si="597"/>
        <v>-1477.16973030445</v>
      </c>
      <c r="N4228" s="21">
        <f t="shared" si="591"/>
        <v>249.40864741265801</v>
      </c>
      <c r="O4228" s="40">
        <f t="shared" si="592"/>
        <v>-4.6245348270595636</v>
      </c>
      <c r="P4228" s="32">
        <f t="shared" si="593"/>
        <v>8998.2248362814298</v>
      </c>
      <c r="R4228">
        <v>50.753599999999999</v>
      </c>
      <c r="S4228">
        <v>0.98897000000000002</v>
      </c>
      <c r="T4228">
        <v>-3.74</v>
      </c>
    </row>
    <row r="4229" spans="5:20" x14ac:dyDescent="0.3">
      <c r="E4229" s="26">
        <v>50.849299999999999</v>
      </c>
      <c r="F4229" s="38">
        <v>0.98892999999999998</v>
      </c>
      <c r="G4229" s="38">
        <v>-3.78</v>
      </c>
      <c r="H4229" s="19">
        <f t="shared" si="589"/>
        <v>0.98677862378350756</v>
      </c>
      <c r="I4229" s="19">
        <f t="shared" si="590"/>
        <v>-6.5195801582056082E-2</v>
      </c>
      <c r="J4229" s="20" t="str">
        <f t="shared" si="594"/>
        <v>0,986778623783508-0,0651958015820561j</v>
      </c>
      <c r="K4229" s="20" t="str">
        <f t="shared" si="595"/>
        <v>248,768087693087-1473,25245461149j</v>
      </c>
      <c r="L4229" s="21">
        <f t="shared" si="596"/>
        <v>248.76808769308701</v>
      </c>
      <c r="M4229" s="21">
        <f t="shared" si="597"/>
        <v>-1473.2524546114901</v>
      </c>
      <c r="N4229" s="21">
        <f t="shared" si="591"/>
        <v>248.76808769308701</v>
      </c>
      <c r="O4229" s="40">
        <f t="shared" si="592"/>
        <v>-4.6111826627640262</v>
      </c>
      <c r="P4229" s="32">
        <f t="shared" si="593"/>
        <v>8973.6524373953835</v>
      </c>
      <c r="R4229">
        <v>50.765500000000003</v>
      </c>
      <c r="S4229">
        <v>0.98895999999999995</v>
      </c>
      <c r="T4229">
        <v>-3.74</v>
      </c>
    </row>
    <row r="4230" spans="5:20" x14ac:dyDescent="0.3">
      <c r="E4230" s="26">
        <v>50.8613</v>
      </c>
      <c r="F4230" s="38">
        <v>0.98895</v>
      </c>
      <c r="G4230" s="38">
        <v>-3.79</v>
      </c>
      <c r="H4230" s="19">
        <f t="shared" si="589"/>
        <v>0.98678718620050809</v>
      </c>
      <c r="I4230" s="19">
        <f t="shared" si="590"/>
        <v>-6.5369347942929742E-2</v>
      </c>
      <c r="J4230" s="20" t="str">
        <f t="shared" si="594"/>
        <v>0,986787186200508-0,0653693479429297j</v>
      </c>
      <c r="K4230" s="20" t="str">
        <f t="shared" si="595"/>
        <v>247,068695839046-1469,72380266205j</v>
      </c>
      <c r="L4230" s="21">
        <f t="shared" si="596"/>
        <v>247.068695839046</v>
      </c>
      <c r="M4230" s="21">
        <f t="shared" si="597"/>
        <v>-1469.72380266205</v>
      </c>
      <c r="N4230" s="21">
        <f t="shared" si="591"/>
        <v>247.068695839046</v>
      </c>
      <c r="O4230" s="40">
        <f t="shared" si="592"/>
        <v>-4.5990528785831781</v>
      </c>
      <c r="P4230" s="32">
        <f t="shared" si="593"/>
        <v>8989.9328971322466</v>
      </c>
      <c r="R4230">
        <v>50.777500000000003</v>
      </c>
      <c r="S4230">
        <v>0.98899999999999999</v>
      </c>
      <c r="T4230">
        <v>-3.75</v>
      </c>
    </row>
    <row r="4231" spans="5:20" x14ac:dyDescent="0.3">
      <c r="E4231" s="26">
        <v>50.8733</v>
      </c>
      <c r="F4231" s="38">
        <v>0.98897999999999997</v>
      </c>
      <c r="G4231" s="38">
        <v>-3.79</v>
      </c>
      <c r="H4231" s="19">
        <f t="shared" ref="H4231:H4294" si="598">F4231*COS(G4231*PI()/180)</f>
        <v>0.98681712059111026</v>
      </c>
      <c r="I4231" s="19">
        <f t="shared" ref="I4231:I4294" si="599">F4231*SIN(G4231*PI()/180)</f>
        <v>-6.5371330935435207E-2</v>
      </c>
      <c r="J4231" s="20" t="str">
        <f t="shared" si="594"/>
        <v>0,98681712059111-0,0653713309354352j</v>
      </c>
      <c r="K4231" s="20" t="str">
        <f t="shared" si="595"/>
        <v>246,43105161977-1469,94383957629j</v>
      </c>
      <c r="L4231" s="21">
        <f t="shared" si="596"/>
        <v>246.43105161976999</v>
      </c>
      <c r="M4231" s="21">
        <f t="shared" si="597"/>
        <v>-1469.94383957629</v>
      </c>
      <c r="N4231" s="21">
        <f t="shared" ref="N4231:N4294" si="600">L4231</f>
        <v>246.43105161976999</v>
      </c>
      <c r="O4231" s="40">
        <f t="shared" ref="O4231:O4294" si="601">M4231/(2*PI()*E4231)</f>
        <v>-4.5986564295228849</v>
      </c>
      <c r="P4231" s="32">
        <f t="shared" ref="P4231:P4294" si="602">1/(IMREAL(IMDIV(1,K4231)))</f>
        <v>9014.5423643215054</v>
      </c>
      <c r="R4231">
        <v>50.789499999999997</v>
      </c>
      <c r="S4231">
        <v>0.98895</v>
      </c>
      <c r="T4231">
        <v>-3.75</v>
      </c>
    </row>
    <row r="4232" spans="5:20" x14ac:dyDescent="0.3">
      <c r="E4232" s="26">
        <v>50.885199999999998</v>
      </c>
      <c r="F4232" s="38">
        <v>0.98900999999999994</v>
      </c>
      <c r="G4232" s="38">
        <v>-3.8</v>
      </c>
      <c r="H4232" s="19">
        <f t="shared" si="598"/>
        <v>0.98683563015552023</v>
      </c>
      <c r="I4232" s="19">
        <f t="shared" si="599"/>
        <v>-6.5545550234604136E-2</v>
      </c>
      <c r="J4232" s="20" t="str">
        <f t="shared" si="594"/>
        <v>0,98683563015552-0,0655455502346041j</v>
      </c>
      <c r="K4232" s="20" t="str">
        <f t="shared" si="595"/>
        <v>244,536560213896-1466,50095154554j</v>
      </c>
      <c r="L4232" s="21">
        <f t="shared" si="596"/>
        <v>244.536560213896</v>
      </c>
      <c r="M4232" s="21">
        <f t="shared" si="597"/>
        <v>-1466.5009515455399</v>
      </c>
      <c r="N4232" s="21">
        <f t="shared" si="600"/>
        <v>244.536560213896</v>
      </c>
      <c r="O4232" s="40">
        <f t="shared" si="601"/>
        <v>-4.5868125798354091</v>
      </c>
      <c r="P4232" s="32">
        <f t="shared" si="602"/>
        <v>9039.2339216343025</v>
      </c>
      <c r="R4232">
        <v>50.801400000000001</v>
      </c>
      <c r="S4232">
        <v>0.98895999999999995</v>
      </c>
      <c r="T4232">
        <v>-3.76</v>
      </c>
    </row>
    <row r="4233" spans="5:20" x14ac:dyDescent="0.3">
      <c r="E4233" s="26">
        <v>50.897199999999998</v>
      </c>
      <c r="F4233" s="38">
        <v>0.98902000000000001</v>
      </c>
      <c r="G4233" s="38">
        <v>-3.8</v>
      </c>
      <c r="H4233" s="19">
        <f t="shared" si="598"/>
        <v>0.98684560817020328</v>
      </c>
      <c r="I4233" s="19">
        <f t="shared" si="599"/>
        <v>-6.5546212973608145E-2</v>
      </c>
      <c r="J4233" s="20" t="str">
        <f t="shared" si="594"/>
        <v>0,986845608170203-0,0655462129736081j</v>
      </c>
      <c r="K4233" s="20" t="str">
        <f t="shared" si="595"/>
        <v>244,324886479958-1466,57344119465j</v>
      </c>
      <c r="L4233" s="21">
        <f t="shared" si="596"/>
        <v>244.324886479958</v>
      </c>
      <c r="M4233" s="21">
        <f t="shared" si="597"/>
        <v>-1466.5734411946501</v>
      </c>
      <c r="N4233" s="21">
        <f t="shared" si="600"/>
        <v>244.324886479958</v>
      </c>
      <c r="O4233" s="40">
        <f t="shared" si="601"/>
        <v>-4.5859578242696983</v>
      </c>
      <c r="P4233" s="32">
        <f t="shared" si="602"/>
        <v>9047.511861843419</v>
      </c>
      <c r="R4233">
        <v>50.813400000000001</v>
      </c>
      <c r="S4233">
        <v>0.98899000000000004</v>
      </c>
      <c r="T4233">
        <v>-3.76</v>
      </c>
    </row>
    <row r="4234" spans="5:20" x14ac:dyDescent="0.3">
      <c r="E4234" s="26">
        <v>50.909199999999998</v>
      </c>
      <c r="F4234" s="38">
        <v>0.98902999999999996</v>
      </c>
      <c r="G4234" s="38">
        <v>-3.81</v>
      </c>
      <c r="H4234" s="19">
        <f t="shared" si="598"/>
        <v>0.98684413106631841</v>
      </c>
      <c r="I4234" s="19">
        <f t="shared" si="599"/>
        <v>-6.571911350560794E-2</v>
      </c>
      <c r="J4234" s="20" t="str">
        <f t="shared" si="594"/>
        <v>0,986844131066318-0,0657191135056079j</v>
      </c>
      <c r="K4234" s="20" t="str">
        <f t="shared" si="595"/>
        <v>242,868171174219-1463,00002535762j</v>
      </c>
      <c r="L4234" s="21">
        <f t="shared" si="596"/>
        <v>242.86817117421899</v>
      </c>
      <c r="M4234" s="21">
        <f t="shared" si="597"/>
        <v>-1463.00002535762</v>
      </c>
      <c r="N4234" s="21">
        <f t="shared" si="600"/>
        <v>242.86817117421899</v>
      </c>
      <c r="O4234" s="40">
        <f t="shared" si="601"/>
        <v>-4.5737054555803951</v>
      </c>
      <c r="P4234" s="32">
        <f t="shared" si="602"/>
        <v>9055.7523949410952</v>
      </c>
      <c r="R4234">
        <v>50.825400000000002</v>
      </c>
      <c r="S4234">
        <v>0.98892000000000002</v>
      </c>
      <c r="T4234">
        <v>-3.77</v>
      </c>
    </row>
    <row r="4235" spans="5:20" x14ac:dyDescent="0.3">
      <c r="E4235" s="26">
        <v>50.921100000000003</v>
      </c>
      <c r="F4235" s="38">
        <v>0.98897000000000002</v>
      </c>
      <c r="G4235" s="38">
        <v>-3.81</v>
      </c>
      <c r="H4235" s="19">
        <f t="shared" si="598"/>
        <v>0.98678426367315142</v>
      </c>
      <c r="I4235" s="19">
        <f t="shared" si="599"/>
        <v>-6.5715126622692008E-2</v>
      </c>
      <c r="J4235" s="20" t="str">
        <f t="shared" si="594"/>
        <v>0,986784263673151-0,065715126622692j</v>
      </c>
      <c r="K4235" s="20" t="str">
        <f t="shared" si="595"/>
        <v>244,131838479945-1462,56784574358j</v>
      </c>
      <c r="L4235" s="21">
        <f t="shared" si="596"/>
        <v>244.131838479945</v>
      </c>
      <c r="M4235" s="21">
        <f t="shared" si="597"/>
        <v>-1462.5678457435799</v>
      </c>
      <c r="N4235" s="21">
        <f t="shared" si="600"/>
        <v>244.131838479945</v>
      </c>
      <c r="O4235" s="40">
        <f t="shared" si="601"/>
        <v>-4.5712858178113871</v>
      </c>
      <c r="P4235" s="32">
        <f t="shared" si="602"/>
        <v>9006.2200475470891</v>
      </c>
      <c r="R4235">
        <v>50.837299999999999</v>
      </c>
      <c r="S4235">
        <v>0.98895999999999995</v>
      </c>
      <c r="T4235">
        <v>-3.77</v>
      </c>
    </row>
    <row r="4236" spans="5:20" x14ac:dyDescent="0.3">
      <c r="E4236" s="26">
        <v>50.933100000000003</v>
      </c>
      <c r="F4236" s="38">
        <v>0.98899000000000004</v>
      </c>
      <c r="G4236" s="38">
        <v>-3.82</v>
      </c>
      <c r="H4236" s="19">
        <f t="shared" si="598"/>
        <v>0.98679273475581752</v>
      </c>
      <c r="I4236" s="19">
        <f t="shared" si="599"/>
        <v>-6.5888684408894116E-2</v>
      </c>
      <c r="J4236" s="20" t="str">
        <f t="shared" ref="J4236:J4299" si="603">COMPLEX(H4236,I4236,"j")</f>
        <v>0,986792734755818-0,0658886844088941j</v>
      </c>
      <c r="K4236" s="20" t="str">
        <f t="shared" ref="K4236:K4299" si="604">IMPRODUCT(IMDIV(IMSUM(1,J4236),IMSUB(1,J4236)),50)</f>
        <v>242,471096127651-1459,08599510917j</v>
      </c>
      <c r="L4236" s="21">
        <f t="shared" ref="L4236:L4299" si="605">IMREAL(K4236)</f>
        <v>242.47109612765101</v>
      </c>
      <c r="M4236" s="21">
        <f t="shared" ref="M4236:M4299" si="606">IMAGINARY(K4236)</f>
        <v>-1459.08599510917</v>
      </c>
      <c r="N4236" s="21">
        <f t="shared" si="600"/>
        <v>242.47109612765101</v>
      </c>
      <c r="O4236" s="40">
        <f t="shared" si="601"/>
        <v>-4.5593287767243975</v>
      </c>
      <c r="P4236" s="32">
        <f t="shared" si="602"/>
        <v>9022.6184007899628</v>
      </c>
      <c r="R4236">
        <v>50.849299999999999</v>
      </c>
      <c r="S4236">
        <v>0.98892999999999998</v>
      </c>
      <c r="T4236">
        <v>-3.78</v>
      </c>
    </row>
    <row r="4237" spans="5:20" x14ac:dyDescent="0.3">
      <c r="E4237" s="26">
        <v>50.945099999999996</v>
      </c>
      <c r="F4237" s="38">
        <v>0.98906000000000005</v>
      </c>
      <c r="G4237" s="38">
        <v>-3.82</v>
      </c>
      <c r="H4237" s="19">
        <f t="shared" si="598"/>
        <v>0.9868625792349659</v>
      </c>
      <c r="I4237" s="19">
        <f t="shared" si="599"/>
        <v>-6.5893347962528256E-2</v>
      </c>
      <c r="J4237" s="20" t="str">
        <f t="shared" si="603"/>
        <v>0,986862579234966-0,0658933479625283j</v>
      </c>
      <c r="K4237" s="20" t="str">
        <f t="shared" si="604"/>
        <v>241,003381009755-1459,58536200529j</v>
      </c>
      <c r="L4237" s="21">
        <f t="shared" si="605"/>
        <v>241.003381009755</v>
      </c>
      <c r="M4237" s="21">
        <f t="shared" si="606"/>
        <v>-1459.5853620052901</v>
      </c>
      <c r="N4237" s="21">
        <f t="shared" si="600"/>
        <v>241.003381009755</v>
      </c>
      <c r="O4237" s="40">
        <f t="shared" si="601"/>
        <v>-4.5598148836240471</v>
      </c>
      <c r="P4237" s="32">
        <f t="shared" si="602"/>
        <v>9080.6695303152628</v>
      </c>
      <c r="R4237">
        <v>50.8613</v>
      </c>
      <c r="S4237">
        <v>0.98895</v>
      </c>
      <c r="T4237">
        <v>-3.79</v>
      </c>
    </row>
    <row r="4238" spans="5:20" x14ac:dyDescent="0.3">
      <c r="E4238" s="26">
        <v>50.957000000000001</v>
      </c>
      <c r="F4238" s="38">
        <v>0.98899999999999999</v>
      </c>
      <c r="G4238" s="38">
        <v>-3.83</v>
      </c>
      <c r="H4238" s="19">
        <f t="shared" si="598"/>
        <v>0.98679119764764145</v>
      </c>
      <c r="I4238" s="19">
        <f t="shared" si="599"/>
        <v>-6.6061579190429334E-2</v>
      </c>
      <c r="J4238" s="20" t="str">
        <f t="shared" si="603"/>
        <v>0,986791197647641-0,0660615791904293j</v>
      </c>
      <c r="K4238" s="20" t="str">
        <f t="shared" si="604"/>
        <v>241,032227121054-1455,54820233122j</v>
      </c>
      <c r="L4238" s="21">
        <f t="shared" si="605"/>
        <v>241.03222712105401</v>
      </c>
      <c r="M4238" s="21">
        <f t="shared" si="606"/>
        <v>-1455.54820233122</v>
      </c>
      <c r="N4238" s="21">
        <f t="shared" si="600"/>
        <v>241.03222712105401</v>
      </c>
      <c r="O4238" s="40">
        <f t="shared" si="601"/>
        <v>-4.5461406933205621</v>
      </c>
      <c r="P4238" s="32">
        <f t="shared" si="602"/>
        <v>9030.8135547673828</v>
      </c>
      <c r="R4238">
        <v>50.8733</v>
      </c>
      <c r="S4238">
        <v>0.98897999999999997</v>
      </c>
      <c r="T4238">
        <v>-3.79</v>
      </c>
    </row>
    <row r="4239" spans="5:20" x14ac:dyDescent="0.3">
      <c r="E4239" s="26">
        <v>50.969000000000001</v>
      </c>
      <c r="F4239" s="38">
        <v>0.98897999999999997</v>
      </c>
      <c r="G4239" s="38">
        <v>-3.84</v>
      </c>
      <c r="H4239" s="19">
        <f t="shared" si="598"/>
        <v>0.9867596975982067</v>
      </c>
      <c r="I4239" s="19">
        <f t="shared" si="599"/>
        <v>-6.623246632804547E-2</v>
      </c>
      <c r="J4239" s="20" t="str">
        <f t="shared" si="603"/>
        <v>0,986759697598207-0,0662324663280455j</v>
      </c>
      <c r="K4239" s="20" t="str">
        <f t="shared" si="604"/>
        <v>240,227339075547-1451,81521384257j</v>
      </c>
      <c r="L4239" s="21">
        <f t="shared" si="605"/>
        <v>240.22733907554701</v>
      </c>
      <c r="M4239" s="21">
        <f t="shared" si="606"/>
        <v>-1451.8152138425701</v>
      </c>
      <c r="N4239" s="21">
        <f t="shared" si="600"/>
        <v>240.22733907554701</v>
      </c>
      <c r="O4239" s="40">
        <f t="shared" si="601"/>
        <v>-4.5334137954258891</v>
      </c>
      <c r="P4239" s="32">
        <f t="shared" si="602"/>
        <v>9014.2803808981262</v>
      </c>
      <c r="R4239">
        <v>50.885199999999998</v>
      </c>
      <c r="S4239">
        <v>0.98900999999999994</v>
      </c>
      <c r="T4239">
        <v>-3.8</v>
      </c>
    </row>
    <row r="4240" spans="5:20" x14ac:dyDescent="0.3">
      <c r="E4240" s="26">
        <v>50.981000000000002</v>
      </c>
      <c r="F4240" s="38">
        <v>0.98897999999999997</v>
      </c>
      <c r="G4240" s="38">
        <v>-3.84</v>
      </c>
      <c r="H4240" s="19">
        <f t="shared" si="598"/>
        <v>0.9867596975982067</v>
      </c>
      <c r="I4240" s="19">
        <f t="shared" si="599"/>
        <v>-6.623246632804547E-2</v>
      </c>
      <c r="J4240" s="20" t="str">
        <f t="shared" si="603"/>
        <v>0,986759697598207-0,0662324663280455j</v>
      </c>
      <c r="K4240" s="20" t="str">
        <f t="shared" si="604"/>
        <v>240,227339075547-1451,81521384257j</v>
      </c>
      <c r="L4240" s="21">
        <f t="shared" si="605"/>
        <v>240.22733907554701</v>
      </c>
      <c r="M4240" s="21">
        <f t="shared" si="606"/>
        <v>-1451.8152138425701</v>
      </c>
      <c r="N4240" s="21">
        <f t="shared" si="600"/>
        <v>240.22733907554701</v>
      </c>
      <c r="O4240" s="40">
        <f t="shared" si="601"/>
        <v>-4.5323467122861869</v>
      </c>
      <c r="P4240" s="32">
        <f t="shared" si="602"/>
        <v>9014.2803808981262</v>
      </c>
      <c r="R4240">
        <v>50.897199999999998</v>
      </c>
      <c r="S4240">
        <v>0.98902000000000001</v>
      </c>
      <c r="T4240">
        <v>-3.8</v>
      </c>
    </row>
    <row r="4241" spans="5:20" x14ac:dyDescent="0.3">
      <c r="E4241" s="26">
        <v>50.993000000000002</v>
      </c>
      <c r="F4241" s="38">
        <v>0.98895</v>
      </c>
      <c r="G4241" s="38">
        <v>-3.84</v>
      </c>
      <c r="H4241" s="19">
        <f t="shared" si="598"/>
        <v>0.98672976494948994</v>
      </c>
      <c r="I4241" s="19">
        <f t="shared" si="599"/>
        <v>-6.6230457213614605E-2</v>
      </c>
      <c r="J4241" s="20" t="str">
        <f t="shared" si="603"/>
        <v>0,98672976494949-0,0662304572136146j</v>
      </c>
      <c r="K4241" s="20" t="str">
        <f t="shared" si="604"/>
        <v>240,849838697199-1451,60336076197j</v>
      </c>
      <c r="L4241" s="21">
        <f t="shared" si="605"/>
        <v>240.849838697199</v>
      </c>
      <c r="M4241" s="21">
        <f t="shared" si="606"/>
        <v>-1451.60336076197</v>
      </c>
      <c r="N4241" s="21">
        <f t="shared" si="600"/>
        <v>240.849838697199</v>
      </c>
      <c r="O4241" s="40">
        <f t="shared" si="601"/>
        <v>-4.5306189138523987</v>
      </c>
      <c r="P4241" s="32">
        <f t="shared" si="602"/>
        <v>8989.671628960461</v>
      </c>
      <c r="R4241">
        <v>50.909199999999998</v>
      </c>
      <c r="S4241">
        <v>0.98902999999999996</v>
      </c>
      <c r="T4241">
        <v>-3.81</v>
      </c>
    </row>
    <row r="4242" spans="5:20" x14ac:dyDescent="0.3">
      <c r="E4242" s="26">
        <v>51.004899999999999</v>
      </c>
      <c r="F4242" s="38">
        <v>0.98897000000000002</v>
      </c>
      <c r="G4242" s="38">
        <v>-3.85</v>
      </c>
      <c r="H4242" s="19">
        <f t="shared" si="598"/>
        <v>0.98673814539042959</v>
      </c>
      <c r="I4242" s="19">
        <f t="shared" si="599"/>
        <v>-6.6404015928672705E-2</v>
      </c>
      <c r="J4242" s="20" t="str">
        <f t="shared" si="603"/>
        <v>0,98673814539043-0,0664040159286727j</v>
      </c>
      <c r="K4242" s="20" t="str">
        <f t="shared" si="604"/>
        <v>239,221028291932-1448,17134066193j</v>
      </c>
      <c r="L4242" s="21">
        <f t="shared" si="605"/>
        <v>239.22102829193199</v>
      </c>
      <c r="M4242" s="21">
        <f t="shared" si="606"/>
        <v>-1448.1713406619299</v>
      </c>
      <c r="N4242" s="21">
        <f t="shared" si="600"/>
        <v>239.22102829193199</v>
      </c>
      <c r="O4242" s="40">
        <f t="shared" si="601"/>
        <v>-4.5188526457333165</v>
      </c>
      <c r="P4242" s="32">
        <f t="shared" si="602"/>
        <v>9006.0098297984332</v>
      </c>
      <c r="R4242">
        <v>50.921100000000003</v>
      </c>
      <c r="S4242">
        <v>0.98897000000000002</v>
      </c>
      <c r="T4242">
        <v>-3.81</v>
      </c>
    </row>
    <row r="4243" spans="5:20" x14ac:dyDescent="0.3">
      <c r="E4243" s="26">
        <v>51.0169</v>
      </c>
      <c r="F4243" s="38">
        <v>0.98897000000000002</v>
      </c>
      <c r="G4243" s="38">
        <v>-3.86</v>
      </c>
      <c r="H4243" s="19">
        <f t="shared" si="598"/>
        <v>0.98672654067446208</v>
      </c>
      <c r="I4243" s="19">
        <f t="shared" si="599"/>
        <v>-6.6576233211328217E-2</v>
      </c>
      <c r="J4243" s="20" t="str">
        <f t="shared" si="603"/>
        <v>0,986726540674462-0,0665762332113282j</v>
      </c>
      <c r="K4243" s="20" t="str">
        <f t="shared" si="604"/>
        <v>238,01627873472-1444,61503752899j</v>
      </c>
      <c r="L4243" s="21">
        <f t="shared" si="605"/>
        <v>238.01627873472</v>
      </c>
      <c r="M4243" s="21">
        <f t="shared" si="606"/>
        <v>-1444.6150375289899</v>
      </c>
      <c r="N4243" s="21">
        <f t="shared" si="600"/>
        <v>238.01627873472</v>
      </c>
      <c r="O4243" s="40">
        <f t="shared" si="601"/>
        <v>-4.5066953124870901</v>
      </c>
      <c r="P4243" s="32">
        <f t="shared" si="602"/>
        <v>9005.9569328311281</v>
      </c>
      <c r="R4243">
        <v>50.933100000000003</v>
      </c>
      <c r="S4243">
        <v>0.98899000000000004</v>
      </c>
      <c r="T4243">
        <v>-3.82</v>
      </c>
    </row>
    <row r="4244" spans="5:20" x14ac:dyDescent="0.3">
      <c r="E4244" s="26">
        <v>51.0289</v>
      </c>
      <c r="F4244" s="38">
        <v>0.98899999999999999</v>
      </c>
      <c r="G4244" s="38">
        <v>-3.87</v>
      </c>
      <c r="H4244" s="19">
        <f t="shared" si="598"/>
        <v>0.98674483749372921</v>
      </c>
      <c r="I4244" s="19">
        <f t="shared" si="599"/>
        <v>-6.6750473252808668E-2</v>
      </c>
      <c r="J4244" s="20" t="str">
        <f t="shared" si="603"/>
        <v>0,986744837493729-0,0667504732528087j</v>
      </c>
      <c r="K4244" s="20" t="str">
        <f t="shared" si="604"/>
        <v>236,206700466415-1441,28242073379j</v>
      </c>
      <c r="L4244" s="21">
        <f t="shared" si="605"/>
        <v>236.20670046641499</v>
      </c>
      <c r="M4244" s="21">
        <f t="shared" si="606"/>
        <v>-1441.2824207337901</v>
      </c>
      <c r="N4244" s="21">
        <f t="shared" si="600"/>
        <v>236.20670046641499</v>
      </c>
      <c r="O4244" s="40">
        <f t="shared" si="601"/>
        <v>-4.4952413563928584</v>
      </c>
      <c r="P4244" s="32">
        <f t="shared" si="602"/>
        <v>9030.6016613816191</v>
      </c>
      <c r="R4244">
        <v>50.945099999999996</v>
      </c>
      <c r="S4244">
        <v>0.98906000000000005</v>
      </c>
      <c r="T4244">
        <v>-3.82</v>
      </c>
    </row>
    <row r="4245" spans="5:20" x14ac:dyDescent="0.3">
      <c r="E4245" s="26">
        <v>51.040799999999997</v>
      </c>
      <c r="F4245" s="38">
        <v>0.98897999999999997</v>
      </c>
      <c r="G4245" s="38">
        <v>-3.87</v>
      </c>
      <c r="H4245" s="19">
        <f t="shared" si="598"/>
        <v>0.98672488309863327</v>
      </c>
      <c r="I4245" s="19">
        <f t="shared" si="599"/>
        <v>-6.6749123394906684E-2</v>
      </c>
      <c r="J4245" s="20" t="str">
        <f t="shared" si="603"/>
        <v>0,986724883098633-0,0667491233949067j</v>
      </c>
      <c r="K4245" s="20" t="str">
        <f t="shared" si="604"/>
        <v>236,615947501932-1441,14461581762j</v>
      </c>
      <c r="L4245" s="21">
        <f t="shared" si="605"/>
        <v>236.615947501932</v>
      </c>
      <c r="M4245" s="21">
        <f t="shared" si="606"/>
        <v>-1441.14461581762</v>
      </c>
      <c r="N4245" s="21">
        <f t="shared" si="600"/>
        <v>236.615947501932</v>
      </c>
      <c r="O4245" s="40">
        <f t="shared" si="601"/>
        <v>-4.4937636031889134</v>
      </c>
      <c r="P4245" s="32">
        <f t="shared" si="602"/>
        <v>9014.1215451884727</v>
      </c>
      <c r="R4245">
        <v>50.957000000000001</v>
      </c>
      <c r="S4245">
        <v>0.98899999999999999</v>
      </c>
      <c r="T4245">
        <v>-3.83</v>
      </c>
    </row>
    <row r="4246" spans="5:20" x14ac:dyDescent="0.3">
      <c r="E4246" s="26">
        <v>51.052799999999998</v>
      </c>
      <c r="F4246" s="38">
        <v>0.98897999999999997</v>
      </c>
      <c r="G4246" s="38">
        <v>-3.87</v>
      </c>
      <c r="H4246" s="19">
        <f t="shared" si="598"/>
        <v>0.98672488309863327</v>
      </c>
      <c r="I4246" s="19">
        <f t="shared" si="599"/>
        <v>-6.6749123394906684E-2</v>
      </c>
      <c r="J4246" s="20" t="str">
        <f t="shared" si="603"/>
        <v>0,986724883098633-0,0667491233949067j</v>
      </c>
      <c r="K4246" s="20" t="str">
        <f t="shared" si="604"/>
        <v>236,615947501932-1441,14461581762j</v>
      </c>
      <c r="L4246" s="21">
        <f t="shared" si="605"/>
        <v>236.615947501932</v>
      </c>
      <c r="M4246" s="21">
        <f t="shared" si="606"/>
        <v>-1441.14461581762</v>
      </c>
      <c r="N4246" s="21">
        <f t="shared" si="600"/>
        <v>236.615947501932</v>
      </c>
      <c r="O4246" s="40">
        <f t="shared" si="601"/>
        <v>-4.4927073405894431</v>
      </c>
      <c r="P4246" s="32">
        <f t="shared" si="602"/>
        <v>9014.1215451884727</v>
      </c>
      <c r="R4246">
        <v>50.969000000000001</v>
      </c>
      <c r="S4246">
        <v>0.98897999999999997</v>
      </c>
      <c r="T4246">
        <v>-3.84</v>
      </c>
    </row>
    <row r="4247" spans="5:20" x14ac:dyDescent="0.3">
      <c r="E4247" s="26">
        <v>51.064799999999998</v>
      </c>
      <c r="F4247" s="38">
        <v>0.98895</v>
      </c>
      <c r="G4247" s="38">
        <v>-3.88</v>
      </c>
      <c r="H4247" s="19">
        <f t="shared" si="598"/>
        <v>0.98668328691145635</v>
      </c>
      <c r="I4247" s="19">
        <f t="shared" si="599"/>
        <v>-6.6919308346728809E-2</v>
      </c>
      <c r="J4247" s="20" t="str">
        <f t="shared" si="603"/>
        <v>0,986683286911456-0,0669193083467288j</v>
      </c>
      <c r="K4247" s="20" t="str">
        <f t="shared" si="604"/>
        <v>236,040834719461-1437,4158766561j</v>
      </c>
      <c r="L4247" s="21">
        <f t="shared" si="605"/>
        <v>236.040834719461</v>
      </c>
      <c r="M4247" s="21">
        <f t="shared" si="606"/>
        <v>-1437.4158766561</v>
      </c>
      <c r="N4247" s="21">
        <f t="shared" si="600"/>
        <v>236.040834719461</v>
      </c>
      <c r="O4247" s="40">
        <f t="shared" si="601"/>
        <v>-4.4800301195459191</v>
      </c>
      <c r="P4247" s="32">
        <f t="shared" si="602"/>
        <v>8989.4601526891365</v>
      </c>
      <c r="R4247">
        <v>50.981000000000002</v>
      </c>
      <c r="S4247">
        <v>0.98897999999999997</v>
      </c>
      <c r="T4247">
        <v>-3.84</v>
      </c>
    </row>
    <row r="4248" spans="5:20" x14ac:dyDescent="0.3">
      <c r="E4248" s="26">
        <v>51.076700000000002</v>
      </c>
      <c r="F4248" s="38">
        <v>0.98899000000000004</v>
      </c>
      <c r="G4248" s="38">
        <v>-3.89</v>
      </c>
      <c r="H4248" s="19">
        <f t="shared" si="598"/>
        <v>0.98671150010621378</v>
      </c>
      <c r="I4248" s="19">
        <f t="shared" si="599"/>
        <v>-6.7094229693360194E-2</v>
      </c>
      <c r="J4248" s="20" t="str">
        <f t="shared" si="603"/>
        <v>0,986711500106214-0,0670942296933602j</v>
      </c>
      <c r="K4248" s="20" t="str">
        <f t="shared" si="604"/>
        <v>234,050348490165-1434,18290088486j</v>
      </c>
      <c r="L4248" s="21">
        <f t="shared" si="605"/>
        <v>234.05034849016499</v>
      </c>
      <c r="M4248" s="21">
        <f t="shared" si="606"/>
        <v>-1434.1829008848599</v>
      </c>
      <c r="N4248" s="21">
        <f t="shared" si="600"/>
        <v>234.05034849016499</v>
      </c>
      <c r="O4248" s="40">
        <f t="shared" si="601"/>
        <v>-4.4689123998554967</v>
      </c>
      <c r="P4248" s="32">
        <f t="shared" si="602"/>
        <v>9022.2474456499476</v>
      </c>
      <c r="R4248">
        <v>50.993000000000002</v>
      </c>
      <c r="S4248">
        <v>0.98895</v>
      </c>
      <c r="T4248">
        <v>-3.84</v>
      </c>
    </row>
    <row r="4249" spans="5:20" x14ac:dyDescent="0.3">
      <c r="E4249" s="26">
        <v>51.088700000000003</v>
      </c>
      <c r="F4249" s="38">
        <v>0.98899999999999999</v>
      </c>
      <c r="G4249" s="38">
        <v>-3.89</v>
      </c>
      <c r="H4249" s="19">
        <f t="shared" si="598"/>
        <v>0.98672147706755919</v>
      </c>
      <c r="I4249" s="19">
        <f t="shared" si="599"/>
        <v>-6.7094908104968945E-2</v>
      </c>
      <c r="J4249" s="20" t="str">
        <f t="shared" si="603"/>
        <v>0,986721477067559-0,0670949081049689j</v>
      </c>
      <c r="K4249" s="20" t="str">
        <f t="shared" si="604"/>
        <v>233,847643139282-1434,25075433003j</v>
      </c>
      <c r="L4249" s="21">
        <f t="shared" si="605"/>
        <v>233.84764313928201</v>
      </c>
      <c r="M4249" s="21">
        <f t="shared" si="606"/>
        <v>-1434.2507543300301</v>
      </c>
      <c r="N4249" s="21">
        <f t="shared" si="600"/>
        <v>233.84764313928201</v>
      </c>
      <c r="O4249" s="40">
        <f t="shared" si="601"/>
        <v>-4.4680740982820843</v>
      </c>
      <c r="P4249" s="32">
        <f t="shared" si="602"/>
        <v>9030.4948903858476</v>
      </c>
      <c r="R4249">
        <v>51.004899999999999</v>
      </c>
      <c r="S4249">
        <v>0.98897000000000002</v>
      </c>
      <c r="T4249">
        <v>-3.85</v>
      </c>
    </row>
    <row r="4250" spans="5:20" x14ac:dyDescent="0.3">
      <c r="E4250" s="26">
        <v>51.100700000000003</v>
      </c>
      <c r="F4250" s="38">
        <v>0.98902999999999996</v>
      </c>
      <c r="G4250" s="38">
        <v>-3.9</v>
      </c>
      <c r="H4250" s="19">
        <f t="shared" si="598"/>
        <v>0.98673968229677866</v>
      </c>
      <c r="I4250" s="19">
        <f t="shared" si="599"/>
        <v>-6.7269162926650389E-2</v>
      </c>
      <c r="J4250" s="20" t="str">
        <f t="shared" si="603"/>
        <v>0,986739682296779-0,0672691629266504j</v>
      </c>
      <c r="K4250" s="20" t="str">
        <f t="shared" si="604"/>
        <v>232,075825080165-1430,96153950955j</v>
      </c>
      <c r="L4250" s="21">
        <f t="shared" si="605"/>
        <v>232.075825080165</v>
      </c>
      <c r="M4250" s="21">
        <f t="shared" si="606"/>
        <v>-1430.96153950955</v>
      </c>
      <c r="N4250" s="21">
        <f t="shared" si="600"/>
        <v>232.075825080165</v>
      </c>
      <c r="O4250" s="40">
        <f t="shared" si="601"/>
        <v>-4.4567804822112684</v>
      </c>
      <c r="P4250" s="32">
        <f t="shared" si="602"/>
        <v>9055.2737038261748</v>
      </c>
      <c r="R4250">
        <v>51.0169</v>
      </c>
      <c r="S4250">
        <v>0.98897000000000002</v>
      </c>
      <c r="T4250">
        <v>-3.86</v>
      </c>
    </row>
    <row r="4251" spans="5:20" x14ac:dyDescent="0.3">
      <c r="E4251" s="26">
        <v>51.112699999999997</v>
      </c>
      <c r="F4251" s="38">
        <v>0.98897000000000002</v>
      </c>
      <c r="G4251" s="38">
        <v>-3.9</v>
      </c>
      <c r="H4251" s="19">
        <f t="shared" si="598"/>
        <v>0.9866798212400486</v>
      </c>
      <c r="I4251" s="19">
        <f t="shared" si="599"/>
        <v>-6.7265082009210483E-2</v>
      </c>
      <c r="J4251" s="20" t="str">
        <f t="shared" si="603"/>
        <v>0,986679821240049-0,0672650820092105j</v>
      </c>
      <c r="K4251" s="20" t="str">
        <f t="shared" si="604"/>
        <v>233,286401081903-1430,55760318778j</v>
      </c>
      <c r="L4251" s="21">
        <f t="shared" si="605"/>
        <v>233.28640108190299</v>
      </c>
      <c r="M4251" s="21">
        <f t="shared" si="606"/>
        <v>-1430.5576031877799</v>
      </c>
      <c r="N4251" s="21">
        <f t="shared" si="600"/>
        <v>233.28640108190299</v>
      </c>
      <c r="O4251" s="40">
        <f t="shared" si="601"/>
        <v>-4.4544763615506389</v>
      </c>
      <c r="P4251" s="32">
        <f t="shared" si="602"/>
        <v>9005.7439748942179</v>
      </c>
      <c r="R4251">
        <v>51.0289</v>
      </c>
      <c r="S4251">
        <v>0.98899999999999999</v>
      </c>
      <c r="T4251">
        <v>-3.87</v>
      </c>
    </row>
    <row r="4252" spans="5:20" x14ac:dyDescent="0.3">
      <c r="E4252" s="26">
        <v>51.124600000000001</v>
      </c>
      <c r="F4252" s="38">
        <v>0.98899000000000004</v>
      </c>
      <c r="G4252" s="38">
        <v>-3.91</v>
      </c>
      <c r="H4252" s="19">
        <f t="shared" si="598"/>
        <v>0.98668801968844289</v>
      </c>
      <c r="I4252" s="19">
        <f t="shared" si="599"/>
        <v>-6.743865288763437E-2</v>
      </c>
      <c r="J4252" s="20" t="str">
        <f t="shared" si="603"/>
        <v>0,986688019688443-0,0674386528876344j</v>
      </c>
      <c r="K4252" s="20" t="str">
        <f t="shared" si="604"/>
        <v>231,724257581067-1427,21848833729j</v>
      </c>
      <c r="L4252" s="21">
        <f t="shared" si="605"/>
        <v>231.72425758106701</v>
      </c>
      <c r="M4252" s="21">
        <f t="shared" si="606"/>
        <v>-1427.21848833729</v>
      </c>
      <c r="N4252" s="21">
        <f t="shared" si="600"/>
        <v>231.72425758106701</v>
      </c>
      <c r="O4252" s="40">
        <f t="shared" si="601"/>
        <v>-4.4430445869703092</v>
      </c>
      <c r="P4252" s="32">
        <f t="shared" si="602"/>
        <v>9022.1402231567663</v>
      </c>
      <c r="R4252">
        <v>51.040799999999997</v>
      </c>
      <c r="S4252">
        <v>0.98897999999999997</v>
      </c>
      <c r="T4252">
        <v>-3.87</v>
      </c>
    </row>
    <row r="4253" spans="5:20" x14ac:dyDescent="0.3">
      <c r="E4253" s="26">
        <v>51.136600000000001</v>
      </c>
      <c r="F4253" s="38">
        <v>0.98899999999999999</v>
      </c>
      <c r="G4253" s="38">
        <v>-3.91</v>
      </c>
      <c r="H4253" s="19">
        <f t="shared" si="598"/>
        <v>0.98669799641237022</v>
      </c>
      <c r="I4253" s="19">
        <f t="shared" si="599"/>
        <v>-6.7439334781818211E-2</v>
      </c>
      <c r="J4253" s="20" t="str">
        <f t="shared" si="603"/>
        <v>0,98669799641237-0,0674393347818182j</v>
      </c>
      <c r="K4253" s="20" t="str">
        <f t="shared" si="604"/>
        <v>231,523457938443-1427,2853411723j</v>
      </c>
      <c r="L4253" s="21">
        <f t="shared" si="605"/>
        <v>231.52345793844299</v>
      </c>
      <c r="M4253" s="21">
        <f t="shared" si="606"/>
        <v>-1427.2853411722999</v>
      </c>
      <c r="N4253" s="21">
        <f t="shared" si="600"/>
        <v>231.52345793844299</v>
      </c>
      <c r="O4253" s="40">
        <f t="shared" si="601"/>
        <v>-4.4422100266770537</v>
      </c>
      <c r="P4253" s="32">
        <f t="shared" si="602"/>
        <v>9030.3875698720258</v>
      </c>
      <c r="R4253">
        <v>51.052799999999998</v>
      </c>
      <c r="S4253">
        <v>0.98897999999999997</v>
      </c>
      <c r="T4253">
        <v>-3.87</v>
      </c>
    </row>
    <row r="4254" spans="5:20" x14ac:dyDescent="0.3">
      <c r="E4254" s="26">
        <v>51.148600000000002</v>
      </c>
      <c r="F4254" s="38">
        <v>0.98897999999999997</v>
      </c>
      <c r="G4254" s="38">
        <v>-3.92</v>
      </c>
      <c r="H4254" s="19">
        <f t="shared" si="598"/>
        <v>0.9866662577902624</v>
      </c>
      <c r="I4254" s="19">
        <f t="shared" si="599"/>
        <v>-6.7610177770505833E-2</v>
      </c>
      <c r="J4254" s="20" t="str">
        <f t="shared" si="603"/>
        <v>0,986666257790262-0,0676101777705058j</v>
      </c>
      <c r="K4254" s="20" t="str">
        <f t="shared" si="604"/>
        <v>230,77391655174-1423,69442222456j</v>
      </c>
      <c r="L4254" s="21">
        <f t="shared" si="605"/>
        <v>230.77391655174</v>
      </c>
      <c r="M4254" s="21">
        <f t="shared" si="606"/>
        <v>-1423.69442222456</v>
      </c>
      <c r="N4254" s="21">
        <f t="shared" si="600"/>
        <v>230.77391655174</v>
      </c>
      <c r="O4254" s="40">
        <f t="shared" si="601"/>
        <v>-4.4299942666934902</v>
      </c>
      <c r="P4254" s="32">
        <f t="shared" si="602"/>
        <v>9013.8540763880792</v>
      </c>
      <c r="R4254">
        <v>51.064799999999998</v>
      </c>
      <c r="S4254">
        <v>0.98895</v>
      </c>
      <c r="T4254">
        <v>-3.88</v>
      </c>
    </row>
    <row r="4255" spans="5:20" x14ac:dyDescent="0.3">
      <c r="E4255" s="26">
        <v>51.160499999999999</v>
      </c>
      <c r="F4255" s="38">
        <v>0.98897999999999997</v>
      </c>
      <c r="G4255" s="38">
        <v>-3.93</v>
      </c>
      <c r="H4255" s="19">
        <f t="shared" si="598"/>
        <v>0.98665444256043633</v>
      </c>
      <c r="I4255" s="19">
        <f t="shared" si="599"/>
        <v>-6.778238248803739E-2</v>
      </c>
      <c r="J4255" s="20" t="str">
        <f t="shared" si="603"/>
        <v>0,986654442560436-0,0677823824880374j</v>
      </c>
      <c r="K4255" s="20" t="str">
        <f t="shared" si="604"/>
        <v>229,631280499372-1420,25348107507j</v>
      </c>
      <c r="L4255" s="21">
        <f t="shared" si="605"/>
        <v>229.631280499372</v>
      </c>
      <c r="M4255" s="21">
        <f t="shared" si="606"/>
        <v>-1420.2534810750701</v>
      </c>
      <c r="N4255" s="21">
        <f t="shared" si="600"/>
        <v>229.631280499372</v>
      </c>
      <c r="O4255" s="40">
        <f t="shared" si="601"/>
        <v>-4.4182594375850321</v>
      </c>
      <c r="P4255" s="32">
        <f t="shared" si="602"/>
        <v>9013.8001712501937</v>
      </c>
      <c r="R4255">
        <v>51.076700000000002</v>
      </c>
      <c r="S4255">
        <v>0.98899000000000004</v>
      </c>
      <c r="T4255">
        <v>-3.89</v>
      </c>
    </row>
    <row r="4256" spans="5:20" x14ac:dyDescent="0.3">
      <c r="E4256" s="26">
        <v>51.172499999999999</v>
      </c>
      <c r="F4256" s="38">
        <v>0.98897999999999997</v>
      </c>
      <c r="G4256" s="38">
        <v>-3.93</v>
      </c>
      <c r="H4256" s="19">
        <f t="shared" si="598"/>
        <v>0.98665444256043633</v>
      </c>
      <c r="I4256" s="19">
        <f t="shared" si="599"/>
        <v>-6.778238248803739E-2</v>
      </c>
      <c r="J4256" s="20" t="str">
        <f t="shared" si="603"/>
        <v>0,986654442560436-0,0677823824880374j</v>
      </c>
      <c r="K4256" s="20" t="str">
        <f t="shared" si="604"/>
        <v>229,631280499372-1420,25348107507j</v>
      </c>
      <c r="L4256" s="21">
        <f t="shared" si="605"/>
        <v>229.631280499372</v>
      </c>
      <c r="M4256" s="21">
        <f t="shared" si="606"/>
        <v>-1420.2534810750701</v>
      </c>
      <c r="N4256" s="21">
        <f t="shared" si="600"/>
        <v>229.631280499372</v>
      </c>
      <c r="O4256" s="40">
        <f t="shared" si="601"/>
        <v>-4.4172233515378192</v>
      </c>
      <c r="P4256" s="32">
        <f t="shared" si="602"/>
        <v>9013.8001712501937</v>
      </c>
      <c r="R4256">
        <v>51.088700000000003</v>
      </c>
      <c r="S4256">
        <v>0.98899999999999999</v>
      </c>
      <c r="T4256">
        <v>-3.89</v>
      </c>
    </row>
    <row r="4257" spans="5:20" x14ac:dyDescent="0.3">
      <c r="E4257" s="26">
        <v>51.1845</v>
      </c>
      <c r="F4257" s="38">
        <v>0.98895</v>
      </c>
      <c r="G4257" s="38">
        <v>-3.94</v>
      </c>
      <c r="H4257" s="19">
        <f t="shared" si="598"/>
        <v>0.98661266817883497</v>
      </c>
      <c r="I4257" s="19">
        <f t="shared" si="599"/>
        <v>-6.7952523787127794E-2</v>
      </c>
      <c r="J4257" s="20" t="str">
        <f t="shared" si="603"/>
        <v>0,986612668178835-0,0679525237871278j</v>
      </c>
      <c r="K4257" s="20" t="str">
        <f t="shared" si="604"/>
        <v>229,09077540857-1416,63199269744j</v>
      </c>
      <c r="L4257" s="21">
        <f t="shared" si="605"/>
        <v>229.09077540857001</v>
      </c>
      <c r="M4257" s="21">
        <f t="shared" si="606"/>
        <v>-1416.63199269744</v>
      </c>
      <c r="N4257" s="21">
        <f t="shared" si="600"/>
        <v>229.09077540857001</v>
      </c>
      <c r="O4257" s="40">
        <f t="shared" si="601"/>
        <v>-4.4049269638253641</v>
      </c>
      <c r="P4257" s="32">
        <f t="shared" si="602"/>
        <v>8989.1388356363386</v>
      </c>
      <c r="R4257">
        <v>51.100700000000003</v>
      </c>
      <c r="S4257">
        <v>0.98902999999999996</v>
      </c>
      <c r="T4257">
        <v>-3.9</v>
      </c>
    </row>
    <row r="4258" spans="5:20" x14ac:dyDescent="0.3">
      <c r="E4258" s="26">
        <v>51.196399999999997</v>
      </c>
      <c r="F4258" s="38">
        <v>0.98899999999999999</v>
      </c>
      <c r="G4258" s="38">
        <v>-3.94</v>
      </c>
      <c r="H4258" s="19">
        <f t="shared" si="598"/>
        <v>0.98666255000643888</v>
      </c>
      <c r="I4258" s="19">
        <f t="shared" si="599"/>
        <v>-6.795595937658061E-2</v>
      </c>
      <c r="J4258" s="20" t="str">
        <f t="shared" si="603"/>
        <v>0,986662550006439-0,0679559593765806j</v>
      </c>
      <c r="K4258" s="20" t="str">
        <f t="shared" si="604"/>
        <v>228,101086957073-1416,95947703359j</v>
      </c>
      <c r="L4258" s="21">
        <f t="shared" si="605"/>
        <v>228.10108695707299</v>
      </c>
      <c r="M4258" s="21">
        <f t="shared" si="606"/>
        <v>-1416.95947703359</v>
      </c>
      <c r="N4258" s="21">
        <f t="shared" si="600"/>
        <v>228.10108695707299</v>
      </c>
      <c r="O4258" s="40">
        <f t="shared" si="601"/>
        <v>-4.4049211454477817</v>
      </c>
      <c r="P4258" s="32">
        <f t="shared" si="602"/>
        <v>9030.2255587845611</v>
      </c>
      <c r="R4258">
        <v>51.112699999999997</v>
      </c>
      <c r="S4258">
        <v>0.98897000000000002</v>
      </c>
      <c r="T4258">
        <v>-3.9</v>
      </c>
    </row>
    <row r="4259" spans="5:20" x14ac:dyDescent="0.3">
      <c r="E4259" s="26">
        <v>51.208399999999997</v>
      </c>
      <c r="F4259" s="38">
        <v>0.98899999999999999</v>
      </c>
      <c r="G4259" s="38">
        <v>-3.95</v>
      </c>
      <c r="H4259" s="19">
        <f t="shared" si="598"/>
        <v>0.98665067442639443</v>
      </c>
      <c r="I4259" s="19">
        <f t="shared" si="599"/>
        <v>-6.8128163441715225E-2</v>
      </c>
      <c r="J4259" s="20" t="str">
        <f t="shared" si="603"/>
        <v>0,986650674426394-0,0681281634417152j</v>
      </c>
      <c r="K4259" s="20" t="str">
        <f t="shared" si="604"/>
        <v>226,977008622924-1413,54968151868j</v>
      </c>
      <c r="L4259" s="21">
        <f t="shared" si="605"/>
        <v>226.97700862292399</v>
      </c>
      <c r="M4259" s="21">
        <f t="shared" si="606"/>
        <v>-1413.54968151868</v>
      </c>
      <c r="N4259" s="21">
        <f t="shared" si="600"/>
        <v>226.97700862292399</v>
      </c>
      <c r="O4259" s="40">
        <f t="shared" si="601"/>
        <v>-4.3932913178242696</v>
      </c>
      <c r="P4259" s="32">
        <f t="shared" si="602"/>
        <v>9030.1712803433838</v>
      </c>
      <c r="R4259">
        <v>51.124600000000001</v>
      </c>
      <c r="S4259">
        <v>0.98899000000000004</v>
      </c>
      <c r="T4259">
        <v>-3.91</v>
      </c>
    </row>
    <row r="4260" spans="5:20" x14ac:dyDescent="0.3">
      <c r="E4260" s="26">
        <v>51.220399999999998</v>
      </c>
      <c r="F4260" s="38">
        <v>0.98892999999999998</v>
      </c>
      <c r="G4260" s="38">
        <v>-3.96</v>
      </c>
      <c r="H4260" s="19">
        <f t="shared" si="598"/>
        <v>0.98656893591580641</v>
      </c>
      <c r="I4260" s="19">
        <f t="shared" si="599"/>
        <v>-6.8295531229747325E-2</v>
      </c>
      <c r="J4260" s="20" t="str">
        <f t="shared" si="603"/>
        <v>0,986568935915806-0,0682955312297473j</v>
      </c>
      <c r="K4260" s="20" t="str">
        <f t="shared" si="604"/>
        <v>227,233652190807-1409,70361189892j</v>
      </c>
      <c r="L4260" s="21">
        <f t="shared" si="605"/>
        <v>227.23365219080699</v>
      </c>
      <c r="M4260" s="21">
        <f t="shared" si="606"/>
        <v>-1409.7036118989199</v>
      </c>
      <c r="N4260" s="21">
        <f t="shared" si="600"/>
        <v>227.23365219080699</v>
      </c>
      <c r="O4260" s="40">
        <f t="shared" si="601"/>
        <v>-4.3803113237735731</v>
      </c>
      <c r="P4260" s="32">
        <f t="shared" si="602"/>
        <v>8972.7000663474882</v>
      </c>
      <c r="R4260">
        <v>51.136600000000001</v>
      </c>
      <c r="S4260">
        <v>0.98899999999999999</v>
      </c>
      <c r="T4260">
        <v>-3.91</v>
      </c>
    </row>
    <row r="4261" spans="5:20" x14ac:dyDescent="0.3">
      <c r="E4261" s="26">
        <v>51.232399999999998</v>
      </c>
      <c r="F4261" s="38">
        <v>0.98900999999999994</v>
      </c>
      <c r="G4261" s="38">
        <v>-3.96</v>
      </c>
      <c r="H4261" s="19">
        <f t="shared" si="598"/>
        <v>0.98664874491631527</v>
      </c>
      <c r="I4261" s="19">
        <f t="shared" si="599"/>
        <v>-6.8301056031804475E-2</v>
      </c>
      <c r="J4261" s="20" t="str">
        <f t="shared" si="603"/>
        <v>0,986648744916315-0,0683010560318045j</v>
      </c>
      <c r="K4261" s="20" t="str">
        <f t="shared" si="604"/>
        <v>225,66497869509-1410,22016565823j</v>
      </c>
      <c r="L4261" s="21">
        <f t="shared" si="605"/>
        <v>225.66497869509001</v>
      </c>
      <c r="M4261" s="21">
        <f t="shared" si="606"/>
        <v>-1410.2201656582299</v>
      </c>
      <c r="N4261" s="21">
        <f t="shared" si="600"/>
        <v>225.66497869509001</v>
      </c>
      <c r="O4261" s="40">
        <f t="shared" si="601"/>
        <v>-4.3808900268653979</v>
      </c>
      <c r="P4261" s="32">
        <f t="shared" si="602"/>
        <v>9038.3789723724822</v>
      </c>
      <c r="R4261">
        <v>51.148600000000002</v>
      </c>
      <c r="S4261">
        <v>0.98897999999999997</v>
      </c>
      <c r="T4261">
        <v>-3.92</v>
      </c>
    </row>
    <row r="4262" spans="5:20" x14ac:dyDescent="0.3">
      <c r="E4262" s="26">
        <v>51.244300000000003</v>
      </c>
      <c r="F4262" s="38">
        <v>0.98899999999999999</v>
      </c>
      <c r="G4262" s="38">
        <v>-3.97</v>
      </c>
      <c r="H4262" s="19">
        <f t="shared" si="598"/>
        <v>0.98662683310137345</v>
      </c>
      <c r="I4262" s="19">
        <f t="shared" si="599"/>
        <v>-6.8472565340831335E-2</v>
      </c>
      <c r="J4262" s="20" t="str">
        <f t="shared" si="603"/>
        <v>0,986626833101373-0,0684725653408313j</v>
      </c>
      <c r="K4262" s="20" t="str">
        <f t="shared" si="604"/>
        <v>224,753437008462-1406,77767732873j</v>
      </c>
      <c r="L4262" s="21">
        <f t="shared" si="605"/>
        <v>224.75343700846199</v>
      </c>
      <c r="M4262" s="21">
        <f t="shared" si="606"/>
        <v>-1406.7776773287301</v>
      </c>
      <c r="N4262" s="21">
        <f t="shared" si="600"/>
        <v>224.75343700846199</v>
      </c>
      <c r="O4262" s="40">
        <f t="shared" si="601"/>
        <v>-4.3691809855574721</v>
      </c>
      <c r="P4262" s="32">
        <f t="shared" si="602"/>
        <v>9030.0623113546335</v>
      </c>
      <c r="R4262">
        <v>51.160499999999999</v>
      </c>
      <c r="S4262">
        <v>0.98897999999999997</v>
      </c>
      <c r="T4262">
        <v>-3.93</v>
      </c>
    </row>
    <row r="4263" spans="5:20" x14ac:dyDescent="0.3">
      <c r="E4263" s="26">
        <v>51.256300000000003</v>
      </c>
      <c r="F4263" s="38">
        <v>0.98895999999999995</v>
      </c>
      <c r="G4263" s="38">
        <v>-3.97</v>
      </c>
      <c r="H4263" s="19">
        <f t="shared" si="598"/>
        <v>0.9865869290838567</v>
      </c>
      <c r="I4263" s="19">
        <f t="shared" si="599"/>
        <v>-6.8469795975195716E-2</v>
      </c>
      <c r="J4263" s="20" t="str">
        <f t="shared" si="603"/>
        <v>0,986586929083857-0,0684697959751957j</v>
      </c>
      <c r="K4263" s="20" t="str">
        <f t="shared" si="604"/>
        <v>225,534230734859-1406,52149537902j</v>
      </c>
      <c r="L4263" s="21">
        <f t="shared" si="605"/>
        <v>225.53423073485899</v>
      </c>
      <c r="M4263" s="21">
        <f t="shared" si="606"/>
        <v>-1406.5214953790201</v>
      </c>
      <c r="N4263" s="21">
        <f t="shared" si="600"/>
        <v>225.53423073485899</v>
      </c>
      <c r="O4263" s="40">
        <f t="shared" si="601"/>
        <v>-4.3673626179528267</v>
      </c>
      <c r="P4263" s="32">
        <f t="shared" si="602"/>
        <v>8997.1637546316397</v>
      </c>
      <c r="R4263">
        <v>51.172499999999999</v>
      </c>
      <c r="S4263">
        <v>0.98897999999999997</v>
      </c>
      <c r="T4263">
        <v>-3.93</v>
      </c>
    </row>
    <row r="4264" spans="5:20" x14ac:dyDescent="0.3">
      <c r="E4264" s="26">
        <v>51.268300000000004</v>
      </c>
      <c r="F4264" s="38">
        <v>0.98899999999999999</v>
      </c>
      <c r="G4264" s="38">
        <v>-3.98</v>
      </c>
      <c r="H4264" s="19">
        <f t="shared" si="598"/>
        <v>0.98661486735712345</v>
      </c>
      <c r="I4264" s="19">
        <f t="shared" si="599"/>
        <v>-6.8644763164321707E-2</v>
      </c>
      <c r="J4264" s="20" t="str">
        <f t="shared" si="603"/>
        <v>0,986614867357123-0,0686447631643217j</v>
      </c>
      <c r="K4264" s="20" t="str">
        <f t="shared" si="604"/>
        <v>223,653786104463-1403,41525462262j</v>
      </c>
      <c r="L4264" s="21">
        <f t="shared" si="605"/>
        <v>223.65378610446299</v>
      </c>
      <c r="M4264" s="21">
        <f t="shared" si="606"/>
        <v>-1403.4152546226201</v>
      </c>
      <c r="N4264" s="21">
        <f t="shared" si="600"/>
        <v>223.65378610446299</v>
      </c>
      <c r="O4264" s="40">
        <f t="shared" si="601"/>
        <v>-4.356697510620811</v>
      </c>
      <c r="P4264" s="32">
        <f t="shared" si="602"/>
        <v>9030.0076208100963</v>
      </c>
      <c r="R4264">
        <v>51.1845</v>
      </c>
      <c r="S4264">
        <v>0.98895</v>
      </c>
      <c r="T4264">
        <v>-3.94</v>
      </c>
    </row>
    <row r="4265" spans="5:20" x14ac:dyDescent="0.3">
      <c r="E4265" s="26">
        <v>51.280200000000001</v>
      </c>
      <c r="F4265" s="38">
        <v>0.98902000000000001</v>
      </c>
      <c r="G4265" s="38">
        <v>-3.98</v>
      </c>
      <c r="H4265" s="19">
        <f t="shared" si="598"/>
        <v>0.98663481912390516</v>
      </c>
      <c r="I4265" s="19">
        <f t="shared" si="599"/>
        <v>-6.8646151329400856E-2</v>
      </c>
      <c r="J4265" s="20" t="str">
        <f t="shared" si="603"/>
        <v>0,986634819123905-0,0686461513294009j</v>
      </c>
      <c r="K4265" s="20" t="str">
        <f t="shared" si="604"/>
        <v>223,265050234161-1403,54209683479j</v>
      </c>
      <c r="L4265" s="21">
        <f t="shared" si="605"/>
        <v>223.26505023416101</v>
      </c>
      <c r="M4265" s="21">
        <f t="shared" si="606"/>
        <v>-1403.5420968347901</v>
      </c>
      <c r="N4265" s="21">
        <f t="shared" si="600"/>
        <v>223.26505023416101</v>
      </c>
      <c r="O4265" s="40">
        <f t="shared" si="601"/>
        <v>-4.3560801741962871</v>
      </c>
      <c r="P4265" s="32">
        <f t="shared" si="602"/>
        <v>9046.546685767029</v>
      </c>
      <c r="R4265">
        <v>51.196399999999997</v>
      </c>
      <c r="S4265">
        <v>0.98899999999999999</v>
      </c>
      <c r="T4265">
        <v>-3.94</v>
      </c>
    </row>
    <row r="4266" spans="5:20" x14ac:dyDescent="0.3">
      <c r="E4266" s="26">
        <v>51.292200000000001</v>
      </c>
      <c r="F4266" s="38">
        <v>0.98895</v>
      </c>
      <c r="G4266" s="38">
        <v>-3.99</v>
      </c>
      <c r="H4266" s="19">
        <f t="shared" si="598"/>
        <v>0.98655299274837238</v>
      </c>
      <c r="I4266" s="19">
        <f t="shared" si="599"/>
        <v>-6.8813479778527489E-2</v>
      </c>
      <c r="J4266" s="20" t="str">
        <f t="shared" si="603"/>
        <v>0,986552992748372-0,0688134797785275j</v>
      </c>
      <c r="K4266" s="20" t="str">
        <f t="shared" si="604"/>
        <v>223,529032012953-1399,7526855639j</v>
      </c>
      <c r="L4266" s="21">
        <f t="shared" si="605"/>
        <v>223.529032012953</v>
      </c>
      <c r="M4266" s="21">
        <f t="shared" si="606"/>
        <v>-1399.7526855639001</v>
      </c>
      <c r="N4266" s="21">
        <f t="shared" si="600"/>
        <v>223.529032012953</v>
      </c>
      <c r="O4266" s="40">
        <f t="shared" si="601"/>
        <v>-4.3433028611299607</v>
      </c>
      <c r="P4266" s="32">
        <f t="shared" si="602"/>
        <v>8988.8673108895</v>
      </c>
      <c r="R4266">
        <v>51.208399999999997</v>
      </c>
      <c r="S4266">
        <v>0.98899999999999999</v>
      </c>
      <c r="T4266">
        <v>-3.95</v>
      </c>
    </row>
    <row r="4267" spans="5:20" x14ac:dyDescent="0.3">
      <c r="E4267" s="26">
        <v>51.304200000000002</v>
      </c>
      <c r="F4267" s="38">
        <v>0.98899999999999999</v>
      </c>
      <c r="G4267" s="38">
        <v>-4</v>
      </c>
      <c r="H4267" s="19">
        <f t="shared" si="598"/>
        <v>0.98659084570696609</v>
      </c>
      <c r="I4267" s="19">
        <f t="shared" si="599"/>
        <v>-6.8989152532939926E-2</v>
      </c>
      <c r="J4267" s="20" t="str">
        <f t="shared" si="603"/>
        <v>0,986590845706966-0,0689891525329399j</v>
      </c>
      <c r="K4267" s="20" t="str">
        <f t="shared" si="604"/>
        <v>221,478367050348-1396,73703982656j</v>
      </c>
      <c r="L4267" s="21">
        <f t="shared" si="605"/>
        <v>221.478367050348</v>
      </c>
      <c r="M4267" s="21">
        <f t="shared" si="606"/>
        <v>-1396.73703982656</v>
      </c>
      <c r="N4267" s="21">
        <f t="shared" si="600"/>
        <v>221.478367050348</v>
      </c>
      <c r="O4267" s="40">
        <f t="shared" si="601"/>
        <v>-4.3329318864330508</v>
      </c>
      <c r="P4267" s="32">
        <f t="shared" si="602"/>
        <v>9029.8978276290072</v>
      </c>
      <c r="R4267">
        <v>51.220399999999998</v>
      </c>
      <c r="S4267">
        <v>0.98892999999999998</v>
      </c>
      <c r="T4267">
        <v>-3.96</v>
      </c>
    </row>
    <row r="4268" spans="5:20" x14ac:dyDescent="0.3">
      <c r="E4268" s="26">
        <v>51.316099999999999</v>
      </c>
      <c r="F4268" s="38">
        <v>0.98899000000000004</v>
      </c>
      <c r="G4268" s="38">
        <v>-4</v>
      </c>
      <c r="H4268" s="19">
        <f t="shared" si="598"/>
        <v>0.98658087006646356</v>
      </c>
      <c r="I4268" s="19">
        <f t="shared" si="599"/>
        <v>-6.8988454968202481E-2</v>
      </c>
      <c r="J4268" s="20" t="str">
        <f t="shared" si="603"/>
        <v>0,986580870066464-0,0689884549682025j</v>
      </c>
      <c r="K4268" s="20" t="str">
        <f t="shared" si="604"/>
        <v>221,670905095061-1396,67445617935j</v>
      </c>
      <c r="L4268" s="21">
        <f t="shared" si="605"/>
        <v>221.67090509506099</v>
      </c>
      <c r="M4268" s="21">
        <f t="shared" si="606"/>
        <v>-1396.67445617935</v>
      </c>
      <c r="N4268" s="21">
        <f t="shared" si="600"/>
        <v>221.67090509506099</v>
      </c>
      <c r="O4268" s="40">
        <f t="shared" si="601"/>
        <v>-4.331732995904372</v>
      </c>
      <c r="P4268" s="32">
        <f t="shared" si="602"/>
        <v>9021.6509282169191</v>
      </c>
      <c r="R4268">
        <v>51.232399999999998</v>
      </c>
      <c r="S4268">
        <v>0.98900999999999994</v>
      </c>
      <c r="T4268">
        <v>-3.96</v>
      </c>
    </row>
    <row r="4269" spans="5:20" x14ac:dyDescent="0.3">
      <c r="E4269" s="26">
        <v>51.328099999999999</v>
      </c>
      <c r="F4269" s="38">
        <v>0.98899000000000004</v>
      </c>
      <c r="G4269" s="38">
        <v>-4.01</v>
      </c>
      <c r="H4269" s="19">
        <f t="shared" si="598"/>
        <v>0.98656881428318821</v>
      </c>
      <c r="I4269" s="19">
        <f t="shared" si="599"/>
        <v>-6.9160644761772527E-2</v>
      </c>
      <c r="J4269" s="20" t="str">
        <f t="shared" si="603"/>
        <v>0,986568814283188-0,0691606447617725j</v>
      </c>
      <c r="K4269" s="20" t="str">
        <f t="shared" si="604"/>
        <v>220,594097556751-1393,35890742168j</v>
      </c>
      <c r="L4269" s="21">
        <f t="shared" si="605"/>
        <v>220.594097556751</v>
      </c>
      <c r="M4269" s="21">
        <f t="shared" si="606"/>
        <v>-1393.35890742168</v>
      </c>
      <c r="N4269" s="21">
        <f t="shared" si="600"/>
        <v>220.594097556751</v>
      </c>
      <c r="O4269" s="40">
        <f t="shared" si="601"/>
        <v>-4.3204396347669789</v>
      </c>
      <c r="P4269" s="32">
        <f t="shared" si="602"/>
        <v>9021.5958759106525</v>
      </c>
      <c r="R4269">
        <v>51.244300000000003</v>
      </c>
      <c r="S4269">
        <v>0.98899999999999999</v>
      </c>
      <c r="T4269">
        <v>-3.97</v>
      </c>
    </row>
    <row r="4270" spans="5:20" x14ac:dyDescent="0.3">
      <c r="E4270" s="26">
        <v>51.3401</v>
      </c>
      <c r="F4270" s="38">
        <v>0.98897000000000002</v>
      </c>
      <c r="G4270" s="38">
        <v>-4.01</v>
      </c>
      <c r="H4270" s="19">
        <f t="shared" si="598"/>
        <v>0.9865488632459829</v>
      </c>
      <c r="I4270" s="19">
        <f t="shared" si="599"/>
        <v>-6.9159246150163473E-2</v>
      </c>
      <c r="J4270" s="20" t="str">
        <f t="shared" si="603"/>
        <v>0,986548863245983-0,0691592461501635j</v>
      </c>
      <c r="K4270" s="20" t="str">
        <f t="shared" si="604"/>
        <v>220,977326619107-1393,23448831694j</v>
      </c>
      <c r="L4270" s="21">
        <f t="shared" si="605"/>
        <v>220.977326619107</v>
      </c>
      <c r="M4270" s="21">
        <f t="shared" si="606"/>
        <v>-1393.2344883169401</v>
      </c>
      <c r="N4270" s="21">
        <f t="shared" si="600"/>
        <v>220.977326619107</v>
      </c>
      <c r="O4270" s="40">
        <f t="shared" si="601"/>
        <v>-4.3190440942216419</v>
      </c>
      <c r="P4270" s="32">
        <f t="shared" si="602"/>
        <v>9005.1470382094794</v>
      </c>
      <c r="R4270">
        <v>51.256300000000003</v>
      </c>
      <c r="S4270">
        <v>0.98895999999999995</v>
      </c>
      <c r="T4270">
        <v>-3.97</v>
      </c>
    </row>
    <row r="4271" spans="5:20" x14ac:dyDescent="0.3">
      <c r="E4271" s="26">
        <v>51.3521</v>
      </c>
      <c r="F4271" s="38">
        <v>0.98899000000000004</v>
      </c>
      <c r="G4271" s="38">
        <v>-4.0199999999999996</v>
      </c>
      <c r="H4271" s="19">
        <f t="shared" si="598"/>
        <v>0.98655672844730835</v>
      </c>
      <c r="I4271" s="19">
        <f t="shared" si="599"/>
        <v>-6.9332832448588858E-2</v>
      </c>
      <c r="J4271" s="20" t="str">
        <f t="shared" si="603"/>
        <v>0,986556728447308-0,0693328324485889j</v>
      </c>
      <c r="K4271" s="20" t="str">
        <f t="shared" si="604"/>
        <v>219,525055603724-1390,05862134262j</v>
      </c>
      <c r="L4271" s="21">
        <f t="shared" si="605"/>
        <v>219.52505560372401</v>
      </c>
      <c r="M4271" s="21">
        <f t="shared" si="606"/>
        <v>-1390.05862134262</v>
      </c>
      <c r="N4271" s="21">
        <f t="shared" si="600"/>
        <v>219.52505560372401</v>
      </c>
      <c r="O4271" s="40">
        <f t="shared" si="601"/>
        <v>-4.3081918903839025</v>
      </c>
      <c r="P4271" s="32">
        <f t="shared" si="602"/>
        <v>9021.5406863705593</v>
      </c>
      <c r="R4271">
        <v>51.268300000000004</v>
      </c>
      <c r="S4271">
        <v>0.98899999999999999</v>
      </c>
      <c r="T4271">
        <v>-3.98</v>
      </c>
    </row>
    <row r="4272" spans="5:20" x14ac:dyDescent="0.3">
      <c r="E4272" s="26">
        <v>51.363999999999997</v>
      </c>
      <c r="F4272" s="38">
        <v>0.98900999999999994</v>
      </c>
      <c r="G4272" s="38">
        <v>-4.0199999999999996</v>
      </c>
      <c r="H4272" s="19">
        <f t="shared" si="598"/>
        <v>0.98657667924010595</v>
      </c>
      <c r="I4272" s="19">
        <f t="shared" si="599"/>
        <v>-6.9334234542289458E-2</v>
      </c>
      <c r="J4272" s="20" t="str">
        <f t="shared" si="603"/>
        <v>0,986576679240106-0,0693342345422895j</v>
      </c>
      <c r="K4272" s="20" t="str">
        <f t="shared" si="604"/>
        <v>219,143493035268-1390,18193824235j</v>
      </c>
      <c r="L4272" s="21">
        <f t="shared" si="605"/>
        <v>219.14349303526799</v>
      </c>
      <c r="M4272" s="21">
        <f t="shared" si="606"/>
        <v>-1390.18193824235</v>
      </c>
      <c r="N4272" s="21">
        <f t="shared" si="600"/>
        <v>219.14349303526799</v>
      </c>
      <c r="O4272" s="40">
        <f t="shared" si="601"/>
        <v>-4.3075758754836455</v>
      </c>
      <c r="P4272" s="32">
        <f t="shared" si="602"/>
        <v>9038.0492914576535</v>
      </c>
      <c r="R4272">
        <v>51.280200000000001</v>
      </c>
      <c r="S4272">
        <v>0.98902000000000001</v>
      </c>
      <c r="T4272">
        <v>-3.98</v>
      </c>
    </row>
    <row r="4273" spans="5:20" x14ac:dyDescent="0.3">
      <c r="E4273" s="26">
        <v>51.375999999999998</v>
      </c>
      <c r="F4273" s="38">
        <v>0.98897999999999997</v>
      </c>
      <c r="G4273" s="38">
        <v>-4.03</v>
      </c>
      <c r="H4273" s="19">
        <f t="shared" si="598"/>
        <v>0.98653463728530066</v>
      </c>
      <c r="I4273" s="19">
        <f t="shared" si="599"/>
        <v>-6.9504315235531605E-2</v>
      </c>
      <c r="J4273" s="20" t="str">
        <f t="shared" si="603"/>
        <v>0,986534637285301-0,0695043152355316j</v>
      </c>
      <c r="K4273" s="20" t="str">
        <f t="shared" si="604"/>
        <v>218,653575580415-1386,71220389115j</v>
      </c>
      <c r="L4273" s="21">
        <f t="shared" si="605"/>
        <v>218.65357558041501</v>
      </c>
      <c r="M4273" s="21">
        <f t="shared" si="606"/>
        <v>-1386.71220389115</v>
      </c>
      <c r="N4273" s="21">
        <f t="shared" si="600"/>
        <v>218.65357558041501</v>
      </c>
      <c r="O4273" s="40">
        <f t="shared" si="601"/>
        <v>-4.295821042804671</v>
      </c>
      <c r="P4273" s="32">
        <f t="shared" si="602"/>
        <v>9013.2535784211468</v>
      </c>
      <c r="R4273">
        <v>51.292200000000001</v>
      </c>
      <c r="S4273">
        <v>0.98895</v>
      </c>
      <c r="T4273">
        <v>-3.99</v>
      </c>
    </row>
    <row r="4274" spans="5:20" x14ac:dyDescent="0.3">
      <c r="E4274" s="26">
        <v>51.387999999999998</v>
      </c>
      <c r="F4274" s="38">
        <v>0.98895999999999995</v>
      </c>
      <c r="G4274" s="38">
        <v>-4.03</v>
      </c>
      <c r="H4274" s="19">
        <f t="shared" si="598"/>
        <v>0.98651468673751841</v>
      </c>
      <c r="I4274" s="19">
        <f t="shared" si="599"/>
        <v>-6.9502909659782133E-2</v>
      </c>
      <c r="J4274" s="20" t="str">
        <f t="shared" si="603"/>
        <v>0,986514686737518-0,0695029096597821j</v>
      </c>
      <c r="K4274" s="20" t="str">
        <f t="shared" si="604"/>
        <v>219,033244960202-1386,58946633216j</v>
      </c>
      <c r="L4274" s="21">
        <f t="shared" si="605"/>
        <v>219.03324496020201</v>
      </c>
      <c r="M4274" s="21">
        <f t="shared" si="606"/>
        <v>-1386.5894663321601</v>
      </c>
      <c r="N4274" s="21">
        <f t="shared" si="600"/>
        <v>219.03324496020201</v>
      </c>
      <c r="O4274" s="40">
        <f t="shared" si="601"/>
        <v>-4.2944377599034116</v>
      </c>
      <c r="P4274" s="32">
        <f t="shared" si="602"/>
        <v>8996.8347540079994</v>
      </c>
      <c r="R4274">
        <v>51.304200000000002</v>
      </c>
      <c r="S4274">
        <v>0.98899999999999999</v>
      </c>
      <c r="T4274">
        <v>-4</v>
      </c>
    </row>
    <row r="4275" spans="5:20" x14ac:dyDescent="0.3">
      <c r="E4275" s="26">
        <v>51.399900000000002</v>
      </c>
      <c r="F4275" s="38">
        <v>0.98902999999999996</v>
      </c>
      <c r="G4275" s="38">
        <v>-4.04</v>
      </c>
      <c r="H4275" s="19">
        <f t="shared" si="598"/>
        <v>0.98657236722352637</v>
      </c>
      <c r="I4275" s="19">
        <f t="shared" si="599"/>
        <v>-6.9680019596490922E-2</v>
      </c>
      <c r="J4275" s="20" t="str">
        <f t="shared" si="603"/>
        <v>0,986572367223526-0,0696800195964909j</v>
      </c>
      <c r="K4275" s="20" t="str">
        <f t="shared" si="604"/>
        <v>216,653736783088-1383,74633219618j</v>
      </c>
      <c r="L4275" s="21">
        <f t="shared" si="605"/>
        <v>216.65373678308799</v>
      </c>
      <c r="M4275" s="21">
        <f t="shared" si="606"/>
        <v>-1383.74633219618</v>
      </c>
      <c r="N4275" s="21">
        <f t="shared" si="600"/>
        <v>216.65373678308799</v>
      </c>
      <c r="O4275" s="40">
        <f t="shared" si="601"/>
        <v>-4.2846400237024183</v>
      </c>
      <c r="P4275" s="32">
        <f t="shared" si="602"/>
        <v>9054.5068949929046</v>
      </c>
      <c r="R4275">
        <v>51.316099999999999</v>
      </c>
      <c r="S4275">
        <v>0.98899000000000004</v>
      </c>
      <c r="T4275">
        <v>-4</v>
      </c>
    </row>
    <row r="4276" spans="5:20" x14ac:dyDescent="0.3">
      <c r="E4276" s="26">
        <v>51.411900000000003</v>
      </c>
      <c r="F4276" s="38">
        <v>0.98904000000000003</v>
      </c>
      <c r="G4276" s="38">
        <v>-4.04</v>
      </c>
      <c r="H4276" s="19">
        <f t="shared" si="598"/>
        <v>0.98658234237460596</v>
      </c>
      <c r="I4276" s="19">
        <f t="shared" si="599"/>
        <v>-6.9680724125368673E-2</v>
      </c>
      <c r="J4276" s="20" t="str">
        <f t="shared" si="603"/>
        <v>0,986582342374606-0,0696807241253687j</v>
      </c>
      <c r="K4276" s="20" t="str">
        <f t="shared" si="604"/>
        <v>216,464619118284-1383,80693056381j</v>
      </c>
      <c r="L4276" s="21">
        <f t="shared" si="605"/>
        <v>216.46461911828399</v>
      </c>
      <c r="M4276" s="21">
        <f t="shared" si="606"/>
        <v>-1383.8069305638101</v>
      </c>
      <c r="N4276" s="21">
        <f t="shared" si="600"/>
        <v>216.46461911828399</v>
      </c>
      <c r="O4276" s="40">
        <f t="shared" si="601"/>
        <v>-4.2838275435075062</v>
      </c>
      <c r="P4276" s="32">
        <f t="shared" si="602"/>
        <v>9062.8138695242196</v>
      </c>
      <c r="R4276">
        <v>51.328099999999999</v>
      </c>
      <c r="S4276">
        <v>0.98899000000000004</v>
      </c>
      <c r="T4276">
        <v>-4.01</v>
      </c>
    </row>
    <row r="4277" spans="5:20" x14ac:dyDescent="0.3">
      <c r="E4277" s="26">
        <v>51.423900000000003</v>
      </c>
      <c r="F4277" s="38">
        <v>0.98897999999999997</v>
      </c>
      <c r="G4277" s="38">
        <v>-4.05</v>
      </c>
      <c r="H4277" s="19">
        <f t="shared" si="598"/>
        <v>0.98651031559976277</v>
      </c>
      <c r="I4277" s="19">
        <f t="shared" si="599"/>
        <v>-6.9848676546205204E-2</v>
      </c>
      <c r="J4277" s="20" t="str">
        <f t="shared" si="603"/>
        <v>0,986510315599763-0,0698486765462052j</v>
      </c>
      <c r="K4277" s="20" t="str">
        <f t="shared" si="604"/>
        <v>216,551926102499-1380,18790630671j</v>
      </c>
      <c r="L4277" s="21">
        <f t="shared" si="605"/>
        <v>216.55192610249901</v>
      </c>
      <c r="M4277" s="21">
        <f t="shared" si="606"/>
        <v>-1380.1879063067099</v>
      </c>
      <c r="N4277" s="21">
        <f t="shared" si="600"/>
        <v>216.55192610249901</v>
      </c>
      <c r="O4277" s="40">
        <f t="shared" si="601"/>
        <v>-4.2716271555515357</v>
      </c>
      <c r="P4277" s="32">
        <f t="shared" si="602"/>
        <v>9013.1426145347068</v>
      </c>
      <c r="R4277">
        <v>51.3401</v>
      </c>
      <c r="S4277">
        <v>0.98897000000000002</v>
      </c>
      <c r="T4277">
        <v>-4.01</v>
      </c>
    </row>
    <row r="4278" spans="5:20" x14ac:dyDescent="0.3">
      <c r="E4278" s="26">
        <v>51.4358</v>
      </c>
      <c r="F4278" s="38">
        <v>0.98900999999999994</v>
      </c>
      <c r="G4278" s="38">
        <v>-4.05</v>
      </c>
      <c r="H4278" s="19">
        <f t="shared" si="598"/>
        <v>0.9865402406836552</v>
      </c>
      <c r="I4278" s="19">
        <f t="shared" si="599"/>
        <v>-6.9850795355783132E-2</v>
      </c>
      <c r="J4278" s="20" t="str">
        <f t="shared" si="603"/>
        <v>0,986540240683655-0,0698507953557831j</v>
      </c>
      <c r="K4278" s="20" t="str">
        <f t="shared" si="604"/>
        <v>215,987445156058-1380,36900676532j</v>
      </c>
      <c r="L4278" s="21">
        <f t="shared" si="605"/>
        <v>215.98744515605799</v>
      </c>
      <c r="M4278" s="21">
        <f t="shared" si="606"/>
        <v>-1380.3690067653199</v>
      </c>
      <c r="N4278" s="21">
        <f t="shared" si="600"/>
        <v>215.98744515605799</v>
      </c>
      <c r="O4278" s="40">
        <f t="shared" si="601"/>
        <v>-4.2711992565013199</v>
      </c>
      <c r="P4278" s="32">
        <f t="shared" si="602"/>
        <v>9037.8825949484653</v>
      </c>
      <c r="R4278">
        <v>51.3521</v>
      </c>
      <c r="S4278">
        <v>0.98899000000000004</v>
      </c>
      <c r="T4278">
        <v>-4.0199999999999996</v>
      </c>
    </row>
    <row r="4279" spans="5:20" x14ac:dyDescent="0.3">
      <c r="E4279" s="26">
        <v>51.447800000000001</v>
      </c>
      <c r="F4279" s="38">
        <v>0.98904000000000003</v>
      </c>
      <c r="G4279" s="38">
        <v>-4.0599999999999996</v>
      </c>
      <c r="H4279" s="19">
        <f t="shared" si="598"/>
        <v>0.98655795910784383</v>
      </c>
      <c r="I4279" s="19">
        <f t="shared" si="599"/>
        <v>-7.0025102077512072E-2</v>
      </c>
      <c r="J4279" s="20" t="str">
        <f t="shared" si="603"/>
        <v>0,986557959107844-0,0700251020775121j</v>
      </c>
      <c r="K4279" s="20" t="str">
        <f t="shared" si="604"/>
        <v>214,388339255508-1377,30725512631j</v>
      </c>
      <c r="L4279" s="21">
        <f t="shared" si="605"/>
        <v>214.38833925550799</v>
      </c>
      <c r="M4279" s="21">
        <f t="shared" si="606"/>
        <v>-1377.3072551263101</v>
      </c>
      <c r="N4279" s="21">
        <f t="shared" si="600"/>
        <v>214.38833925550799</v>
      </c>
      <c r="O4279" s="40">
        <f t="shared" si="601"/>
        <v>-4.2607314172750339</v>
      </c>
      <c r="P4279" s="32">
        <f t="shared" si="602"/>
        <v>9062.7020190529656</v>
      </c>
      <c r="R4279">
        <v>51.363999999999997</v>
      </c>
      <c r="S4279">
        <v>0.98900999999999994</v>
      </c>
      <c r="T4279">
        <v>-4.0199999999999996</v>
      </c>
    </row>
    <row r="4280" spans="5:20" x14ac:dyDescent="0.3">
      <c r="E4280" s="26">
        <v>51.459800000000001</v>
      </c>
      <c r="F4280" s="38">
        <v>0.98899999999999999</v>
      </c>
      <c r="G4280" s="38">
        <v>-4.07</v>
      </c>
      <c r="H4280" s="19">
        <f t="shared" si="598"/>
        <v>0.98650582327257885</v>
      </c>
      <c r="I4280" s="19">
        <f t="shared" si="599"/>
        <v>-7.0194448849545149E-2</v>
      </c>
      <c r="J4280" s="20" t="str">
        <f t="shared" si="603"/>
        <v>0,986505823272579-0,0701944488495451j</v>
      </c>
      <c r="K4280" s="20" t="str">
        <f t="shared" si="604"/>
        <v>214,107324863819-1373,84210096133j</v>
      </c>
      <c r="L4280" s="21">
        <f t="shared" si="605"/>
        <v>214.107324863819</v>
      </c>
      <c r="M4280" s="21">
        <f t="shared" si="606"/>
        <v>-1373.8421009613301</v>
      </c>
      <c r="N4280" s="21">
        <f t="shared" si="600"/>
        <v>214.107324863819</v>
      </c>
      <c r="O4280" s="40">
        <f t="shared" si="601"/>
        <v>-4.2490208161662189</v>
      </c>
      <c r="P4280" s="32">
        <f t="shared" si="602"/>
        <v>9029.5092247022803</v>
      </c>
      <c r="R4280">
        <v>51.375999999999998</v>
      </c>
      <c r="S4280">
        <v>0.98897999999999997</v>
      </c>
      <c r="T4280">
        <v>-4.03</v>
      </c>
    </row>
    <row r="4281" spans="5:20" x14ac:dyDescent="0.3">
      <c r="E4281" s="26">
        <v>51.471800000000002</v>
      </c>
      <c r="F4281" s="38">
        <v>0.98900999999999994</v>
      </c>
      <c r="G4281" s="38">
        <v>-4.07</v>
      </c>
      <c r="H4281" s="19">
        <f t="shared" si="598"/>
        <v>0.98651579805340051</v>
      </c>
      <c r="I4281" s="19">
        <f t="shared" si="599"/>
        <v>-7.0195158601302987E-2</v>
      </c>
      <c r="J4281" s="20" t="str">
        <f t="shared" si="603"/>
        <v>0,986515798053401-0,070195158601303j</v>
      </c>
      <c r="K4281" s="20" t="str">
        <f t="shared" si="604"/>
        <v>213,920852420837-1373,90156030288j</v>
      </c>
      <c r="L4281" s="21">
        <f t="shared" si="605"/>
        <v>213.92085242083701</v>
      </c>
      <c r="M4281" s="21">
        <f t="shared" si="606"/>
        <v>-1373.9015603028799</v>
      </c>
      <c r="N4281" s="21">
        <f t="shared" si="600"/>
        <v>213.92085242083701</v>
      </c>
      <c r="O4281" s="40">
        <f t="shared" si="601"/>
        <v>-4.2482140636983949</v>
      </c>
      <c r="P4281" s="32">
        <f t="shared" si="602"/>
        <v>9037.7707765473624</v>
      </c>
      <c r="R4281">
        <v>51.387999999999998</v>
      </c>
      <c r="S4281">
        <v>0.98895999999999995</v>
      </c>
      <c r="T4281">
        <v>-4.03</v>
      </c>
    </row>
    <row r="4282" spans="5:20" x14ac:dyDescent="0.3">
      <c r="E4282" s="26">
        <v>51.483699999999999</v>
      </c>
      <c r="F4282" s="38">
        <v>0.98899000000000004</v>
      </c>
      <c r="G4282" s="38">
        <v>-4.08</v>
      </c>
      <c r="H4282" s="19">
        <f t="shared" si="598"/>
        <v>0.98648358234801303</v>
      </c>
      <c r="I4282" s="19">
        <f t="shared" si="599"/>
        <v>-7.0365914033935772E-2</v>
      </c>
      <c r="J4282" s="20" t="str">
        <f t="shared" si="603"/>
        <v>0,986483582348013-0,0703659140339358j</v>
      </c>
      <c r="K4282" s="20" t="str">
        <f t="shared" si="604"/>
        <v>213,269805026337-1370,57177021243j</v>
      </c>
      <c r="L4282" s="21">
        <f t="shared" si="605"/>
        <v>213.269805026337</v>
      </c>
      <c r="M4282" s="21">
        <f t="shared" si="606"/>
        <v>-1370.57177021243</v>
      </c>
      <c r="N4282" s="21">
        <f t="shared" si="600"/>
        <v>213.269805026337</v>
      </c>
      <c r="O4282" s="40">
        <f t="shared" si="601"/>
        <v>-4.2369385279519065</v>
      </c>
      <c r="P4282" s="32">
        <f t="shared" si="602"/>
        <v>9021.2066673086792</v>
      </c>
      <c r="R4282">
        <v>51.399900000000002</v>
      </c>
      <c r="S4282">
        <v>0.98902999999999996</v>
      </c>
      <c r="T4282">
        <v>-4.04</v>
      </c>
    </row>
    <row r="4283" spans="5:20" x14ac:dyDescent="0.3">
      <c r="E4283" s="26">
        <v>51.495699999999999</v>
      </c>
      <c r="F4283" s="38">
        <v>0.98895999999999995</v>
      </c>
      <c r="G4283" s="38">
        <v>-4.08</v>
      </c>
      <c r="H4283" s="19">
        <f t="shared" si="598"/>
        <v>0.98645365837762855</v>
      </c>
      <c r="I4283" s="19">
        <f t="shared" si="599"/>
        <v>-7.0363779555911693E-2</v>
      </c>
      <c r="J4283" s="20" t="str">
        <f t="shared" si="603"/>
        <v>0,986453658377629-0,0703637795559117j</v>
      </c>
      <c r="K4283" s="20" t="str">
        <f t="shared" si="604"/>
        <v>213,826478620493-1370,39421418457j</v>
      </c>
      <c r="L4283" s="21">
        <f t="shared" si="605"/>
        <v>213.82647862049299</v>
      </c>
      <c r="M4283" s="21">
        <f t="shared" si="606"/>
        <v>-1370.39421418457</v>
      </c>
      <c r="N4283" s="21">
        <f t="shared" si="600"/>
        <v>213.82647862049299</v>
      </c>
      <c r="O4283" s="40">
        <f t="shared" si="601"/>
        <v>-4.23540243499958</v>
      </c>
      <c r="P4283" s="32">
        <f t="shared" si="602"/>
        <v>8996.5568232736823</v>
      </c>
      <c r="R4283">
        <v>51.411900000000003</v>
      </c>
      <c r="S4283">
        <v>0.98904000000000003</v>
      </c>
      <c r="T4283">
        <v>-4.04</v>
      </c>
    </row>
    <row r="4284" spans="5:20" x14ac:dyDescent="0.3">
      <c r="E4284" s="26">
        <v>51.5077</v>
      </c>
      <c r="F4284" s="38">
        <v>0.98897000000000002</v>
      </c>
      <c r="G4284" s="38">
        <v>-4.09</v>
      </c>
      <c r="H4284" s="19">
        <f t="shared" si="598"/>
        <v>0.98645133708933253</v>
      </c>
      <c r="I4284" s="19">
        <f t="shared" si="599"/>
        <v>-7.0536660359476158E-2</v>
      </c>
      <c r="J4284" s="20" t="str">
        <f t="shared" si="603"/>
        <v>0,986451337089333-0,0705366603594762j</v>
      </c>
      <c r="K4284" s="20" t="str">
        <f t="shared" si="604"/>
        <v>212,622558314339-1367,25803281819j</v>
      </c>
      <c r="L4284" s="21">
        <f t="shared" si="605"/>
        <v>212.62255831433899</v>
      </c>
      <c r="M4284" s="21">
        <f t="shared" si="606"/>
        <v>-1367.25803281819</v>
      </c>
      <c r="N4284" s="21">
        <f t="shared" si="600"/>
        <v>212.62255831433899</v>
      </c>
      <c r="O4284" s="40">
        <f t="shared" si="601"/>
        <v>-4.2247251266338006</v>
      </c>
      <c r="P4284" s="32">
        <f t="shared" si="602"/>
        <v>9004.702491536551</v>
      </c>
      <c r="R4284">
        <v>51.423900000000003</v>
      </c>
      <c r="S4284">
        <v>0.98897999999999997</v>
      </c>
      <c r="T4284">
        <v>-4.05</v>
      </c>
    </row>
    <row r="4285" spans="5:20" x14ac:dyDescent="0.3">
      <c r="E4285" s="26">
        <v>51.519599999999997</v>
      </c>
      <c r="F4285" s="38">
        <v>0.98899999999999999</v>
      </c>
      <c r="G4285" s="38">
        <v>-4.0999999999999996</v>
      </c>
      <c r="H4285" s="19">
        <f t="shared" si="598"/>
        <v>0.98646893431870353</v>
      </c>
      <c r="I4285" s="19">
        <f t="shared" si="599"/>
        <v>-7.0710972445026374E-2</v>
      </c>
      <c r="J4285" s="20" t="str">
        <f t="shared" si="603"/>
        <v>0,986468934318704-0,0707109724450264j</v>
      </c>
      <c r="K4285" s="20" t="str">
        <f t="shared" si="604"/>
        <v>211,059670973246-1364,2519839523j</v>
      </c>
      <c r="L4285" s="21">
        <f t="shared" si="605"/>
        <v>211.059670973246</v>
      </c>
      <c r="M4285" s="21">
        <f t="shared" si="606"/>
        <v>-1364.2519839523</v>
      </c>
      <c r="N4285" s="21">
        <f t="shared" si="600"/>
        <v>211.059670973246</v>
      </c>
      <c r="O4285" s="40">
        <f t="shared" si="601"/>
        <v>-4.2144629785350354</v>
      </c>
      <c r="P4285" s="32">
        <f t="shared" si="602"/>
        <v>9029.3406203153481</v>
      </c>
      <c r="R4285">
        <v>51.4358</v>
      </c>
      <c r="S4285">
        <v>0.98900999999999994</v>
      </c>
      <c r="T4285">
        <v>-4.05</v>
      </c>
    </row>
    <row r="4286" spans="5:20" x14ac:dyDescent="0.3">
      <c r="E4286" s="26">
        <v>51.531599999999997</v>
      </c>
      <c r="F4286" s="38">
        <v>0.98899000000000004</v>
      </c>
      <c r="G4286" s="38">
        <v>-4.0999999999999996</v>
      </c>
      <c r="H4286" s="19">
        <f t="shared" si="598"/>
        <v>0.98645895991087429</v>
      </c>
      <c r="I4286" s="19">
        <f t="shared" si="599"/>
        <v>-7.0710257470583043E-2</v>
      </c>
      <c r="J4286" s="20" t="str">
        <f t="shared" si="603"/>
        <v>0,986458959910874-0,070710257470583j</v>
      </c>
      <c r="K4286" s="20" t="str">
        <f t="shared" si="604"/>
        <v>211,243596978988-1364,19373130426j</v>
      </c>
      <c r="L4286" s="21">
        <f t="shared" si="605"/>
        <v>211.24359697898799</v>
      </c>
      <c r="M4286" s="21">
        <f t="shared" si="606"/>
        <v>-1364.1937313042599</v>
      </c>
      <c r="N4286" s="21">
        <f t="shared" si="600"/>
        <v>211.24359697898799</v>
      </c>
      <c r="O4286" s="40">
        <f t="shared" si="601"/>
        <v>-4.2133016570812831</v>
      </c>
      <c r="P4286" s="32">
        <f t="shared" si="602"/>
        <v>9021.0942298242353</v>
      </c>
      <c r="R4286">
        <v>51.447800000000001</v>
      </c>
      <c r="S4286">
        <v>0.98904000000000003</v>
      </c>
      <c r="T4286">
        <v>-4.0599999999999996</v>
      </c>
    </row>
    <row r="4287" spans="5:20" x14ac:dyDescent="0.3">
      <c r="E4287" s="26">
        <v>51.543599999999998</v>
      </c>
      <c r="F4287" s="38">
        <v>0.98902999999999996</v>
      </c>
      <c r="G4287" s="38">
        <v>-4.1100000000000003</v>
      </c>
      <c r="H4287" s="19">
        <f t="shared" si="598"/>
        <v>0.98648650074979305</v>
      </c>
      <c r="I4287" s="19">
        <f t="shared" si="599"/>
        <v>-7.0885292821772611E-2</v>
      </c>
      <c r="J4287" s="20" t="str">
        <f t="shared" si="603"/>
        <v>0,986486500749793-0,0708852928217726j</v>
      </c>
      <c r="K4287" s="20" t="str">
        <f t="shared" si="604"/>
        <v>209,508708979736-1361,25739789766j</v>
      </c>
      <c r="L4287" s="21">
        <f t="shared" si="605"/>
        <v>209.50870897973601</v>
      </c>
      <c r="M4287" s="21">
        <f t="shared" si="606"/>
        <v>-1361.25739789766</v>
      </c>
      <c r="N4287" s="21">
        <f t="shared" si="600"/>
        <v>209.50870897973601</v>
      </c>
      <c r="O4287" s="40">
        <f t="shared" si="601"/>
        <v>-4.2032540159364817</v>
      </c>
      <c r="P4287" s="32">
        <f t="shared" si="602"/>
        <v>9054.1133669671526</v>
      </c>
      <c r="R4287">
        <v>51.459800000000001</v>
      </c>
      <c r="S4287">
        <v>0.98899999999999999</v>
      </c>
      <c r="T4287">
        <v>-4.07</v>
      </c>
    </row>
    <row r="4288" spans="5:20" x14ac:dyDescent="0.3">
      <c r="E4288" s="26">
        <v>51.555500000000002</v>
      </c>
      <c r="F4288" s="38">
        <v>0.98900999999999994</v>
      </c>
      <c r="G4288" s="38">
        <v>-4.1100000000000003</v>
      </c>
      <c r="H4288" s="19">
        <f t="shared" si="598"/>
        <v>0.98646655218401136</v>
      </c>
      <c r="I4288" s="19">
        <f t="shared" si="599"/>
        <v>-7.0883859391182594E-2</v>
      </c>
      <c r="J4288" s="20" t="str">
        <f t="shared" si="603"/>
        <v>0,986466552184011-0,0708838593911826j</v>
      </c>
      <c r="K4288" s="20" t="str">
        <f t="shared" si="604"/>
        <v>209,875009745492-1361,14195735978j</v>
      </c>
      <c r="L4288" s="21">
        <f t="shared" si="605"/>
        <v>209.87500974549201</v>
      </c>
      <c r="M4288" s="21">
        <f t="shared" si="606"/>
        <v>-1361.14195735978</v>
      </c>
      <c r="N4288" s="21">
        <f t="shared" si="600"/>
        <v>209.87500974549201</v>
      </c>
      <c r="O4288" s="40">
        <f t="shared" si="601"/>
        <v>-4.2019274522327743</v>
      </c>
      <c r="P4288" s="32">
        <f t="shared" si="602"/>
        <v>9037.5454900562672</v>
      </c>
      <c r="R4288">
        <v>51.471800000000002</v>
      </c>
      <c r="S4288">
        <v>0.98900999999999994</v>
      </c>
      <c r="T4288">
        <v>-4.07</v>
      </c>
    </row>
    <row r="4289" spans="5:20" x14ac:dyDescent="0.3">
      <c r="E4289" s="26">
        <v>51.567500000000003</v>
      </c>
      <c r="F4289" s="38">
        <v>0.98904999999999998</v>
      </c>
      <c r="G4289" s="38">
        <v>-4.12</v>
      </c>
      <c r="H4289" s="19">
        <f t="shared" si="598"/>
        <v>0.9864940622225945</v>
      </c>
      <c r="I4289" s="19">
        <f t="shared" si="599"/>
        <v>-7.1058903028149031E-2</v>
      </c>
      <c r="J4289" s="20" t="str">
        <f t="shared" si="603"/>
        <v>0,986494062222595-0,071058903028149j</v>
      </c>
      <c r="K4289" s="20" t="str">
        <f t="shared" si="604"/>
        <v>208,151963556355-1358,21707808888j</v>
      </c>
      <c r="L4289" s="21">
        <f t="shared" si="605"/>
        <v>208.15196355635501</v>
      </c>
      <c r="M4289" s="21">
        <f t="shared" si="606"/>
        <v>-1358.21707808888</v>
      </c>
      <c r="N4289" s="21">
        <f t="shared" si="600"/>
        <v>208.15196355635501</v>
      </c>
      <c r="O4289" s="40">
        <f t="shared" si="601"/>
        <v>-4.1919224660818548</v>
      </c>
      <c r="P4289" s="32">
        <f t="shared" si="602"/>
        <v>9070.6848923550533</v>
      </c>
      <c r="R4289">
        <v>51.483699999999999</v>
      </c>
      <c r="S4289">
        <v>0.98899000000000004</v>
      </c>
      <c r="T4289">
        <v>-4.08</v>
      </c>
    </row>
    <row r="4290" spans="5:20" x14ac:dyDescent="0.3">
      <c r="E4290" s="26">
        <v>51.579500000000003</v>
      </c>
      <c r="F4290" s="38">
        <v>0.98904000000000003</v>
      </c>
      <c r="G4290" s="38">
        <v>-4.12</v>
      </c>
      <c r="H4290" s="19">
        <f t="shared" si="598"/>
        <v>0.98648408806494603</v>
      </c>
      <c r="I4290" s="19">
        <f t="shared" si="599"/>
        <v>-7.1058184572024188E-2</v>
      </c>
      <c r="J4290" s="20" t="str">
        <f t="shared" si="603"/>
        <v>0,986484088064946-0,0710581845720242j</v>
      </c>
      <c r="K4290" s="20" t="str">
        <f t="shared" si="604"/>
        <v>208,334342593503-1358,159884846j</v>
      </c>
      <c r="L4290" s="21">
        <f t="shared" si="605"/>
        <v>208.33434259350301</v>
      </c>
      <c r="M4290" s="21">
        <f t="shared" si="606"/>
        <v>-1358.1598848460001</v>
      </c>
      <c r="N4290" s="21">
        <f t="shared" si="600"/>
        <v>208.33434259350301</v>
      </c>
      <c r="O4290" s="40">
        <f t="shared" si="601"/>
        <v>-4.1907707360939961</v>
      </c>
      <c r="P4290" s="32">
        <f t="shared" si="602"/>
        <v>9062.3631591675876</v>
      </c>
      <c r="R4290">
        <v>51.495699999999999</v>
      </c>
      <c r="S4290">
        <v>0.98895999999999995</v>
      </c>
      <c r="T4290">
        <v>-4.08</v>
      </c>
    </row>
    <row r="4291" spans="5:20" x14ac:dyDescent="0.3">
      <c r="E4291" s="26">
        <v>51.591500000000003</v>
      </c>
      <c r="F4291" s="38">
        <v>0.98897999999999997</v>
      </c>
      <c r="G4291" s="38">
        <v>-4.13</v>
      </c>
      <c r="H4291" s="19">
        <f t="shared" si="598"/>
        <v>0.98641182685457052</v>
      </c>
      <c r="I4291" s="19">
        <f t="shared" si="599"/>
        <v>-7.1226036260827852E-2</v>
      </c>
      <c r="J4291" s="20" t="str">
        <f t="shared" si="603"/>
        <v>0,986411826854571-0,0712260362608279j</v>
      </c>
      <c r="K4291" s="20" t="str">
        <f t="shared" si="604"/>
        <v>208,439034224289-1354,67717594287j</v>
      </c>
      <c r="L4291" s="21">
        <f t="shared" si="605"/>
        <v>208.439034224289</v>
      </c>
      <c r="M4291" s="21">
        <f t="shared" si="606"/>
        <v>-1354.67717594287</v>
      </c>
      <c r="N4291" s="21">
        <f t="shared" si="600"/>
        <v>208.439034224289</v>
      </c>
      <c r="O4291" s="40">
        <f t="shared" si="601"/>
        <v>-4.1790521470605997</v>
      </c>
      <c r="P4291" s="32">
        <f t="shared" si="602"/>
        <v>9012.6932750391279</v>
      </c>
      <c r="R4291">
        <v>51.5077</v>
      </c>
      <c r="S4291">
        <v>0.98897000000000002</v>
      </c>
      <c r="T4291">
        <v>-4.09</v>
      </c>
    </row>
    <row r="4292" spans="5:20" x14ac:dyDescent="0.3">
      <c r="E4292" s="26">
        <v>51.603400000000001</v>
      </c>
      <c r="F4292" s="38">
        <v>0.98899999999999999</v>
      </c>
      <c r="G4292" s="38">
        <v>-4.13</v>
      </c>
      <c r="H4292" s="19">
        <f t="shared" si="598"/>
        <v>0.98643177491877521</v>
      </c>
      <c r="I4292" s="19">
        <f t="shared" si="599"/>
        <v>-7.1227476654693464E-2</v>
      </c>
      <c r="J4292" s="20" t="str">
        <f t="shared" si="603"/>
        <v>0,986431774918775-0,0712274766546935j</v>
      </c>
      <c r="K4292" s="20" t="str">
        <f t="shared" si="604"/>
        <v>208,076152164662-1354,79128577236j</v>
      </c>
      <c r="L4292" s="21">
        <f t="shared" si="605"/>
        <v>208.07615216466201</v>
      </c>
      <c r="M4292" s="21">
        <f t="shared" si="606"/>
        <v>-1354.79128577236</v>
      </c>
      <c r="N4292" s="21">
        <f t="shared" si="600"/>
        <v>208.07615216466201</v>
      </c>
      <c r="O4292" s="40">
        <f t="shared" si="601"/>
        <v>-4.1784403738609406</v>
      </c>
      <c r="P4292" s="32">
        <f t="shared" si="602"/>
        <v>9029.1707798287844</v>
      </c>
      <c r="R4292">
        <v>51.519599999999997</v>
      </c>
      <c r="S4292">
        <v>0.98899999999999999</v>
      </c>
      <c r="T4292">
        <v>-4.0999999999999996</v>
      </c>
    </row>
    <row r="4293" spans="5:20" x14ac:dyDescent="0.3">
      <c r="E4293" s="26">
        <v>51.615400000000001</v>
      </c>
      <c r="F4293" s="38">
        <v>0.98900999999999994</v>
      </c>
      <c r="G4293" s="38">
        <v>-4.1399999999999997</v>
      </c>
      <c r="H4293" s="19">
        <f t="shared" si="598"/>
        <v>0.98642930226102044</v>
      </c>
      <c r="I4293" s="19">
        <f t="shared" si="599"/>
        <v>-7.1400362329867947E-2</v>
      </c>
      <c r="J4293" s="20" t="str">
        <f t="shared" si="603"/>
        <v>0,98642930226102-0,0714003623298679j</v>
      </c>
      <c r="K4293" s="20" t="str">
        <f t="shared" si="604"/>
        <v>206,914930953945-1351,72262406041j</v>
      </c>
      <c r="L4293" s="21">
        <f t="shared" si="605"/>
        <v>206.914930953945</v>
      </c>
      <c r="M4293" s="21">
        <f t="shared" si="606"/>
        <v>-1351.72262406041</v>
      </c>
      <c r="N4293" s="21">
        <f t="shared" si="600"/>
        <v>206.914930953945</v>
      </c>
      <c r="O4293" s="40">
        <f t="shared" si="601"/>
        <v>-4.1680067830213847</v>
      </c>
      <c r="P4293" s="32">
        <f t="shared" si="602"/>
        <v>9037.3750817656073</v>
      </c>
      <c r="R4293">
        <v>51.531599999999997</v>
      </c>
      <c r="S4293">
        <v>0.98899000000000004</v>
      </c>
      <c r="T4293">
        <v>-4.0999999999999996</v>
      </c>
    </row>
    <row r="4294" spans="5:20" x14ac:dyDescent="0.3">
      <c r="E4294" s="26">
        <v>51.627400000000002</v>
      </c>
      <c r="F4294" s="38">
        <v>0.98902999999999996</v>
      </c>
      <c r="G4294" s="38">
        <v>-4.1399999999999997</v>
      </c>
      <c r="H4294" s="19">
        <f t="shared" si="598"/>
        <v>0.98644925007352502</v>
      </c>
      <c r="I4294" s="19">
        <f t="shared" si="599"/>
        <v>-7.1401806205305604E-2</v>
      </c>
      <c r="J4294" s="20" t="str">
        <f t="shared" si="603"/>
        <v>0,986449250073525-0,0714018062053056j</v>
      </c>
      <c r="K4294" s="20" t="str">
        <f t="shared" si="604"/>
        <v>206,553549421325-1351,83564868796j</v>
      </c>
      <c r="L4294" s="21">
        <f t="shared" si="605"/>
        <v>206.55354942132499</v>
      </c>
      <c r="M4294" s="21">
        <f t="shared" si="606"/>
        <v>-1351.83564868796</v>
      </c>
      <c r="N4294" s="21">
        <f t="shared" si="600"/>
        <v>206.55354942132499</v>
      </c>
      <c r="O4294" s="40">
        <f t="shared" si="601"/>
        <v>-4.1673864214840899</v>
      </c>
      <c r="P4294" s="32">
        <f t="shared" si="602"/>
        <v>9053.9426462601568</v>
      </c>
      <c r="R4294">
        <v>51.543599999999998</v>
      </c>
      <c r="S4294">
        <v>0.98902999999999996</v>
      </c>
      <c r="T4294">
        <v>-4.1100000000000003</v>
      </c>
    </row>
    <row r="4295" spans="5:20" x14ac:dyDescent="0.3">
      <c r="E4295" s="26">
        <v>51.639299999999999</v>
      </c>
      <c r="F4295" s="38">
        <v>0.98904999999999998</v>
      </c>
      <c r="G4295" s="38">
        <v>-4.1500000000000004</v>
      </c>
      <c r="H4295" s="19">
        <f t="shared" ref="H4295:H4358" si="607">F4295*COS(G4295*PI()/180)</f>
        <v>0.98645672064320256</v>
      </c>
      <c r="I4295" s="19">
        <f t="shared" ref="I4295:I4358" si="608">F4295*SIN(G4295*PI()/180)</f>
        <v>-7.1575420347061672E-2</v>
      </c>
      <c r="J4295" s="20" t="str">
        <f t="shared" si="603"/>
        <v>0,986456720643203-0,0715754203470617j</v>
      </c>
      <c r="K4295" s="20" t="str">
        <f t="shared" si="604"/>
        <v>205,222431893028-1348,83526828934j</v>
      </c>
      <c r="L4295" s="21">
        <f t="shared" si="605"/>
        <v>205.22243189302799</v>
      </c>
      <c r="M4295" s="21">
        <f t="shared" si="606"/>
        <v>-1348.8352682893401</v>
      </c>
      <c r="N4295" s="21">
        <f t="shared" ref="N4295:N4358" si="609">L4295</f>
        <v>205.22243189302799</v>
      </c>
      <c r="O4295" s="40">
        <f t="shared" ref="O4295:O4358" si="610">M4295/(2*PI()*E4295)</f>
        <v>-4.1571787449661652</v>
      </c>
      <c r="P4295" s="32">
        <f t="shared" ref="P4295:P4358" si="611">1/(IMREAL(IMDIV(1,K4295)))</f>
        <v>9070.5134441811497</v>
      </c>
      <c r="R4295">
        <v>51.555500000000002</v>
      </c>
      <c r="S4295">
        <v>0.98900999999999994</v>
      </c>
      <c r="T4295">
        <v>-4.1100000000000003</v>
      </c>
    </row>
    <row r="4296" spans="5:20" x14ac:dyDescent="0.3">
      <c r="E4296" s="26">
        <v>51.651299999999999</v>
      </c>
      <c r="F4296" s="38">
        <v>0.98904999999999998</v>
      </c>
      <c r="G4296" s="38">
        <v>-4.16</v>
      </c>
      <c r="H4296" s="19">
        <f t="shared" si="607"/>
        <v>0.98644421335118548</v>
      </c>
      <c r="I4296" s="19">
        <f t="shared" si="608"/>
        <v>-7.1747588433068082E-2</v>
      </c>
      <c r="J4296" s="20" t="str">
        <f t="shared" si="603"/>
        <v>0,986444213351185-0,0717475884330681j</v>
      </c>
      <c r="K4296" s="20" t="str">
        <f t="shared" si="604"/>
        <v>204,259555203144-1345,73598674074j</v>
      </c>
      <c r="L4296" s="21">
        <f t="shared" si="605"/>
        <v>204.259555203144</v>
      </c>
      <c r="M4296" s="21">
        <f t="shared" si="606"/>
        <v>-1345.7359867407399</v>
      </c>
      <c r="N4296" s="21">
        <f t="shared" si="609"/>
        <v>204.259555203144</v>
      </c>
      <c r="O4296" s="40">
        <f t="shared" si="610"/>
        <v>-4.146662995634923</v>
      </c>
      <c r="P4296" s="32">
        <f t="shared" si="611"/>
        <v>9070.4560188542964</v>
      </c>
      <c r="R4296">
        <v>51.567500000000003</v>
      </c>
      <c r="S4296">
        <v>0.98904999999999998</v>
      </c>
      <c r="T4296">
        <v>-4.12</v>
      </c>
    </row>
    <row r="4297" spans="5:20" x14ac:dyDescent="0.3">
      <c r="E4297" s="26">
        <v>51.6633</v>
      </c>
      <c r="F4297" s="38">
        <v>0.98902000000000001</v>
      </c>
      <c r="G4297" s="38">
        <v>-4.16</v>
      </c>
      <c r="H4297" s="19">
        <f t="shared" si="607"/>
        <v>0.9864142923902629</v>
      </c>
      <c r="I4297" s="19">
        <f t="shared" si="608"/>
        <v>-7.1745412175393555E-2</v>
      </c>
      <c r="J4297" s="20" t="str">
        <f t="shared" si="603"/>
        <v>0,986414292390263-0,0717454121753936j</v>
      </c>
      <c r="K4297" s="20" t="str">
        <f t="shared" si="604"/>
        <v>204,796881668342-1345,56902160903j</v>
      </c>
      <c r="L4297" s="21">
        <f t="shared" si="605"/>
        <v>204.796881668342</v>
      </c>
      <c r="M4297" s="21">
        <f t="shared" si="606"/>
        <v>-1345.56902160903</v>
      </c>
      <c r="N4297" s="21">
        <f t="shared" si="609"/>
        <v>204.796881668342</v>
      </c>
      <c r="O4297" s="40">
        <f t="shared" si="610"/>
        <v>-4.1451854809971964</v>
      </c>
      <c r="P4297" s="32">
        <f t="shared" si="611"/>
        <v>9045.5369220659522</v>
      </c>
      <c r="R4297">
        <v>51.579500000000003</v>
      </c>
      <c r="S4297">
        <v>0.98904000000000003</v>
      </c>
      <c r="T4297">
        <v>-4.12</v>
      </c>
    </row>
    <row r="4298" spans="5:20" x14ac:dyDescent="0.3">
      <c r="E4298" s="26">
        <v>51.675199999999997</v>
      </c>
      <c r="F4298" s="38">
        <v>0.98902000000000001</v>
      </c>
      <c r="G4298" s="38">
        <v>-4.17</v>
      </c>
      <c r="H4298" s="19">
        <f t="shared" si="607"/>
        <v>0.98640175542972097</v>
      </c>
      <c r="I4298" s="19">
        <f t="shared" si="608"/>
        <v>-7.1917572853683776E-2</v>
      </c>
      <c r="J4298" s="20" t="str">
        <f t="shared" si="603"/>
        <v>0,986401755429721-0,0719175728536838j</v>
      </c>
      <c r="K4298" s="20" t="str">
        <f t="shared" si="604"/>
        <v>203,838320279235-1342,48474480585j</v>
      </c>
      <c r="L4298" s="21">
        <f t="shared" si="605"/>
        <v>203.83832027923501</v>
      </c>
      <c r="M4298" s="21">
        <f t="shared" si="606"/>
        <v>-1342.4847448058499</v>
      </c>
      <c r="N4298" s="21">
        <f t="shared" si="609"/>
        <v>203.83832027923501</v>
      </c>
      <c r="O4298" s="40">
        <f t="shared" si="610"/>
        <v>-4.1347316151908977</v>
      </c>
      <c r="P4298" s="32">
        <f t="shared" si="611"/>
        <v>9045.4795169272875</v>
      </c>
      <c r="R4298">
        <v>51.591500000000003</v>
      </c>
      <c r="S4298">
        <v>0.98897999999999997</v>
      </c>
      <c r="T4298">
        <v>-4.13</v>
      </c>
    </row>
    <row r="4299" spans="5:20" x14ac:dyDescent="0.3">
      <c r="E4299" s="26">
        <v>51.687199999999997</v>
      </c>
      <c r="F4299" s="38">
        <v>0.98902000000000001</v>
      </c>
      <c r="G4299" s="38">
        <v>-4.17</v>
      </c>
      <c r="H4299" s="19">
        <f t="shared" si="607"/>
        <v>0.98640175542972097</v>
      </c>
      <c r="I4299" s="19">
        <f t="shared" si="608"/>
        <v>-7.1917572853683776E-2</v>
      </c>
      <c r="J4299" s="20" t="str">
        <f t="shared" si="603"/>
        <v>0,986401755429721-0,0719175728536838j</v>
      </c>
      <c r="K4299" s="20" t="str">
        <f t="shared" si="604"/>
        <v>203,838320279235-1342,48474480585j</v>
      </c>
      <c r="L4299" s="21">
        <f t="shared" si="605"/>
        <v>203.83832027923501</v>
      </c>
      <c r="M4299" s="21">
        <f t="shared" si="606"/>
        <v>-1342.4847448058499</v>
      </c>
      <c r="N4299" s="21">
        <f t="shared" si="609"/>
        <v>203.83832027923501</v>
      </c>
      <c r="O4299" s="40">
        <f t="shared" si="610"/>
        <v>-4.1337716719286925</v>
      </c>
      <c r="P4299" s="32">
        <f t="shared" si="611"/>
        <v>9045.4795169272875</v>
      </c>
      <c r="R4299">
        <v>51.603400000000001</v>
      </c>
      <c r="S4299">
        <v>0.98899999999999999</v>
      </c>
      <c r="T4299">
        <v>-4.13</v>
      </c>
    </row>
    <row r="4300" spans="5:20" x14ac:dyDescent="0.3">
      <c r="E4300" s="26">
        <v>51.699199999999998</v>
      </c>
      <c r="F4300" s="38">
        <v>0.98902999999999996</v>
      </c>
      <c r="G4300" s="38">
        <v>-4.18</v>
      </c>
      <c r="H4300" s="19">
        <f t="shared" si="607"/>
        <v>0.98639916182147758</v>
      </c>
      <c r="I4300" s="19">
        <f t="shared" si="608"/>
        <v>-7.2090460241881926E-2</v>
      </c>
      <c r="J4300" s="20" t="str">
        <f t="shared" ref="J4300:J4363" si="612">COMPLEX(H4300,I4300,"j")</f>
        <v>0,986399161821478-0,0720904602418819j</v>
      </c>
      <c r="K4300" s="20" t="str">
        <f t="shared" ref="K4300:K4363" si="613">IMPRODUCT(IMDIV(IMSUM(1,J4300),IMSUB(1,J4300)),50)</f>
        <v>202,708929179285-1339,46913952237j</v>
      </c>
      <c r="L4300" s="21">
        <f t="shared" ref="L4300:L4363" si="614">IMREAL(K4300)</f>
        <v>202.70892917928501</v>
      </c>
      <c r="M4300" s="21">
        <f t="shared" ref="M4300:M4363" si="615">IMAGINARY(K4300)</f>
        <v>-1339.4691395223699</v>
      </c>
      <c r="N4300" s="21">
        <f t="shared" si="609"/>
        <v>202.70892917928501</v>
      </c>
      <c r="O4300" s="40">
        <f t="shared" si="610"/>
        <v>-4.1235286943324621</v>
      </c>
      <c r="P4300" s="32">
        <f t="shared" si="611"/>
        <v>9053.7130906483999</v>
      </c>
      <c r="R4300">
        <v>51.615400000000001</v>
      </c>
      <c r="S4300">
        <v>0.98900999999999994</v>
      </c>
      <c r="T4300">
        <v>-4.1399999999999997</v>
      </c>
    </row>
    <row r="4301" spans="5:20" x14ac:dyDescent="0.3">
      <c r="E4301" s="26">
        <v>51.711199999999998</v>
      </c>
      <c r="F4301" s="38">
        <v>0.98904000000000003</v>
      </c>
      <c r="G4301" s="38">
        <v>-4.1900000000000004</v>
      </c>
      <c r="H4301" s="19">
        <f t="shared" si="607"/>
        <v>0.98639653791136339</v>
      </c>
      <c r="I4301" s="19">
        <f t="shared" si="608"/>
        <v>-7.2263348915452386E-2</v>
      </c>
      <c r="J4301" s="20" t="str">
        <f t="shared" si="612"/>
        <v>0,986396537911363-0,0722633489154524j</v>
      </c>
      <c r="K4301" s="20" t="str">
        <f t="shared" si="613"/>
        <v>201,587699623598-1336,46637909347j</v>
      </c>
      <c r="L4301" s="21">
        <f t="shared" si="614"/>
        <v>201.58769962359801</v>
      </c>
      <c r="M4301" s="21">
        <f t="shared" si="615"/>
        <v>-1336.4663790934701</v>
      </c>
      <c r="N4301" s="21">
        <f t="shared" si="609"/>
        <v>201.58769962359801</v>
      </c>
      <c r="O4301" s="40">
        <f t="shared" si="610"/>
        <v>-4.1133300041161815</v>
      </c>
      <c r="P4301" s="32">
        <f t="shared" si="611"/>
        <v>9061.9615507180697</v>
      </c>
      <c r="R4301">
        <v>51.627400000000002</v>
      </c>
      <c r="S4301">
        <v>0.98902999999999996</v>
      </c>
      <c r="T4301">
        <v>-4.1399999999999997</v>
      </c>
    </row>
    <row r="4302" spans="5:20" x14ac:dyDescent="0.3">
      <c r="E4302" s="26">
        <v>51.723100000000002</v>
      </c>
      <c r="F4302" s="38">
        <v>0.98906000000000005</v>
      </c>
      <c r="G4302" s="38">
        <v>-4.1900000000000004</v>
      </c>
      <c r="H4302" s="19">
        <f t="shared" si="607"/>
        <v>0.98641648445625363</v>
      </c>
      <c r="I4302" s="19">
        <f t="shared" si="608"/>
        <v>-7.2264810198088392E-2</v>
      </c>
      <c r="J4302" s="20" t="str">
        <f t="shared" si="612"/>
        <v>0,986416484456254-0,0722648101980884j</v>
      </c>
      <c r="K4302" s="20" t="str">
        <f t="shared" si="613"/>
        <v>201,234184322099-1336,57524716913j</v>
      </c>
      <c r="L4302" s="21">
        <f t="shared" si="614"/>
        <v>201.234184322099</v>
      </c>
      <c r="M4302" s="21">
        <f t="shared" si="615"/>
        <v>-1336.5752471691301</v>
      </c>
      <c r="N4302" s="21">
        <f t="shared" si="609"/>
        <v>201.234184322099</v>
      </c>
      <c r="O4302" s="40">
        <f t="shared" si="610"/>
        <v>-4.1127186383112928</v>
      </c>
      <c r="P4302" s="32">
        <f t="shared" si="611"/>
        <v>9078.6194922070481</v>
      </c>
      <c r="R4302">
        <v>51.639299999999999</v>
      </c>
      <c r="S4302">
        <v>0.98904999999999998</v>
      </c>
      <c r="T4302">
        <v>-4.1500000000000004</v>
      </c>
    </row>
    <row r="4303" spans="5:20" x14ac:dyDescent="0.3">
      <c r="E4303" s="26">
        <v>51.735100000000003</v>
      </c>
      <c r="F4303" s="38">
        <v>0.98899999999999999</v>
      </c>
      <c r="G4303" s="38">
        <v>-4.2</v>
      </c>
      <c r="H4303" s="19">
        <f t="shared" si="607"/>
        <v>0.98634401797498905</v>
      </c>
      <c r="I4303" s="19">
        <f t="shared" si="608"/>
        <v>-7.2432576959227737E-2</v>
      </c>
      <c r="J4303" s="20" t="str">
        <f t="shared" si="612"/>
        <v>0,986344017974989-0,0724325769592277j</v>
      </c>
      <c r="K4303" s="20" t="str">
        <f t="shared" si="613"/>
        <v>201,35417608655-1333,20552634499j</v>
      </c>
      <c r="L4303" s="21">
        <f t="shared" si="614"/>
        <v>201.35417608655001</v>
      </c>
      <c r="M4303" s="21">
        <f t="shared" si="615"/>
        <v>-1333.2055263449899</v>
      </c>
      <c r="N4303" s="21">
        <f t="shared" si="609"/>
        <v>201.35417608655001</v>
      </c>
      <c r="O4303" s="40">
        <f t="shared" si="610"/>
        <v>-4.1013982707144132</v>
      </c>
      <c r="P4303" s="32">
        <f t="shared" si="611"/>
        <v>9028.7696785730768</v>
      </c>
      <c r="R4303">
        <v>51.651299999999999</v>
      </c>
      <c r="S4303">
        <v>0.98904999999999998</v>
      </c>
      <c r="T4303">
        <v>-4.16</v>
      </c>
    </row>
    <row r="4304" spans="5:20" x14ac:dyDescent="0.3">
      <c r="E4304" s="26">
        <v>51.747100000000003</v>
      </c>
      <c r="F4304" s="38">
        <v>0.98902000000000001</v>
      </c>
      <c r="G4304" s="38">
        <v>-4.2</v>
      </c>
      <c r="H4304" s="19">
        <f t="shared" si="607"/>
        <v>0.98636396426453354</v>
      </c>
      <c r="I4304" s="19">
        <f t="shared" si="608"/>
        <v>-7.2434041723170292E-2</v>
      </c>
      <c r="J4304" s="20" t="str">
        <f t="shared" si="612"/>
        <v>0,986363964264534-0,0724340417231703j</v>
      </c>
      <c r="K4304" s="20" t="str">
        <f t="shared" si="613"/>
        <v>201,002388150486-1333,31400772296j</v>
      </c>
      <c r="L4304" s="21">
        <f t="shared" si="614"/>
        <v>201.00238815048601</v>
      </c>
      <c r="M4304" s="21">
        <f t="shared" si="615"/>
        <v>-1333.31400772296</v>
      </c>
      <c r="N4304" s="21">
        <f t="shared" si="609"/>
        <v>201.00238815048601</v>
      </c>
      <c r="O4304" s="40">
        <f t="shared" si="610"/>
        <v>-4.1007808171428852</v>
      </c>
      <c r="P4304" s="32">
        <f t="shared" si="611"/>
        <v>9045.3064760169509</v>
      </c>
      <c r="R4304">
        <v>51.6633</v>
      </c>
      <c r="S4304">
        <v>0.98902000000000001</v>
      </c>
      <c r="T4304">
        <v>-4.16</v>
      </c>
    </row>
    <row r="4305" spans="5:20" x14ac:dyDescent="0.3">
      <c r="E4305" s="26">
        <v>51.759</v>
      </c>
      <c r="F4305" s="38">
        <v>0.98902999999999996</v>
      </c>
      <c r="G4305" s="38">
        <v>-4.21</v>
      </c>
      <c r="H4305" s="19">
        <f t="shared" si="607"/>
        <v>0.98636128013302515</v>
      </c>
      <c r="I4305" s="19">
        <f t="shared" si="608"/>
        <v>-7.2606927729659376E-2</v>
      </c>
      <c r="J4305" s="20" t="str">
        <f t="shared" si="612"/>
        <v>0,986361280133025-0,0726069277296594j</v>
      </c>
      <c r="K4305" s="20" t="str">
        <f t="shared" si="613"/>
        <v>199,894980793772-1330,33796334746j</v>
      </c>
      <c r="L4305" s="21">
        <f t="shared" si="614"/>
        <v>199.89498079377199</v>
      </c>
      <c r="M4305" s="21">
        <f t="shared" si="615"/>
        <v>-1330.3379633474599</v>
      </c>
      <c r="N4305" s="21">
        <f t="shared" si="609"/>
        <v>199.89498079377199</v>
      </c>
      <c r="O4305" s="40">
        <f t="shared" si="610"/>
        <v>-4.0906868921260644</v>
      </c>
      <c r="P4305" s="32">
        <f t="shared" si="611"/>
        <v>9053.5394779976959</v>
      </c>
      <c r="R4305">
        <v>51.675199999999997</v>
      </c>
      <c r="S4305">
        <v>0.98902000000000001</v>
      </c>
      <c r="T4305">
        <v>-4.17</v>
      </c>
    </row>
    <row r="4306" spans="5:20" x14ac:dyDescent="0.3">
      <c r="E4306" s="26">
        <v>51.771000000000001</v>
      </c>
      <c r="F4306" s="38">
        <v>0.98899999999999999</v>
      </c>
      <c r="G4306" s="38">
        <v>-4.22</v>
      </c>
      <c r="H4306" s="19">
        <f t="shared" si="607"/>
        <v>0.98631867414491636</v>
      </c>
      <c r="I4306" s="19">
        <f t="shared" si="608"/>
        <v>-7.2776871552811137E-2</v>
      </c>
      <c r="J4306" s="20" t="str">
        <f t="shared" si="612"/>
        <v>0,986318674144916-0,0727768715528111j</v>
      </c>
      <c r="K4306" s="20" t="str">
        <f t="shared" si="613"/>
        <v>199,492976180767-1327,1607206175j</v>
      </c>
      <c r="L4306" s="21">
        <f t="shared" si="614"/>
        <v>199.49297618076699</v>
      </c>
      <c r="M4306" s="21">
        <f t="shared" si="615"/>
        <v>-1327.1607206174999</v>
      </c>
      <c r="N4306" s="21">
        <f t="shared" si="609"/>
        <v>199.49297618076699</v>
      </c>
      <c r="O4306" s="40">
        <f t="shared" si="610"/>
        <v>-4.0799711993911068</v>
      </c>
      <c r="P4306" s="32">
        <f t="shared" si="611"/>
        <v>9028.6538422452286</v>
      </c>
      <c r="R4306">
        <v>51.687199999999997</v>
      </c>
      <c r="S4306">
        <v>0.98902000000000001</v>
      </c>
      <c r="T4306">
        <v>-4.17</v>
      </c>
    </row>
    <row r="4307" spans="5:20" x14ac:dyDescent="0.3">
      <c r="E4307" s="26">
        <v>51.783000000000001</v>
      </c>
      <c r="F4307" s="38">
        <v>0.98899999999999999</v>
      </c>
      <c r="G4307" s="38">
        <v>-4.22</v>
      </c>
      <c r="H4307" s="19">
        <f t="shared" si="607"/>
        <v>0.98631867414491636</v>
      </c>
      <c r="I4307" s="19">
        <f t="shared" si="608"/>
        <v>-7.2776871552811137E-2</v>
      </c>
      <c r="J4307" s="20" t="str">
        <f t="shared" si="612"/>
        <v>0,986318674144916-0,0727768715528111j</v>
      </c>
      <c r="K4307" s="20" t="str">
        <f t="shared" si="613"/>
        <v>199,492976180767-1327,1607206175j</v>
      </c>
      <c r="L4307" s="21">
        <f t="shared" si="614"/>
        <v>199.49297618076699</v>
      </c>
      <c r="M4307" s="21">
        <f t="shared" si="615"/>
        <v>-1327.1607206174999</v>
      </c>
      <c r="N4307" s="21">
        <f t="shared" si="609"/>
        <v>199.49297618076699</v>
      </c>
      <c r="O4307" s="40">
        <f t="shared" si="610"/>
        <v>-4.0790257220260902</v>
      </c>
      <c r="P4307" s="32">
        <f t="shared" si="611"/>
        <v>9028.6538422452286</v>
      </c>
      <c r="R4307">
        <v>51.699199999999998</v>
      </c>
      <c r="S4307">
        <v>0.98902999999999996</v>
      </c>
      <c r="T4307">
        <v>-4.18</v>
      </c>
    </row>
    <row r="4308" spans="5:20" x14ac:dyDescent="0.3">
      <c r="E4308" s="26">
        <v>51.794899999999998</v>
      </c>
      <c r="F4308" s="38">
        <v>0.98897999999999997</v>
      </c>
      <c r="G4308" s="38">
        <v>-4.22</v>
      </c>
      <c r="H4308" s="19">
        <f t="shared" si="607"/>
        <v>0.98629872836788612</v>
      </c>
      <c r="I4308" s="19">
        <f t="shared" si="608"/>
        <v>-7.2775399826389447E-2</v>
      </c>
      <c r="J4308" s="20" t="str">
        <f t="shared" si="612"/>
        <v>0,986298728367886-0,0727753998263894j</v>
      </c>
      <c r="K4308" s="20" t="str">
        <f t="shared" si="613"/>
        <v>199,841583619-1327,0535487023j</v>
      </c>
      <c r="L4308" s="21">
        <f t="shared" si="614"/>
        <v>199.84158361900001</v>
      </c>
      <c r="M4308" s="21">
        <f t="shared" si="615"/>
        <v>-1327.0535487023001</v>
      </c>
      <c r="N4308" s="21">
        <f t="shared" si="609"/>
        <v>199.84158361900001</v>
      </c>
      <c r="O4308" s="40">
        <f t="shared" si="610"/>
        <v>-4.0777592392998603</v>
      </c>
      <c r="P4308" s="32">
        <f t="shared" si="611"/>
        <v>9012.1772808824626</v>
      </c>
      <c r="R4308">
        <v>51.711199999999998</v>
      </c>
      <c r="S4308">
        <v>0.98904000000000003</v>
      </c>
      <c r="T4308">
        <v>-4.1900000000000004</v>
      </c>
    </row>
    <row r="4309" spans="5:20" x14ac:dyDescent="0.3">
      <c r="E4309" s="26">
        <v>51.806899999999999</v>
      </c>
      <c r="F4309" s="38">
        <v>0.98902000000000001</v>
      </c>
      <c r="G4309" s="38">
        <v>-4.2300000000000004</v>
      </c>
      <c r="H4309" s="19">
        <f t="shared" si="607"/>
        <v>0.9863259026820711</v>
      </c>
      <c r="I4309" s="19">
        <f t="shared" si="608"/>
        <v>-7.2950490734453449E-2</v>
      </c>
      <c r="J4309" s="20" t="str">
        <f t="shared" si="612"/>
        <v>0,986325902682071-0,0729504907344534j</v>
      </c>
      <c r="K4309" s="20" t="str">
        <f t="shared" si="613"/>
        <v>198,224820833766-1324,26456176762j</v>
      </c>
      <c r="L4309" s="21">
        <f t="shared" si="614"/>
        <v>198.22482083376599</v>
      </c>
      <c r="M4309" s="21">
        <f t="shared" si="615"/>
        <v>-1324.2645617676201</v>
      </c>
      <c r="N4309" s="21">
        <f t="shared" si="609"/>
        <v>198.22482083376599</v>
      </c>
      <c r="O4309" s="40">
        <f t="shared" si="610"/>
        <v>-4.0682467193894887</v>
      </c>
      <c r="P4309" s="32">
        <f t="shared" si="611"/>
        <v>9045.1321968996854</v>
      </c>
      <c r="R4309">
        <v>51.723100000000002</v>
      </c>
      <c r="S4309">
        <v>0.98906000000000005</v>
      </c>
      <c r="T4309">
        <v>-4.1900000000000004</v>
      </c>
    </row>
    <row r="4310" spans="5:20" x14ac:dyDescent="0.3">
      <c r="E4310" s="26">
        <v>51.818899999999999</v>
      </c>
      <c r="F4310" s="38">
        <v>0.98899999999999999</v>
      </c>
      <c r="G4310" s="38">
        <v>-4.24</v>
      </c>
      <c r="H4310" s="19">
        <f t="shared" si="607"/>
        <v>0.98629321013490501</v>
      </c>
      <c r="I4310" s="19">
        <f t="shared" si="608"/>
        <v>-7.3121157278753526E-2</v>
      </c>
      <c r="J4310" s="20" t="str">
        <f t="shared" si="612"/>
        <v>0,986293210134905-0,0731211572787535j</v>
      </c>
      <c r="K4310" s="20" t="str">
        <f t="shared" si="613"/>
        <v>197,657284442522-1321,16910123982j</v>
      </c>
      <c r="L4310" s="21">
        <f t="shared" si="614"/>
        <v>197.65728444252201</v>
      </c>
      <c r="M4310" s="21">
        <f t="shared" si="615"/>
        <v>-1321.1691012398201</v>
      </c>
      <c r="N4310" s="21">
        <f t="shared" si="609"/>
        <v>197.65728444252201</v>
      </c>
      <c r="O4310" s="40">
        <f t="shared" si="610"/>
        <v>-4.0577973118417043</v>
      </c>
      <c r="P4310" s="32">
        <f t="shared" si="611"/>
        <v>9028.5374566246974</v>
      </c>
      <c r="R4310">
        <v>51.735100000000003</v>
      </c>
      <c r="S4310">
        <v>0.98899999999999999</v>
      </c>
      <c r="T4310">
        <v>-4.2</v>
      </c>
    </row>
    <row r="4311" spans="5:20" x14ac:dyDescent="0.3">
      <c r="E4311" s="26">
        <v>51.8309</v>
      </c>
      <c r="F4311" s="38">
        <v>0.98902999999999996</v>
      </c>
      <c r="G4311" s="38">
        <v>-4.24</v>
      </c>
      <c r="H4311" s="19">
        <f t="shared" si="607"/>
        <v>0.98632312802803335</v>
      </c>
      <c r="I4311" s="19">
        <f t="shared" si="608"/>
        <v>-7.3123375311835798E-2</v>
      </c>
      <c r="J4311" s="20" t="str">
        <f t="shared" si="612"/>
        <v>0,986323128028033-0,0731233753118358j</v>
      </c>
      <c r="K4311" s="20" t="str">
        <f t="shared" si="613"/>
        <v>197,138819835053-1321,32732645034j</v>
      </c>
      <c r="L4311" s="21">
        <f t="shared" si="614"/>
        <v>197.138819835053</v>
      </c>
      <c r="M4311" s="21">
        <f t="shared" si="615"/>
        <v>-1321.32732645034</v>
      </c>
      <c r="N4311" s="21">
        <f t="shared" si="609"/>
        <v>197.138819835053</v>
      </c>
      <c r="O4311" s="40">
        <f t="shared" si="610"/>
        <v>-4.0573436974270187</v>
      </c>
      <c r="P4311" s="32">
        <f t="shared" si="611"/>
        <v>9053.3646260218466</v>
      </c>
      <c r="R4311">
        <v>51.747100000000003</v>
      </c>
      <c r="S4311">
        <v>0.98902000000000001</v>
      </c>
      <c r="T4311">
        <v>-4.2</v>
      </c>
    </row>
    <row r="4312" spans="5:20" x14ac:dyDescent="0.3">
      <c r="E4312" s="26">
        <v>51.842799999999997</v>
      </c>
      <c r="F4312" s="38">
        <v>0.98899999999999999</v>
      </c>
      <c r="G4312" s="38">
        <v>-4.25</v>
      </c>
      <c r="H4312" s="19">
        <f t="shared" si="607"/>
        <v>0.9862804330633913</v>
      </c>
      <c r="I4312" s="19">
        <f t="shared" si="608"/>
        <v>-7.3293296803249849E-2</v>
      </c>
      <c r="J4312" s="20" t="str">
        <f t="shared" si="612"/>
        <v>0,986280433063391-0,0732932968032498j</v>
      </c>
      <c r="K4312" s="20" t="str">
        <f t="shared" si="613"/>
        <v>196,748859819632-1318,19302330645j</v>
      </c>
      <c r="L4312" s="21">
        <f t="shared" si="614"/>
        <v>196.748859819632</v>
      </c>
      <c r="M4312" s="21">
        <f t="shared" si="615"/>
        <v>-1318.19302330645</v>
      </c>
      <c r="N4312" s="21">
        <f t="shared" si="609"/>
        <v>196.748859819632</v>
      </c>
      <c r="O4312" s="40">
        <f t="shared" si="610"/>
        <v>-4.0467902121118371</v>
      </c>
      <c r="P4312" s="32">
        <f t="shared" si="611"/>
        <v>9028.4790578333213</v>
      </c>
      <c r="R4312">
        <v>51.759</v>
      </c>
      <c r="S4312">
        <v>0.98902999999999996</v>
      </c>
      <c r="T4312">
        <v>-4.21</v>
      </c>
    </row>
    <row r="4313" spans="5:20" x14ac:dyDescent="0.3">
      <c r="E4313" s="26">
        <v>51.854799999999997</v>
      </c>
      <c r="F4313" s="38">
        <v>0.98900999999999994</v>
      </c>
      <c r="G4313" s="38">
        <v>-4.25</v>
      </c>
      <c r="H4313" s="19">
        <f t="shared" si="607"/>
        <v>0.98629040556524228</v>
      </c>
      <c r="I4313" s="19">
        <f t="shared" si="608"/>
        <v>-7.3294037888151795E-2</v>
      </c>
      <c r="J4313" s="20" t="str">
        <f t="shared" si="612"/>
        <v>0,986290405565242-0,0732940378881518j</v>
      </c>
      <c r="K4313" s="20" t="str">
        <f t="shared" si="613"/>
        <v>196,576815624801-1318,24544867092j</v>
      </c>
      <c r="L4313" s="21">
        <f t="shared" si="614"/>
        <v>196.57681562480099</v>
      </c>
      <c r="M4313" s="21">
        <f t="shared" si="615"/>
        <v>-1318.24544867092</v>
      </c>
      <c r="N4313" s="21">
        <f t="shared" si="609"/>
        <v>196.57681562480099</v>
      </c>
      <c r="O4313" s="40">
        <f t="shared" si="610"/>
        <v>-4.046014628623972</v>
      </c>
      <c r="P4313" s="32">
        <f t="shared" si="611"/>
        <v>9036.7396670691887</v>
      </c>
      <c r="R4313">
        <v>51.771000000000001</v>
      </c>
      <c r="S4313">
        <v>0.98899999999999999</v>
      </c>
      <c r="T4313">
        <v>-4.22</v>
      </c>
    </row>
    <row r="4314" spans="5:20" x14ac:dyDescent="0.3">
      <c r="E4314" s="26">
        <v>51.866799999999998</v>
      </c>
      <c r="F4314" s="38">
        <v>0.98904000000000003</v>
      </c>
      <c r="G4314" s="38">
        <v>-4.26</v>
      </c>
      <c r="H4314" s="19">
        <f t="shared" si="607"/>
        <v>0.9863075154374793</v>
      </c>
      <c r="I4314" s="19">
        <f t="shared" si="608"/>
        <v>-7.3468405396786979E-2</v>
      </c>
      <c r="J4314" s="20" t="str">
        <f t="shared" si="612"/>
        <v>0,986307515437479-0,073468405396787j</v>
      </c>
      <c r="K4314" s="20" t="str">
        <f t="shared" si="613"/>
        <v>195,161363290463-1315,43799400396j</v>
      </c>
      <c r="L4314" s="21">
        <f t="shared" si="614"/>
        <v>195.16136329046299</v>
      </c>
      <c r="M4314" s="21">
        <f t="shared" si="615"/>
        <v>-1315.4379940039601</v>
      </c>
      <c r="N4314" s="21">
        <f t="shared" si="609"/>
        <v>195.16136329046299</v>
      </c>
      <c r="O4314" s="40">
        <f t="shared" si="610"/>
        <v>-4.0364637702078641</v>
      </c>
      <c r="P4314" s="32">
        <f t="shared" si="611"/>
        <v>9061.5531884685206</v>
      </c>
      <c r="R4314">
        <v>51.783000000000001</v>
      </c>
      <c r="S4314">
        <v>0.98899999999999999</v>
      </c>
      <c r="T4314">
        <v>-4.22</v>
      </c>
    </row>
    <row r="4315" spans="5:20" x14ac:dyDescent="0.3">
      <c r="E4315" s="26">
        <v>51.878700000000002</v>
      </c>
      <c r="F4315" s="38">
        <v>0.98902000000000001</v>
      </c>
      <c r="G4315" s="38">
        <v>-4.26</v>
      </c>
      <c r="H4315" s="19">
        <f t="shared" si="607"/>
        <v>0.98628757069276851</v>
      </c>
      <c r="I4315" s="19">
        <f t="shared" si="608"/>
        <v>-7.3466919745945825E-2</v>
      </c>
      <c r="J4315" s="20" t="str">
        <f t="shared" si="612"/>
        <v>0,986287570692769-0,0734669197459458j</v>
      </c>
      <c r="K4315" s="20" t="str">
        <f t="shared" si="613"/>
        <v>195,504039566658-1315,33407888841j</v>
      </c>
      <c r="L4315" s="21">
        <f t="shared" si="614"/>
        <v>195.50403956665801</v>
      </c>
      <c r="M4315" s="21">
        <f t="shared" si="615"/>
        <v>-1315.33407888841</v>
      </c>
      <c r="N4315" s="21">
        <f t="shared" si="609"/>
        <v>195.50403956665801</v>
      </c>
      <c r="O4315" s="40">
        <f t="shared" si="610"/>
        <v>-4.0352190874543012</v>
      </c>
      <c r="P4315" s="32">
        <f t="shared" si="611"/>
        <v>9044.956679624931</v>
      </c>
      <c r="R4315">
        <v>51.794899999999998</v>
      </c>
      <c r="S4315">
        <v>0.98897999999999997</v>
      </c>
      <c r="T4315">
        <v>-4.22</v>
      </c>
    </row>
    <row r="4316" spans="5:20" x14ac:dyDescent="0.3">
      <c r="E4316" s="26">
        <v>51.890700000000002</v>
      </c>
      <c r="F4316" s="38">
        <v>0.98897999999999997</v>
      </c>
      <c r="G4316" s="38">
        <v>-4.2699999999999996</v>
      </c>
      <c r="H4316" s="19">
        <f t="shared" si="607"/>
        <v>0.98623484430418207</v>
      </c>
      <c r="I4316" s="19">
        <f t="shared" si="608"/>
        <v>-7.3636080017241271E-2</v>
      </c>
      <c r="J4316" s="20" t="str">
        <f t="shared" si="612"/>
        <v>0,986234844304182-0,0736360800172413j</v>
      </c>
      <c r="K4316" s="20" t="str">
        <f t="shared" si="613"/>
        <v>195,291598896711-1312,17635332688j</v>
      </c>
      <c r="L4316" s="21">
        <f t="shared" si="614"/>
        <v>195.29159889671101</v>
      </c>
      <c r="M4316" s="21">
        <f t="shared" si="615"/>
        <v>-1312.17635332688</v>
      </c>
      <c r="N4316" s="21">
        <f t="shared" si="609"/>
        <v>195.29159889671101</v>
      </c>
      <c r="O4316" s="40">
        <f t="shared" si="610"/>
        <v>-4.0246008020757156</v>
      </c>
      <c r="P4316" s="32">
        <f t="shared" si="611"/>
        <v>9011.8858198334074</v>
      </c>
      <c r="R4316">
        <v>51.806899999999999</v>
      </c>
      <c r="S4316">
        <v>0.98902000000000001</v>
      </c>
      <c r="T4316">
        <v>-4.2300000000000004</v>
      </c>
    </row>
    <row r="4317" spans="5:20" x14ac:dyDescent="0.3">
      <c r="E4317" s="26">
        <v>51.902700000000003</v>
      </c>
      <c r="F4317" s="38">
        <v>0.98899999999999999</v>
      </c>
      <c r="G4317" s="38">
        <v>-4.2699999999999996</v>
      </c>
      <c r="H4317" s="19">
        <f t="shared" si="607"/>
        <v>0.98625478878929418</v>
      </c>
      <c r="I4317" s="19">
        <f t="shared" si="608"/>
        <v>-7.3637569149074419E-2</v>
      </c>
      <c r="J4317" s="20" t="str">
        <f t="shared" si="612"/>
        <v>0,986254788789294-0,0736375691490744j</v>
      </c>
      <c r="K4317" s="20" t="str">
        <f t="shared" si="613"/>
        <v>194,950570077527-1312,27991084923j</v>
      </c>
      <c r="L4317" s="21">
        <f t="shared" si="614"/>
        <v>194.950570077527</v>
      </c>
      <c r="M4317" s="21">
        <f t="shared" si="615"/>
        <v>-1312.27991084923</v>
      </c>
      <c r="N4317" s="21">
        <f t="shared" si="609"/>
        <v>194.950570077527</v>
      </c>
      <c r="O4317" s="40">
        <f t="shared" si="610"/>
        <v>-4.0239878567366762</v>
      </c>
      <c r="P4317" s="32">
        <f t="shared" si="611"/>
        <v>9028.3618482986003</v>
      </c>
      <c r="R4317">
        <v>51.818899999999999</v>
      </c>
      <c r="S4317">
        <v>0.98899999999999999</v>
      </c>
      <c r="T4317">
        <v>-4.24</v>
      </c>
    </row>
    <row r="4318" spans="5:20" x14ac:dyDescent="0.3">
      <c r="E4318" s="26">
        <v>51.9146</v>
      </c>
      <c r="F4318" s="38">
        <v>0.98904000000000003</v>
      </c>
      <c r="G4318" s="38">
        <v>-4.28</v>
      </c>
      <c r="H4318" s="19">
        <f t="shared" si="607"/>
        <v>0.98628181003730331</v>
      </c>
      <c r="I4318" s="19">
        <f t="shared" si="608"/>
        <v>-7.3812687185475095E-2</v>
      </c>
      <c r="J4318" s="20" t="str">
        <f t="shared" si="612"/>
        <v>0,986281810037303-0,0738126871854751j</v>
      </c>
      <c r="K4318" s="20" t="str">
        <f t="shared" si="613"/>
        <v>193,38128714938-1309,54789691684j</v>
      </c>
      <c r="L4318" s="21">
        <f t="shared" si="614"/>
        <v>193.38128714938</v>
      </c>
      <c r="M4318" s="21">
        <f t="shared" si="615"/>
        <v>-1309.54789691684</v>
      </c>
      <c r="N4318" s="21">
        <f t="shared" si="609"/>
        <v>193.38128714938</v>
      </c>
      <c r="O4318" s="40">
        <f t="shared" si="610"/>
        <v>-4.014689914010912</v>
      </c>
      <c r="P4318" s="32">
        <f t="shared" si="611"/>
        <v>9061.4352731310228</v>
      </c>
      <c r="R4318">
        <v>51.8309</v>
      </c>
      <c r="S4318">
        <v>0.98902999999999996</v>
      </c>
      <c r="T4318">
        <v>-4.24</v>
      </c>
    </row>
    <row r="4319" spans="5:20" x14ac:dyDescent="0.3">
      <c r="E4319" s="26">
        <v>51.926600000000001</v>
      </c>
      <c r="F4319" s="38">
        <v>0.98904999999999998</v>
      </c>
      <c r="G4319" s="38">
        <v>-4.28</v>
      </c>
      <c r="H4319" s="19">
        <f t="shared" si="607"/>
        <v>0.98629178214975621</v>
      </c>
      <c r="I4319" s="19">
        <f t="shared" si="608"/>
        <v>-7.3813433491864977E-2</v>
      </c>
      <c r="J4319" s="20" t="str">
        <f t="shared" si="612"/>
        <v>0,986291782149756-0,073813433491865j</v>
      </c>
      <c r="K4319" s="20" t="str">
        <f t="shared" si="613"/>
        <v>193,211414266408-1309,59908483629j</v>
      </c>
      <c r="L4319" s="21">
        <f t="shared" si="614"/>
        <v>193.21141426640801</v>
      </c>
      <c r="M4319" s="21">
        <f t="shared" si="615"/>
        <v>-1309.5990848362901</v>
      </c>
      <c r="N4319" s="21">
        <f t="shared" si="609"/>
        <v>193.21141426640801</v>
      </c>
      <c r="O4319" s="40">
        <f t="shared" si="610"/>
        <v>-4.0139190284039001</v>
      </c>
      <c r="P4319" s="32">
        <f t="shared" si="611"/>
        <v>9069.756154212635</v>
      </c>
      <c r="R4319">
        <v>51.842799999999997</v>
      </c>
      <c r="S4319">
        <v>0.98899999999999999</v>
      </c>
      <c r="T4319">
        <v>-4.25</v>
      </c>
    </row>
    <row r="4320" spans="5:20" x14ac:dyDescent="0.3">
      <c r="E4320" s="26">
        <v>51.938600000000001</v>
      </c>
      <c r="F4320" s="38">
        <v>0.98899000000000004</v>
      </c>
      <c r="G4320" s="38">
        <v>-4.29</v>
      </c>
      <c r="H4320" s="19">
        <f t="shared" si="607"/>
        <v>0.98621905236099683</v>
      </c>
      <c r="I4320" s="19">
        <f t="shared" si="608"/>
        <v>-7.3981084475544093E-2</v>
      </c>
      <c r="J4320" s="20" t="str">
        <f t="shared" si="612"/>
        <v>0,986219052360997-0,0739810844755441j</v>
      </c>
      <c r="K4320" s="20" t="str">
        <f t="shared" si="613"/>
        <v>193,34569789136-1306,36724730808j</v>
      </c>
      <c r="L4320" s="21">
        <f t="shared" si="614"/>
        <v>193.34569789136</v>
      </c>
      <c r="M4320" s="21">
        <f t="shared" si="615"/>
        <v>-1306.3672473080801</v>
      </c>
      <c r="N4320" s="21">
        <f t="shared" si="609"/>
        <v>193.34569789136</v>
      </c>
      <c r="O4320" s="40">
        <f t="shared" si="610"/>
        <v>-4.0030883562982726</v>
      </c>
      <c r="P4320" s="32">
        <f t="shared" si="611"/>
        <v>9019.9987005261555</v>
      </c>
      <c r="R4320">
        <v>51.854799999999997</v>
      </c>
      <c r="S4320">
        <v>0.98900999999999994</v>
      </c>
      <c r="T4320">
        <v>-4.25</v>
      </c>
    </row>
    <row r="4321" spans="5:20" x14ac:dyDescent="0.3">
      <c r="E4321" s="26">
        <v>51.950600000000001</v>
      </c>
      <c r="F4321" s="38">
        <v>0.98902000000000001</v>
      </c>
      <c r="G4321" s="38">
        <v>-4.29</v>
      </c>
      <c r="H4321" s="19">
        <f t="shared" si="607"/>
        <v>0.9862489683071346</v>
      </c>
      <c r="I4321" s="19">
        <f t="shared" si="608"/>
        <v>-7.3983328616065505E-2</v>
      </c>
      <c r="J4321" s="20" t="str">
        <f t="shared" si="612"/>
        <v>0,986248968307135-0,0739833286160655j</v>
      </c>
      <c r="K4321" s="20" t="str">
        <f t="shared" si="613"/>
        <v>192,838518206275-1306,52028839518j</v>
      </c>
      <c r="L4321" s="21">
        <f t="shared" si="614"/>
        <v>192.83851820627501</v>
      </c>
      <c r="M4321" s="21">
        <f t="shared" si="615"/>
        <v>-1306.5202883951799</v>
      </c>
      <c r="N4321" s="21">
        <f t="shared" si="609"/>
        <v>192.83851820627501</v>
      </c>
      <c r="O4321" s="40">
        <f t="shared" si="610"/>
        <v>-4.0026325422216784</v>
      </c>
      <c r="P4321" s="32">
        <f t="shared" si="611"/>
        <v>9044.7799242395577</v>
      </c>
      <c r="R4321">
        <v>51.866799999999998</v>
      </c>
      <c r="S4321">
        <v>0.98904000000000003</v>
      </c>
      <c r="T4321">
        <v>-4.26</v>
      </c>
    </row>
    <row r="4322" spans="5:20" x14ac:dyDescent="0.3">
      <c r="E4322" s="26">
        <v>51.962499999999999</v>
      </c>
      <c r="F4322" s="38">
        <v>0.98904999999999998</v>
      </c>
      <c r="G4322" s="38">
        <v>-4.3</v>
      </c>
      <c r="H4322" s="19">
        <f t="shared" si="607"/>
        <v>0.98626595631301572</v>
      </c>
      <c r="I4322" s="19">
        <f t="shared" si="608"/>
        <v>-7.4157709767579405E-2</v>
      </c>
      <c r="J4322" s="20" t="str">
        <f t="shared" si="612"/>
        <v>0,986265956313016-0,0741577097675794j</v>
      </c>
      <c r="K4322" s="20" t="str">
        <f t="shared" si="613"/>
        <v>191,456894110148-1303,75952508226j</v>
      </c>
      <c r="L4322" s="21">
        <f t="shared" si="614"/>
        <v>191.456894110148</v>
      </c>
      <c r="M4322" s="21">
        <f t="shared" si="615"/>
        <v>-1303.7595250822601</v>
      </c>
      <c r="N4322" s="21">
        <f t="shared" si="609"/>
        <v>191.456894110148</v>
      </c>
      <c r="O4322" s="40">
        <f t="shared" si="610"/>
        <v>-3.9932600051957396</v>
      </c>
      <c r="P4322" s="32">
        <f t="shared" si="611"/>
        <v>9069.6375788172445</v>
      </c>
      <c r="R4322">
        <v>51.878700000000002</v>
      </c>
      <c r="S4322">
        <v>0.98902000000000001</v>
      </c>
      <c r="T4322">
        <v>-4.26</v>
      </c>
    </row>
    <row r="4323" spans="5:20" x14ac:dyDescent="0.3">
      <c r="E4323" s="26">
        <v>51.974499999999999</v>
      </c>
      <c r="F4323" s="38">
        <v>0.98900999999999994</v>
      </c>
      <c r="G4323" s="38">
        <v>-4.3099999999999996</v>
      </c>
      <c r="H4323" s="19">
        <f t="shared" si="607"/>
        <v>0.98621311144809687</v>
      </c>
      <c r="I4323" s="19">
        <f t="shared" si="608"/>
        <v>-7.4326838408906012E-2</v>
      </c>
      <c r="J4323" s="20" t="str">
        <f t="shared" si="612"/>
        <v>0,986213111448097-0,074326838408906j</v>
      </c>
      <c r="K4323" s="20" t="str">
        <f t="shared" si="613"/>
        <v>191,259087278366-1300,65787703377j</v>
      </c>
      <c r="L4323" s="21">
        <f t="shared" si="614"/>
        <v>191.259087278366</v>
      </c>
      <c r="M4323" s="21">
        <f t="shared" si="615"/>
        <v>-1300.6578770337701</v>
      </c>
      <c r="N4323" s="21">
        <f t="shared" si="609"/>
        <v>191.259087278366</v>
      </c>
      <c r="O4323" s="40">
        <f t="shared" si="610"/>
        <v>-3.9828402466851065</v>
      </c>
      <c r="P4323" s="32">
        <f t="shared" si="611"/>
        <v>9036.3860674558346</v>
      </c>
      <c r="R4323">
        <v>51.890700000000002</v>
      </c>
      <c r="S4323">
        <v>0.98897999999999997</v>
      </c>
      <c r="T4323">
        <v>-4.2699999999999996</v>
      </c>
    </row>
    <row r="4324" spans="5:20" x14ac:dyDescent="0.3">
      <c r="E4324" s="26">
        <v>51.986499999999999</v>
      </c>
      <c r="F4324" s="38">
        <v>0.98902000000000001</v>
      </c>
      <c r="G4324" s="38">
        <v>-4.3099999999999996</v>
      </c>
      <c r="H4324" s="19">
        <f t="shared" si="607"/>
        <v>0.98622308316841778</v>
      </c>
      <c r="I4324" s="19">
        <f t="shared" si="608"/>
        <v>-7.4327589936579244E-2</v>
      </c>
      <c r="J4324" s="20" t="str">
        <f t="shared" si="612"/>
        <v>0,986223083168418-0,0743275899365792j</v>
      </c>
      <c r="K4324" s="20" t="str">
        <f t="shared" si="613"/>
        <v>191,09147320429-1300,70816109271j</v>
      </c>
      <c r="L4324" s="21">
        <f t="shared" si="614"/>
        <v>191.09147320429</v>
      </c>
      <c r="M4324" s="21">
        <f t="shared" si="615"/>
        <v>-1300.70816109271</v>
      </c>
      <c r="N4324" s="21">
        <f t="shared" si="609"/>
        <v>191.09147320429</v>
      </c>
      <c r="O4324" s="40">
        <f t="shared" si="610"/>
        <v>-3.9820748340025602</v>
      </c>
      <c r="P4324" s="32">
        <f t="shared" si="611"/>
        <v>9044.661399500701</v>
      </c>
      <c r="R4324">
        <v>51.902700000000003</v>
      </c>
      <c r="S4324">
        <v>0.98899999999999999</v>
      </c>
      <c r="T4324">
        <v>-4.2699999999999996</v>
      </c>
    </row>
    <row r="4325" spans="5:20" x14ac:dyDescent="0.3">
      <c r="E4325" s="26">
        <v>51.998399999999997</v>
      </c>
      <c r="F4325" s="38">
        <v>0.98902999999999996</v>
      </c>
      <c r="G4325" s="38">
        <v>-4.32</v>
      </c>
      <c r="H4325" s="19">
        <f t="shared" si="607"/>
        <v>0.98622006712475496</v>
      </c>
      <c r="I4325" s="19">
        <f t="shared" si="608"/>
        <v>-7.4500470471291297E-2</v>
      </c>
      <c r="J4325" s="20" t="str">
        <f t="shared" si="612"/>
        <v>0,986220067124755-0,0745004704712913j</v>
      </c>
      <c r="K4325" s="20" t="str">
        <f t="shared" si="613"/>
        <v>190,059874396137-1297,87087830595j</v>
      </c>
      <c r="L4325" s="21">
        <f t="shared" si="614"/>
        <v>190.05987439613699</v>
      </c>
      <c r="M4325" s="21">
        <f t="shared" si="615"/>
        <v>-1297.8708783059501</v>
      </c>
      <c r="N4325" s="21">
        <f t="shared" si="609"/>
        <v>190.05987439613699</v>
      </c>
      <c r="O4325" s="40">
        <f t="shared" si="610"/>
        <v>-3.9724792643122044</v>
      </c>
      <c r="P4325" s="32">
        <f t="shared" si="611"/>
        <v>9052.892295529713</v>
      </c>
      <c r="R4325">
        <v>51.9146</v>
      </c>
      <c r="S4325">
        <v>0.98904000000000003</v>
      </c>
      <c r="T4325">
        <v>-4.28</v>
      </c>
    </row>
    <row r="4326" spans="5:20" x14ac:dyDescent="0.3">
      <c r="E4326" s="26">
        <v>52.010399999999997</v>
      </c>
      <c r="F4326" s="38">
        <v>0.98904999999999998</v>
      </c>
      <c r="G4326" s="38">
        <v>-4.32</v>
      </c>
      <c r="H4326" s="19">
        <f t="shared" si="607"/>
        <v>0.98624001030276021</v>
      </c>
      <c r="I4326" s="19">
        <f t="shared" si="608"/>
        <v>-7.4501977007401854E-2</v>
      </c>
      <c r="J4326" s="20" t="str">
        <f t="shared" si="612"/>
        <v>0,98624001030276-0,0745019770074019j</v>
      </c>
      <c r="K4326" s="20" t="str">
        <f t="shared" si="613"/>
        <v>189,726007437084-1297,97055718264j</v>
      </c>
      <c r="L4326" s="21">
        <f t="shared" si="614"/>
        <v>189.72600743708401</v>
      </c>
      <c r="M4326" s="21">
        <f t="shared" si="615"/>
        <v>-1297.9705571826401</v>
      </c>
      <c r="N4326" s="21">
        <f t="shared" si="609"/>
        <v>189.72600743708401</v>
      </c>
      <c r="O4326" s="40">
        <f t="shared" si="610"/>
        <v>-3.9718677449771347</v>
      </c>
      <c r="P4326" s="32">
        <f t="shared" si="611"/>
        <v>9069.518451663258</v>
      </c>
      <c r="R4326">
        <v>51.926600000000001</v>
      </c>
      <c r="S4326">
        <v>0.98904999999999998</v>
      </c>
      <c r="T4326">
        <v>-4.28</v>
      </c>
    </row>
    <row r="4327" spans="5:20" x14ac:dyDescent="0.3">
      <c r="E4327" s="26">
        <v>52.022399999999998</v>
      </c>
      <c r="F4327" s="38">
        <v>0.98904999999999998</v>
      </c>
      <c r="G4327" s="38">
        <v>-4.33</v>
      </c>
      <c r="H4327" s="19">
        <f t="shared" si="607"/>
        <v>0.9862269922335517</v>
      </c>
      <c r="I4327" s="19">
        <f t="shared" si="608"/>
        <v>-7.4674107225744815E-2</v>
      </c>
      <c r="J4327" s="20" t="str">
        <f t="shared" si="612"/>
        <v>0,986226992233552-0,0746741072257448j</v>
      </c>
      <c r="K4327" s="20" t="str">
        <f t="shared" si="613"/>
        <v>188,8692951906-1295,09484525624j</v>
      </c>
      <c r="L4327" s="21">
        <f t="shared" si="614"/>
        <v>188.86929519060001</v>
      </c>
      <c r="M4327" s="21">
        <f t="shared" si="615"/>
        <v>-1295.09484525624</v>
      </c>
      <c r="N4327" s="21">
        <f t="shared" si="609"/>
        <v>188.86929519060001</v>
      </c>
      <c r="O4327" s="40">
        <f t="shared" si="610"/>
        <v>-3.962153733687102</v>
      </c>
      <c r="P4327" s="32">
        <f t="shared" si="611"/>
        <v>9069.4586811818153</v>
      </c>
      <c r="R4327">
        <v>51.938600000000001</v>
      </c>
      <c r="S4327">
        <v>0.98899000000000004</v>
      </c>
      <c r="T4327">
        <v>-4.29</v>
      </c>
    </row>
    <row r="4328" spans="5:20" x14ac:dyDescent="0.3">
      <c r="E4328" s="26">
        <v>52.034300000000002</v>
      </c>
      <c r="F4328" s="38">
        <v>0.98907</v>
      </c>
      <c r="G4328" s="38">
        <v>-4.33</v>
      </c>
      <c r="H4328" s="19">
        <f t="shared" si="607"/>
        <v>0.98624693514831296</v>
      </c>
      <c r="I4328" s="19">
        <f t="shared" si="608"/>
        <v>-7.46756172425736E-2</v>
      </c>
      <c r="J4328" s="20" t="str">
        <f t="shared" si="612"/>
        <v>0,986246935148313-0,0746756172425736j</v>
      </c>
      <c r="K4328" s="20" t="str">
        <f t="shared" si="613"/>
        <v>188,536799719471-1295,19368564125j</v>
      </c>
      <c r="L4328" s="21">
        <f t="shared" si="614"/>
        <v>188.53679971947099</v>
      </c>
      <c r="M4328" s="21">
        <f t="shared" si="615"/>
        <v>-1295.1936856412501</v>
      </c>
      <c r="N4328" s="21">
        <f t="shared" si="609"/>
        <v>188.53679971947099</v>
      </c>
      <c r="O4328" s="40">
        <f t="shared" si="610"/>
        <v>-3.9615499263219713</v>
      </c>
      <c r="P4328" s="32">
        <f t="shared" si="611"/>
        <v>9086.1455732904888</v>
      </c>
      <c r="R4328">
        <v>51.950600000000001</v>
      </c>
      <c r="S4328">
        <v>0.98902000000000001</v>
      </c>
      <c r="T4328">
        <v>-4.29</v>
      </c>
    </row>
    <row r="4329" spans="5:20" x14ac:dyDescent="0.3">
      <c r="E4329" s="26">
        <v>52.046300000000002</v>
      </c>
      <c r="F4329" s="38">
        <v>0.98907999999999996</v>
      </c>
      <c r="G4329" s="38">
        <v>-4.34</v>
      </c>
      <c r="H4329" s="19">
        <f t="shared" si="607"/>
        <v>0.98624385809851578</v>
      </c>
      <c r="I4329" s="19">
        <f t="shared" si="608"/>
        <v>-7.484850541563591E-2</v>
      </c>
      <c r="J4329" s="20" t="str">
        <f t="shared" si="612"/>
        <v>0,986243858098516-0,0748485054156359j</v>
      </c>
      <c r="K4329" s="20" t="str">
        <f t="shared" si="613"/>
        <v>187,521715667369-1292,37874607431j</v>
      </c>
      <c r="L4329" s="21">
        <f t="shared" si="614"/>
        <v>187.52171566736899</v>
      </c>
      <c r="M4329" s="21">
        <f t="shared" si="615"/>
        <v>-1292.3787460743099</v>
      </c>
      <c r="N4329" s="21">
        <f t="shared" si="609"/>
        <v>187.52171566736899</v>
      </c>
      <c r="O4329" s="40">
        <f t="shared" si="610"/>
        <v>-3.9520285934760366</v>
      </c>
      <c r="P4329" s="32">
        <f t="shared" si="611"/>
        <v>9094.4518669855679</v>
      </c>
      <c r="R4329">
        <v>51.962499999999999</v>
      </c>
      <c r="S4329">
        <v>0.98904999999999998</v>
      </c>
      <c r="T4329">
        <v>-4.3</v>
      </c>
    </row>
    <row r="4330" spans="5:20" x14ac:dyDescent="0.3">
      <c r="E4330" s="26">
        <v>52.058300000000003</v>
      </c>
      <c r="F4330" s="38">
        <v>0.98899000000000004</v>
      </c>
      <c r="G4330" s="38">
        <v>-4.34</v>
      </c>
      <c r="H4330" s="19">
        <f t="shared" si="607"/>
        <v>0.98615411616942128</v>
      </c>
      <c r="I4330" s="19">
        <f t="shared" si="608"/>
        <v>-7.4841694676881315E-2</v>
      </c>
      <c r="J4330" s="20" t="str">
        <f t="shared" si="612"/>
        <v>0,986154116169421-0,0748416946768813j</v>
      </c>
      <c r="K4330" s="20" t="str">
        <f t="shared" si="613"/>
        <v>189,011101031789-1291,93600543579j</v>
      </c>
      <c r="L4330" s="21">
        <f t="shared" si="614"/>
        <v>189.011101031789</v>
      </c>
      <c r="M4330" s="21">
        <f t="shared" si="615"/>
        <v>-1291.9360054357901</v>
      </c>
      <c r="N4330" s="21">
        <f t="shared" si="609"/>
        <v>189.011101031789</v>
      </c>
      <c r="O4330" s="40">
        <f t="shared" si="610"/>
        <v>-3.949764041920381</v>
      </c>
      <c r="P4330" s="32">
        <f t="shared" si="611"/>
        <v>9019.7021717148073</v>
      </c>
      <c r="R4330">
        <v>51.974499999999999</v>
      </c>
      <c r="S4330">
        <v>0.98900999999999994</v>
      </c>
      <c r="T4330">
        <v>-4.3099999999999996</v>
      </c>
    </row>
    <row r="4331" spans="5:20" x14ac:dyDescent="0.3">
      <c r="E4331" s="26">
        <v>52.070300000000003</v>
      </c>
      <c r="F4331" s="38">
        <v>0.98907</v>
      </c>
      <c r="G4331" s="38">
        <v>-4.3499999999999996</v>
      </c>
      <c r="H4331" s="19">
        <f t="shared" si="607"/>
        <v>0.98622080835540682</v>
      </c>
      <c r="I4331" s="19">
        <f t="shared" si="608"/>
        <v>-7.5019877811204422E-2</v>
      </c>
      <c r="J4331" s="20" t="str">
        <f t="shared" si="612"/>
        <v>0,986220808355407-0,0750198778112044j</v>
      </c>
      <c r="K4331" s="20" t="str">
        <f t="shared" si="613"/>
        <v>186,843437582373-1289,47809175638j</v>
      </c>
      <c r="L4331" s="21">
        <f t="shared" si="614"/>
        <v>186.84343758237301</v>
      </c>
      <c r="M4331" s="21">
        <f t="shared" si="615"/>
        <v>-1289.4780917563801</v>
      </c>
      <c r="N4331" s="21">
        <f t="shared" si="609"/>
        <v>186.84343758237301</v>
      </c>
      <c r="O4331" s="40">
        <f t="shared" si="610"/>
        <v>-3.9413410775765159</v>
      </c>
      <c r="P4331" s="32">
        <f t="shared" si="611"/>
        <v>9086.0253978084093</v>
      </c>
      <c r="R4331">
        <v>51.986499999999999</v>
      </c>
      <c r="S4331">
        <v>0.98902000000000001</v>
      </c>
      <c r="T4331">
        <v>-4.3099999999999996</v>
      </c>
    </row>
    <row r="4332" spans="5:20" x14ac:dyDescent="0.3">
      <c r="E4332" s="26">
        <v>52.0822</v>
      </c>
      <c r="F4332" s="38">
        <v>0.98904999999999998</v>
      </c>
      <c r="G4332" s="38">
        <v>-4.3600000000000003</v>
      </c>
      <c r="H4332" s="19">
        <f t="shared" si="607"/>
        <v>0.98618775777436429</v>
      </c>
      <c r="I4332" s="19">
        <f t="shared" si="608"/>
        <v>-7.5190484211580214E-2</v>
      </c>
      <c r="J4332" s="20" t="str">
        <f t="shared" si="612"/>
        <v>0,986187757774364-0,0751904842115802j</v>
      </c>
      <c r="K4332" s="20" t="str">
        <f t="shared" si="613"/>
        <v>186,333465610639-1286,54185355098j</v>
      </c>
      <c r="L4332" s="21">
        <f t="shared" si="614"/>
        <v>186.333465610639</v>
      </c>
      <c r="M4332" s="21">
        <f t="shared" si="615"/>
        <v>-1286.54185355098</v>
      </c>
      <c r="N4332" s="21">
        <f t="shared" si="609"/>
        <v>186.333465610639</v>
      </c>
      <c r="O4332" s="40">
        <f t="shared" si="610"/>
        <v>-3.9314678620958365</v>
      </c>
      <c r="P4332" s="32">
        <f t="shared" si="611"/>
        <v>9069.2785421384797</v>
      </c>
      <c r="R4332">
        <v>51.998399999999997</v>
      </c>
      <c r="S4332">
        <v>0.98902999999999996</v>
      </c>
      <c r="T4332">
        <v>-4.32</v>
      </c>
    </row>
    <row r="4333" spans="5:20" x14ac:dyDescent="0.3">
      <c r="E4333" s="26">
        <v>52.094200000000001</v>
      </c>
      <c r="F4333" s="38">
        <v>0.98904000000000003</v>
      </c>
      <c r="G4333" s="38">
        <v>-4.3600000000000003</v>
      </c>
      <c r="H4333" s="19">
        <f t="shared" si="607"/>
        <v>0.98617778671367196</v>
      </c>
      <c r="I4333" s="19">
        <f t="shared" si="608"/>
        <v>-7.5189723982226675E-2</v>
      </c>
      <c r="J4333" s="20" t="str">
        <f t="shared" si="612"/>
        <v>0,986177786713672-0,0751897239822267j</v>
      </c>
      <c r="K4333" s="20" t="str">
        <f t="shared" si="613"/>
        <v>186,497550845683-1286,49335690316j</v>
      </c>
      <c r="L4333" s="21">
        <f t="shared" si="614"/>
        <v>186.49755084568301</v>
      </c>
      <c r="M4333" s="21">
        <f t="shared" si="615"/>
        <v>-1286.49335690316</v>
      </c>
      <c r="N4333" s="21">
        <f t="shared" si="609"/>
        <v>186.49755084568301</v>
      </c>
      <c r="O4333" s="40">
        <f t="shared" si="610"/>
        <v>-3.9304140769226485</v>
      </c>
      <c r="P4333" s="32">
        <f t="shared" si="611"/>
        <v>9060.9580992602569</v>
      </c>
      <c r="R4333">
        <v>52.010399999999997</v>
      </c>
      <c r="S4333">
        <v>0.98904999999999998</v>
      </c>
      <c r="T4333">
        <v>-4.32</v>
      </c>
    </row>
    <row r="4334" spans="5:20" x14ac:dyDescent="0.3">
      <c r="E4334" s="26">
        <v>52.106200000000001</v>
      </c>
      <c r="F4334" s="38">
        <v>0.98906000000000005</v>
      </c>
      <c r="G4334" s="38">
        <v>-4.37</v>
      </c>
      <c r="H4334" s="19">
        <f t="shared" si="607"/>
        <v>0.98618459046663132</v>
      </c>
      <c r="I4334" s="19">
        <f t="shared" si="608"/>
        <v>-7.5363367269270357E-2</v>
      </c>
      <c r="J4334" s="20" t="str">
        <f t="shared" si="612"/>
        <v>0,986184590466631-0,0753633672692704j</v>
      </c>
      <c r="K4334" s="20" t="str">
        <f t="shared" si="613"/>
        <v>185,336057534686-1283,76344493088j</v>
      </c>
      <c r="L4334" s="21">
        <f t="shared" si="614"/>
        <v>185.33605753468601</v>
      </c>
      <c r="M4334" s="21">
        <f t="shared" si="615"/>
        <v>-1283.76344493088</v>
      </c>
      <c r="N4334" s="21">
        <f t="shared" si="609"/>
        <v>185.33605753468601</v>
      </c>
      <c r="O4334" s="40">
        <f t="shared" si="610"/>
        <v>-3.9211705712838341</v>
      </c>
      <c r="P4334" s="32">
        <f t="shared" si="611"/>
        <v>9077.5538184113993</v>
      </c>
      <c r="R4334">
        <v>52.022399999999998</v>
      </c>
      <c r="S4334">
        <v>0.98904999999999998</v>
      </c>
      <c r="T4334">
        <v>-4.33</v>
      </c>
    </row>
    <row r="4335" spans="5:20" x14ac:dyDescent="0.3">
      <c r="E4335" s="26">
        <v>52.118099999999998</v>
      </c>
      <c r="F4335" s="38">
        <v>0.98899999999999999</v>
      </c>
      <c r="G4335" s="38">
        <v>-4.37</v>
      </c>
      <c r="H4335" s="19">
        <f t="shared" si="607"/>
        <v>0.98612476489949874</v>
      </c>
      <c r="I4335" s="19">
        <f t="shared" si="608"/>
        <v>-7.5358795451548319E-2</v>
      </c>
      <c r="J4335" s="20" t="str">
        <f t="shared" si="612"/>
        <v>0,986124764899499-0,0753587954515483j</v>
      </c>
      <c r="K4335" s="20" t="str">
        <f t="shared" si="613"/>
        <v>186,316197229988-1283,47403413002j</v>
      </c>
      <c r="L4335" s="21">
        <f t="shared" si="614"/>
        <v>186.31619722998801</v>
      </c>
      <c r="M4335" s="21">
        <f t="shared" si="615"/>
        <v>-1283.4740341300201</v>
      </c>
      <c r="N4335" s="21">
        <f t="shared" si="609"/>
        <v>186.31619722998801</v>
      </c>
      <c r="O4335" s="40">
        <f t="shared" si="610"/>
        <v>-3.9193914755505035</v>
      </c>
      <c r="P4335" s="32">
        <f t="shared" si="611"/>
        <v>9027.767562043724</v>
      </c>
      <c r="R4335">
        <v>52.034300000000002</v>
      </c>
      <c r="S4335">
        <v>0.98907</v>
      </c>
      <c r="T4335">
        <v>-4.33</v>
      </c>
    </row>
    <row r="4336" spans="5:20" x14ac:dyDescent="0.3">
      <c r="E4336" s="26">
        <v>52.130099999999999</v>
      </c>
      <c r="F4336" s="38">
        <v>0.98902999999999996</v>
      </c>
      <c r="G4336" s="38">
        <v>-4.38</v>
      </c>
      <c r="H4336" s="19">
        <f t="shared" si="607"/>
        <v>0.98614150967316105</v>
      </c>
      <c r="I4336" s="19">
        <f t="shared" si="608"/>
        <v>-7.5533196672315742E-2</v>
      </c>
      <c r="J4336" s="20" t="str">
        <f t="shared" si="612"/>
        <v>0,986141509673161-0,0755331966723157j</v>
      </c>
      <c r="K4336" s="20" t="str">
        <f t="shared" si="613"/>
        <v>184,996348777966-1280,80512457744j</v>
      </c>
      <c r="L4336" s="21">
        <f t="shared" si="614"/>
        <v>184.99634877796601</v>
      </c>
      <c r="M4336" s="21">
        <f t="shared" si="615"/>
        <v>-1280.80512457744</v>
      </c>
      <c r="N4336" s="21">
        <f t="shared" si="609"/>
        <v>184.99634877796601</v>
      </c>
      <c r="O4336" s="40">
        <f t="shared" si="610"/>
        <v>-3.9103409875279422</v>
      </c>
      <c r="P4336" s="32">
        <f t="shared" si="611"/>
        <v>9052.5322649203972</v>
      </c>
      <c r="R4336">
        <v>52.046300000000002</v>
      </c>
      <c r="S4336">
        <v>0.98907999999999996</v>
      </c>
      <c r="T4336">
        <v>-4.34</v>
      </c>
    </row>
    <row r="4337" spans="5:20" x14ac:dyDescent="0.3">
      <c r="E4337" s="26">
        <v>52.142099999999999</v>
      </c>
      <c r="F4337" s="38">
        <v>0.98902000000000001</v>
      </c>
      <c r="G4337" s="38">
        <v>-4.3899999999999997</v>
      </c>
      <c r="H4337" s="19">
        <f t="shared" si="607"/>
        <v>0.9861183409623987</v>
      </c>
      <c r="I4337" s="19">
        <f t="shared" si="608"/>
        <v>-7.5704544233265114E-2</v>
      </c>
      <c r="J4337" s="20" t="str">
        <f t="shared" si="612"/>
        <v>0,986118340962399-0,0757045442332651j</v>
      </c>
      <c r="K4337" s="20" t="str">
        <f t="shared" si="613"/>
        <v>184,333960355698-1277,95572698131j</v>
      </c>
      <c r="L4337" s="21">
        <f t="shared" si="614"/>
        <v>184.333960355698</v>
      </c>
      <c r="M4337" s="21">
        <f t="shared" si="615"/>
        <v>-1277.9557269813099</v>
      </c>
      <c r="N4337" s="21">
        <f t="shared" si="609"/>
        <v>184.333960355698</v>
      </c>
      <c r="O4337" s="40">
        <f t="shared" si="610"/>
        <v>-3.9007437560372926</v>
      </c>
      <c r="P4337" s="32">
        <f t="shared" si="611"/>
        <v>9044.1817983389574</v>
      </c>
      <c r="R4337">
        <v>52.058300000000003</v>
      </c>
      <c r="S4337">
        <v>0.98899000000000004</v>
      </c>
      <c r="T4337">
        <v>-4.34</v>
      </c>
    </row>
    <row r="4338" spans="5:20" x14ac:dyDescent="0.3">
      <c r="E4338" s="26">
        <v>52.154000000000003</v>
      </c>
      <c r="F4338" s="38">
        <v>0.98907999999999996</v>
      </c>
      <c r="G4338" s="38">
        <v>-4.3899999999999997</v>
      </c>
      <c r="H4338" s="19">
        <f t="shared" si="607"/>
        <v>0.98617816493002097</v>
      </c>
      <c r="I4338" s="19">
        <f t="shared" si="608"/>
        <v>-7.5709136933770668E-2</v>
      </c>
      <c r="J4338" s="20" t="str">
        <f t="shared" si="612"/>
        <v>0,986178164930021-0,0757091369337707j</v>
      </c>
      <c r="K4338" s="20" t="str">
        <f t="shared" si="613"/>
        <v>183,361975924055-1278,24081975509j</v>
      </c>
      <c r="L4338" s="21">
        <f t="shared" si="614"/>
        <v>183.361975924055</v>
      </c>
      <c r="M4338" s="21">
        <f t="shared" si="615"/>
        <v>-1278.2408197550899</v>
      </c>
      <c r="N4338" s="21">
        <f t="shared" si="609"/>
        <v>183.361975924055</v>
      </c>
      <c r="O4338" s="40">
        <f t="shared" si="610"/>
        <v>-3.9007237206323384</v>
      </c>
      <c r="P4338" s="32">
        <f t="shared" si="611"/>
        <v>9094.1494227439907</v>
      </c>
      <c r="R4338">
        <v>52.070300000000003</v>
      </c>
      <c r="S4338">
        <v>0.98907</v>
      </c>
      <c r="T4338">
        <v>-4.3499999999999996</v>
      </c>
    </row>
    <row r="4339" spans="5:20" x14ac:dyDescent="0.3">
      <c r="E4339" s="26">
        <v>52.165999999999997</v>
      </c>
      <c r="F4339" s="38">
        <v>0.98907999999999996</v>
      </c>
      <c r="G4339" s="38">
        <v>-4.4000000000000004</v>
      </c>
      <c r="H4339" s="19">
        <f t="shared" si="607"/>
        <v>0.98616493617260226</v>
      </c>
      <c r="I4339" s="19">
        <f t="shared" si="608"/>
        <v>-7.5881256339673783E-2</v>
      </c>
      <c r="J4339" s="20" t="str">
        <f t="shared" si="612"/>
        <v>0,986164936172602-0,0758812563396738j</v>
      </c>
      <c r="K4339" s="20" t="str">
        <f t="shared" si="613"/>
        <v>182,546545232709-1275,44941099325j</v>
      </c>
      <c r="L4339" s="21">
        <f t="shared" si="614"/>
        <v>182.54654523270901</v>
      </c>
      <c r="M4339" s="21">
        <f t="shared" si="615"/>
        <v>-1275.44941099325</v>
      </c>
      <c r="N4339" s="21">
        <f t="shared" si="609"/>
        <v>182.54654523270901</v>
      </c>
      <c r="O4339" s="40">
        <f t="shared" si="610"/>
        <v>-3.8913100184645582</v>
      </c>
      <c r="P4339" s="32">
        <f t="shared" si="611"/>
        <v>9094.0885189755663</v>
      </c>
      <c r="R4339">
        <v>52.0822</v>
      </c>
      <c r="S4339">
        <v>0.98904999999999998</v>
      </c>
      <c r="T4339">
        <v>-4.3600000000000003</v>
      </c>
    </row>
    <row r="4340" spans="5:20" x14ac:dyDescent="0.3">
      <c r="E4340" s="26">
        <v>52.177999999999997</v>
      </c>
      <c r="F4340" s="38">
        <v>0.98900999999999994</v>
      </c>
      <c r="G4340" s="38">
        <v>-4.4000000000000004</v>
      </c>
      <c r="H4340" s="19">
        <f t="shared" si="607"/>
        <v>0.98609514247994634</v>
      </c>
      <c r="I4340" s="19">
        <f t="shared" si="608"/>
        <v>-7.587588600770491E-2</v>
      </c>
      <c r="J4340" s="20" t="str">
        <f t="shared" si="612"/>
        <v>0,986095142479946-0,0758758860077049j</v>
      </c>
      <c r="K4340" s="20" t="str">
        <f t="shared" si="613"/>
        <v>183,67563862599-1275,11886357641j</v>
      </c>
      <c r="L4340" s="21">
        <f t="shared" si="614"/>
        <v>183.67563862598999</v>
      </c>
      <c r="M4340" s="21">
        <f t="shared" si="615"/>
        <v>-1275.1188635764099</v>
      </c>
      <c r="N4340" s="21">
        <f t="shared" si="609"/>
        <v>183.67563862598999</v>
      </c>
      <c r="O4340" s="40">
        <f t="shared" si="610"/>
        <v>-3.8894068413489555</v>
      </c>
      <c r="P4340" s="32">
        <f t="shared" si="611"/>
        <v>9035.8463914344065</v>
      </c>
      <c r="R4340">
        <v>52.094200000000001</v>
      </c>
      <c r="S4340">
        <v>0.98904000000000003</v>
      </c>
      <c r="T4340">
        <v>-4.3600000000000003</v>
      </c>
    </row>
    <row r="4341" spans="5:20" x14ac:dyDescent="0.3">
      <c r="E4341" s="26">
        <v>52.19</v>
      </c>
      <c r="F4341" s="38">
        <v>0.98902000000000001</v>
      </c>
      <c r="G4341" s="38">
        <v>-4.41</v>
      </c>
      <c r="H4341" s="19">
        <f t="shared" si="607"/>
        <v>0.98609185501405916</v>
      </c>
      <c r="I4341" s="19">
        <f t="shared" si="608"/>
        <v>-7.6048759851372189E-2</v>
      </c>
      <c r="J4341" s="20" t="str">
        <f t="shared" si="612"/>
        <v>0,986091855014059-0,0760487598513722j</v>
      </c>
      <c r="K4341" s="20" t="str">
        <f t="shared" si="613"/>
        <v>182,700237090968-1272,38855115308j</v>
      </c>
      <c r="L4341" s="21">
        <f t="shared" si="614"/>
        <v>182.70023709096799</v>
      </c>
      <c r="M4341" s="21">
        <f t="shared" si="615"/>
        <v>-1272.38855115308</v>
      </c>
      <c r="N4341" s="21">
        <f t="shared" si="609"/>
        <v>182.70023709096799</v>
      </c>
      <c r="O4341" s="40">
        <f t="shared" si="610"/>
        <v>-3.8801863853141909</v>
      </c>
      <c r="P4341" s="32">
        <f t="shared" si="611"/>
        <v>9044.0605225695999</v>
      </c>
      <c r="R4341">
        <v>52.106200000000001</v>
      </c>
      <c r="S4341">
        <v>0.98906000000000005</v>
      </c>
      <c r="T4341">
        <v>-4.37</v>
      </c>
    </row>
    <row r="4342" spans="5:20" x14ac:dyDescent="0.3">
      <c r="E4342" s="26">
        <v>52.201900000000002</v>
      </c>
      <c r="F4342" s="38">
        <v>0.98900999999999994</v>
      </c>
      <c r="G4342" s="38">
        <v>-4.41</v>
      </c>
      <c r="H4342" s="19">
        <f t="shared" si="607"/>
        <v>0.98608188462058866</v>
      </c>
      <c r="I4342" s="19">
        <f t="shared" si="608"/>
        <v>-7.6047990920917269E-2</v>
      </c>
      <c r="J4342" s="20" t="str">
        <f t="shared" si="612"/>
        <v>0,986081884620589-0,0760479909209173j</v>
      </c>
      <c r="K4342" s="20" t="str">
        <f t="shared" si="613"/>
        <v>182,860801296133-1272,34152182717j</v>
      </c>
      <c r="L4342" s="21">
        <f t="shared" si="614"/>
        <v>182.86080129613299</v>
      </c>
      <c r="M4342" s="21">
        <f t="shared" si="615"/>
        <v>-1272.34152182717</v>
      </c>
      <c r="N4342" s="21">
        <f t="shared" si="609"/>
        <v>182.86080129613299</v>
      </c>
      <c r="O4342" s="40">
        <f t="shared" si="610"/>
        <v>-3.8791584693250392</v>
      </c>
      <c r="P4342" s="32">
        <f t="shared" si="611"/>
        <v>9035.7857403257731</v>
      </c>
      <c r="R4342">
        <v>52.118099999999998</v>
      </c>
      <c r="S4342">
        <v>0.98899999999999999</v>
      </c>
      <c r="T4342">
        <v>-4.37</v>
      </c>
    </row>
    <row r="4343" spans="5:20" x14ac:dyDescent="0.3">
      <c r="E4343" s="26">
        <v>52.213900000000002</v>
      </c>
      <c r="F4343" s="38">
        <v>0.98907</v>
      </c>
      <c r="G4343" s="38">
        <v>-4.42</v>
      </c>
      <c r="H4343" s="19">
        <f t="shared" si="607"/>
        <v>0.98612841827814868</v>
      </c>
      <c r="I4343" s="19">
        <f t="shared" si="608"/>
        <v>-7.6224717541206147E-2</v>
      </c>
      <c r="J4343" s="20" t="str">
        <f t="shared" si="612"/>
        <v>0,986128418278149-0,0762247175412061j</v>
      </c>
      <c r="K4343" s="20" t="str">
        <f t="shared" si="613"/>
        <v>181,09179725251-1269,85568948598j</v>
      </c>
      <c r="L4343" s="21">
        <f t="shared" si="614"/>
        <v>181.09179725250999</v>
      </c>
      <c r="M4343" s="21">
        <f t="shared" si="615"/>
        <v>-1269.8556894859801</v>
      </c>
      <c r="N4343" s="21">
        <f t="shared" si="609"/>
        <v>181.09179725250999</v>
      </c>
      <c r="O4343" s="40">
        <f t="shared" si="610"/>
        <v>-3.8706897970666945</v>
      </c>
      <c r="P4343" s="32">
        <f t="shared" si="611"/>
        <v>9085.6004309121618</v>
      </c>
      <c r="R4343">
        <v>52.130099999999999</v>
      </c>
      <c r="S4343">
        <v>0.98902999999999996</v>
      </c>
      <c r="T4343">
        <v>-4.38</v>
      </c>
    </row>
    <row r="4344" spans="5:20" x14ac:dyDescent="0.3">
      <c r="E4344" s="26">
        <v>52.225900000000003</v>
      </c>
      <c r="F4344" s="38">
        <v>0.98899000000000004</v>
      </c>
      <c r="G4344" s="38">
        <v>-4.43</v>
      </c>
      <c r="H4344" s="19">
        <f t="shared" si="607"/>
        <v>0.98603533854005132</v>
      </c>
      <c r="I4344" s="19">
        <f t="shared" si="608"/>
        <v>-7.6390648970972932E-2</v>
      </c>
      <c r="J4344" s="20" t="str">
        <f t="shared" si="612"/>
        <v>0,986035338540051-0,0763906489709729j</v>
      </c>
      <c r="K4344" s="20" t="str">
        <f t="shared" si="613"/>
        <v>181,565572351835-1266,72919368831j</v>
      </c>
      <c r="L4344" s="21">
        <f t="shared" si="614"/>
        <v>181.56557235183499</v>
      </c>
      <c r="M4344" s="21">
        <f t="shared" si="615"/>
        <v>-1266.72919368831</v>
      </c>
      <c r="N4344" s="21">
        <f t="shared" si="609"/>
        <v>181.56557235183499</v>
      </c>
      <c r="O4344" s="40">
        <f t="shared" si="610"/>
        <v>-3.8602726374137246</v>
      </c>
      <c r="P4344" s="32">
        <f t="shared" si="611"/>
        <v>9019.159777892397</v>
      </c>
      <c r="R4344">
        <v>52.142099999999999</v>
      </c>
      <c r="S4344">
        <v>0.98902000000000001</v>
      </c>
      <c r="T4344">
        <v>-4.3899999999999997</v>
      </c>
    </row>
    <row r="4345" spans="5:20" x14ac:dyDescent="0.3">
      <c r="E4345" s="26">
        <v>52.2378</v>
      </c>
      <c r="F4345" s="38">
        <v>0.98900999999999994</v>
      </c>
      <c r="G4345" s="38">
        <v>-4.43</v>
      </c>
      <c r="H4345" s="19">
        <f t="shared" si="607"/>
        <v>0.9860552787889626</v>
      </c>
      <c r="I4345" s="19">
        <f t="shared" si="608"/>
        <v>-7.6392193792436655E-2</v>
      </c>
      <c r="J4345" s="20" t="str">
        <f t="shared" si="612"/>
        <v>0,986055278788963-0,0763921937924367j</v>
      </c>
      <c r="K4345" s="20" t="str">
        <f t="shared" si="613"/>
        <v>181,247207876488-1266,82213654287j</v>
      </c>
      <c r="L4345" s="21">
        <f t="shared" si="614"/>
        <v>181.24720787648801</v>
      </c>
      <c r="M4345" s="21">
        <f t="shared" si="615"/>
        <v>-1266.8221365428701</v>
      </c>
      <c r="N4345" s="21">
        <f t="shared" si="609"/>
        <v>181.24720787648801</v>
      </c>
      <c r="O4345" s="40">
        <f t="shared" si="610"/>
        <v>-3.8596764229931919</v>
      </c>
      <c r="P4345" s="32">
        <f t="shared" si="611"/>
        <v>9035.6640258650768</v>
      </c>
      <c r="R4345">
        <v>52.154000000000003</v>
      </c>
      <c r="S4345">
        <v>0.98907999999999996</v>
      </c>
      <c r="T4345">
        <v>-4.3899999999999997</v>
      </c>
    </row>
    <row r="4346" spans="5:20" x14ac:dyDescent="0.3">
      <c r="E4346" s="26">
        <v>52.2498</v>
      </c>
      <c r="F4346" s="38">
        <v>0.98904999999999998</v>
      </c>
      <c r="G4346" s="38">
        <v>-4.43</v>
      </c>
      <c r="H4346" s="19">
        <f t="shared" si="607"/>
        <v>0.98609515928678526</v>
      </c>
      <c r="I4346" s="19">
        <f t="shared" si="608"/>
        <v>-7.6395283435364128E-2</v>
      </c>
      <c r="J4346" s="20" t="str">
        <f t="shared" si="612"/>
        <v>0,986095159286785-0,0763952834353641j</v>
      </c>
      <c r="K4346" s="20" t="str">
        <f t="shared" si="613"/>
        <v>180,610285599739-1267,00754757721j</v>
      </c>
      <c r="L4346" s="21">
        <f t="shared" si="614"/>
        <v>180.610285599739</v>
      </c>
      <c r="M4346" s="21">
        <f t="shared" si="615"/>
        <v>-1267.0075475772101</v>
      </c>
      <c r="N4346" s="21">
        <f t="shared" si="609"/>
        <v>180.610285599739</v>
      </c>
      <c r="O4346" s="40">
        <f t="shared" si="610"/>
        <v>-3.8593547560306973</v>
      </c>
      <c r="P4346" s="32">
        <f t="shared" si="611"/>
        <v>9068.8533902877643</v>
      </c>
      <c r="R4346">
        <v>52.165999999999997</v>
      </c>
      <c r="S4346">
        <v>0.98907999999999996</v>
      </c>
      <c r="T4346">
        <v>-4.4000000000000004</v>
      </c>
    </row>
    <row r="4347" spans="5:20" x14ac:dyDescent="0.3">
      <c r="E4347" s="26">
        <v>52.261800000000001</v>
      </c>
      <c r="F4347" s="38">
        <v>0.98906000000000005</v>
      </c>
      <c r="G4347" s="38">
        <v>-4.4400000000000004</v>
      </c>
      <c r="H4347" s="19">
        <f t="shared" si="607"/>
        <v>0.98609178076496817</v>
      </c>
      <c r="I4347" s="19">
        <f t="shared" si="608"/>
        <v>-7.6568162494434072E-2</v>
      </c>
      <c r="J4347" s="20" t="str">
        <f t="shared" si="612"/>
        <v>0,986091780764968-0,0765681624944341j</v>
      </c>
      <c r="K4347" s="20" t="str">
        <f t="shared" si="613"/>
        <v>179,655529960041-1264,31009164959j</v>
      </c>
      <c r="L4347" s="21">
        <f t="shared" si="614"/>
        <v>179.65552996004101</v>
      </c>
      <c r="M4347" s="21">
        <f t="shared" si="615"/>
        <v>-1264.31009164959</v>
      </c>
      <c r="N4347" s="21">
        <f t="shared" si="609"/>
        <v>179.65552996004101</v>
      </c>
      <c r="O4347" s="40">
        <f t="shared" si="610"/>
        <v>-3.8502539270939669</v>
      </c>
      <c r="P4347" s="32">
        <f t="shared" si="611"/>
        <v>9077.1273094400931</v>
      </c>
      <c r="R4347">
        <v>52.177999999999997</v>
      </c>
      <c r="S4347">
        <v>0.98900999999999994</v>
      </c>
      <c r="T4347">
        <v>-4.4000000000000004</v>
      </c>
    </row>
    <row r="4348" spans="5:20" x14ac:dyDescent="0.3">
      <c r="E4348" s="26">
        <v>52.273699999999998</v>
      </c>
      <c r="F4348" s="38">
        <v>0.98907</v>
      </c>
      <c r="G4348" s="38">
        <v>-4.4400000000000004</v>
      </c>
      <c r="H4348" s="19">
        <f t="shared" si="607"/>
        <v>0.98610175075446083</v>
      </c>
      <c r="I4348" s="19">
        <f t="shared" si="608"/>
        <v>-7.6568936645269148E-2</v>
      </c>
      <c r="J4348" s="20" t="str">
        <f t="shared" si="612"/>
        <v>0,986101750754461-0,0765689366452691j</v>
      </c>
      <c r="K4348" s="20" t="str">
        <f t="shared" si="613"/>
        <v>179,496916477631-1264,35600251597j</v>
      </c>
      <c r="L4348" s="21">
        <f t="shared" si="614"/>
        <v>179.496916477631</v>
      </c>
      <c r="M4348" s="21">
        <f t="shared" si="615"/>
        <v>-1264.35600251597</v>
      </c>
      <c r="N4348" s="21">
        <f t="shared" si="609"/>
        <v>179.496916477631</v>
      </c>
      <c r="O4348" s="40">
        <f t="shared" si="610"/>
        <v>-3.8495172070912429</v>
      </c>
      <c r="P4348" s="32">
        <f t="shared" si="611"/>
        <v>9085.4777682288404</v>
      </c>
      <c r="R4348">
        <v>52.19</v>
      </c>
      <c r="S4348">
        <v>0.98902000000000001</v>
      </c>
      <c r="T4348">
        <v>-4.41</v>
      </c>
    </row>
    <row r="4349" spans="5:20" x14ac:dyDescent="0.3">
      <c r="E4349" s="26">
        <v>52.285699999999999</v>
      </c>
      <c r="F4349" s="38">
        <v>0.98904999999999998</v>
      </c>
      <c r="G4349" s="38">
        <v>-4.45</v>
      </c>
      <c r="H4349" s="19">
        <f t="shared" si="607"/>
        <v>0.98606843222639595</v>
      </c>
      <c r="I4349" s="19">
        <f t="shared" si="608"/>
        <v>-7.6739490919457809E-2</v>
      </c>
      <c r="J4349" s="20" t="str">
        <f t="shared" si="612"/>
        <v>0,986068432226396-0,0767394909194578j</v>
      </c>
      <c r="K4349" s="20" t="str">
        <f t="shared" si="613"/>
        <v>179,023189818749-1261,53231861962j</v>
      </c>
      <c r="L4349" s="21">
        <f t="shared" si="614"/>
        <v>179.02318981874899</v>
      </c>
      <c r="M4349" s="21">
        <f t="shared" si="615"/>
        <v>-1261.5323186196199</v>
      </c>
      <c r="N4349" s="21">
        <f t="shared" si="609"/>
        <v>179.02318981874899</v>
      </c>
      <c r="O4349" s="40">
        <f t="shared" si="610"/>
        <v>-3.8400385646265112</v>
      </c>
      <c r="P4349" s="32">
        <f t="shared" si="611"/>
        <v>9068.7306770614105</v>
      </c>
      <c r="R4349">
        <v>52.201900000000002</v>
      </c>
      <c r="S4349">
        <v>0.98900999999999994</v>
      </c>
      <c r="T4349">
        <v>-4.41</v>
      </c>
    </row>
    <row r="4350" spans="5:20" x14ac:dyDescent="0.3">
      <c r="E4350" s="26">
        <v>52.297699999999999</v>
      </c>
      <c r="F4350" s="38">
        <v>0.98899000000000004</v>
      </c>
      <c r="G4350" s="38">
        <v>-4.46</v>
      </c>
      <c r="H4350" s="19">
        <f t="shared" si="607"/>
        <v>0.98599520532802032</v>
      </c>
      <c r="I4350" s="19">
        <f t="shared" si="608"/>
        <v>-7.6906925371873838E-2</v>
      </c>
      <c r="J4350" s="20" t="str">
        <f t="shared" si="612"/>
        <v>0,98599520532802-0,0769069253718738j</v>
      </c>
      <c r="K4350" s="20" t="str">
        <f t="shared" si="613"/>
        <v>179,180680569644-1258,5390867964j</v>
      </c>
      <c r="L4350" s="21">
        <f t="shared" si="614"/>
        <v>179.18068056964401</v>
      </c>
      <c r="M4350" s="21">
        <f t="shared" si="615"/>
        <v>-1258.5390867963999</v>
      </c>
      <c r="N4350" s="21">
        <f t="shared" si="609"/>
        <v>179.18068056964401</v>
      </c>
      <c r="O4350" s="40">
        <f t="shared" si="610"/>
        <v>-3.8300482953936212</v>
      </c>
      <c r="P4350" s="32">
        <f t="shared" si="611"/>
        <v>9018.9765110061835</v>
      </c>
      <c r="R4350">
        <v>52.213900000000002</v>
      </c>
      <c r="S4350">
        <v>0.98907</v>
      </c>
      <c r="T4350">
        <v>-4.42</v>
      </c>
    </row>
    <row r="4351" spans="5:20" x14ac:dyDescent="0.3">
      <c r="E4351" s="26">
        <v>52.309699999999999</v>
      </c>
      <c r="F4351" s="38">
        <v>0.98904000000000003</v>
      </c>
      <c r="G4351" s="38">
        <v>-4.46</v>
      </c>
      <c r="H4351" s="19">
        <f t="shared" si="607"/>
        <v>0.98604505392129871</v>
      </c>
      <c r="I4351" s="19">
        <f t="shared" si="608"/>
        <v>-7.6910813526727365E-2</v>
      </c>
      <c r="J4351" s="20" t="str">
        <f t="shared" si="612"/>
        <v>0,986045053921299-0,0769108135267274j</v>
      </c>
      <c r="K4351" s="20" t="str">
        <f t="shared" si="613"/>
        <v>178,394675245929-1258,76661789096j</v>
      </c>
      <c r="L4351" s="21">
        <f t="shared" si="614"/>
        <v>178.39467524592899</v>
      </c>
      <c r="M4351" s="21">
        <f t="shared" si="615"/>
        <v>-1258.7666178909601</v>
      </c>
      <c r="N4351" s="21">
        <f t="shared" si="609"/>
        <v>178.39467524592899</v>
      </c>
      <c r="O4351" s="40">
        <f t="shared" si="610"/>
        <v>-3.8298619459949745</v>
      </c>
      <c r="P4351" s="32">
        <f t="shared" si="611"/>
        <v>9060.3492298441306</v>
      </c>
      <c r="R4351">
        <v>52.225900000000003</v>
      </c>
      <c r="S4351">
        <v>0.98899000000000004</v>
      </c>
      <c r="T4351">
        <v>-4.43</v>
      </c>
    </row>
    <row r="4352" spans="5:20" x14ac:dyDescent="0.3">
      <c r="E4352" s="26">
        <v>52.321599999999997</v>
      </c>
      <c r="F4352" s="38">
        <v>0.98909999999999998</v>
      </c>
      <c r="G4352" s="38">
        <v>-4.46</v>
      </c>
      <c r="H4352" s="19">
        <f t="shared" si="607"/>
        <v>0.98610487223323273</v>
      </c>
      <c r="I4352" s="19">
        <f t="shared" si="608"/>
        <v>-7.6915479312551605E-2</v>
      </c>
      <c r="J4352" s="20" t="str">
        <f t="shared" si="612"/>
        <v>0,986104872233233-0,0769154793125516j</v>
      </c>
      <c r="K4352" s="20" t="str">
        <f t="shared" si="613"/>
        <v>177,450952858385-1259,03837322322j</v>
      </c>
      <c r="L4352" s="21">
        <f t="shared" si="614"/>
        <v>177.45095285838499</v>
      </c>
      <c r="M4352" s="21">
        <f t="shared" si="615"/>
        <v>-1259.0383732232201</v>
      </c>
      <c r="N4352" s="21">
        <f t="shared" si="609"/>
        <v>177.45095285838499</v>
      </c>
      <c r="O4352" s="40">
        <f t="shared" si="610"/>
        <v>-3.8298175254742612</v>
      </c>
      <c r="P4352" s="32">
        <f t="shared" si="611"/>
        <v>9110.497519892735</v>
      </c>
      <c r="R4352">
        <v>52.2378</v>
      </c>
      <c r="S4352">
        <v>0.98900999999999994</v>
      </c>
      <c r="T4352">
        <v>-4.43</v>
      </c>
    </row>
    <row r="4353" spans="5:20" x14ac:dyDescent="0.3">
      <c r="E4353" s="26">
        <v>52.333599999999997</v>
      </c>
      <c r="F4353" s="38">
        <v>0.98907</v>
      </c>
      <c r="G4353" s="38">
        <v>-4.47</v>
      </c>
      <c r="H4353" s="19">
        <f t="shared" si="607"/>
        <v>0.98606152418212256</v>
      </c>
      <c r="I4353" s="19">
        <f t="shared" si="608"/>
        <v>-7.70852477950833E-2</v>
      </c>
      <c r="J4353" s="20" t="str">
        <f t="shared" si="612"/>
        <v>0,986061524182123-0,0770852477950833j</v>
      </c>
      <c r="K4353" s="20" t="str">
        <f t="shared" si="613"/>
        <v>177,143573723556-1256,19320895073j</v>
      </c>
      <c r="L4353" s="21">
        <f t="shared" si="614"/>
        <v>177.14357372355599</v>
      </c>
      <c r="M4353" s="21">
        <f t="shared" si="615"/>
        <v>-1256.19320895073</v>
      </c>
      <c r="N4353" s="21">
        <f t="shared" si="609"/>
        <v>177.14357372355599</v>
      </c>
      <c r="O4353" s="40">
        <f t="shared" si="610"/>
        <v>-3.8202867504429059</v>
      </c>
      <c r="P4353" s="32">
        <f t="shared" si="611"/>
        <v>9085.2927379519515</v>
      </c>
      <c r="R4353">
        <v>52.2498</v>
      </c>
      <c r="S4353">
        <v>0.98904999999999998</v>
      </c>
      <c r="T4353">
        <v>-4.43</v>
      </c>
    </row>
    <row r="4354" spans="5:20" x14ac:dyDescent="0.3">
      <c r="E4354" s="26">
        <v>52.345599999999997</v>
      </c>
      <c r="F4354" s="38">
        <v>0.98900999999999994</v>
      </c>
      <c r="G4354" s="38">
        <v>-4.4800000000000004</v>
      </c>
      <c r="H4354" s="19">
        <f t="shared" si="607"/>
        <v>0.98598823857020423</v>
      </c>
      <c r="I4354" s="19">
        <f t="shared" si="608"/>
        <v>-7.7252660156306746E-2</v>
      </c>
      <c r="J4354" s="20" t="str">
        <f t="shared" si="612"/>
        <v>0,985988238570204-0,0772526601563067j</v>
      </c>
      <c r="K4354" s="20" t="str">
        <f t="shared" si="613"/>
        <v>177,304879751155-1253,2262068026j</v>
      </c>
      <c r="L4354" s="21">
        <f t="shared" si="614"/>
        <v>177.304879751155</v>
      </c>
      <c r="M4354" s="21">
        <f t="shared" si="615"/>
        <v>-1253.2262068026</v>
      </c>
      <c r="N4354" s="21">
        <f t="shared" si="609"/>
        <v>177.304879751155</v>
      </c>
      <c r="O4354" s="40">
        <f t="shared" si="610"/>
        <v>-3.8103899014423308</v>
      </c>
      <c r="P4354" s="32">
        <f t="shared" si="611"/>
        <v>9035.3573350536171</v>
      </c>
      <c r="R4354">
        <v>52.261800000000001</v>
      </c>
      <c r="S4354">
        <v>0.98906000000000005</v>
      </c>
      <c r="T4354">
        <v>-4.4400000000000004</v>
      </c>
    </row>
    <row r="4355" spans="5:20" x14ac:dyDescent="0.3">
      <c r="E4355" s="26">
        <v>52.357500000000002</v>
      </c>
      <c r="F4355" s="38">
        <v>0.98909000000000002</v>
      </c>
      <c r="G4355" s="38">
        <v>-4.4800000000000004</v>
      </c>
      <c r="H4355" s="19">
        <f t="shared" si="607"/>
        <v>0.98606799414303536</v>
      </c>
      <c r="I4355" s="19">
        <f t="shared" si="608"/>
        <v>-7.7258909044399388E-2</v>
      </c>
      <c r="J4355" s="20" t="str">
        <f t="shared" si="612"/>
        <v>0,986067994143035-0,0772589090443994j</v>
      </c>
      <c r="K4355" s="20" t="str">
        <f t="shared" si="613"/>
        <v>176,057372296653-1253,58445470016j</v>
      </c>
      <c r="L4355" s="21">
        <f t="shared" si="614"/>
        <v>176.057372296653</v>
      </c>
      <c r="M4355" s="21">
        <f t="shared" si="615"/>
        <v>-1253.58445470016</v>
      </c>
      <c r="N4355" s="21">
        <f t="shared" si="609"/>
        <v>176.057372296653</v>
      </c>
      <c r="O4355" s="40">
        <f t="shared" si="610"/>
        <v>-3.8106128548668026</v>
      </c>
      <c r="P4355" s="32">
        <f t="shared" si="611"/>
        <v>9101.9771708609242</v>
      </c>
      <c r="R4355">
        <v>52.273699999999998</v>
      </c>
      <c r="S4355">
        <v>0.98907</v>
      </c>
      <c r="T4355">
        <v>-4.4400000000000004</v>
      </c>
    </row>
    <row r="4356" spans="5:20" x14ac:dyDescent="0.3">
      <c r="E4356" s="26">
        <v>52.369500000000002</v>
      </c>
      <c r="F4356" s="38">
        <v>0.98904000000000003</v>
      </c>
      <c r="G4356" s="38">
        <v>-4.49</v>
      </c>
      <c r="H4356" s="19">
        <f t="shared" si="607"/>
        <v>0.98600464835042401</v>
      </c>
      <c r="I4356" s="19">
        <f t="shared" si="608"/>
        <v>-7.7427094943286714E-2</v>
      </c>
      <c r="J4356" s="20" t="str">
        <f t="shared" si="612"/>
        <v>0,986004648350424-0,0774270949432867j</v>
      </c>
      <c r="K4356" s="20" t="str">
        <f t="shared" si="613"/>
        <v>176,06602314811-1250,67492950563j</v>
      </c>
      <c r="L4356" s="21">
        <f t="shared" si="614"/>
        <v>176.06602314810999</v>
      </c>
      <c r="M4356" s="21">
        <f t="shared" si="615"/>
        <v>-1250.67492950563</v>
      </c>
      <c r="N4356" s="21">
        <f t="shared" si="609"/>
        <v>176.06602314810999</v>
      </c>
      <c r="O4356" s="40">
        <f t="shared" si="610"/>
        <v>-3.8008974160900668</v>
      </c>
      <c r="P4356" s="32">
        <f t="shared" si="611"/>
        <v>9060.1638821546403</v>
      </c>
      <c r="R4356">
        <v>52.285699999999999</v>
      </c>
      <c r="S4356">
        <v>0.98904999999999998</v>
      </c>
      <c r="T4356">
        <v>-4.45</v>
      </c>
    </row>
    <row r="4357" spans="5:20" x14ac:dyDescent="0.3">
      <c r="E4357" s="26">
        <v>52.381500000000003</v>
      </c>
      <c r="F4357" s="38">
        <v>0.98904999999999998</v>
      </c>
      <c r="G4357" s="38">
        <v>-4.5</v>
      </c>
      <c r="H4357" s="19">
        <f t="shared" si="607"/>
        <v>0.98600108892875016</v>
      </c>
      <c r="I4357" s="19">
        <f t="shared" si="608"/>
        <v>-7.7599968629625038E-2</v>
      </c>
      <c r="J4357" s="20" t="str">
        <f t="shared" si="612"/>
        <v>0,98600108892875-0,077599968629625j</v>
      </c>
      <c r="K4357" s="20" t="str">
        <f t="shared" si="613"/>
        <v>175,145240037879-1248,04447111105j</v>
      </c>
      <c r="L4357" s="21">
        <f t="shared" si="614"/>
        <v>175.14524003787901</v>
      </c>
      <c r="M4357" s="21">
        <f t="shared" si="615"/>
        <v>-1248.0444711110499</v>
      </c>
      <c r="N4357" s="21">
        <f t="shared" si="609"/>
        <v>175.14524003787901</v>
      </c>
      <c r="O4357" s="40">
        <f t="shared" si="610"/>
        <v>-3.792034339906909</v>
      </c>
      <c r="P4357" s="32">
        <f t="shared" si="611"/>
        <v>9068.4214805682914</v>
      </c>
      <c r="R4357">
        <v>52.297699999999999</v>
      </c>
      <c r="S4357">
        <v>0.98899000000000004</v>
      </c>
      <c r="T4357">
        <v>-4.46</v>
      </c>
    </row>
    <row r="4358" spans="5:20" x14ac:dyDescent="0.3">
      <c r="E4358" s="26">
        <v>52.3934</v>
      </c>
      <c r="F4358" s="38">
        <v>0.98906000000000005</v>
      </c>
      <c r="G4358" s="38">
        <v>-4.5</v>
      </c>
      <c r="H4358" s="19">
        <f t="shared" si="607"/>
        <v>0.98601105810208756</v>
      </c>
      <c r="I4358" s="19">
        <f t="shared" si="608"/>
        <v>-7.7600753220582325E-2</v>
      </c>
      <c r="J4358" s="20" t="str">
        <f t="shared" si="612"/>
        <v>0,986011058102088-0,0776007532205823j</v>
      </c>
      <c r="K4358" s="20" t="str">
        <f t="shared" si="613"/>
        <v>174,990595313943-1248,0886539757j</v>
      </c>
      <c r="L4358" s="21">
        <f t="shared" si="614"/>
        <v>174.990595313943</v>
      </c>
      <c r="M4358" s="21">
        <f t="shared" si="615"/>
        <v>-1248.0886539757</v>
      </c>
      <c r="N4358" s="21">
        <f t="shared" si="609"/>
        <v>174.990595313943</v>
      </c>
      <c r="O4358" s="40">
        <f t="shared" si="610"/>
        <v>-3.7913072771979448</v>
      </c>
      <c r="P4358" s="32">
        <f t="shared" si="611"/>
        <v>9076.7563467146028</v>
      </c>
      <c r="R4358">
        <v>52.309699999999999</v>
      </c>
      <c r="S4358">
        <v>0.98904000000000003</v>
      </c>
      <c r="T4358">
        <v>-4.46</v>
      </c>
    </row>
    <row r="4359" spans="5:20" x14ac:dyDescent="0.3">
      <c r="E4359" s="26">
        <v>52.4054</v>
      </c>
      <c r="F4359" s="38">
        <v>0.98907999999999996</v>
      </c>
      <c r="G4359" s="38">
        <v>-4.51</v>
      </c>
      <c r="H4359" s="19">
        <f t="shared" ref="H4359:H4422" si="616">F4359*COS(G4359*PI()/180)</f>
        <v>0.98601743727038893</v>
      </c>
      <c r="I4359" s="19">
        <f t="shared" ref="I4359:I4422" si="617">F4359*SIN(G4359*PI()/180)</f>
        <v>-7.7774416093819715E-2</v>
      </c>
      <c r="J4359" s="20" t="str">
        <f t="shared" si="612"/>
        <v>0,986017437270389-0,0777744160938197j</v>
      </c>
      <c r="K4359" s="20" t="str">
        <f t="shared" si="613"/>
        <v>173,922646582308-1245,51224442147j</v>
      </c>
      <c r="L4359" s="21">
        <f t="shared" si="614"/>
        <v>173.922646582308</v>
      </c>
      <c r="M4359" s="21">
        <f t="shared" si="615"/>
        <v>-1245.5122444214701</v>
      </c>
      <c r="N4359" s="21">
        <f t="shared" ref="N4359:N4422" si="618">L4359</f>
        <v>173.922646582308</v>
      </c>
      <c r="O4359" s="40">
        <f t="shared" ref="O4359:O4422" si="619">M4359/(2*PI()*E4359)</f>
        <v>-3.7826145851602679</v>
      </c>
      <c r="P4359" s="32">
        <f t="shared" ref="P4359:P4422" si="620">1/(IMREAL(IMDIV(1,K4359)))</f>
        <v>9093.4094499852745</v>
      </c>
      <c r="R4359">
        <v>52.321599999999997</v>
      </c>
      <c r="S4359">
        <v>0.98909999999999998</v>
      </c>
      <c r="T4359">
        <v>-4.46</v>
      </c>
    </row>
    <row r="4360" spans="5:20" x14ac:dyDescent="0.3">
      <c r="E4360" s="26">
        <v>52.417400000000001</v>
      </c>
      <c r="F4360" s="38">
        <v>0.98899999999999999</v>
      </c>
      <c r="G4360" s="38">
        <v>-4.51</v>
      </c>
      <c r="H4360" s="19">
        <f t="shared" si="616"/>
        <v>0.98593768498040069</v>
      </c>
      <c r="I4360" s="19">
        <f t="shared" si="617"/>
        <v>-7.7768125446665282E-2</v>
      </c>
      <c r="J4360" s="20" t="str">
        <f t="shared" si="612"/>
        <v>0,985937684980401-0,0777681254466653j</v>
      </c>
      <c r="K4360" s="20" t="str">
        <f t="shared" si="613"/>
        <v>175,154466904721-1245,16061563971j</v>
      </c>
      <c r="L4360" s="21">
        <f t="shared" si="614"/>
        <v>175.154466904721</v>
      </c>
      <c r="M4360" s="21">
        <f t="shared" si="615"/>
        <v>-1245.1606156397099</v>
      </c>
      <c r="N4360" s="21">
        <f t="shared" si="618"/>
        <v>175.154466904721</v>
      </c>
      <c r="O4360" s="40">
        <f t="shared" si="619"/>
        <v>-3.7806809746841203</v>
      </c>
      <c r="P4360" s="32">
        <f t="shared" si="620"/>
        <v>9026.9124959114779</v>
      </c>
      <c r="R4360">
        <v>52.333599999999997</v>
      </c>
      <c r="S4360">
        <v>0.98907</v>
      </c>
      <c r="T4360">
        <v>-4.47</v>
      </c>
    </row>
    <row r="4361" spans="5:20" x14ac:dyDescent="0.3">
      <c r="E4361" s="26">
        <v>52.429400000000001</v>
      </c>
      <c r="F4361" s="38">
        <v>0.98906000000000005</v>
      </c>
      <c r="G4361" s="38">
        <v>-4.5199999999999996</v>
      </c>
      <c r="H4361" s="19">
        <f t="shared" si="616"/>
        <v>0.98598391025849497</v>
      </c>
      <c r="I4361" s="19">
        <f t="shared" si="617"/>
        <v>-7.7944931274383608E-2</v>
      </c>
      <c r="J4361" s="20" t="str">
        <f t="shared" si="612"/>
        <v>0,985983910258495-0,0779449312743836j</v>
      </c>
      <c r="K4361" s="20" t="str">
        <f t="shared" si="613"/>
        <v>173,475697029688-1242,7715695122j</v>
      </c>
      <c r="L4361" s="21">
        <f t="shared" si="614"/>
        <v>173.47569702968801</v>
      </c>
      <c r="M4361" s="21">
        <f t="shared" si="615"/>
        <v>-1242.7715695121999</v>
      </c>
      <c r="N4361" s="21">
        <f t="shared" si="618"/>
        <v>173.47569702968801</v>
      </c>
      <c r="O4361" s="40">
        <f t="shared" si="619"/>
        <v>-3.7725634552739424</v>
      </c>
      <c r="P4361" s="32">
        <f t="shared" si="620"/>
        <v>9076.6315882177314</v>
      </c>
      <c r="R4361">
        <v>52.345599999999997</v>
      </c>
      <c r="S4361">
        <v>0.98900999999999994</v>
      </c>
      <c r="T4361">
        <v>-4.4800000000000004</v>
      </c>
    </row>
    <row r="4362" spans="5:20" x14ac:dyDescent="0.3">
      <c r="E4362" s="26">
        <v>52.441299999999998</v>
      </c>
      <c r="F4362" s="38">
        <v>0.98904999999999998</v>
      </c>
      <c r="G4362" s="38">
        <v>-4.5199999999999996</v>
      </c>
      <c r="H4362" s="19">
        <f t="shared" si="616"/>
        <v>0.98597394135963878</v>
      </c>
      <c r="I4362" s="19">
        <f t="shared" si="617"/>
        <v>-7.7944143203576233E-2</v>
      </c>
      <c r="J4362" s="20" t="str">
        <f t="shared" si="612"/>
        <v>0,985973941359639-0,0779441432035762j</v>
      </c>
      <c r="K4362" s="20" t="str">
        <f t="shared" si="613"/>
        <v>173,629056200863-1242,72795572399j</v>
      </c>
      <c r="L4362" s="21">
        <f t="shared" si="614"/>
        <v>173.629056200863</v>
      </c>
      <c r="M4362" s="21">
        <f t="shared" si="615"/>
        <v>-1242.7279557239899</v>
      </c>
      <c r="N4362" s="21">
        <f t="shared" si="618"/>
        <v>173.629056200863</v>
      </c>
      <c r="O4362" s="40">
        <f t="shared" si="619"/>
        <v>-3.7715750195353479</v>
      </c>
      <c r="P4362" s="32">
        <f t="shared" si="620"/>
        <v>9068.2968366402874</v>
      </c>
      <c r="R4362">
        <v>52.357500000000002</v>
      </c>
      <c r="S4362">
        <v>0.98909000000000002</v>
      </c>
      <c r="T4362">
        <v>-4.4800000000000004</v>
      </c>
    </row>
    <row r="4363" spans="5:20" x14ac:dyDescent="0.3">
      <c r="E4363" s="26">
        <v>52.453299999999999</v>
      </c>
      <c r="F4363" s="38">
        <v>0.98902999999999996</v>
      </c>
      <c r="G4363" s="38">
        <v>-4.53</v>
      </c>
      <c r="H4363" s="19">
        <f t="shared" si="616"/>
        <v>0.98594038500083059</v>
      </c>
      <c r="I4363" s="19">
        <f t="shared" si="617"/>
        <v>-7.8114647310308413E-2</v>
      </c>
      <c r="J4363" s="20" t="str">
        <f t="shared" si="612"/>
        <v>0,985940385000831-0,0781146473103084j</v>
      </c>
      <c r="K4363" s="20" t="str">
        <f t="shared" si="613"/>
        <v>173,183693398493-1239,9994947419j</v>
      </c>
      <c r="L4363" s="21">
        <f t="shared" si="614"/>
        <v>173.18369339849301</v>
      </c>
      <c r="M4363" s="21">
        <f t="shared" si="615"/>
        <v>-1239.9994947419</v>
      </c>
      <c r="N4363" s="21">
        <f t="shared" si="618"/>
        <v>173.18369339849301</v>
      </c>
      <c r="O4363" s="40">
        <f t="shared" si="619"/>
        <v>-3.7624334221035869</v>
      </c>
      <c r="P4363" s="32">
        <f t="shared" si="620"/>
        <v>9051.6105059170004</v>
      </c>
      <c r="R4363">
        <v>52.369500000000002</v>
      </c>
      <c r="S4363">
        <v>0.98904000000000003</v>
      </c>
      <c r="T4363">
        <v>-4.49</v>
      </c>
    </row>
    <row r="4364" spans="5:20" x14ac:dyDescent="0.3">
      <c r="E4364" s="26">
        <v>52.465299999999999</v>
      </c>
      <c r="F4364" s="38">
        <v>0.98904000000000003</v>
      </c>
      <c r="G4364" s="38">
        <v>-4.53</v>
      </c>
      <c r="H4364" s="19">
        <f t="shared" si="616"/>
        <v>0.98595035376199058</v>
      </c>
      <c r="I4364" s="19">
        <f t="shared" si="617"/>
        <v>-7.8115437121004855E-2</v>
      </c>
      <c r="J4364" s="20" t="str">
        <f t="shared" ref="J4364:J4427" si="621">COMPLEX(H4364,I4364,"j")</f>
        <v>0,985950353761991-0,0781154371210049j</v>
      </c>
      <c r="K4364" s="20" t="str">
        <f t="shared" ref="K4364:K4427" si="622">IMPRODUCT(IMDIV(IMSUM(1,J4364),IMSUB(1,J4364)),50)</f>
        <v>173,031000478193-1240,04290205943j</v>
      </c>
      <c r="L4364" s="21">
        <f t="shared" ref="L4364:L4427" si="623">IMREAL(K4364)</f>
        <v>173.03100047819299</v>
      </c>
      <c r="M4364" s="21">
        <f t="shared" ref="M4364:M4427" si="624">IMAGINARY(K4364)</f>
        <v>-1240.0429020594299</v>
      </c>
      <c r="N4364" s="21">
        <f t="shared" si="618"/>
        <v>173.03100047819299</v>
      </c>
      <c r="O4364" s="40">
        <f t="shared" si="619"/>
        <v>-3.7617045458384362</v>
      </c>
      <c r="P4364" s="32">
        <f t="shared" si="620"/>
        <v>9059.9148230205701</v>
      </c>
      <c r="R4364">
        <v>52.381500000000003</v>
      </c>
      <c r="S4364">
        <v>0.98904999999999998</v>
      </c>
      <c r="T4364">
        <v>-4.5</v>
      </c>
    </row>
    <row r="4365" spans="5:20" x14ac:dyDescent="0.3">
      <c r="E4365" s="26">
        <v>52.477200000000003</v>
      </c>
      <c r="F4365" s="38">
        <v>0.98902999999999996</v>
      </c>
      <c r="G4365" s="38">
        <v>-4.54</v>
      </c>
      <c r="H4365" s="19">
        <f t="shared" si="616"/>
        <v>0.98592673640627304</v>
      </c>
      <c r="I4365" s="19">
        <f t="shared" si="617"/>
        <v>-7.8286725179147101E-2</v>
      </c>
      <c r="J4365" s="20" t="str">
        <f t="shared" si="621"/>
        <v>0,985926736406273-0,0782867251791471j</v>
      </c>
      <c r="K4365" s="20" t="str">
        <f t="shared" si="622"/>
        <v>172,436494632063-1237,36932866341j</v>
      </c>
      <c r="L4365" s="21">
        <f t="shared" si="623"/>
        <v>172.43649463206299</v>
      </c>
      <c r="M4365" s="21">
        <f t="shared" si="624"/>
        <v>-1237.36932866341</v>
      </c>
      <c r="N4365" s="21">
        <f t="shared" si="618"/>
        <v>172.43649463206299</v>
      </c>
      <c r="O4365" s="40">
        <f t="shared" si="619"/>
        <v>-3.7527430024292787</v>
      </c>
      <c r="P4365" s="32">
        <f t="shared" si="620"/>
        <v>9051.5479540936612</v>
      </c>
      <c r="R4365">
        <v>52.3934</v>
      </c>
      <c r="S4365">
        <v>0.98906000000000005</v>
      </c>
      <c r="T4365">
        <v>-4.5</v>
      </c>
    </row>
    <row r="4366" spans="5:20" x14ac:dyDescent="0.3">
      <c r="E4366" s="26">
        <v>52.489199999999997</v>
      </c>
      <c r="F4366" s="38">
        <v>0.98902999999999996</v>
      </c>
      <c r="G4366" s="38">
        <v>-4.54</v>
      </c>
      <c r="H4366" s="19">
        <f t="shared" si="616"/>
        <v>0.98592673640627304</v>
      </c>
      <c r="I4366" s="19">
        <f t="shared" si="617"/>
        <v>-7.8286725179147101E-2</v>
      </c>
      <c r="J4366" s="20" t="str">
        <f t="shared" si="621"/>
        <v>0,985926736406273-0,0782867251791471j</v>
      </c>
      <c r="K4366" s="20" t="str">
        <f t="shared" si="622"/>
        <v>172,436494632063-1237,36932866341j</v>
      </c>
      <c r="L4366" s="21">
        <f t="shared" si="623"/>
        <v>172.43649463206299</v>
      </c>
      <c r="M4366" s="21">
        <f t="shared" si="624"/>
        <v>-1237.36932866341</v>
      </c>
      <c r="N4366" s="21">
        <f t="shared" si="618"/>
        <v>172.43649463206299</v>
      </c>
      <c r="O4366" s="40">
        <f t="shared" si="619"/>
        <v>-3.7518850561083377</v>
      </c>
      <c r="P4366" s="32">
        <f t="shared" si="620"/>
        <v>9051.5479540936612</v>
      </c>
      <c r="R4366">
        <v>52.4054</v>
      </c>
      <c r="S4366">
        <v>0.98907999999999996</v>
      </c>
      <c r="T4366">
        <v>-4.51</v>
      </c>
    </row>
    <row r="4367" spans="5:20" x14ac:dyDescent="0.3">
      <c r="E4367" s="26">
        <v>52.501199999999997</v>
      </c>
      <c r="F4367" s="38">
        <v>0.98904999999999998</v>
      </c>
      <c r="G4367" s="38">
        <v>-4.55</v>
      </c>
      <c r="H4367" s="19">
        <f t="shared" si="616"/>
        <v>0.98593299474838303</v>
      </c>
      <c r="I4367" s="19">
        <f t="shared" si="617"/>
        <v>-7.8460387244040475E-2</v>
      </c>
      <c r="J4367" s="20" t="str">
        <f t="shared" si="621"/>
        <v>0,985932994748383-0,0784603872440405j</v>
      </c>
      <c r="K4367" s="20" t="str">
        <f t="shared" si="622"/>
        <v>171,391215845379-1234,83571783416j</v>
      </c>
      <c r="L4367" s="21">
        <f t="shared" si="623"/>
        <v>171.39121584537901</v>
      </c>
      <c r="M4367" s="21">
        <f t="shared" si="624"/>
        <v>-1234.8357178341601</v>
      </c>
      <c r="N4367" s="21">
        <f t="shared" si="618"/>
        <v>171.39121584537901</v>
      </c>
      <c r="O4367" s="40">
        <f t="shared" si="619"/>
        <v>-3.7433469787306857</v>
      </c>
      <c r="P4367" s="32">
        <f t="shared" si="620"/>
        <v>9068.108836511703</v>
      </c>
      <c r="R4367">
        <v>52.417400000000001</v>
      </c>
      <c r="S4367">
        <v>0.98899999999999999</v>
      </c>
      <c r="T4367">
        <v>-4.51</v>
      </c>
    </row>
    <row r="4368" spans="5:20" x14ac:dyDescent="0.3">
      <c r="E4368" s="26">
        <v>52.513100000000001</v>
      </c>
      <c r="F4368" s="38">
        <v>0.98899999999999999</v>
      </c>
      <c r="G4368" s="38">
        <v>-4.5599999999999996</v>
      </c>
      <c r="H4368" s="19">
        <f t="shared" si="616"/>
        <v>0.98586944407968868</v>
      </c>
      <c r="I4368" s="19">
        <f t="shared" si="617"/>
        <v>-7.8628488666675489E-2</v>
      </c>
      <c r="J4368" s="20" t="str">
        <f t="shared" si="621"/>
        <v>0,985869444079689-0,0786284886666755j</v>
      </c>
      <c r="K4368" s="20" t="str">
        <f t="shared" si="622"/>
        <v>171,408779306704-1232,01364423293j</v>
      </c>
      <c r="L4368" s="21">
        <f t="shared" si="623"/>
        <v>171.40877930670399</v>
      </c>
      <c r="M4368" s="21">
        <f t="shared" si="624"/>
        <v>-1232.0136442329299</v>
      </c>
      <c r="N4368" s="21">
        <f t="shared" si="618"/>
        <v>171.40877930670399</v>
      </c>
      <c r="O4368" s="40">
        <f t="shared" si="619"/>
        <v>-3.7339456523482819</v>
      </c>
      <c r="P4368" s="32">
        <f t="shared" si="620"/>
        <v>9026.6005945414236</v>
      </c>
      <c r="R4368">
        <v>52.429400000000001</v>
      </c>
      <c r="S4368">
        <v>0.98906000000000005</v>
      </c>
      <c r="T4368">
        <v>-4.5199999999999996</v>
      </c>
    </row>
    <row r="4369" spans="5:20" x14ac:dyDescent="0.3">
      <c r="E4369" s="26">
        <v>52.525100000000002</v>
      </c>
      <c r="F4369" s="38">
        <v>0.98907999999999996</v>
      </c>
      <c r="G4369" s="38">
        <v>-4.5599999999999996</v>
      </c>
      <c r="H4369" s="19">
        <f t="shared" si="616"/>
        <v>0.98594919084968502</v>
      </c>
      <c r="I4369" s="19">
        <f t="shared" si="617"/>
        <v>-7.8634848908428104E-2</v>
      </c>
      <c r="J4369" s="20" t="str">
        <f t="shared" si="621"/>
        <v>0,985949190849685-0,0786348489084281j</v>
      </c>
      <c r="K4369" s="20" t="str">
        <f t="shared" si="622"/>
        <v>170,202273665636-1232,35411809728j</v>
      </c>
      <c r="L4369" s="21">
        <f t="shared" si="623"/>
        <v>170.202273665636</v>
      </c>
      <c r="M4369" s="21">
        <f t="shared" si="624"/>
        <v>-1232.35411809728</v>
      </c>
      <c r="N4369" s="21">
        <f t="shared" si="618"/>
        <v>170.202273665636</v>
      </c>
      <c r="O4369" s="40">
        <f t="shared" si="619"/>
        <v>-3.7341242479278565</v>
      </c>
      <c r="P4369" s="32">
        <f t="shared" si="620"/>
        <v>9093.0952508464998</v>
      </c>
      <c r="R4369">
        <v>52.441299999999998</v>
      </c>
      <c r="S4369">
        <v>0.98904999999999998</v>
      </c>
      <c r="T4369">
        <v>-4.5199999999999996</v>
      </c>
    </row>
    <row r="4370" spans="5:20" x14ac:dyDescent="0.3">
      <c r="E4370" s="26">
        <v>52.537100000000002</v>
      </c>
      <c r="F4370" s="38">
        <v>0.98907</v>
      </c>
      <c r="G4370" s="38">
        <v>-4.57</v>
      </c>
      <c r="H4370" s="19">
        <f t="shared" si="616"/>
        <v>0.98592548325534846</v>
      </c>
      <c r="I4370" s="19">
        <f t="shared" si="617"/>
        <v>-7.8806131536242663E-2</v>
      </c>
      <c r="J4370" s="20" t="str">
        <f t="shared" si="621"/>
        <v>0,985925483255348-0,0788061315362427j</v>
      </c>
      <c r="K4370" s="20" t="str">
        <f t="shared" si="622"/>
        <v>169,622693018772-1229,712902289j</v>
      </c>
      <c r="L4370" s="21">
        <f t="shared" si="623"/>
        <v>169.622693018772</v>
      </c>
      <c r="M4370" s="21">
        <f t="shared" si="624"/>
        <v>-1229.7129022890001</v>
      </c>
      <c r="N4370" s="21">
        <f t="shared" si="618"/>
        <v>169.622693018772</v>
      </c>
      <c r="O4370" s="40">
        <f t="shared" si="619"/>
        <v>-3.7252700850099312</v>
      </c>
      <c r="P4370" s="32">
        <f t="shared" si="620"/>
        <v>9084.6669901205096</v>
      </c>
      <c r="R4370">
        <v>52.453299999999999</v>
      </c>
      <c r="S4370">
        <v>0.98902999999999996</v>
      </c>
      <c r="T4370">
        <v>-4.53</v>
      </c>
    </row>
    <row r="4371" spans="5:20" x14ac:dyDescent="0.3">
      <c r="E4371" s="26">
        <v>52.549100000000003</v>
      </c>
      <c r="F4371" s="38">
        <v>0.98902999999999996</v>
      </c>
      <c r="G4371" s="38">
        <v>-4.58</v>
      </c>
      <c r="H4371" s="19">
        <f t="shared" si="616"/>
        <v>0.98587184170175635</v>
      </c>
      <c r="I4371" s="19">
        <f t="shared" si="617"/>
        <v>-7.8975012754584906E-2</v>
      </c>
      <c r="J4371" s="20" t="str">
        <f t="shared" si="621"/>
        <v>0,985871841701756-0,0789750127545849j</v>
      </c>
      <c r="K4371" s="20" t="str">
        <f t="shared" si="622"/>
        <v>169,495262967692-1226,95689179807j</v>
      </c>
      <c r="L4371" s="21">
        <f t="shared" si="623"/>
        <v>169.49526296769201</v>
      </c>
      <c r="M4371" s="21">
        <f t="shared" si="624"/>
        <v>-1226.95689179807</v>
      </c>
      <c r="N4371" s="21">
        <f t="shared" si="618"/>
        <v>169.49526296769201</v>
      </c>
      <c r="O4371" s="40">
        <f t="shared" si="619"/>
        <v>-3.7160722883994328</v>
      </c>
      <c r="P4371" s="32">
        <f t="shared" si="620"/>
        <v>9051.2963703988771</v>
      </c>
      <c r="R4371">
        <v>52.465299999999999</v>
      </c>
      <c r="S4371">
        <v>0.98904000000000003</v>
      </c>
      <c r="T4371">
        <v>-4.53</v>
      </c>
    </row>
    <row r="4372" spans="5:20" x14ac:dyDescent="0.3">
      <c r="E4372" s="26">
        <v>52.561</v>
      </c>
      <c r="F4372" s="38">
        <v>0.98904999999999998</v>
      </c>
      <c r="G4372" s="38">
        <v>-4.58</v>
      </c>
      <c r="H4372" s="19">
        <f t="shared" si="616"/>
        <v>0.98589177783800508</v>
      </c>
      <c r="I4372" s="19">
        <f t="shared" si="617"/>
        <v>-7.8976609774144571E-2</v>
      </c>
      <c r="J4372" s="20" t="str">
        <f t="shared" si="621"/>
        <v>0,985891777838005-0,0789766097741446j</v>
      </c>
      <c r="K4372" s="20" t="str">
        <f t="shared" si="622"/>
        <v>169,196114625309-1227,04092762342j</v>
      </c>
      <c r="L4372" s="21">
        <f t="shared" si="623"/>
        <v>169.19611462530901</v>
      </c>
      <c r="M4372" s="21">
        <f t="shared" si="624"/>
        <v>-1227.04092762342</v>
      </c>
      <c r="N4372" s="21">
        <f t="shared" si="618"/>
        <v>169.19611462530901</v>
      </c>
      <c r="O4372" s="40">
        <f t="shared" si="619"/>
        <v>-3.7154854170836145</v>
      </c>
      <c r="P4372" s="32">
        <f t="shared" si="620"/>
        <v>9067.9195953459603</v>
      </c>
      <c r="R4372">
        <v>52.477200000000003</v>
      </c>
      <c r="S4372">
        <v>0.98902999999999996</v>
      </c>
      <c r="T4372">
        <v>-4.54</v>
      </c>
    </row>
    <row r="4373" spans="5:20" x14ac:dyDescent="0.3">
      <c r="E4373" s="26">
        <v>52.573</v>
      </c>
      <c r="F4373" s="38">
        <v>0.98906000000000005</v>
      </c>
      <c r="G4373" s="38">
        <v>-4.58</v>
      </c>
      <c r="H4373" s="19">
        <f t="shared" si="616"/>
        <v>0.98590174590612945</v>
      </c>
      <c r="I4373" s="19">
        <f t="shared" si="617"/>
        <v>-7.8977408283924411E-2</v>
      </c>
      <c r="J4373" s="20" t="str">
        <f t="shared" si="621"/>
        <v>0,985901745906129-0,0789774082839244j</v>
      </c>
      <c r="K4373" s="20" t="str">
        <f t="shared" si="622"/>
        <v>169,046519414226-1227,08289138232j</v>
      </c>
      <c r="L4373" s="21">
        <f t="shared" si="623"/>
        <v>169.046519414226</v>
      </c>
      <c r="M4373" s="21">
        <f t="shared" si="624"/>
        <v>-1227.08289138232</v>
      </c>
      <c r="N4373" s="21">
        <f t="shared" si="618"/>
        <v>169.046519414226</v>
      </c>
      <c r="O4373" s="40">
        <f t="shared" si="619"/>
        <v>-3.714764379947721</v>
      </c>
      <c r="P4373" s="32">
        <f t="shared" si="620"/>
        <v>9076.2540001763846</v>
      </c>
      <c r="R4373">
        <v>52.489199999999997</v>
      </c>
      <c r="S4373">
        <v>0.98902999999999996</v>
      </c>
      <c r="T4373">
        <v>-4.54</v>
      </c>
    </row>
    <row r="4374" spans="5:20" x14ac:dyDescent="0.3">
      <c r="E4374" s="26">
        <v>52.585000000000001</v>
      </c>
      <c r="F4374" s="38">
        <v>0.98902000000000001</v>
      </c>
      <c r="G4374" s="38">
        <v>-4.59</v>
      </c>
      <c r="H4374" s="19">
        <f t="shared" si="616"/>
        <v>0.98584807501753968</v>
      </c>
      <c r="I4374" s="19">
        <f t="shared" si="617"/>
        <v>-7.9146278397733305E-2</v>
      </c>
      <c r="J4374" s="20" t="str">
        <f t="shared" si="621"/>
        <v>0,98584807501754-0,0791462783977333j</v>
      </c>
      <c r="K4374" s="20" t="str">
        <f t="shared" si="622"/>
        <v>168,920584919173-1224,33870886699j</v>
      </c>
      <c r="L4374" s="21">
        <f t="shared" si="623"/>
        <v>168.920584919173</v>
      </c>
      <c r="M4374" s="21">
        <f t="shared" si="624"/>
        <v>-1224.3387088669899</v>
      </c>
      <c r="N4374" s="21">
        <f t="shared" si="618"/>
        <v>168.920584919173</v>
      </c>
      <c r="O4374" s="40">
        <f t="shared" si="619"/>
        <v>-3.7056110589508489</v>
      </c>
      <c r="P4374" s="32">
        <f t="shared" si="620"/>
        <v>9042.9442851528856</v>
      </c>
      <c r="R4374">
        <v>52.501199999999997</v>
      </c>
      <c r="S4374">
        <v>0.98904999999999998</v>
      </c>
      <c r="T4374">
        <v>-4.55</v>
      </c>
    </row>
    <row r="4375" spans="5:20" x14ac:dyDescent="0.3">
      <c r="E4375" s="26">
        <v>52.596899999999998</v>
      </c>
      <c r="F4375" s="38">
        <v>0.98909000000000002</v>
      </c>
      <c r="G4375" s="38">
        <v>-4.59</v>
      </c>
      <c r="H4375" s="19">
        <f t="shared" si="616"/>
        <v>0.98591785051778358</v>
      </c>
      <c r="I4375" s="19">
        <f t="shared" si="617"/>
        <v>-7.9151880144399542E-2</v>
      </c>
      <c r="J4375" s="20" t="str">
        <f t="shared" si="621"/>
        <v>0,985917850517784-0,0791518801443995j</v>
      </c>
      <c r="K4375" s="20" t="str">
        <f t="shared" si="622"/>
        <v>167,877717494893-1224,63058662102j</v>
      </c>
      <c r="L4375" s="21">
        <f t="shared" si="623"/>
        <v>167.87771749489301</v>
      </c>
      <c r="M4375" s="21">
        <f t="shared" si="624"/>
        <v>-1224.63058662102</v>
      </c>
      <c r="N4375" s="21">
        <f t="shared" si="618"/>
        <v>167.87771749489301</v>
      </c>
      <c r="O4375" s="40">
        <f t="shared" si="619"/>
        <v>-3.7056558717769081</v>
      </c>
      <c r="P4375" s="32">
        <f t="shared" si="620"/>
        <v>9101.2852957422456</v>
      </c>
      <c r="R4375">
        <v>52.513100000000001</v>
      </c>
      <c r="S4375">
        <v>0.98899999999999999</v>
      </c>
      <c r="T4375">
        <v>-4.5599999999999996</v>
      </c>
    </row>
    <row r="4376" spans="5:20" x14ac:dyDescent="0.3">
      <c r="E4376" s="26">
        <v>52.608899999999998</v>
      </c>
      <c r="F4376" s="38">
        <v>0.98902999999999996</v>
      </c>
      <c r="G4376" s="38">
        <v>-4.5999999999999996</v>
      </c>
      <c r="H4376" s="19">
        <f t="shared" si="616"/>
        <v>0.98584421415958201</v>
      </c>
      <c r="I4376" s="19">
        <f t="shared" si="617"/>
        <v>-7.9319142128971315E-2</v>
      </c>
      <c r="J4376" s="20" t="str">
        <f t="shared" si="621"/>
        <v>0,985844214159582-0,0793191421289713j</v>
      </c>
      <c r="K4376" s="20" t="str">
        <f t="shared" si="622"/>
        <v>168,052625696258-1221,81469853928j</v>
      </c>
      <c r="L4376" s="21">
        <f t="shared" si="623"/>
        <v>168.05262569625799</v>
      </c>
      <c r="M4376" s="21">
        <f t="shared" si="624"/>
        <v>-1221.81469853928</v>
      </c>
      <c r="N4376" s="21">
        <f t="shared" si="618"/>
        <v>168.05262569625799</v>
      </c>
      <c r="O4376" s="40">
        <f t="shared" si="619"/>
        <v>-3.6962918596446683</v>
      </c>
      <c r="P4376" s="32">
        <f t="shared" si="620"/>
        <v>9051.1697527372162</v>
      </c>
      <c r="R4376">
        <v>52.525100000000002</v>
      </c>
      <c r="S4376">
        <v>0.98907999999999996</v>
      </c>
      <c r="T4376">
        <v>-4.5599999999999996</v>
      </c>
    </row>
    <row r="4377" spans="5:20" x14ac:dyDescent="0.3">
      <c r="E4377" s="26">
        <v>52.620899999999999</v>
      </c>
      <c r="F4377" s="38">
        <v>0.98899000000000004</v>
      </c>
      <c r="G4377" s="38">
        <v>-4.5999999999999996</v>
      </c>
      <c r="H4377" s="19">
        <f t="shared" si="616"/>
        <v>0.98580434300444386</v>
      </c>
      <c r="I4377" s="19">
        <f t="shared" si="617"/>
        <v>-7.931593417199817E-2</v>
      </c>
      <c r="J4377" s="20" t="str">
        <f t="shared" si="621"/>
        <v>0,985804343004444-0,0793159341719982j</v>
      </c>
      <c r="K4377" s="20" t="str">
        <f t="shared" si="622"/>
        <v>168,645859942249-1221,64832804768j</v>
      </c>
      <c r="L4377" s="21">
        <f t="shared" si="623"/>
        <v>168.64585994224899</v>
      </c>
      <c r="M4377" s="21">
        <f t="shared" si="624"/>
        <v>-1221.64832804768</v>
      </c>
      <c r="N4377" s="21">
        <f t="shared" si="618"/>
        <v>168.64585994224899</v>
      </c>
      <c r="O4377" s="40">
        <f t="shared" si="619"/>
        <v>-3.694945736936039</v>
      </c>
      <c r="P4377" s="32">
        <f t="shared" si="620"/>
        <v>9018.1049449904003</v>
      </c>
      <c r="R4377">
        <v>52.537100000000002</v>
      </c>
      <c r="S4377">
        <v>0.98907</v>
      </c>
      <c r="T4377">
        <v>-4.57</v>
      </c>
    </row>
    <row r="4378" spans="5:20" x14ac:dyDescent="0.3">
      <c r="E4378" s="26">
        <v>52.632800000000003</v>
      </c>
      <c r="F4378" s="38">
        <v>0.98899999999999999</v>
      </c>
      <c r="G4378" s="38">
        <v>-4.6100000000000003</v>
      </c>
      <c r="H4378" s="19">
        <f t="shared" si="616"/>
        <v>0.98580045239650871</v>
      </c>
      <c r="I4378" s="19">
        <f t="shared" si="617"/>
        <v>-7.9488792007671186E-2</v>
      </c>
      <c r="J4378" s="20" t="str">
        <f t="shared" si="621"/>
        <v>0,985800452396509-0,0794887920076712j</v>
      </c>
      <c r="K4378" s="20" t="str">
        <f t="shared" si="622"/>
        <v>167,781292338863-1219,13544947233j</v>
      </c>
      <c r="L4378" s="21">
        <f t="shared" si="623"/>
        <v>167.78129233886301</v>
      </c>
      <c r="M4378" s="21">
        <f t="shared" si="624"/>
        <v>-1219.13544947233</v>
      </c>
      <c r="N4378" s="21">
        <f t="shared" si="618"/>
        <v>167.78129233886301</v>
      </c>
      <c r="O4378" s="40">
        <f t="shared" si="619"/>
        <v>-3.6865117014880631</v>
      </c>
      <c r="P4378" s="32">
        <f t="shared" si="620"/>
        <v>9026.2852616507771</v>
      </c>
      <c r="R4378">
        <v>52.549100000000003</v>
      </c>
      <c r="S4378">
        <v>0.98902999999999996</v>
      </c>
      <c r="T4378">
        <v>-4.58</v>
      </c>
    </row>
    <row r="4379" spans="5:20" x14ac:dyDescent="0.3">
      <c r="E4379" s="26">
        <v>52.644799999999996</v>
      </c>
      <c r="F4379" s="38">
        <v>0.98906000000000005</v>
      </c>
      <c r="G4379" s="38">
        <v>-4.62</v>
      </c>
      <c r="H4379" s="19">
        <f t="shared" si="616"/>
        <v>0.98584636901997147</v>
      </c>
      <c r="I4379" s="19">
        <f t="shared" si="617"/>
        <v>-7.9665678244387972E-2</v>
      </c>
      <c r="J4379" s="20" t="str">
        <f t="shared" si="621"/>
        <v>0,985846369019971-0,079665678244388j</v>
      </c>
      <c r="K4379" s="20" t="str">
        <f t="shared" si="622"/>
        <v>166,186782831678-1216,83734061311j</v>
      </c>
      <c r="L4379" s="21">
        <f t="shared" si="623"/>
        <v>166.18678283167799</v>
      </c>
      <c r="M4379" s="21">
        <f t="shared" si="624"/>
        <v>-1216.83734061311</v>
      </c>
      <c r="N4379" s="21">
        <f t="shared" si="618"/>
        <v>166.18678283167799</v>
      </c>
      <c r="O4379" s="40">
        <f t="shared" si="619"/>
        <v>-3.6787237808363367</v>
      </c>
      <c r="P4379" s="32">
        <f t="shared" si="620"/>
        <v>9075.999514510233</v>
      </c>
      <c r="R4379">
        <v>52.561</v>
      </c>
      <c r="S4379">
        <v>0.98904999999999998</v>
      </c>
      <c r="T4379">
        <v>-4.58</v>
      </c>
    </row>
    <row r="4380" spans="5:20" x14ac:dyDescent="0.3">
      <c r="E4380" s="26">
        <v>52.656799999999997</v>
      </c>
      <c r="F4380" s="38">
        <v>0.98902000000000001</v>
      </c>
      <c r="G4380" s="38">
        <v>-4.63</v>
      </c>
      <c r="H4380" s="19">
        <f t="shared" si="616"/>
        <v>0.98579258025089067</v>
      </c>
      <c r="I4380" s="19">
        <f t="shared" si="617"/>
        <v>-7.9834510847698589E-2</v>
      </c>
      <c r="J4380" s="20" t="str">
        <f t="shared" si="621"/>
        <v>0,985792580250891-0,0798345108476986j</v>
      </c>
      <c r="K4380" s="20" t="str">
        <f t="shared" si="622"/>
        <v>166,069288089351-1214,13924755095j</v>
      </c>
      <c r="L4380" s="21">
        <f t="shared" si="623"/>
        <v>166.06928808935101</v>
      </c>
      <c r="M4380" s="21">
        <f t="shared" si="624"/>
        <v>-1214.1392475509499</v>
      </c>
      <c r="N4380" s="21">
        <f t="shared" si="618"/>
        <v>166.06928808935101</v>
      </c>
      <c r="O4380" s="40">
        <f t="shared" si="619"/>
        <v>-3.6697304593064537</v>
      </c>
      <c r="P4380" s="32">
        <f t="shared" si="620"/>
        <v>9042.6901817157013</v>
      </c>
      <c r="R4380">
        <v>52.573</v>
      </c>
      <c r="S4380">
        <v>0.98906000000000005</v>
      </c>
      <c r="T4380">
        <v>-4.58</v>
      </c>
    </row>
    <row r="4381" spans="5:20" x14ac:dyDescent="0.3">
      <c r="E4381" s="26">
        <v>52.668799999999997</v>
      </c>
      <c r="F4381" s="38">
        <v>0.98902999999999996</v>
      </c>
      <c r="G4381" s="38">
        <v>-4.63</v>
      </c>
      <c r="H4381" s="19">
        <f t="shared" si="616"/>
        <v>0.98580254761838826</v>
      </c>
      <c r="I4381" s="19">
        <f t="shared" si="617"/>
        <v>-7.9835318055953702E-2</v>
      </c>
      <c r="J4381" s="20" t="str">
        <f t="shared" si="621"/>
        <v>0,985802547618388-0,0798353180559537j</v>
      </c>
      <c r="K4381" s="20" t="str">
        <f t="shared" si="622"/>
        <v>165,922767129767-1214,1800039881j</v>
      </c>
      <c r="L4381" s="21">
        <f t="shared" si="623"/>
        <v>165.92276712976701</v>
      </c>
      <c r="M4381" s="21">
        <f t="shared" si="624"/>
        <v>-1214.1800039881</v>
      </c>
      <c r="N4381" s="21">
        <f t="shared" si="618"/>
        <v>165.92276712976701</v>
      </c>
      <c r="O4381" s="40">
        <f t="shared" si="619"/>
        <v>-3.6690175101396525</v>
      </c>
      <c r="P4381" s="32">
        <f t="shared" si="620"/>
        <v>9050.9787940194019</v>
      </c>
      <c r="R4381">
        <v>52.585000000000001</v>
      </c>
      <c r="S4381">
        <v>0.98902000000000001</v>
      </c>
      <c r="T4381">
        <v>-4.59</v>
      </c>
    </row>
    <row r="4382" spans="5:20" x14ac:dyDescent="0.3">
      <c r="E4382" s="26">
        <v>52.680700000000002</v>
      </c>
      <c r="F4382" s="38">
        <v>0.98904999999999998</v>
      </c>
      <c r="G4382" s="38">
        <v>-4.63</v>
      </c>
      <c r="H4382" s="19">
        <f t="shared" si="616"/>
        <v>0.98582248235338354</v>
      </c>
      <c r="I4382" s="19">
        <f t="shared" si="617"/>
        <v>-7.9836932472463942E-2</v>
      </c>
      <c r="J4382" s="20" t="str">
        <f t="shared" si="621"/>
        <v>0,985822482353384-0,0798369324724639j</v>
      </c>
      <c r="K4382" s="20" t="str">
        <f t="shared" si="622"/>
        <v>165,6296849106-1214,26141179061j</v>
      </c>
      <c r="L4382" s="21">
        <f t="shared" si="623"/>
        <v>165.62968491059999</v>
      </c>
      <c r="M4382" s="21">
        <f t="shared" si="624"/>
        <v>-1214.2614117906101</v>
      </c>
      <c r="N4382" s="21">
        <f t="shared" si="618"/>
        <v>165.62968491059999</v>
      </c>
      <c r="O4382" s="40">
        <f t="shared" si="619"/>
        <v>-3.6684346618822268</v>
      </c>
      <c r="P4382" s="32">
        <f t="shared" si="620"/>
        <v>9067.6014356843643</v>
      </c>
      <c r="R4382">
        <v>52.596899999999998</v>
      </c>
      <c r="S4382">
        <v>0.98909000000000002</v>
      </c>
      <c r="T4382">
        <v>-4.59</v>
      </c>
    </row>
    <row r="4383" spans="5:20" x14ac:dyDescent="0.3">
      <c r="E4383" s="26">
        <v>52.692700000000002</v>
      </c>
      <c r="F4383" s="38">
        <v>0.98912</v>
      </c>
      <c r="G4383" s="38">
        <v>-4.6399999999999997</v>
      </c>
      <c r="H4383" s="19">
        <f t="shared" si="616"/>
        <v>0.98587830375038565</v>
      </c>
      <c r="I4383" s="19">
        <f t="shared" si="617"/>
        <v>-8.0014652372313227E-2</v>
      </c>
      <c r="J4383" s="20" t="str">
        <f t="shared" si="621"/>
        <v>0,985878303750386-0,0800146523723132j</v>
      </c>
      <c r="K4383" s="20" t="str">
        <f t="shared" si="622"/>
        <v>163,907828997482-1212,01874579462j</v>
      </c>
      <c r="L4383" s="21">
        <f t="shared" si="623"/>
        <v>163.907828997482</v>
      </c>
      <c r="M4383" s="21">
        <f t="shared" si="624"/>
        <v>-1212.0187457946199</v>
      </c>
      <c r="N4383" s="21">
        <f t="shared" si="618"/>
        <v>163.907828997482</v>
      </c>
      <c r="O4383" s="40">
        <f t="shared" si="619"/>
        <v>-3.6608253992156996</v>
      </c>
      <c r="P4383" s="32">
        <f t="shared" si="620"/>
        <v>9126.197483752987</v>
      </c>
      <c r="R4383">
        <v>52.608899999999998</v>
      </c>
      <c r="S4383">
        <v>0.98902999999999996</v>
      </c>
      <c r="T4383">
        <v>-4.5999999999999996</v>
      </c>
    </row>
    <row r="4384" spans="5:20" x14ac:dyDescent="0.3">
      <c r="E4384" s="26">
        <v>52.704700000000003</v>
      </c>
      <c r="F4384" s="38">
        <v>0.98911000000000004</v>
      </c>
      <c r="G4384" s="38">
        <v>-4.6399999999999997</v>
      </c>
      <c r="H4384" s="19">
        <f t="shared" si="616"/>
        <v>0.98586833652392436</v>
      </c>
      <c r="I4384" s="19">
        <f t="shared" si="617"/>
        <v>-8.0013843424436612E-2</v>
      </c>
      <c r="J4384" s="20" t="str">
        <f t="shared" si="621"/>
        <v>0,985868336523924-0,0800138434244366j</v>
      </c>
      <c r="K4384" s="20" t="str">
        <f t="shared" si="622"/>
        <v>164,053873797059-1211,97855945179j</v>
      </c>
      <c r="L4384" s="21">
        <f t="shared" si="623"/>
        <v>164.053873797059</v>
      </c>
      <c r="M4384" s="21">
        <f t="shared" si="624"/>
        <v>-1211.97855945179</v>
      </c>
      <c r="N4384" s="21">
        <f t="shared" si="618"/>
        <v>164.053873797059</v>
      </c>
      <c r="O4384" s="40">
        <f t="shared" si="619"/>
        <v>-3.659870536368615</v>
      </c>
      <c r="P4384" s="32">
        <f t="shared" si="620"/>
        <v>9117.7712995002403</v>
      </c>
      <c r="R4384">
        <v>52.620899999999999</v>
      </c>
      <c r="S4384">
        <v>0.98899000000000004</v>
      </c>
      <c r="T4384">
        <v>-4.5999999999999996</v>
      </c>
    </row>
    <row r="4385" spans="5:20" x14ac:dyDescent="0.3">
      <c r="E4385" s="26">
        <v>52.7166</v>
      </c>
      <c r="F4385" s="38">
        <v>0.98906000000000005</v>
      </c>
      <c r="G4385" s="38">
        <v>-4.6500000000000004</v>
      </c>
      <c r="H4385" s="19">
        <f t="shared" si="616"/>
        <v>0.98580452103260485</v>
      </c>
      <c r="I4385" s="19">
        <f t="shared" si="617"/>
        <v>-8.018185525215013E-2</v>
      </c>
      <c r="J4385" s="20" t="str">
        <f t="shared" si="621"/>
        <v>0,985804521032605-0,0801818552521501j</v>
      </c>
      <c r="K4385" s="20" t="str">
        <f t="shared" si="622"/>
        <v>164,089072571822-1209,26240442107j</v>
      </c>
      <c r="L4385" s="21">
        <f t="shared" si="623"/>
        <v>164.08907257182199</v>
      </c>
      <c r="M4385" s="21">
        <f t="shared" si="624"/>
        <v>-1209.26240442107</v>
      </c>
      <c r="N4385" s="21">
        <f t="shared" si="618"/>
        <v>164.08907257182199</v>
      </c>
      <c r="O4385" s="40">
        <f t="shared" si="619"/>
        <v>-3.6508441204251398</v>
      </c>
      <c r="P4385" s="32">
        <f t="shared" si="620"/>
        <v>9075.8072011886088</v>
      </c>
      <c r="R4385">
        <v>52.632800000000003</v>
      </c>
      <c r="S4385">
        <v>0.98899999999999999</v>
      </c>
      <c r="T4385">
        <v>-4.6100000000000003</v>
      </c>
    </row>
    <row r="4386" spans="5:20" x14ac:dyDescent="0.3">
      <c r="E4386" s="26">
        <v>52.7286</v>
      </c>
      <c r="F4386" s="38">
        <v>0.98906000000000005</v>
      </c>
      <c r="G4386" s="38">
        <v>-4.66</v>
      </c>
      <c r="H4386" s="19">
        <f t="shared" si="616"/>
        <v>0.98579051164426923</v>
      </c>
      <c r="I4386" s="19">
        <f t="shared" si="617"/>
        <v>-8.0353909376767785E-2</v>
      </c>
      <c r="J4386" s="20" t="str">
        <f t="shared" si="621"/>
        <v>0,985790511644269-0,0803539093767678j</v>
      </c>
      <c r="K4386" s="20" t="str">
        <f t="shared" si="622"/>
        <v>163,398607093268-1206,75790051124j</v>
      </c>
      <c r="L4386" s="21">
        <f t="shared" si="623"/>
        <v>163.398607093268</v>
      </c>
      <c r="M4386" s="21">
        <f t="shared" si="624"/>
        <v>-1206.75790051124</v>
      </c>
      <c r="N4386" s="21">
        <f t="shared" si="618"/>
        <v>163.398607093268</v>
      </c>
      <c r="O4386" s="40">
        <f t="shared" si="619"/>
        <v>-3.6424537154705701</v>
      </c>
      <c r="P4386" s="32">
        <f t="shared" si="620"/>
        <v>9075.7428207441499</v>
      </c>
      <c r="R4386">
        <v>52.644799999999996</v>
      </c>
      <c r="S4386">
        <v>0.98906000000000005</v>
      </c>
      <c r="T4386">
        <v>-4.62</v>
      </c>
    </row>
    <row r="4387" spans="5:20" x14ac:dyDescent="0.3">
      <c r="E4387" s="26">
        <v>52.740600000000001</v>
      </c>
      <c r="F4387" s="38">
        <v>0.98904999999999998</v>
      </c>
      <c r="G4387" s="38">
        <v>-4.66</v>
      </c>
      <c r="H4387" s="19">
        <f t="shared" si="616"/>
        <v>0.98578054470079113</v>
      </c>
      <c r="I4387" s="19">
        <f t="shared" si="617"/>
        <v>-8.0353096949722133E-2</v>
      </c>
      <c r="J4387" s="20" t="str">
        <f t="shared" si="621"/>
        <v>0,985780544700791-0,0803530969497221j</v>
      </c>
      <c r="K4387" s="20" t="str">
        <f t="shared" si="622"/>
        <v>163,543391127587-1206,71801058385j</v>
      </c>
      <c r="L4387" s="21">
        <f t="shared" si="623"/>
        <v>163.543391127587</v>
      </c>
      <c r="M4387" s="21">
        <f t="shared" si="624"/>
        <v>-1206.7180105838499</v>
      </c>
      <c r="N4387" s="21">
        <f t="shared" si="618"/>
        <v>163.543391127587</v>
      </c>
      <c r="O4387" s="40">
        <f t="shared" si="619"/>
        <v>-3.6415045771651782</v>
      </c>
      <c r="P4387" s="32">
        <f t="shared" si="620"/>
        <v>9067.4088853402482</v>
      </c>
      <c r="R4387">
        <v>52.656799999999997</v>
      </c>
      <c r="S4387">
        <v>0.98902000000000001</v>
      </c>
      <c r="T4387">
        <v>-4.63</v>
      </c>
    </row>
    <row r="4388" spans="5:20" x14ac:dyDescent="0.3">
      <c r="E4388" s="26">
        <v>52.752499999999998</v>
      </c>
      <c r="F4388" s="38">
        <v>0.98907999999999996</v>
      </c>
      <c r="G4388" s="38">
        <v>-4.67</v>
      </c>
      <c r="H4388" s="19">
        <f t="shared" si="616"/>
        <v>0.98579640583009964</v>
      </c>
      <c r="I4388" s="19">
        <f t="shared" si="617"/>
        <v>-8.0527589386851492E-2</v>
      </c>
      <c r="J4388" s="20" t="str">
        <f t="shared" si="621"/>
        <v>0,9857964058301-0,0805275893868515j</v>
      </c>
      <c r="K4388" s="20" t="str">
        <f t="shared" si="622"/>
        <v>162,424030483002-1204,3427105856j</v>
      </c>
      <c r="L4388" s="21">
        <f t="shared" si="623"/>
        <v>162.42403048300201</v>
      </c>
      <c r="M4388" s="21">
        <f t="shared" si="624"/>
        <v>-1204.3427105855999</v>
      </c>
      <c r="N4388" s="21">
        <f t="shared" si="618"/>
        <v>162.42403048300201</v>
      </c>
      <c r="O4388" s="40">
        <f t="shared" si="619"/>
        <v>-3.6335168108883966</v>
      </c>
      <c r="P4388" s="32">
        <f t="shared" si="620"/>
        <v>9092.3918451436621</v>
      </c>
      <c r="R4388">
        <v>52.668799999999997</v>
      </c>
      <c r="S4388">
        <v>0.98902999999999996</v>
      </c>
      <c r="T4388">
        <v>-4.63</v>
      </c>
    </row>
    <row r="4389" spans="5:20" x14ac:dyDescent="0.3">
      <c r="E4389" s="26">
        <v>52.764499999999998</v>
      </c>
      <c r="F4389" s="38">
        <v>0.98900999999999994</v>
      </c>
      <c r="G4389" s="38">
        <v>-4.67</v>
      </c>
      <c r="H4389" s="19">
        <f t="shared" si="616"/>
        <v>0.98572663821938244</v>
      </c>
      <c r="I4389" s="19">
        <f t="shared" si="617"/>
        <v>-8.052189022070004E-2</v>
      </c>
      <c r="J4389" s="20" t="str">
        <f t="shared" si="621"/>
        <v>0,985726638219382-0,0805218902207j</v>
      </c>
      <c r="K4389" s="20" t="str">
        <f t="shared" si="622"/>
        <v>163,433330337532-1204,06498896528j</v>
      </c>
      <c r="L4389" s="21">
        <f t="shared" si="623"/>
        <v>163.433330337532</v>
      </c>
      <c r="M4389" s="21">
        <f t="shared" si="624"/>
        <v>-1204.06498896528</v>
      </c>
      <c r="N4389" s="21">
        <f t="shared" si="618"/>
        <v>163.433330337532</v>
      </c>
      <c r="O4389" s="40">
        <f t="shared" si="619"/>
        <v>-3.6318527570186911</v>
      </c>
      <c r="P4389" s="32">
        <f t="shared" si="620"/>
        <v>9034.1605844282822</v>
      </c>
      <c r="R4389">
        <v>52.680700000000002</v>
      </c>
      <c r="S4389">
        <v>0.98904999999999998</v>
      </c>
      <c r="T4389">
        <v>-4.63</v>
      </c>
    </row>
    <row r="4390" spans="5:20" x14ac:dyDescent="0.3">
      <c r="E4390" s="26">
        <v>52.776499999999999</v>
      </c>
      <c r="F4390" s="38">
        <v>0.98902999999999996</v>
      </c>
      <c r="G4390" s="38">
        <v>-4.68</v>
      </c>
      <c r="H4390" s="19">
        <f t="shared" si="616"/>
        <v>0.98573250280349656</v>
      </c>
      <c r="I4390" s="19">
        <f t="shared" si="617"/>
        <v>-8.0695562559254849E-2</v>
      </c>
      <c r="J4390" s="20" t="str">
        <f t="shared" si="621"/>
        <v>0,985732502803497-0,0806955625592548j</v>
      </c>
      <c r="K4390" s="20" t="str">
        <f t="shared" si="622"/>
        <v>162,461427076632-1201,66096015026j</v>
      </c>
      <c r="L4390" s="21">
        <f t="shared" si="623"/>
        <v>162.46142707663199</v>
      </c>
      <c r="M4390" s="21">
        <f t="shared" si="624"/>
        <v>-1201.6609601502601</v>
      </c>
      <c r="N4390" s="21">
        <f t="shared" si="618"/>
        <v>162.46142707663199</v>
      </c>
      <c r="O4390" s="40">
        <f t="shared" si="619"/>
        <v>-3.6237772820946246</v>
      </c>
      <c r="P4390" s="32">
        <f t="shared" si="620"/>
        <v>9050.6577770208569</v>
      </c>
      <c r="R4390">
        <v>52.692700000000002</v>
      </c>
      <c r="S4390">
        <v>0.98912</v>
      </c>
      <c r="T4390">
        <v>-4.6399999999999997</v>
      </c>
    </row>
    <row r="4391" spans="5:20" x14ac:dyDescent="0.3">
      <c r="E4391" s="26">
        <v>52.788499999999999</v>
      </c>
      <c r="F4391" s="38">
        <v>0.98904000000000003</v>
      </c>
      <c r="G4391" s="38">
        <v>-4.68</v>
      </c>
      <c r="H4391" s="19">
        <f t="shared" si="616"/>
        <v>0.98574246946277688</v>
      </c>
      <c r="I4391" s="19">
        <f t="shared" si="617"/>
        <v>-8.0696378465370533E-2</v>
      </c>
      <c r="J4391" s="20" t="str">
        <f t="shared" si="621"/>
        <v>0,985742469462777-0,0806963784653705j</v>
      </c>
      <c r="K4391" s="20" t="str">
        <f t="shared" si="622"/>
        <v>162,317835990946-1201,70042093495j</v>
      </c>
      <c r="L4391" s="21">
        <f t="shared" si="623"/>
        <v>162.31783599094601</v>
      </c>
      <c r="M4391" s="21">
        <f t="shared" si="624"/>
        <v>-1201.70042093495</v>
      </c>
      <c r="N4391" s="21">
        <f t="shared" si="618"/>
        <v>162.31783599094601</v>
      </c>
      <c r="O4391" s="40">
        <f t="shared" si="619"/>
        <v>-3.6230724894135777</v>
      </c>
      <c r="P4391" s="32">
        <f t="shared" si="620"/>
        <v>9058.9612199982876</v>
      </c>
      <c r="R4391">
        <v>52.704700000000003</v>
      </c>
      <c r="S4391">
        <v>0.98911000000000004</v>
      </c>
      <c r="T4391">
        <v>-4.6399999999999997</v>
      </c>
    </row>
    <row r="4392" spans="5:20" x14ac:dyDescent="0.3">
      <c r="E4392" s="26">
        <v>52.800400000000003</v>
      </c>
      <c r="F4392" s="38">
        <v>0.98902999999999996</v>
      </c>
      <c r="G4392" s="38">
        <v>-4.6900000000000004</v>
      </c>
      <c r="H4392" s="19">
        <f t="shared" si="616"/>
        <v>0.98571840375741948</v>
      </c>
      <c r="I4392" s="19">
        <f t="shared" si="617"/>
        <v>-8.0867604106496169E-2</v>
      </c>
      <c r="J4392" s="20" t="str">
        <f t="shared" si="621"/>
        <v>0,985718403757419-0,0808676041064962j</v>
      </c>
      <c r="K4392" s="20" t="str">
        <f t="shared" si="622"/>
        <v>161,782094443354-1199,18742130709j</v>
      </c>
      <c r="L4392" s="21">
        <f t="shared" si="623"/>
        <v>161.782094443354</v>
      </c>
      <c r="M4392" s="21">
        <f t="shared" si="624"/>
        <v>-1199.1874213070901</v>
      </c>
      <c r="N4392" s="21">
        <f t="shared" si="618"/>
        <v>161.782094443354</v>
      </c>
      <c r="O4392" s="40">
        <f t="shared" si="619"/>
        <v>-3.6146810591330105</v>
      </c>
      <c r="P4392" s="32">
        <f t="shared" si="620"/>
        <v>9050.5931607673174</v>
      </c>
      <c r="R4392">
        <v>52.7166</v>
      </c>
      <c r="S4392">
        <v>0.98906000000000005</v>
      </c>
      <c r="T4392">
        <v>-4.6500000000000004</v>
      </c>
    </row>
    <row r="4393" spans="5:20" x14ac:dyDescent="0.3">
      <c r="E4393" s="26">
        <v>52.812399999999997</v>
      </c>
      <c r="F4393" s="38">
        <v>0.98911000000000004</v>
      </c>
      <c r="G4393" s="38">
        <v>-4.6900000000000004</v>
      </c>
      <c r="H4393" s="19">
        <f t="shared" si="616"/>
        <v>0.985798135891228</v>
      </c>
      <c r="I4393" s="19">
        <f t="shared" si="617"/>
        <v>-8.0874145271403741E-2</v>
      </c>
      <c r="J4393" s="20" t="str">
        <f t="shared" si="621"/>
        <v>0,985798135891228-0,0808741452714037j</v>
      </c>
      <c r="K4393" s="20" t="str">
        <f t="shared" si="622"/>
        <v>160,637635708547-1199,50019373837j</v>
      </c>
      <c r="L4393" s="21">
        <f t="shared" si="623"/>
        <v>160.63763570854701</v>
      </c>
      <c r="M4393" s="21">
        <f t="shared" si="624"/>
        <v>-1199.5001937383699</v>
      </c>
      <c r="N4393" s="21">
        <f t="shared" si="618"/>
        <v>160.63763570854701</v>
      </c>
      <c r="O4393" s="40">
        <f t="shared" si="619"/>
        <v>-3.6148023016024213</v>
      </c>
      <c r="P4393" s="32">
        <f t="shared" si="620"/>
        <v>9117.4472179217519</v>
      </c>
      <c r="R4393">
        <v>52.7286</v>
      </c>
      <c r="S4393">
        <v>0.98906000000000005</v>
      </c>
      <c r="T4393">
        <v>-4.66</v>
      </c>
    </row>
    <row r="4394" spans="5:20" x14ac:dyDescent="0.3">
      <c r="E4394" s="26">
        <v>52.824399999999997</v>
      </c>
      <c r="F4394" s="38">
        <v>0.98906000000000005</v>
      </c>
      <c r="G4394" s="38">
        <v>-4.7</v>
      </c>
      <c r="H4394" s="19">
        <f t="shared" si="616"/>
        <v>0.98573417380624728</v>
      </c>
      <c r="I4394" s="19">
        <f t="shared" si="617"/>
        <v>-8.1042101345628281E-2</v>
      </c>
      <c r="J4394" s="20" t="str">
        <f t="shared" si="621"/>
        <v>0,985734173806247-0,0810421013456283j</v>
      </c>
      <c r="K4394" s="20" t="str">
        <f t="shared" si="622"/>
        <v>160,679638701677-1196,84064555604j</v>
      </c>
      <c r="L4394" s="21">
        <f t="shared" si="623"/>
        <v>160.67963870167699</v>
      </c>
      <c r="M4394" s="21">
        <f t="shared" si="624"/>
        <v>-1196.84064555604</v>
      </c>
      <c r="N4394" s="21">
        <f t="shared" si="618"/>
        <v>160.67963870167699</v>
      </c>
      <c r="O4394" s="40">
        <f t="shared" si="619"/>
        <v>-3.6059681668611252</v>
      </c>
      <c r="P4394" s="32">
        <f t="shared" si="620"/>
        <v>9075.4839190030816</v>
      </c>
      <c r="R4394">
        <v>52.740600000000001</v>
      </c>
      <c r="S4394">
        <v>0.98904999999999998</v>
      </c>
      <c r="T4394">
        <v>-4.66</v>
      </c>
    </row>
    <row r="4395" spans="5:20" x14ac:dyDescent="0.3">
      <c r="E4395" s="26">
        <v>52.836300000000001</v>
      </c>
      <c r="F4395" s="38">
        <v>0.98904000000000003</v>
      </c>
      <c r="G4395" s="38">
        <v>-4.7</v>
      </c>
      <c r="H4395" s="19">
        <f t="shared" si="616"/>
        <v>0.98571424105851091</v>
      </c>
      <c r="I4395" s="19">
        <f t="shared" si="617"/>
        <v>-8.1040462575455677E-2</v>
      </c>
      <c r="J4395" s="20" t="str">
        <f t="shared" si="621"/>
        <v>0,985714241058511-0,0810404625754557j</v>
      </c>
      <c r="K4395" s="20" t="str">
        <f t="shared" si="622"/>
        <v>160,964552637497-1196,76280432777j</v>
      </c>
      <c r="L4395" s="21">
        <f t="shared" si="623"/>
        <v>160.96455263749701</v>
      </c>
      <c r="M4395" s="21">
        <f t="shared" si="624"/>
        <v>-1196.76280432777</v>
      </c>
      <c r="N4395" s="21">
        <f t="shared" si="618"/>
        <v>160.96455263749701</v>
      </c>
      <c r="O4395" s="40">
        <f t="shared" si="619"/>
        <v>-3.6049215410103148</v>
      </c>
      <c r="P4395" s="32">
        <f t="shared" si="620"/>
        <v>9058.8317311831615</v>
      </c>
      <c r="R4395">
        <v>52.752499999999998</v>
      </c>
      <c r="S4395">
        <v>0.98907999999999996</v>
      </c>
      <c r="T4395">
        <v>-4.67</v>
      </c>
    </row>
    <row r="4396" spans="5:20" x14ac:dyDescent="0.3">
      <c r="E4396" s="26">
        <v>52.848300000000002</v>
      </c>
      <c r="F4396" s="38">
        <v>0.98907999999999996</v>
      </c>
      <c r="G4396" s="38">
        <v>-4.71</v>
      </c>
      <c r="H4396" s="19">
        <f t="shared" si="616"/>
        <v>0.98573994673913035</v>
      </c>
      <c r="I4396" s="19">
        <f t="shared" si="617"/>
        <v>-8.1215785428304862E-2</v>
      </c>
      <c r="J4396" s="20" t="str">
        <f t="shared" si="621"/>
        <v>0,98573994673913-0,0812157854283049j</v>
      </c>
      <c r="K4396" s="20" t="str">
        <f t="shared" si="622"/>
        <v>159,726622886082-1194,46344914141j</v>
      </c>
      <c r="L4396" s="21">
        <f t="shared" si="623"/>
        <v>159.726622886082</v>
      </c>
      <c r="M4396" s="21">
        <f t="shared" si="624"/>
        <v>-1194.4634491414099</v>
      </c>
      <c r="N4396" s="21">
        <f t="shared" si="618"/>
        <v>159.726622886082</v>
      </c>
      <c r="O4396" s="40">
        <f t="shared" si="619"/>
        <v>-3.5971783817729257</v>
      </c>
      <c r="P4396" s="32">
        <f t="shared" si="620"/>
        <v>9092.1319135955709</v>
      </c>
      <c r="R4396">
        <v>52.764499999999998</v>
      </c>
      <c r="S4396">
        <v>0.98900999999999994</v>
      </c>
      <c r="T4396">
        <v>-4.67</v>
      </c>
    </row>
    <row r="4397" spans="5:20" x14ac:dyDescent="0.3">
      <c r="E4397" s="26">
        <v>52.860300000000002</v>
      </c>
      <c r="F4397" s="38">
        <v>0.98907999999999996</v>
      </c>
      <c r="G4397" s="38">
        <v>-4.71</v>
      </c>
      <c r="H4397" s="19">
        <f t="shared" si="616"/>
        <v>0.98573994673913035</v>
      </c>
      <c r="I4397" s="19">
        <f t="shared" si="617"/>
        <v>-8.1215785428304862E-2</v>
      </c>
      <c r="J4397" s="20" t="str">
        <f t="shared" si="621"/>
        <v>0,98573994673913-0,0812157854283049j</v>
      </c>
      <c r="K4397" s="20" t="str">
        <f t="shared" si="622"/>
        <v>159,726622886082-1194,46344914141j</v>
      </c>
      <c r="L4397" s="21">
        <f t="shared" si="623"/>
        <v>159.726622886082</v>
      </c>
      <c r="M4397" s="21">
        <f t="shared" si="624"/>
        <v>-1194.4634491414099</v>
      </c>
      <c r="N4397" s="21">
        <f t="shared" si="618"/>
        <v>159.726622886082</v>
      </c>
      <c r="O4397" s="40">
        <f t="shared" si="619"/>
        <v>-3.5963617738349969</v>
      </c>
      <c r="P4397" s="32">
        <f t="shared" si="620"/>
        <v>9092.1319135955709</v>
      </c>
      <c r="R4397">
        <v>52.776499999999999</v>
      </c>
      <c r="S4397">
        <v>0.98902999999999996</v>
      </c>
      <c r="T4397">
        <v>-4.68</v>
      </c>
    </row>
    <row r="4398" spans="5:20" x14ac:dyDescent="0.3">
      <c r="E4398" s="26">
        <v>52.872199999999999</v>
      </c>
      <c r="F4398" s="38">
        <v>0.98909000000000002</v>
      </c>
      <c r="G4398" s="38">
        <v>-4.72</v>
      </c>
      <c r="H4398" s="19">
        <f t="shared" si="616"/>
        <v>0.9857357229841629</v>
      </c>
      <c r="I4398" s="19">
        <f t="shared" si="617"/>
        <v>-8.1388651130791662E-2</v>
      </c>
      <c r="J4398" s="20" t="str">
        <f t="shared" si="621"/>
        <v>0,985735722984163-0,0813886511307917j</v>
      </c>
      <c r="K4398" s="20" t="str">
        <f t="shared" si="622"/>
        <v>158,921353719975-1192,05671292061j</v>
      </c>
      <c r="L4398" s="21">
        <f t="shared" si="623"/>
        <v>158.921353719975</v>
      </c>
      <c r="M4398" s="21">
        <f t="shared" si="624"/>
        <v>-1192.0567129206099</v>
      </c>
      <c r="N4398" s="21">
        <f t="shared" si="618"/>
        <v>158.921353719975</v>
      </c>
      <c r="O4398" s="40">
        <f t="shared" si="619"/>
        <v>-3.5883076230455986</v>
      </c>
      <c r="P4398" s="32">
        <f t="shared" si="620"/>
        <v>9100.4460359406803</v>
      </c>
      <c r="R4398">
        <v>52.788499999999999</v>
      </c>
      <c r="S4398">
        <v>0.98904000000000003</v>
      </c>
      <c r="T4398">
        <v>-4.68</v>
      </c>
    </row>
    <row r="4399" spans="5:20" x14ac:dyDescent="0.3">
      <c r="E4399" s="26">
        <v>52.8842</v>
      </c>
      <c r="F4399" s="38">
        <v>0.98907</v>
      </c>
      <c r="G4399" s="38">
        <v>-4.7300000000000004</v>
      </c>
      <c r="H4399" s="19">
        <f t="shared" si="616"/>
        <v>0.98570157108431544</v>
      </c>
      <c r="I4399" s="19">
        <f t="shared" si="617"/>
        <v>-8.1559044022794375E-2</v>
      </c>
      <c r="J4399" s="20" t="str">
        <f t="shared" si="621"/>
        <v>0,985701571084315-0,0815590440227944j</v>
      </c>
      <c r="K4399" s="20" t="str">
        <f t="shared" si="622"/>
        <v>158,543697195975-1189,54499690696j</v>
      </c>
      <c r="L4399" s="21">
        <f t="shared" si="623"/>
        <v>158.543697195975</v>
      </c>
      <c r="M4399" s="21">
        <f t="shared" si="624"/>
        <v>-1189.54499690696</v>
      </c>
      <c r="N4399" s="21">
        <f t="shared" si="618"/>
        <v>158.543697195975</v>
      </c>
      <c r="O4399" s="40">
        <f t="shared" si="619"/>
        <v>-3.5799343903845773</v>
      </c>
      <c r="P4399" s="32">
        <f t="shared" si="620"/>
        <v>9083.6370606822911</v>
      </c>
      <c r="R4399">
        <v>52.800400000000003</v>
      </c>
      <c r="S4399">
        <v>0.98902999999999996</v>
      </c>
      <c r="T4399">
        <v>-4.6900000000000004</v>
      </c>
    </row>
    <row r="4400" spans="5:20" x14ac:dyDescent="0.3">
      <c r="E4400" s="26">
        <v>52.8962</v>
      </c>
      <c r="F4400" s="38">
        <v>0.98907999999999996</v>
      </c>
      <c r="G4400" s="38">
        <v>-4.7300000000000004</v>
      </c>
      <c r="H4400" s="19">
        <f t="shared" si="616"/>
        <v>0.98571153702778846</v>
      </c>
      <c r="I4400" s="19">
        <f t="shared" si="617"/>
        <v>-8.1559868626149279E-2</v>
      </c>
      <c r="J4400" s="20" t="str">
        <f t="shared" si="621"/>
        <v>0,985711537027788-0,0815598686261493j</v>
      </c>
      <c r="K4400" s="20" t="str">
        <f t="shared" si="622"/>
        <v>158,4029142563-1189,58311619008j</v>
      </c>
      <c r="L4400" s="21">
        <f t="shared" si="623"/>
        <v>158.40291425629999</v>
      </c>
      <c r="M4400" s="21">
        <f t="shared" si="624"/>
        <v>-1189.5831161900801</v>
      </c>
      <c r="N4400" s="21">
        <f t="shared" si="618"/>
        <v>158.40291425629999</v>
      </c>
      <c r="O4400" s="40">
        <f t="shared" si="619"/>
        <v>-3.579236942546189</v>
      </c>
      <c r="P4400" s="32">
        <f t="shared" si="620"/>
        <v>9092.0011183576644</v>
      </c>
      <c r="R4400">
        <v>52.812399999999997</v>
      </c>
      <c r="S4400">
        <v>0.98911000000000004</v>
      </c>
      <c r="T4400">
        <v>-4.6900000000000004</v>
      </c>
    </row>
    <row r="4401" spans="5:20" x14ac:dyDescent="0.3">
      <c r="E4401" s="26">
        <v>52.908200000000001</v>
      </c>
      <c r="F4401" s="38">
        <v>0.98912</v>
      </c>
      <c r="G4401" s="38">
        <v>-4.74</v>
      </c>
      <c r="H4401" s="19">
        <f t="shared" si="616"/>
        <v>0.9857371503297685</v>
      </c>
      <c r="I4401" s="19">
        <f t="shared" si="617"/>
        <v>-8.1735211871918664E-2</v>
      </c>
      <c r="J4401" s="20" t="str">
        <f t="shared" si="621"/>
        <v>0,985737150329768-0,0817352118719187j</v>
      </c>
      <c r="K4401" s="20" t="str">
        <f t="shared" si="622"/>
        <v>157,186183762065-1187,30877897919j</v>
      </c>
      <c r="L4401" s="21">
        <f t="shared" si="623"/>
        <v>157.18618376206501</v>
      </c>
      <c r="M4401" s="21">
        <f t="shared" si="624"/>
        <v>-1187.30877897919</v>
      </c>
      <c r="N4401" s="21">
        <f t="shared" si="618"/>
        <v>157.18618376206501</v>
      </c>
      <c r="O4401" s="40">
        <f t="shared" si="619"/>
        <v>-3.5715836326115942</v>
      </c>
      <c r="P4401" s="32">
        <f t="shared" si="620"/>
        <v>9125.5452526159515</v>
      </c>
      <c r="R4401">
        <v>52.824399999999997</v>
      </c>
      <c r="S4401">
        <v>0.98906000000000005</v>
      </c>
      <c r="T4401">
        <v>-4.7</v>
      </c>
    </row>
    <row r="4402" spans="5:20" x14ac:dyDescent="0.3">
      <c r="E4402" s="26">
        <v>52.920099999999998</v>
      </c>
      <c r="F4402" s="38">
        <v>0.98909999999999998</v>
      </c>
      <c r="G4402" s="38">
        <v>-4.75</v>
      </c>
      <c r="H4402" s="19">
        <f t="shared" si="616"/>
        <v>0.98570293852053581</v>
      </c>
      <c r="I4402" s="19">
        <f t="shared" si="617"/>
        <v>-8.1905598050321299E-2</v>
      </c>
      <c r="J4402" s="20" t="str">
        <f t="shared" si="621"/>
        <v>0,985702938520536-0,0819055980503213j</v>
      </c>
      <c r="K4402" s="20" t="str">
        <f t="shared" si="622"/>
        <v>156,816145395981-1184,81690097308j</v>
      </c>
      <c r="L4402" s="21">
        <f t="shared" si="623"/>
        <v>156.81614539598101</v>
      </c>
      <c r="M4402" s="21">
        <f t="shared" si="624"/>
        <v>-1184.81690097308</v>
      </c>
      <c r="N4402" s="21">
        <f t="shared" si="618"/>
        <v>156.81614539598101</v>
      </c>
      <c r="O4402" s="40">
        <f t="shared" si="619"/>
        <v>-3.5632862834478081</v>
      </c>
      <c r="P4402" s="32">
        <f t="shared" si="620"/>
        <v>9108.6436838595528</v>
      </c>
      <c r="R4402">
        <v>52.836300000000001</v>
      </c>
      <c r="S4402">
        <v>0.98904000000000003</v>
      </c>
      <c r="T4402">
        <v>-4.7</v>
      </c>
    </row>
    <row r="4403" spans="5:20" x14ac:dyDescent="0.3">
      <c r="E4403" s="26">
        <v>52.932099999999998</v>
      </c>
      <c r="F4403" s="38">
        <v>0.98904999999999998</v>
      </c>
      <c r="G4403" s="38">
        <v>-4.75</v>
      </c>
      <c r="H4403" s="19">
        <f t="shared" si="616"/>
        <v>0.98565311024541091</v>
      </c>
      <c r="I4403" s="19">
        <f t="shared" si="617"/>
        <v>-8.1901457639945691E-2</v>
      </c>
      <c r="J4403" s="20" t="str">
        <f t="shared" si="621"/>
        <v>0,985653110245411-0,0819014576399457j</v>
      </c>
      <c r="K4403" s="20" t="str">
        <f t="shared" si="622"/>
        <v>157,514458078098-1184,62864695279j</v>
      </c>
      <c r="L4403" s="21">
        <f t="shared" si="623"/>
        <v>157.51445807809799</v>
      </c>
      <c r="M4403" s="21">
        <f t="shared" si="624"/>
        <v>-1184.6286469527899</v>
      </c>
      <c r="N4403" s="21">
        <f t="shared" si="618"/>
        <v>157.51445807809799</v>
      </c>
      <c r="O4403" s="40">
        <f t="shared" si="619"/>
        <v>-3.561912429146024</v>
      </c>
      <c r="P4403" s="32">
        <f t="shared" si="620"/>
        <v>9066.823789450089</v>
      </c>
      <c r="R4403">
        <v>52.848300000000002</v>
      </c>
      <c r="S4403">
        <v>0.98907999999999996</v>
      </c>
      <c r="T4403">
        <v>-4.71</v>
      </c>
    </row>
    <row r="4404" spans="5:20" x14ac:dyDescent="0.3">
      <c r="E4404" s="26">
        <v>52.944099999999999</v>
      </c>
      <c r="F4404" s="38">
        <v>0.98914000000000002</v>
      </c>
      <c r="G4404" s="38">
        <v>-4.75</v>
      </c>
      <c r="H4404" s="19">
        <f t="shared" si="616"/>
        <v>0.98574280114063573</v>
      </c>
      <c r="I4404" s="19">
        <f t="shared" si="617"/>
        <v>-8.1908910378621788E-2</v>
      </c>
      <c r="J4404" s="20" t="str">
        <f t="shared" si="621"/>
        <v>0,985742801140636-0,0819089103786218j</v>
      </c>
      <c r="K4404" s="20" t="str">
        <f t="shared" si="622"/>
        <v>156,257278861885-1184,96691642485j</v>
      </c>
      <c r="L4404" s="21">
        <f t="shared" si="623"/>
        <v>156.257278861885</v>
      </c>
      <c r="M4404" s="21">
        <f t="shared" si="624"/>
        <v>-1184.9669164248501</v>
      </c>
      <c r="N4404" s="21">
        <f t="shared" si="618"/>
        <v>156.257278861885</v>
      </c>
      <c r="O4404" s="40">
        <f t="shared" si="619"/>
        <v>-3.5621219767523811</v>
      </c>
      <c r="P4404" s="32">
        <f t="shared" si="620"/>
        <v>9142.3768583698093</v>
      </c>
      <c r="R4404">
        <v>52.860300000000002</v>
      </c>
      <c r="S4404">
        <v>0.98907999999999996</v>
      </c>
      <c r="T4404">
        <v>-4.71</v>
      </c>
    </row>
    <row r="4405" spans="5:20" x14ac:dyDescent="0.3">
      <c r="E4405" s="26">
        <v>52.956000000000003</v>
      </c>
      <c r="F4405" s="38">
        <v>0.98906000000000005</v>
      </c>
      <c r="G4405" s="38">
        <v>-4.76</v>
      </c>
      <c r="H4405" s="19">
        <f t="shared" si="616"/>
        <v>0.98564876624249376</v>
      </c>
      <c r="I4405" s="19">
        <f t="shared" si="617"/>
        <v>-8.2074315133602263E-2</v>
      </c>
      <c r="J4405" s="20" t="str">
        <f t="shared" si="621"/>
        <v>0,985648766242494-0,0820743151336023j</v>
      </c>
      <c r="K4405" s="20" t="str">
        <f t="shared" si="622"/>
        <v>156,726035197813-1182,26056698933j</v>
      </c>
      <c r="L4405" s="21">
        <f t="shared" si="623"/>
        <v>156.72603519781299</v>
      </c>
      <c r="M4405" s="21">
        <f t="shared" si="624"/>
        <v>-1182.2605669893301</v>
      </c>
      <c r="N4405" s="21">
        <f t="shared" si="618"/>
        <v>156.72603519781299</v>
      </c>
      <c r="O4405" s="40">
        <f t="shared" si="619"/>
        <v>-3.5531878023071743</v>
      </c>
      <c r="P4405" s="32">
        <f t="shared" si="620"/>
        <v>9075.0914267153639</v>
      </c>
      <c r="R4405">
        <v>52.872199999999999</v>
      </c>
      <c r="S4405">
        <v>0.98909000000000002</v>
      </c>
      <c r="T4405">
        <v>-4.72</v>
      </c>
    </row>
    <row r="4406" spans="5:20" x14ac:dyDescent="0.3">
      <c r="E4406" s="26">
        <v>52.968000000000004</v>
      </c>
      <c r="F4406" s="38">
        <v>0.98911000000000004</v>
      </c>
      <c r="G4406" s="38">
        <v>-4.76</v>
      </c>
      <c r="H4406" s="19">
        <f t="shared" si="616"/>
        <v>0.98569859379422187</v>
      </c>
      <c r="I4406" s="19">
        <f t="shared" si="617"/>
        <v>-8.2078464240589386E-2</v>
      </c>
      <c r="J4406" s="20" t="str">
        <f t="shared" si="621"/>
        <v>0,985698593794222-0,0820784642405894j</v>
      </c>
      <c r="K4406" s="20" t="str">
        <f t="shared" si="622"/>
        <v>156,030439257189-1182,44750185558j</v>
      </c>
      <c r="L4406" s="21">
        <f t="shared" si="623"/>
        <v>156.03043925718899</v>
      </c>
      <c r="M4406" s="21">
        <f t="shared" si="624"/>
        <v>-1182.44750185558</v>
      </c>
      <c r="N4406" s="21">
        <f t="shared" si="618"/>
        <v>156.03043925718899</v>
      </c>
      <c r="O4406" s="40">
        <f t="shared" si="619"/>
        <v>-3.5529445111572766</v>
      </c>
      <c r="P4406" s="32">
        <f t="shared" si="620"/>
        <v>9116.9876813235169</v>
      </c>
      <c r="R4406">
        <v>52.8842</v>
      </c>
      <c r="S4406">
        <v>0.98907</v>
      </c>
      <c r="T4406">
        <v>-4.7300000000000004</v>
      </c>
    </row>
    <row r="4407" spans="5:20" x14ac:dyDescent="0.3">
      <c r="E4407" s="26">
        <v>52.98</v>
      </c>
      <c r="F4407" s="38">
        <v>0.98911000000000004</v>
      </c>
      <c r="G4407" s="38">
        <v>-4.7699999999999996</v>
      </c>
      <c r="H4407" s="19">
        <f t="shared" si="616"/>
        <v>0.98568425338678667</v>
      </c>
      <c r="I4407" s="19">
        <f t="shared" si="617"/>
        <v>-8.2250499848529335E-2</v>
      </c>
      <c r="J4407" s="20" t="str">
        <f t="shared" si="621"/>
        <v>0,985684253386787-0,0822504998485293j</v>
      </c>
      <c r="K4407" s="20" t="str">
        <f t="shared" si="622"/>
        <v>155,388398316097-1180,05011411671j</v>
      </c>
      <c r="L4407" s="21">
        <f t="shared" si="623"/>
        <v>155.38839831609701</v>
      </c>
      <c r="M4407" s="21">
        <f t="shared" si="624"/>
        <v>-1180.0501141167099</v>
      </c>
      <c r="N4407" s="21">
        <f t="shared" si="618"/>
        <v>155.38839831609701</v>
      </c>
      <c r="O4407" s="40">
        <f t="shared" si="619"/>
        <v>-3.544937877648727</v>
      </c>
      <c r="P4407" s="32">
        <f t="shared" si="620"/>
        <v>9116.9214787597284</v>
      </c>
      <c r="R4407">
        <v>52.8962</v>
      </c>
      <c r="S4407">
        <v>0.98907999999999996</v>
      </c>
      <c r="T4407">
        <v>-4.7300000000000004</v>
      </c>
    </row>
    <row r="4408" spans="5:20" x14ac:dyDescent="0.3">
      <c r="E4408" s="26">
        <v>52.991900000000001</v>
      </c>
      <c r="F4408" s="38">
        <v>0.98909999999999998</v>
      </c>
      <c r="G4408" s="38">
        <v>-4.78</v>
      </c>
      <c r="H4408" s="19">
        <f t="shared" si="616"/>
        <v>0.98565991773361605</v>
      </c>
      <c r="I4408" s="19">
        <f t="shared" si="617"/>
        <v>-8.242169965100965E-2</v>
      </c>
      <c r="J4408" s="20" t="str">
        <f t="shared" si="621"/>
        <v>0,985659917733616-0,0824216996510097j</v>
      </c>
      <c r="K4408" s="20" t="str">
        <f t="shared" si="622"/>
        <v>154,888333272914-1177,62536876119j</v>
      </c>
      <c r="L4408" s="21">
        <f t="shared" si="623"/>
        <v>154.888333272914</v>
      </c>
      <c r="M4408" s="21">
        <f t="shared" si="624"/>
        <v>-1177.62536876119</v>
      </c>
      <c r="N4408" s="21">
        <f t="shared" si="618"/>
        <v>154.888333272914</v>
      </c>
      <c r="O4408" s="40">
        <f t="shared" si="619"/>
        <v>-3.5368593794289214</v>
      </c>
      <c r="P4408" s="32">
        <f t="shared" si="620"/>
        <v>9108.44525938673</v>
      </c>
      <c r="R4408">
        <v>52.908200000000001</v>
      </c>
      <c r="S4408">
        <v>0.98912</v>
      </c>
      <c r="T4408">
        <v>-4.74</v>
      </c>
    </row>
    <row r="4409" spans="5:20" x14ac:dyDescent="0.3">
      <c r="E4409" s="26">
        <v>53.003900000000002</v>
      </c>
      <c r="F4409" s="38">
        <v>0.98907999999999996</v>
      </c>
      <c r="G4409" s="38">
        <v>-4.78</v>
      </c>
      <c r="H4409" s="19">
        <f t="shared" si="616"/>
        <v>0.98563998729346369</v>
      </c>
      <c r="I4409" s="19">
        <f t="shared" si="617"/>
        <v>-8.2420033051077368E-2</v>
      </c>
      <c r="J4409" s="20" t="str">
        <f t="shared" si="621"/>
        <v>0,985639987293464-0,0824200330510774j</v>
      </c>
      <c r="K4409" s="20" t="str">
        <f t="shared" si="622"/>
        <v>155,164381239142-1177,55154039226j</v>
      </c>
      <c r="L4409" s="21">
        <f t="shared" si="623"/>
        <v>155.16438123914199</v>
      </c>
      <c r="M4409" s="21">
        <f t="shared" si="624"/>
        <v>-1177.55154039226</v>
      </c>
      <c r="N4409" s="21">
        <f t="shared" si="618"/>
        <v>155.16438123914199</v>
      </c>
      <c r="O4409" s="40">
        <f t="shared" si="619"/>
        <v>-3.5358369553731679</v>
      </c>
      <c r="P4409" s="32">
        <f t="shared" si="620"/>
        <v>9091.6717111210583</v>
      </c>
      <c r="R4409">
        <v>52.920099999999998</v>
      </c>
      <c r="S4409">
        <v>0.98909999999999998</v>
      </c>
      <c r="T4409">
        <v>-4.75</v>
      </c>
    </row>
    <row r="4410" spans="5:20" x14ac:dyDescent="0.3">
      <c r="E4410" s="26">
        <v>53.015900000000002</v>
      </c>
      <c r="F4410" s="38">
        <v>0.98907</v>
      </c>
      <c r="G4410" s="38">
        <v>-4.79</v>
      </c>
      <c r="H4410" s="19">
        <f t="shared" si="616"/>
        <v>0.98561562219743182</v>
      </c>
      <c r="I4410" s="19">
        <f t="shared" si="617"/>
        <v>-8.2591223385838519E-2</v>
      </c>
      <c r="J4410" s="20" t="str">
        <f t="shared" si="621"/>
        <v>0,985615622197432-0,0825912233858385j</v>
      </c>
      <c r="K4410" s="20" t="str">
        <f t="shared" si="622"/>
        <v>154,666000334727-1175,13705390258j</v>
      </c>
      <c r="L4410" s="21">
        <f t="shared" si="623"/>
        <v>154.66600033472699</v>
      </c>
      <c r="M4410" s="21">
        <f t="shared" si="624"/>
        <v>-1175.13705390258</v>
      </c>
      <c r="N4410" s="21">
        <f t="shared" si="618"/>
        <v>154.66600033472699</v>
      </c>
      <c r="O4410" s="40">
        <f t="shared" si="619"/>
        <v>-3.5277882850058688</v>
      </c>
      <c r="P4410" s="32">
        <f t="shared" si="620"/>
        <v>9083.2417213477329</v>
      </c>
      <c r="R4410">
        <v>52.932099999999998</v>
      </c>
      <c r="S4410">
        <v>0.98904999999999998</v>
      </c>
      <c r="T4410">
        <v>-4.75</v>
      </c>
    </row>
    <row r="4411" spans="5:20" x14ac:dyDescent="0.3">
      <c r="E4411" s="26">
        <v>53.027900000000002</v>
      </c>
      <c r="F4411" s="38">
        <v>0.98909000000000002</v>
      </c>
      <c r="G4411" s="38">
        <v>-4.79</v>
      </c>
      <c r="H4411" s="19">
        <f t="shared" si="616"/>
        <v>0.98563555234640399</v>
      </c>
      <c r="I4411" s="19">
        <f t="shared" si="617"/>
        <v>-8.259289346426342E-2</v>
      </c>
      <c r="J4411" s="20" t="str">
        <f t="shared" si="621"/>
        <v>0,985635552346404-0,0825928934642634j</v>
      </c>
      <c r="K4411" s="20" t="str">
        <f t="shared" si="622"/>
        <v>154,391067194842-1175,21049503387j</v>
      </c>
      <c r="L4411" s="21">
        <f t="shared" si="623"/>
        <v>154.39106719484201</v>
      </c>
      <c r="M4411" s="21">
        <f t="shared" si="624"/>
        <v>-1175.2104950338701</v>
      </c>
      <c r="N4411" s="21">
        <f t="shared" si="618"/>
        <v>154.39106719484201</v>
      </c>
      <c r="O4411" s="40">
        <f t="shared" si="619"/>
        <v>-3.527210382800634</v>
      </c>
      <c r="P4411" s="32">
        <f t="shared" si="620"/>
        <v>9099.9844407724704</v>
      </c>
      <c r="R4411">
        <v>52.944099999999999</v>
      </c>
      <c r="S4411">
        <v>0.98914000000000002</v>
      </c>
      <c r="T4411">
        <v>-4.75</v>
      </c>
    </row>
    <row r="4412" spans="5:20" x14ac:dyDescent="0.3">
      <c r="E4412" s="26">
        <v>53.0398</v>
      </c>
      <c r="F4412" s="38">
        <v>0.98916999999999999</v>
      </c>
      <c r="G4412" s="38">
        <v>-4.8</v>
      </c>
      <c r="H4412" s="19">
        <f t="shared" si="616"/>
        <v>0.9857008415838322</v>
      </c>
      <c r="I4412" s="19">
        <f t="shared" si="617"/>
        <v>-8.2771612289026505E-2</v>
      </c>
      <c r="J4412" s="20" t="str">
        <f t="shared" si="621"/>
        <v>0,985700841583832-0,0827716122890265j</v>
      </c>
      <c r="K4412" s="20" t="str">
        <f t="shared" si="622"/>
        <v>152,663796116547-1173,13261864516j</v>
      </c>
      <c r="L4412" s="21">
        <f t="shared" si="623"/>
        <v>152.66379611654699</v>
      </c>
      <c r="M4412" s="21">
        <f t="shared" si="624"/>
        <v>-1173.1326186451599</v>
      </c>
      <c r="N4412" s="21">
        <f t="shared" si="618"/>
        <v>152.66379611654699</v>
      </c>
      <c r="O4412" s="40">
        <f t="shared" si="619"/>
        <v>-3.5201839969177215</v>
      </c>
      <c r="P4412" s="32">
        <f t="shared" si="620"/>
        <v>9167.5067119745945</v>
      </c>
      <c r="R4412">
        <v>52.956000000000003</v>
      </c>
      <c r="S4412">
        <v>0.98906000000000005</v>
      </c>
      <c r="T4412">
        <v>-4.76</v>
      </c>
    </row>
    <row r="4413" spans="5:20" x14ac:dyDescent="0.3">
      <c r="E4413" s="26">
        <v>53.0518</v>
      </c>
      <c r="F4413" s="38">
        <v>0.98911000000000004</v>
      </c>
      <c r="G4413" s="38">
        <v>-4.8</v>
      </c>
      <c r="H4413" s="19">
        <f t="shared" si="616"/>
        <v>0.98564105201227736</v>
      </c>
      <c r="I4413" s="19">
        <f t="shared" si="617"/>
        <v>-8.2766591618426574E-2</v>
      </c>
      <c r="J4413" s="20" t="str">
        <f t="shared" si="621"/>
        <v>0,985641052012277-0,0827665916184266j</v>
      </c>
      <c r="K4413" s="20" t="str">
        <f t="shared" si="622"/>
        <v>153,485754304438-1172,91478046183j</v>
      </c>
      <c r="L4413" s="21">
        <f t="shared" si="623"/>
        <v>153.48575430443799</v>
      </c>
      <c r="M4413" s="21">
        <f t="shared" si="624"/>
        <v>-1172.9147804618301</v>
      </c>
      <c r="N4413" s="21">
        <f t="shared" si="618"/>
        <v>153.48575430443799</v>
      </c>
      <c r="O4413" s="40">
        <f t="shared" si="619"/>
        <v>-3.5187342396685031</v>
      </c>
      <c r="P4413" s="32">
        <f t="shared" si="620"/>
        <v>9116.7220393936568</v>
      </c>
      <c r="R4413">
        <v>52.968000000000004</v>
      </c>
      <c r="S4413">
        <v>0.98911000000000004</v>
      </c>
      <c r="T4413">
        <v>-4.76</v>
      </c>
    </row>
    <row r="4414" spans="5:20" x14ac:dyDescent="0.3">
      <c r="E4414" s="26">
        <v>53.063800000000001</v>
      </c>
      <c r="F4414" s="38">
        <v>0.98912999999999995</v>
      </c>
      <c r="G4414" s="38">
        <v>-4.8099999999999996</v>
      </c>
      <c r="H4414" s="19">
        <f t="shared" si="616"/>
        <v>0.98564652106962558</v>
      </c>
      <c r="I4414" s="19">
        <f t="shared" si="617"/>
        <v>-8.2940294208207671E-2</v>
      </c>
      <c r="J4414" s="20" t="str">
        <f t="shared" si="621"/>
        <v>0,985646521069626-0,0829402942082077j</v>
      </c>
      <c r="K4414" s="20" t="str">
        <f t="shared" si="622"/>
        <v>152,586400009944-1170,6273929068j</v>
      </c>
      <c r="L4414" s="21">
        <f t="shared" si="623"/>
        <v>152.58640000994399</v>
      </c>
      <c r="M4414" s="21">
        <f t="shared" si="624"/>
        <v>-1170.6273929068</v>
      </c>
      <c r="N4414" s="21">
        <f t="shared" si="618"/>
        <v>152.58640000994399</v>
      </c>
      <c r="O4414" s="40">
        <f t="shared" si="619"/>
        <v>-3.5110779118701556</v>
      </c>
      <c r="P4414" s="32">
        <f t="shared" si="620"/>
        <v>9133.5210896969947</v>
      </c>
      <c r="R4414">
        <v>52.98</v>
      </c>
      <c r="S4414">
        <v>0.98911000000000004</v>
      </c>
      <c r="T4414">
        <v>-4.7699999999999996</v>
      </c>
    </row>
    <row r="4415" spans="5:20" x14ac:dyDescent="0.3">
      <c r="E4415" s="26">
        <v>53.075699999999998</v>
      </c>
      <c r="F4415" s="38">
        <v>0.98916000000000004</v>
      </c>
      <c r="G4415" s="38">
        <v>-4.8099999999999996</v>
      </c>
      <c r="H4415" s="19">
        <f t="shared" si="616"/>
        <v>0.98567641541681161</v>
      </c>
      <c r="I4415" s="19">
        <f t="shared" si="617"/>
        <v>-8.2942809761093791E-2</v>
      </c>
      <c r="J4415" s="20" t="str">
        <f t="shared" si="621"/>
        <v>0,985676415416812-0,0829428097610938j</v>
      </c>
      <c r="K4415" s="20" t="str">
        <f t="shared" si="622"/>
        <v>152,177023724033-1170,73560179125j</v>
      </c>
      <c r="L4415" s="21">
        <f t="shared" si="623"/>
        <v>152.17702372403301</v>
      </c>
      <c r="M4415" s="21">
        <f t="shared" si="624"/>
        <v>-1170.73560179125</v>
      </c>
      <c r="N4415" s="21">
        <f t="shared" si="618"/>
        <v>152.17702372403301</v>
      </c>
      <c r="O4415" s="40">
        <f t="shared" si="619"/>
        <v>-3.5106151794275391</v>
      </c>
      <c r="P4415" s="32">
        <f t="shared" si="620"/>
        <v>9158.936492138233</v>
      </c>
      <c r="R4415">
        <v>52.991900000000001</v>
      </c>
      <c r="S4415">
        <v>0.98909999999999998</v>
      </c>
      <c r="T4415">
        <v>-4.78</v>
      </c>
    </row>
    <row r="4416" spans="5:20" x14ac:dyDescent="0.3">
      <c r="E4416" s="26">
        <v>53.087699999999998</v>
      </c>
      <c r="F4416" s="38">
        <v>0.98909000000000002</v>
      </c>
      <c r="G4416" s="38">
        <v>-4.82</v>
      </c>
      <c r="H4416" s="19">
        <f t="shared" si="616"/>
        <v>0.98559217170170055</v>
      </c>
      <c r="I4416" s="19">
        <f t="shared" si="617"/>
        <v>-8.3108959687422143E-2</v>
      </c>
      <c r="J4416" s="20" t="str">
        <f t="shared" si="621"/>
        <v>0,985592171701701-0,0831089596874221j</v>
      </c>
      <c r="K4416" s="20" t="str">
        <f t="shared" si="622"/>
        <v>152,508317834333-1168,13271749277j</v>
      </c>
      <c r="L4416" s="21">
        <f t="shared" si="623"/>
        <v>152.50831783433301</v>
      </c>
      <c r="M4416" s="21">
        <f t="shared" si="624"/>
        <v>-1168.1327174927701</v>
      </c>
      <c r="N4416" s="21">
        <f t="shared" si="618"/>
        <v>152.50831783433301</v>
      </c>
      <c r="O4416" s="40">
        <f t="shared" si="619"/>
        <v>-3.5020182862761597</v>
      </c>
      <c r="P4416" s="32">
        <f t="shared" si="620"/>
        <v>9099.7845389208833</v>
      </c>
      <c r="R4416">
        <v>53.003900000000002</v>
      </c>
      <c r="S4416">
        <v>0.98907999999999996</v>
      </c>
      <c r="T4416">
        <v>-4.78</v>
      </c>
    </row>
    <row r="4417" spans="5:20" x14ac:dyDescent="0.3">
      <c r="E4417" s="26">
        <v>53.099699999999999</v>
      </c>
      <c r="F4417" s="38">
        <v>0.98914000000000002</v>
      </c>
      <c r="G4417" s="38">
        <v>-4.82</v>
      </c>
      <c r="H4417" s="19">
        <f t="shared" si="616"/>
        <v>0.98564199488117377</v>
      </c>
      <c r="I4417" s="19">
        <f t="shared" si="617"/>
        <v>-8.3113160971414884E-2</v>
      </c>
      <c r="J4417" s="20" t="str">
        <f t="shared" si="621"/>
        <v>0,985641994881174-0,0831131609714149j</v>
      </c>
      <c r="K4417" s="20" t="str">
        <f t="shared" si="622"/>
        <v>151,828877718989-1168,31244060107j</v>
      </c>
      <c r="L4417" s="21">
        <f t="shared" si="623"/>
        <v>151.82887771898899</v>
      </c>
      <c r="M4417" s="21">
        <f t="shared" si="624"/>
        <v>-1168.31244060107</v>
      </c>
      <c r="N4417" s="21">
        <f t="shared" si="618"/>
        <v>151.82887771898899</v>
      </c>
      <c r="O4417" s="40">
        <f t="shared" si="619"/>
        <v>-3.5017655466493527</v>
      </c>
      <c r="P4417" s="32">
        <f t="shared" si="620"/>
        <v>9141.910207237459</v>
      </c>
      <c r="R4417">
        <v>53.015900000000002</v>
      </c>
      <c r="S4417">
        <v>0.98907</v>
      </c>
      <c r="T4417">
        <v>-4.79</v>
      </c>
    </row>
    <row r="4418" spans="5:20" x14ac:dyDescent="0.3">
      <c r="E4418" s="26">
        <v>53.111600000000003</v>
      </c>
      <c r="F4418" s="38">
        <v>0.98911000000000004</v>
      </c>
      <c r="G4418" s="38">
        <v>-4.83</v>
      </c>
      <c r="H4418" s="19">
        <f t="shared" si="616"/>
        <v>0.98559758041868328</v>
      </c>
      <c r="I4418" s="19">
        <f t="shared" si="617"/>
        <v>-8.3282660697393318E-2</v>
      </c>
      <c r="J4418" s="20" t="str">
        <f t="shared" si="621"/>
        <v>0,985597580418683-0,0832826606973933j</v>
      </c>
      <c r="K4418" s="20" t="str">
        <f t="shared" si="622"/>
        <v>151,617668761714-1165,86354141932j</v>
      </c>
      <c r="L4418" s="21">
        <f t="shared" si="623"/>
        <v>151.61766876171399</v>
      </c>
      <c r="M4418" s="21">
        <f t="shared" si="624"/>
        <v>-1165.86354141932</v>
      </c>
      <c r="N4418" s="21">
        <f t="shared" si="618"/>
        <v>151.61766876171399</v>
      </c>
      <c r="O4418" s="40">
        <f t="shared" si="619"/>
        <v>-3.4936425486618257</v>
      </c>
      <c r="P4418" s="32">
        <f t="shared" si="620"/>
        <v>9116.5213525599775</v>
      </c>
      <c r="R4418">
        <v>53.027900000000002</v>
      </c>
      <c r="S4418">
        <v>0.98909000000000002</v>
      </c>
      <c r="T4418">
        <v>-4.79</v>
      </c>
    </row>
    <row r="4419" spans="5:20" x14ac:dyDescent="0.3">
      <c r="E4419" s="26">
        <v>53.123600000000003</v>
      </c>
      <c r="F4419" s="38">
        <v>0.98907999999999996</v>
      </c>
      <c r="G4419" s="38">
        <v>-4.84</v>
      </c>
      <c r="H4419" s="19">
        <f t="shared" si="616"/>
        <v>0.98555313681490975</v>
      </c>
      <c r="I4419" s="19">
        <f t="shared" si="617"/>
        <v>-8.3452147451648306E-2</v>
      </c>
      <c r="J4419" s="20" t="str">
        <f t="shared" si="621"/>
        <v>0,98555313681491-0,0834521474516483j</v>
      </c>
      <c r="K4419" s="20" t="str">
        <f t="shared" si="622"/>
        <v>151,406915207441-1163,42484664904j</v>
      </c>
      <c r="L4419" s="21">
        <f t="shared" si="623"/>
        <v>151.40691520744099</v>
      </c>
      <c r="M4419" s="21">
        <f t="shared" si="624"/>
        <v>-1163.4248466490401</v>
      </c>
      <c r="N4419" s="21">
        <f t="shared" si="618"/>
        <v>151.40691520744099</v>
      </c>
      <c r="O4419" s="40">
        <f t="shared" si="619"/>
        <v>-3.4855472004932841</v>
      </c>
      <c r="P4419" s="32">
        <f t="shared" si="620"/>
        <v>9091.2718609125113</v>
      </c>
      <c r="R4419">
        <v>53.0398</v>
      </c>
      <c r="S4419">
        <v>0.98916999999999999</v>
      </c>
      <c r="T4419">
        <v>-4.8</v>
      </c>
    </row>
    <row r="4420" spans="5:20" x14ac:dyDescent="0.3">
      <c r="E4420" s="26">
        <v>53.135599999999997</v>
      </c>
      <c r="F4420" s="38">
        <v>0.98909000000000002</v>
      </c>
      <c r="G4420" s="38">
        <v>-4.84</v>
      </c>
      <c r="H4420" s="19">
        <f t="shared" si="616"/>
        <v>0.98556310115689238</v>
      </c>
      <c r="I4420" s="19">
        <f t="shared" si="617"/>
        <v>-8.3452991186709694E-2</v>
      </c>
      <c r="J4420" s="20" t="str">
        <f t="shared" si="621"/>
        <v>0,985563101156892-0,0834529911867097j</v>
      </c>
      <c r="K4420" s="20" t="str">
        <f t="shared" si="622"/>
        <v>151,272124451327-1163,46045023274j</v>
      </c>
      <c r="L4420" s="21">
        <f t="shared" si="623"/>
        <v>151.27212445132699</v>
      </c>
      <c r="M4420" s="21">
        <f t="shared" si="624"/>
        <v>-1163.46045023274</v>
      </c>
      <c r="N4420" s="21">
        <f t="shared" si="618"/>
        <v>151.27212445132699</v>
      </c>
      <c r="O4420" s="40">
        <f t="shared" si="619"/>
        <v>-3.4848666759472495</v>
      </c>
      <c r="P4420" s="32">
        <f t="shared" si="620"/>
        <v>9099.6505792757307</v>
      </c>
      <c r="R4420">
        <v>53.0518</v>
      </c>
      <c r="S4420">
        <v>0.98911000000000004</v>
      </c>
      <c r="T4420">
        <v>-4.8</v>
      </c>
    </row>
    <row r="4421" spans="5:20" x14ac:dyDescent="0.3">
      <c r="E4421" s="26">
        <v>53.147599999999997</v>
      </c>
      <c r="F4421" s="38">
        <v>0.98909000000000002</v>
      </c>
      <c r="G4421" s="38">
        <v>-4.84</v>
      </c>
      <c r="H4421" s="19">
        <f t="shared" si="616"/>
        <v>0.98556310115689238</v>
      </c>
      <c r="I4421" s="19">
        <f t="shared" si="617"/>
        <v>-8.3452991186709694E-2</v>
      </c>
      <c r="J4421" s="20" t="str">
        <f t="shared" si="621"/>
        <v>0,985563101156892-0,0834529911867097j</v>
      </c>
      <c r="K4421" s="20" t="str">
        <f t="shared" si="622"/>
        <v>151,272124451327-1163,46045023274j</v>
      </c>
      <c r="L4421" s="21">
        <f t="shared" si="623"/>
        <v>151.27212445132699</v>
      </c>
      <c r="M4421" s="21">
        <f t="shared" si="624"/>
        <v>-1163.46045023274</v>
      </c>
      <c r="N4421" s="21">
        <f t="shared" si="618"/>
        <v>151.27212445132699</v>
      </c>
      <c r="O4421" s="40">
        <f t="shared" si="619"/>
        <v>-3.4840798407917322</v>
      </c>
      <c r="P4421" s="32">
        <f t="shared" si="620"/>
        <v>9099.6505792757307</v>
      </c>
      <c r="R4421">
        <v>53.063800000000001</v>
      </c>
      <c r="S4421">
        <v>0.98912999999999995</v>
      </c>
      <c r="T4421">
        <v>-4.8099999999999996</v>
      </c>
    </row>
    <row r="4422" spans="5:20" x14ac:dyDescent="0.3">
      <c r="E4422" s="26">
        <v>53.159500000000001</v>
      </c>
      <c r="F4422" s="38">
        <v>0.98911000000000004</v>
      </c>
      <c r="G4422" s="38">
        <v>-4.8499999999999996</v>
      </c>
      <c r="H4422" s="19">
        <f t="shared" si="616"/>
        <v>0.98556844924045606</v>
      </c>
      <c r="I4422" s="19">
        <f t="shared" si="617"/>
        <v>-8.3626694074096758E-2</v>
      </c>
      <c r="J4422" s="20" t="str">
        <f t="shared" si="621"/>
        <v>0,985568449240456-0,0836266940740968j</v>
      </c>
      <c r="K4422" s="20" t="str">
        <f t="shared" si="622"/>
        <v>150,391068030077-1161,2087169669j</v>
      </c>
      <c r="L4422" s="21">
        <f t="shared" si="623"/>
        <v>150.39106803007701</v>
      </c>
      <c r="M4422" s="21">
        <f t="shared" si="624"/>
        <v>-1161.2087169669001</v>
      </c>
      <c r="N4422" s="21">
        <f t="shared" si="618"/>
        <v>150.39106803007701</v>
      </c>
      <c r="O4422" s="40">
        <f t="shared" si="619"/>
        <v>-3.4765584188466745</v>
      </c>
      <c r="P4422" s="32">
        <f t="shared" si="620"/>
        <v>9116.3868683274832</v>
      </c>
      <c r="R4422">
        <v>53.075699999999998</v>
      </c>
      <c r="S4422">
        <v>0.98916000000000004</v>
      </c>
      <c r="T4422">
        <v>-4.8099999999999996</v>
      </c>
    </row>
    <row r="4423" spans="5:20" x14ac:dyDescent="0.3">
      <c r="E4423" s="26">
        <v>53.171500000000002</v>
      </c>
      <c r="F4423" s="38">
        <v>0.98907999999999996</v>
      </c>
      <c r="G4423" s="38">
        <v>-4.8600000000000003</v>
      </c>
      <c r="H4423" s="19">
        <f t="shared" ref="H4423:H4486" si="625">F4423*COS(G4423*PI()/180)</f>
        <v>0.98552394647735342</v>
      </c>
      <c r="I4423" s="19">
        <f t="shared" ref="I4423:I4486" si="626">F4423*SIN(G4423*PI()/180)</f>
        <v>-8.3796165304281994E-2</v>
      </c>
      <c r="J4423" s="20" t="str">
        <f t="shared" si="621"/>
        <v>0,985523946477353-0,083796165304282j</v>
      </c>
      <c r="K4423" s="20" t="str">
        <f t="shared" si="622"/>
        <v>150,184566169552-1158,78951206326j</v>
      </c>
      <c r="L4423" s="21">
        <f t="shared" si="623"/>
        <v>150.184566169552</v>
      </c>
      <c r="M4423" s="21">
        <f t="shared" si="624"/>
        <v>-1158.78951206326</v>
      </c>
      <c r="N4423" s="21">
        <f t="shared" ref="N4423:N4486" si="627">L4423</f>
        <v>150.184566169552</v>
      </c>
      <c r="O4423" s="40">
        <f t="shared" ref="O4423:O4486" si="628">M4423/(2*PI()*E4423)</f>
        <v>-3.468532556875644</v>
      </c>
      <c r="P4423" s="32">
        <f t="shared" ref="P4423:P4486" si="629">1/(IMREAL(IMDIV(1,K4423)))</f>
        <v>9091.1374717553972</v>
      </c>
      <c r="R4423">
        <v>53.087699999999998</v>
      </c>
      <c r="S4423">
        <v>0.98909000000000002</v>
      </c>
      <c r="T4423">
        <v>-4.82</v>
      </c>
    </row>
    <row r="4424" spans="5:20" x14ac:dyDescent="0.3">
      <c r="E4424" s="26">
        <v>53.183500000000002</v>
      </c>
      <c r="F4424" s="38">
        <v>0.98907999999999996</v>
      </c>
      <c r="G4424" s="38">
        <v>-4.8600000000000003</v>
      </c>
      <c r="H4424" s="19">
        <f t="shared" si="625"/>
        <v>0.98552394647735342</v>
      </c>
      <c r="I4424" s="19">
        <f t="shared" si="626"/>
        <v>-8.3796165304281994E-2</v>
      </c>
      <c r="J4424" s="20" t="str">
        <f t="shared" si="621"/>
        <v>0,985523946477353-0,083796165304282j</v>
      </c>
      <c r="K4424" s="20" t="str">
        <f t="shared" si="622"/>
        <v>150,184566169552-1158,78951206326j</v>
      </c>
      <c r="L4424" s="21">
        <f t="shared" si="623"/>
        <v>150.184566169552</v>
      </c>
      <c r="M4424" s="21">
        <f t="shared" si="624"/>
        <v>-1158.78951206326</v>
      </c>
      <c r="N4424" s="21">
        <f t="shared" si="627"/>
        <v>150.184566169552</v>
      </c>
      <c r="O4424" s="40">
        <f t="shared" si="628"/>
        <v>-3.4677499383815151</v>
      </c>
      <c r="P4424" s="32">
        <f t="shared" si="629"/>
        <v>9091.1374717553972</v>
      </c>
      <c r="R4424">
        <v>53.099699999999999</v>
      </c>
      <c r="S4424">
        <v>0.98914000000000002</v>
      </c>
      <c r="T4424">
        <v>-4.82</v>
      </c>
    </row>
    <row r="4425" spans="5:20" x14ac:dyDescent="0.3">
      <c r="E4425" s="26">
        <v>53.195399999999999</v>
      </c>
      <c r="F4425" s="38">
        <v>0.98909000000000002</v>
      </c>
      <c r="G4425" s="38">
        <v>-4.87</v>
      </c>
      <c r="H4425" s="19">
        <f t="shared" si="625"/>
        <v>0.98551927017602681</v>
      </c>
      <c r="I4425" s="19">
        <f t="shared" si="626"/>
        <v>-8.3969019356615687E-2</v>
      </c>
      <c r="J4425" s="20" t="str">
        <f t="shared" si="621"/>
        <v>0,985519270176027-0,0839690193566157j</v>
      </c>
      <c r="K4425" s="20" t="str">
        <f t="shared" si="622"/>
        <v>149,445689142144-1156,52036435656j</v>
      </c>
      <c r="L4425" s="21">
        <f t="shared" si="623"/>
        <v>149.445689142144</v>
      </c>
      <c r="M4425" s="21">
        <f t="shared" si="624"/>
        <v>-1156.5203643565601</v>
      </c>
      <c r="N4425" s="21">
        <f t="shared" si="627"/>
        <v>149.445689142144</v>
      </c>
      <c r="O4425" s="40">
        <f t="shared" si="628"/>
        <v>-3.4601851433354458</v>
      </c>
      <c r="P4425" s="32">
        <f t="shared" si="629"/>
        <v>9099.448602235494</v>
      </c>
      <c r="R4425">
        <v>53.111600000000003</v>
      </c>
      <c r="S4425">
        <v>0.98911000000000004</v>
      </c>
      <c r="T4425">
        <v>-4.83</v>
      </c>
    </row>
    <row r="4426" spans="5:20" x14ac:dyDescent="0.3">
      <c r="E4426" s="26">
        <v>53.2074</v>
      </c>
      <c r="F4426" s="38">
        <v>0.98912</v>
      </c>
      <c r="G4426" s="38">
        <v>-4.87</v>
      </c>
      <c r="H4426" s="19">
        <f t="shared" si="625"/>
        <v>0.98554916187254094</v>
      </c>
      <c r="I4426" s="19">
        <f t="shared" si="626"/>
        <v>-8.3971566213403945E-2</v>
      </c>
      <c r="J4426" s="20" t="str">
        <f t="shared" si="621"/>
        <v>0,985549161872541-0,0839715662134039j</v>
      </c>
      <c r="K4426" s="20" t="str">
        <f t="shared" si="622"/>
        <v>149,045968331774-1156,62507335978j</v>
      </c>
      <c r="L4426" s="21">
        <f t="shared" si="623"/>
        <v>149.04596833177399</v>
      </c>
      <c r="M4426" s="21">
        <f t="shared" si="624"/>
        <v>-1156.6250733597799</v>
      </c>
      <c r="N4426" s="21">
        <f t="shared" si="627"/>
        <v>149.04596833177399</v>
      </c>
      <c r="O4426" s="40">
        <f t="shared" si="628"/>
        <v>-3.4597179664714881</v>
      </c>
      <c r="P4426" s="32">
        <f t="shared" si="629"/>
        <v>9124.6766096560423</v>
      </c>
      <c r="R4426">
        <v>53.123600000000003</v>
      </c>
      <c r="S4426">
        <v>0.98907999999999996</v>
      </c>
      <c r="T4426">
        <v>-4.84</v>
      </c>
    </row>
    <row r="4427" spans="5:20" x14ac:dyDescent="0.3">
      <c r="E4427" s="26">
        <v>53.2194</v>
      </c>
      <c r="F4427" s="38">
        <v>0.98912999999999995</v>
      </c>
      <c r="G4427" s="38">
        <v>-4.88</v>
      </c>
      <c r="H4427" s="19">
        <f t="shared" si="625"/>
        <v>0.98554445480927466</v>
      </c>
      <c r="I4427" s="19">
        <f t="shared" si="626"/>
        <v>-8.4144426402998254E-2</v>
      </c>
      <c r="J4427" s="20" t="str">
        <f t="shared" si="621"/>
        <v>0,985544454809275-0,0841444264029983j</v>
      </c>
      <c r="K4427" s="20" t="str">
        <f t="shared" si="622"/>
        <v>148,313277524701-1154,3637244565j</v>
      </c>
      <c r="L4427" s="21">
        <f t="shared" si="623"/>
        <v>148.31327752470099</v>
      </c>
      <c r="M4427" s="21">
        <f t="shared" si="624"/>
        <v>-1154.3637244565</v>
      </c>
      <c r="N4427" s="21">
        <f t="shared" si="627"/>
        <v>148.31327752470099</v>
      </c>
      <c r="O4427" s="40">
        <f t="shared" si="628"/>
        <v>-3.4521752006453026</v>
      </c>
      <c r="P4427" s="32">
        <f t="shared" si="629"/>
        <v>9133.049038078203</v>
      </c>
      <c r="R4427">
        <v>53.135599999999997</v>
      </c>
      <c r="S4427">
        <v>0.98909000000000002</v>
      </c>
      <c r="T4427">
        <v>-4.84</v>
      </c>
    </row>
    <row r="4428" spans="5:20" x14ac:dyDescent="0.3">
      <c r="E4428" s="26">
        <v>53.231299999999997</v>
      </c>
      <c r="F4428" s="38">
        <v>0.98912</v>
      </c>
      <c r="G4428" s="38">
        <v>-4.88</v>
      </c>
      <c r="H4428" s="19">
        <f t="shared" si="625"/>
        <v>0.98553449105875846</v>
      </c>
      <c r="I4428" s="19">
        <f t="shared" si="626"/>
        <v>-8.4143575711720028E-2</v>
      </c>
      <c r="J4428" s="20" t="str">
        <f t="shared" ref="J4428:J4491" si="630">COMPLEX(H4428,I4428,"j")</f>
        <v>0,985534491058758-0,08414357571172j</v>
      </c>
      <c r="K4428" s="20" t="str">
        <f t="shared" ref="K4428:K4491" si="631">IMPRODUCT(IMDIV(IMSUM(1,J4428),IMSUB(1,J4428)),50)</f>
        <v>148,446021021582-1154,32909152006j</v>
      </c>
      <c r="L4428" s="21">
        <f t="shared" ref="L4428:L4491" si="632">IMREAL(K4428)</f>
        <v>148.446021021582</v>
      </c>
      <c r="M4428" s="21">
        <f t="shared" ref="M4428:M4491" si="633">IMAGINARY(K4428)</f>
        <v>-1154.32909152006</v>
      </c>
      <c r="N4428" s="21">
        <f t="shared" si="627"/>
        <v>148.446021021582</v>
      </c>
      <c r="O4428" s="40">
        <f t="shared" si="628"/>
        <v>-3.4512999094554222</v>
      </c>
      <c r="P4428" s="32">
        <f t="shared" si="629"/>
        <v>9124.6088198601446</v>
      </c>
      <c r="R4428">
        <v>53.147599999999997</v>
      </c>
      <c r="S4428">
        <v>0.98909000000000002</v>
      </c>
      <c r="T4428">
        <v>-4.84</v>
      </c>
    </row>
    <row r="4429" spans="5:20" x14ac:dyDescent="0.3">
      <c r="E4429" s="26">
        <v>53.243299999999998</v>
      </c>
      <c r="F4429" s="38">
        <v>0.98909000000000002</v>
      </c>
      <c r="G4429" s="38">
        <v>-4.8899999999999997</v>
      </c>
      <c r="H4429" s="19">
        <f t="shared" si="625"/>
        <v>0.98548989941820619</v>
      </c>
      <c r="I4429" s="19">
        <f t="shared" si="626"/>
        <v>-8.4313025356072879E-2</v>
      </c>
      <c r="J4429" s="20" t="str">
        <f t="shared" si="630"/>
        <v>0,985489899418206-0,0843130253560729j</v>
      </c>
      <c r="K4429" s="20" t="str">
        <f t="shared" si="631"/>
        <v>148,246291504767-1151,93857603999j</v>
      </c>
      <c r="L4429" s="21">
        <f t="shared" si="632"/>
        <v>148.24629150476699</v>
      </c>
      <c r="M4429" s="21">
        <f t="shared" si="633"/>
        <v>-1151.93857603999</v>
      </c>
      <c r="N4429" s="21">
        <f t="shared" si="627"/>
        <v>148.24629150476699</v>
      </c>
      <c r="O4429" s="40">
        <f t="shared" si="628"/>
        <v>-3.4433763218095721</v>
      </c>
      <c r="P4429" s="32">
        <f t="shared" si="629"/>
        <v>9099.3132591825033</v>
      </c>
      <c r="R4429">
        <v>53.159500000000001</v>
      </c>
      <c r="S4429">
        <v>0.98911000000000004</v>
      </c>
      <c r="T4429">
        <v>-4.8499999999999996</v>
      </c>
    </row>
    <row r="4430" spans="5:20" x14ac:dyDescent="0.3">
      <c r="E4430" s="26">
        <v>53.255299999999998</v>
      </c>
      <c r="F4430" s="38">
        <v>0.98907999999999996</v>
      </c>
      <c r="G4430" s="38">
        <v>-4.9000000000000004</v>
      </c>
      <c r="H4430" s="19">
        <f t="shared" si="625"/>
        <v>0.98546520555650163</v>
      </c>
      <c r="I4430" s="19">
        <f t="shared" si="626"/>
        <v>-8.4484170336707409E-2</v>
      </c>
      <c r="J4430" s="20" t="str">
        <f t="shared" si="630"/>
        <v>0,985465205556502-0,0844841703367074j</v>
      </c>
      <c r="K4430" s="20" t="str">
        <f t="shared" si="631"/>
        <v>147,783647011612-1149,62666922469j</v>
      </c>
      <c r="L4430" s="21">
        <f t="shared" si="632"/>
        <v>147.783647011612</v>
      </c>
      <c r="M4430" s="21">
        <f t="shared" si="633"/>
        <v>-1149.62666922469</v>
      </c>
      <c r="N4430" s="21">
        <f t="shared" si="627"/>
        <v>147.783647011612</v>
      </c>
      <c r="O4430" s="40">
        <f t="shared" si="628"/>
        <v>-3.4356912291805832</v>
      </c>
      <c r="P4430" s="32">
        <f t="shared" si="629"/>
        <v>9090.8670349104268</v>
      </c>
      <c r="R4430">
        <v>53.171500000000002</v>
      </c>
      <c r="S4430">
        <v>0.98907999999999996</v>
      </c>
      <c r="T4430">
        <v>-4.8600000000000003</v>
      </c>
    </row>
    <row r="4431" spans="5:20" x14ac:dyDescent="0.3">
      <c r="E4431" s="26">
        <v>53.267299999999999</v>
      </c>
      <c r="F4431" s="38">
        <v>0.98906000000000005</v>
      </c>
      <c r="G4431" s="38">
        <v>-4.9000000000000004</v>
      </c>
      <c r="H4431" s="19">
        <f t="shared" si="625"/>
        <v>0.98544527865057796</v>
      </c>
      <c r="I4431" s="19">
        <f t="shared" si="626"/>
        <v>-8.4482461998244676E-2</v>
      </c>
      <c r="J4431" s="20" t="str">
        <f t="shared" si="630"/>
        <v>0,985445278650578-0,0844824619982447j</v>
      </c>
      <c r="K4431" s="20" t="str">
        <f t="shared" si="631"/>
        <v>148,046961741712-1149,55790066544j</v>
      </c>
      <c r="L4431" s="21">
        <f t="shared" si="632"/>
        <v>148.04696174171201</v>
      </c>
      <c r="M4431" s="21">
        <f t="shared" si="633"/>
        <v>-1149.55790066544</v>
      </c>
      <c r="N4431" s="21">
        <f t="shared" si="627"/>
        <v>148.04696174171201</v>
      </c>
      <c r="O4431" s="40">
        <f t="shared" si="628"/>
        <v>-3.4347117699084952</v>
      </c>
      <c r="P4431" s="32">
        <f t="shared" si="629"/>
        <v>9074.1562951290416</v>
      </c>
      <c r="R4431">
        <v>53.183500000000002</v>
      </c>
      <c r="S4431">
        <v>0.98907999999999996</v>
      </c>
      <c r="T4431">
        <v>-4.8600000000000003</v>
      </c>
    </row>
    <row r="4432" spans="5:20" x14ac:dyDescent="0.3">
      <c r="E4432" s="26">
        <v>53.279200000000003</v>
      </c>
      <c r="F4432" s="38">
        <v>0.98909000000000002</v>
      </c>
      <c r="G4432" s="38">
        <v>-4.91</v>
      </c>
      <c r="H4432" s="19">
        <f t="shared" si="625"/>
        <v>0.9854604085814308</v>
      </c>
      <c r="I4432" s="19">
        <f t="shared" si="626"/>
        <v>-8.4657021082243683E-2</v>
      </c>
      <c r="J4432" s="20" t="str">
        <f t="shared" si="630"/>
        <v>0,985460408581431-0,0846570210822437j</v>
      </c>
      <c r="K4432" s="20" t="str">
        <f t="shared" si="631"/>
        <v>147,061205520483-1147,39225814379j</v>
      </c>
      <c r="L4432" s="21">
        <f t="shared" si="632"/>
        <v>147.06120552048301</v>
      </c>
      <c r="M4432" s="21">
        <f t="shared" si="633"/>
        <v>-1147.3922581437901</v>
      </c>
      <c r="N4432" s="21">
        <f t="shared" si="627"/>
        <v>147.06120552048301</v>
      </c>
      <c r="O4432" s="40">
        <f t="shared" si="628"/>
        <v>-3.4274754416161692</v>
      </c>
      <c r="P4432" s="32">
        <f t="shared" si="629"/>
        <v>9099.1773627957973</v>
      </c>
      <c r="R4432">
        <v>53.195399999999999</v>
      </c>
      <c r="S4432">
        <v>0.98909000000000002</v>
      </c>
      <c r="T4432">
        <v>-4.87</v>
      </c>
    </row>
    <row r="4433" spans="5:20" x14ac:dyDescent="0.3">
      <c r="E4433" s="26">
        <v>53.291200000000003</v>
      </c>
      <c r="F4433" s="38">
        <v>0.98909000000000002</v>
      </c>
      <c r="G4433" s="38">
        <v>-4.91</v>
      </c>
      <c r="H4433" s="19">
        <f t="shared" si="625"/>
        <v>0.9854604085814308</v>
      </c>
      <c r="I4433" s="19">
        <f t="shared" si="626"/>
        <v>-8.4657021082243683E-2</v>
      </c>
      <c r="J4433" s="20" t="str">
        <f t="shared" si="630"/>
        <v>0,985460408581431-0,0846570210822437j</v>
      </c>
      <c r="K4433" s="20" t="str">
        <f t="shared" si="631"/>
        <v>147,061205520483-1147,39225814379j</v>
      </c>
      <c r="L4433" s="21">
        <f t="shared" si="632"/>
        <v>147.06120552048301</v>
      </c>
      <c r="M4433" s="21">
        <f t="shared" si="633"/>
        <v>-1147.3922581437901</v>
      </c>
      <c r="N4433" s="21">
        <f t="shared" si="627"/>
        <v>147.06120552048301</v>
      </c>
      <c r="O4433" s="40">
        <f t="shared" si="628"/>
        <v>-3.4267036499263699</v>
      </c>
      <c r="P4433" s="32">
        <f t="shared" si="629"/>
        <v>9099.1773627957973</v>
      </c>
      <c r="R4433">
        <v>53.2074</v>
      </c>
      <c r="S4433">
        <v>0.98912</v>
      </c>
      <c r="T4433">
        <v>-4.87</v>
      </c>
    </row>
    <row r="4434" spans="5:20" x14ac:dyDescent="0.3">
      <c r="E4434" s="26">
        <v>53.303199999999997</v>
      </c>
      <c r="F4434" s="38">
        <v>0.98912999999999995</v>
      </c>
      <c r="G4434" s="38">
        <v>-4.92</v>
      </c>
      <c r="H4434" s="19">
        <f t="shared" si="625"/>
        <v>0.98548547075133175</v>
      </c>
      <c r="I4434" s="19">
        <f t="shared" si="626"/>
        <v>-8.4832445668070036E-2</v>
      </c>
      <c r="J4434" s="20" t="str">
        <f t="shared" si="630"/>
        <v>0,985485470751332-0,08483244566807j</v>
      </c>
      <c r="K4434" s="20" t="str">
        <f t="shared" si="631"/>
        <v>145,951224179159-1145,2677034149j</v>
      </c>
      <c r="L4434" s="21">
        <f t="shared" si="632"/>
        <v>145.951224179159</v>
      </c>
      <c r="M4434" s="21">
        <f t="shared" si="633"/>
        <v>-1145.2677034149001</v>
      </c>
      <c r="N4434" s="21">
        <f t="shared" si="627"/>
        <v>145.951224179159</v>
      </c>
      <c r="O4434" s="40">
        <f t="shared" si="628"/>
        <v>-3.4195886206078456</v>
      </c>
      <c r="P4434" s="32">
        <f t="shared" si="629"/>
        <v>9132.7762396046746</v>
      </c>
      <c r="R4434">
        <v>53.2194</v>
      </c>
      <c r="S4434">
        <v>0.98912999999999995</v>
      </c>
      <c r="T4434">
        <v>-4.88</v>
      </c>
    </row>
    <row r="4435" spans="5:20" x14ac:dyDescent="0.3">
      <c r="E4435" s="26">
        <v>53.315100000000001</v>
      </c>
      <c r="F4435" s="38">
        <v>0.98909000000000002</v>
      </c>
      <c r="G4435" s="38">
        <v>-4.92</v>
      </c>
      <c r="H4435" s="19">
        <f t="shared" si="625"/>
        <v>0.98544561813455744</v>
      </c>
      <c r="I4435" s="19">
        <f t="shared" si="626"/>
        <v>-8.4829015079748257E-2</v>
      </c>
      <c r="J4435" s="20" t="str">
        <f t="shared" si="630"/>
        <v>0,985445618134557-0,0848290150797483j</v>
      </c>
      <c r="K4435" s="20" t="str">
        <f t="shared" si="631"/>
        <v>146,473958741139-1145,13227445284j</v>
      </c>
      <c r="L4435" s="21">
        <f t="shared" si="632"/>
        <v>146.473958741139</v>
      </c>
      <c r="M4435" s="21">
        <f t="shared" si="633"/>
        <v>-1145.13227445284</v>
      </c>
      <c r="N4435" s="21">
        <f t="shared" si="627"/>
        <v>146.473958741139</v>
      </c>
      <c r="O4435" s="40">
        <f t="shared" si="628"/>
        <v>-3.4184210847064791</v>
      </c>
      <c r="P4435" s="32">
        <f t="shared" si="629"/>
        <v>9099.109207106525</v>
      </c>
      <c r="R4435">
        <v>53.231299999999997</v>
      </c>
      <c r="S4435">
        <v>0.98912</v>
      </c>
      <c r="T4435">
        <v>-4.88</v>
      </c>
    </row>
    <row r="4436" spans="5:20" x14ac:dyDescent="0.3">
      <c r="E4436" s="26">
        <v>53.327100000000002</v>
      </c>
      <c r="F4436" s="38">
        <v>0.98911000000000004</v>
      </c>
      <c r="G4436" s="38">
        <v>-4.93</v>
      </c>
      <c r="H4436" s="19">
        <f t="shared" si="625"/>
        <v>0.98545072367800224</v>
      </c>
      <c r="I4436" s="19">
        <f t="shared" si="626"/>
        <v>-8.5002725265144893E-2</v>
      </c>
      <c r="J4436" s="20" t="str">
        <f t="shared" si="630"/>
        <v>0,985450723678002-0,0850027252651449j</v>
      </c>
      <c r="K4436" s="20" t="str">
        <f t="shared" si="631"/>
        <v>145,629866337407-1142,94837859344j</v>
      </c>
      <c r="L4436" s="21">
        <f t="shared" si="632"/>
        <v>145.62986633740701</v>
      </c>
      <c r="M4436" s="21">
        <f t="shared" si="633"/>
        <v>-1142.9483785934401</v>
      </c>
      <c r="N4436" s="21">
        <f t="shared" si="627"/>
        <v>145.62986633740701</v>
      </c>
      <c r="O4436" s="40">
        <f t="shared" si="628"/>
        <v>-3.4111340041369775</v>
      </c>
      <c r="P4436" s="32">
        <f t="shared" si="629"/>
        <v>9115.8433876679683</v>
      </c>
      <c r="R4436">
        <v>53.243299999999998</v>
      </c>
      <c r="S4436">
        <v>0.98909000000000002</v>
      </c>
      <c r="T4436">
        <v>-4.8899999999999997</v>
      </c>
    </row>
    <row r="4437" spans="5:20" x14ac:dyDescent="0.3">
      <c r="E4437" s="26">
        <v>53.339100000000002</v>
      </c>
      <c r="F4437" s="38">
        <v>0.98916000000000004</v>
      </c>
      <c r="G4437" s="38">
        <v>-4.93</v>
      </c>
      <c r="H4437" s="19">
        <f t="shared" si="625"/>
        <v>0.98550053869977328</v>
      </c>
      <c r="I4437" s="19">
        <f t="shared" si="626"/>
        <v>-8.5007022194973983E-2</v>
      </c>
      <c r="J4437" s="20" t="str">
        <f t="shared" si="630"/>
        <v>0,985500538699773-0,085007022194974j</v>
      </c>
      <c r="K4437" s="20" t="str">
        <f t="shared" si="631"/>
        <v>144,978838084425-1143,11629055719j</v>
      </c>
      <c r="L4437" s="21">
        <f t="shared" si="632"/>
        <v>144.97883808442501</v>
      </c>
      <c r="M4437" s="21">
        <f t="shared" si="633"/>
        <v>-1143.11629055719</v>
      </c>
      <c r="N4437" s="21">
        <f t="shared" si="627"/>
        <v>144.97883808442501</v>
      </c>
      <c r="O4437" s="40">
        <f t="shared" si="628"/>
        <v>-3.4108676031475613</v>
      </c>
      <c r="P4437" s="32">
        <f t="shared" si="629"/>
        <v>9158.1208317890232</v>
      </c>
      <c r="R4437">
        <v>53.255299999999998</v>
      </c>
      <c r="S4437">
        <v>0.98907999999999996</v>
      </c>
      <c r="T4437">
        <v>-4.9000000000000004</v>
      </c>
    </row>
    <row r="4438" spans="5:20" x14ac:dyDescent="0.3">
      <c r="E4438" s="26">
        <v>53.350999999999999</v>
      </c>
      <c r="F4438" s="38">
        <v>0.98911000000000004</v>
      </c>
      <c r="G4438" s="38">
        <v>-4.9400000000000004</v>
      </c>
      <c r="H4438" s="19">
        <f t="shared" si="625"/>
        <v>0.98543587289451429</v>
      </c>
      <c r="I4438" s="19">
        <f t="shared" si="626"/>
        <v>-8.5174717567049585E-2</v>
      </c>
      <c r="J4438" s="20" t="str">
        <f t="shared" si="630"/>
        <v>0,985435872894514-0,0851747175670496j</v>
      </c>
      <c r="K4438" s="20" t="str">
        <f t="shared" si="631"/>
        <v>145,050580913741-1140,70537975179j</v>
      </c>
      <c r="L4438" s="21">
        <f t="shared" si="632"/>
        <v>145.05058091374099</v>
      </c>
      <c r="M4438" s="21">
        <f t="shared" si="633"/>
        <v>-1140.7053797517899</v>
      </c>
      <c r="N4438" s="21">
        <f t="shared" si="627"/>
        <v>145.05058091374099</v>
      </c>
      <c r="O4438" s="40">
        <f t="shared" si="628"/>
        <v>-3.4029146557518133</v>
      </c>
      <c r="P4438" s="32">
        <f t="shared" si="629"/>
        <v>9115.7748289501978</v>
      </c>
      <c r="R4438">
        <v>53.267299999999999</v>
      </c>
      <c r="S4438">
        <v>0.98906000000000005</v>
      </c>
      <c r="T4438">
        <v>-4.9000000000000004</v>
      </c>
    </row>
    <row r="4439" spans="5:20" x14ac:dyDescent="0.3">
      <c r="E4439" s="26">
        <v>53.363</v>
      </c>
      <c r="F4439" s="38">
        <v>0.98912</v>
      </c>
      <c r="G4439" s="38">
        <v>-4.95</v>
      </c>
      <c r="H4439" s="19">
        <f t="shared" si="625"/>
        <v>0.98543095479669807</v>
      </c>
      <c r="I4439" s="19">
        <f t="shared" si="626"/>
        <v>-8.5347570138041978E-2</v>
      </c>
      <c r="J4439" s="20" t="str">
        <f t="shared" si="630"/>
        <v>0,985430954796698-0,085347570138042j</v>
      </c>
      <c r="K4439" s="20" t="str">
        <f t="shared" si="631"/>
        <v>144,345542587857-1138,50424619958j</v>
      </c>
      <c r="L4439" s="21">
        <f t="shared" si="632"/>
        <v>144.34554258785701</v>
      </c>
      <c r="M4439" s="21">
        <f t="shared" si="633"/>
        <v>-1138.5042461995799</v>
      </c>
      <c r="N4439" s="21">
        <f t="shared" si="627"/>
        <v>144.34554258785701</v>
      </c>
      <c r="O4439" s="40">
        <f t="shared" si="628"/>
        <v>-3.395584553225556</v>
      </c>
      <c r="P4439" s="32">
        <f t="shared" si="629"/>
        <v>9124.130407267925</v>
      </c>
      <c r="R4439">
        <v>53.279200000000003</v>
      </c>
      <c r="S4439">
        <v>0.98909000000000002</v>
      </c>
      <c r="T4439">
        <v>-4.91</v>
      </c>
    </row>
    <row r="4440" spans="5:20" x14ac:dyDescent="0.3">
      <c r="E4440" s="26">
        <v>53.375</v>
      </c>
      <c r="F4440" s="38">
        <v>0.98916000000000004</v>
      </c>
      <c r="G4440" s="38">
        <v>-4.95</v>
      </c>
      <c r="H4440" s="19">
        <f t="shared" si="625"/>
        <v>0.98547080561175782</v>
      </c>
      <c r="I4440" s="19">
        <f t="shared" si="626"/>
        <v>-8.5351021592673895E-2</v>
      </c>
      <c r="J4440" s="20" t="str">
        <f t="shared" si="630"/>
        <v>0,985470805611758-0,0853510215926739j</v>
      </c>
      <c r="K4440" s="20" t="str">
        <f t="shared" si="631"/>
        <v>143,828696864006-1138,63692984297j</v>
      </c>
      <c r="L4440" s="21">
        <f t="shared" si="632"/>
        <v>143.82869686400599</v>
      </c>
      <c r="M4440" s="21">
        <f t="shared" si="633"/>
        <v>-1138.6369298429699</v>
      </c>
      <c r="N4440" s="21">
        <f t="shared" si="627"/>
        <v>143.82869686400599</v>
      </c>
      <c r="O4440" s="40">
        <f t="shared" si="628"/>
        <v>-3.3952167826039963</v>
      </c>
      <c r="P4440" s="32">
        <f t="shared" si="629"/>
        <v>9157.9829391714047</v>
      </c>
      <c r="R4440">
        <v>53.291200000000003</v>
      </c>
      <c r="S4440">
        <v>0.98909000000000002</v>
      </c>
      <c r="T4440">
        <v>-4.91</v>
      </c>
    </row>
    <row r="4441" spans="5:20" x14ac:dyDescent="0.3">
      <c r="E4441" s="26">
        <v>53.387</v>
      </c>
      <c r="F4441" s="38">
        <v>0.98911000000000004</v>
      </c>
      <c r="G4441" s="38">
        <v>-4.95</v>
      </c>
      <c r="H4441" s="19">
        <f t="shared" si="625"/>
        <v>0.98542099209293321</v>
      </c>
      <c r="I4441" s="19">
        <f t="shared" si="626"/>
        <v>-8.5346707274383996E-2</v>
      </c>
      <c r="J4441" s="20" t="str">
        <f t="shared" si="630"/>
        <v>0,985420992092933-0,085346707274384j</v>
      </c>
      <c r="K4441" s="20" t="str">
        <f t="shared" si="631"/>
        <v>144,474728758062-1138,47100251136j</v>
      </c>
      <c r="L4441" s="21">
        <f t="shared" si="632"/>
        <v>144.47472875806201</v>
      </c>
      <c r="M4441" s="21">
        <f t="shared" si="633"/>
        <v>-1138.47100251136</v>
      </c>
      <c r="N4441" s="21">
        <f t="shared" si="627"/>
        <v>144.47472875806201</v>
      </c>
      <c r="O4441" s="40">
        <f t="shared" si="628"/>
        <v>-3.3939589715936189</v>
      </c>
      <c r="P4441" s="32">
        <f t="shared" si="629"/>
        <v>9115.7061316541476</v>
      </c>
      <c r="R4441">
        <v>53.303199999999997</v>
      </c>
      <c r="S4441">
        <v>0.98912999999999995</v>
      </c>
      <c r="T4441">
        <v>-4.92</v>
      </c>
    </row>
    <row r="4442" spans="5:20" x14ac:dyDescent="0.3">
      <c r="E4442" s="26">
        <v>53.398899999999998</v>
      </c>
      <c r="F4442" s="38">
        <v>0.98912</v>
      </c>
      <c r="G4442" s="38">
        <v>-4.96</v>
      </c>
      <c r="H4442" s="19">
        <f t="shared" si="625"/>
        <v>0.98541604382672721</v>
      </c>
      <c r="I4442" s="19">
        <f t="shared" si="626"/>
        <v>-8.5519558984373689E-2</v>
      </c>
      <c r="J4442" s="20" t="str">
        <f t="shared" si="630"/>
        <v>0,985416043826727-0,0855195589843737j</v>
      </c>
      <c r="K4442" s="20" t="str">
        <f t="shared" si="631"/>
        <v>143,773592003606-1136,2782453595j</v>
      </c>
      <c r="L4442" s="21">
        <f t="shared" si="632"/>
        <v>143.77359200360601</v>
      </c>
      <c r="M4442" s="21">
        <f t="shared" si="633"/>
        <v>-1136.2782453595</v>
      </c>
      <c r="N4442" s="21">
        <f t="shared" si="627"/>
        <v>143.77359200360601</v>
      </c>
      <c r="O4442" s="40">
        <f t="shared" si="628"/>
        <v>-3.3866671312845384</v>
      </c>
      <c r="P4442" s="32">
        <f t="shared" si="629"/>
        <v>9124.061507776596</v>
      </c>
      <c r="R4442">
        <v>53.315100000000001</v>
      </c>
      <c r="S4442">
        <v>0.98909000000000002</v>
      </c>
      <c r="T4442">
        <v>-4.92</v>
      </c>
    </row>
    <row r="4443" spans="5:20" x14ac:dyDescent="0.3">
      <c r="E4443" s="26">
        <v>53.410899999999998</v>
      </c>
      <c r="F4443" s="38">
        <v>0.98914999999999997</v>
      </c>
      <c r="G4443" s="38">
        <v>-4.96</v>
      </c>
      <c r="H4443" s="19">
        <f t="shared" si="625"/>
        <v>0.98544593148577242</v>
      </c>
      <c r="I4443" s="19">
        <f t="shared" si="626"/>
        <v>-8.5522152791767669E-2</v>
      </c>
      <c r="J4443" s="20" t="str">
        <f t="shared" si="630"/>
        <v>0,985445931485772-0,0855221527917677j</v>
      </c>
      <c r="K4443" s="20" t="str">
        <f t="shared" si="631"/>
        <v>143,387459056325-1136,37721337222j</v>
      </c>
      <c r="L4443" s="21">
        <f t="shared" si="632"/>
        <v>143.38745905632501</v>
      </c>
      <c r="M4443" s="21">
        <f t="shared" si="633"/>
        <v>-1136.37721337222</v>
      </c>
      <c r="N4443" s="21">
        <f t="shared" si="627"/>
        <v>143.38745905632501</v>
      </c>
      <c r="O4443" s="40">
        <f t="shared" si="628"/>
        <v>-3.3862011448071887</v>
      </c>
      <c r="P4443" s="32">
        <f t="shared" si="629"/>
        <v>9149.4273147758086</v>
      </c>
      <c r="R4443">
        <v>53.327100000000002</v>
      </c>
      <c r="S4443">
        <v>0.98911000000000004</v>
      </c>
      <c r="T4443">
        <v>-4.93</v>
      </c>
    </row>
    <row r="4444" spans="5:20" x14ac:dyDescent="0.3">
      <c r="E4444" s="26">
        <v>53.422899999999998</v>
      </c>
      <c r="F4444" s="38">
        <v>0.98914999999999997</v>
      </c>
      <c r="G4444" s="38">
        <v>-4.97</v>
      </c>
      <c r="H4444" s="19">
        <f t="shared" si="625"/>
        <v>0.98543099004515211</v>
      </c>
      <c r="I4444" s="19">
        <f t="shared" si="626"/>
        <v>-8.5694144249365681E-2</v>
      </c>
      <c r="J4444" s="20" t="str">
        <f t="shared" si="630"/>
        <v>0,985430990045152-0,0856941442493657j</v>
      </c>
      <c r="K4444" s="20" t="str">
        <f t="shared" si="631"/>
        <v>142,82036317375-1134,15915475629j</v>
      </c>
      <c r="L4444" s="21">
        <f t="shared" si="632"/>
        <v>142.82036317375</v>
      </c>
      <c r="M4444" s="21">
        <f t="shared" si="633"/>
        <v>-1134.15915475629</v>
      </c>
      <c r="N4444" s="21">
        <f t="shared" si="627"/>
        <v>142.82036317375</v>
      </c>
      <c r="O4444" s="40">
        <f t="shared" si="628"/>
        <v>-3.3788325929964391</v>
      </c>
      <c r="P4444" s="32">
        <f t="shared" si="629"/>
        <v>9149.3580846373206</v>
      </c>
      <c r="R4444">
        <v>53.339100000000002</v>
      </c>
      <c r="S4444">
        <v>0.98916000000000004</v>
      </c>
      <c r="T4444">
        <v>-4.93</v>
      </c>
    </row>
    <row r="4445" spans="5:20" x14ac:dyDescent="0.3">
      <c r="E4445" s="26">
        <v>53.434800000000003</v>
      </c>
      <c r="F4445" s="38">
        <v>0.98912</v>
      </c>
      <c r="G4445" s="38">
        <v>-4.9800000000000004</v>
      </c>
      <c r="H4445" s="19">
        <f t="shared" si="625"/>
        <v>0.98538613183477286</v>
      </c>
      <c r="I4445" s="19">
        <f t="shared" si="626"/>
        <v>-8.5863528856573945E-2</v>
      </c>
      <c r="J4445" s="20" t="str">
        <f t="shared" si="630"/>
        <v>0,985386131834773-0,0858635288565739j</v>
      </c>
      <c r="K4445" s="20" t="str">
        <f t="shared" si="631"/>
        <v>142,639795073908-1131,85177368788j</v>
      </c>
      <c r="L4445" s="21">
        <f t="shared" si="632"/>
        <v>142.639795073908</v>
      </c>
      <c r="M4445" s="21">
        <f t="shared" si="633"/>
        <v>-1131.85177368788</v>
      </c>
      <c r="N4445" s="21">
        <f t="shared" si="627"/>
        <v>142.639795073908</v>
      </c>
      <c r="O4445" s="40">
        <f t="shared" si="628"/>
        <v>-3.371207614321666</v>
      </c>
      <c r="P4445" s="32">
        <f t="shared" si="629"/>
        <v>9123.9232926884215</v>
      </c>
      <c r="R4445">
        <v>53.350999999999999</v>
      </c>
      <c r="S4445">
        <v>0.98911000000000004</v>
      </c>
      <c r="T4445">
        <v>-4.9400000000000004</v>
      </c>
    </row>
    <row r="4446" spans="5:20" x14ac:dyDescent="0.3">
      <c r="E4446" s="26">
        <v>53.446800000000003</v>
      </c>
      <c r="F4446" s="38">
        <v>0.98916000000000004</v>
      </c>
      <c r="G4446" s="38">
        <v>-4.9800000000000004</v>
      </c>
      <c r="H4446" s="19">
        <f t="shared" si="625"/>
        <v>0.98542598083719268</v>
      </c>
      <c r="I4446" s="19">
        <f t="shared" si="626"/>
        <v>-8.5867001176569771E-2</v>
      </c>
      <c r="J4446" s="20" t="str">
        <f t="shared" si="630"/>
        <v>0,985425980837193-0,0858670011765698j</v>
      </c>
      <c r="K4446" s="20" t="str">
        <f t="shared" si="631"/>
        <v>142,128861235558-1131,98212308301j</v>
      </c>
      <c r="L4446" s="21">
        <f t="shared" si="632"/>
        <v>142.12886123555799</v>
      </c>
      <c r="M4446" s="21">
        <f t="shared" si="633"/>
        <v>-1131.98212308301</v>
      </c>
      <c r="N4446" s="21">
        <f t="shared" si="627"/>
        <v>142.12886123555799</v>
      </c>
      <c r="O4446" s="40">
        <f t="shared" si="628"/>
        <v>-3.3708388599564296</v>
      </c>
      <c r="P4446" s="32">
        <f t="shared" si="629"/>
        <v>9157.7750561052144</v>
      </c>
      <c r="R4446">
        <v>53.363</v>
      </c>
      <c r="S4446">
        <v>0.98912</v>
      </c>
      <c r="T4446">
        <v>-4.95</v>
      </c>
    </row>
    <row r="4447" spans="5:20" x14ac:dyDescent="0.3">
      <c r="E4447" s="26">
        <v>53.458799999999997</v>
      </c>
      <c r="F4447" s="38">
        <v>0.98912</v>
      </c>
      <c r="G4447" s="38">
        <v>-4.99</v>
      </c>
      <c r="H4447" s="19">
        <f t="shared" si="625"/>
        <v>0.98537113081370065</v>
      </c>
      <c r="I4447" s="19">
        <f t="shared" si="626"/>
        <v>-8.6035509871964538E-2</v>
      </c>
      <c r="J4447" s="20" t="str">
        <f t="shared" si="630"/>
        <v>0,985371130813701-0,0860355098719645j</v>
      </c>
      <c r="K4447" s="20" t="str">
        <f t="shared" si="631"/>
        <v>142,077896206195-1129,65120712896j</v>
      </c>
      <c r="L4447" s="21">
        <f t="shared" si="632"/>
        <v>142.07789620619499</v>
      </c>
      <c r="M4447" s="21">
        <f t="shared" si="633"/>
        <v>-1129.6512071289601</v>
      </c>
      <c r="N4447" s="21">
        <f t="shared" si="627"/>
        <v>142.07789620619499</v>
      </c>
      <c r="O4447" s="40">
        <f t="shared" si="628"/>
        <v>-3.3631427114768857</v>
      </c>
      <c r="P4447" s="32">
        <f t="shared" si="629"/>
        <v>9123.8539770958232</v>
      </c>
      <c r="R4447">
        <v>53.375</v>
      </c>
      <c r="S4447">
        <v>0.98916000000000004</v>
      </c>
      <c r="T4447">
        <v>-4.95</v>
      </c>
    </row>
    <row r="4448" spans="5:20" x14ac:dyDescent="0.3">
      <c r="E4448" s="26">
        <v>53.470700000000001</v>
      </c>
      <c r="F4448" s="38">
        <v>0.98916999999999999</v>
      </c>
      <c r="G4448" s="38">
        <v>-4.99</v>
      </c>
      <c r="H4448" s="19">
        <f t="shared" si="625"/>
        <v>0.98542094130842395</v>
      </c>
      <c r="I4448" s="19">
        <f t="shared" si="626"/>
        <v>-8.6039858965596849E-2</v>
      </c>
      <c r="J4448" s="20" t="str">
        <f t="shared" si="630"/>
        <v>0,985420941308424-0,0860398589655968j</v>
      </c>
      <c r="K4448" s="20" t="str">
        <f t="shared" si="631"/>
        <v>141,441640137175-1129,81311523648j</v>
      </c>
      <c r="L4448" s="21">
        <f t="shared" si="632"/>
        <v>141.441640137175</v>
      </c>
      <c r="M4448" s="21">
        <f t="shared" si="633"/>
        <v>-1129.8131152364799</v>
      </c>
      <c r="N4448" s="21">
        <f t="shared" si="627"/>
        <v>141.441640137175</v>
      </c>
      <c r="O4448" s="40">
        <f t="shared" si="628"/>
        <v>-3.3628761557252651</v>
      </c>
      <c r="P4448" s="32">
        <f t="shared" si="629"/>
        <v>9166.2074313312824</v>
      </c>
      <c r="R4448">
        <v>53.387</v>
      </c>
      <c r="S4448">
        <v>0.98911000000000004</v>
      </c>
      <c r="T4448">
        <v>-4.95</v>
      </c>
    </row>
    <row r="4449" spans="5:20" x14ac:dyDescent="0.3">
      <c r="E4449" s="26">
        <v>53.482700000000001</v>
      </c>
      <c r="F4449" s="38">
        <v>0.98912</v>
      </c>
      <c r="G4449" s="38">
        <v>-5</v>
      </c>
      <c r="H4449" s="19">
        <f t="shared" si="625"/>
        <v>0.9853560997765074</v>
      </c>
      <c r="I4449" s="19">
        <f t="shared" si="626"/>
        <v>-8.6207488266563645E-2</v>
      </c>
      <c r="J4449" s="20" t="str">
        <f t="shared" si="630"/>
        <v>0,985356099776507-0,0862074882665636j</v>
      </c>
      <c r="K4449" s="20" t="str">
        <f t="shared" si="631"/>
        <v>141,519295811902-1127,45902352146j</v>
      </c>
      <c r="L4449" s="21">
        <f t="shared" si="632"/>
        <v>141.519295811902</v>
      </c>
      <c r="M4449" s="21">
        <f t="shared" si="633"/>
        <v>-1127.45902352146</v>
      </c>
      <c r="N4449" s="21">
        <f t="shared" si="627"/>
        <v>141.519295811902</v>
      </c>
      <c r="O4449" s="40">
        <f t="shared" si="628"/>
        <v>-3.3551162661384311</v>
      </c>
      <c r="P4449" s="32">
        <f t="shared" si="629"/>
        <v>9123.7845228061542</v>
      </c>
      <c r="R4449">
        <v>53.398899999999998</v>
      </c>
      <c r="S4449">
        <v>0.98912</v>
      </c>
      <c r="T4449">
        <v>-4.96</v>
      </c>
    </row>
    <row r="4450" spans="5:20" x14ac:dyDescent="0.3">
      <c r="E4450" s="26">
        <v>53.494700000000002</v>
      </c>
      <c r="F4450" s="38">
        <v>0.98912999999999995</v>
      </c>
      <c r="G4450" s="38">
        <v>-5</v>
      </c>
      <c r="H4450" s="19">
        <f t="shared" si="625"/>
        <v>0.98536606172348817</v>
      </c>
      <c r="I4450" s="19">
        <f t="shared" si="626"/>
        <v>-8.6208359823991124E-2</v>
      </c>
      <c r="J4450" s="20" t="str">
        <f t="shared" si="630"/>
        <v>0,985366061723488-0,0862083598239911j</v>
      </c>
      <c r="K4450" s="20" t="str">
        <f t="shared" si="631"/>
        <v>141,392548390242-1127,49127182934j</v>
      </c>
      <c r="L4450" s="21">
        <f t="shared" si="632"/>
        <v>141.39254839024201</v>
      </c>
      <c r="M4450" s="21">
        <f t="shared" si="633"/>
        <v>-1127.4912718293399</v>
      </c>
      <c r="N4450" s="21">
        <f t="shared" si="627"/>
        <v>141.39254839024201</v>
      </c>
      <c r="O4450" s="40">
        <f t="shared" si="628"/>
        <v>-3.3544595858020942</v>
      </c>
      <c r="P4450" s="32">
        <f t="shared" si="629"/>
        <v>9132.2239785073507</v>
      </c>
      <c r="R4450">
        <v>53.410899999999998</v>
      </c>
      <c r="S4450">
        <v>0.98914999999999997</v>
      </c>
      <c r="T4450">
        <v>-4.96</v>
      </c>
    </row>
    <row r="4451" spans="5:20" x14ac:dyDescent="0.3">
      <c r="E4451" s="26">
        <v>53.506700000000002</v>
      </c>
      <c r="F4451" s="38">
        <v>0.98909999999999998</v>
      </c>
      <c r="G4451" s="38">
        <v>-5.01</v>
      </c>
      <c r="H4451" s="19">
        <f t="shared" si="625"/>
        <v>0.98532111513422338</v>
      </c>
      <c r="I4451" s="19">
        <f t="shared" si="626"/>
        <v>-8.6377717442928617E-2</v>
      </c>
      <c r="J4451" s="20" t="str">
        <f t="shared" si="630"/>
        <v>0,985321115134223-0,0863777174429286j</v>
      </c>
      <c r="K4451" s="20" t="str">
        <f t="shared" si="631"/>
        <v>141,216471125052-1125,21097237991j</v>
      </c>
      <c r="L4451" s="21">
        <f t="shared" si="632"/>
        <v>141.21647112505201</v>
      </c>
      <c r="M4451" s="21">
        <f t="shared" si="633"/>
        <v>-1125.2109723799099</v>
      </c>
      <c r="N4451" s="21">
        <f t="shared" si="627"/>
        <v>141.21647112505201</v>
      </c>
      <c r="O4451" s="40">
        <f t="shared" si="628"/>
        <v>-3.3469245585225917</v>
      </c>
      <c r="P4451" s="32">
        <f t="shared" si="629"/>
        <v>9106.8826025423259</v>
      </c>
      <c r="R4451">
        <v>53.422899999999998</v>
      </c>
      <c r="S4451">
        <v>0.98914999999999997</v>
      </c>
      <c r="T4451">
        <v>-4.97</v>
      </c>
    </row>
    <row r="4452" spans="5:20" x14ac:dyDescent="0.3">
      <c r="E4452" s="26">
        <v>53.518599999999999</v>
      </c>
      <c r="F4452" s="38">
        <v>0.98912</v>
      </c>
      <c r="G4452" s="38">
        <v>-5.0199999999999996</v>
      </c>
      <c r="H4452" s="19">
        <f t="shared" si="625"/>
        <v>0.98532594765559001</v>
      </c>
      <c r="I4452" s="19">
        <f t="shared" si="626"/>
        <v>-8.6551437172432397E-2</v>
      </c>
      <c r="J4452" s="20" t="str">
        <f t="shared" si="630"/>
        <v>0,98532594765559-0,0865514371724324j</v>
      </c>
      <c r="K4452" s="20" t="str">
        <f t="shared" si="631"/>
        <v>140,411888169502-1123,09961754123j</v>
      </c>
      <c r="L4452" s="21">
        <f t="shared" si="632"/>
        <v>140.41188816950199</v>
      </c>
      <c r="M4452" s="21">
        <f t="shared" si="633"/>
        <v>-1123.0996175412299</v>
      </c>
      <c r="N4452" s="21">
        <f t="shared" si="627"/>
        <v>140.41188816950199</v>
      </c>
      <c r="O4452" s="40">
        <f t="shared" si="628"/>
        <v>-3.339901561630982</v>
      </c>
      <c r="P4452" s="32">
        <f t="shared" si="629"/>
        <v>9123.6451981480659</v>
      </c>
      <c r="R4452">
        <v>53.434800000000003</v>
      </c>
      <c r="S4452">
        <v>0.98912</v>
      </c>
      <c r="T4452">
        <v>-4.9800000000000004</v>
      </c>
    </row>
    <row r="4453" spans="5:20" x14ac:dyDescent="0.3">
      <c r="E4453" s="26">
        <v>53.5306</v>
      </c>
      <c r="F4453" s="38">
        <v>0.98912999999999995</v>
      </c>
      <c r="G4453" s="38">
        <v>-5.0199999999999996</v>
      </c>
      <c r="H4453" s="19">
        <f t="shared" si="625"/>
        <v>0.98533590929773296</v>
      </c>
      <c r="I4453" s="19">
        <f t="shared" si="626"/>
        <v>-8.6552312207182194E-2</v>
      </c>
      <c r="J4453" s="20" t="str">
        <f t="shared" si="630"/>
        <v>0,985335909297733-0,0865523122071822j</v>
      </c>
      <c r="K4453" s="20" t="str">
        <f t="shared" si="631"/>
        <v>140,2861011648-1123,13148977979j</v>
      </c>
      <c r="L4453" s="21">
        <f t="shared" si="632"/>
        <v>140.28610116479999</v>
      </c>
      <c r="M4453" s="21">
        <f t="shared" si="633"/>
        <v>-1123.1314897797899</v>
      </c>
      <c r="N4453" s="21">
        <f t="shared" si="627"/>
        <v>140.28610116479999</v>
      </c>
      <c r="O4453" s="40">
        <f t="shared" si="628"/>
        <v>-3.3392476142732961</v>
      </c>
      <c r="P4453" s="32">
        <f t="shared" si="629"/>
        <v>9132.0845249667764</v>
      </c>
      <c r="R4453">
        <v>53.446800000000003</v>
      </c>
      <c r="S4453">
        <v>0.98916000000000004</v>
      </c>
      <c r="T4453">
        <v>-4.9800000000000004</v>
      </c>
    </row>
    <row r="4454" spans="5:20" x14ac:dyDescent="0.3">
      <c r="E4454" s="26">
        <v>53.5426</v>
      </c>
      <c r="F4454" s="38">
        <v>0.98912999999999995</v>
      </c>
      <c r="G4454" s="38">
        <v>-5.0199999999999996</v>
      </c>
      <c r="H4454" s="19">
        <f t="shared" si="625"/>
        <v>0.98533590929773296</v>
      </c>
      <c r="I4454" s="19">
        <f t="shared" si="626"/>
        <v>-8.6552312207182194E-2</v>
      </c>
      <c r="J4454" s="20" t="str">
        <f t="shared" si="630"/>
        <v>0,985335909297733-0,0865523122071822j</v>
      </c>
      <c r="K4454" s="20" t="str">
        <f t="shared" si="631"/>
        <v>140,2861011648-1123,13148977979j</v>
      </c>
      <c r="L4454" s="21">
        <f t="shared" si="632"/>
        <v>140.28610116479999</v>
      </c>
      <c r="M4454" s="21">
        <f t="shared" si="633"/>
        <v>-1123.1314897797899</v>
      </c>
      <c r="N4454" s="21">
        <f t="shared" si="627"/>
        <v>140.28610116479999</v>
      </c>
      <c r="O4454" s="40">
        <f t="shared" si="628"/>
        <v>-3.3384992200718324</v>
      </c>
      <c r="P4454" s="32">
        <f t="shared" si="629"/>
        <v>9132.0845249667764</v>
      </c>
      <c r="R4454">
        <v>53.458799999999997</v>
      </c>
      <c r="S4454">
        <v>0.98912</v>
      </c>
      <c r="T4454">
        <v>-4.99</v>
      </c>
    </row>
    <row r="4455" spans="5:20" x14ac:dyDescent="0.3">
      <c r="E4455" s="26">
        <v>53.554499999999997</v>
      </c>
      <c r="F4455" s="38">
        <v>0.98912999999999995</v>
      </c>
      <c r="G4455" s="38">
        <v>-5.03</v>
      </c>
      <c r="H4455" s="19">
        <f t="shared" si="625"/>
        <v>0.98532078806205325</v>
      </c>
      <c r="I4455" s="19">
        <f t="shared" si="626"/>
        <v>-8.6724284446595787E-2</v>
      </c>
      <c r="J4455" s="20" t="str">
        <f t="shared" si="630"/>
        <v>0,985320788062053-0,0867242844465958j</v>
      </c>
      <c r="K4455" s="20" t="str">
        <f t="shared" si="631"/>
        <v>139,73771958391-1120,96398859847j</v>
      </c>
      <c r="L4455" s="21">
        <f t="shared" si="632"/>
        <v>139.73771958391001</v>
      </c>
      <c r="M4455" s="21">
        <f t="shared" si="633"/>
        <v>-1120.96398859847</v>
      </c>
      <c r="N4455" s="21">
        <f t="shared" si="627"/>
        <v>139.73771958391001</v>
      </c>
      <c r="O4455" s="40">
        <f t="shared" si="628"/>
        <v>-3.3313159456899708</v>
      </c>
      <c r="P4455" s="32">
        <f t="shared" si="629"/>
        <v>9132.0145899678337</v>
      </c>
      <c r="R4455">
        <v>53.470700000000001</v>
      </c>
      <c r="S4455">
        <v>0.98916999999999999</v>
      </c>
      <c r="T4455">
        <v>-4.99</v>
      </c>
    </row>
    <row r="4456" spans="5:20" x14ac:dyDescent="0.3">
      <c r="E4456" s="26">
        <v>53.566499999999998</v>
      </c>
      <c r="F4456" s="38">
        <v>0.98911000000000004</v>
      </c>
      <c r="G4456" s="38">
        <v>-5.04</v>
      </c>
      <c r="H4456" s="19">
        <f t="shared" si="625"/>
        <v>0.98528571413960342</v>
      </c>
      <c r="I4456" s="19">
        <f t="shared" si="626"/>
        <v>-8.6894497020305578E-2</v>
      </c>
      <c r="J4456" s="20" t="str">
        <f t="shared" si="630"/>
        <v>0,985285714139603-0,0868944970203056j</v>
      </c>
      <c r="K4456" s="20" t="str">
        <f t="shared" si="631"/>
        <v>139,442197948826-1118,74165429189j</v>
      </c>
      <c r="L4456" s="21">
        <f t="shared" si="632"/>
        <v>139.44219794882599</v>
      </c>
      <c r="M4456" s="21">
        <f t="shared" si="633"/>
        <v>-1118.74165429189</v>
      </c>
      <c r="N4456" s="21">
        <f t="shared" si="627"/>
        <v>139.44219794882599</v>
      </c>
      <c r="O4456" s="40">
        <f t="shared" si="628"/>
        <v>-3.3239667389760132</v>
      </c>
      <c r="P4456" s="32">
        <f t="shared" si="629"/>
        <v>9115.0816202926962</v>
      </c>
      <c r="R4456">
        <v>53.482700000000001</v>
      </c>
      <c r="S4456">
        <v>0.98912</v>
      </c>
      <c r="T4456">
        <v>-5</v>
      </c>
    </row>
    <row r="4457" spans="5:20" x14ac:dyDescent="0.3">
      <c r="E4457" s="26">
        <v>53.578499999999998</v>
      </c>
      <c r="F4457" s="38">
        <v>0.98914999999999997</v>
      </c>
      <c r="G4457" s="38">
        <v>-5.04</v>
      </c>
      <c r="H4457" s="19">
        <f t="shared" si="625"/>
        <v>0.98532555948396905</v>
      </c>
      <c r="I4457" s="19">
        <f t="shared" si="626"/>
        <v>-8.6898011068167594E-2</v>
      </c>
      <c r="J4457" s="20" t="str">
        <f t="shared" si="630"/>
        <v>0,985325559483969-0,0868980110681676j</v>
      </c>
      <c r="K4457" s="20" t="str">
        <f t="shared" si="631"/>
        <v>138,942830098799-1118,86760679153j</v>
      </c>
      <c r="L4457" s="21">
        <f t="shared" si="632"/>
        <v>138.94283009879899</v>
      </c>
      <c r="M4457" s="21">
        <f t="shared" si="633"/>
        <v>-1118.8676067915301</v>
      </c>
      <c r="N4457" s="21">
        <f t="shared" si="627"/>
        <v>138.94283009879899</v>
      </c>
      <c r="O4457" s="40">
        <f t="shared" si="628"/>
        <v>-3.323596410617526</v>
      </c>
      <c r="P4457" s="32">
        <f t="shared" si="629"/>
        <v>9148.8695793757233</v>
      </c>
      <c r="R4457">
        <v>53.494700000000002</v>
      </c>
      <c r="S4457">
        <v>0.98912999999999995</v>
      </c>
      <c r="T4457">
        <v>-5</v>
      </c>
    </row>
    <row r="4458" spans="5:20" x14ac:dyDescent="0.3">
      <c r="E4458" s="26">
        <v>53.590400000000002</v>
      </c>
      <c r="F4458" s="38">
        <v>0.98909999999999998</v>
      </c>
      <c r="G4458" s="38">
        <v>-5.05</v>
      </c>
      <c r="H4458" s="19">
        <f t="shared" si="625"/>
        <v>0.98526057199956163</v>
      </c>
      <c r="I4458" s="19">
        <f t="shared" si="626"/>
        <v>-8.7065580243266397E-2</v>
      </c>
      <c r="J4458" s="20" t="str">
        <f t="shared" si="630"/>
        <v>0,985260571999562-0,0870655802432664j</v>
      </c>
      <c r="K4458" s="20" t="str">
        <f t="shared" si="631"/>
        <v>139,023587298824-1116,55949656573j</v>
      </c>
      <c r="L4458" s="21">
        <f t="shared" si="632"/>
        <v>139.023587298824</v>
      </c>
      <c r="M4458" s="21">
        <f t="shared" si="633"/>
        <v>-1116.5594965657299</v>
      </c>
      <c r="N4458" s="21">
        <f t="shared" si="627"/>
        <v>139.023587298824</v>
      </c>
      <c r="O4458" s="40">
        <f t="shared" si="628"/>
        <v>-3.3160036710797836</v>
      </c>
      <c r="P4458" s="32">
        <f t="shared" si="629"/>
        <v>9106.6033598693139</v>
      </c>
      <c r="R4458">
        <v>53.506700000000002</v>
      </c>
      <c r="S4458">
        <v>0.98909999999999998</v>
      </c>
      <c r="T4458">
        <v>-5.01</v>
      </c>
    </row>
    <row r="4459" spans="5:20" x14ac:dyDescent="0.3">
      <c r="E4459" s="26">
        <v>53.602400000000003</v>
      </c>
      <c r="F4459" s="38">
        <v>0.98911000000000004</v>
      </c>
      <c r="G4459" s="38">
        <v>-5.05</v>
      </c>
      <c r="H4459" s="19">
        <f t="shared" si="625"/>
        <v>0.98527053318217217</v>
      </c>
      <c r="I4459" s="19">
        <f t="shared" si="626"/>
        <v>-8.7066460493799652E-2</v>
      </c>
      <c r="J4459" s="20" t="str">
        <f t="shared" si="630"/>
        <v>0,985270533182172-0,0870664604937997j</v>
      </c>
      <c r="K4459" s="20" t="str">
        <f t="shared" si="631"/>
        <v>138,899239543056-1116,59087055871j</v>
      </c>
      <c r="L4459" s="21">
        <f t="shared" si="632"/>
        <v>138.89923954305601</v>
      </c>
      <c r="M4459" s="21">
        <f t="shared" si="633"/>
        <v>-1116.5908705587101</v>
      </c>
      <c r="N4459" s="21">
        <f t="shared" si="627"/>
        <v>138.89923954305601</v>
      </c>
      <c r="O4459" s="40">
        <f t="shared" si="628"/>
        <v>-3.3153544703353091</v>
      </c>
      <c r="P4459" s="32">
        <f t="shared" si="629"/>
        <v>9115.0115373254848</v>
      </c>
      <c r="R4459">
        <v>53.518599999999999</v>
      </c>
      <c r="S4459">
        <v>0.98912</v>
      </c>
      <c r="T4459">
        <v>-5.0199999999999996</v>
      </c>
    </row>
    <row r="4460" spans="5:20" x14ac:dyDescent="0.3">
      <c r="E4460" s="26">
        <v>53.614400000000003</v>
      </c>
      <c r="F4460" s="38">
        <v>0.98914000000000002</v>
      </c>
      <c r="G4460" s="38">
        <v>-5.0599999999999996</v>
      </c>
      <c r="H4460" s="19">
        <f t="shared" si="625"/>
        <v>0.98528520529816221</v>
      </c>
      <c r="I4460" s="19">
        <f t="shared" si="626"/>
        <v>-8.7241067282320159E-2</v>
      </c>
      <c r="J4460" s="20" t="str">
        <f t="shared" si="630"/>
        <v>0,985285205298162-0,0872410672823202j</v>
      </c>
      <c r="K4460" s="20" t="str">
        <f t="shared" si="631"/>
        <v>137,987737827971-1114,54160363193j</v>
      </c>
      <c r="L4460" s="21">
        <f t="shared" si="632"/>
        <v>137.98773782797099</v>
      </c>
      <c r="M4460" s="21">
        <f t="shared" si="633"/>
        <v>-1114.54160363193</v>
      </c>
      <c r="N4460" s="21">
        <f t="shared" si="627"/>
        <v>137.98773782797099</v>
      </c>
      <c r="O4460" s="40">
        <f t="shared" si="628"/>
        <v>-3.3085291544732307</v>
      </c>
      <c r="P4460" s="32">
        <f t="shared" si="629"/>
        <v>9140.258561160741</v>
      </c>
      <c r="R4460">
        <v>53.5306</v>
      </c>
      <c r="S4460">
        <v>0.98912999999999995</v>
      </c>
      <c r="T4460">
        <v>-5.0199999999999996</v>
      </c>
    </row>
    <row r="4461" spans="5:20" x14ac:dyDescent="0.3">
      <c r="E4461" s="26">
        <v>53.626399999999997</v>
      </c>
      <c r="F4461" s="38">
        <v>0.98909999999999998</v>
      </c>
      <c r="G4461" s="38">
        <v>-5.07</v>
      </c>
      <c r="H4461" s="19">
        <f t="shared" si="625"/>
        <v>0.9852301203538647</v>
      </c>
      <c r="I4461" s="19">
        <f t="shared" si="626"/>
        <v>-8.740949575137319E-2</v>
      </c>
      <c r="J4461" s="20" t="str">
        <f t="shared" si="630"/>
        <v>0,985230120353865-0,0874094957513732j</v>
      </c>
      <c r="K4461" s="20" t="str">
        <f t="shared" si="631"/>
        <v>137,946165476483-1112,28256060993j</v>
      </c>
      <c r="L4461" s="21">
        <f t="shared" si="632"/>
        <v>137.946165476483</v>
      </c>
      <c r="M4461" s="21">
        <f t="shared" si="633"/>
        <v>-1112.28256060993</v>
      </c>
      <c r="N4461" s="21">
        <f t="shared" si="627"/>
        <v>137.946165476483</v>
      </c>
      <c r="O4461" s="40">
        <f t="shared" si="628"/>
        <v>-3.301084309891789</v>
      </c>
      <c r="P4461" s="32">
        <f t="shared" si="629"/>
        <v>9106.4629079581682</v>
      </c>
      <c r="R4461">
        <v>53.5426</v>
      </c>
      <c r="S4461">
        <v>0.98912999999999995</v>
      </c>
      <c r="T4461">
        <v>-5.0199999999999996</v>
      </c>
    </row>
    <row r="4462" spans="5:20" x14ac:dyDescent="0.3">
      <c r="E4462" s="26">
        <v>53.638300000000001</v>
      </c>
      <c r="F4462" s="38">
        <v>0.98916000000000004</v>
      </c>
      <c r="G4462" s="38">
        <v>-5.07</v>
      </c>
      <c r="H4462" s="19">
        <f t="shared" si="625"/>
        <v>0.9852898856022938</v>
      </c>
      <c r="I4462" s="19">
        <f t="shared" si="626"/>
        <v>-8.7414798116902545E-2</v>
      </c>
      <c r="J4462" s="20" t="str">
        <f t="shared" si="630"/>
        <v>0,985289885602294-0,0874147981169025j</v>
      </c>
      <c r="K4462" s="20" t="str">
        <f t="shared" si="631"/>
        <v>137,205543703464-1112,46822198442j</v>
      </c>
      <c r="L4462" s="21">
        <f t="shared" si="632"/>
        <v>137.205543703464</v>
      </c>
      <c r="M4462" s="21">
        <f t="shared" si="633"/>
        <v>-1112.4682219844201</v>
      </c>
      <c r="N4462" s="21">
        <f t="shared" si="627"/>
        <v>137.205543703464</v>
      </c>
      <c r="O4462" s="40">
        <f t="shared" si="628"/>
        <v>-3.3009028355013559</v>
      </c>
      <c r="P4462" s="32">
        <f t="shared" si="629"/>
        <v>9157.1438896344334</v>
      </c>
      <c r="R4462">
        <v>53.554499999999997</v>
      </c>
      <c r="S4462">
        <v>0.98912999999999995</v>
      </c>
      <c r="T4462">
        <v>-5.03</v>
      </c>
    </row>
    <row r="4463" spans="5:20" x14ac:dyDescent="0.3">
      <c r="E4463" s="26">
        <v>53.650300000000001</v>
      </c>
      <c r="F4463" s="38">
        <v>0.98911000000000004</v>
      </c>
      <c r="G4463" s="38">
        <v>-5.08</v>
      </c>
      <c r="H4463" s="19">
        <f t="shared" si="625"/>
        <v>0.98522481023339259</v>
      </c>
      <c r="I4463" s="19">
        <f t="shared" si="626"/>
        <v>-8.7582334980152762E-2</v>
      </c>
      <c r="J4463" s="20" t="str">
        <f t="shared" si="630"/>
        <v>0,985224810233393-0,0875823349801528j</v>
      </c>
      <c r="K4463" s="20" t="str">
        <f t="shared" si="631"/>
        <v>137,289173463357-1110,18696798711j</v>
      </c>
      <c r="L4463" s="21">
        <f t="shared" si="632"/>
        <v>137.289173463357</v>
      </c>
      <c r="M4463" s="21">
        <f t="shared" si="633"/>
        <v>-1110.1869679871099</v>
      </c>
      <c r="N4463" s="21">
        <f t="shared" si="627"/>
        <v>137.289173463357</v>
      </c>
      <c r="O4463" s="40">
        <f t="shared" si="628"/>
        <v>-3.2933971238064337</v>
      </c>
      <c r="P4463" s="32">
        <f t="shared" si="629"/>
        <v>9114.8004570998419</v>
      </c>
      <c r="R4463">
        <v>53.566499999999998</v>
      </c>
      <c r="S4463">
        <v>0.98911000000000004</v>
      </c>
      <c r="T4463">
        <v>-5.04</v>
      </c>
    </row>
    <row r="4464" spans="5:20" x14ac:dyDescent="0.3">
      <c r="E4464" s="26">
        <v>53.662300000000002</v>
      </c>
      <c r="F4464" s="38">
        <v>0.98909000000000002</v>
      </c>
      <c r="G4464" s="38">
        <v>-5.08</v>
      </c>
      <c r="H4464" s="19">
        <f t="shared" si="625"/>
        <v>0.98520488879269874</v>
      </c>
      <c r="I4464" s="19">
        <f t="shared" si="626"/>
        <v>-8.7580564048002033E-2</v>
      </c>
      <c r="J4464" s="20" t="str">
        <f t="shared" si="630"/>
        <v>0,985204888792699-0,087580564048002j</v>
      </c>
      <c r="K4464" s="20" t="str">
        <f t="shared" si="631"/>
        <v>137,535066606341-1110,12527598021j</v>
      </c>
      <c r="L4464" s="21">
        <f t="shared" si="632"/>
        <v>137.53506660634099</v>
      </c>
      <c r="M4464" s="21">
        <f t="shared" si="633"/>
        <v>-1110.1252759802101</v>
      </c>
      <c r="N4464" s="21">
        <f t="shared" si="627"/>
        <v>137.53506660634099</v>
      </c>
      <c r="O4464" s="40">
        <f t="shared" si="628"/>
        <v>-3.2924776821624295</v>
      </c>
      <c r="P4464" s="32">
        <f t="shared" si="629"/>
        <v>9097.9999049846738</v>
      </c>
      <c r="R4464">
        <v>53.578499999999998</v>
      </c>
      <c r="S4464">
        <v>0.98914999999999997</v>
      </c>
      <c r="T4464">
        <v>-5.04</v>
      </c>
    </row>
    <row r="4465" spans="5:20" x14ac:dyDescent="0.3">
      <c r="E4465" s="26">
        <v>53.674199999999999</v>
      </c>
      <c r="F4465" s="38">
        <v>0.98919000000000001</v>
      </c>
      <c r="G4465" s="38">
        <v>-5.08</v>
      </c>
      <c r="H4465" s="19">
        <f t="shared" si="625"/>
        <v>0.98530449599616776</v>
      </c>
      <c r="I4465" s="19">
        <f t="shared" si="626"/>
        <v>-8.7589418708755654E-2</v>
      </c>
      <c r="J4465" s="20" t="str">
        <f t="shared" si="630"/>
        <v>0,985304495996168-0,0875894187087557j</v>
      </c>
      <c r="K4465" s="20" t="str">
        <f t="shared" si="631"/>
        <v>136,305238062518-1110,43265341815j</v>
      </c>
      <c r="L4465" s="21">
        <f t="shared" si="632"/>
        <v>136.30523806251799</v>
      </c>
      <c r="M4465" s="21">
        <f t="shared" si="633"/>
        <v>-1110.43265341815</v>
      </c>
      <c r="N4465" s="21">
        <f t="shared" si="627"/>
        <v>136.30523806251799</v>
      </c>
      <c r="O4465" s="40">
        <f t="shared" si="628"/>
        <v>-3.2926591502462639</v>
      </c>
      <c r="P4465" s="32">
        <f t="shared" si="629"/>
        <v>9182.6243326501444</v>
      </c>
      <c r="R4465">
        <v>53.590400000000002</v>
      </c>
      <c r="S4465">
        <v>0.98909999999999998</v>
      </c>
      <c r="T4465">
        <v>-5.05</v>
      </c>
    </row>
    <row r="4466" spans="5:20" x14ac:dyDescent="0.3">
      <c r="E4466" s="26">
        <v>53.686199999999999</v>
      </c>
      <c r="F4466" s="38">
        <v>0.98906000000000005</v>
      </c>
      <c r="G4466" s="38">
        <v>-5.09</v>
      </c>
      <c r="H4466" s="19">
        <f t="shared" si="625"/>
        <v>0.98515970639825723</v>
      </c>
      <c r="I4466" s="19">
        <f t="shared" si="626"/>
        <v>-8.7749851790755951E-2</v>
      </c>
      <c r="J4466" s="20" t="str">
        <f t="shared" si="630"/>
        <v>0,985159706398257-0,087749851790756j</v>
      </c>
      <c r="K4466" s="20" t="str">
        <f t="shared" si="631"/>
        <v>137,371037808607-1107,91479190508j</v>
      </c>
      <c r="L4466" s="21">
        <f t="shared" si="632"/>
        <v>137.37103780860701</v>
      </c>
      <c r="M4466" s="21">
        <f t="shared" si="633"/>
        <v>-1107.9147919050799</v>
      </c>
      <c r="N4466" s="21">
        <f t="shared" si="627"/>
        <v>137.37103780860701</v>
      </c>
      <c r="O4466" s="40">
        <f t="shared" si="628"/>
        <v>-3.2844588675734556</v>
      </c>
      <c r="P4466" s="32">
        <f t="shared" si="629"/>
        <v>9072.8439417278751</v>
      </c>
      <c r="R4466">
        <v>53.602400000000003</v>
      </c>
      <c r="S4466">
        <v>0.98911000000000004</v>
      </c>
      <c r="T4466">
        <v>-5.05</v>
      </c>
    </row>
    <row r="4467" spans="5:20" x14ac:dyDescent="0.3">
      <c r="E4467" s="26">
        <v>53.6982</v>
      </c>
      <c r="F4467" s="38">
        <v>0.98912</v>
      </c>
      <c r="G4467" s="38">
        <v>-5.09</v>
      </c>
      <c r="H4467" s="19">
        <f t="shared" si="625"/>
        <v>0.98521946979217057</v>
      </c>
      <c r="I4467" s="19">
        <f t="shared" si="626"/>
        <v>-8.7755175017969117E-2</v>
      </c>
      <c r="J4467" s="20" t="str">
        <f t="shared" si="630"/>
        <v>0,985219469792171-0,0877551750179691j</v>
      </c>
      <c r="K4467" s="20" t="str">
        <f t="shared" si="631"/>
        <v>136,636174826564-1108,09896237106j</v>
      </c>
      <c r="L4467" s="21">
        <f t="shared" si="632"/>
        <v>136.636174826564</v>
      </c>
      <c r="M4467" s="21">
        <f t="shared" si="633"/>
        <v>-1108.09896237106</v>
      </c>
      <c r="N4467" s="21">
        <f t="shared" si="627"/>
        <v>136.636174826564</v>
      </c>
      <c r="O4467" s="40">
        <f t="shared" si="628"/>
        <v>-3.2842707445753181</v>
      </c>
      <c r="P4467" s="32">
        <f t="shared" si="629"/>
        <v>9123.1531932252819</v>
      </c>
      <c r="R4467">
        <v>53.614400000000003</v>
      </c>
      <c r="S4467">
        <v>0.98914000000000002</v>
      </c>
      <c r="T4467">
        <v>-5.0599999999999996</v>
      </c>
    </row>
    <row r="4468" spans="5:20" x14ac:dyDescent="0.3">
      <c r="E4468" s="26">
        <v>53.710099999999997</v>
      </c>
      <c r="F4468" s="38">
        <v>0.98909999999999998</v>
      </c>
      <c r="G4468" s="38">
        <v>-5.0999999999999996</v>
      </c>
      <c r="H4468" s="19">
        <f t="shared" si="625"/>
        <v>0.98518421779779208</v>
      </c>
      <c r="I4468" s="19">
        <f t="shared" si="626"/>
        <v>-8.7925349030597288E-2</v>
      </c>
      <c r="J4468" s="20" t="str">
        <f t="shared" si="630"/>
        <v>0,985184217797792-0,0879253490305973j</v>
      </c>
      <c r="K4468" s="20" t="str">
        <f t="shared" si="631"/>
        <v>136,353263991937-1105,92714956623j</v>
      </c>
      <c r="L4468" s="21">
        <f t="shared" si="632"/>
        <v>136.35326399193701</v>
      </c>
      <c r="M4468" s="21">
        <f t="shared" si="633"/>
        <v>-1105.9271495662299</v>
      </c>
      <c r="N4468" s="21">
        <f t="shared" si="627"/>
        <v>136.35326399193701</v>
      </c>
      <c r="O4468" s="40">
        <f t="shared" si="628"/>
        <v>-3.277107518939554</v>
      </c>
      <c r="P4468" s="32">
        <f t="shared" si="629"/>
        <v>9106.2511919213102</v>
      </c>
      <c r="R4468">
        <v>53.626399999999997</v>
      </c>
      <c r="S4468">
        <v>0.98909999999999998</v>
      </c>
      <c r="T4468">
        <v>-5.07</v>
      </c>
    </row>
    <row r="4469" spans="5:20" x14ac:dyDescent="0.3">
      <c r="E4469" s="26">
        <v>53.722099999999998</v>
      </c>
      <c r="F4469" s="38">
        <v>0.98912999999999995</v>
      </c>
      <c r="G4469" s="38">
        <v>-5.1100000000000003</v>
      </c>
      <c r="H4469" s="19">
        <f t="shared" si="625"/>
        <v>0.98519873769034871</v>
      </c>
      <c r="I4469" s="19">
        <f t="shared" si="626"/>
        <v>-8.8099966818061426E-2</v>
      </c>
      <c r="J4469" s="20" t="str">
        <f t="shared" si="630"/>
        <v>0,985198737690349-0,0880999668180614j</v>
      </c>
      <c r="K4469" s="20" t="str">
        <f t="shared" si="631"/>
        <v>135,463638335293-1103,9153311027j</v>
      </c>
      <c r="L4469" s="21">
        <f t="shared" si="632"/>
        <v>135.46363833529301</v>
      </c>
      <c r="M4469" s="21">
        <f t="shared" si="633"/>
        <v>-1103.9153311027001</v>
      </c>
      <c r="N4469" s="21">
        <f t="shared" si="627"/>
        <v>135.46363833529301</v>
      </c>
      <c r="O4469" s="40">
        <f t="shared" si="628"/>
        <v>-3.2704153728153038</v>
      </c>
      <c r="P4469" s="32">
        <f t="shared" si="629"/>
        <v>9131.4501127816056</v>
      </c>
      <c r="R4469">
        <v>53.638300000000001</v>
      </c>
      <c r="S4469">
        <v>0.98916000000000004</v>
      </c>
      <c r="T4469">
        <v>-5.07</v>
      </c>
    </row>
    <row r="4470" spans="5:20" x14ac:dyDescent="0.3">
      <c r="E4470" s="26">
        <v>53.734099999999998</v>
      </c>
      <c r="F4470" s="38">
        <v>0.98912999999999995</v>
      </c>
      <c r="G4470" s="38">
        <v>-5.1100000000000003</v>
      </c>
      <c r="H4470" s="19">
        <f t="shared" si="625"/>
        <v>0.98519873769034871</v>
      </c>
      <c r="I4470" s="19">
        <f t="shared" si="626"/>
        <v>-8.8099966818061426E-2</v>
      </c>
      <c r="J4470" s="20" t="str">
        <f t="shared" si="630"/>
        <v>0,985198737690349-0,0880999668180614j</v>
      </c>
      <c r="K4470" s="20" t="str">
        <f t="shared" si="631"/>
        <v>135,463638335293-1103,9153311027j</v>
      </c>
      <c r="L4470" s="21">
        <f t="shared" si="632"/>
        <v>135.46363833529301</v>
      </c>
      <c r="M4470" s="21">
        <f t="shared" si="633"/>
        <v>-1103.9153311027001</v>
      </c>
      <c r="N4470" s="21">
        <f t="shared" si="627"/>
        <v>135.46363833529301</v>
      </c>
      <c r="O4470" s="40">
        <f t="shared" si="628"/>
        <v>-3.269685017519993</v>
      </c>
      <c r="P4470" s="32">
        <f t="shared" si="629"/>
        <v>9131.4501127816056</v>
      </c>
      <c r="R4470">
        <v>53.650300000000001</v>
      </c>
      <c r="S4470">
        <v>0.98911000000000004</v>
      </c>
      <c r="T4470">
        <v>-5.08</v>
      </c>
    </row>
    <row r="4471" spans="5:20" x14ac:dyDescent="0.3">
      <c r="E4471" s="26">
        <v>53.746099999999998</v>
      </c>
      <c r="F4471" s="38">
        <v>0.98911000000000004</v>
      </c>
      <c r="G4471" s="38">
        <v>-5.12</v>
      </c>
      <c r="H4471" s="19">
        <f t="shared" si="625"/>
        <v>0.98516342614057795</v>
      </c>
      <c r="I4471" s="19">
        <f t="shared" si="626"/>
        <v>-8.8270130253433804E-2</v>
      </c>
      <c r="J4471" s="20" t="str">
        <f t="shared" si="630"/>
        <v>0,985163426140578-0,0882701302534338j</v>
      </c>
      <c r="K4471" s="20" t="str">
        <f t="shared" si="631"/>
        <v>135,185417835528-1101,75982057998j</v>
      </c>
      <c r="L4471" s="21">
        <f t="shared" si="632"/>
        <v>135.185417835528</v>
      </c>
      <c r="M4471" s="21">
        <f t="shared" si="633"/>
        <v>-1101.75982057998</v>
      </c>
      <c r="N4471" s="21">
        <f t="shared" si="627"/>
        <v>135.185417835528</v>
      </c>
      <c r="O4471" s="40">
        <f t="shared" si="628"/>
        <v>-3.2625720107197274</v>
      </c>
      <c r="P4471" s="32">
        <f t="shared" si="629"/>
        <v>9114.5170771219946</v>
      </c>
      <c r="R4471">
        <v>53.662300000000002</v>
      </c>
      <c r="S4471">
        <v>0.98909000000000002</v>
      </c>
      <c r="T4471">
        <v>-5.08</v>
      </c>
    </row>
    <row r="4472" spans="5:20" x14ac:dyDescent="0.3">
      <c r="E4472" s="26">
        <v>53.758000000000003</v>
      </c>
      <c r="F4472" s="38">
        <v>0.98909999999999998</v>
      </c>
      <c r="G4472" s="38">
        <v>-5.12</v>
      </c>
      <c r="H4472" s="19">
        <f t="shared" si="625"/>
        <v>0.98515346604083021</v>
      </c>
      <c r="I4472" s="19">
        <f t="shared" si="626"/>
        <v>-8.8269237833680153E-2</v>
      </c>
      <c r="J4472" s="20" t="str">
        <f t="shared" si="630"/>
        <v>0,98515346604083-0,0882692378336802j</v>
      </c>
      <c r="K4472" s="20" t="str">
        <f t="shared" si="631"/>
        <v>135,306542492186-1101,72969100824j</v>
      </c>
      <c r="L4472" s="21">
        <f t="shared" si="632"/>
        <v>135.306542492186</v>
      </c>
      <c r="M4472" s="21">
        <f t="shared" si="633"/>
        <v>-1101.72969100824</v>
      </c>
      <c r="N4472" s="21">
        <f t="shared" si="627"/>
        <v>135.306542492186</v>
      </c>
      <c r="O4472" s="40">
        <f t="shared" si="628"/>
        <v>-3.2617605988888698</v>
      </c>
      <c r="P4472" s="32">
        <f t="shared" si="629"/>
        <v>9106.1093558092725</v>
      </c>
      <c r="R4472">
        <v>53.674199999999999</v>
      </c>
      <c r="S4472">
        <v>0.98919000000000001</v>
      </c>
      <c r="T4472">
        <v>-5.08</v>
      </c>
    </row>
    <row r="4473" spans="5:20" x14ac:dyDescent="0.3">
      <c r="E4473" s="26">
        <v>53.77</v>
      </c>
      <c r="F4473" s="38">
        <v>0.98911000000000004</v>
      </c>
      <c r="G4473" s="38">
        <v>-5.13</v>
      </c>
      <c r="H4473" s="19">
        <f t="shared" si="625"/>
        <v>0.98514800509171829</v>
      </c>
      <c r="I4473" s="19">
        <f t="shared" si="626"/>
        <v>-8.8442072362693705E-2</v>
      </c>
      <c r="J4473" s="20" t="str">
        <f t="shared" si="630"/>
        <v>0,985148005091718-0,0884420723626937j</v>
      </c>
      <c r="K4473" s="20" t="str">
        <f t="shared" si="631"/>
        <v>134,667001994652-1099,67263349284j</v>
      </c>
      <c r="L4473" s="21">
        <f t="shared" si="632"/>
        <v>134.667001994652</v>
      </c>
      <c r="M4473" s="21">
        <f t="shared" si="633"/>
        <v>-1099.6726334928401</v>
      </c>
      <c r="N4473" s="21">
        <f t="shared" si="627"/>
        <v>134.667001994652</v>
      </c>
      <c r="O4473" s="40">
        <f t="shared" si="628"/>
        <v>-3.2549439353406666</v>
      </c>
      <c r="P4473" s="32">
        <f t="shared" si="629"/>
        <v>9114.4458857712561</v>
      </c>
      <c r="R4473">
        <v>53.686199999999999</v>
      </c>
      <c r="S4473">
        <v>0.98906000000000005</v>
      </c>
      <c r="T4473">
        <v>-5.09</v>
      </c>
    </row>
    <row r="4474" spans="5:20" x14ac:dyDescent="0.3">
      <c r="E4474" s="26">
        <v>53.781999999999996</v>
      </c>
      <c r="F4474" s="38">
        <v>0.98914000000000002</v>
      </c>
      <c r="G4474" s="38">
        <v>-5.13</v>
      </c>
      <c r="H4474" s="19">
        <f t="shared" si="625"/>
        <v>0.98517788492323621</v>
      </c>
      <c r="I4474" s="19">
        <f t="shared" si="626"/>
        <v>-8.8444754837009879E-2</v>
      </c>
      <c r="J4474" s="20" t="str">
        <f t="shared" si="630"/>
        <v>0,985177884923236-0,0884447548370099j</v>
      </c>
      <c r="K4474" s="20" t="str">
        <f t="shared" si="631"/>
        <v>134,304926792455-1099,76234707324j</v>
      </c>
      <c r="L4474" s="21">
        <f t="shared" si="632"/>
        <v>134.30492679245501</v>
      </c>
      <c r="M4474" s="21">
        <f t="shared" si="633"/>
        <v>-1099.7623470732401</v>
      </c>
      <c r="N4474" s="21">
        <f t="shared" si="627"/>
        <v>134.30492679245501</v>
      </c>
      <c r="O4474" s="40">
        <f t="shared" si="628"/>
        <v>-3.254483168403012</v>
      </c>
      <c r="P4474" s="32">
        <f t="shared" si="629"/>
        <v>9139.7617549629067</v>
      </c>
      <c r="R4474">
        <v>53.6982</v>
      </c>
      <c r="S4474">
        <v>0.98912</v>
      </c>
      <c r="T4474">
        <v>-5.09</v>
      </c>
    </row>
    <row r="4475" spans="5:20" x14ac:dyDescent="0.3">
      <c r="E4475" s="26">
        <v>53.793900000000001</v>
      </c>
      <c r="F4475" s="38">
        <v>0.98914999999999997</v>
      </c>
      <c r="G4475" s="38">
        <v>-5.14</v>
      </c>
      <c r="H4475" s="19">
        <f t="shared" si="625"/>
        <v>0.98517239318404459</v>
      </c>
      <c r="I4475" s="19">
        <f t="shared" si="626"/>
        <v>-8.8617595363573609E-2</v>
      </c>
      <c r="J4475" s="20" t="str">
        <f t="shared" si="630"/>
        <v>0,985172393184045-0,0886175953635736j</v>
      </c>
      <c r="K4475" s="20" t="str">
        <f t="shared" si="631"/>
        <v>133,670557696408-1097,71208288502j</v>
      </c>
      <c r="L4475" s="21">
        <f t="shared" si="632"/>
        <v>133.670557696408</v>
      </c>
      <c r="M4475" s="21">
        <f t="shared" si="633"/>
        <v>-1097.71208288502</v>
      </c>
      <c r="N4475" s="21">
        <f t="shared" si="627"/>
        <v>133.670557696408</v>
      </c>
      <c r="O4475" s="40">
        <f t="shared" si="628"/>
        <v>-3.2476973055095701</v>
      </c>
      <c r="P4475" s="32">
        <f t="shared" si="629"/>
        <v>9148.1598938485004</v>
      </c>
      <c r="R4475">
        <v>53.710099999999997</v>
      </c>
      <c r="S4475">
        <v>0.98909999999999998</v>
      </c>
      <c r="T4475">
        <v>-5.0999999999999996</v>
      </c>
    </row>
    <row r="4476" spans="5:20" x14ac:dyDescent="0.3">
      <c r="E4476" s="26">
        <v>53.805900000000001</v>
      </c>
      <c r="F4476" s="38">
        <v>0.98912</v>
      </c>
      <c r="G4476" s="38">
        <v>-5.14</v>
      </c>
      <c r="H4476" s="19">
        <f t="shared" si="625"/>
        <v>0.9851425138211618</v>
      </c>
      <c r="I4476" s="19">
        <f t="shared" si="626"/>
        <v>-8.8614907674283913E-2</v>
      </c>
      <c r="J4476" s="20" t="str">
        <f t="shared" si="630"/>
        <v>0,985142513821162-0,0886149076742839j</v>
      </c>
      <c r="K4476" s="20" t="str">
        <f t="shared" si="631"/>
        <v>134,031314704912-1097,62296026772j</v>
      </c>
      <c r="L4476" s="21">
        <f t="shared" si="632"/>
        <v>134.03131470491201</v>
      </c>
      <c r="M4476" s="21">
        <f t="shared" si="633"/>
        <v>-1097.6229602677199</v>
      </c>
      <c r="N4476" s="21">
        <f t="shared" si="627"/>
        <v>134.03131470491201</v>
      </c>
      <c r="O4476" s="40">
        <f t="shared" si="628"/>
        <v>-3.2467093716073268</v>
      </c>
      <c r="P4476" s="32">
        <f t="shared" si="629"/>
        <v>9122.7976008474143</v>
      </c>
      <c r="R4476">
        <v>53.722099999999998</v>
      </c>
      <c r="S4476">
        <v>0.98912999999999995</v>
      </c>
      <c r="T4476">
        <v>-5.1100000000000003</v>
      </c>
    </row>
    <row r="4477" spans="5:20" x14ac:dyDescent="0.3">
      <c r="E4477" s="26">
        <v>53.817900000000002</v>
      </c>
      <c r="F4477" s="38">
        <v>0.98912999999999995</v>
      </c>
      <c r="G4477" s="38">
        <v>-5.15</v>
      </c>
      <c r="H4477" s="19">
        <f t="shared" si="625"/>
        <v>0.98513699222872164</v>
      </c>
      <c r="I4477" s="19">
        <f t="shared" si="626"/>
        <v>-8.8787743763131421E-2</v>
      </c>
      <c r="J4477" s="20" t="str">
        <f t="shared" si="630"/>
        <v>0,985136992228722-0,0887877437631314j</v>
      </c>
      <c r="K4477" s="20" t="str">
        <f t="shared" si="631"/>
        <v>133,399451043632-1095,58063321667j</v>
      </c>
      <c r="L4477" s="21">
        <f t="shared" si="632"/>
        <v>133.39945104363201</v>
      </c>
      <c r="M4477" s="21">
        <f t="shared" si="633"/>
        <v>-1095.5806332166701</v>
      </c>
      <c r="N4477" s="21">
        <f t="shared" si="627"/>
        <v>133.39945104363201</v>
      </c>
      <c r="O4477" s="40">
        <f t="shared" si="628"/>
        <v>-3.2399456933879209</v>
      </c>
      <c r="P4477" s="32">
        <f t="shared" si="629"/>
        <v>9131.1645429468481</v>
      </c>
      <c r="R4477">
        <v>53.734099999999998</v>
      </c>
      <c r="S4477">
        <v>0.98912999999999995</v>
      </c>
      <c r="T4477">
        <v>-5.1100000000000003</v>
      </c>
    </row>
    <row r="4478" spans="5:20" x14ac:dyDescent="0.3">
      <c r="E4478" s="26">
        <v>53.829799999999999</v>
      </c>
      <c r="F4478" s="38">
        <v>0.98912</v>
      </c>
      <c r="G4478" s="38">
        <v>-5.16</v>
      </c>
      <c r="H4478" s="19">
        <f t="shared" si="625"/>
        <v>0.98511152136537117</v>
      </c>
      <c r="I4478" s="19">
        <f t="shared" si="626"/>
        <v>-8.8958781877922694E-2</v>
      </c>
      <c r="J4478" s="20" t="str">
        <f t="shared" si="630"/>
        <v>0,985111521365371-0,0889587818779227j</v>
      </c>
      <c r="K4478" s="20" t="str">
        <f t="shared" si="631"/>
        <v>133,010100139995-1093,4868484107j</v>
      </c>
      <c r="L4478" s="21">
        <f t="shared" si="632"/>
        <v>133.01010013999499</v>
      </c>
      <c r="M4478" s="21">
        <f t="shared" si="633"/>
        <v>-1093.4868484107001</v>
      </c>
      <c r="N4478" s="21">
        <f t="shared" si="627"/>
        <v>133.01010013999499</v>
      </c>
      <c r="O4478" s="40">
        <f t="shared" si="628"/>
        <v>-3.2330388953802722</v>
      </c>
      <c r="P4478" s="32">
        <f t="shared" si="629"/>
        <v>9122.6543932324839</v>
      </c>
      <c r="R4478">
        <v>53.746099999999998</v>
      </c>
      <c r="S4478">
        <v>0.98911000000000004</v>
      </c>
      <c r="T4478">
        <v>-5.12</v>
      </c>
    </row>
    <row r="4479" spans="5:20" x14ac:dyDescent="0.3">
      <c r="E4479" s="26">
        <v>53.841799999999999</v>
      </c>
      <c r="F4479" s="38">
        <v>0.98912</v>
      </c>
      <c r="G4479" s="38">
        <v>-5.16</v>
      </c>
      <c r="H4479" s="19">
        <f t="shared" si="625"/>
        <v>0.98511152136537117</v>
      </c>
      <c r="I4479" s="19">
        <f t="shared" si="626"/>
        <v>-8.8958781877922694E-2</v>
      </c>
      <c r="J4479" s="20" t="str">
        <f t="shared" si="630"/>
        <v>0,985111521365371-0,0889587818779227j</v>
      </c>
      <c r="K4479" s="20" t="str">
        <f t="shared" si="631"/>
        <v>133,010100139995-1093,4868484107j</v>
      </c>
      <c r="L4479" s="21">
        <f t="shared" si="632"/>
        <v>133.01010013999499</v>
      </c>
      <c r="M4479" s="21">
        <f t="shared" si="633"/>
        <v>-1093.4868484107001</v>
      </c>
      <c r="N4479" s="21">
        <f t="shared" si="627"/>
        <v>133.01010013999499</v>
      </c>
      <c r="O4479" s="40">
        <f t="shared" si="628"/>
        <v>-3.2323183313065491</v>
      </c>
      <c r="P4479" s="32">
        <f t="shared" si="629"/>
        <v>9122.6543932324839</v>
      </c>
      <c r="R4479">
        <v>53.758000000000003</v>
      </c>
      <c r="S4479">
        <v>0.98909999999999998</v>
      </c>
      <c r="T4479">
        <v>-5.12</v>
      </c>
    </row>
    <row r="4480" spans="5:20" x14ac:dyDescent="0.3">
      <c r="E4480" s="26">
        <v>53.8538</v>
      </c>
      <c r="F4480" s="38">
        <v>0.98909000000000002</v>
      </c>
      <c r="G4480" s="38">
        <v>-5.16</v>
      </c>
      <c r="H4480" s="19">
        <f t="shared" si="625"/>
        <v>0.98508164294248923</v>
      </c>
      <c r="I4480" s="19">
        <f t="shared" si="626"/>
        <v>-8.8956083758931728E-2</v>
      </c>
      <c r="J4480" s="20" t="str">
        <f t="shared" si="630"/>
        <v>0,985081642942489-0,0889560837589317j</v>
      </c>
      <c r="K4480" s="20" t="str">
        <f t="shared" si="631"/>
        <v>133,368113974487-1093,39850511349j</v>
      </c>
      <c r="L4480" s="21">
        <f t="shared" si="632"/>
        <v>133.36811397448699</v>
      </c>
      <c r="M4480" s="21">
        <f t="shared" si="633"/>
        <v>-1093.39850511349</v>
      </c>
      <c r="N4480" s="21">
        <f t="shared" si="627"/>
        <v>133.36811397448699</v>
      </c>
      <c r="O4480" s="40">
        <f t="shared" si="628"/>
        <v>-3.2313370060812971</v>
      </c>
      <c r="P4480" s="32">
        <f t="shared" si="629"/>
        <v>9097.4319771937699</v>
      </c>
      <c r="R4480">
        <v>53.77</v>
      </c>
      <c r="S4480">
        <v>0.98911000000000004</v>
      </c>
      <c r="T4480">
        <v>-5.13</v>
      </c>
    </row>
    <row r="4481" spans="5:20" x14ac:dyDescent="0.3">
      <c r="E4481" s="26">
        <v>53.8658</v>
      </c>
      <c r="F4481" s="38">
        <v>0.98914000000000002</v>
      </c>
      <c r="G4481" s="38">
        <v>-5.17</v>
      </c>
      <c r="H4481" s="19">
        <f t="shared" si="625"/>
        <v>0.98511589875926442</v>
      </c>
      <c r="I4481" s="19">
        <f t="shared" si="626"/>
        <v>-8.9132517140080525E-2</v>
      </c>
      <c r="J4481" s="20" t="str">
        <f t="shared" si="630"/>
        <v>0,985115898759264-0,0891325171400805j</v>
      </c>
      <c r="K4481" s="20" t="str">
        <f t="shared" si="631"/>
        <v>132,266008749807-1091,48868891615j</v>
      </c>
      <c r="L4481" s="21">
        <f t="shared" si="632"/>
        <v>132.26600874980701</v>
      </c>
      <c r="M4481" s="21">
        <f t="shared" si="633"/>
        <v>-1091.4886889161501</v>
      </c>
      <c r="N4481" s="21">
        <f t="shared" si="627"/>
        <v>132.26600874980701</v>
      </c>
      <c r="O4481" s="40">
        <f t="shared" si="628"/>
        <v>-3.2249742911067378</v>
      </c>
      <c r="P4481" s="32">
        <f t="shared" si="629"/>
        <v>9139.474809352776</v>
      </c>
      <c r="R4481">
        <v>53.781999999999996</v>
      </c>
      <c r="S4481">
        <v>0.98914000000000002</v>
      </c>
      <c r="T4481">
        <v>-5.13</v>
      </c>
    </row>
    <row r="4482" spans="5:20" x14ac:dyDescent="0.3">
      <c r="E4482" s="26">
        <v>53.877699999999997</v>
      </c>
      <c r="F4482" s="38">
        <v>0.98912</v>
      </c>
      <c r="G4482" s="38">
        <v>-5.18</v>
      </c>
      <c r="H4482" s="19">
        <f t="shared" si="625"/>
        <v>0.98508040887672976</v>
      </c>
      <c r="I4482" s="19">
        <f t="shared" si="626"/>
        <v>-8.9302645242203701E-2</v>
      </c>
      <c r="J4482" s="20" t="str">
        <f t="shared" si="630"/>
        <v>0,98508040887673-0,0893026452422037j</v>
      </c>
      <c r="K4482" s="20" t="str">
        <f t="shared" si="631"/>
        <v>132,000463876836-1089,38125215507j</v>
      </c>
      <c r="L4482" s="21">
        <f t="shared" si="632"/>
        <v>132.00046387683599</v>
      </c>
      <c r="M4482" s="21">
        <f t="shared" si="633"/>
        <v>-1089.3812521550699</v>
      </c>
      <c r="N4482" s="21">
        <f t="shared" si="627"/>
        <v>132.00046387683599</v>
      </c>
      <c r="O4482" s="40">
        <f t="shared" si="628"/>
        <v>-3.2180366124039788</v>
      </c>
      <c r="P4482" s="32">
        <f t="shared" si="629"/>
        <v>9122.51063097939</v>
      </c>
      <c r="R4482">
        <v>53.793900000000001</v>
      </c>
      <c r="S4482">
        <v>0.98914999999999997</v>
      </c>
      <c r="T4482">
        <v>-5.14</v>
      </c>
    </row>
    <row r="4483" spans="5:20" x14ac:dyDescent="0.3">
      <c r="E4483" s="26">
        <v>53.889699999999998</v>
      </c>
      <c r="F4483" s="38">
        <v>0.98914999999999997</v>
      </c>
      <c r="G4483" s="38">
        <v>-5.18</v>
      </c>
      <c r="H4483" s="19">
        <f t="shared" si="625"/>
        <v>0.9851102863559702</v>
      </c>
      <c r="I4483" s="19">
        <f t="shared" si="626"/>
        <v>-8.9305353790567157E-2</v>
      </c>
      <c r="J4483" s="20" t="str">
        <f t="shared" si="630"/>
        <v>0,98511028635597-0,0893053537905672j</v>
      </c>
      <c r="K4483" s="20" t="str">
        <f t="shared" si="631"/>
        <v>131,64501111983-1089,46836521951j</v>
      </c>
      <c r="L4483" s="21">
        <f t="shared" si="632"/>
        <v>131.64501111983</v>
      </c>
      <c r="M4483" s="21">
        <f t="shared" si="633"/>
        <v>-1089.4683652195099</v>
      </c>
      <c r="N4483" s="21">
        <f t="shared" si="627"/>
        <v>131.64501111983</v>
      </c>
      <c r="O4483" s="40">
        <f t="shared" si="628"/>
        <v>-3.2175773045114626</v>
      </c>
      <c r="P4483" s="32">
        <f t="shared" si="629"/>
        <v>9147.8721261272767</v>
      </c>
      <c r="R4483">
        <v>53.805900000000001</v>
      </c>
      <c r="S4483">
        <v>0.98912</v>
      </c>
      <c r="T4483">
        <v>-5.14</v>
      </c>
    </row>
    <row r="4484" spans="5:20" x14ac:dyDescent="0.3">
      <c r="E4484" s="26">
        <v>53.901699999999998</v>
      </c>
      <c r="F4484" s="38">
        <v>0.98916000000000004</v>
      </c>
      <c r="G4484" s="38">
        <v>-5.19</v>
      </c>
      <c r="H4484" s="19">
        <f t="shared" si="625"/>
        <v>0.98510464362934691</v>
      </c>
      <c r="I4484" s="19">
        <f t="shared" si="626"/>
        <v>-8.9478191197059742E-2</v>
      </c>
      <c r="J4484" s="20" t="str">
        <f t="shared" si="630"/>
        <v>0,985104643629347-0,0894781911970597j</v>
      </c>
      <c r="K4484" s="20" t="str">
        <f t="shared" si="631"/>
        <v>131,027723776813-1087,45523618245j</v>
      </c>
      <c r="L4484" s="21">
        <f t="shared" si="632"/>
        <v>131.02772377681299</v>
      </c>
      <c r="M4484" s="21">
        <f t="shared" si="633"/>
        <v>-1087.4552361824501</v>
      </c>
      <c r="N4484" s="21">
        <f t="shared" si="627"/>
        <v>131.02772377681299</v>
      </c>
      <c r="O4484" s="40">
        <f t="shared" si="628"/>
        <v>-3.210916839906746</v>
      </c>
      <c r="P4484" s="32">
        <f t="shared" si="629"/>
        <v>9156.2847962033084</v>
      </c>
      <c r="R4484">
        <v>53.817900000000002</v>
      </c>
      <c r="S4484">
        <v>0.98912999999999995</v>
      </c>
      <c r="T4484">
        <v>-5.15</v>
      </c>
    </row>
    <row r="4485" spans="5:20" x14ac:dyDescent="0.3">
      <c r="E4485" s="26">
        <v>53.913600000000002</v>
      </c>
      <c r="F4485" s="38">
        <v>0.98914000000000002</v>
      </c>
      <c r="G4485" s="38">
        <v>-5.19</v>
      </c>
      <c r="H4485" s="19">
        <f t="shared" si="625"/>
        <v>0.98508472562531058</v>
      </c>
      <c r="I4485" s="19">
        <f t="shared" si="626"/>
        <v>-8.9476382021775713E-2</v>
      </c>
      <c r="J4485" s="20" t="str">
        <f t="shared" si="630"/>
        <v>0,985084725625311-0,0894763820217757j</v>
      </c>
      <c r="K4485" s="20" t="str">
        <f t="shared" si="631"/>
        <v>131,263845087836-1087,3975659032j</v>
      </c>
      <c r="L4485" s="21">
        <f t="shared" si="632"/>
        <v>131.26384508783599</v>
      </c>
      <c r="M4485" s="21">
        <f t="shared" si="633"/>
        <v>-1087.3975659032001</v>
      </c>
      <c r="N4485" s="21">
        <f t="shared" si="627"/>
        <v>131.26384508783599</v>
      </c>
      <c r="O4485" s="40">
        <f t="shared" si="628"/>
        <v>-3.2100378702143675</v>
      </c>
      <c r="P4485" s="32">
        <f t="shared" si="629"/>
        <v>9139.3305030542797</v>
      </c>
      <c r="R4485">
        <v>53.829799999999999</v>
      </c>
      <c r="S4485">
        <v>0.98912</v>
      </c>
      <c r="T4485">
        <v>-5.16</v>
      </c>
    </row>
    <row r="4486" spans="5:20" x14ac:dyDescent="0.3">
      <c r="E4486" s="26">
        <v>53.925600000000003</v>
      </c>
      <c r="F4486" s="38">
        <v>0.98909999999999998</v>
      </c>
      <c r="G4486" s="38">
        <v>-5.2</v>
      </c>
      <c r="H4486" s="19">
        <f t="shared" si="625"/>
        <v>0.98502925867105628</v>
      </c>
      <c r="I4486" s="19">
        <f t="shared" si="626"/>
        <v>-8.9644685073624358E-2</v>
      </c>
      <c r="J4486" s="20" t="str">
        <f t="shared" si="630"/>
        <v>0,985029258671056-0,0896446850736244j</v>
      </c>
      <c r="K4486" s="20" t="str">
        <f t="shared" si="631"/>
        <v>131,237420379398-1085,24829308592j</v>
      </c>
      <c r="L4486" s="21">
        <f t="shared" si="632"/>
        <v>131.237420379398</v>
      </c>
      <c r="M4486" s="21">
        <f t="shared" si="633"/>
        <v>-1085.2482930859201</v>
      </c>
      <c r="N4486" s="21">
        <f t="shared" si="627"/>
        <v>131.237420379398</v>
      </c>
      <c r="O4486" s="40">
        <f t="shared" si="628"/>
        <v>-3.2029802232458451</v>
      </c>
      <c r="P4486" s="32">
        <f t="shared" si="629"/>
        <v>9105.5364750321569</v>
      </c>
      <c r="R4486">
        <v>53.841799999999999</v>
      </c>
      <c r="S4486">
        <v>0.98912</v>
      </c>
      <c r="T4486">
        <v>-5.16</v>
      </c>
    </row>
    <row r="4487" spans="5:20" x14ac:dyDescent="0.3">
      <c r="E4487" s="26">
        <v>53.937600000000003</v>
      </c>
      <c r="F4487" s="38">
        <v>0.98907999999999996</v>
      </c>
      <c r="G4487" s="38">
        <v>-5.2</v>
      </c>
      <c r="H4487" s="19">
        <f t="shared" ref="H4487:H4550" si="634">F4487*COS(G4487*PI()/180)</f>
        <v>0.9850093409830839</v>
      </c>
      <c r="I4487" s="19">
        <f t="shared" ref="I4487:I4550" si="635">F4487*SIN(G4487*PI()/180)</f>
        <v>-8.9642872422020389E-2</v>
      </c>
      <c r="J4487" s="20" t="str">
        <f t="shared" si="630"/>
        <v>0,985009340983084-0,0896428724220204j</v>
      </c>
      <c r="K4487" s="20" t="str">
        <f t="shared" si="631"/>
        <v>131,472575354779-1085,1906445385j</v>
      </c>
      <c r="L4487" s="21">
        <f t="shared" si="632"/>
        <v>131.472575354779</v>
      </c>
      <c r="M4487" s="21">
        <f t="shared" si="633"/>
        <v>-1085.1906445385</v>
      </c>
      <c r="N4487" s="21">
        <f t="shared" ref="N4487:N4550" si="636">L4487</f>
        <v>131.472575354779</v>
      </c>
      <c r="O4487" s="40">
        <f t="shared" ref="O4487:O4550" si="637">M4487/(2*PI()*E4487)</f>
        <v>-3.202097521494879</v>
      </c>
      <c r="P4487" s="32">
        <f t="shared" ref="P4487:P4550" si="638">1/(IMREAL(IMDIV(1,K4487)))</f>
        <v>9088.76828372608</v>
      </c>
      <c r="R4487">
        <v>53.8538</v>
      </c>
      <c r="S4487">
        <v>0.98909000000000002</v>
      </c>
      <c r="T4487">
        <v>-5.16</v>
      </c>
    </row>
    <row r="4488" spans="5:20" x14ac:dyDescent="0.3">
      <c r="E4488" s="26">
        <v>53.9495</v>
      </c>
      <c r="F4488" s="38">
        <v>0.98911000000000004</v>
      </c>
      <c r="G4488" s="38">
        <v>-5.21</v>
      </c>
      <c r="H4488" s="19">
        <f t="shared" si="634"/>
        <v>0.98502355640481853</v>
      </c>
      <c r="I4488" s="19">
        <f t="shared" si="635"/>
        <v>-8.981751180924212E-2</v>
      </c>
      <c r="J4488" s="20" t="str">
        <f t="shared" si="630"/>
        <v>0,985023556404819-0,0898175118092421j</v>
      </c>
      <c r="K4488" s="20" t="str">
        <f t="shared" si="631"/>
        <v>130,624507047709-1083,25075253623j</v>
      </c>
      <c r="L4488" s="21">
        <f t="shared" si="632"/>
        <v>130.62450704770899</v>
      </c>
      <c r="M4488" s="21">
        <f t="shared" si="633"/>
        <v>-1083.25075253623</v>
      </c>
      <c r="N4488" s="21">
        <f t="shared" si="636"/>
        <v>130.62450704770899</v>
      </c>
      <c r="O4488" s="40">
        <f t="shared" si="637"/>
        <v>-3.1956683912576853</v>
      </c>
      <c r="P4488" s="32">
        <f t="shared" si="638"/>
        <v>9113.8713677744418</v>
      </c>
      <c r="R4488">
        <v>53.8658</v>
      </c>
      <c r="S4488">
        <v>0.98914000000000002</v>
      </c>
      <c r="T4488">
        <v>-5.17</v>
      </c>
    </row>
    <row r="4489" spans="5:20" x14ac:dyDescent="0.3">
      <c r="E4489" s="26">
        <v>53.961500000000001</v>
      </c>
      <c r="F4489" s="38">
        <v>0.98914000000000002</v>
      </c>
      <c r="G4489" s="38">
        <v>-5.21</v>
      </c>
      <c r="H4489" s="19">
        <f t="shared" si="634"/>
        <v>0.98505343246177091</v>
      </c>
      <c r="I4489" s="19">
        <f t="shared" si="635"/>
        <v>-8.982023600104512E-2</v>
      </c>
      <c r="J4489" s="20" t="str">
        <f t="shared" si="630"/>
        <v>0,985053432461771-0,0898202360010451j</v>
      </c>
      <c r="K4489" s="20" t="str">
        <f t="shared" si="631"/>
        <v>130,272981748293-1083,33647332934j</v>
      </c>
      <c r="L4489" s="21">
        <f t="shared" si="632"/>
        <v>130.27298174829301</v>
      </c>
      <c r="M4489" s="21">
        <f t="shared" si="633"/>
        <v>-1083.3364733293399</v>
      </c>
      <c r="N4489" s="21">
        <f t="shared" si="636"/>
        <v>130.27298174829301</v>
      </c>
      <c r="O4489" s="40">
        <f t="shared" si="637"/>
        <v>-3.1952105623843976</v>
      </c>
      <c r="P4489" s="32">
        <f t="shared" si="638"/>
        <v>9139.1856411150129</v>
      </c>
      <c r="R4489">
        <v>53.877699999999997</v>
      </c>
      <c r="S4489">
        <v>0.98912</v>
      </c>
      <c r="T4489">
        <v>-5.18</v>
      </c>
    </row>
    <row r="4490" spans="5:20" x14ac:dyDescent="0.3">
      <c r="E4490" s="26">
        <v>53.973500000000001</v>
      </c>
      <c r="F4490" s="38">
        <v>0.98914000000000002</v>
      </c>
      <c r="G4490" s="38">
        <v>-5.22</v>
      </c>
      <c r="H4490" s="19">
        <f t="shared" si="634"/>
        <v>0.98503774087009732</v>
      </c>
      <c r="I4490" s="19">
        <f t="shared" si="635"/>
        <v>-8.9992158889177137E-2</v>
      </c>
      <c r="J4490" s="20" t="str">
        <f t="shared" si="630"/>
        <v>0,985037740870097-0,0899921588891771j</v>
      </c>
      <c r="K4490" s="20" t="str">
        <f t="shared" si="631"/>
        <v>129,781734938735-1081,31708691262j</v>
      </c>
      <c r="L4490" s="21">
        <f t="shared" si="632"/>
        <v>129.78173493873501</v>
      </c>
      <c r="M4490" s="21">
        <f t="shared" si="633"/>
        <v>-1081.31708691262</v>
      </c>
      <c r="N4490" s="21">
        <f t="shared" si="636"/>
        <v>129.78173493873501</v>
      </c>
      <c r="O4490" s="40">
        <f t="shared" si="637"/>
        <v>-3.188545479390295</v>
      </c>
      <c r="P4490" s="32">
        <f t="shared" si="638"/>
        <v>9139.1130017857122</v>
      </c>
      <c r="R4490">
        <v>53.889699999999998</v>
      </c>
      <c r="S4490">
        <v>0.98914999999999997</v>
      </c>
      <c r="T4490">
        <v>-5.18</v>
      </c>
    </row>
    <row r="4491" spans="5:20" x14ac:dyDescent="0.3">
      <c r="E4491" s="26">
        <v>53.985500000000002</v>
      </c>
      <c r="F4491" s="38">
        <v>0.98912999999999995</v>
      </c>
      <c r="G4491" s="38">
        <v>-5.22</v>
      </c>
      <c r="H4491" s="19">
        <f t="shared" si="634"/>
        <v>0.98502778234308519</v>
      </c>
      <c r="I4491" s="19">
        <f t="shared" si="635"/>
        <v>-8.9991249087138098E-2</v>
      </c>
      <c r="J4491" s="20" t="str">
        <f t="shared" si="630"/>
        <v>0,985027782343085-0,0899912490871381j</v>
      </c>
      <c r="K4491" s="20" t="str">
        <f t="shared" si="631"/>
        <v>129,898489223541-1081,28869918201j</v>
      </c>
      <c r="L4491" s="21">
        <f t="shared" si="632"/>
        <v>129.89848922354099</v>
      </c>
      <c r="M4491" s="21">
        <f t="shared" si="633"/>
        <v>-1081.2886991820101</v>
      </c>
      <c r="N4491" s="21">
        <f t="shared" si="636"/>
        <v>129.89848922354099</v>
      </c>
      <c r="O4491" s="40">
        <f t="shared" si="637"/>
        <v>-3.1877530333927133</v>
      </c>
      <c r="P4491" s="32">
        <f t="shared" si="638"/>
        <v>9130.6594523990279</v>
      </c>
      <c r="R4491">
        <v>53.901699999999998</v>
      </c>
      <c r="S4491">
        <v>0.98916000000000004</v>
      </c>
      <c r="T4491">
        <v>-5.19</v>
      </c>
    </row>
    <row r="4492" spans="5:20" x14ac:dyDescent="0.3">
      <c r="E4492" s="26">
        <v>53.997399999999999</v>
      </c>
      <c r="F4492" s="38">
        <v>0.98911000000000004</v>
      </c>
      <c r="G4492" s="38">
        <v>-5.23</v>
      </c>
      <c r="H4492" s="19">
        <f t="shared" si="634"/>
        <v>0.98499214416824865</v>
      </c>
      <c r="I4492" s="19">
        <f t="shared" si="635"/>
        <v>-9.0161344415643205E-2</v>
      </c>
      <c r="J4492" s="20" t="str">
        <f t="shared" ref="J4492:J4555" si="639">COMPLEX(H4492,I4492,"j")</f>
        <v>0,984992144168249-0,0901613444156432j</v>
      </c>
      <c r="K4492" s="20" t="str">
        <f t="shared" ref="K4492:K4555" si="640">IMPRODUCT(IMDIV(IMSUM(1,J4492),IMSUB(1,J4492)),50)</f>
        <v>129,642209052959-1079,22032724651j</v>
      </c>
      <c r="L4492" s="21">
        <f t="shared" ref="L4492:L4555" si="641">IMREAL(K4492)</f>
        <v>129.642209052959</v>
      </c>
      <c r="M4492" s="21">
        <f t="shared" ref="M4492:M4555" si="642">IMAGINARY(K4492)</f>
        <v>-1079.2203272465099</v>
      </c>
      <c r="N4492" s="21">
        <f t="shared" si="636"/>
        <v>129.642209052959</v>
      </c>
      <c r="O4492" s="40">
        <f t="shared" si="637"/>
        <v>-3.1809540786507307</v>
      </c>
      <c r="P4492" s="32">
        <f t="shared" si="638"/>
        <v>9113.7263530239361</v>
      </c>
      <c r="R4492">
        <v>53.913600000000002</v>
      </c>
      <c r="S4492">
        <v>0.98914000000000002</v>
      </c>
      <c r="T4492">
        <v>-5.19</v>
      </c>
    </row>
    <row r="4493" spans="5:20" x14ac:dyDescent="0.3">
      <c r="E4493" s="26">
        <v>54.009399999999999</v>
      </c>
      <c r="F4493" s="38">
        <v>0.98914999999999997</v>
      </c>
      <c r="G4493" s="38">
        <v>-5.24</v>
      </c>
      <c r="H4493" s="19">
        <f t="shared" si="634"/>
        <v>0.98501622587815751</v>
      </c>
      <c r="I4493" s="19">
        <f t="shared" si="635"/>
        <v>-9.0336909714415672E-2</v>
      </c>
      <c r="J4493" s="20" t="str">
        <f t="shared" si="639"/>
        <v>0,985016225878158-0,0903369097144157j</v>
      </c>
      <c r="K4493" s="20" t="str">
        <f t="shared" si="640"/>
        <v>128,691596012288-1077,32847842093j</v>
      </c>
      <c r="L4493" s="21">
        <f t="shared" si="641"/>
        <v>128.69159601228799</v>
      </c>
      <c r="M4493" s="21">
        <f t="shared" si="642"/>
        <v>-1077.32847842093</v>
      </c>
      <c r="N4493" s="21">
        <f t="shared" si="636"/>
        <v>128.69159601228799</v>
      </c>
      <c r="O4493" s="40">
        <f t="shared" si="637"/>
        <v>-3.1746724213629722</v>
      </c>
      <c r="P4493" s="32">
        <f t="shared" si="638"/>
        <v>9147.4363033662739</v>
      </c>
      <c r="R4493">
        <v>53.925600000000003</v>
      </c>
      <c r="S4493">
        <v>0.98909999999999998</v>
      </c>
      <c r="T4493">
        <v>-5.2</v>
      </c>
    </row>
    <row r="4494" spans="5:20" x14ac:dyDescent="0.3">
      <c r="E4494" s="26">
        <v>54.0214</v>
      </c>
      <c r="F4494" s="38">
        <v>0.98921000000000003</v>
      </c>
      <c r="G4494" s="38">
        <v>-5.24</v>
      </c>
      <c r="H4494" s="19">
        <f t="shared" si="634"/>
        <v>0.98507597513110479</v>
      </c>
      <c r="I4494" s="19">
        <f t="shared" si="635"/>
        <v>-9.0342389383407107E-2</v>
      </c>
      <c r="J4494" s="20" t="str">
        <f t="shared" si="639"/>
        <v>0,985075975131105-0,0903423893834071j</v>
      </c>
      <c r="K4494" s="20" t="str">
        <f t="shared" si="640"/>
        <v>127,99596203198-1077,49622851961j</v>
      </c>
      <c r="L4494" s="21">
        <f t="shared" si="641"/>
        <v>127.99596203198</v>
      </c>
      <c r="M4494" s="21">
        <f t="shared" si="642"/>
        <v>-1077.49622851961</v>
      </c>
      <c r="N4494" s="21">
        <f t="shared" si="636"/>
        <v>127.99596203198</v>
      </c>
      <c r="O4494" s="40">
        <f t="shared" si="637"/>
        <v>-3.1744614343902673</v>
      </c>
      <c r="P4494" s="32">
        <f t="shared" si="638"/>
        <v>9198.5799401726417</v>
      </c>
      <c r="R4494">
        <v>53.937600000000003</v>
      </c>
      <c r="S4494">
        <v>0.98907999999999996</v>
      </c>
      <c r="T4494">
        <v>-5.2</v>
      </c>
    </row>
    <row r="4495" spans="5:20" x14ac:dyDescent="0.3">
      <c r="E4495" s="26">
        <v>54.033299999999997</v>
      </c>
      <c r="F4495" s="38">
        <v>0.98914999999999997</v>
      </c>
      <c r="G4495" s="38">
        <v>-5.25</v>
      </c>
      <c r="H4495" s="19">
        <f t="shared" si="634"/>
        <v>0.98500044411047671</v>
      </c>
      <c r="I4495" s="19">
        <f t="shared" si="635"/>
        <v>-9.0508826100904466E-2</v>
      </c>
      <c r="J4495" s="20" t="str">
        <f t="shared" si="639"/>
        <v>0,985000444110477-0,0905088261009045j</v>
      </c>
      <c r="K4495" s="20" t="str">
        <f t="shared" si="640"/>
        <v>128,208996307123-1075,33097480869j</v>
      </c>
      <c r="L4495" s="21">
        <f t="shared" si="641"/>
        <v>128.20899630712299</v>
      </c>
      <c r="M4495" s="21">
        <f t="shared" si="642"/>
        <v>-1075.3309748086899</v>
      </c>
      <c r="N4495" s="21">
        <f t="shared" si="636"/>
        <v>128.20899630712299</v>
      </c>
      <c r="O4495" s="40">
        <f t="shared" si="637"/>
        <v>-3.1673845591631347</v>
      </c>
      <c r="P4495" s="32">
        <f t="shared" si="638"/>
        <v>9147.3631796299233</v>
      </c>
      <c r="R4495">
        <v>53.9495</v>
      </c>
      <c r="S4495">
        <v>0.98911000000000004</v>
      </c>
      <c r="T4495">
        <v>-5.21</v>
      </c>
    </row>
    <row r="4496" spans="5:20" x14ac:dyDescent="0.3">
      <c r="E4496" s="26">
        <v>54.045299999999997</v>
      </c>
      <c r="F4496" s="38">
        <v>0.98914999999999997</v>
      </c>
      <c r="G4496" s="38">
        <v>-5.25</v>
      </c>
      <c r="H4496" s="19">
        <f t="shared" si="634"/>
        <v>0.98500044411047671</v>
      </c>
      <c r="I4496" s="19">
        <f t="shared" si="635"/>
        <v>-9.0508826100904466E-2</v>
      </c>
      <c r="J4496" s="20" t="str">
        <f t="shared" si="639"/>
        <v>0,985000444110477-0,0905088261009045j</v>
      </c>
      <c r="K4496" s="20" t="str">
        <f t="shared" si="640"/>
        <v>128,208996307123-1075,33097480869j</v>
      </c>
      <c r="L4496" s="21">
        <f t="shared" si="641"/>
        <v>128.20899630712299</v>
      </c>
      <c r="M4496" s="21">
        <f t="shared" si="642"/>
        <v>-1075.3309748086899</v>
      </c>
      <c r="N4496" s="21">
        <f t="shared" si="636"/>
        <v>128.20899630712299</v>
      </c>
      <c r="O4496" s="40">
        <f t="shared" si="637"/>
        <v>-3.1666812858958946</v>
      </c>
      <c r="P4496" s="32">
        <f t="shared" si="638"/>
        <v>9147.3631796299233</v>
      </c>
      <c r="R4496">
        <v>53.961500000000001</v>
      </c>
      <c r="S4496">
        <v>0.98914000000000002</v>
      </c>
      <c r="T4496">
        <v>-5.21</v>
      </c>
    </row>
    <row r="4497" spans="5:20" x14ac:dyDescent="0.3">
      <c r="E4497" s="26">
        <v>54.057299999999998</v>
      </c>
      <c r="F4497" s="38">
        <v>0.98916000000000004</v>
      </c>
      <c r="G4497" s="38">
        <v>-5.26</v>
      </c>
      <c r="H4497" s="19">
        <f t="shared" si="634"/>
        <v>0.98499459022739011</v>
      </c>
      <c r="I4497" s="19">
        <f t="shared" si="635"/>
        <v>-9.0681656484516912E-2</v>
      </c>
      <c r="J4497" s="20" t="str">
        <f t="shared" si="639"/>
        <v>0,98499459022739-0,0906816564845169j</v>
      </c>
      <c r="K4497" s="20" t="str">
        <f t="shared" si="640"/>
        <v>127,614018337116-1073,36844789675j</v>
      </c>
      <c r="L4497" s="21">
        <f t="shared" si="641"/>
        <v>127.61401833711599</v>
      </c>
      <c r="M4497" s="21">
        <f t="shared" si="642"/>
        <v>-1073.36844789675</v>
      </c>
      <c r="N4497" s="21">
        <f t="shared" si="636"/>
        <v>127.61401833711599</v>
      </c>
      <c r="O4497" s="40">
        <f t="shared" si="637"/>
        <v>-3.1602002734439805</v>
      </c>
      <c r="P4497" s="32">
        <f t="shared" si="638"/>
        <v>9155.7744034817715</v>
      </c>
      <c r="R4497">
        <v>53.973500000000001</v>
      </c>
      <c r="S4497">
        <v>0.98914000000000002</v>
      </c>
      <c r="T4497">
        <v>-5.22</v>
      </c>
    </row>
    <row r="4498" spans="5:20" x14ac:dyDescent="0.3">
      <c r="E4498" s="26">
        <v>54.069200000000002</v>
      </c>
      <c r="F4498" s="38">
        <v>0.98917999999999995</v>
      </c>
      <c r="G4498" s="38">
        <v>-5.26</v>
      </c>
      <c r="H4498" s="19">
        <f t="shared" si="634"/>
        <v>0.98501450600623719</v>
      </c>
      <c r="I4498" s="19">
        <f t="shared" si="635"/>
        <v>-9.0683489992877217E-2</v>
      </c>
      <c r="J4498" s="20" t="str">
        <f t="shared" si="639"/>
        <v>0,985014506006237-0,0906834899928772j</v>
      </c>
      <c r="K4498" s="20" t="str">
        <f t="shared" si="640"/>
        <v>127,383840862348-1073,42378999543j</v>
      </c>
      <c r="L4498" s="21">
        <f t="shared" si="641"/>
        <v>127.38384086234799</v>
      </c>
      <c r="M4498" s="21">
        <f t="shared" si="642"/>
        <v>-1073.4237899954301</v>
      </c>
      <c r="N4498" s="21">
        <f t="shared" si="636"/>
        <v>127.38384086234799</v>
      </c>
      <c r="O4498" s="40">
        <f t="shared" si="637"/>
        <v>-3.1596676520127778</v>
      </c>
      <c r="P4498" s="32">
        <f t="shared" si="638"/>
        <v>9172.7904256211932</v>
      </c>
      <c r="R4498">
        <v>53.985500000000002</v>
      </c>
      <c r="S4498">
        <v>0.98912999999999995</v>
      </c>
      <c r="T4498">
        <v>-5.22</v>
      </c>
    </row>
    <row r="4499" spans="5:20" x14ac:dyDescent="0.3">
      <c r="E4499" s="26">
        <v>54.081200000000003</v>
      </c>
      <c r="F4499" s="38">
        <v>0.98914999999999997</v>
      </c>
      <c r="G4499" s="38">
        <v>-5.27</v>
      </c>
      <c r="H4499" s="19">
        <f t="shared" si="634"/>
        <v>0.98496879056110853</v>
      </c>
      <c r="I4499" s="19">
        <f t="shared" si="635"/>
        <v>-9.0852650597475743E-2</v>
      </c>
      <c r="J4499" s="20" t="str">
        <f t="shared" si="639"/>
        <v>0,984968790561109-0,0908526505974757j</v>
      </c>
      <c r="K4499" s="20" t="str">
        <f t="shared" si="640"/>
        <v>127,251873161825-1071,35773509037j</v>
      </c>
      <c r="L4499" s="21">
        <f t="shared" si="641"/>
        <v>127.251873161825</v>
      </c>
      <c r="M4499" s="21">
        <f t="shared" si="642"/>
        <v>-1071.3577350903699</v>
      </c>
      <c r="N4499" s="21">
        <f t="shared" si="636"/>
        <v>127.251873161825</v>
      </c>
      <c r="O4499" s="40">
        <f t="shared" si="637"/>
        <v>-3.1528863886039824</v>
      </c>
      <c r="P4499" s="32">
        <f t="shared" si="638"/>
        <v>9147.2165150834917</v>
      </c>
      <c r="R4499">
        <v>53.997399999999999</v>
      </c>
      <c r="S4499">
        <v>0.98911000000000004</v>
      </c>
      <c r="T4499">
        <v>-5.23</v>
      </c>
    </row>
    <row r="4500" spans="5:20" x14ac:dyDescent="0.3">
      <c r="E4500" s="26">
        <v>54.093200000000003</v>
      </c>
      <c r="F4500" s="38">
        <v>0.98914999999999997</v>
      </c>
      <c r="G4500" s="38">
        <v>-5.27</v>
      </c>
      <c r="H4500" s="19">
        <f t="shared" si="634"/>
        <v>0.98496879056110853</v>
      </c>
      <c r="I4500" s="19">
        <f t="shared" si="635"/>
        <v>-9.0852650597475743E-2</v>
      </c>
      <c r="J4500" s="20" t="str">
        <f t="shared" si="639"/>
        <v>0,984968790561109-0,0908526505974757j</v>
      </c>
      <c r="K4500" s="20" t="str">
        <f t="shared" si="640"/>
        <v>127,251873161825-1071,35773509037j</v>
      </c>
      <c r="L4500" s="21">
        <f t="shared" si="641"/>
        <v>127.251873161825</v>
      </c>
      <c r="M4500" s="21">
        <f t="shared" si="642"/>
        <v>-1071.3577350903699</v>
      </c>
      <c r="N4500" s="21">
        <f t="shared" si="636"/>
        <v>127.251873161825</v>
      </c>
      <c r="O4500" s="40">
        <f t="shared" si="637"/>
        <v>-3.1521869543559951</v>
      </c>
      <c r="P4500" s="32">
        <f t="shared" si="638"/>
        <v>9147.2165150834917</v>
      </c>
      <c r="R4500">
        <v>54.009399999999999</v>
      </c>
      <c r="S4500">
        <v>0.98914999999999997</v>
      </c>
      <c r="T4500">
        <v>-5.24</v>
      </c>
    </row>
    <row r="4501" spans="5:20" x14ac:dyDescent="0.3">
      <c r="E4501" s="26">
        <v>54.105200000000004</v>
      </c>
      <c r="F4501" s="38">
        <v>0.98914999999999997</v>
      </c>
      <c r="G4501" s="38">
        <v>-5.28</v>
      </c>
      <c r="H4501" s="19">
        <f t="shared" si="634"/>
        <v>0.98495291878038571</v>
      </c>
      <c r="I4501" s="19">
        <f t="shared" si="635"/>
        <v>-9.102455869708477E-2</v>
      </c>
      <c r="J4501" s="20" t="str">
        <f t="shared" si="639"/>
        <v>0,984952918780386-0,0910245586970848j</v>
      </c>
      <c r="K4501" s="20" t="str">
        <f t="shared" si="640"/>
        <v>126,777309926578-1069,38192124262j</v>
      </c>
      <c r="L4501" s="21">
        <f t="shared" si="641"/>
        <v>126.777309926578</v>
      </c>
      <c r="M4501" s="21">
        <f t="shared" si="642"/>
        <v>-1069.3819212426199</v>
      </c>
      <c r="N4501" s="21">
        <f t="shared" si="636"/>
        <v>126.777309926578</v>
      </c>
      <c r="O4501" s="40">
        <f t="shared" si="637"/>
        <v>-3.1456758096979751</v>
      </c>
      <c r="P4501" s="32">
        <f t="shared" si="638"/>
        <v>9147.1429742781384</v>
      </c>
      <c r="R4501">
        <v>54.0214</v>
      </c>
      <c r="S4501">
        <v>0.98921000000000003</v>
      </c>
      <c r="T4501">
        <v>-5.24</v>
      </c>
    </row>
    <row r="4502" spans="5:20" x14ac:dyDescent="0.3">
      <c r="E4502" s="26">
        <v>54.117100000000001</v>
      </c>
      <c r="F4502" s="38">
        <v>0.98917999999999995</v>
      </c>
      <c r="G4502" s="38">
        <v>-5.28</v>
      </c>
      <c r="H4502" s="19">
        <f t="shared" si="634"/>
        <v>0.98498279148681378</v>
      </c>
      <c r="I4502" s="19">
        <f t="shared" si="635"/>
        <v>-9.1027319387334896E-2</v>
      </c>
      <c r="J4502" s="20" t="str">
        <f t="shared" si="639"/>
        <v>0,984982791486814-0,0910273193873349j</v>
      </c>
      <c r="K4502" s="20" t="str">
        <f t="shared" si="640"/>
        <v>126,434555233729-1069,46404826976j</v>
      </c>
      <c r="L4502" s="21">
        <f t="shared" si="641"/>
        <v>126.434555233729</v>
      </c>
      <c r="M4502" s="21">
        <f t="shared" si="642"/>
        <v>-1069.46404826976</v>
      </c>
      <c r="N4502" s="21">
        <f t="shared" si="636"/>
        <v>126.434555233729</v>
      </c>
      <c r="O4502" s="40">
        <f t="shared" si="637"/>
        <v>-3.1452256263029925</v>
      </c>
      <c r="P4502" s="32">
        <f t="shared" si="638"/>
        <v>9172.6430733653815</v>
      </c>
      <c r="R4502">
        <v>54.033299999999997</v>
      </c>
      <c r="S4502">
        <v>0.98914999999999997</v>
      </c>
      <c r="T4502">
        <v>-5.25</v>
      </c>
    </row>
    <row r="4503" spans="5:20" x14ac:dyDescent="0.3">
      <c r="E4503" s="26">
        <v>54.129100000000001</v>
      </c>
      <c r="F4503" s="38">
        <v>0.98914000000000002</v>
      </c>
      <c r="G4503" s="38">
        <v>-5.29</v>
      </c>
      <c r="H4503" s="19">
        <f t="shared" si="634"/>
        <v>0.9849270595882339</v>
      </c>
      <c r="I4503" s="19">
        <f t="shared" si="635"/>
        <v>-9.1195542055934192E-2</v>
      </c>
      <c r="J4503" s="20" t="str">
        <f t="shared" si="639"/>
        <v>0,984927059588234-0,0911955420559342j</v>
      </c>
      <c r="K4503" s="20" t="str">
        <f t="shared" si="640"/>
        <v>126,419209025631-1067,3859881787j</v>
      </c>
      <c r="L4503" s="21">
        <f t="shared" si="641"/>
        <v>126.41920902563101</v>
      </c>
      <c r="M4503" s="21">
        <f t="shared" si="642"/>
        <v>-1067.3859881787</v>
      </c>
      <c r="N4503" s="21">
        <f t="shared" si="636"/>
        <v>126.41920902563101</v>
      </c>
      <c r="O4503" s="40">
        <f t="shared" si="637"/>
        <v>-3.1384182668041309</v>
      </c>
      <c r="P4503" s="32">
        <f t="shared" si="638"/>
        <v>9138.6006373181644</v>
      </c>
      <c r="R4503">
        <v>54.045299999999997</v>
      </c>
      <c r="S4503">
        <v>0.98914999999999997</v>
      </c>
      <c r="T4503">
        <v>-5.25</v>
      </c>
    </row>
    <row r="4504" spans="5:20" x14ac:dyDescent="0.3">
      <c r="E4504" s="26">
        <v>54.141100000000002</v>
      </c>
      <c r="F4504" s="38">
        <v>0.98914000000000002</v>
      </c>
      <c r="G4504" s="38">
        <v>-5.3</v>
      </c>
      <c r="H4504" s="19">
        <f t="shared" si="634"/>
        <v>0.98491112796229752</v>
      </c>
      <c r="I4504" s="19">
        <f t="shared" si="635"/>
        <v>-9.1367442866891913E-2</v>
      </c>
      <c r="J4504" s="20" t="str">
        <f t="shared" si="639"/>
        <v>0,984911127962298-0,0913674428668919j</v>
      </c>
      <c r="K4504" s="20" t="str">
        <f t="shared" si="640"/>
        <v>125,949494044154-1065,42459266465j</v>
      </c>
      <c r="L4504" s="21">
        <f t="shared" si="641"/>
        <v>125.94949404415399</v>
      </c>
      <c r="M4504" s="21">
        <f t="shared" si="642"/>
        <v>-1065.4245926646499</v>
      </c>
      <c r="N4504" s="21">
        <f t="shared" si="636"/>
        <v>125.94949404415399</v>
      </c>
      <c r="O4504" s="40">
        <f t="shared" si="637"/>
        <v>-3.1319568759084708</v>
      </c>
      <c r="P4504" s="32">
        <f t="shared" si="638"/>
        <v>9138.5268868258499</v>
      </c>
      <c r="R4504">
        <v>54.057299999999998</v>
      </c>
      <c r="S4504">
        <v>0.98916000000000004</v>
      </c>
      <c r="T4504">
        <v>-5.26</v>
      </c>
    </row>
    <row r="4505" spans="5:20" x14ac:dyDescent="0.3">
      <c r="E4505" s="26">
        <v>54.152999999999999</v>
      </c>
      <c r="F4505" s="38">
        <v>0.98907999999999996</v>
      </c>
      <c r="G4505" s="38">
        <v>-5.3</v>
      </c>
      <c r="H4505" s="19">
        <f t="shared" si="634"/>
        <v>0.98485138448040643</v>
      </c>
      <c r="I4505" s="19">
        <f t="shared" si="635"/>
        <v>-9.1361900631645107E-2</v>
      </c>
      <c r="J4505" s="20" t="str">
        <f t="shared" si="639"/>
        <v>0,984851384480406-0,0913619006316451j</v>
      </c>
      <c r="K4505" s="20" t="str">
        <f t="shared" si="640"/>
        <v>126,629806666056-1065,26136493055j</v>
      </c>
      <c r="L4505" s="21">
        <f t="shared" si="641"/>
        <v>126.629806666056</v>
      </c>
      <c r="M4505" s="21">
        <f t="shared" si="642"/>
        <v>-1065.2613649305499</v>
      </c>
      <c r="N4505" s="21">
        <f t="shared" si="636"/>
        <v>126.629806666056</v>
      </c>
      <c r="O4505" s="40">
        <f t="shared" si="637"/>
        <v>-3.1307889112979232</v>
      </c>
      <c r="P4505" s="32">
        <f t="shared" si="638"/>
        <v>9088.0410690737281</v>
      </c>
      <c r="R4505">
        <v>54.069200000000002</v>
      </c>
      <c r="S4505">
        <v>0.98917999999999995</v>
      </c>
      <c r="T4505">
        <v>-5.26</v>
      </c>
    </row>
    <row r="4506" spans="5:20" x14ac:dyDescent="0.3">
      <c r="E4506" s="26">
        <v>54.164999999999999</v>
      </c>
      <c r="F4506" s="38">
        <v>0.98907999999999996</v>
      </c>
      <c r="G4506" s="38">
        <v>-5.31</v>
      </c>
      <c r="H4506" s="19">
        <f t="shared" si="634"/>
        <v>0.98483542382057399</v>
      </c>
      <c r="I4506" s="19">
        <f t="shared" si="635"/>
        <v>-9.1533788232271193E-2</v>
      </c>
      <c r="J4506" s="20" t="str">
        <f t="shared" si="639"/>
        <v>0,984835423820574-0,0915337882322712j</v>
      </c>
      <c r="K4506" s="20" t="str">
        <f t="shared" si="640"/>
        <v>126,160243086235-1063,3079483934j</v>
      </c>
      <c r="L4506" s="21">
        <f t="shared" si="641"/>
        <v>126.160243086235</v>
      </c>
      <c r="M4506" s="21">
        <f t="shared" si="642"/>
        <v>-1063.3079483934</v>
      </c>
      <c r="N4506" s="21">
        <f t="shared" si="636"/>
        <v>126.160243086235</v>
      </c>
      <c r="O4506" s="40">
        <f t="shared" si="637"/>
        <v>-3.1243555066133406</v>
      </c>
      <c r="P4506" s="32">
        <f t="shared" si="638"/>
        <v>9087.9675879227198</v>
      </c>
      <c r="R4506">
        <v>54.081200000000003</v>
      </c>
      <c r="S4506">
        <v>0.98914999999999997</v>
      </c>
      <c r="T4506">
        <v>-5.27</v>
      </c>
    </row>
    <row r="4507" spans="5:20" x14ac:dyDescent="0.3">
      <c r="E4507" s="26">
        <v>54.177</v>
      </c>
      <c r="F4507" s="38">
        <v>0.98916000000000004</v>
      </c>
      <c r="G4507" s="38">
        <v>-5.31</v>
      </c>
      <c r="H4507" s="19">
        <f t="shared" si="634"/>
        <v>0.98491508050547893</v>
      </c>
      <c r="I4507" s="19">
        <f t="shared" si="635"/>
        <v>-9.1541191782093842E-2</v>
      </c>
      <c r="J4507" s="20" t="str">
        <f t="shared" si="639"/>
        <v>0,984915080505479-0,0915411917820938j</v>
      </c>
      <c r="K4507" s="20" t="str">
        <f t="shared" si="640"/>
        <v>125,256367843402-1063,52418954659j</v>
      </c>
      <c r="L4507" s="21">
        <f t="shared" si="641"/>
        <v>125.256367843402</v>
      </c>
      <c r="M4507" s="21">
        <f t="shared" si="642"/>
        <v>-1063.5241895465899</v>
      </c>
      <c r="N4507" s="21">
        <f t="shared" si="636"/>
        <v>125.256367843402</v>
      </c>
      <c r="O4507" s="40">
        <f t="shared" si="637"/>
        <v>-3.1242987220433327</v>
      </c>
      <c r="P4507" s="32">
        <f t="shared" si="638"/>
        <v>9155.4056626467736</v>
      </c>
      <c r="R4507">
        <v>54.093200000000003</v>
      </c>
      <c r="S4507">
        <v>0.98914999999999997</v>
      </c>
      <c r="T4507">
        <v>-5.27</v>
      </c>
    </row>
    <row r="4508" spans="5:20" x14ac:dyDescent="0.3">
      <c r="E4508" s="26">
        <v>54.188899999999997</v>
      </c>
      <c r="F4508" s="38">
        <v>0.98916999999999999</v>
      </c>
      <c r="G4508" s="38">
        <v>-5.32</v>
      </c>
      <c r="H4508" s="19">
        <f t="shared" si="634"/>
        <v>0.98490904547640856</v>
      </c>
      <c r="I4508" s="19">
        <f t="shared" si="635"/>
        <v>-9.1714017678595716E-2</v>
      </c>
      <c r="J4508" s="20" t="str">
        <f t="shared" si="639"/>
        <v>0,984909045476409-0,0917140176785957j</v>
      </c>
      <c r="K4508" s="20" t="str">
        <f t="shared" si="640"/>
        <v>124,680041085434-1061,60338308376j</v>
      </c>
      <c r="L4508" s="21">
        <f t="shared" si="641"/>
        <v>124.680041085434</v>
      </c>
      <c r="M4508" s="21">
        <f t="shared" si="642"/>
        <v>-1061.60338308376</v>
      </c>
      <c r="N4508" s="21">
        <f t="shared" si="636"/>
        <v>124.680041085434</v>
      </c>
      <c r="O4508" s="40">
        <f t="shared" si="637"/>
        <v>-3.117971134694733</v>
      </c>
      <c r="P4508" s="32">
        <f t="shared" si="638"/>
        <v>9163.8312409365662</v>
      </c>
      <c r="R4508">
        <v>54.105200000000004</v>
      </c>
      <c r="S4508">
        <v>0.98914999999999997</v>
      </c>
      <c r="T4508">
        <v>-5.28</v>
      </c>
    </row>
    <row r="4509" spans="5:20" x14ac:dyDescent="0.3">
      <c r="E4509" s="26">
        <v>54.200899999999997</v>
      </c>
      <c r="F4509" s="38">
        <v>0.98914999999999997</v>
      </c>
      <c r="G4509" s="38">
        <v>-5.32</v>
      </c>
      <c r="H4509" s="19">
        <f t="shared" si="634"/>
        <v>0.98488913162852654</v>
      </c>
      <c r="I4509" s="19">
        <f t="shared" si="635"/>
        <v>-9.1712163315489703E-2</v>
      </c>
      <c r="J4509" s="20" t="str">
        <f t="shared" si="639"/>
        <v>0,984889131628527-0,0917121633154897j</v>
      </c>
      <c r="K4509" s="20" t="str">
        <f t="shared" si="640"/>
        <v>124,905256759085-1061,54981158527j</v>
      </c>
      <c r="L4509" s="21">
        <f t="shared" si="641"/>
        <v>124.90525675908501</v>
      </c>
      <c r="M4509" s="21">
        <f t="shared" si="642"/>
        <v>-1061.5498115852699</v>
      </c>
      <c r="N4509" s="21">
        <f t="shared" si="636"/>
        <v>124.90525675908501</v>
      </c>
      <c r="O4509" s="40">
        <f t="shared" si="637"/>
        <v>-3.1171235136698074</v>
      </c>
      <c r="P4509" s="32">
        <f t="shared" si="638"/>
        <v>9146.8474208927091</v>
      </c>
      <c r="R4509">
        <v>54.117100000000001</v>
      </c>
      <c r="S4509">
        <v>0.98917999999999995</v>
      </c>
      <c r="T4509">
        <v>-5.28</v>
      </c>
    </row>
    <row r="4510" spans="5:20" x14ac:dyDescent="0.3">
      <c r="E4510" s="26">
        <v>54.212899999999998</v>
      </c>
      <c r="F4510" s="38">
        <v>0.98914000000000002</v>
      </c>
      <c r="G4510" s="38">
        <v>-5.33</v>
      </c>
      <c r="H4510" s="19">
        <f t="shared" si="634"/>
        <v>0.98486315307378292</v>
      </c>
      <c r="I4510" s="19">
        <f t="shared" si="635"/>
        <v>-9.1883128579551193E-2</v>
      </c>
      <c r="J4510" s="20" t="str">
        <f t="shared" si="639"/>
        <v>0,984863153073783-0,0918831285795512j</v>
      </c>
      <c r="K4510" s="20" t="str">
        <f t="shared" si="640"/>
        <v>124,555889720733-1059,58270818931j</v>
      </c>
      <c r="L4510" s="21">
        <f t="shared" si="641"/>
        <v>124.55588972073301</v>
      </c>
      <c r="M4510" s="21">
        <f t="shared" si="642"/>
        <v>-1059.5827081893101</v>
      </c>
      <c r="N4510" s="21">
        <f t="shared" si="636"/>
        <v>124.55588972073301</v>
      </c>
      <c r="O4510" s="40">
        <f t="shared" si="637"/>
        <v>-3.1106586370222957</v>
      </c>
      <c r="P4510" s="32">
        <f t="shared" si="638"/>
        <v>9138.3048020446149</v>
      </c>
      <c r="R4510">
        <v>54.129100000000001</v>
      </c>
      <c r="S4510">
        <v>0.98914000000000002</v>
      </c>
      <c r="T4510">
        <v>-5.29</v>
      </c>
    </row>
    <row r="4511" spans="5:20" x14ac:dyDescent="0.3">
      <c r="E4511" s="26">
        <v>54.224899999999998</v>
      </c>
      <c r="F4511" s="38">
        <v>0.98914000000000002</v>
      </c>
      <c r="G4511" s="38">
        <v>-5.33</v>
      </c>
      <c r="H4511" s="19">
        <f t="shared" si="634"/>
        <v>0.98486315307378292</v>
      </c>
      <c r="I4511" s="19">
        <f t="shared" si="635"/>
        <v>-9.1883128579551193E-2</v>
      </c>
      <c r="J4511" s="20" t="str">
        <f t="shared" si="639"/>
        <v>0,984863153073783-0,0918831285795512j</v>
      </c>
      <c r="K4511" s="20" t="str">
        <f t="shared" si="640"/>
        <v>124,555889720733-1059,58270818931j</v>
      </c>
      <c r="L4511" s="21">
        <f t="shared" si="641"/>
        <v>124.55588972073301</v>
      </c>
      <c r="M4511" s="21">
        <f t="shared" si="642"/>
        <v>-1059.5827081893101</v>
      </c>
      <c r="N4511" s="21">
        <f t="shared" si="636"/>
        <v>124.55588972073301</v>
      </c>
      <c r="O4511" s="40">
        <f t="shared" si="637"/>
        <v>-3.109970246566172</v>
      </c>
      <c r="P4511" s="32">
        <f t="shared" si="638"/>
        <v>9138.3048020446149</v>
      </c>
      <c r="R4511">
        <v>54.141100000000002</v>
      </c>
      <c r="S4511">
        <v>0.98914000000000002</v>
      </c>
      <c r="T4511">
        <v>-5.3</v>
      </c>
    </row>
    <row r="4512" spans="5:20" x14ac:dyDescent="0.3">
      <c r="E4512" s="26">
        <v>54.236800000000002</v>
      </c>
      <c r="F4512" s="38">
        <v>0.98912999999999995</v>
      </c>
      <c r="G4512" s="38">
        <v>-5.34</v>
      </c>
      <c r="H4512" s="19">
        <f t="shared" si="634"/>
        <v>0.98483714484264628</v>
      </c>
      <c r="I4512" s="19">
        <f t="shared" si="635"/>
        <v>-9.2054087569126961E-2</v>
      </c>
      <c r="J4512" s="20" t="str">
        <f t="shared" si="639"/>
        <v>0,984837144842646-0,092054087569127j</v>
      </c>
      <c r="K4512" s="20" t="str">
        <f t="shared" si="640"/>
        <v>124,208254598974-1057,62283934638j</v>
      </c>
      <c r="L4512" s="21">
        <f t="shared" si="641"/>
        <v>124.20825459897399</v>
      </c>
      <c r="M4512" s="21">
        <f t="shared" si="642"/>
        <v>-1057.62283934638</v>
      </c>
      <c r="N4512" s="21">
        <f t="shared" si="636"/>
        <v>124.20825459897399</v>
      </c>
      <c r="O4512" s="40">
        <f t="shared" si="637"/>
        <v>-3.1035367648692747</v>
      </c>
      <c r="P4512" s="32">
        <f t="shared" si="638"/>
        <v>9129.7777629908724</v>
      </c>
      <c r="R4512">
        <v>54.152999999999999</v>
      </c>
      <c r="S4512">
        <v>0.98907999999999996</v>
      </c>
      <c r="T4512">
        <v>-5.3</v>
      </c>
    </row>
    <row r="4513" spans="5:20" x14ac:dyDescent="0.3">
      <c r="E4513" s="26">
        <v>54.248800000000003</v>
      </c>
      <c r="F4513" s="38">
        <v>0.98912999999999995</v>
      </c>
      <c r="G4513" s="38">
        <v>-5.34</v>
      </c>
      <c r="H4513" s="19">
        <f t="shared" si="634"/>
        <v>0.98483714484264628</v>
      </c>
      <c r="I4513" s="19">
        <f t="shared" si="635"/>
        <v>-9.2054087569126961E-2</v>
      </c>
      <c r="J4513" s="20" t="str">
        <f t="shared" si="639"/>
        <v>0,984837144842646-0,092054087569127j</v>
      </c>
      <c r="K4513" s="20" t="str">
        <f t="shared" si="640"/>
        <v>124,208254598974-1057,62283934638j</v>
      </c>
      <c r="L4513" s="21">
        <f t="shared" si="641"/>
        <v>124.20825459897399</v>
      </c>
      <c r="M4513" s="21">
        <f t="shared" si="642"/>
        <v>-1057.62283934638</v>
      </c>
      <c r="N4513" s="21">
        <f t="shared" si="636"/>
        <v>124.20825459897399</v>
      </c>
      <c r="O4513" s="40">
        <f t="shared" si="637"/>
        <v>-3.1028502530721762</v>
      </c>
      <c r="P4513" s="32">
        <f t="shared" si="638"/>
        <v>9129.7777629908724</v>
      </c>
      <c r="R4513">
        <v>54.164999999999999</v>
      </c>
      <c r="S4513">
        <v>0.98907999999999996</v>
      </c>
      <c r="T4513">
        <v>-5.31</v>
      </c>
    </row>
    <row r="4514" spans="5:20" x14ac:dyDescent="0.3">
      <c r="E4514" s="26">
        <v>54.260800000000003</v>
      </c>
      <c r="F4514" s="38">
        <v>0.98912</v>
      </c>
      <c r="G4514" s="38">
        <v>-5.35</v>
      </c>
      <c r="H4514" s="19">
        <f t="shared" si="634"/>
        <v>0.9848111069365153</v>
      </c>
      <c r="I4514" s="19">
        <f t="shared" si="635"/>
        <v>-9.2225040279065959E-2</v>
      </c>
      <c r="J4514" s="20" t="str">
        <f t="shared" si="639"/>
        <v>0,984811106936515-0,092225040279066j</v>
      </c>
      <c r="K4514" s="20" t="str">
        <f t="shared" si="640"/>
        <v>123,862339372033-1055,67016533589j</v>
      </c>
      <c r="L4514" s="21">
        <f t="shared" si="641"/>
        <v>123.86233937203301</v>
      </c>
      <c r="M4514" s="21">
        <f t="shared" si="642"/>
        <v>-1055.67016533589</v>
      </c>
      <c r="N4514" s="21">
        <f t="shared" si="636"/>
        <v>123.86233937203301</v>
      </c>
      <c r="O4514" s="40">
        <f t="shared" si="637"/>
        <v>-3.0964365635568458</v>
      </c>
      <c r="P4514" s="32">
        <f t="shared" si="638"/>
        <v>9121.2662607768907</v>
      </c>
      <c r="R4514">
        <v>54.177</v>
      </c>
      <c r="S4514">
        <v>0.98916000000000004</v>
      </c>
      <c r="T4514">
        <v>-5.31</v>
      </c>
    </row>
    <row r="4515" spans="5:20" x14ac:dyDescent="0.3">
      <c r="E4515" s="26">
        <v>54.2727</v>
      </c>
      <c r="F4515" s="38">
        <v>0.98912999999999995</v>
      </c>
      <c r="G4515" s="38">
        <v>-5.35</v>
      </c>
      <c r="H4515" s="19">
        <f t="shared" si="634"/>
        <v>0.98482106337362041</v>
      </c>
      <c r="I4515" s="19">
        <f t="shared" si="635"/>
        <v>-9.2225972673924808E-2</v>
      </c>
      <c r="J4515" s="20" t="str">
        <f t="shared" si="639"/>
        <v>0,98482106337362-0,0922259726739248j</v>
      </c>
      <c r="K4515" s="20" t="str">
        <f t="shared" si="640"/>
        <v>123,750964236152-1055,69659286027j</v>
      </c>
      <c r="L4515" s="21">
        <f t="shared" si="641"/>
        <v>123.750964236152</v>
      </c>
      <c r="M4515" s="21">
        <f t="shared" si="642"/>
        <v>-1055.6965928602699</v>
      </c>
      <c r="N4515" s="21">
        <f t="shared" si="636"/>
        <v>123.750964236152</v>
      </c>
      <c r="O4515" s="40">
        <f t="shared" si="637"/>
        <v>-3.0958351281396368</v>
      </c>
      <c r="P4515" s="32">
        <f t="shared" si="638"/>
        <v>9129.7033869583229</v>
      </c>
      <c r="R4515">
        <v>54.188899999999997</v>
      </c>
      <c r="S4515">
        <v>0.98916999999999999</v>
      </c>
      <c r="T4515">
        <v>-5.32</v>
      </c>
    </row>
    <row r="4516" spans="5:20" x14ac:dyDescent="0.3">
      <c r="E4516" s="26">
        <v>54.284700000000001</v>
      </c>
      <c r="F4516" s="38">
        <v>0.98912999999999995</v>
      </c>
      <c r="G4516" s="38">
        <v>-5.36</v>
      </c>
      <c r="H4516" s="19">
        <f t="shared" si="634"/>
        <v>0.98480495190522943</v>
      </c>
      <c r="I4516" s="19">
        <f t="shared" si="635"/>
        <v>-9.23978549693589E-2</v>
      </c>
      <c r="J4516" s="20" t="str">
        <f t="shared" si="639"/>
        <v>0,984804951905229-0,0923978549693589j</v>
      </c>
      <c r="K4516" s="20" t="str">
        <f t="shared" si="640"/>
        <v>123,296184993747-1053,77723505236j</v>
      </c>
      <c r="L4516" s="21">
        <f t="shared" si="641"/>
        <v>123.296184993747</v>
      </c>
      <c r="M4516" s="21">
        <f t="shared" si="642"/>
        <v>-1053.7772350523601</v>
      </c>
      <c r="N4516" s="21">
        <f t="shared" si="636"/>
        <v>123.296184993747</v>
      </c>
      <c r="O4516" s="40">
        <f t="shared" si="637"/>
        <v>-3.0895234914495835</v>
      </c>
      <c r="P4516" s="32">
        <f t="shared" si="638"/>
        <v>9129.6288721803812</v>
      </c>
      <c r="R4516">
        <v>54.200899999999997</v>
      </c>
      <c r="S4516">
        <v>0.98914999999999997</v>
      </c>
      <c r="T4516">
        <v>-5.32</v>
      </c>
    </row>
    <row r="4517" spans="5:20" x14ac:dyDescent="0.3">
      <c r="E4517" s="26">
        <v>54.296700000000001</v>
      </c>
      <c r="F4517" s="38">
        <v>0.98912999999999995</v>
      </c>
      <c r="G4517" s="38">
        <v>-5.37</v>
      </c>
      <c r="H4517" s="19">
        <f t="shared" si="634"/>
        <v>0.98478881043796429</v>
      </c>
      <c r="I4517" s="19">
        <f t="shared" si="635"/>
        <v>-9.2569734450193369E-2</v>
      </c>
      <c r="J4517" s="20" t="str">
        <f t="shared" si="639"/>
        <v>0,984788810437964-0,0925697344501934j</v>
      </c>
      <c r="K4517" s="20" t="str">
        <f t="shared" si="640"/>
        <v>122,843898603788-1051,86472956867j</v>
      </c>
      <c r="L4517" s="21">
        <f t="shared" si="641"/>
        <v>122.84389860378801</v>
      </c>
      <c r="M4517" s="21">
        <f t="shared" si="642"/>
        <v>-1051.8647295686701</v>
      </c>
      <c r="N4517" s="21">
        <f t="shared" si="636"/>
        <v>122.84389860378801</v>
      </c>
      <c r="O4517" s="40">
        <f t="shared" si="637"/>
        <v>-3.0832347301930607</v>
      </c>
      <c r="P4517" s="32">
        <f t="shared" si="638"/>
        <v>9129.554218659121</v>
      </c>
      <c r="R4517">
        <v>54.212899999999998</v>
      </c>
      <c r="S4517">
        <v>0.98914000000000002</v>
      </c>
      <c r="T4517">
        <v>-5.33</v>
      </c>
    </row>
    <row r="4518" spans="5:20" x14ac:dyDescent="0.3">
      <c r="E4518" s="26">
        <v>54.308599999999998</v>
      </c>
      <c r="F4518" s="38">
        <v>0.98914000000000002</v>
      </c>
      <c r="G4518" s="38">
        <v>-5.37</v>
      </c>
      <c r="H4518" s="19">
        <f t="shared" si="634"/>
        <v>0.98479876654899556</v>
      </c>
      <c r="I4518" s="19">
        <f t="shared" si="635"/>
        <v>-9.2570670320447537E-2</v>
      </c>
      <c r="J4518" s="20" t="str">
        <f t="shared" si="639"/>
        <v>0,984798766548996-0,0925706703204475j</v>
      </c>
      <c r="K4518" s="20" t="str">
        <f t="shared" si="640"/>
        <v>122,733310075324-1051,89084503444j</v>
      </c>
      <c r="L4518" s="21">
        <f t="shared" si="641"/>
        <v>122.733310075324</v>
      </c>
      <c r="M4518" s="21">
        <f t="shared" si="642"/>
        <v>-1051.89084503444</v>
      </c>
      <c r="N4518" s="21">
        <f t="shared" si="636"/>
        <v>122.733310075324</v>
      </c>
      <c r="O4518" s="40">
        <f t="shared" si="637"/>
        <v>-3.0826356705999052</v>
      </c>
      <c r="P4518" s="32">
        <f t="shared" si="638"/>
        <v>9138.0067447134243</v>
      </c>
      <c r="R4518">
        <v>54.224899999999998</v>
      </c>
      <c r="S4518">
        <v>0.98914000000000002</v>
      </c>
      <c r="T4518">
        <v>-5.33</v>
      </c>
    </row>
    <row r="4519" spans="5:20" x14ac:dyDescent="0.3">
      <c r="E4519" s="26">
        <v>54.320599999999999</v>
      </c>
      <c r="F4519" s="38">
        <v>0.98912999999999995</v>
      </c>
      <c r="G4519" s="38">
        <v>-5.38</v>
      </c>
      <c r="H4519" s="19">
        <f t="shared" si="634"/>
        <v>0.98477263897231637</v>
      </c>
      <c r="I4519" s="19">
        <f t="shared" si="635"/>
        <v>-9.2741611111192487E-2</v>
      </c>
      <c r="J4519" s="20" t="str">
        <f t="shared" si="639"/>
        <v>0,984772638972316-0,0927416111111925j</v>
      </c>
      <c r="K4519" s="20" t="str">
        <f t="shared" si="640"/>
        <v>122,394086963362-1049,95904030633j</v>
      </c>
      <c r="L4519" s="21">
        <f t="shared" si="641"/>
        <v>122.394086963362</v>
      </c>
      <c r="M4519" s="21">
        <f t="shared" si="642"/>
        <v>-1049.9590403063301</v>
      </c>
      <c r="N4519" s="21">
        <f t="shared" si="636"/>
        <v>122.394086963362</v>
      </c>
      <c r="O4519" s="40">
        <f t="shared" si="637"/>
        <v>-3.0762946526506521</v>
      </c>
      <c r="P4519" s="32">
        <f t="shared" si="638"/>
        <v>9129.4794263963795</v>
      </c>
      <c r="R4519">
        <v>54.236800000000002</v>
      </c>
      <c r="S4519">
        <v>0.98912999999999995</v>
      </c>
      <c r="T4519">
        <v>-5.34</v>
      </c>
    </row>
    <row r="4520" spans="5:20" x14ac:dyDescent="0.3">
      <c r="E4520" s="26">
        <v>54.332599999999999</v>
      </c>
      <c r="F4520" s="38">
        <v>0.98919000000000001</v>
      </c>
      <c r="G4520" s="38">
        <v>-5.38</v>
      </c>
      <c r="H4520" s="19">
        <f t="shared" si="634"/>
        <v>0.98483237465755324</v>
      </c>
      <c r="I4520" s="19">
        <f t="shared" si="635"/>
        <v>-9.2747236758646989E-2</v>
      </c>
      <c r="J4520" s="20" t="str">
        <f t="shared" si="639"/>
        <v>0,984832374657553-0,092747236758647j</v>
      </c>
      <c r="K4520" s="20" t="str">
        <f t="shared" si="640"/>
        <v>121,732812021589-1050,11453119298j</v>
      </c>
      <c r="L4520" s="21">
        <f t="shared" si="641"/>
        <v>121.732812021589</v>
      </c>
      <c r="M4520" s="21">
        <f t="shared" si="642"/>
        <v>-1050.1145311929799</v>
      </c>
      <c r="N4520" s="21">
        <f t="shared" si="636"/>
        <v>121.732812021589</v>
      </c>
      <c r="O4520" s="40">
        <f t="shared" si="637"/>
        <v>-3.0760706914815614</v>
      </c>
      <c r="P4520" s="32">
        <f t="shared" si="638"/>
        <v>9180.4287405037085</v>
      </c>
      <c r="R4520">
        <v>54.248800000000003</v>
      </c>
      <c r="S4520">
        <v>0.98912999999999995</v>
      </c>
      <c r="T4520">
        <v>-5.34</v>
      </c>
    </row>
    <row r="4521" spans="5:20" x14ac:dyDescent="0.3">
      <c r="E4521" s="26">
        <v>54.3446</v>
      </c>
      <c r="F4521" s="38">
        <v>0.98914999999999997</v>
      </c>
      <c r="G4521" s="38">
        <v>-5.39</v>
      </c>
      <c r="H4521" s="19">
        <f t="shared" si="634"/>
        <v>0.98477634907626754</v>
      </c>
      <c r="I4521" s="19">
        <f t="shared" si="635"/>
        <v>-9.2915363638191445E-2</v>
      </c>
      <c r="J4521" s="20" t="str">
        <f t="shared" si="639"/>
        <v>0,984776349076268-0,0929153636381914j</v>
      </c>
      <c r="K4521" s="20" t="str">
        <f t="shared" si="640"/>
        <v>121,727119148695-1048,11177044044j</v>
      </c>
      <c r="L4521" s="21">
        <f t="shared" si="641"/>
        <v>121.727119148695</v>
      </c>
      <c r="M4521" s="21">
        <f t="shared" si="642"/>
        <v>-1048.1117704404401</v>
      </c>
      <c r="N4521" s="21">
        <f t="shared" si="636"/>
        <v>121.727119148695</v>
      </c>
      <c r="O4521" s="40">
        <f t="shared" si="637"/>
        <v>-3.0695261199529287</v>
      </c>
      <c r="P4521" s="32">
        <f t="shared" si="638"/>
        <v>9146.3248506852815</v>
      </c>
      <c r="R4521">
        <v>54.260800000000003</v>
      </c>
      <c r="S4521">
        <v>0.98912</v>
      </c>
      <c r="T4521">
        <v>-5.35</v>
      </c>
    </row>
    <row r="4522" spans="5:20" x14ac:dyDescent="0.3">
      <c r="E4522" s="26">
        <v>54.356499999999997</v>
      </c>
      <c r="F4522" s="38">
        <v>0.98914000000000002</v>
      </c>
      <c r="G4522" s="38">
        <v>-5.39</v>
      </c>
      <c r="H4522" s="19">
        <f t="shared" si="634"/>
        <v>0.98476639329252313</v>
      </c>
      <c r="I4522" s="19">
        <f t="shared" si="635"/>
        <v>-9.2914424292656006E-2</v>
      </c>
      <c r="J4522" s="20" t="str">
        <f t="shared" si="639"/>
        <v>0,984766393292523-0,092914424292656j</v>
      </c>
      <c r="K4522" s="20" t="str">
        <f t="shared" si="640"/>
        <v>121,836929174046-1048,08596237343j</v>
      </c>
      <c r="L4522" s="21">
        <f t="shared" si="641"/>
        <v>121.83692917404601</v>
      </c>
      <c r="M4522" s="21">
        <f t="shared" si="642"/>
        <v>-1048.08596237343</v>
      </c>
      <c r="N4522" s="21">
        <f t="shared" si="636"/>
        <v>121.83692917404601</v>
      </c>
      <c r="O4522" s="40">
        <f t="shared" si="637"/>
        <v>-3.0687785581661369</v>
      </c>
      <c r="P4522" s="32">
        <f t="shared" si="638"/>
        <v>9137.8568828207426</v>
      </c>
      <c r="R4522">
        <v>54.2727</v>
      </c>
      <c r="S4522">
        <v>0.98912999999999995</v>
      </c>
      <c r="T4522">
        <v>-5.35</v>
      </c>
    </row>
    <row r="4523" spans="5:20" x14ac:dyDescent="0.3">
      <c r="E4523" s="26">
        <v>54.368499999999997</v>
      </c>
      <c r="F4523" s="38">
        <v>0.98914999999999997</v>
      </c>
      <c r="G4523" s="38">
        <v>-5.4</v>
      </c>
      <c r="H4523" s="19">
        <f t="shared" si="634"/>
        <v>0.98476011728713653</v>
      </c>
      <c r="I4523" s="19">
        <f t="shared" si="635"/>
        <v>-9.3087238119008431E-2</v>
      </c>
      <c r="J4523" s="20" t="str">
        <f t="shared" si="639"/>
        <v>0,984760117287137-0,0930872381190084j</v>
      </c>
      <c r="K4523" s="20" t="str">
        <f t="shared" si="640"/>
        <v>121,28298279335-1046,21932500577j</v>
      </c>
      <c r="L4523" s="21">
        <f t="shared" si="641"/>
        <v>121.28298279335</v>
      </c>
      <c r="M4523" s="21">
        <f t="shared" si="642"/>
        <v>-1046.2193250057701</v>
      </c>
      <c r="N4523" s="21">
        <f t="shared" si="636"/>
        <v>121.28298279335</v>
      </c>
      <c r="O4523" s="40">
        <f t="shared" si="637"/>
        <v>-3.0626369521493975</v>
      </c>
      <c r="P4523" s="32">
        <f t="shared" si="638"/>
        <v>9146.2496418055307</v>
      </c>
      <c r="R4523">
        <v>54.284700000000001</v>
      </c>
      <c r="S4523">
        <v>0.98912999999999995</v>
      </c>
      <c r="T4523">
        <v>-5.36</v>
      </c>
    </row>
    <row r="4524" spans="5:20" x14ac:dyDescent="0.3">
      <c r="E4524" s="26">
        <v>54.380499999999998</v>
      </c>
      <c r="F4524" s="38">
        <v>0.98912</v>
      </c>
      <c r="G4524" s="38">
        <v>-5.4</v>
      </c>
      <c r="H4524" s="19">
        <f t="shared" si="634"/>
        <v>0.98473025042819851</v>
      </c>
      <c r="I4524" s="19">
        <f t="shared" si="635"/>
        <v>-9.3084414869608875E-2</v>
      </c>
      <c r="J4524" s="20" t="str">
        <f t="shared" si="639"/>
        <v>0,984730250428199-0,0930844148696089j</v>
      </c>
      <c r="K4524" s="20" t="str">
        <f t="shared" si="640"/>
        <v>121,611222580019-1046,14225425277j</v>
      </c>
      <c r="L4524" s="21">
        <f t="shared" si="641"/>
        <v>121.611222580019</v>
      </c>
      <c r="M4524" s="21">
        <f t="shared" si="642"/>
        <v>-1046.14225425277</v>
      </c>
      <c r="N4524" s="21">
        <f t="shared" si="636"/>
        <v>121.611222580019</v>
      </c>
      <c r="O4524" s="40">
        <f t="shared" si="637"/>
        <v>-3.0617355659037102</v>
      </c>
      <c r="P4524" s="32">
        <f t="shared" si="638"/>
        <v>9120.8926450897688</v>
      </c>
      <c r="R4524">
        <v>54.296700000000001</v>
      </c>
      <c r="S4524">
        <v>0.98912999999999995</v>
      </c>
      <c r="T4524">
        <v>-5.37</v>
      </c>
    </row>
    <row r="4525" spans="5:20" x14ac:dyDescent="0.3">
      <c r="E4525" s="26">
        <v>54.392400000000002</v>
      </c>
      <c r="F4525" s="38">
        <v>0.98914999999999997</v>
      </c>
      <c r="G4525" s="38">
        <v>-5.41</v>
      </c>
      <c r="H4525" s="19">
        <f t="shared" si="634"/>
        <v>0.98474385550049714</v>
      </c>
      <c r="I4525" s="19">
        <f t="shared" si="635"/>
        <v>-9.3259109764225995E-2</v>
      </c>
      <c r="J4525" s="20" t="str">
        <f t="shared" si="639"/>
        <v>0,984743855500497-0,093259109764226j</v>
      </c>
      <c r="K4525" s="20" t="str">
        <f t="shared" si="640"/>
        <v>120,841263767709-1044,33359099941j</v>
      </c>
      <c r="L4525" s="21">
        <f t="shared" si="641"/>
        <v>120.84126376770899</v>
      </c>
      <c r="M4525" s="21">
        <f t="shared" si="642"/>
        <v>-1044.33359099941</v>
      </c>
      <c r="N4525" s="21">
        <f t="shared" si="636"/>
        <v>120.84126376770899</v>
      </c>
      <c r="O4525" s="40">
        <f t="shared" si="637"/>
        <v>-3.0557734765236653</v>
      </c>
      <c r="P4525" s="32">
        <f t="shared" si="638"/>
        <v>9146.1742939338474</v>
      </c>
      <c r="R4525">
        <v>54.308599999999998</v>
      </c>
      <c r="S4525">
        <v>0.98914000000000002</v>
      </c>
      <c r="T4525">
        <v>-5.37</v>
      </c>
    </row>
    <row r="4526" spans="5:20" x14ac:dyDescent="0.3">
      <c r="E4526" s="26">
        <v>54.404400000000003</v>
      </c>
      <c r="F4526" s="38">
        <v>0.98916999999999999</v>
      </c>
      <c r="G4526" s="38">
        <v>-5.41</v>
      </c>
      <c r="H4526" s="19">
        <f t="shared" si="634"/>
        <v>0.98476376641098606</v>
      </c>
      <c r="I4526" s="19">
        <f t="shared" si="635"/>
        <v>-9.3260995405630528E-2</v>
      </c>
      <c r="J4526" s="20" t="str">
        <f t="shared" si="639"/>
        <v>0,984763766410986-0,0932609954056305j</v>
      </c>
      <c r="K4526" s="20" t="str">
        <f t="shared" si="640"/>
        <v>120,623177787614-1044,3845788252j</v>
      </c>
      <c r="L4526" s="21">
        <f t="shared" si="641"/>
        <v>120.623177787614</v>
      </c>
      <c r="M4526" s="21">
        <f t="shared" si="642"/>
        <v>-1044.3845788251999</v>
      </c>
      <c r="N4526" s="21">
        <f t="shared" si="636"/>
        <v>120.623177787614</v>
      </c>
      <c r="O4526" s="40">
        <f t="shared" si="637"/>
        <v>-3.0552486234381369</v>
      </c>
      <c r="P4526" s="32">
        <f t="shared" si="638"/>
        <v>9163.1568640448222</v>
      </c>
      <c r="R4526">
        <v>54.320599999999999</v>
      </c>
      <c r="S4526">
        <v>0.98912999999999995</v>
      </c>
      <c r="T4526">
        <v>-5.38</v>
      </c>
    </row>
    <row r="4527" spans="5:20" x14ac:dyDescent="0.3">
      <c r="E4527" s="26">
        <v>54.416400000000003</v>
      </c>
      <c r="F4527" s="38">
        <v>0.98916000000000004</v>
      </c>
      <c r="G4527" s="38">
        <v>-5.42</v>
      </c>
      <c r="H4527" s="19">
        <f t="shared" si="634"/>
        <v>0.98473751900738415</v>
      </c>
      <c r="I4527" s="19">
        <f t="shared" si="635"/>
        <v>-9.3431923126851238E-2</v>
      </c>
      <c r="J4527" s="20" t="str">
        <f t="shared" si="639"/>
        <v>0,984737519007384-0,0934319231268512j</v>
      </c>
      <c r="K4527" s="20" t="str">
        <f t="shared" si="640"/>
        <v>120,293290854019-1042,47990007581j</v>
      </c>
      <c r="L4527" s="21">
        <f t="shared" si="641"/>
        <v>120.29329085401901</v>
      </c>
      <c r="M4527" s="21">
        <f t="shared" si="642"/>
        <v>-1042.4799000758101</v>
      </c>
      <c r="N4527" s="21">
        <f t="shared" si="636"/>
        <v>120.29329085401901</v>
      </c>
      <c r="O4527" s="40">
        <f t="shared" si="637"/>
        <v>-3.0490041452762453</v>
      </c>
      <c r="P4527" s="32">
        <f t="shared" si="638"/>
        <v>9154.5821888184364</v>
      </c>
      <c r="R4527">
        <v>54.332599999999999</v>
      </c>
      <c r="S4527">
        <v>0.98919000000000001</v>
      </c>
      <c r="T4527">
        <v>-5.38</v>
      </c>
    </row>
    <row r="4528" spans="5:20" x14ac:dyDescent="0.3">
      <c r="E4528" s="26">
        <v>54.4283</v>
      </c>
      <c r="F4528" s="38">
        <v>0.98914000000000002</v>
      </c>
      <c r="G4528" s="38">
        <v>-5.42</v>
      </c>
      <c r="H4528" s="19">
        <f t="shared" si="634"/>
        <v>0.98471760842630507</v>
      </c>
      <c r="I4528" s="19">
        <f t="shared" si="635"/>
        <v>-9.3430034010366009E-2</v>
      </c>
      <c r="J4528" s="20" t="str">
        <f t="shared" si="639"/>
        <v>0,984717608426305-0,093430034010366j</v>
      </c>
      <c r="K4528" s="20" t="str">
        <f t="shared" si="640"/>
        <v>120,510591529181-1042,42914395154j</v>
      </c>
      <c r="L4528" s="21">
        <f t="shared" si="641"/>
        <v>120.510591529181</v>
      </c>
      <c r="M4528" s="21">
        <f t="shared" si="642"/>
        <v>-1042.42914395154</v>
      </c>
      <c r="N4528" s="21">
        <f t="shared" si="636"/>
        <v>120.510591529181</v>
      </c>
      <c r="O4528" s="40">
        <f t="shared" si="637"/>
        <v>-3.0481891053540258</v>
      </c>
      <c r="P4528" s="32">
        <f t="shared" si="638"/>
        <v>9137.631048500878</v>
      </c>
      <c r="R4528">
        <v>54.3446</v>
      </c>
      <c r="S4528">
        <v>0.98914999999999997</v>
      </c>
      <c r="T4528">
        <v>-5.39</v>
      </c>
    </row>
    <row r="4529" spans="5:20" x14ac:dyDescent="0.3">
      <c r="E4529" s="26">
        <v>54.440300000000001</v>
      </c>
      <c r="F4529" s="38">
        <v>0.98916000000000004</v>
      </c>
      <c r="G4529" s="38">
        <v>-5.43</v>
      </c>
      <c r="H4529" s="19">
        <f t="shared" si="634"/>
        <v>0.98472119706220651</v>
      </c>
      <c r="I4529" s="19">
        <f t="shared" si="635"/>
        <v>-9.3603790822675073E-2</v>
      </c>
      <c r="J4529" s="20" t="str">
        <f t="shared" si="639"/>
        <v>0,984721197062207-0,0936037908226751j</v>
      </c>
      <c r="K4529" s="20" t="str">
        <f t="shared" si="640"/>
        <v>119,85673806556-1040,60734629824j</v>
      </c>
      <c r="L4529" s="21">
        <f t="shared" si="641"/>
        <v>119.85673806555999</v>
      </c>
      <c r="M4529" s="21">
        <f t="shared" si="642"/>
        <v>-1040.6073462982399</v>
      </c>
      <c r="N4529" s="21">
        <f t="shared" si="636"/>
        <v>119.85673806555999</v>
      </c>
      <c r="O4529" s="40">
        <f t="shared" si="637"/>
        <v>-3.0421912256380774</v>
      </c>
      <c r="P4529" s="32">
        <f t="shared" si="638"/>
        <v>9154.506492821547</v>
      </c>
      <c r="R4529">
        <v>54.356499999999997</v>
      </c>
      <c r="S4529">
        <v>0.98914000000000002</v>
      </c>
      <c r="T4529">
        <v>-5.39</v>
      </c>
    </row>
    <row r="4530" spans="5:20" x14ac:dyDescent="0.3">
      <c r="E4530" s="26">
        <v>54.452300000000001</v>
      </c>
      <c r="F4530" s="38">
        <v>0.98916999999999999</v>
      </c>
      <c r="G4530" s="38">
        <v>-5.43</v>
      </c>
      <c r="H4530" s="19">
        <f t="shared" si="634"/>
        <v>0.98473115218773788</v>
      </c>
      <c r="I4530" s="19">
        <f t="shared" si="635"/>
        <v>-9.3604737118429274E-2</v>
      </c>
      <c r="J4530" s="20" t="str">
        <f t="shared" si="639"/>
        <v>0,984731152187738-0,0936047371184293j</v>
      </c>
      <c r="K4530" s="20" t="str">
        <f t="shared" si="640"/>
        <v>119,748461163356-1040,63255321031j</v>
      </c>
      <c r="L4530" s="21">
        <f t="shared" si="641"/>
        <v>119.748461163356</v>
      </c>
      <c r="M4530" s="21">
        <f t="shared" si="642"/>
        <v>-1040.6325532103101</v>
      </c>
      <c r="N4530" s="21">
        <f t="shared" si="636"/>
        <v>119.748461163356</v>
      </c>
      <c r="O4530" s="40">
        <f t="shared" si="637"/>
        <v>-3.0415944741684124</v>
      </c>
      <c r="P4530" s="32">
        <f t="shared" si="638"/>
        <v>9163.0054707356194</v>
      </c>
      <c r="R4530">
        <v>54.368499999999997</v>
      </c>
      <c r="S4530">
        <v>0.98914999999999997</v>
      </c>
      <c r="T4530">
        <v>-5.4</v>
      </c>
    </row>
    <row r="4531" spans="5:20" x14ac:dyDescent="0.3">
      <c r="E4531" s="26">
        <v>54.464300000000001</v>
      </c>
      <c r="F4531" s="38">
        <v>0.98916999999999999</v>
      </c>
      <c r="G4531" s="38">
        <v>-5.44</v>
      </c>
      <c r="H4531" s="19">
        <f t="shared" si="634"/>
        <v>0.98471480008092593</v>
      </c>
      <c r="I4531" s="19">
        <f t="shared" si="635"/>
        <v>-9.3776603700401404E-2</v>
      </c>
      <c r="J4531" s="20" t="str">
        <f t="shared" si="639"/>
        <v>0,984714800080926-0,0937766037004014j</v>
      </c>
      <c r="K4531" s="20" t="str">
        <f t="shared" si="640"/>
        <v>119,314653644221-1038,76647080366j</v>
      </c>
      <c r="L4531" s="21">
        <f t="shared" si="641"/>
        <v>119.314653644221</v>
      </c>
      <c r="M4531" s="21">
        <f t="shared" si="642"/>
        <v>-1038.76647080366</v>
      </c>
      <c r="N4531" s="21">
        <f t="shared" si="636"/>
        <v>119.314653644221</v>
      </c>
      <c r="O4531" s="40">
        <f t="shared" si="637"/>
        <v>-3.0354712820420988</v>
      </c>
      <c r="P4531" s="32">
        <f t="shared" si="638"/>
        <v>9162.9295652159635</v>
      </c>
      <c r="R4531">
        <v>54.380499999999998</v>
      </c>
      <c r="S4531">
        <v>0.98912</v>
      </c>
      <c r="T4531">
        <v>-5.4</v>
      </c>
    </row>
    <row r="4532" spans="5:20" x14ac:dyDescent="0.3">
      <c r="E4532" s="26">
        <v>54.476199999999999</v>
      </c>
      <c r="F4532" s="38">
        <v>0.98914999999999997</v>
      </c>
      <c r="G4532" s="38">
        <v>-5.45</v>
      </c>
      <c r="H4532" s="19">
        <f t="shared" si="634"/>
        <v>0.98467850838877513</v>
      </c>
      <c r="I4532" s="19">
        <f t="shared" si="635"/>
        <v>-9.3946567884393123E-2</v>
      </c>
      <c r="J4532" s="20" t="str">
        <f t="shared" si="639"/>
        <v>0,984678508388775-0,0939465678843931j</v>
      </c>
      <c r="K4532" s="20" t="str">
        <f t="shared" si="640"/>
        <v>119,098214648589-1036,85707010241j</v>
      </c>
      <c r="L4532" s="21">
        <f t="shared" si="641"/>
        <v>119.09821464858901</v>
      </c>
      <c r="M4532" s="21">
        <f t="shared" si="642"/>
        <v>-1036.85707010241</v>
      </c>
      <c r="N4532" s="21">
        <f t="shared" si="636"/>
        <v>119.09821464858901</v>
      </c>
      <c r="O4532" s="40">
        <f t="shared" si="637"/>
        <v>-3.0292297918463182</v>
      </c>
      <c r="P4532" s="32">
        <f t="shared" si="638"/>
        <v>9145.871512581416</v>
      </c>
      <c r="R4532">
        <v>54.392400000000002</v>
      </c>
      <c r="S4532">
        <v>0.98914999999999997</v>
      </c>
      <c r="T4532">
        <v>-5.41</v>
      </c>
    </row>
    <row r="4533" spans="5:20" x14ac:dyDescent="0.3">
      <c r="E4533" s="26">
        <v>54.488199999999999</v>
      </c>
      <c r="F4533" s="38">
        <v>0.98912999999999995</v>
      </c>
      <c r="G4533" s="38">
        <v>-5.45</v>
      </c>
      <c r="H4533" s="19">
        <f t="shared" si="634"/>
        <v>0.98465859879956441</v>
      </c>
      <c r="I4533" s="19">
        <f t="shared" si="635"/>
        <v>-9.3944668343011434E-2</v>
      </c>
      <c r="J4533" s="20" t="str">
        <f t="shared" si="639"/>
        <v>0,984658598799564-0,0939446683430114j</v>
      </c>
      <c r="K4533" s="20" t="str">
        <f t="shared" si="640"/>
        <v>119,313211670214-1036,8070887812j</v>
      </c>
      <c r="L4533" s="21">
        <f t="shared" si="641"/>
        <v>119.313211670214</v>
      </c>
      <c r="M4533" s="21">
        <f t="shared" si="642"/>
        <v>-1036.8070887812</v>
      </c>
      <c r="N4533" s="21">
        <f t="shared" si="636"/>
        <v>119.313211670214</v>
      </c>
      <c r="O4533" s="40">
        <f t="shared" si="637"/>
        <v>-3.0284166702560475</v>
      </c>
      <c r="P4533" s="32">
        <f t="shared" si="638"/>
        <v>9128.9519960002908</v>
      </c>
      <c r="R4533">
        <v>54.404400000000003</v>
      </c>
      <c r="S4533">
        <v>0.98916999999999999</v>
      </c>
      <c r="T4533">
        <v>-5.41</v>
      </c>
    </row>
    <row r="4534" spans="5:20" x14ac:dyDescent="0.3">
      <c r="E4534" s="26">
        <v>54.5002</v>
      </c>
      <c r="F4534" s="38">
        <v>0.98916999999999999</v>
      </c>
      <c r="G4534" s="38">
        <v>-5.46</v>
      </c>
      <c r="H4534" s="19">
        <f t="shared" si="634"/>
        <v>0.98468200587941668</v>
      </c>
      <c r="I4534" s="19">
        <f t="shared" si="635"/>
        <v>-9.4120328289314215E-2</v>
      </c>
      <c r="J4534" s="20" t="str">
        <f t="shared" si="639"/>
        <v>0,984682005879417-0,0941203282893142j</v>
      </c>
      <c r="K4534" s="20" t="str">
        <f t="shared" si="640"/>
        <v>118,454055482774-1035,05399459584j</v>
      </c>
      <c r="L4534" s="21">
        <f t="shared" si="641"/>
        <v>118.454055482774</v>
      </c>
      <c r="M4534" s="21">
        <f t="shared" si="642"/>
        <v>-1035.0539945958401</v>
      </c>
      <c r="N4534" s="21">
        <f t="shared" si="636"/>
        <v>118.454055482774</v>
      </c>
      <c r="O4534" s="40">
        <f t="shared" si="637"/>
        <v>-3.0226303684562605</v>
      </c>
      <c r="P4534" s="32">
        <f t="shared" si="638"/>
        <v>9162.7773364582099</v>
      </c>
      <c r="R4534">
        <v>54.416400000000003</v>
      </c>
      <c r="S4534">
        <v>0.98916000000000004</v>
      </c>
      <c r="T4534">
        <v>-5.42</v>
      </c>
    </row>
    <row r="4535" spans="5:20" x14ac:dyDescent="0.3">
      <c r="E4535" s="26">
        <v>54.512099999999997</v>
      </c>
      <c r="F4535" s="38">
        <v>0.98919000000000001</v>
      </c>
      <c r="G4535" s="38">
        <v>-5.46</v>
      </c>
      <c r="H4535" s="19">
        <f t="shared" si="634"/>
        <v>0.98470191513679173</v>
      </c>
      <c r="I4535" s="19">
        <f t="shared" si="635"/>
        <v>-9.4122231305545798E-2</v>
      </c>
      <c r="J4535" s="20" t="str">
        <f t="shared" si="639"/>
        <v>0,984701915136792-0,0941222313055458j</v>
      </c>
      <c r="K4535" s="20" t="str">
        <f t="shared" si="640"/>
        <v>118,239760397083-1035,10352991748j</v>
      </c>
      <c r="L4535" s="21">
        <f t="shared" si="641"/>
        <v>118.239760397083</v>
      </c>
      <c r="M4535" s="21">
        <f t="shared" si="642"/>
        <v>-1035.10352991748</v>
      </c>
      <c r="N4535" s="21">
        <f t="shared" si="636"/>
        <v>118.239760397083</v>
      </c>
      <c r="O4535" s="40">
        <f t="shared" si="637"/>
        <v>-3.022115152383352</v>
      </c>
      <c r="P4535" s="32">
        <f t="shared" si="638"/>
        <v>9179.822040752053</v>
      </c>
      <c r="R4535">
        <v>54.4283</v>
      </c>
      <c r="S4535">
        <v>0.98914000000000002</v>
      </c>
      <c r="T4535">
        <v>-5.42</v>
      </c>
    </row>
    <row r="4536" spans="5:20" x14ac:dyDescent="0.3">
      <c r="E4536" s="26">
        <v>54.524099999999997</v>
      </c>
      <c r="F4536" s="38">
        <v>0.98916000000000004</v>
      </c>
      <c r="G4536" s="38">
        <v>-5.47</v>
      </c>
      <c r="H4536" s="19">
        <f t="shared" si="634"/>
        <v>0.98465560932325225</v>
      </c>
      <c r="I4536" s="19">
        <f t="shared" si="635"/>
        <v>-9.4291233040272759E-2</v>
      </c>
      <c r="J4536" s="20" t="str">
        <f t="shared" si="639"/>
        <v>0,984655609323252-0,0942912330402728j</v>
      </c>
      <c r="K4536" s="20" t="str">
        <f t="shared" si="640"/>
        <v>118,133993100781-1033,18286528516j</v>
      </c>
      <c r="L4536" s="21">
        <f t="shared" si="641"/>
        <v>118.133993100781</v>
      </c>
      <c r="M4536" s="21">
        <f t="shared" si="642"/>
        <v>-1033.18286528516</v>
      </c>
      <c r="N4536" s="21">
        <f t="shared" si="636"/>
        <v>118.133993100781</v>
      </c>
      <c r="O4536" s="40">
        <f t="shared" si="637"/>
        <v>-3.0158436384641107</v>
      </c>
      <c r="P4536" s="32">
        <f t="shared" si="638"/>
        <v>9154.2023177208648</v>
      </c>
      <c r="R4536">
        <v>54.440300000000001</v>
      </c>
      <c r="S4536">
        <v>0.98916000000000004</v>
      </c>
      <c r="T4536">
        <v>-5.43</v>
      </c>
    </row>
    <row r="4537" spans="5:20" x14ac:dyDescent="0.3">
      <c r="E4537" s="26">
        <v>54.536099999999998</v>
      </c>
      <c r="F4537" s="38">
        <v>0.98916000000000004</v>
      </c>
      <c r="G4537" s="38">
        <v>-5.47</v>
      </c>
      <c r="H4537" s="19">
        <f t="shared" si="634"/>
        <v>0.98465560932325225</v>
      </c>
      <c r="I4537" s="19">
        <f t="shared" si="635"/>
        <v>-9.4291233040272759E-2</v>
      </c>
      <c r="J4537" s="20" t="str">
        <f t="shared" si="639"/>
        <v>0,984655609323252-0,0942912330402728j</v>
      </c>
      <c r="K4537" s="20" t="str">
        <f t="shared" si="640"/>
        <v>118,133993100781-1033,18286528516j</v>
      </c>
      <c r="L4537" s="21">
        <f t="shared" si="641"/>
        <v>118.133993100781</v>
      </c>
      <c r="M4537" s="21">
        <f t="shared" si="642"/>
        <v>-1033.18286528516</v>
      </c>
      <c r="N4537" s="21">
        <f t="shared" si="636"/>
        <v>118.133993100781</v>
      </c>
      <c r="O4537" s="40">
        <f t="shared" si="637"/>
        <v>-3.0151800390563501</v>
      </c>
      <c r="P4537" s="32">
        <f t="shared" si="638"/>
        <v>9154.2023177208648</v>
      </c>
      <c r="R4537">
        <v>54.452300000000001</v>
      </c>
      <c r="S4537">
        <v>0.98916999999999999</v>
      </c>
      <c r="T4537">
        <v>-5.43</v>
      </c>
    </row>
    <row r="4538" spans="5:20" x14ac:dyDescent="0.3">
      <c r="E4538" s="26">
        <v>54.548000000000002</v>
      </c>
      <c r="F4538" s="38">
        <v>0.98914999999999997</v>
      </c>
      <c r="G4538" s="38">
        <v>-5.48</v>
      </c>
      <c r="H4538" s="19">
        <f t="shared" si="634"/>
        <v>0.98462918310550795</v>
      </c>
      <c r="I4538" s="19">
        <f t="shared" si="635"/>
        <v>-9.4462131444193201E-2</v>
      </c>
      <c r="J4538" s="20" t="str">
        <f t="shared" si="639"/>
        <v>0,984629183105508-0,0944621314441932j</v>
      </c>
      <c r="K4538" s="20" t="str">
        <f t="shared" si="640"/>
        <v>117,815470973419-1031,31845147025j</v>
      </c>
      <c r="L4538" s="21">
        <f t="shared" si="641"/>
        <v>117.815470973419</v>
      </c>
      <c r="M4538" s="21">
        <f t="shared" si="642"/>
        <v>-1031.31845147025</v>
      </c>
      <c r="N4538" s="21">
        <f t="shared" si="636"/>
        <v>117.815470973419</v>
      </c>
      <c r="O4538" s="40">
        <f t="shared" si="637"/>
        <v>-3.009082449464128</v>
      </c>
      <c r="P4538" s="32">
        <f t="shared" si="638"/>
        <v>9145.6429672702234</v>
      </c>
      <c r="R4538">
        <v>54.464300000000001</v>
      </c>
      <c r="S4538">
        <v>0.98916999999999999</v>
      </c>
      <c r="T4538">
        <v>-5.44</v>
      </c>
    </row>
    <row r="4539" spans="5:20" x14ac:dyDescent="0.3">
      <c r="E4539" s="26">
        <v>54.56</v>
      </c>
      <c r="F4539" s="38">
        <v>0.98916999999999999</v>
      </c>
      <c r="G4539" s="38">
        <v>-5.48</v>
      </c>
      <c r="H4539" s="19">
        <f t="shared" si="634"/>
        <v>0.98464909169739201</v>
      </c>
      <c r="I4539" s="19">
        <f t="shared" si="635"/>
        <v>-9.4464041409950558E-2</v>
      </c>
      <c r="J4539" s="20" t="str">
        <f t="shared" si="639"/>
        <v>0,984649091697392-0,0944640414099506j</v>
      </c>
      <c r="K4539" s="20" t="str">
        <f t="shared" si="640"/>
        <v>117,602701965448-1031,36754300029j</v>
      </c>
      <c r="L4539" s="21">
        <f t="shared" si="641"/>
        <v>117.60270196544801</v>
      </c>
      <c r="M4539" s="21">
        <f t="shared" si="642"/>
        <v>-1031.36754300029</v>
      </c>
      <c r="N4539" s="21">
        <f t="shared" si="636"/>
        <v>117.60270196544801</v>
      </c>
      <c r="O4539" s="40">
        <f t="shared" si="637"/>
        <v>-3.0085638308841474</v>
      </c>
      <c r="P4539" s="32">
        <f t="shared" si="638"/>
        <v>9162.6245507575222</v>
      </c>
      <c r="R4539">
        <v>54.476199999999999</v>
      </c>
      <c r="S4539">
        <v>0.98914999999999997</v>
      </c>
      <c r="T4539">
        <v>-5.45</v>
      </c>
    </row>
    <row r="4540" spans="5:20" x14ac:dyDescent="0.3">
      <c r="E4540" s="26">
        <v>54.572000000000003</v>
      </c>
      <c r="F4540" s="38">
        <v>0.98919000000000001</v>
      </c>
      <c r="G4540" s="38">
        <v>-5.49</v>
      </c>
      <c r="H4540" s="19">
        <f t="shared" si="634"/>
        <v>0.984652497873168</v>
      </c>
      <c r="I4540" s="19">
        <f t="shared" si="635"/>
        <v>-9.4637807097010362E-2</v>
      </c>
      <c r="J4540" s="20" t="str">
        <f t="shared" si="639"/>
        <v>0,984652497873168-0,0946378070970104j</v>
      </c>
      <c r="K4540" s="20" t="str">
        <f t="shared" si="640"/>
        <v>116,968399609272-1029,58273358979j</v>
      </c>
      <c r="L4540" s="21">
        <f t="shared" si="641"/>
        <v>116.968399609272</v>
      </c>
      <c r="M4540" s="21">
        <f t="shared" si="642"/>
        <v>-1029.58273358979</v>
      </c>
      <c r="N4540" s="21">
        <f t="shared" si="636"/>
        <v>116.968399609272</v>
      </c>
      <c r="O4540" s="40">
        <f t="shared" si="637"/>
        <v>-3.0026970126233428</v>
      </c>
      <c r="P4540" s="32">
        <f t="shared" si="638"/>
        <v>9179.5922266193629</v>
      </c>
      <c r="R4540">
        <v>54.488199999999999</v>
      </c>
      <c r="S4540">
        <v>0.98912999999999995</v>
      </c>
      <c r="T4540">
        <v>-5.45</v>
      </c>
    </row>
    <row r="4541" spans="5:20" x14ac:dyDescent="0.3">
      <c r="E4541" s="26">
        <v>54.584000000000003</v>
      </c>
      <c r="F4541" s="38">
        <v>0.98919000000000001</v>
      </c>
      <c r="G4541" s="38">
        <v>-5.49</v>
      </c>
      <c r="H4541" s="19">
        <f t="shared" si="634"/>
        <v>0.984652497873168</v>
      </c>
      <c r="I4541" s="19">
        <f t="shared" si="635"/>
        <v>-9.4637807097010362E-2</v>
      </c>
      <c r="J4541" s="20" t="str">
        <f t="shared" si="639"/>
        <v>0,984652497873168-0,0946378070970104j</v>
      </c>
      <c r="K4541" s="20" t="str">
        <f t="shared" si="640"/>
        <v>116,968399609272-1029,58273358979j</v>
      </c>
      <c r="L4541" s="21">
        <f t="shared" si="641"/>
        <v>116.968399609272</v>
      </c>
      <c r="M4541" s="21">
        <f t="shared" si="642"/>
        <v>-1029.58273358979</v>
      </c>
      <c r="N4541" s="21">
        <f t="shared" si="636"/>
        <v>116.968399609272</v>
      </c>
      <c r="O4541" s="40">
        <f t="shared" si="637"/>
        <v>-3.0020368857702087</v>
      </c>
      <c r="P4541" s="32">
        <f t="shared" si="638"/>
        <v>9179.5922266193629</v>
      </c>
      <c r="R4541">
        <v>54.5002</v>
      </c>
      <c r="S4541">
        <v>0.98916999999999999</v>
      </c>
      <c r="T4541">
        <v>-5.46</v>
      </c>
    </row>
    <row r="4542" spans="5:20" x14ac:dyDescent="0.3">
      <c r="E4542" s="26">
        <v>54.5959</v>
      </c>
      <c r="F4542" s="38">
        <v>0.98912999999999995</v>
      </c>
      <c r="G4542" s="38">
        <v>-5.5</v>
      </c>
      <c r="H4542" s="19">
        <f t="shared" si="634"/>
        <v>0.98457624169092761</v>
      </c>
      <c r="I4542" s="19">
        <f t="shared" si="635"/>
        <v>-9.4803909190329147E-2</v>
      </c>
      <c r="J4542" s="20" t="str">
        <f t="shared" si="639"/>
        <v>0,984576241690928-0,0948039091903291j</v>
      </c>
      <c r="K4542" s="20" t="str">
        <f t="shared" si="640"/>
        <v>117,183005974978-1027,60962659118j</v>
      </c>
      <c r="L4542" s="21">
        <f t="shared" si="641"/>
        <v>117.183005974978</v>
      </c>
      <c r="M4542" s="21">
        <f t="shared" si="642"/>
        <v>-1027.6096265911799</v>
      </c>
      <c r="N4542" s="21">
        <f t="shared" si="636"/>
        <v>117.183005974978</v>
      </c>
      <c r="O4542" s="40">
        <f t="shared" si="637"/>
        <v>-2.9956306543312419</v>
      </c>
      <c r="P4542" s="32">
        <f t="shared" si="638"/>
        <v>9128.5710982751716</v>
      </c>
      <c r="R4542">
        <v>54.512099999999997</v>
      </c>
      <c r="S4542">
        <v>0.98919000000000001</v>
      </c>
      <c r="T4542">
        <v>-5.46</v>
      </c>
    </row>
    <row r="4543" spans="5:20" x14ac:dyDescent="0.3">
      <c r="E4543" s="26">
        <v>54.607900000000001</v>
      </c>
      <c r="F4543" s="38">
        <v>0.98914000000000002</v>
      </c>
      <c r="G4543" s="38">
        <v>-5.5</v>
      </c>
      <c r="H4543" s="19">
        <f t="shared" si="634"/>
        <v>0.98458619565291128</v>
      </c>
      <c r="I4543" s="19">
        <f t="shared" si="635"/>
        <v>-9.4804867647854354E-2</v>
      </c>
      <c r="J4543" s="20" t="str">
        <f t="shared" si="639"/>
        <v>0,984586195652911-0,0948048676478544j</v>
      </c>
      <c r="K4543" s="20" t="str">
        <f t="shared" si="640"/>
        <v>117,07737963734-1027,63396412643j</v>
      </c>
      <c r="L4543" s="21">
        <f t="shared" si="641"/>
        <v>117.07737963734</v>
      </c>
      <c r="M4543" s="21">
        <f t="shared" si="642"/>
        <v>-1027.6339641264301</v>
      </c>
      <c r="N4543" s="21">
        <f t="shared" si="636"/>
        <v>117.07737963734</v>
      </c>
      <c r="O4543" s="40">
        <f t="shared" si="637"/>
        <v>-2.9950433010579203</v>
      </c>
      <c r="P4543" s="32">
        <f t="shared" si="638"/>
        <v>9137.0227140595525</v>
      </c>
      <c r="R4543">
        <v>54.524099999999997</v>
      </c>
      <c r="S4543">
        <v>0.98916000000000004</v>
      </c>
      <c r="T4543">
        <v>-5.47</v>
      </c>
    </row>
    <row r="4544" spans="5:20" x14ac:dyDescent="0.3">
      <c r="E4544" s="26">
        <v>54.619900000000001</v>
      </c>
      <c r="F4544" s="38">
        <v>0.98917999999999995</v>
      </c>
      <c r="G4544" s="38">
        <v>-5.51</v>
      </c>
      <c r="H4544" s="19">
        <f t="shared" si="634"/>
        <v>0.98460944926421479</v>
      </c>
      <c r="I4544" s="19">
        <f t="shared" si="635"/>
        <v>-9.4980549691078275E-2</v>
      </c>
      <c r="J4544" s="20" t="str">
        <f t="shared" si="639"/>
        <v>0,984609449264215-0,0949805496910783j</v>
      </c>
      <c r="K4544" s="20" t="str">
        <f t="shared" si="640"/>
        <v>116,237434609497-1025,91019577568j</v>
      </c>
      <c r="L4544" s="21">
        <f t="shared" si="641"/>
        <v>116.237434609497</v>
      </c>
      <c r="M4544" s="21">
        <f t="shared" si="642"/>
        <v>-1025.91019577568</v>
      </c>
      <c r="N4544" s="21">
        <f t="shared" si="636"/>
        <v>116.237434609497</v>
      </c>
      <c r="O4544" s="40">
        <f t="shared" si="637"/>
        <v>-2.9893624636089329</v>
      </c>
      <c r="P4544" s="32">
        <f t="shared" si="638"/>
        <v>9170.9084477161759</v>
      </c>
      <c r="R4544">
        <v>54.536099999999998</v>
      </c>
      <c r="S4544">
        <v>0.98916000000000004</v>
      </c>
      <c r="T4544">
        <v>-5.47</v>
      </c>
    </row>
    <row r="4545" spans="5:20" x14ac:dyDescent="0.3">
      <c r="E4545" s="26">
        <v>54.631799999999998</v>
      </c>
      <c r="F4545" s="38">
        <v>0.98921999999999999</v>
      </c>
      <c r="G4545" s="38">
        <v>-5.52</v>
      </c>
      <c r="H4545" s="19">
        <f t="shared" si="634"/>
        <v>0.98463267154191481</v>
      </c>
      <c r="I4545" s="19">
        <f t="shared" si="635"/>
        <v>-9.5156242739148175E-2</v>
      </c>
      <c r="J4545" s="20" t="str">
        <f t="shared" si="639"/>
        <v>0,984632671541915-0,0951562427391482j</v>
      </c>
      <c r="K4545" s="20" t="str">
        <f t="shared" si="640"/>
        <v>115,402553315877-1024,19139123169j</v>
      </c>
      <c r="L4545" s="21">
        <f t="shared" si="641"/>
        <v>115.402553315877</v>
      </c>
      <c r="M4545" s="21">
        <f t="shared" si="642"/>
        <v>-1024.19139123169</v>
      </c>
      <c r="N4545" s="21">
        <f t="shared" si="636"/>
        <v>115.402553315877</v>
      </c>
      <c r="O4545" s="40">
        <f t="shared" si="637"/>
        <v>-2.9837040439210996</v>
      </c>
      <c r="P4545" s="32">
        <f t="shared" si="638"/>
        <v>9205.0455094980662</v>
      </c>
      <c r="R4545">
        <v>54.548000000000002</v>
      </c>
      <c r="S4545">
        <v>0.98914999999999997</v>
      </c>
      <c r="T4545">
        <v>-5.48</v>
      </c>
    </row>
    <row r="4546" spans="5:20" x14ac:dyDescent="0.3">
      <c r="E4546" s="26">
        <v>54.643799999999999</v>
      </c>
      <c r="F4546" s="38">
        <v>0.98919999999999997</v>
      </c>
      <c r="G4546" s="38">
        <v>-5.52</v>
      </c>
      <c r="H4546" s="19">
        <f t="shared" si="634"/>
        <v>0.98461276428828981</v>
      </c>
      <c r="I4546" s="19">
        <f t="shared" si="635"/>
        <v>-9.5154318875038293E-2</v>
      </c>
      <c r="J4546" s="20" t="str">
        <f t="shared" si="639"/>
        <v>0,98461276428829-0,0951543188750383j</v>
      </c>
      <c r="K4546" s="20" t="str">
        <f t="shared" si="640"/>
        <v>115,612433329809-1024,14355547585j</v>
      </c>
      <c r="L4546" s="21">
        <f t="shared" si="641"/>
        <v>115.61243332980899</v>
      </c>
      <c r="M4546" s="21">
        <f t="shared" si="642"/>
        <v>-1024.14355547585</v>
      </c>
      <c r="N4546" s="21">
        <f t="shared" si="636"/>
        <v>115.61243332980899</v>
      </c>
      <c r="O4546" s="40">
        <f t="shared" si="637"/>
        <v>-2.982909484510416</v>
      </c>
      <c r="P4546" s="32">
        <f t="shared" si="638"/>
        <v>9187.9067533584421</v>
      </c>
      <c r="R4546">
        <v>54.56</v>
      </c>
      <c r="S4546">
        <v>0.98916999999999999</v>
      </c>
      <c r="T4546">
        <v>-5.48</v>
      </c>
    </row>
    <row r="4547" spans="5:20" x14ac:dyDescent="0.3">
      <c r="E4547" s="26">
        <v>54.655799999999999</v>
      </c>
      <c r="F4547" s="38">
        <v>0.98919999999999997</v>
      </c>
      <c r="G4547" s="38">
        <v>-5.52</v>
      </c>
      <c r="H4547" s="19">
        <f t="shared" si="634"/>
        <v>0.98461276428828981</v>
      </c>
      <c r="I4547" s="19">
        <f t="shared" si="635"/>
        <v>-9.5154318875038293E-2</v>
      </c>
      <c r="J4547" s="20" t="str">
        <f t="shared" si="639"/>
        <v>0,98461276428829-0,0951543188750383j</v>
      </c>
      <c r="K4547" s="20" t="str">
        <f t="shared" si="640"/>
        <v>115,612433329809-1024,14355547585j</v>
      </c>
      <c r="L4547" s="21">
        <f t="shared" si="641"/>
        <v>115.61243332980899</v>
      </c>
      <c r="M4547" s="21">
        <f t="shared" si="642"/>
        <v>-1024.14355547585</v>
      </c>
      <c r="N4547" s="21">
        <f t="shared" si="636"/>
        <v>115.61243332980899</v>
      </c>
      <c r="O4547" s="40">
        <f t="shared" si="637"/>
        <v>-2.9822545693172593</v>
      </c>
      <c r="P4547" s="32">
        <f t="shared" si="638"/>
        <v>9187.9067533584421</v>
      </c>
      <c r="R4547">
        <v>54.572000000000003</v>
      </c>
      <c r="S4547">
        <v>0.98919000000000001</v>
      </c>
      <c r="T4547">
        <v>-5.49</v>
      </c>
    </row>
    <row r="4548" spans="5:20" x14ac:dyDescent="0.3">
      <c r="E4548" s="26">
        <v>54.667700000000004</v>
      </c>
      <c r="F4548" s="38">
        <v>0.98916000000000004</v>
      </c>
      <c r="G4548" s="38">
        <v>-5.53</v>
      </c>
      <c r="H4548" s="19">
        <f t="shared" si="634"/>
        <v>0.98455632789515757</v>
      </c>
      <c r="I4548" s="19">
        <f t="shared" si="635"/>
        <v>-9.5322310093719068E-2</v>
      </c>
      <c r="J4548" s="20" t="str">
        <f t="shared" si="639"/>
        <v>0,984556327895158-0,0953223100937191j</v>
      </c>
      <c r="K4548" s="20" t="str">
        <f t="shared" si="640"/>
        <v>115,618454131045-1022,23962893982j</v>
      </c>
      <c r="L4548" s="21">
        <f t="shared" si="641"/>
        <v>115.618454131045</v>
      </c>
      <c r="M4548" s="21">
        <f t="shared" si="642"/>
        <v>-1022.23962893982</v>
      </c>
      <c r="N4548" s="21">
        <f t="shared" si="636"/>
        <v>115.618454131045</v>
      </c>
      <c r="O4548" s="40">
        <f t="shared" si="637"/>
        <v>-2.9760624641277618</v>
      </c>
      <c r="P4548" s="32">
        <f t="shared" si="638"/>
        <v>9153.7418819933664</v>
      </c>
      <c r="R4548">
        <v>54.584000000000003</v>
      </c>
      <c r="S4548">
        <v>0.98919000000000001</v>
      </c>
      <c r="T4548">
        <v>-5.49</v>
      </c>
    </row>
    <row r="4549" spans="5:20" x14ac:dyDescent="0.3">
      <c r="E4549" s="26">
        <v>54.679699999999997</v>
      </c>
      <c r="F4549" s="38">
        <v>0.98916999999999999</v>
      </c>
      <c r="G4549" s="38">
        <v>-5.54</v>
      </c>
      <c r="H4549" s="19">
        <f t="shared" si="634"/>
        <v>0.98454962930840262</v>
      </c>
      <c r="I4549" s="19">
        <f t="shared" si="635"/>
        <v>-9.5495111543403496E-2</v>
      </c>
      <c r="J4549" s="20" t="str">
        <f t="shared" si="639"/>
        <v>0,984549629308403-0,0954951115434035j</v>
      </c>
      <c r="K4549" s="20" t="str">
        <f t="shared" si="640"/>
        <v>115,102807151018-1020,46166397745j</v>
      </c>
      <c r="L4549" s="21">
        <f t="shared" si="641"/>
        <v>115.102807151018</v>
      </c>
      <c r="M4549" s="21">
        <f t="shared" si="642"/>
        <v>-1020.46166397745</v>
      </c>
      <c r="N4549" s="21">
        <f t="shared" si="636"/>
        <v>115.102807151018</v>
      </c>
      <c r="O4549" s="40">
        <f t="shared" si="637"/>
        <v>-2.9702342561826769</v>
      </c>
      <c r="P4549" s="32">
        <f t="shared" si="638"/>
        <v>9162.1628521884741</v>
      </c>
      <c r="R4549">
        <v>54.5959</v>
      </c>
      <c r="S4549">
        <v>0.98912999999999995</v>
      </c>
      <c r="T4549">
        <v>-5.5</v>
      </c>
    </row>
    <row r="4550" spans="5:20" x14ac:dyDescent="0.3">
      <c r="E4550" s="26">
        <v>54.691699999999997</v>
      </c>
      <c r="F4550" s="38">
        <v>0.98917999999999995</v>
      </c>
      <c r="G4550" s="38">
        <v>-5.54</v>
      </c>
      <c r="H4550" s="19">
        <f t="shared" si="634"/>
        <v>0.98455958259883103</v>
      </c>
      <c r="I4550" s="19">
        <f t="shared" si="635"/>
        <v>-9.5496076949870973E-2</v>
      </c>
      <c r="J4550" s="20" t="str">
        <f t="shared" si="639"/>
        <v>0,984559582598831-0,095496076949871j</v>
      </c>
      <c r="K4550" s="20" t="str">
        <f t="shared" si="640"/>
        <v>114,998616328566-1020,48540218493j</v>
      </c>
      <c r="L4550" s="21">
        <f t="shared" si="641"/>
        <v>114.998616328566</v>
      </c>
      <c r="M4550" s="21">
        <f t="shared" si="642"/>
        <v>-1020.48540218493</v>
      </c>
      <c r="N4550" s="21">
        <f t="shared" si="636"/>
        <v>114.998616328566</v>
      </c>
      <c r="O4550" s="40">
        <f t="shared" si="637"/>
        <v>-2.9696516310674648</v>
      </c>
      <c r="P4550" s="32">
        <f t="shared" si="638"/>
        <v>9170.6767568128635</v>
      </c>
      <c r="R4550">
        <v>54.607900000000001</v>
      </c>
      <c r="S4550">
        <v>0.98914000000000002</v>
      </c>
      <c r="T4550">
        <v>-5.5</v>
      </c>
    </row>
    <row r="4551" spans="5:20" x14ac:dyDescent="0.3">
      <c r="E4551" s="26">
        <v>54.703699999999998</v>
      </c>
      <c r="F4551" s="38">
        <v>0.98916000000000004</v>
      </c>
      <c r="G4551" s="38">
        <v>-5.55</v>
      </c>
      <c r="H4551" s="19">
        <f t="shared" ref="H4551:H4614" si="643">F4551*COS(G4551*PI()/180)</f>
        <v>0.98452299414999733</v>
      </c>
      <c r="I4551" s="19">
        <f t="shared" ref="I4551:I4614" si="644">F4551*SIN(G4551*PI()/180)</f>
        <v>-9.5665979271234922E-2</v>
      </c>
      <c r="J4551" s="20" t="str">
        <f t="shared" si="639"/>
        <v>0,984522994149997-0,0956659792712349j</v>
      </c>
      <c r="K4551" s="20" t="str">
        <f t="shared" si="640"/>
        <v>114,797714316026-1018,64242182869j</v>
      </c>
      <c r="L4551" s="21">
        <f t="shared" si="641"/>
        <v>114.797714316026</v>
      </c>
      <c r="M4551" s="21">
        <f t="shared" si="642"/>
        <v>-1018.64242182869</v>
      </c>
      <c r="N4551" s="21">
        <f t="shared" ref="N4551:N4614" si="645">L4551</f>
        <v>114.797714316026</v>
      </c>
      <c r="O4551" s="40">
        <f t="shared" ref="O4551:O4614" si="646">M4551/(2*PI()*E4551)</f>
        <v>-2.9636382306340452</v>
      </c>
      <c r="P4551" s="32">
        <f t="shared" ref="P4551:P4614" si="647">1/(IMREAL(IMDIV(1,K4551)))</f>
        <v>9153.5872906705044</v>
      </c>
      <c r="R4551">
        <v>54.619900000000001</v>
      </c>
      <c r="S4551">
        <v>0.98917999999999995</v>
      </c>
      <c r="T4551">
        <v>-5.51</v>
      </c>
    </row>
    <row r="4552" spans="5:20" x14ac:dyDescent="0.3">
      <c r="E4552" s="26">
        <v>54.715600000000002</v>
      </c>
      <c r="F4552" s="38">
        <v>0.98914000000000002</v>
      </c>
      <c r="G4552" s="38">
        <v>-5.55</v>
      </c>
      <c r="H4552" s="19">
        <f t="shared" si="643"/>
        <v>0.98450308790643404</v>
      </c>
      <c r="I4552" s="19">
        <f t="shared" si="644"/>
        <v>-9.5664044983975613E-2</v>
      </c>
      <c r="J4552" s="20" t="str">
        <f t="shared" si="639"/>
        <v>0,984503087906434-0,0956640449839756j</v>
      </c>
      <c r="K4552" s="20" t="str">
        <f t="shared" si="640"/>
        <v>115,00534345635-1018,59509195759j</v>
      </c>
      <c r="L4552" s="21">
        <f t="shared" si="641"/>
        <v>115.00534345635</v>
      </c>
      <c r="M4552" s="21">
        <f t="shared" si="642"/>
        <v>-1018.5950919575899</v>
      </c>
      <c r="N4552" s="21">
        <f t="shared" si="645"/>
        <v>115.00534345635</v>
      </c>
      <c r="O4552" s="40">
        <f t="shared" si="646"/>
        <v>-2.9628560025695441</v>
      </c>
      <c r="P4552" s="32">
        <f t="shared" si="647"/>
        <v>9136.6379926722184</v>
      </c>
      <c r="R4552">
        <v>54.631799999999998</v>
      </c>
      <c r="S4552">
        <v>0.98921999999999999</v>
      </c>
      <c r="T4552">
        <v>-5.52</v>
      </c>
    </row>
    <row r="4553" spans="5:20" x14ac:dyDescent="0.3">
      <c r="E4553" s="26">
        <v>54.727600000000002</v>
      </c>
      <c r="F4553" s="38">
        <v>0.98921000000000003</v>
      </c>
      <c r="G4553" s="38">
        <v>-5.56</v>
      </c>
      <c r="H4553" s="19">
        <f t="shared" si="643"/>
        <v>0.98455604705589317</v>
      </c>
      <c r="I4553" s="19">
        <f t="shared" si="644"/>
        <v>-9.5842653895193336E-2</v>
      </c>
      <c r="J4553" s="20" t="str">
        <f t="shared" si="639"/>
        <v>0,984556047055893-0,0958426538951933j</v>
      </c>
      <c r="K4553" s="20" t="str">
        <f t="shared" si="640"/>
        <v>113,873219246587-1016,97047975885j</v>
      </c>
      <c r="L4553" s="21">
        <f t="shared" si="641"/>
        <v>113.873219246587</v>
      </c>
      <c r="M4553" s="21">
        <f t="shared" si="642"/>
        <v>-1016.97047975885</v>
      </c>
      <c r="N4553" s="21">
        <f t="shared" si="645"/>
        <v>113.873219246587</v>
      </c>
      <c r="O4553" s="40">
        <f t="shared" si="646"/>
        <v>-2.9574817611617772</v>
      </c>
      <c r="P4553" s="32">
        <f t="shared" si="647"/>
        <v>9196.1575662041487</v>
      </c>
      <c r="R4553">
        <v>54.643799999999999</v>
      </c>
      <c r="S4553">
        <v>0.98919999999999997</v>
      </c>
      <c r="T4553">
        <v>-5.52</v>
      </c>
    </row>
    <row r="4554" spans="5:20" x14ac:dyDescent="0.3">
      <c r="E4554" s="26">
        <v>54.739600000000003</v>
      </c>
      <c r="F4554" s="38">
        <v>0.98919999999999997</v>
      </c>
      <c r="G4554" s="38">
        <v>-5.56</v>
      </c>
      <c r="H4554" s="19">
        <f t="shared" si="643"/>
        <v>0.98454609410306149</v>
      </c>
      <c r="I4554" s="19">
        <f t="shared" si="644"/>
        <v>-9.5841685014430952E-2</v>
      </c>
      <c r="J4554" s="20" t="str">
        <f t="shared" si="639"/>
        <v>0,984546094103061-0,095841685014431j</v>
      </c>
      <c r="K4554" s="20" t="str">
        <f t="shared" si="640"/>
        <v>113,976709042955-1016,94705549558j</v>
      </c>
      <c r="L4554" s="21">
        <f t="shared" si="641"/>
        <v>113.97670904295499</v>
      </c>
      <c r="M4554" s="21">
        <f t="shared" si="642"/>
        <v>-1016.94705549558</v>
      </c>
      <c r="N4554" s="21">
        <f t="shared" si="645"/>
        <v>113.97670904295499</v>
      </c>
      <c r="O4554" s="40">
        <f t="shared" si="646"/>
        <v>-2.9567653169710697</v>
      </c>
      <c r="P4554" s="32">
        <f t="shared" si="647"/>
        <v>9187.5964192889151</v>
      </c>
      <c r="R4554">
        <v>54.655799999999999</v>
      </c>
      <c r="S4554">
        <v>0.98919999999999997</v>
      </c>
      <c r="T4554">
        <v>-5.52</v>
      </c>
    </row>
    <row r="4555" spans="5:20" x14ac:dyDescent="0.3">
      <c r="E4555" s="26">
        <v>54.7515</v>
      </c>
      <c r="F4555" s="38">
        <v>0.98917999999999995</v>
      </c>
      <c r="G4555" s="38">
        <v>-5.57</v>
      </c>
      <c r="H4555" s="19">
        <f t="shared" si="643"/>
        <v>0.98450944601085344</v>
      </c>
      <c r="I4555" s="19">
        <f t="shared" si="644"/>
        <v>-9.6011578027872552E-2</v>
      </c>
      <c r="J4555" s="20" t="str">
        <f t="shared" si="639"/>
        <v>0,984509446010853-0,0960115780278726j</v>
      </c>
      <c r="K4555" s="20" t="str">
        <f t="shared" si="640"/>
        <v>113,779430816298-1015,11680035438j</v>
      </c>
      <c r="L4555" s="21">
        <f t="shared" si="641"/>
        <v>113.779430816298</v>
      </c>
      <c r="M4555" s="21">
        <f t="shared" si="642"/>
        <v>-1015.11680035438</v>
      </c>
      <c r="N4555" s="21">
        <f t="shared" si="645"/>
        <v>113.779430816298</v>
      </c>
      <c r="O4555" s="40">
        <f t="shared" si="646"/>
        <v>-2.9508023815243094</v>
      </c>
      <c r="P4555" s="32">
        <f t="shared" si="647"/>
        <v>9170.4438117925529</v>
      </c>
      <c r="R4555">
        <v>54.667700000000004</v>
      </c>
      <c r="S4555">
        <v>0.98916000000000004</v>
      </c>
      <c r="T4555">
        <v>-5.53</v>
      </c>
    </row>
    <row r="4556" spans="5:20" x14ac:dyDescent="0.3">
      <c r="E4556" s="26">
        <v>54.763500000000001</v>
      </c>
      <c r="F4556" s="38">
        <v>0.98914999999999997</v>
      </c>
      <c r="G4556" s="38">
        <v>-5.57</v>
      </c>
      <c r="H4556" s="19">
        <f t="shared" si="643"/>
        <v>0.98447958766011823</v>
      </c>
      <c r="I4556" s="19">
        <f t="shared" si="644"/>
        <v>-9.6008666174275809E-2</v>
      </c>
      <c r="J4556" s="20" t="str">
        <f t="shared" ref="J4556:J4619" si="648">COMPLEX(H4556,I4556,"j")</f>
        <v>0,984479587660118-0,0960086661742758j</v>
      </c>
      <c r="K4556" s="20" t="str">
        <f t="shared" ref="K4556:K4619" si="649">IMPRODUCT(IMDIV(IMSUM(1,J4556),IMSUB(1,J4556)),50)</f>
        <v>114,088755333249-1015,04664880972j</v>
      </c>
      <c r="L4556" s="21">
        <f t="shared" ref="L4556:L4619" si="650">IMREAL(K4556)</f>
        <v>114.088755333249</v>
      </c>
      <c r="M4556" s="21">
        <f t="shared" ref="M4556:M4619" si="651">IMAGINARY(K4556)</f>
        <v>-1015.04664880972</v>
      </c>
      <c r="N4556" s="21">
        <f t="shared" si="645"/>
        <v>114.088755333249</v>
      </c>
      <c r="O4556" s="40">
        <f t="shared" si="646"/>
        <v>-2.9499519137186274</v>
      </c>
      <c r="P4556" s="32">
        <f t="shared" si="647"/>
        <v>9144.9498270516578</v>
      </c>
      <c r="R4556">
        <v>54.679699999999997</v>
      </c>
      <c r="S4556">
        <v>0.98916999999999999</v>
      </c>
      <c r="T4556">
        <v>-5.54</v>
      </c>
    </row>
    <row r="4557" spans="5:20" x14ac:dyDescent="0.3">
      <c r="E4557" s="26">
        <v>54.775500000000001</v>
      </c>
      <c r="F4557" s="38">
        <v>0.98916999999999999</v>
      </c>
      <c r="G4557" s="38">
        <v>-5.58</v>
      </c>
      <c r="H4557" s="19">
        <f t="shared" si="643"/>
        <v>0.98448272122041403</v>
      </c>
      <c r="I4557" s="19">
        <f t="shared" si="644"/>
        <v>-9.6182433523219743E-2</v>
      </c>
      <c r="J4557" s="20" t="str">
        <f t="shared" si="648"/>
        <v>0,984482721220414-0,0961824335232197j</v>
      </c>
      <c r="K4557" s="20" t="str">
        <f t="shared" si="649"/>
        <v>113,480086264897-1013,31636512387j</v>
      </c>
      <c r="L4557" s="21">
        <f t="shared" si="650"/>
        <v>113.480086264897</v>
      </c>
      <c r="M4557" s="21">
        <f t="shared" si="651"/>
        <v>-1013.31636512387</v>
      </c>
      <c r="N4557" s="21">
        <f t="shared" si="645"/>
        <v>113.480086264897</v>
      </c>
      <c r="O4557" s="40">
        <f t="shared" si="646"/>
        <v>-2.9442781613198563</v>
      </c>
      <c r="P4557" s="32">
        <f t="shared" si="647"/>
        <v>9161.852268772418</v>
      </c>
      <c r="R4557">
        <v>54.691699999999997</v>
      </c>
      <c r="S4557">
        <v>0.98917999999999995</v>
      </c>
      <c r="T4557">
        <v>-5.54</v>
      </c>
    </row>
    <row r="4558" spans="5:20" x14ac:dyDescent="0.3">
      <c r="E4558" s="26">
        <v>54.787399999999998</v>
      </c>
      <c r="F4558" s="38">
        <v>0.98917999999999995</v>
      </c>
      <c r="G4558" s="38">
        <v>-5.58</v>
      </c>
      <c r="H4558" s="19">
        <f t="shared" si="643"/>
        <v>0.98449267383443606</v>
      </c>
      <c r="I4558" s="19">
        <f t="shared" si="644"/>
        <v>-9.6183405878158962E-2</v>
      </c>
      <c r="J4558" s="20" t="str">
        <f t="shared" si="648"/>
        <v>0,984492673834436-0,096183405878159j</v>
      </c>
      <c r="K4558" s="20" t="str">
        <f t="shared" si="649"/>
        <v>113,377327143804-1013,33960478993j</v>
      </c>
      <c r="L4558" s="21">
        <f t="shared" si="650"/>
        <v>113.377327143804</v>
      </c>
      <c r="M4558" s="21">
        <f t="shared" si="651"/>
        <v>-1013.33960478993</v>
      </c>
      <c r="N4558" s="21">
        <f t="shared" si="645"/>
        <v>113.377327143804</v>
      </c>
      <c r="O4558" s="40">
        <f t="shared" si="646"/>
        <v>-2.943706164795282</v>
      </c>
      <c r="P4558" s="32">
        <f t="shared" si="647"/>
        <v>9170.3658847711904</v>
      </c>
      <c r="R4558">
        <v>54.703699999999998</v>
      </c>
      <c r="S4558">
        <v>0.98916000000000004</v>
      </c>
      <c r="T4558">
        <v>-5.55</v>
      </c>
    </row>
    <row r="4559" spans="5:20" x14ac:dyDescent="0.3">
      <c r="E4559" s="26">
        <v>54.799399999999999</v>
      </c>
      <c r="F4559" s="38">
        <v>0.98914000000000002</v>
      </c>
      <c r="G4559" s="38">
        <v>-5.59</v>
      </c>
      <c r="H4559" s="19">
        <f t="shared" si="643"/>
        <v>0.98443606189200683</v>
      </c>
      <c r="I4559" s="19">
        <f t="shared" si="644"/>
        <v>-9.6351334430598332E-2</v>
      </c>
      <c r="J4559" s="20" t="str">
        <f t="shared" si="648"/>
        <v>0,984436061892007-0,0963513344305983j</v>
      </c>
      <c r="K4559" s="20" t="str">
        <f t="shared" si="649"/>
        <v>113,386930932185-1011,47593331481j</v>
      </c>
      <c r="L4559" s="21">
        <f t="shared" si="650"/>
        <v>113.386930932185</v>
      </c>
      <c r="M4559" s="21">
        <f t="shared" si="651"/>
        <v>-1011.47593331481</v>
      </c>
      <c r="N4559" s="21">
        <f t="shared" si="645"/>
        <v>113.386930932185</v>
      </c>
      <c r="O4559" s="40">
        <f t="shared" si="646"/>
        <v>-2.9376488539206695</v>
      </c>
      <c r="P4559" s="32">
        <f t="shared" si="647"/>
        <v>9136.3277166472108</v>
      </c>
      <c r="R4559">
        <v>54.715600000000002</v>
      </c>
      <c r="S4559">
        <v>0.98914000000000002</v>
      </c>
      <c r="T4559">
        <v>-5.55</v>
      </c>
    </row>
    <row r="4560" spans="5:20" x14ac:dyDescent="0.3">
      <c r="E4560" s="26">
        <v>54.811399999999999</v>
      </c>
      <c r="F4560" s="38">
        <v>0.98917999999999995</v>
      </c>
      <c r="G4560" s="38">
        <v>-5.59</v>
      </c>
      <c r="H4560" s="19">
        <f t="shared" si="643"/>
        <v>0.9844758716686568</v>
      </c>
      <c r="I4560" s="19">
        <f t="shared" si="644"/>
        <v>-9.6355230798531297E-2</v>
      </c>
      <c r="J4560" s="20" t="str">
        <f t="shared" si="648"/>
        <v>0,984475871668657-0,0963552307985313j</v>
      </c>
      <c r="K4560" s="20" t="str">
        <f t="shared" si="649"/>
        <v>112,977344185997-1011,56852602589j</v>
      </c>
      <c r="L4560" s="21">
        <f t="shared" si="650"/>
        <v>112.977344185997</v>
      </c>
      <c r="M4560" s="21">
        <f t="shared" si="651"/>
        <v>-1011.56852602589</v>
      </c>
      <c r="N4560" s="21">
        <f t="shared" si="645"/>
        <v>112.977344185997</v>
      </c>
      <c r="O4560" s="40">
        <f t="shared" si="646"/>
        <v>-2.9372745668456375</v>
      </c>
      <c r="P4560" s="32">
        <f t="shared" si="647"/>
        <v>9170.2878184130659</v>
      </c>
      <c r="R4560">
        <v>54.727600000000002</v>
      </c>
      <c r="S4560">
        <v>0.98921000000000003</v>
      </c>
      <c r="T4560">
        <v>-5.56</v>
      </c>
    </row>
    <row r="4561" spans="5:20" x14ac:dyDescent="0.3">
      <c r="E4561" s="26">
        <v>54.823399999999999</v>
      </c>
      <c r="F4561" s="38">
        <v>0.98921000000000003</v>
      </c>
      <c r="G4561" s="38">
        <v>-5.6</v>
      </c>
      <c r="H4561" s="19">
        <f t="shared" si="643"/>
        <v>0.98448889633602721</v>
      </c>
      <c r="I4561" s="19">
        <f t="shared" si="644"/>
        <v>-9.6529980270748245E-2</v>
      </c>
      <c r="J4561" s="20" t="str">
        <f t="shared" si="648"/>
        <v>0,984488896336027-0,0965299802707482j</v>
      </c>
      <c r="K4561" s="20" t="str">
        <f t="shared" si="649"/>
        <v>112,273268729923-1009,87239646602j</v>
      </c>
      <c r="L4561" s="21">
        <f t="shared" si="650"/>
        <v>112.273268729923</v>
      </c>
      <c r="M4561" s="21">
        <f t="shared" si="651"/>
        <v>-1009.8723964660199</v>
      </c>
      <c r="N4561" s="21">
        <f t="shared" si="645"/>
        <v>112.273268729923</v>
      </c>
      <c r="O4561" s="40">
        <f t="shared" si="646"/>
        <v>-2.9317076976186334</v>
      </c>
      <c r="P4561" s="32">
        <f t="shared" si="647"/>
        <v>9195.8447072464733</v>
      </c>
      <c r="R4561">
        <v>54.739600000000003</v>
      </c>
      <c r="S4561">
        <v>0.98919999999999997</v>
      </c>
      <c r="T4561">
        <v>-5.56</v>
      </c>
    </row>
    <row r="4562" spans="5:20" x14ac:dyDescent="0.3">
      <c r="E4562" s="26">
        <v>54.835299999999997</v>
      </c>
      <c r="F4562" s="38">
        <v>0.98919999999999997</v>
      </c>
      <c r="G4562" s="38">
        <v>-5.61</v>
      </c>
      <c r="H4562" s="19">
        <f t="shared" si="643"/>
        <v>0.98446208157812931</v>
      </c>
      <c r="I4562" s="19">
        <f t="shared" si="644"/>
        <v>-9.6700826960561898E-2</v>
      </c>
      <c r="J4562" s="20" t="str">
        <f t="shared" si="648"/>
        <v>0,984462081578129-0,0967008269605619j</v>
      </c>
      <c r="K4562" s="20" t="str">
        <f t="shared" si="649"/>
        <v>111,980254682699-1008,09028299772j</v>
      </c>
      <c r="L4562" s="21">
        <f t="shared" si="650"/>
        <v>111.980254682699</v>
      </c>
      <c r="M4562" s="21">
        <f t="shared" si="651"/>
        <v>-1008.09028299772</v>
      </c>
      <c r="N4562" s="21">
        <f t="shared" si="645"/>
        <v>111.980254682699</v>
      </c>
      <c r="O4562" s="40">
        <f t="shared" si="646"/>
        <v>-2.9258990398884439</v>
      </c>
      <c r="P4562" s="32">
        <f t="shared" si="647"/>
        <v>9187.2053606980626</v>
      </c>
      <c r="R4562">
        <v>54.7515</v>
      </c>
      <c r="S4562">
        <v>0.98917999999999995</v>
      </c>
      <c r="T4562">
        <v>-5.57</v>
      </c>
    </row>
    <row r="4563" spans="5:20" x14ac:dyDescent="0.3">
      <c r="E4563" s="26">
        <v>54.847299999999997</v>
      </c>
      <c r="F4563" s="38">
        <v>0.98917999999999995</v>
      </c>
      <c r="G4563" s="38">
        <v>-5.61</v>
      </c>
      <c r="H4563" s="19">
        <f t="shared" si="643"/>
        <v>0.98444217737106143</v>
      </c>
      <c r="I4563" s="19">
        <f t="shared" si="644"/>
        <v>-9.669887182859746E-2</v>
      </c>
      <c r="J4563" s="20" t="str">
        <f t="shared" si="648"/>
        <v>0,984442177371061-0,0966988718285975j</v>
      </c>
      <c r="K4563" s="20" t="str">
        <f t="shared" si="649"/>
        <v>112,18368124453-1008,04459463261j</v>
      </c>
      <c r="L4563" s="21">
        <f t="shared" si="650"/>
        <v>112.18368124453001</v>
      </c>
      <c r="M4563" s="21">
        <f t="shared" si="651"/>
        <v>-1008.04459463261</v>
      </c>
      <c r="N4563" s="21">
        <f t="shared" si="645"/>
        <v>112.18368124453001</v>
      </c>
      <c r="O4563" s="40">
        <f t="shared" si="646"/>
        <v>-2.9251263069074644</v>
      </c>
      <c r="P4563" s="32">
        <f t="shared" si="647"/>
        <v>9170.1312676950529</v>
      </c>
      <c r="R4563">
        <v>54.763500000000001</v>
      </c>
      <c r="S4563">
        <v>0.98914999999999997</v>
      </c>
      <c r="T4563">
        <v>-5.57</v>
      </c>
    </row>
    <row r="4564" spans="5:20" x14ac:dyDescent="0.3">
      <c r="E4564" s="26">
        <v>54.859299999999998</v>
      </c>
      <c r="F4564" s="38">
        <v>0.98921999999999999</v>
      </c>
      <c r="G4564" s="38">
        <v>-5.62</v>
      </c>
      <c r="H4564" s="19">
        <f t="shared" si="643"/>
        <v>0.98446509297133133</v>
      </c>
      <c r="I4564" s="19">
        <f t="shared" si="644"/>
        <v>-9.6874605139571607E-2</v>
      </c>
      <c r="J4564" s="20" t="str">
        <f t="shared" si="648"/>
        <v>0,984465092971331-0,0968746051395716j</v>
      </c>
      <c r="K4564" s="20" t="str">
        <f t="shared" si="649"/>
        <v>111,384487700086-1006,38249670538j</v>
      </c>
      <c r="L4564" s="21">
        <f t="shared" si="650"/>
        <v>111.384487700086</v>
      </c>
      <c r="M4564" s="21">
        <f t="shared" si="651"/>
        <v>-1006.38249670538</v>
      </c>
      <c r="N4564" s="21">
        <f t="shared" si="645"/>
        <v>111.384487700086</v>
      </c>
      <c r="O4564" s="40">
        <f t="shared" si="646"/>
        <v>-2.9196644687741973</v>
      </c>
      <c r="P4564" s="32">
        <f t="shared" si="647"/>
        <v>9204.264031232542</v>
      </c>
      <c r="R4564">
        <v>54.775500000000001</v>
      </c>
      <c r="S4564">
        <v>0.98916999999999999</v>
      </c>
      <c r="T4564">
        <v>-5.58</v>
      </c>
    </row>
    <row r="4565" spans="5:20" x14ac:dyDescent="0.3">
      <c r="E4565" s="26">
        <v>54.871200000000002</v>
      </c>
      <c r="F4565" s="38">
        <v>0.98916000000000004</v>
      </c>
      <c r="G4565" s="38">
        <v>-5.62</v>
      </c>
      <c r="H4565" s="19">
        <f t="shared" si="643"/>
        <v>0.98440538137474187</v>
      </c>
      <c r="I4565" s="19">
        <f t="shared" si="644"/>
        <v>-9.6868729321949273E-2</v>
      </c>
      <c r="J4565" s="20" t="str">
        <f t="shared" si="648"/>
        <v>0,984405381374742-0,0968687293219493j</v>
      </c>
      <c r="K4565" s="20" t="str">
        <f t="shared" si="649"/>
        <v>111,992678805393-1006,24615018935j</v>
      </c>
      <c r="L4565" s="21">
        <f t="shared" si="650"/>
        <v>111.992678805393</v>
      </c>
      <c r="M4565" s="21">
        <f t="shared" si="651"/>
        <v>-1006.24615018935</v>
      </c>
      <c r="N4565" s="21">
        <f t="shared" si="645"/>
        <v>111.992678805393</v>
      </c>
      <c r="O4565" s="40">
        <f t="shared" si="646"/>
        <v>-2.9186358011092297</v>
      </c>
      <c r="P4565" s="32">
        <f t="shared" si="647"/>
        <v>9153.0418399772716</v>
      </c>
      <c r="R4565">
        <v>54.787399999999998</v>
      </c>
      <c r="S4565">
        <v>0.98917999999999995</v>
      </c>
      <c r="T4565">
        <v>-5.58</v>
      </c>
    </row>
    <row r="4566" spans="5:20" x14ac:dyDescent="0.3">
      <c r="E4566" s="26">
        <v>54.883200000000002</v>
      </c>
      <c r="F4566" s="38">
        <v>0.98916999999999999</v>
      </c>
      <c r="G4566" s="38">
        <v>-5.63</v>
      </c>
      <c r="H4566" s="19">
        <f t="shared" si="643"/>
        <v>0.98439841136048023</v>
      </c>
      <c r="I4566" s="19">
        <f t="shared" si="644"/>
        <v>-9.7041520036337356E-2</v>
      </c>
      <c r="J4566" s="20" t="str">
        <f t="shared" si="648"/>
        <v>0,98439841136048-0,0970415200363374j</v>
      </c>
      <c r="K4566" s="20" t="str">
        <f t="shared" si="649"/>
        <v>111,499335025578-1004,52212385867j</v>
      </c>
      <c r="L4566" s="21">
        <f t="shared" si="650"/>
        <v>111.49933502557801</v>
      </c>
      <c r="M4566" s="21">
        <f t="shared" si="651"/>
        <v>-1004.5221238586701</v>
      </c>
      <c r="N4566" s="21">
        <f t="shared" si="645"/>
        <v>111.49933502557801</v>
      </c>
      <c r="O4566" s="40">
        <f t="shared" si="646"/>
        <v>-2.9129981753483118</v>
      </c>
      <c r="P4566" s="32">
        <f t="shared" si="647"/>
        <v>9161.4609073528918</v>
      </c>
      <c r="R4566">
        <v>54.799399999999999</v>
      </c>
      <c r="S4566">
        <v>0.98914000000000002</v>
      </c>
      <c r="T4566">
        <v>-5.59</v>
      </c>
    </row>
    <row r="4567" spans="5:20" x14ac:dyDescent="0.3">
      <c r="E4567" s="26">
        <v>54.895200000000003</v>
      </c>
      <c r="F4567" s="38">
        <v>0.98921999999999999</v>
      </c>
      <c r="G4567" s="38">
        <v>-5.63</v>
      </c>
      <c r="H4567" s="19">
        <f t="shared" si="643"/>
        <v>0.98444817016894393</v>
      </c>
      <c r="I4567" s="19">
        <f t="shared" si="644"/>
        <v>-9.7046425235647701E-2</v>
      </c>
      <c r="J4567" s="20" t="str">
        <f t="shared" si="648"/>
        <v>0,984448170168944-0,0970464252356477j</v>
      </c>
      <c r="K4567" s="20" t="str">
        <f t="shared" si="649"/>
        <v>110,994226122539-1004,63510072441j</v>
      </c>
      <c r="L4567" s="21">
        <f t="shared" si="650"/>
        <v>110.994226122539</v>
      </c>
      <c r="M4567" s="21">
        <f t="shared" si="651"/>
        <v>-1004.63510072441</v>
      </c>
      <c r="N4567" s="21">
        <f t="shared" si="645"/>
        <v>110.994226122539</v>
      </c>
      <c r="O4567" s="40">
        <f t="shared" si="646"/>
        <v>-2.9126889470101944</v>
      </c>
      <c r="P4567" s="32">
        <f t="shared" si="647"/>
        <v>9204.1851142077994</v>
      </c>
      <c r="R4567">
        <v>54.811399999999999</v>
      </c>
      <c r="S4567">
        <v>0.98917999999999995</v>
      </c>
      <c r="T4567">
        <v>-5.59</v>
      </c>
    </row>
    <row r="4568" spans="5:20" x14ac:dyDescent="0.3">
      <c r="E4568" s="26">
        <v>54.9071</v>
      </c>
      <c r="F4568" s="38">
        <v>0.98921000000000003</v>
      </c>
      <c r="G4568" s="38">
        <v>-5.64</v>
      </c>
      <c r="H4568" s="19">
        <f t="shared" si="643"/>
        <v>0.98442126578823286</v>
      </c>
      <c r="I4568" s="19">
        <f t="shared" si="644"/>
        <v>-9.7217259598763414E-2</v>
      </c>
      <c r="J4568" s="20" t="str">
        <f t="shared" si="648"/>
        <v>0,984421265788233-0,0972172595987634j</v>
      </c>
      <c r="K4568" s="20" t="str">
        <f t="shared" si="649"/>
        <v>110,706694178276-1002,87123426163j</v>
      </c>
      <c r="L4568" s="21">
        <f t="shared" si="650"/>
        <v>110.706694178276</v>
      </c>
      <c r="M4568" s="21">
        <f t="shared" si="651"/>
        <v>-1002.87123426163</v>
      </c>
      <c r="N4568" s="21">
        <f t="shared" si="645"/>
        <v>110.706694178276</v>
      </c>
      <c r="O4568" s="40">
        <f t="shared" si="646"/>
        <v>-2.9069448981535824</v>
      </c>
      <c r="P4568" s="32">
        <f t="shared" si="647"/>
        <v>9195.5296127439833</v>
      </c>
      <c r="R4568">
        <v>54.823399999999999</v>
      </c>
      <c r="S4568">
        <v>0.98921000000000003</v>
      </c>
      <c r="T4568">
        <v>-5.6</v>
      </c>
    </row>
    <row r="4569" spans="5:20" x14ac:dyDescent="0.3">
      <c r="E4569" s="26">
        <v>54.9191</v>
      </c>
      <c r="F4569" s="38">
        <v>0.98921000000000003</v>
      </c>
      <c r="G4569" s="38">
        <v>-5.64</v>
      </c>
      <c r="H4569" s="19">
        <f t="shared" si="643"/>
        <v>0.98442126578823286</v>
      </c>
      <c r="I4569" s="19">
        <f t="shared" si="644"/>
        <v>-9.7217259598763414E-2</v>
      </c>
      <c r="J4569" s="20" t="str">
        <f t="shared" si="648"/>
        <v>0,984421265788233-0,0972172595987634j</v>
      </c>
      <c r="K4569" s="20" t="str">
        <f t="shared" si="649"/>
        <v>110,706694178276-1002,87123426163j</v>
      </c>
      <c r="L4569" s="21">
        <f t="shared" si="650"/>
        <v>110.706694178276</v>
      </c>
      <c r="M4569" s="21">
        <f t="shared" si="651"/>
        <v>-1002.87123426163</v>
      </c>
      <c r="N4569" s="21">
        <f t="shared" si="645"/>
        <v>110.706694178276</v>
      </c>
      <c r="O4569" s="40">
        <f t="shared" si="646"/>
        <v>-2.9063097213430038</v>
      </c>
      <c r="P4569" s="32">
        <f t="shared" si="647"/>
        <v>9195.5296127439833</v>
      </c>
      <c r="R4569">
        <v>54.835299999999997</v>
      </c>
      <c r="S4569">
        <v>0.98919999999999997</v>
      </c>
      <c r="T4569">
        <v>-5.61</v>
      </c>
    </row>
    <row r="4570" spans="5:20" x14ac:dyDescent="0.3">
      <c r="E4570" s="26">
        <v>54.931100000000001</v>
      </c>
      <c r="F4570" s="38">
        <v>0.98919999999999997</v>
      </c>
      <c r="G4570" s="38">
        <v>-5.65</v>
      </c>
      <c r="H4570" s="19">
        <f t="shared" si="643"/>
        <v>0.98439433176338909</v>
      </c>
      <c r="I4570" s="19">
        <f t="shared" si="644"/>
        <v>-9.7388087526711742E-2</v>
      </c>
      <c r="J4570" s="20" t="str">
        <f t="shared" si="648"/>
        <v>0,984394331763389-0,0973880875267117j</v>
      </c>
      <c r="K4570" s="20" t="str">
        <f t="shared" si="649"/>
        <v>110,42049731071-1001,11351826142j</v>
      </c>
      <c r="L4570" s="21">
        <f t="shared" si="650"/>
        <v>110.42049731071</v>
      </c>
      <c r="M4570" s="21">
        <f t="shared" si="651"/>
        <v>-1001.11351826142</v>
      </c>
      <c r="N4570" s="21">
        <f t="shared" si="645"/>
        <v>110.42049731071</v>
      </c>
      <c r="O4570" s="40">
        <f t="shared" si="646"/>
        <v>-2.9005820933391724</v>
      </c>
      <c r="P4570" s="32">
        <f t="shared" si="647"/>
        <v>9186.8900012073736</v>
      </c>
      <c r="R4570">
        <v>54.847299999999997</v>
      </c>
      <c r="S4570">
        <v>0.98917999999999995</v>
      </c>
      <c r="T4570">
        <v>-5.61</v>
      </c>
    </row>
    <row r="4571" spans="5:20" x14ac:dyDescent="0.3">
      <c r="E4571" s="26">
        <v>54.943100000000001</v>
      </c>
      <c r="F4571" s="38">
        <v>0.98919000000000001</v>
      </c>
      <c r="G4571" s="38">
        <v>-5.65</v>
      </c>
      <c r="H4571" s="19">
        <f t="shared" si="643"/>
        <v>0.98438438034475018</v>
      </c>
      <c r="I4571" s="19">
        <f t="shared" si="644"/>
        <v>-9.7387103013089366E-2</v>
      </c>
      <c r="J4571" s="20" t="str">
        <f t="shared" si="648"/>
        <v>0,98438438034475-0,0973871030130894j</v>
      </c>
      <c r="K4571" s="20" t="str">
        <f t="shared" si="649"/>
        <v>110,520831635719-1001,09115817244j</v>
      </c>
      <c r="L4571" s="21">
        <f t="shared" si="650"/>
        <v>110.52083163571901</v>
      </c>
      <c r="M4571" s="21">
        <f t="shared" si="651"/>
        <v>-1001.09115817244</v>
      </c>
      <c r="N4571" s="21">
        <f t="shared" si="645"/>
        <v>110.52083163571901</v>
      </c>
      <c r="O4571" s="40">
        <f t="shared" si="646"/>
        <v>-2.8998838126850193</v>
      </c>
      <c r="P4571" s="32">
        <f t="shared" si="647"/>
        <v>9178.3453506754886</v>
      </c>
      <c r="R4571">
        <v>54.859299999999998</v>
      </c>
      <c r="S4571">
        <v>0.98921999999999999</v>
      </c>
      <c r="T4571">
        <v>-5.62</v>
      </c>
    </row>
    <row r="4572" spans="5:20" x14ac:dyDescent="0.3">
      <c r="E4572" s="26">
        <v>54.954999999999998</v>
      </c>
      <c r="F4572" s="38">
        <v>0.98917999999999995</v>
      </c>
      <c r="G4572" s="38">
        <v>-5.66</v>
      </c>
      <c r="H4572" s="19">
        <f t="shared" si="643"/>
        <v>0.98435741684918221</v>
      </c>
      <c r="I4572" s="19">
        <f t="shared" si="644"/>
        <v>-9.7557922763891303E-2</v>
      </c>
      <c r="J4572" s="20" t="str">
        <f t="shared" si="648"/>
        <v>0,984357416849182-0,0975579227638913j</v>
      </c>
      <c r="K4572" s="20" t="str">
        <f t="shared" si="649"/>
        <v>110,235614277667-999,339657076255j</v>
      </c>
      <c r="L4572" s="21">
        <f t="shared" si="650"/>
        <v>110.235614277667</v>
      </c>
      <c r="M4572" s="21">
        <f t="shared" si="651"/>
        <v>-999.33965707625498</v>
      </c>
      <c r="N4572" s="21">
        <f t="shared" si="645"/>
        <v>110.235614277667</v>
      </c>
      <c r="O4572" s="40">
        <f t="shared" si="646"/>
        <v>-2.8941833545891291</v>
      </c>
      <c r="P4572" s="32">
        <f t="shared" si="647"/>
        <v>9169.7374526741114</v>
      </c>
      <c r="R4572">
        <v>54.871200000000002</v>
      </c>
      <c r="S4572">
        <v>0.98916000000000004</v>
      </c>
      <c r="T4572">
        <v>-5.62</v>
      </c>
    </row>
    <row r="4573" spans="5:20" x14ac:dyDescent="0.3">
      <c r="E4573" s="26">
        <v>54.966999999999999</v>
      </c>
      <c r="F4573" s="38">
        <v>0.98919999999999997</v>
      </c>
      <c r="G4573" s="38">
        <v>-5.66</v>
      </c>
      <c r="H4573" s="19">
        <f t="shared" si="643"/>
        <v>0.98437731934249684</v>
      </c>
      <c r="I4573" s="19">
        <f t="shared" si="644"/>
        <v>-9.755989526480649E-2</v>
      </c>
      <c r="J4573" s="20" t="str">
        <f t="shared" si="648"/>
        <v>0,984377319342497-0,0975598952648065j</v>
      </c>
      <c r="K4573" s="20" t="str">
        <f t="shared" si="649"/>
        <v>110,035633610166-999,3841643397j</v>
      </c>
      <c r="L4573" s="21">
        <f t="shared" si="650"/>
        <v>110.035633610166</v>
      </c>
      <c r="M4573" s="21">
        <f t="shared" si="651"/>
        <v>-999.38416433969996</v>
      </c>
      <c r="N4573" s="21">
        <f t="shared" si="645"/>
        <v>110.035633610166</v>
      </c>
      <c r="O4573" s="40">
        <f t="shared" si="646"/>
        <v>-2.8936803864578078</v>
      </c>
      <c r="P4573" s="32">
        <f t="shared" si="647"/>
        <v>9186.8108123799502</v>
      </c>
      <c r="R4573">
        <v>54.883200000000002</v>
      </c>
      <c r="S4573">
        <v>0.98916999999999999</v>
      </c>
      <c r="T4573">
        <v>-5.63</v>
      </c>
    </row>
    <row r="4574" spans="5:20" x14ac:dyDescent="0.3">
      <c r="E4574" s="26">
        <v>54.978999999999999</v>
      </c>
      <c r="F4574" s="38">
        <v>0.98921000000000003</v>
      </c>
      <c r="G4574" s="38">
        <v>-5.67</v>
      </c>
      <c r="H4574" s="19">
        <f t="shared" si="643"/>
        <v>0.9843702280101293</v>
      </c>
      <c r="I4574" s="19">
        <f t="shared" si="644"/>
        <v>-9.7732688018319649E-2</v>
      </c>
      <c r="J4574" s="20" t="str">
        <f t="shared" si="648"/>
        <v>0,984370228010129-0,0977326880183196j</v>
      </c>
      <c r="K4574" s="20" t="str">
        <f t="shared" si="649"/>
        <v>109,553112695354-997,682793806105j</v>
      </c>
      <c r="L4574" s="21">
        <f t="shared" si="650"/>
        <v>109.553112695354</v>
      </c>
      <c r="M4574" s="21">
        <f t="shared" si="651"/>
        <v>-997.682793806105</v>
      </c>
      <c r="N4574" s="21">
        <f t="shared" si="645"/>
        <v>109.553112695354</v>
      </c>
      <c r="O4574" s="40">
        <f t="shared" si="646"/>
        <v>-2.8881236157800942</v>
      </c>
      <c r="P4574" s="32">
        <f t="shared" si="647"/>
        <v>9195.2918248822389</v>
      </c>
      <c r="R4574">
        <v>54.895200000000003</v>
      </c>
      <c r="S4574">
        <v>0.98921999999999999</v>
      </c>
      <c r="T4574">
        <v>-5.63</v>
      </c>
    </row>
    <row r="4575" spans="5:20" x14ac:dyDescent="0.3">
      <c r="E4575" s="26">
        <v>54.990900000000003</v>
      </c>
      <c r="F4575" s="38">
        <v>0.98917999999999995</v>
      </c>
      <c r="G4575" s="38">
        <v>-5.67</v>
      </c>
      <c r="H4575" s="19">
        <f t="shared" si="643"/>
        <v>0.98434037478701153</v>
      </c>
      <c r="I4575" s="19">
        <f t="shared" si="644"/>
        <v>-9.7729724056531408E-2</v>
      </c>
      <c r="J4575" s="20" t="str">
        <f t="shared" si="648"/>
        <v>0,984340374787012-0,0977297240565314j</v>
      </c>
      <c r="K4575" s="20" t="str">
        <f t="shared" si="649"/>
        <v>109,852073999268-997,616409673435j</v>
      </c>
      <c r="L4575" s="21">
        <f t="shared" si="650"/>
        <v>109.852073999268</v>
      </c>
      <c r="M4575" s="21">
        <f t="shared" si="651"/>
        <v>-997.61640967343499</v>
      </c>
      <c r="N4575" s="21">
        <f t="shared" si="645"/>
        <v>109.852073999268</v>
      </c>
      <c r="O4575" s="40">
        <f t="shared" si="646"/>
        <v>-2.8873064981499938</v>
      </c>
      <c r="P4575" s="32">
        <f t="shared" si="647"/>
        <v>9169.6582717078527</v>
      </c>
      <c r="R4575">
        <v>54.9071</v>
      </c>
      <c r="S4575">
        <v>0.98921000000000003</v>
      </c>
      <c r="T4575">
        <v>-5.64</v>
      </c>
    </row>
    <row r="4576" spans="5:20" x14ac:dyDescent="0.3">
      <c r="E4576" s="26">
        <v>55.002899999999997</v>
      </c>
      <c r="F4576" s="38">
        <v>0.98921999999999999</v>
      </c>
      <c r="G4576" s="38">
        <v>-5.68</v>
      </c>
      <c r="H4576" s="19">
        <f t="shared" si="643"/>
        <v>0.9843631063472571</v>
      </c>
      <c r="I4576" s="19">
        <f t="shared" si="644"/>
        <v>-9.7905481268305075E-2</v>
      </c>
      <c r="J4576" s="20" t="str">
        <f t="shared" si="648"/>
        <v>0,984363106347257-0,0979054812683051j</v>
      </c>
      <c r="K4576" s="20" t="str">
        <f t="shared" si="649"/>
        <v>109,073250093252-995,987019746805j</v>
      </c>
      <c r="L4576" s="21">
        <f t="shared" si="650"/>
        <v>109.073250093252</v>
      </c>
      <c r="M4576" s="21">
        <f t="shared" si="651"/>
        <v>-995.987019746805</v>
      </c>
      <c r="N4576" s="21">
        <f t="shared" si="645"/>
        <v>109.073250093252</v>
      </c>
      <c r="O4576" s="40">
        <f t="shared" si="646"/>
        <v>-2.8819618137965306</v>
      </c>
      <c r="P4576" s="32">
        <f t="shared" si="647"/>
        <v>9203.7884314600706</v>
      </c>
      <c r="R4576">
        <v>54.9191</v>
      </c>
      <c r="S4576">
        <v>0.98921000000000003</v>
      </c>
      <c r="T4576">
        <v>-5.64</v>
      </c>
    </row>
    <row r="4577" spans="5:20" x14ac:dyDescent="0.3">
      <c r="E4577" s="26">
        <v>55.014899999999997</v>
      </c>
      <c r="F4577" s="38">
        <v>0.98919000000000001</v>
      </c>
      <c r="G4577" s="38">
        <v>-5.68</v>
      </c>
      <c r="H4577" s="19">
        <f t="shared" si="643"/>
        <v>0.98433325364190305</v>
      </c>
      <c r="I4577" s="19">
        <f t="shared" si="644"/>
        <v>-9.7902512096191649E-2</v>
      </c>
      <c r="J4577" s="20" t="str">
        <f t="shared" si="648"/>
        <v>0,984333253641903-0,0979025120961916j</v>
      </c>
      <c r="K4577" s="20" t="str">
        <f t="shared" si="649"/>
        <v>109,371215111803-995,92103929123j</v>
      </c>
      <c r="L4577" s="21">
        <f t="shared" si="650"/>
        <v>109.371215111803</v>
      </c>
      <c r="M4577" s="21">
        <f t="shared" si="651"/>
        <v>-995.92103929123004</v>
      </c>
      <c r="N4577" s="21">
        <f t="shared" si="645"/>
        <v>109.371215111803</v>
      </c>
      <c r="O4577" s="40">
        <f t="shared" si="646"/>
        <v>-2.8811423147623101</v>
      </c>
      <c r="P4577" s="32">
        <f t="shared" si="647"/>
        <v>9178.1075868254484</v>
      </c>
      <c r="R4577">
        <v>54.931100000000001</v>
      </c>
      <c r="S4577">
        <v>0.98919999999999997</v>
      </c>
      <c r="T4577">
        <v>-5.65</v>
      </c>
    </row>
    <row r="4578" spans="5:20" x14ac:dyDescent="0.3">
      <c r="E4578" s="26">
        <v>55.026800000000001</v>
      </c>
      <c r="F4578" s="38">
        <v>0.98921000000000003</v>
      </c>
      <c r="G4578" s="38">
        <v>-5.69</v>
      </c>
      <c r="H4578" s="19">
        <f t="shared" si="643"/>
        <v>0.98433605289570403</v>
      </c>
      <c r="I4578" s="19">
        <f t="shared" si="644"/>
        <v>-9.8076292087873565E-2</v>
      </c>
      <c r="J4578" s="20" t="str">
        <f t="shared" si="648"/>
        <v>0,984336052895704-0,0980762920878736j</v>
      </c>
      <c r="K4578" s="20" t="str">
        <f t="shared" si="649"/>
        <v>108,79401509836-994,2531153161j</v>
      </c>
      <c r="L4578" s="21">
        <f t="shared" si="650"/>
        <v>108.79401509836001</v>
      </c>
      <c r="M4578" s="21">
        <f t="shared" si="651"/>
        <v>-994.25311531609998</v>
      </c>
      <c r="N4578" s="21">
        <f t="shared" si="645"/>
        <v>108.79401509836001</v>
      </c>
      <c r="O4578" s="40">
        <f t="shared" si="646"/>
        <v>-2.875695079253628</v>
      </c>
      <c r="P4578" s="32">
        <f t="shared" si="647"/>
        <v>9195.1326011137589</v>
      </c>
      <c r="R4578">
        <v>54.943100000000001</v>
      </c>
      <c r="S4578">
        <v>0.98919000000000001</v>
      </c>
      <c r="T4578">
        <v>-5.65</v>
      </c>
    </row>
    <row r="4579" spans="5:20" x14ac:dyDescent="0.3">
      <c r="E4579" s="26">
        <v>55.038800000000002</v>
      </c>
      <c r="F4579" s="38">
        <v>0.98926000000000003</v>
      </c>
      <c r="G4579" s="38">
        <v>-5.7</v>
      </c>
      <c r="H4579" s="19">
        <f t="shared" si="643"/>
        <v>0.98436867313984278</v>
      </c>
      <c r="I4579" s="19">
        <f t="shared" si="644"/>
        <v>-9.8253055631392347E-2</v>
      </c>
      <c r="J4579" s="20" t="str">
        <f t="shared" si="648"/>
        <v>0,984368673139843-0,0982530556313923j</v>
      </c>
      <c r="K4579" s="20" t="str">
        <f t="shared" si="649"/>
        <v>107,924073298267-992,655511469155j</v>
      </c>
      <c r="L4579" s="21">
        <f t="shared" si="650"/>
        <v>107.924073298267</v>
      </c>
      <c r="M4579" s="21">
        <f t="shared" si="651"/>
        <v>-992.65551146915504</v>
      </c>
      <c r="N4579" s="21">
        <f t="shared" si="645"/>
        <v>107.924073298267</v>
      </c>
      <c r="O4579" s="40">
        <f t="shared" si="646"/>
        <v>-2.8704483280472983</v>
      </c>
      <c r="P4579" s="32">
        <f t="shared" si="647"/>
        <v>9238.0924809236967</v>
      </c>
      <c r="R4579">
        <v>54.954999999999998</v>
      </c>
      <c r="S4579">
        <v>0.98917999999999995</v>
      </c>
      <c r="T4579">
        <v>-5.66</v>
      </c>
    </row>
    <row r="4580" spans="5:20" x14ac:dyDescent="0.3">
      <c r="E4580" s="26">
        <v>55.050800000000002</v>
      </c>
      <c r="F4580" s="38">
        <v>0.98923000000000005</v>
      </c>
      <c r="G4580" s="38">
        <v>-5.7</v>
      </c>
      <c r="H4580" s="19">
        <f t="shared" si="643"/>
        <v>0.98433882147274399</v>
      </c>
      <c r="I4580" s="19">
        <f t="shared" si="644"/>
        <v>-9.8250076038900042E-2</v>
      </c>
      <c r="J4580" s="20" t="str">
        <f t="shared" si="648"/>
        <v>0,984338821472744-0,0982500760389j</v>
      </c>
      <c r="K4580" s="20" t="str">
        <f t="shared" si="649"/>
        <v>108,220093240053-992,59044679575j</v>
      </c>
      <c r="L4580" s="21">
        <f t="shared" si="650"/>
        <v>108.220093240053</v>
      </c>
      <c r="M4580" s="21">
        <f t="shared" si="651"/>
        <v>-992.59044679575004</v>
      </c>
      <c r="N4580" s="21">
        <f t="shared" si="645"/>
        <v>108.220093240053</v>
      </c>
      <c r="O4580" s="40">
        <f t="shared" si="646"/>
        <v>-2.8696345207215259</v>
      </c>
      <c r="P4580" s="32">
        <f t="shared" si="647"/>
        <v>9212.2207050741708</v>
      </c>
      <c r="R4580">
        <v>54.966999999999999</v>
      </c>
      <c r="S4580">
        <v>0.98919999999999997</v>
      </c>
      <c r="T4580">
        <v>-5.66</v>
      </c>
    </row>
    <row r="4581" spans="5:20" x14ac:dyDescent="0.3">
      <c r="E4581" s="26">
        <v>55.062800000000003</v>
      </c>
      <c r="F4581" s="38">
        <v>0.98917999999999995</v>
      </c>
      <c r="G4581" s="38">
        <v>-5.71</v>
      </c>
      <c r="H4581" s="19">
        <f t="shared" si="643"/>
        <v>0.98427190669630915</v>
      </c>
      <c r="I4581" s="19">
        <f t="shared" si="644"/>
        <v>-9.8416899404583105E-2</v>
      </c>
      <c r="J4581" s="20" t="str">
        <f t="shared" si="648"/>
        <v>0,984271906696309-0,0984168994045831j</v>
      </c>
      <c r="K4581" s="20" t="str">
        <f t="shared" si="649"/>
        <v>108,337694527077-990,78156858136j</v>
      </c>
      <c r="L4581" s="21">
        <f t="shared" si="650"/>
        <v>108.33769452707701</v>
      </c>
      <c r="M4581" s="21">
        <f t="shared" si="651"/>
        <v>-990.78156858136003</v>
      </c>
      <c r="N4581" s="21">
        <f t="shared" si="645"/>
        <v>108.33769452707701</v>
      </c>
      <c r="O4581" s="40">
        <f t="shared" si="646"/>
        <v>-2.8637807042879246</v>
      </c>
      <c r="P4581" s="32">
        <f t="shared" si="647"/>
        <v>9169.3401547113681</v>
      </c>
      <c r="R4581">
        <v>54.978999999999999</v>
      </c>
      <c r="S4581">
        <v>0.98921000000000003</v>
      </c>
      <c r="T4581">
        <v>-5.67</v>
      </c>
    </row>
    <row r="4582" spans="5:20" x14ac:dyDescent="0.3">
      <c r="E4582" s="26">
        <v>55.0747</v>
      </c>
      <c r="F4582" s="38">
        <v>0.98917999999999995</v>
      </c>
      <c r="G4582" s="38">
        <v>-5.71</v>
      </c>
      <c r="H4582" s="19">
        <f t="shared" si="643"/>
        <v>0.98427190669630915</v>
      </c>
      <c r="I4582" s="19">
        <f t="shared" si="644"/>
        <v>-9.8416899404583105E-2</v>
      </c>
      <c r="J4582" s="20" t="str">
        <f t="shared" si="648"/>
        <v>0,984271906696309-0,0984168994045831j</v>
      </c>
      <c r="K4582" s="20" t="str">
        <f t="shared" si="649"/>
        <v>108,337694527077-990,78156858136j</v>
      </c>
      <c r="L4582" s="21">
        <f t="shared" si="650"/>
        <v>108.33769452707701</v>
      </c>
      <c r="M4582" s="21">
        <f t="shared" si="651"/>
        <v>-990.78156858136003</v>
      </c>
      <c r="N4582" s="21">
        <f t="shared" si="645"/>
        <v>108.33769452707701</v>
      </c>
      <c r="O4582" s="40">
        <f t="shared" si="646"/>
        <v>-2.8631619266934756</v>
      </c>
      <c r="P4582" s="32">
        <f t="shared" si="647"/>
        <v>9169.3401547113681</v>
      </c>
      <c r="R4582">
        <v>54.990900000000003</v>
      </c>
      <c r="S4582">
        <v>0.98917999999999995</v>
      </c>
      <c r="T4582">
        <v>-5.67</v>
      </c>
    </row>
    <row r="4583" spans="5:20" x14ac:dyDescent="0.3">
      <c r="E4583" s="26">
        <v>55.0867</v>
      </c>
      <c r="F4583" s="38">
        <v>0.98923000000000005</v>
      </c>
      <c r="G4583" s="38">
        <v>-5.72</v>
      </c>
      <c r="H4583" s="19">
        <f t="shared" si="643"/>
        <v>0.98430446575774644</v>
      </c>
      <c r="I4583" s="19">
        <f t="shared" si="644"/>
        <v>-9.8593669113983401E-2</v>
      </c>
      <c r="J4583" s="20" t="str">
        <f t="shared" si="648"/>
        <v>0,984304465757746-0,0985936691139834j</v>
      </c>
      <c r="K4583" s="20" t="str">
        <f t="shared" si="649"/>
        <v>107,474040108259-989,194962391175j</v>
      </c>
      <c r="L4583" s="21">
        <f t="shared" si="650"/>
        <v>107.474040108259</v>
      </c>
      <c r="M4583" s="21">
        <f t="shared" si="651"/>
        <v>-989.19496239117495</v>
      </c>
      <c r="N4583" s="21">
        <f t="shared" si="645"/>
        <v>107.474040108259</v>
      </c>
      <c r="O4583" s="40">
        <f t="shared" si="646"/>
        <v>-2.857954242061278</v>
      </c>
      <c r="P4583" s="32">
        <f t="shared" si="647"/>
        <v>9212.0603442467036</v>
      </c>
      <c r="R4583">
        <v>55.002899999999997</v>
      </c>
      <c r="S4583">
        <v>0.98921999999999999</v>
      </c>
      <c r="T4583">
        <v>-5.68</v>
      </c>
    </row>
    <row r="4584" spans="5:20" x14ac:dyDescent="0.3">
      <c r="E4584" s="26">
        <v>55.098700000000001</v>
      </c>
      <c r="F4584" s="38">
        <v>0.98914999999999997</v>
      </c>
      <c r="G4584" s="38">
        <v>-5.72</v>
      </c>
      <c r="H4584" s="19">
        <f t="shared" si="643"/>
        <v>0.98422486409052978</v>
      </c>
      <c r="I4584" s="19">
        <f t="shared" si="644"/>
        <v>-9.8585695747295032E-2</v>
      </c>
      <c r="J4584" s="20" t="str">
        <f t="shared" si="648"/>
        <v>0,98422486409053-0,098585695747295j</v>
      </c>
      <c r="K4584" s="20" t="str">
        <f t="shared" si="649"/>
        <v>108,257874199378-989,02239099364j</v>
      </c>
      <c r="L4584" s="21">
        <f t="shared" si="650"/>
        <v>108.25787419937799</v>
      </c>
      <c r="M4584" s="21">
        <f t="shared" si="651"/>
        <v>-989.02239099363999</v>
      </c>
      <c r="N4584" s="21">
        <f t="shared" si="645"/>
        <v>108.25787419937799</v>
      </c>
      <c r="O4584" s="40">
        <f t="shared" si="646"/>
        <v>-2.8568333255630902</v>
      </c>
      <c r="P4584" s="32">
        <f t="shared" si="647"/>
        <v>9143.7695828931664</v>
      </c>
      <c r="R4584">
        <v>55.014899999999997</v>
      </c>
      <c r="S4584">
        <v>0.98919000000000001</v>
      </c>
      <c r="T4584">
        <v>-5.68</v>
      </c>
    </row>
    <row r="4585" spans="5:20" x14ac:dyDescent="0.3">
      <c r="E4585" s="26">
        <v>55.110599999999998</v>
      </c>
      <c r="F4585" s="38">
        <v>0.98921000000000003</v>
      </c>
      <c r="G4585" s="38">
        <v>-5.73</v>
      </c>
      <c r="H4585" s="19">
        <f t="shared" si="643"/>
        <v>0.98426734285594553</v>
      </c>
      <c r="I4585" s="19">
        <f t="shared" si="644"/>
        <v>-9.8763464334219675E-2</v>
      </c>
      <c r="J4585" s="20" t="str">
        <f t="shared" si="648"/>
        <v>0,984267342855946-0,0987634643342197j</v>
      </c>
      <c r="K4585" s="20" t="str">
        <f t="shared" si="649"/>
        <v>107,299226730009-987,462983951255j</v>
      </c>
      <c r="L4585" s="21">
        <f t="shared" si="650"/>
        <v>107.299226730009</v>
      </c>
      <c r="M4585" s="21">
        <f t="shared" si="651"/>
        <v>-987.46298395125496</v>
      </c>
      <c r="N4585" s="21">
        <f t="shared" si="645"/>
        <v>107.299226730009</v>
      </c>
      <c r="O4585" s="40">
        <f t="shared" si="646"/>
        <v>-2.8517130101308124</v>
      </c>
      <c r="P4585" s="32">
        <f t="shared" si="647"/>
        <v>9194.8124771979128</v>
      </c>
      <c r="R4585">
        <v>55.026800000000001</v>
      </c>
      <c r="S4585">
        <v>0.98921000000000003</v>
      </c>
      <c r="T4585">
        <v>-5.69</v>
      </c>
    </row>
    <row r="4586" spans="5:20" x14ac:dyDescent="0.3">
      <c r="E4586" s="26">
        <v>55.122599999999998</v>
      </c>
      <c r="F4586" s="38">
        <v>0.98923000000000005</v>
      </c>
      <c r="G4586" s="38">
        <v>-5.73</v>
      </c>
      <c r="H4586" s="19">
        <f t="shared" si="643"/>
        <v>0.98428724292454284</v>
      </c>
      <c r="I4586" s="19">
        <f t="shared" si="644"/>
        <v>-9.8765461149139339E-2</v>
      </c>
      <c r="J4586" s="20" t="str">
        <f t="shared" si="648"/>
        <v>0,984287242924543-0,0987654611491393j</v>
      </c>
      <c r="K4586" s="20" t="str">
        <f t="shared" si="649"/>
        <v>107,103894397799-987,505789341105j</v>
      </c>
      <c r="L4586" s="21">
        <f t="shared" si="650"/>
        <v>107.103894397799</v>
      </c>
      <c r="M4586" s="21">
        <f t="shared" si="651"/>
        <v>-987.50578934110501</v>
      </c>
      <c r="N4586" s="21">
        <f t="shared" si="645"/>
        <v>107.103894397799</v>
      </c>
      <c r="O4586" s="40">
        <f t="shared" si="646"/>
        <v>-2.8512157936218676</v>
      </c>
      <c r="P4586" s="32">
        <f t="shared" si="647"/>
        <v>9211.979953902146</v>
      </c>
      <c r="R4586">
        <v>55.038800000000002</v>
      </c>
      <c r="S4586">
        <v>0.98926000000000003</v>
      </c>
      <c r="T4586">
        <v>-5.7</v>
      </c>
    </row>
    <row r="4587" spans="5:20" x14ac:dyDescent="0.3">
      <c r="E4587" s="26">
        <v>55.134599999999999</v>
      </c>
      <c r="F4587" s="38">
        <v>0.98919999999999997</v>
      </c>
      <c r="G4587" s="38">
        <v>-5.74</v>
      </c>
      <c r="H4587" s="19">
        <f t="shared" si="643"/>
        <v>0.9842401405285589</v>
      </c>
      <c r="I4587" s="19">
        <f t="shared" si="644"/>
        <v>-9.8934249743567626E-2</v>
      </c>
      <c r="J4587" s="20" t="str">
        <f t="shared" si="648"/>
        <v>0,984240140528559-0,0989342497435676j</v>
      </c>
      <c r="K4587" s="20" t="str">
        <f t="shared" si="649"/>
        <v>107,02765874688-985,758384157155j</v>
      </c>
      <c r="L4587" s="21">
        <f t="shared" si="650"/>
        <v>107.02765874687999</v>
      </c>
      <c r="M4587" s="21">
        <f t="shared" si="651"/>
        <v>-985.75838415715498</v>
      </c>
      <c r="N4587" s="21">
        <f t="shared" si="645"/>
        <v>107.02765874687999</v>
      </c>
      <c r="O4587" s="40">
        <f t="shared" si="646"/>
        <v>-2.8455510610921402</v>
      </c>
      <c r="P4587" s="32">
        <f t="shared" si="647"/>
        <v>9186.1722771883196</v>
      </c>
      <c r="R4587">
        <v>55.050800000000002</v>
      </c>
      <c r="S4587">
        <v>0.98923000000000005</v>
      </c>
      <c r="T4587">
        <v>-5.7</v>
      </c>
    </row>
    <row r="4588" spans="5:20" x14ac:dyDescent="0.3">
      <c r="E4588" s="26">
        <v>55.146500000000003</v>
      </c>
      <c r="F4588" s="38">
        <v>0.98923000000000005</v>
      </c>
      <c r="G4588" s="38">
        <v>-5.74</v>
      </c>
      <c r="H4588" s="19">
        <f t="shared" si="643"/>
        <v>0.98426999010823535</v>
      </c>
      <c r="I4588" s="19">
        <f t="shared" si="644"/>
        <v>-9.893725017572727E-2</v>
      </c>
      <c r="J4588" s="20" t="str">
        <f t="shared" si="648"/>
        <v>0,984269990108235-0,0989372501757273j</v>
      </c>
      <c r="K4588" s="20" t="str">
        <f t="shared" si="649"/>
        <v>106,735651775134-985,82229113857j</v>
      </c>
      <c r="L4588" s="21">
        <f t="shared" si="650"/>
        <v>106.735651775134</v>
      </c>
      <c r="M4588" s="21">
        <f t="shared" si="651"/>
        <v>-985.82229113856999</v>
      </c>
      <c r="N4588" s="21">
        <f t="shared" si="645"/>
        <v>106.735651775134</v>
      </c>
      <c r="O4588" s="40">
        <f t="shared" si="646"/>
        <v>-2.8451214609246458</v>
      </c>
      <c r="P4588" s="32">
        <f t="shared" si="647"/>
        <v>9211.8994236059389</v>
      </c>
      <c r="R4588">
        <v>55.062800000000003</v>
      </c>
      <c r="S4588">
        <v>0.98917999999999995</v>
      </c>
      <c r="T4588">
        <v>-5.71</v>
      </c>
    </row>
    <row r="4589" spans="5:20" x14ac:dyDescent="0.3">
      <c r="E4589" s="26">
        <v>55.158499999999997</v>
      </c>
      <c r="F4589" s="38">
        <v>0.98916000000000004</v>
      </c>
      <c r="G4589" s="38">
        <v>-5.75</v>
      </c>
      <c r="H4589" s="19">
        <f t="shared" si="643"/>
        <v>0.98418305951307183</v>
      </c>
      <c r="I4589" s="19">
        <f t="shared" si="644"/>
        <v>-9.9102023024201374E-2</v>
      </c>
      <c r="J4589" s="20" t="str">
        <f t="shared" si="648"/>
        <v>0,984183059513072-0,0991020230242014j</v>
      </c>
      <c r="K4589" s="20" t="str">
        <f t="shared" si="649"/>
        <v>107,048290927351-983,99582120553j</v>
      </c>
      <c r="L4589" s="21">
        <f t="shared" si="650"/>
        <v>107.048290927351</v>
      </c>
      <c r="M4589" s="21">
        <f t="shared" si="651"/>
        <v>-983.99582120552998</v>
      </c>
      <c r="N4589" s="21">
        <f t="shared" si="645"/>
        <v>107.048290927351</v>
      </c>
      <c r="O4589" s="40">
        <f t="shared" si="646"/>
        <v>-2.8392323744595838</v>
      </c>
      <c r="P4589" s="32">
        <f t="shared" si="647"/>
        <v>9152.010781800278</v>
      </c>
      <c r="R4589">
        <v>55.0747</v>
      </c>
      <c r="S4589">
        <v>0.98917999999999995</v>
      </c>
      <c r="T4589">
        <v>-5.71</v>
      </c>
    </row>
    <row r="4590" spans="5:20" x14ac:dyDescent="0.3">
      <c r="E4590" s="26">
        <v>55.170499999999997</v>
      </c>
      <c r="F4590" s="38">
        <v>0.98919000000000001</v>
      </c>
      <c r="G4590" s="38">
        <v>-5.75</v>
      </c>
      <c r="H4590" s="19">
        <f t="shared" si="643"/>
        <v>0.98421290856861932</v>
      </c>
      <c r="I4590" s="19">
        <f t="shared" si="644"/>
        <v>-9.9105028666049727E-2</v>
      </c>
      <c r="J4590" s="20" t="str">
        <f t="shared" si="648"/>
        <v>0,984212908568619-0,0991050286660497j</v>
      </c>
      <c r="K4590" s="20" t="str">
        <f t="shared" si="649"/>
        <v>106,757326525648-984,05962912566j</v>
      </c>
      <c r="L4590" s="21">
        <f t="shared" si="650"/>
        <v>106.757326525648</v>
      </c>
      <c r="M4590" s="21">
        <f t="shared" si="651"/>
        <v>-984.05962912565997</v>
      </c>
      <c r="N4590" s="21">
        <f t="shared" si="645"/>
        <v>106.757326525648</v>
      </c>
      <c r="O4590" s="40">
        <f t="shared" si="646"/>
        <v>-2.8387988920261016</v>
      </c>
      <c r="P4590" s="32">
        <f t="shared" si="647"/>
        <v>9177.5479241365756</v>
      </c>
      <c r="R4590">
        <v>55.0867</v>
      </c>
      <c r="S4590">
        <v>0.98923000000000005</v>
      </c>
      <c r="T4590">
        <v>-5.72</v>
      </c>
    </row>
    <row r="4591" spans="5:20" x14ac:dyDescent="0.3">
      <c r="E4591" s="26">
        <v>55.182499999999997</v>
      </c>
      <c r="F4591" s="38">
        <v>0.98921999999999999</v>
      </c>
      <c r="G4591" s="38">
        <v>-5.76</v>
      </c>
      <c r="H4591" s="19">
        <f t="shared" si="643"/>
        <v>0.98422544501824172</v>
      </c>
      <c r="I4591" s="19">
        <f t="shared" si="644"/>
        <v>-9.9279815565118792E-2</v>
      </c>
      <c r="J4591" s="20" t="str">
        <f t="shared" si="648"/>
        <v>0,984225445018242-0,0992798155651188j</v>
      </c>
      <c r="K4591" s="20" t="str">
        <f t="shared" si="649"/>
        <v>106,101514215615-982,45114101057j</v>
      </c>
      <c r="L4591" s="21">
        <f t="shared" si="650"/>
        <v>106.101514215615</v>
      </c>
      <c r="M4591" s="21">
        <f t="shared" si="651"/>
        <v>-982.45114101057004</v>
      </c>
      <c r="N4591" s="21">
        <f t="shared" si="645"/>
        <v>106.101514215615</v>
      </c>
      <c r="O4591" s="40">
        <f t="shared" si="646"/>
        <v>-2.8335424353391914</v>
      </c>
      <c r="P4591" s="32">
        <f t="shared" si="647"/>
        <v>9203.1464678956454</v>
      </c>
      <c r="R4591">
        <v>55.098700000000001</v>
      </c>
      <c r="S4591">
        <v>0.98914999999999997</v>
      </c>
      <c r="T4591">
        <v>-5.72</v>
      </c>
    </row>
    <row r="4592" spans="5:20" x14ac:dyDescent="0.3">
      <c r="E4592" s="26">
        <v>55.194400000000002</v>
      </c>
      <c r="F4592" s="38">
        <v>0.98924999999999996</v>
      </c>
      <c r="G4592" s="38">
        <v>-5.76</v>
      </c>
      <c r="H4592" s="19">
        <f t="shared" si="643"/>
        <v>0.98425529354875119</v>
      </c>
      <c r="I4592" s="19">
        <f t="shared" si="644"/>
        <v>-9.9282826416564329E-2</v>
      </c>
      <c r="J4592" s="20" t="str">
        <f t="shared" si="648"/>
        <v>0,984255293548751-0,0992828264165643j</v>
      </c>
      <c r="K4592" s="20" t="str">
        <f t="shared" si="649"/>
        <v>105,811427778017-982,514280955345j</v>
      </c>
      <c r="L4592" s="21">
        <f t="shared" si="650"/>
        <v>105.81142777801701</v>
      </c>
      <c r="M4592" s="21">
        <f t="shared" si="651"/>
        <v>-982.51428095534504</v>
      </c>
      <c r="N4592" s="21">
        <f t="shared" si="645"/>
        <v>105.81142777801701</v>
      </c>
      <c r="O4592" s="40">
        <f t="shared" si="646"/>
        <v>-2.8331135852989147</v>
      </c>
      <c r="P4592" s="32">
        <f t="shared" si="647"/>
        <v>9228.9688461466721</v>
      </c>
      <c r="R4592">
        <v>55.110599999999998</v>
      </c>
      <c r="S4592">
        <v>0.98921000000000003</v>
      </c>
      <c r="T4592">
        <v>-5.73</v>
      </c>
    </row>
    <row r="4593" spans="5:20" x14ac:dyDescent="0.3">
      <c r="E4593" s="26">
        <v>55.206400000000002</v>
      </c>
      <c r="F4593" s="38">
        <v>0.98921000000000003</v>
      </c>
      <c r="G4593" s="38">
        <v>-5.77</v>
      </c>
      <c r="H4593" s="19">
        <f t="shared" si="643"/>
        <v>0.98419815309624104</v>
      </c>
      <c r="I4593" s="19">
        <f t="shared" si="644"/>
        <v>-9.9450588444453022E-2</v>
      </c>
      <c r="J4593" s="20" t="str">
        <f t="shared" si="648"/>
        <v>0,984198153096241-0,099450588444453j</v>
      </c>
      <c r="K4593" s="20" t="str">
        <f t="shared" si="649"/>
        <v>105,834942432411-980,76362968838j</v>
      </c>
      <c r="L4593" s="21">
        <f t="shared" si="650"/>
        <v>105.834942432411</v>
      </c>
      <c r="M4593" s="21">
        <f t="shared" si="651"/>
        <v>-980.76362968837998</v>
      </c>
      <c r="N4593" s="21">
        <f t="shared" si="645"/>
        <v>105.834942432411</v>
      </c>
      <c r="O4593" s="40">
        <f t="shared" si="646"/>
        <v>-2.8274507968216516</v>
      </c>
      <c r="P4593" s="32">
        <f t="shared" si="647"/>
        <v>9194.4901182390095</v>
      </c>
      <c r="R4593">
        <v>55.122599999999998</v>
      </c>
      <c r="S4593">
        <v>0.98923000000000005</v>
      </c>
      <c r="T4593">
        <v>-5.73</v>
      </c>
    </row>
    <row r="4594" spans="5:20" x14ac:dyDescent="0.3">
      <c r="E4594" s="26">
        <v>55.218400000000003</v>
      </c>
      <c r="F4594" s="38">
        <v>0.98921000000000003</v>
      </c>
      <c r="G4594" s="38">
        <v>-5.77</v>
      </c>
      <c r="H4594" s="19">
        <f t="shared" si="643"/>
        <v>0.98419815309624104</v>
      </c>
      <c r="I4594" s="19">
        <f t="shared" si="644"/>
        <v>-9.9450588444453022E-2</v>
      </c>
      <c r="J4594" s="20" t="str">
        <f t="shared" si="648"/>
        <v>0,984198153096241-0,099450588444453j</v>
      </c>
      <c r="K4594" s="20" t="str">
        <f t="shared" si="649"/>
        <v>105,834942432411-980,76362968838j</v>
      </c>
      <c r="L4594" s="21">
        <f t="shared" si="650"/>
        <v>105.834942432411</v>
      </c>
      <c r="M4594" s="21">
        <f t="shared" si="651"/>
        <v>-980.76362968837998</v>
      </c>
      <c r="N4594" s="21">
        <f t="shared" si="645"/>
        <v>105.834942432411</v>
      </c>
      <c r="O4594" s="40">
        <f t="shared" si="646"/>
        <v>-2.8268363384244171</v>
      </c>
      <c r="P4594" s="32">
        <f t="shared" si="647"/>
        <v>9194.4901182390095</v>
      </c>
      <c r="R4594">
        <v>55.134599999999999</v>
      </c>
      <c r="S4594">
        <v>0.98919999999999997</v>
      </c>
      <c r="T4594">
        <v>-5.74</v>
      </c>
    </row>
    <row r="4595" spans="5:20" x14ac:dyDescent="0.3">
      <c r="E4595" s="26">
        <v>55.2303</v>
      </c>
      <c r="F4595" s="38">
        <v>0.98921999999999999</v>
      </c>
      <c r="G4595" s="38">
        <v>-5.78</v>
      </c>
      <c r="H4595" s="19">
        <f t="shared" si="643"/>
        <v>0.98419072986325529</v>
      </c>
      <c r="I4595" s="19">
        <f t="shared" si="644"/>
        <v>-9.9623369001619153E-2</v>
      </c>
      <c r="J4595" s="20" t="str">
        <f t="shared" si="648"/>
        <v>0,984190729863255-0,0996233690016192j</v>
      </c>
      <c r="K4595" s="20" t="str">
        <f t="shared" si="649"/>
        <v>105,377500163091-979,12363438707j</v>
      </c>
      <c r="L4595" s="21">
        <f t="shared" si="650"/>
        <v>105.377500163091</v>
      </c>
      <c r="M4595" s="21">
        <f t="shared" si="651"/>
        <v>-979.12363438706996</v>
      </c>
      <c r="N4595" s="21">
        <f t="shared" si="645"/>
        <v>105.377500163091</v>
      </c>
      <c r="O4595" s="40">
        <f t="shared" si="646"/>
        <v>-2.8215013554299699</v>
      </c>
      <c r="P4595" s="32">
        <f t="shared" si="647"/>
        <v>9202.984578824191</v>
      </c>
      <c r="R4595">
        <v>55.146500000000003</v>
      </c>
      <c r="S4595">
        <v>0.98923000000000005</v>
      </c>
      <c r="T4595">
        <v>-5.74</v>
      </c>
    </row>
    <row r="4596" spans="5:20" x14ac:dyDescent="0.3">
      <c r="E4596" s="26">
        <v>55.2423</v>
      </c>
      <c r="F4596" s="38">
        <v>0.98921000000000003</v>
      </c>
      <c r="G4596" s="38">
        <v>-5.79</v>
      </c>
      <c r="H4596" s="19">
        <f t="shared" si="643"/>
        <v>0.98416337833193834</v>
      </c>
      <c r="I4596" s="19">
        <f t="shared" si="644"/>
        <v>-9.9794132343871522E-2</v>
      </c>
      <c r="J4596" s="20" t="str">
        <f t="shared" si="648"/>
        <v>0,984163378331938-0,0997941323438715j</v>
      </c>
      <c r="K4596" s="20" t="str">
        <f t="shared" si="649"/>
        <v>105,113981597769-977,447433701745j</v>
      </c>
      <c r="L4596" s="21">
        <f t="shared" si="650"/>
        <v>105.113981597769</v>
      </c>
      <c r="M4596" s="21">
        <f t="shared" si="651"/>
        <v>-977.44743370174501</v>
      </c>
      <c r="N4596" s="21">
        <f t="shared" si="645"/>
        <v>105.113981597769</v>
      </c>
      <c r="O4596" s="40">
        <f t="shared" si="646"/>
        <v>-2.8160592641168156</v>
      </c>
      <c r="P4596" s="32">
        <f t="shared" si="647"/>
        <v>9194.3281006679699</v>
      </c>
      <c r="R4596">
        <v>55.158499999999997</v>
      </c>
      <c r="S4596">
        <v>0.98916000000000004</v>
      </c>
      <c r="T4596">
        <v>-5.75</v>
      </c>
    </row>
    <row r="4597" spans="5:20" x14ac:dyDescent="0.3">
      <c r="E4597" s="26">
        <v>55.254300000000001</v>
      </c>
      <c r="F4597" s="38">
        <v>0.98924000000000001</v>
      </c>
      <c r="G4597" s="38">
        <v>-5.79</v>
      </c>
      <c r="H4597" s="19">
        <f t="shared" si="643"/>
        <v>0.98419322528187814</v>
      </c>
      <c r="I4597" s="19">
        <f t="shared" si="644"/>
        <v>-9.979715882355765E-2</v>
      </c>
      <c r="J4597" s="20" t="str">
        <f t="shared" si="648"/>
        <v>0,984193225281878-0,0997971588235576j</v>
      </c>
      <c r="K4597" s="20" t="str">
        <f t="shared" si="649"/>
        <v>104,826803588589-977,509668064025j</v>
      </c>
      <c r="L4597" s="21">
        <f t="shared" si="650"/>
        <v>104.826803588589</v>
      </c>
      <c r="M4597" s="21">
        <f t="shared" si="651"/>
        <v>-977.50966806402505</v>
      </c>
      <c r="N4597" s="21">
        <f t="shared" si="645"/>
        <v>104.826803588589</v>
      </c>
      <c r="O4597" s="40">
        <f t="shared" si="646"/>
        <v>-2.8156269393062154</v>
      </c>
      <c r="P4597" s="32">
        <f t="shared" si="647"/>
        <v>9220.1018901853968</v>
      </c>
      <c r="R4597">
        <v>55.170499999999997</v>
      </c>
      <c r="S4597">
        <v>0.98919000000000001</v>
      </c>
      <c r="T4597">
        <v>-5.75</v>
      </c>
    </row>
    <row r="4598" spans="5:20" x14ac:dyDescent="0.3">
      <c r="E4598" s="26">
        <v>55.266199999999998</v>
      </c>
      <c r="F4598" s="38">
        <v>0.98917999999999995</v>
      </c>
      <c r="G4598" s="38">
        <v>-5.8</v>
      </c>
      <c r="H4598" s="19">
        <f t="shared" si="643"/>
        <v>0.98411609955926072</v>
      </c>
      <c r="I4598" s="19">
        <f t="shared" si="644"/>
        <v>-9.9962868047426851E-2</v>
      </c>
      <c r="J4598" s="20" t="str">
        <f t="shared" si="648"/>
        <v>0,984116099559261-0,0999628680474269j</v>
      </c>
      <c r="K4598" s="20" t="str">
        <f t="shared" si="649"/>
        <v>105,042429557963-975,735524500305j</v>
      </c>
      <c r="L4598" s="21">
        <f t="shared" si="650"/>
        <v>105.042429557963</v>
      </c>
      <c r="M4598" s="21">
        <f t="shared" si="651"/>
        <v>-975.73552450030502</v>
      </c>
      <c r="N4598" s="21">
        <f t="shared" si="645"/>
        <v>105.042429557963</v>
      </c>
      <c r="O4598" s="40">
        <f t="shared" si="646"/>
        <v>-2.8099115168871154</v>
      </c>
      <c r="P4598" s="32">
        <f t="shared" si="647"/>
        <v>9168.6162423336573</v>
      </c>
      <c r="R4598">
        <v>55.182499999999997</v>
      </c>
      <c r="S4598">
        <v>0.98921999999999999</v>
      </c>
      <c r="T4598">
        <v>-5.76</v>
      </c>
    </row>
    <row r="4599" spans="5:20" x14ac:dyDescent="0.3">
      <c r="E4599" s="26">
        <v>55.278199999999998</v>
      </c>
      <c r="F4599" s="38">
        <v>0.98921999999999999</v>
      </c>
      <c r="G4599" s="38">
        <v>-5.8</v>
      </c>
      <c r="H4599" s="19">
        <f t="shared" si="643"/>
        <v>0.98415589478761389</v>
      </c>
      <c r="I4599" s="19">
        <f t="shared" si="644"/>
        <v>-9.9966910299314177E-2</v>
      </c>
      <c r="J4599" s="20" t="str">
        <f t="shared" si="648"/>
        <v>0,984155894787614-0,0999669102993142j</v>
      </c>
      <c r="K4599" s="20" t="str">
        <f t="shared" si="649"/>
        <v>104,660849809-975,81826757787j</v>
      </c>
      <c r="L4599" s="21">
        <f t="shared" si="650"/>
        <v>104.660849809</v>
      </c>
      <c r="M4599" s="21">
        <f t="shared" si="651"/>
        <v>-975.81826757786996</v>
      </c>
      <c r="N4599" s="21">
        <f t="shared" si="645"/>
        <v>104.660849809</v>
      </c>
      <c r="O4599" s="40">
        <f t="shared" si="646"/>
        <v>-2.8095397615043147</v>
      </c>
      <c r="P4599" s="32">
        <f t="shared" si="647"/>
        <v>9202.8221305211791</v>
      </c>
      <c r="R4599">
        <v>55.194400000000002</v>
      </c>
      <c r="S4599">
        <v>0.98924999999999996</v>
      </c>
      <c r="T4599">
        <v>-5.76</v>
      </c>
    </row>
    <row r="4600" spans="5:20" x14ac:dyDescent="0.3">
      <c r="E4600" s="26">
        <v>55.290199999999999</v>
      </c>
      <c r="F4600" s="38">
        <v>0.98919999999999997</v>
      </c>
      <c r="G4600" s="38">
        <v>-5.81</v>
      </c>
      <c r="H4600" s="19">
        <f t="shared" si="643"/>
        <v>0.98411853501975277</v>
      </c>
      <c r="I4600" s="19">
        <f t="shared" si="644"/>
        <v>-0.10013665178432689</v>
      </c>
      <c r="J4600" s="20" t="str">
        <f t="shared" si="648"/>
        <v>0,984118535019753-0,100136651784327j</v>
      </c>
      <c r="K4600" s="20" t="str">
        <f t="shared" si="649"/>
        <v>104,495421902681-974,13269396642j</v>
      </c>
      <c r="L4600" s="21">
        <f t="shared" si="650"/>
        <v>104.495421902681</v>
      </c>
      <c r="M4600" s="21">
        <f t="shared" si="651"/>
        <v>-974.13269396641999</v>
      </c>
      <c r="N4600" s="21">
        <f t="shared" si="645"/>
        <v>104.495421902681</v>
      </c>
      <c r="O4600" s="40">
        <f t="shared" si="646"/>
        <v>-2.8040780006616055</v>
      </c>
      <c r="P4600" s="32">
        <f t="shared" si="647"/>
        <v>9185.6062320780802</v>
      </c>
      <c r="R4600">
        <v>55.206400000000002</v>
      </c>
      <c r="S4600">
        <v>0.98921000000000003</v>
      </c>
      <c r="T4600">
        <v>-5.77</v>
      </c>
    </row>
    <row r="4601" spans="5:20" x14ac:dyDescent="0.3">
      <c r="E4601" s="26">
        <v>55.302199999999999</v>
      </c>
      <c r="F4601" s="38">
        <v>0.98916999999999999</v>
      </c>
      <c r="G4601" s="38">
        <v>-5.81</v>
      </c>
      <c r="H4601" s="19">
        <f t="shared" si="643"/>
        <v>0.98408868912807201</v>
      </c>
      <c r="I4601" s="19">
        <f t="shared" si="644"/>
        <v>-0.10013361488627438</v>
      </c>
      <c r="J4601" s="20" t="str">
        <f t="shared" si="648"/>
        <v>0,984088689128072-0,100133614886274j</v>
      </c>
      <c r="K4601" s="20" t="str">
        <f t="shared" si="649"/>
        <v>104,780634026601-974,070868467355j</v>
      </c>
      <c r="L4601" s="21">
        <f t="shared" si="650"/>
        <v>104.78063402660101</v>
      </c>
      <c r="M4601" s="21">
        <f t="shared" si="651"/>
        <v>-974.07086846735501</v>
      </c>
      <c r="N4601" s="21">
        <f t="shared" si="645"/>
        <v>104.78063402660101</v>
      </c>
      <c r="O4601" s="40">
        <f t="shared" si="646"/>
        <v>-2.8032916165793575</v>
      </c>
      <c r="P4601" s="32">
        <f t="shared" si="647"/>
        <v>9160.0231949359622</v>
      </c>
      <c r="R4601">
        <v>55.218400000000003</v>
      </c>
      <c r="S4601">
        <v>0.98921000000000003</v>
      </c>
      <c r="T4601">
        <v>-5.77</v>
      </c>
    </row>
    <row r="4602" spans="5:20" x14ac:dyDescent="0.3">
      <c r="E4602" s="26">
        <v>55.314100000000003</v>
      </c>
      <c r="F4602" s="38">
        <v>0.98924000000000001</v>
      </c>
      <c r="G4602" s="38">
        <v>-5.82</v>
      </c>
      <c r="H4602" s="19">
        <f t="shared" si="643"/>
        <v>0.98414083670302022</v>
      </c>
      <c r="I4602" s="19">
        <f t="shared" si="644"/>
        <v>-0.10031246748774243</v>
      </c>
      <c r="J4602" s="20" t="str">
        <f t="shared" si="648"/>
        <v>0,98414083670302-0,100312467487742j</v>
      </c>
      <c r="K4602" s="20" t="str">
        <f t="shared" si="649"/>
        <v>103,761906984301-972,575665334945j</v>
      </c>
      <c r="L4602" s="21">
        <f t="shared" si="650"/>
        <v>103.76190698430101</v>
      </c>
      <c r="M4602" s="21">
        <f t="shared" si="651"/>
        <v>-972.57566533494503</v>
      </c>
      <c r="N4602" s="21">
        <f t="shared" si="645"/>
        <v>103.76190698430101</v>
      </c>
      <c r="O4602" s="40">
        <f t="shared" si="646"/>
        <v>-2.7983863909734663</v>
      </c>
      <c r="P4602" s="32">
        <f t="shared" si="647"/>
        <v>9219.857132034731</v>
      </c>
      <c r="R4602">
        <v>55.2303</v>
      </c>
      <c r="S4602">
        <v>0.98921999999999999</v>
      </c>
      <c r="T4602">
        <v>-5.78</v>
      </c>
    </row>
    <row r="4603" spans="5:20" x14ac:dyDescent="0.3">
      <c r="E4603" s="26">
        <v>55.326099999999997</v>
      </c>
      <c r="F4603" s="38">
        <v>0.98926000000000003</v>
      </c>
      <c r="G4603" s="38">
        <v>-5.82</v>
      </c>
      <c r="H4603" s="19">
        <f t="shared" si="643"/>
        <v>0.98416073361047851</v>
      </c>
      <c r="I4603" s="19">
        <f t="shared" si="644"/>
        <v>-0.10031449555914043</v>
      </c>
      <c r="J4603" s="20" t="str">
        <f t="shared" si="648"/>
        <v>0,984160733610479-0,10031449555914j</v>
      </c>
      <c r="K4603" s="20" t="str">
        <f t="shared" si="649"/>
        <v>103,572329786811-972,61643409179j</v>
      </c>
      <c r="L4603" s="21">
        <f t="shared" si="650"/>
        <v>103.572329786811</v>
      </c>
      <c r="M4603" s="21">
        <f t="shared" si="651"/>
        <v>-972.61643409178998</v>
      </c>
      <c r="N4603" s="21">
        <f t="shared" si="645"/>
        <v>103.572329786811</v>
      </c>
      <c r="O4603" s="40">
        <f t="shared" si="646"/>
        <v>-2.7978967109216266</v>
      </c>
      <c r="P4603" s="32">
        <f t="shared" si="647"/>
        <v>9237.1191932454312</v>
      </c>
      <c r="R4603">
        <v>55.2423</v>
      </c>
      <c r="S4603">
        <v>0.98921000000000003</v>
      </c>
      <c r="T4603">
        <v>-5.79</v>
      </c>
    </row>
    <row r="4604" spans="5:20" x14ac:dyDescent="0.3">
      <c r="E4604" s="26">
        <v>55.338099999999997</v>
      </c>
      <c r="F4604" s="38">
        <v>0.98921000000000003</v>
      </c>
      <c r="G4604" s="38">
        <v>-5.83</v>
      </c>
      <c r="H4604" s="19">
        <f t="shared" si="643"/>
        <v>0.98409346905561734</v>
      </c>
      <c r="I4604" s="19">
        <f t="shared" si="644"/>
        <v>-0.10048118362201332</v>
      </c>
      <c r="J4604" s="20" t="str">
        <f t="shared" si="648"/>
        <v>0,984093469055617-0,100481183622013j</v>
      </c>
      <c r="K4604" s="20" t="str">
        <f t="shared" si="649"/>
        <v>103,693922206862-970,88090878222j</v>
      </c>
      <c r="L4604" s="21">
        <f t="shared" si="650"/>
        <v>103.693922206862</v>
      </c>
      <c r="M4604" s="21">
        <f t="shared" si="651"/>
        <v>-970.88090878221999</v>
      </c>
      <c r="N4604" s="21">
        <f t="shared" si="645"/>
        <v>103.693922206862</v>
      </c>
      <c r="O4604" s="40">
        <f t="shared" si="646"/>
        <v>-2.7922985390940758</v>
      </c>
      <c r="P4604" s="32">
        <f t="shared" si="647"/>
        <v>9194.0023894413407</v>
      </c>
      <c r="R4604">
        <v>55.254300000000001</v>
      </c>
      <c r="S4604">
        <v>0.98924000000000001</v>
      </c>
      <c r="T4604">
        <v>-5.79</v>
      </c>
    </row>
    <row r="4605" spans="5:20" x14ac:dyDescent="0.3">
      <c r="E4605" s="26">
        <v>55.35</v>
      </c>
      <c r="F4605" s="38">
        <v>0.98919999999999997</v>
      </c>
      <c r="G4605" s="38">
        <v>-5.83</v>
      </c>
      <c r="H4605" s="19">
        <f t="shared" si="643"/>
        <v>0.98408352077902228</v>
      </c>
      <c r="I4605" s="19">
        <f t="shared" si="644"/>
        <v>-0.10048016784999704</v>
      </c>
      <c r="J4605" s="20" t="str">
        <f t="shared" si="648"/>
        <v>0,984083520779022-0,100480167849997j</v>
      </c>
      <c r="K4605" s="20" t="str">
        <f t="shared" si="649"/>
        <v>103,78837459486-970,860545107415j</v>
      </c>
      <c r="L4605" s="21">
        <f t="shared" si="650"/>
        <v>103.78837459486</v>
      </c>
      <c r="M4605" s="21">
        <f t="shared" si="651"/>
        <v>-970.86054510741496</v>
      </c>
      <c r="N4605" s="21">
        <f t="shared" si="645"/>
        <v>103.78837459486</v>
      </c>
      <c r="O4605" s="40">
        <f t="shared" si="646"/>
        <v>-2.7916396532382497</v>
      </c>
      <c r="P4605" s="32">
        <f t="shared" si="647"/>
        <v>9185.4432490026229</v>
      </c>
      <c r="R4605">
        <v>55.266199999999998</v>
      </c>
      <c r="S4605">
        <v>0.98917999999999995</v>
      </c>
      <c r="T4605">
        <v>-5.8</v>
      </c>
    </row>
    <row r="4606" spans="5:20" x14ac:dyDescent="0.3">
      <c r="E4606" s="26">
        <v>55.362000000000002</v>
      </c>
      <c r="F4606" s="38">
        <v>0.98919999999999997</v>
      </c>
      <c r="G4606" s="38">
        <v>-5.84</v>
      </c>
      <c r="H4606" s="19">
        <f t="shared" si="643"/>
        <v>0.98406596869304275</v>
      </c>
      <c r="I4606" s="19">
        <f t="shared" si="644"/>
        <v>-0.10065192129424667</v>
      </c>
      <c r="J4606" s="20" t="str">
        <f t="shared" si="648"/>
        <v>0,984065968693043-0,100651921294247j</v>
      </c>
      <c r="K4606" s="20" t="str">
        <f t="shared" si="649"/>
        <v>103,437531139381-969,23258215776j</v>
      </c>
      <c r="L4606" s="21">
        <f t="shared" si="650"/>
        <v>103.43753113938099</v>
      </c>
      <c r="M4606" s="21">
        <f t="shared" si="651"/>
        <v>-969.23258215776002</v>
      </c>
      <c r="N4606" s="21">
        <f t="shared" si="645"/>
        <v>103.43753113938099</v>
      </c>
      <c r="O4606" s="40">
        <f t="shared" si="646"/>
        <v>-2.7863544752019265</v>
      </c>
      <c r="P4606" s="32">
        <f t="shared" si="647"/>
        <v>9185.3615481613506</v>
      </c>
      <c r="R4606">
        <v>55.278199999999998</v>
      </c>
      <c r="S4606">
        <v>0.98921999999999999</v>
      </c>
      <c r="T4606">
        <v>-5.8</v>
      </c>
    </row>
    <row r="4607" spans="5:20" x14ac:dyDescent="0.3">
      <c r="E4607" s="26">
        <v>55.374000000000002</v>
      </c>
      <c r="F4607" s="38">
        <v>0.98924000000000001</v>
      </c>
      <c r="G4607" s="38">
        <v>-5.84</v>
      </c>
      <c r="H4607" s="19">
        <f t="shared" si="643"/>
        <v>0.98410576108967418</v>
      </c>
      <c r="I4607" s="19">
        <f t="shared" si="644"/>
        <v>-0.10065599132745713</v>
      </c>
      <c r="J4607" s="20" t="str">
        <f t="shared" si="648"/>
        <v>0,984105761089674-0,100655991327457j</v>
      </c>
      <c r="K4607" s="20" t="str">
        <f t="shared" si="649"/>
        <v>103,060939532712-969,313515991505j</v>
      </c>
      <c r="L4607" s="21">
        <f t="shared" si="650"/>
        <v>103.060939532712</v>
      </c>
      <c r="M4607" s="21">
        <f t="shared" si="651"/>
        <v>-969.31351599150503</v>
      </c>
      <c r="N4607" s="21">
        <f t="shared" si="645"/>
        <v>103.060939532712</v>
      </c>
      <c r="O4607" s="40">
        <f t="shared" si="646"/>
        <v>-2.7859832678844398</v>
      </c>
      <c r="P4607" s="32">
        <f t="shared" si="647"/>
        <v>9219.6932596329425</v>
      </c>
      <c r="R4607">
        <v>55.290199999999999</v>
      </c>
      <c r="S4607">
        <v>0.98919999999999997</v>
      </c>
      <c r="T4607">
        <v>-5.81</v>
      </c>
    </row>
    <row r="4608" spans="5:20" x14ac:dyDescent="0.3">
      <c r="E4608" s="26">
        <v>55.385899999999999</v>
      </c>
      <c r="F4608" s="38">
        <v>0.98928000000000005</v>
      </c>
      <c r="G4608" s="38">
        <v>-5.85</v>
      </c>
      <c r="H4608" s="19">
        <f t="shared" si="643"/>
        <v>0.98412797000204078</v>
      </c>
      <c r="I4608" s="19">
        <f t="shared" si="644"/>
        <v>-0.10083182562892709</v>
      </c>
      <c r="J4608" s="20" t="str">
        <f t="shared" si="648"/>
        <v>0,984127970002041-0,100831825628927j</v>
      </c>
      <c r="K4608" s="20" t="str">
        <f t="shared" si="649"/>
        <v>102,337680287126-967,770752537765j</v>
      </c>
      <c r="L4608" s="21">
        <f t="shared" si="650"/>
        <v>102.33768028712601</v>
      </c>
      <c r="M4608" s="21">
        <f t="shared" si="651"/>
        <v>-967.77075253776502</v>
      </c>
      <c r="N4608" s="21">
        <f t="shared" si="645"/>
        <v>102.33768028712601</v>
      </c>
      <c r="O4608" s="40">
        <f t="shared" si="646"/>
        <v>-2.7809514523759424</v>
      </c>
      <c r="P4608" s="32">
        <f t="shared" si="647"/>
        <v>9254.1987234510561</v>
      </c>
      <c r="R4608">
        <v>55.302199999999999</v>
      </c>
      <c r="S4608">
        <v>0.98916999999999999</v>
      </c>
      <c r="T4608">
        <v>-5.81</v>
      </c>
    </row>
    <row r="4609" spans="5:20" x14ac:dyDescent="0.3">
      <c r="E4609" s="26">
        <v>55.3979</v>
      </c>
      <c r="F4609" s="38">
        <v>0.98923000000000005</v>
      </c>
      <c r="G4609" s="38">
        <v>-5.85</v>
      </c>
      <c r="H4609" s="19">
        <f t="shared" si="643"/>
        <v>0.98407823039495279</v>
      </c>
      <c r="I4609" s="19">
        <f t="shared" si="644"/>
        <v>-0.10082672940613734</v>
      </c>
      <c r="J4609" s="20" t="str">
        <f t="shared" si="648"/>
        <v>0,984078230394953-0,100826729406137j</v>
      </c>
      <c r="K4609" s="20" t="str">
        <f t="shared" si="649"/>
        <v>102,80695367906-967,670413035675j</v>
      </c>
      <c r="L4609" s="21">
        <f t="shared" si="650"/>
        <v>102.80695367906</v>
      </c>
      <c r="M4609" s="21">
        <f t="shared" si="651"/>
        <v>-967.67041303567498</v>
      </c>
      <c r="N4609" s="21">
        <f t="shared" si="645"/>
        <v>102.80695367906</v>
      </c>
      <c r="O4609" s="40">
        <f t="shared" si="646"/>
        <v>-2.780060787834985</v>
      </c>
      <c r="P4609" s="32">
        <f t="shared" si="647"/>
        <v>9211.004354292787</v>
      </c>
      <c r="R4609">
        <v>55.314100000000003</v>
      </c>
      <c r="S4609">
        <v>0.98924000000000001</v>
      </c>
      <c r="T4609">
        <v>-5.82</v>
      </c>
    </row>
    <row r="4610" spans="5:20" x14ac:dyDescent="0.3">
      <c r="E4610" s="26">
        <v>55.4099</v>
      </c>
      <c r="F4610" s="38">
        <v>0.98921999999999999</v>
      </c>
      <c r="G4610" s="38">
        <v>-5.86</v>
      </c>
      <c r="H4610" s="19">
        <f t="shared" si="643"/>
        <v>0.98405067007927749</v>
      </c>
      <c r="I4610" s="19">
        <f t="shared" si="644"/>
        <v>-0.10099746094098014</v>
      </c>
      <c r="J4610" s="20" t="str">
        <f t="shared" si="648"/>
        <v>0,984050670079277-0,10099746094098j</v>
      </c>
      <c r="K4610" s="20" t="str">
        <f t="shared" si="649"/>
        <v>102,554097788599-966,032843346695j</v>
      </c>
      <c r="L4610" s="21">
        <f t="shared" si="650"/>
        <v>102.55409778859899</v>
      </c>
      <c r="M4610" s="21">
        <f t="shared" si="651"/>
        <v>-966.03284334669502</v>
      </c>
      <c r="N4610" s="21">
        <f t="shared" si="645"/>
        <v>102.55409778859899</v>
      </c>
      <c r="O4610" s="40">
        <f t="shared" si="646"/>
        <v>-2.7747550926412989</v>
      </c>
      <c r="P4610" s="32">
        <f t="shared" si="647"/>
        <v>9202.3314304135511</v>
      </c>
      <c r="R4610">
        <v>55.326099999999997</v>
      </c>
      <c r="S4610">
        <v>0.98926000000000003</v>
      </c>
      <c r="T4610">
        <v>-5.82</v>
      </c>
    </row>
    <row r="4611" spans="5:20" x14ac:dyDescent="0.3">
      <c r="E4611" s="26">
        <v>55.421900000000001</v>
      </c>
      <c r="F4611" s="38">
        <v>0.98923000000000005</v>
      </c>
      <c r="G4611" s="38">
        <v>-5.87</v>
      </c>
      <c r="H4611" s="19">
        <f t="shared" si="643"/>
        <v>0.98404297527415074</v>
      </c>
      <c r="I4611" s="19">
        <f t="shared" si="644"/>
        <v>-0.10117023136079771</v>
      </c>
      <c r="J4611" s="20" t="str">
        <f t="shared" si="648"/>
        <v>0,984042975274151-0,101170231360798j</v>
      </c>
      <c r="K4611" s="20" t="str">
        <f t="shared" si="649"/>
        <v>102,115922804305-964,440637786505j</v>
      </c>
      <c r="L4611" s="21">
        <f t="shared" si="650"/>
        <v>102.115922804305</v>
      </c>
      <c r="M4611" s="21">
        <f t="shared" si="651"/>
        <v>-964.44063778650502</v>
      </c>
      <c r="N4611" s="21">
        <f t="shared" si="645"/>
        <v>102.115922804305</v>
      </c>
      <c r="O4611" s="40">
        <f t="shared" si="646"/>
        <v>-2.7695819671000534</v>
      </c>
      <c r="P4611" s="32">
        <f t="shared" si="647"/>
        <v>9210.8397953444728</v>
      </c>
      <c r="R4611">
        <v>55.338099999999997</v>
      </c>
      <c r="S4611">
        <v>0.98921000000000003</v>
      </c>
      <c r="T4611">
        <v>-5.83</v>
      </c>
    </row>
    <row r="4612" spans="5:20" x14ac:dyDescent="0.3">
      <c r="E4612" s="26">
        <v>55.433799999999998</v>
      </c>
      <c r="F4612" s="38">
        <v>0.98921999999999999</v>
      </c>
      <c r="G4612" s="38">
        <v>-5.87</v>
      </c>
      <c r="H4612" s="19">
        <f t="shared" si="643"/>
        <v>0.98403302770912249</v>
      </c>
      <c r="I4612" s="19">
        <f t="shared" si="644"/>
        <v>-0.10116920864382227</v>
      </c>
      <c r="J4612" s="20" t="str">
        <f t="shared" si="648"/>
        <v>0,984033027709122-0,101169208643822j</v>
      </c>
      <c r="K4612" s="20" t="str">
        <f t="shared" si="649"/>
        <v>102,209146221688-964,420717407855j</v>
      </c>
      <c r="L4612" s="21">
        <f t="shared" si="650"/>
        <v>102.209146221688</v>
      </c>
      <c r="M4612" s="21">
        <f t="shared" si="651"/>
        <v>-964.42071740785502</v>
      </c>
      <c r="N4612" s="21">
        <f t="shared" si="645"/>
        <v>102.209146221688</v>
      </c>
      <c r="O4612" s="40">
        <f t="shared" si="646"/>
        <v>-2.7689302266070892</v>
      </c>
      <c r="P4612" s="32">
        <f t="shared" si="647"/>
        <v>9202.2491577889014</v>
      </c>
      <c r="R4612">
        <v>55.35</v>
      </c>
      <c r="S4612">
        <v>0.98919999999999997</v>
      </c>
      <c r="T4612">
        <v>-5.83</v>
      </c>
    </row>
    <row r="4613" spans="5:20" x14ac:dyDescent="0.3">
      <c r="E4613" s="26">
        <v>55.445799999999998</v>
      </c>
      <c r="F4613" s="38">
        <v>0.98926000000000003</v>
      </c>
      <c r="G4613" s="38">
        <v>-5.88</v>
      </c>
      <c r="H4613" s="19">
        <f t="shared" si="643"/>
        <v>0.9840551449091226</v>
      </c>
      <c r="I4613" s="19">
        <f t="shared" si="644"/>
        <v>-0.10134505107742396</v>
      </c>
      <c r="J4613" s="20" t="str">
        <f t="shared" si="648"/>
        <v>0,984055144909123-0,101345051077424j</v>
      </c>
      <c r="K4613" s="20" t="str">
        <f t="shared" si="649"/>
        <v>101,494228549676-962,89306129137j</v>
      </c>
      <c r="L4613" s="21">
        <f t="shared" si="650"/>
        <v>101.494228549676</v>
      </c>
      <c r="M4613" s="21">
        <f t="shared" si="651"/>
        <v>-962.89306129137003</v>
      </c>
      <c r="N4613" s="21">
        <f t="shared" si="645"/>
        <v>101.494228549676</v>
      </c>
      <c r="O4613" s="40">
        <f t="shared" si="646"/>
        <v>-2.7639458781983284</v>
      </c>
      <c r="P4613" s="32">
        <f t="shared" si="647"/>
        <v>9236.6249717649989</v>
      </c>
      <c r="R4613">
        <v>55.362000000000002</v>
      </c>
      <c r="S4613">
        <v>0.98919999999999997</v>
      </c>
      <c r="T4613">
        <v>-5.84</v>
      </c>
    </row>
    <row r="4614" spans="5:20" x14ac:dyDescent="0.3">
      <c r="E4614" s="26">
        <v>55.457799999999999</v>
      </c>
      <c r="F4614" s="38">
        <v>0.98921000000000003</v>
      </c>
      <c r="G4614" s="38">
        <v>-5.88</v>
      </c>
      <c r="H4614" s="19">
        <f t="shared" si="643"/>
        <v>0.98400540797722869</v>
      </c>
      <c r="I4614" s="19">
        <f t="shared" si="644"/>
        <v>-0.1013399288117366</v>
      </c>
      <c r="J4614" s="20" t="str">
        <f t="shared" si="648"/>
        <v>0,984005407977229-0,101339928811737j</v>
      </c>
      <c r="K4614" s="20" t="str">
        <f t="shared" si="649"/>
        <v>101,958839827646-962,7940486712j</v>
      </c>
      <c r="L4614" s="21">
        <f t="shared" si="650"/>
        <v>101.958839827646</v>
      </c>
      <c r="M4614" s="21">
        <f t="shared" si="651"/>
        <v>-962.79404867120002</v>
      </c>
      <c r="N4614" s="21">
        <f t="shared" si="645"/>
        <v>101.958839827646</v>
      </c>
      <c r="O4614" s="40">
        <f t="shared" si="646"/>
        <v>-2.7630636632805547</v>
      </c>
      <c r="P4614" s="32">
        <f t="shared" si="647"/>
        <v>9193.5921079548298</v>
      </c>
      <c r="R4614">
        <v>55.374000000000002</v>
      </c>
      <c r="S4614">
        <v>0.98924000000000001</v>
      </c>
      <c r="T4614">
        <v>-5.84</v>
      </c>
    </row>
    <row r="4615" spans="5:20" x14ac:dyDescent="0.3">
      <c r="E4615" s="26">
        <v>55.469700000000003</v>
      </c>
      <c r="F4615" s="38">
        <v>0.98921999999999999</v>
      </c>
      <c r="G4615" s="38">
        <v>-5.89</v>
      </c>
      <c r="H4615" s="19">
        <f t="shared" ref="H4615:H4678" si="652">F4615*COS(G4615*PI()/180)</f>
        <v>0.98399765304327047</v>
      </c>
      <c r="I4615" s="19">
        <f t="shared" ref="I4615:I4678" si="653">F4615*SIN(G4615*PI()/180)</f>
        <v>-0.10151269479890394</v>
      </c>
      <c r="J4615" s="20" t="str">
        <f t="shared" si="648"/>
        <v>0,98399765304327-0,101512694798904j</v>
      </c>
      <c r="K4615" s="20" t="str">
        <f t="shared" si="649"/>
        <v>101,524429274725-961,21232623783j</v>
      </c>
      <c r="L4615" s="21">
        <f t="shared" si="650"/>
        <v>101.52442927472499</v>
      </c>
      <c r="M4615" s="21">
        <f t="shared" si="651"/>
        <v>-961.21232623782998</v>
      </c>
      <c r="N4615" s="21">
        <f t="shared" ref="N4615:N4678" si="654">L4615</f>
        <v>101.52442927472499</v>
      </c>
      <c r="O4615" s="40">
        <f t="shared" ref="O4615:O4678" si="655">M4615/(2*PI()*E4615)</f>
        <v>-2.7579325844850464</v>
      </c>
      <c r="P4615" s="32">
        <f t="shared" ref="P4615:P4678" si="656">1/(IMREAL(IMDIV(1,K4615)))</f>
        <v>9202.0841931852392</v>
      </c>
      <c r="R4615">
        <v>55.385899999999999</v>
      </c>
      <c r="S4615">
        <v>0.98928000000000005</v>
      </c>
      <c r="T4615">
        <v>-5.85</v>
      </c>
    </row>
    <row r="4616" spans="5:20" x14ac:dyDescent="0.3">
      <c r="E4616" s="26">
        <v>55.481699999999996</v>
      </c>
      <c r="F4616" s="38">
        <v>0.98923000000000005</v>
      </c>
      <c r="G4616" s="38">
        <v>-5.89</v>
      </c>
      <c r="H4616" s="19">
        <f t="shared" si="652"/>
        <v>0.984007600250697</v>
      </c>
      <c r="I4616" s="19">
        <f t="shared" si="653"/>
        <v>-0.10151372098817225</v>
      </c>
      <c r="J4616" s="20" t="str">
        <f t="shared" si="648"/>
        <v>0,984007600250697-0,101513720988172j</v>
      </c>
      <c r="K4616" s="20" t="str">
        <f t="shared" si="649"/>
        <v>101,431816341869-961,2320473374j</v>
      </c>
      <c r="L4616" s="21">
        <f t="shared" si="650"/>
        <v>101.43181634186899</v>
      </c>
      <c r="M4616" s="21">
        <f t="shared" si="651"/>
        <v>-961.23204733739999</v>
      </c>
      <c r="N4616" s="21">
        <f t="shared" si="654"/>
        <v>101.43181634186899</v>
      </c>
      <c r="O4616" s="40">
        <f t="shared" si="655"/>
        <v>-2.7573926500465911</v>
      </c>
      <c r="P4616" s="32">
        <f t="shared" si="656"/>
        <v>9210.6746767307995</v>
      </c>
      <c r="R4616">
        <v>55.3979</v>
      </c>
      <c r="S4616">
        <v>0.98923000000000005</v>
      </c>
      <c r="T4616">
        <v>-5.85</v>
      </c>
    </row>
    <row r="4617" spans="5:20" x14ac:dyDescent="0.3">
      <c r="E4617" s="26">
        <v>55.493699999999997</v>
      </c>
      <c r="F4617" s="38">
        <v>0.98919999999999997</v>
      </c>
      <c r="G4617" s="38">
        <v>-5.9</v>
      </c>
      <c r="H4617" s="19">
        <f t="shared" si="652"/>
        <v>0.98396002669230875</v>
      </c>
      <c r="I4617" s="19">
        <f t="shared" si="653"/>
        <v>-0.10168237738994454</v>
      </c>
      <c r="J4617" s="20" t="str">
        <f t="shared" si="648"/>
        <v>0,983960026692309-0,101682377389945j</v>
      </c>
      <c r="K4617" s="20" t="str">
        <f t="shared" si="649"/>
        <v>101,369246436456-959,576711639735j</v>
      </c>
      <c r="L4617" s="21">
        <f t="shared" si="650"/>
        <v>101.369246436456</v>
      </c>
      <c r="M4617" s="21">
        <f t="shared" si="651"/>
        <v>-959.57671163973498</v>
      </c>
      <c r="N4617" s="21">
        <f t="shared" si="654"/>
        <v>101.369246436456</v>
      </c>
      <c r="O4617" s="40">
        <f t="shared" si="655"/>
        <v>-2.7520489160630865</v>
      </c>
      <c r="P4617" s="32">
        <f t="shared" si="656"/>
        <v>9184.8684130059391</v>
      </c>
      <c r="R4617">
        <v>55.4099</v>
      </c>
      <c r="S4617">
        <v>0.98921999999999999</v>
      </c>
      <c r="T4617">
        <v>-5.86</v>
      </c>
    </row>
    <row r="4618" spans="5:20" x14ac:dyDescent="0.3">
      <c r="E4618" s="26">
        <v>55.505600000000001</v>
      </c>
      <c r="F4618" s="38">
        <v>0.98919999999999997</v>
      </c>
      <c r="G4618" s="38">
        <v>-5.9</v>
      </c>
      <c r="H4618" s="19">
        <f t="shared" si="652"/>
        <v>0.98396002669230875</v>
      </c>
      <c r="I4618" s="19">
        <f t="shared" si="653"/>
        <v>-0.10168237738994454</v>
      </c>
      <c r="J4618" s="20" t="str">
        <f t="shared" si="648"/>
        <v>0,983960026692309-0,101682377389945j</v>
      </c>
      <c r="K4618" s="20" t="str">
        <f t="shared" si="649"/>
        <v>101,369246436456-959,576711639735j</v>
      </c>
      <c r="L4618" s="21">
        <f t="shared" si="650"/>
        <v>101.369246436456</v>
      </c>
      <c r="M4618" s="21">
        <f t="shared" si="651"/>
        <v>-959.57671163973498</v>
      </c>
      <c r="N4618" s="21">
        <f t="shared" si="654"/>
        <v>101.369246436456</v>
      </c>
      <c r="O4618" s="40">
        <f t="shared" si="655"/>
        <v>-2.7514588966398001</v>
      </c>
      <c r="P4618" s="32">
        <f t="shared" si="656"/>
        <v>9184.8684130059391</v>
      </c>
      <c r="R4618">
        <v>55.421900000000001</v>
      </c>
      <c r="S4618">
        <v>0.98923000000000005</v>
      </c>
      <c r="T4618">
        <v>-5.87</v>
      </c>
    </row>
    <row r="4619" spans="5:20" x14ac:dyDescent="0.3">
      <c r="E4619" s="26">
        <v>55.517600000000002</v>
      </c>
      <c r="F4619" s="38">
        <v>0.98924000000000001</v>
      </c>
      <c r="G4619" s="38">
        <v>-5.91</v>
      </c>
      <c r="H4619" s="19">
        <f t="shared" si="652"/>
        <v>0.983982052177515</v>
      </c>
      <c r="I4619" s="19">
        <f t="shared" si="653"/>
        <v>-0.10185822790784393</v>
      </c>
      <c r="J4619" s="20" t="str">
        <f t="shared" si="648"/>
        <v>0,983982052177515-0,101858227907844j</v>
      </c>
      <c r="K4619" s="20" t="str">
        <f t="shared" si="649"/>
        <v>100,662529344222-958,063943096005j</v>
      </c>
      <c r="L4619" s="21">
        <f t="shared" si="650"/>
        <v>100.66252934422199</v>
      </c>
      <c r="M4619" s="21">
        <f t="shared" si="651"/>
        <v>-958.063943096005</v>
      </c>
      <c r="N4619" s="21">
        <f t="shared" si="654"/>
        <v>100.66252934422199</v>
      </c>
      <c r="O4619" s="40">
        <f t="shared" si="655"/>
        <v>-2.7465274497067873</v>
      </c>
      <c r="P4619" s="32">
        <f t="shared" si="656"/>
        <v>9219.1152946417587</v>
      </c>
      <c r="R4619">
        <v>55.433799999999998</v>
      </c>
      <c r="S4619">
        <v>0.98921999999999999</v>
      </c>
      <c r="T4619">
        <v>-5.87</v>
      </c>
    </row>
    <row r="4620" spans="5:20" x14ac:dyDescent="0.3">
      <c r="E4620" s="26">
        <v>55.529600000000002</v>
      </c>
      <c r="F4620" s="38">
        <v>0.98924999999999996</v>
      </c>
      <c r="G4620" s="38">
        <v>-5.91</v>
      </c>
      <c r="H4620" s="19">
        <f t="shared" si="652"/>
        <v>0.98399199902612777</v>
      </c>
      <c r="I4620" s="19">
        <f t="shared" si="653"/>
        <v>-0.10185925756928006</v>
      </c>
      <c r="J4620" s="20" t="str">
        <f t="shared" ref="J4620:J4683" si="657">COMPLEX(H4620,I4620,"j")</f>
        <v>0,983991999026128-0,10185925756928j</v>
      </c>
      <c r="K4620" s="20" t="str">
        <f t="shared" ref="K4620:K4683" si="658">IMPRODUCT(IMDIV(IMSUM(1,J4620),IMSUB(1,J4620)),50)</f>
        <v>100,570511541867-958,08343231076j</v>
      </c>
      <c r="L4620" s="21">
        <f t="shared" ref="L4620:L4683" si="659">IMREAL(K4620)</f>
        <v>100.57051154186701</v>
      </c>
      <c r="M4620" s="21">
        <f t="shared" ref="M4620:M4683" si="660">IMAGINARY(K4620)</f>
        <v>-958.08343231076003</v>
      </c>
      <c r="N4620" s="21">
        <f t="shared" si="654"/>
        <v>100.57051154186701</v>
      </c>
      <c r="O4620" s="40">
        <f t="shared" si="655"/>
        <v>-2.7459897810664362</v>
      </c>
      <c r="P4620" s="32">
        <f t="shared" si="656"/>
        <v>9227.7376025259873</v>
      </c>
      <c r="R4620">
        <v>55.445799999999998</v>
      </c>
      <c r="S4620">
        <v>0.98926000000000003</v>
      </c>
      <c r="T4620">
        <v>-5.88</v>
      </c>
    </row>
    <row r="4621" spans="5:20" x14ac:dyDescent="0.3">
      <c r="E4621" s="26">
        <v>55.541600000000003</v>
      </c>
      <c r="F4621" s="38">
        <v>0.98921999999999999</v>
      </c>
      <c r="G4621" s="38">
        <v>-5.92</v>
      </c>
      <c r="H4621" s="19">
        <f t="shared" si="652"/>
        <v>0.98394436623872616</v>
      </c>
      <c r="I4621" s="19">
        <f t="shared" si="653"/>
        <v>-0.10202790082654677</v>
      </c>
      <c r="J4621" s="20" t="str">
        <f t="shared" si="657"/>
        <v>0,983944366238726-0,102027900826547j</v>
      </c>
      <c r="K4621" s="20" t="str">
        <f t="shared" si="658"/>
        <v>100,510147647365-956,43900738403j</v>
      </c>
      <c r="L4621" s="21">
        <f t="shared" si="659"/>
        <v>100.510147647365</v>
      </c>
      <c r="M4621" s="21">
        <f t="shared" si="660"/>
        <v>-956.43900738402999</v>
      </c>
      <c r="N4621" s="21">
        <f t="shared" si="654"/>
        <v>100.510147647365</v>
      </c>
      <c r="O4621" s="40">
        <f t="shared" si="655"/>
        <v>-2.7406843841566348</v>
      </c>
      <c r="P4621" s="32">
        <f t="shared" si="656"/>
        <v>9201.8356979310865</v>
      </c>
      <c r="R4621">
        <v>55.457799999999999</v>
      </c>
      <c r="S4621">
        <v>0.98921000000000003</v>
      </c>
      <c r="T4621">
        <v>-5.88</v>
      </c>
    </row>
    <row r="4622" spans="5:20" x14ac:dyDescent="0.3">
      <c r="E4622" s="26">
        <v>55.5535</v>
      </c>
      <c r="F4622" s="38">
        <v>0.98921000000000003</v>
      </c>
      <c r="G4622" s="38">
        <v>-5.92</v>
      </c>
      <c r="H4622" s="19">
        <f t="shared" si="652"/>
        <v>0.98393441956997463</v>
      </c>
      <c r="I4622" s="19">
        <f t="shared" si="653"/>
        <v>-0.10202686942907374</v>
      </c>
      <c r="J4622" s="20" t="str">
        <f t="shared" si="657"/>
        <v>0,983934419569975-0,102026869429074j</v>
      </c>
      <c r="K4622" s="20" t="str">
        <f t="shared" si="658"/>
        <v>100,601851217394-956,419562732845j</v>
      </c>
      <c r="L4622" s="21">
        <f t="shared" si="659"/>
        <v>100.601851217394</v>
      </c>
      <c r="M4622" s="21">
        <f t="shared" si="660"/>
        <v>-956.41956273284495</v>
      </c>
      <c r="N4622" s="21">
        <f t="shared" si="654"/>
        <v>100.601851217394</v>
      </c>
      <c r="O4622" s="40">
        <f t="shared" si="655"/>
        <v>-2.7400416009562201</v>
      </c>
      <c r="P4622" s="32">
        <f t="shared" si="656"/>
        <v>9193.2613689970494</v>
      </c>
      <c r="R4622">
        <v>55.469700000000003</v>
      </c>
      <c r="S4622">
        <v>0.98921999999999999</v>
      </c>
      <c r="T4622">
        <v>-5.89</v>
      </c>
    </row>
    <row r="4623" spans="5:20" x14ac:dyDescent="0.3">
      <c r="E4623" s="26">
        <v>55.5655</v>
      </c>
      <c r="F4623" s="38">
        <v>0.98921999999999999</v>
      </c>
      <c r="G4623" s="38">
        <v>-5.93</v>
      </c>
      <c r="H4623" s="19">
        <f t="shared" si="652"/>
        <v>0.98392654402450364</v>
      </c>
      <c r="I4623" s="19">
        <f t="shared" si="653"/>
        <v>-0.10219962996017423</v>
      </c>
      <c r="J4623" s="20" t="str">
        <f t="shared" si="657"/>
        <v>0,983926544024504-0,102199629960174j</v>
      </c>
      <c r="K4623" s="20" t="str">
        <f t="shared" si="658"/>
        <v>100,175420329691-954,85827131426j</v>
      </c>
      <c r="L4623" s="21">
        <f t="shared" si="659"/>
        <v>100.17542032969099</v>
      </c>
      <c r="M4623" s="21">
        <f t="shared" si="660"/>
        <v>-954.85827131426004</v>
      </c>
      <c r="N4623" s="21">
        <f t="shared" si="654"/>
        <v>100.17542032969099</v>
      </c>
      <c r="O4623" s="40">
        <f t="shared" si="655"/>
        <v>-2.7349778879312998</v>
      </c>
      <c r="P4623" s="32">
        <f t="shared" si="656"/>
        <v>9201.7525866300821</v>
      </c>
      <c r="R4623">
        <v>55.481699999999996</v>
      </c>
      <c r="S4623">
        <v>0.98923000000000005</v>
      </c>
      <c r="T4623">
        <v>-5.89</v>
      </c>
    </row>
    <row r="4624" spans="5:20" x14ac:dyDescent="0.3">
      <c r="E4624" s="26">
        <v>55.577500000000001</v>
      </c>
      <c r="F4624" s="38">
        <v>0.98919000000000001</v>
      </c>
      <c r="G4624" s="38">
        <v>-5.93</v>
      </c>
      <c r="H4624" s="19">
        <f t="shared" si="652"/>
        <v>0.98389670455874201</v>
      </c>
      <c r="I4624" s="19">
        <f t="shared" si="653"/>
        <v>-0.10219653055973874</v>
      </c>
      <c r="J4624" s="20" t="str">
        <f t="shared" si="657"/>
        <v>0,983896704558742-0,102196530559739j</v>
      </c>
      <c r="K4624" s="20" t="str">
        <f t="shared" si="658"/>
        <v>100,449621206723-954,800175370375j</v>
      </c>
      <c r="L4624" s="21">
        <f t="shared" si="659"/>
        <v>100.44962120672299</v>
      </c>
      <c r="M4624" s="21">
        <f t="shared" si="660"/>
        <v>-954.80017537037497</v>
      </c>
      <c r="N4624" s="21">
        <f t="shared" si="654"/>
        <v>100.44962120672299</v>
      </c>
      <c r="O4624" s="40">
        <f t="shared" si="655"/>
        <v>-2.7342209990590387</v>
      </c>
      <c r="P4624" s="32">
        <f t="shared" si="656"/>
        <v>9176.0774228403243</v>
      </c>
      <c r="R4624">
        <v>55.493699999999997</v>
      </c>
      <c r="S4624">
        <v>0.98919999999999997</v>
      </c>
      <c r="T4624">
        <v>-5.9</v>
      </c>
    </row>
    <row r="4625" spans="5:20" x14ac:dyDescent="0.3">
      <c r="E4625" s="26">
        <v>55.589399999999998</v>
      </c>
      <c r="F4625" s="38">
        <v>0.98924000000000001</v>
      </c>
      <c r="G4625" s="38">
        <v>-5.94</v>
      </c>
      <c r="H4625" s="19">
        <f t="shared" si="652"/>
        <v>0.98392858445440456</v>
      </c>
      <c r="I4625" s="19">
        <f t="shared" si="653"/>
        <v>-0.10237342571952798</v>
      </c>
      <c r="J4625" s="20" t="str">
        <f t="shared" si="657"/>
        <v>0,983928584454405-0,102373425719528j</v>
      </c>
      <c r="K4625" s="20" t="str">
        <f t="shared" si="658"/>
        <v>99,66012830674-953,321129984995j</v>
      </c>
      <c r="L4625" s="21">
        <f t="shared" si="659"/>
        <v>99.660128306740006</v>
      </c>
      <c r="M4625" s="21">
        <f t="shared" si="660"/>
        <v>-953.32112998499497</v>
      </c>
      <c r="N4625" s="21">
        <f t="shared" si="654"/>
        <v>99.660128306740006</v>
      </c>
      <c r="O4625" s="40">
        <f t="shared" si="655"/>
        <v>-2.7294011122815367</v>
      </c>
      <c r="P4625" s="32">
        <f t="shared" si="656"/>
        <v>9218.8654947562372</v>
      </c>
      <c r="R4625">
        <v>55.505600000000001</v>
      </c>
      <c r="S4625">
        <v>0.98919999999999997</v>
      </c>
      <c r="T4625">
        <v>-5.9</v>
      </c>
    </row>
    <row r="4626" spans="5:20" x14ac:dyDescent="0.3">
      <c r="E4626" s="26">
        <v>55.601399999999998</v>
      </c>
      <c r="F4626" s="38">
        <v>0.98916999999999999</v>
      </c>
      <c r="G4626" s="38">
        <v>-5.94</v>
      </c>
      <c r="H4626" s="19">
        <f t="shared" si="652"/>
        <v>0.98385896029756514</v>
      </c>
      <c r="I4626" s="19">
        <f t="shared" si="653"/>
        <v>-0.10236618163336045</v>
      </c>
      <c r="J4626" s="20" t="str">
        <f t="shared" si="657"/>
        <v>0,983858960297565-0,10236618163336j</v>
      </c>
      <c r="K4626" s="20" t="str">
        <f t="shared" si="658"/>
        <v>100,297850341124-953,18624641026j</v>
      </c>
      <c r="L4626" s="21">
        <f t="shared" si="659"/>
        <v>100.297850341124</v>
      </c>
      <c r="M4626" s="21">
        <f t="shared" si="660"/>
        <v>-953.18624641025997</v>
      </c>
      <c r="N4626" s="21">
        <f t="shared" si="654"/>
        <v>100.297850341124</v>
      </c>
      <c r="O4626" s="40">
        <f t="shared" si="655"/>
        <v>-2.7284259533645243</v>
      </c>
      <c r="P4626" s="32">
        <f t="shared" si="656"/>
        <v>9158.9568071936974</v>
      </c>
      <c r="R4626">
        <v>55.517600000000002</v>
      </c>
      <c r="S4626">
        <v>0.98924000000000001</v>
      </c>
      <c r="T4626">
        <v>-5.91</v>
      </c>
    </row>
    <row r="4627" spans="5:20" x14ac:dyDescent="0.3">
      <c r="E4627" s="26">
        <v>55.613399999999999</v>
      </c>
      <c r="F4627" s="38">
        <v>0.98923000000000005</v>
      </c>
      <c r="G4627" s="38">
        <v>-5.95</v>
      </c>
      <c r="H4627" s="19">
        <f t="shared" si="652"/>
        <v>0.98390075580760294</v>
      </c>
      <c r="I4627" s="19">
        <f t="shared" si="653"/>
        <v>-0.10254411548805686</v>
      </c>
      <c r="J4627" s="20" t="str">
        <f t="shared" si="657"/>
        <v>0,983900755807603-0,102544115488057j</v>
      </c>
      <c r="K4627" s="20" t="str">
        <f t="shared" si="658"/>
        <v>99,4201323187345-951,73134351046j</v>
      </c>
      <c r="L4627" s="21">
        <f t="shared" si="659"/>
        <v>99.420132318734503</v>
      </c>
      <c r="M4627" s="21">
        <f t="shared" si="660"/>
        <v>-951.73134351045996</v>
      </c>
      <c r="N4627" s="21">
        <f t="shared" si="654"/>
        <v>99.420132318734503</v>
      </c>
      <c r="O4627" s="40">
        <f t="shared" si="655"/>
        <v>-2.7236735717503402</v>
      </c>
      <c r="P4627" s="32">
        <f t="shared" si="656"/>
        <v>9210.1759631026871</v>
      </c>
      <c r="R4627">
        <v>55.529600000000002</v>
      </c>
      <c r="S4627">
        <v>0.98924999999999996</v>
      </c>
      <c r="T4627">
        <v>-5.91</v>
      </c>
    </row>
    <row r="4628" spans="5:20" x14ac:dyDescent="0.3">
      <c r="E4628" s="26">
        <v>55.625300000000003</v>
      </c>
      <c r="F4628" s="38">
        <v>0.98921000000000003</v>
      </c>
      <c r="G4628" s="38">
        <v>-5.95</v>
      </c>
      <c r="H4628" s="19">
        <f t="shared" si="652"/>
        <v>0.98388086355290361</v>
      </c>
      <c r="I4628" s="19">
        <f t="shared" si="653"/>
        <v>-0.10254204227726689</v>
      </c>
      <c r="J4628" s="20" t="str">
        <f t="shared" si="657"/>
        <v>0,983880863552904-0,102542042277267j</v>
      </c>
      <c r="K4628" s="20" t="str">
        <f t="shared" si="658"/>
        <v>99,6017610127075-951,693048375585j</v>
      </c>
      <c r="L4628" s="21">
        <f t="shared" si="659"/>
        <v>99.601761012707499</v>
      </c>
      <c r="M4628" s="21">
        <f t="shared" si="660"/>
        <v>-951.69304837558502</v>
      </c>
      <c r="N4628" s="21">
        <f t="shared" si="654"/>
        <v>99.601761012707499</v>
      </c>
      <c r="O4628" s="40">
        <f t="shared" si="655"/>
        <v>-2.7229813224408432</v>
      </c>
      <c r="P4628" s="32">
        <f t="shared" si="656"/>
        <v>9193.0118485196799</v>
      </c>
      <c r="R4628">
        <v>55.541600000000003</v>
      </c>
      <c r="S4628">
        <v>0.98921999999999999</v>
      </c>
      <c r="T4628">
        <v>-5.92</v>
      </c>
    </row>
    <row r="4629" spans="5:20" x14ac:dyDescent="0.3">
      <c r="E4629" s="26">
        <v>55.637300000000003</v>
      </c>
      <c r="F4629" s="38">
        <v>0.98924000000000001</v>
      </c>
      <c r="G4629" s="38">
        <v>-5.96</v>
      </c>
      <c r="H4629" s="19">
        <f t="shared" si="652"/>
        <v>0.98389278944386649</v>
      </c>
      <c r="I4629" s="19">
        <f t="shared" si="653"/>
        <v>-0.10271687534367177</v>
      </c>
      <c r="J4629" s="20" t="str">
        <f t="shared" si="657"/>
        <v>0,983892789443866-0,102716875343672j</v>
      </c>
      <c r="K4629" s="20" t="str">
        <f t="shared" si="658"/>
        <v>99,0001339-950,18489555712j</v>
      </c>
      <c r="L4629" s="21">
        <f t="shared" si="659"/>
        <v>99.000133899999994</v>
      </c>
      <c r="M4629" s="21">
        <f t="shared" si="660"/>
        <v>-950.18489555711994</v>
      </c>
      <c r="N4629" s="21">
        <f t="shared" si="654"/>
        <v>99.000133899999994</v>
      </c>
      <c r="O4629" s="40">
        <f t="shared" si="655"/>
        <v>-2.7180798309618175</v>
      </c>
      <c r="P4629" s="32">
        <f t="shared" si="656"/>
        <v>9218.6982613476721</v>
      </c>
      <c r="R4629">
        <v>55.5535</v>
      </c>
      <c r="S4629">
        <v>0.98921000000000003</v>
      </c>
      <c r="T4629">
        <v>-5.92</v>
      </c>
    </row>
    <row r="4630" spans="5:20" x14ac:dyDescent="0.3">
      <c r="E4630" s="26">
        <v>55.649299999999997</v>
      </c>
      <c r="F4630" s="38">
        <v>0.98924999999999996</v>
      </c>
      <c r="G4630" s="38">
        <v>-5.96</v>
      </c>
      <c r="H4630" s="19">
        <f t="shared" si="652"/>
        <v>0.98390273539014284</v>
      </c>
      <c r="I4630" s="19">
        <f t="shared" si="653"/>
        <v>-0.10271791368497765</v>
      </c>
      <c r="J4630" s="20" t="str">
        <f t="shared" si="657"/>
        <v>0,983902735390143-0,102717913684978j</v>
      </c>
      <c r="K4630" s="20" t="str">
        <f t="shared" si="658"/>
        <v>98,9096025013415-950,203905279095j</v>
      </c>
      <c r="L4630" s="21">
        <f t="shared" si="659"/>
        <v>98.909602501341496</v>
      </c>
      <c r="M4630" s="21">
        <f t="shared" si="660"/>
        <v>-950.20390527909501</v>
      </c>
      <c r="N4630" s="21">
        <f t="shared" si="654"/>
        <v>98.909602501341496</v>
      </c>
      <c r="O4630" s="40">
        <f t="shared" si="655"/>
        <v>-2.7175480818337534</v>
      </c>
      <c r="P4630" s="32">
        <f t="shared" si="656"/>
        <v>9227.3201791730735</v>
      </c>
      <c r="R4630">
        <v>55.5655</v>
      </c>
      <c r="S4630">
        <v>0.98921999999999999</v>
      </c>
      <c r="T4630">
        <v>-5.93</v>
      </c>
    </row>
    <row r="4631" spans="5:20" x14ac:dyDescent="0.3">
      <c r="E4631" s="26">
        <v>55.661299999999997</v>
      </c>
      <c r="F4631" s="38">
        <v>0.98926999999999998</v>
      </c>
      <c r="G4631" s="38">
        <v>-5.97</v>
      </c>
      <c r="H4631" s="19">
        <f t="shared" si="652"/>
        <v>0.98390468427639277</v>
      </c>
      <c r="I4631" s="19">
        <f t="shared" si="653"/>
        <v>-0.1028917156965122</v>
      </c>
      <c r="J4631" s="20" t="str">
        <f t="shared" si="657"/>
        <v>0,983904684276393-0,102891715696512j</v>
      </c>
      <c r="K4631" s="20" t="str">
        <f t="shared" si="658"/>
        <v>98,4018572443055-948,681092475865j</v>
      </c>
      <c r="L4631" s="21">
        <f t="shared" si="659"/>
        <v>98.401857244305504</v>
      </c>
      <c r="M4631" s="21">
        <f t="shared" si="660"/>
        <v>-948.68109247586494</v>
      </c>
      <c r="N4631" s="21">
        <f t="shared" si="654"/>
        <v>98.401857244305504</v>
      </c>
      <c r="O4631" s="40">
        <f t="shared" si="655"/>
        <v>-2.7126079571507202</v>
      </c>
      <c r="P4631" s="32">
        <f t="shared" si="656"/>
        <v>9244.5281644617808</v>
      </c>
      <c r="R4631">
        <v>55.577500000000001</v>
      </c>
      <c r="S4631">
        <v>0.98919000000000001</v>
      </c>
      <c r="T4631">
        <v>-5.93</v>
      </c>
    </row>
    <row r="4632" spans="5:20" x14ac:dyDescent="0.3">
      <c r="E4632" s="26">
        <v>55.673200000000001</v>
      </c>
      <c r="F4632" s="38">
        <v>0.98917999999999995</v>
      </c>
      <c r="G4632" s="38">
        <v>-5.98</v>
      </c>
      <c r="H4632" s="19">
        <f t="shared" si="652"/>
        <v>0.98379720104965074</v>
      </c>
      <c r="I4632" s="19">
        <f t="shared" si="653"/>
        <v>-0.10305406157387935</v>
      </c>
      <c r="J4632" s="20" t="str">
        <f t="shared" si="657"/>
        <v>0,983797201049651-0,103054061573879j</v>
      </c>
      <c r="K4632" s="20" t="str">
        <f t="shared" si="658"/>
        <v>98,886243014358-946,95565266979j</v>
      </c>
      <c r="L4632" s="21">
        <f t="shared" si="659"/>
        <v>98.886243014358001</v>
      </c>
      <c r="M4632" s="21">
        <f t="shared" si="660"/>
        <v>-946.95565266978997</v>
      </c>
      <c r="N4632" s="21">
        <f t="shared" si="654"/>
        <v>98.886243014358001</v>
      </c>
      <c r="O4632" s="40">
        <f t="shared" si="655"/>
        <v>-2.707095568625641</v>
      </c>
      <c r="P4632" s="32">
        <f t="shared" si="656"/>
        <v>9167.134573503241</v>
      </c>
      <c r="R4632">
        <v>55.589399999999998</v>
      </c>
      <c r="S4632">
        <v>0.98924000000000001</v>
      </c>
      <c r="T4632">
        <v>-5.94</v>
      </c>
    </row>
    <row r="4633" spans="5:20" x14ac:dyDescent="0.3">
      <c r="E4633" s="26">
        <v>55.685200000000002</v>
      </c>
      <c r="F4633" s="38">
        <v>0.98923000000000005</v>
      </c>
      <c r="G4633" s="38">
        <v>-5.98</v>
      </c>
      <c r="H4633" s="19">
        <f t="shared" si="652"/>
        <v>0.98384692896575554</v>
      </c>
      <c r="I4633" s="19">
        <f t="shared" si="653"/>
        <v>-0.10305927063904313</v>
      </c>
      <c r="J4633" s="20" t="str">
        <f t="shared" si="657"/>
        <v>0,983846928965756-0,103059270639043j</v>
      </c>
      <c r="K4633" s="20" t="str">
        <f t="shared" si="658"/>
        <v>98,436598893674-947,050104942365j</v>
      </c>
      <c r="L4633" s="21">
        <f t="shared" si="659"/>
        <v>98.436598893674002</v>
      </c>
      <c r="M4633" s="21">
        <f t="shared" si="660"/>
        <v>-947.05010494236501</v>
      </c>
      <c r="N4633" s="21">
        <f t="shared" si="654"/>
        <v>98.436598893674002</v>
      </c>
      <c r="O4633" s="40">
        <f t="shared" si="655"/>
        <v>-2.7067821531982577</v>
      </c>
      <c r="P4633" s="32">
        <f t="shared" si="656"/>
        <v>9209.9247176586741</v>
      </c>
      <c r="R4633">
        <v>55.601399999999998</v>
      </c>
      <c r="S4633">
        <v>0.98916999999999999</v>
      </c>
      <c r="T4633">
        <v>-5.94</v>
      </c>
    </row>
    <row r="4634" spans="5:20" x14ac:dyDescent="0.3">
      <c r="E4634" s="26">
        <v>55.697200000000002</v>
      </c>
      <c r="F4634" s="38">
        <v>0.98924999999999996</v>
      </c>
      <c r="G4634" s="38">
        <v>-5.99</v>
      </c>
      <c r="H4634" s="19">
        <f t="shared" si="652"/>
        <v>0.98384881754750531</v>
      </c>
      <c r="I4634" s="19">
        <f t="shared" si="653"/>
        <v>-0.10323306984864698</v>
      </c>
      <c r="J4634" s="20" t="str">
        <f t="shared" si="657"/>
        <v>0,983848817547505-0,103233069848647j</v>
      </c>
      <c r="K4634" s="20" t="str">
        <f t="shared" si="658"/>
        <v>97,9326785513705-945,537243648185j</v>
      </c>
      <c r="L4634" s="21">
        <f t="shared" si="659"/>
        <v>97.9326785513705</v>
      </c>
      <c r="M4634" s="21">
        <f t="shared" si="660"/>
        <v>-945.53724364818504</v>
      </c>
      <c r="N4634" s="21">
        <f t="shared" si="654"/>
        <v>97.9326785513705</v>
      </c>
      <c r="O4634" s="40">
        <f t="shared" si="655"/>
        <v>-2.7018759687038929</v>
      </c>
      <c r="P4634" s="32">
        <f t="shared" si="656"/>
        <v>9227.0680432788322</v>
      </c>
      <c r="R4634">
        <v>55.613399999999999</v>
      </c>
      <c r="S4634">
        <v>0.98923000000000005</v>
      </c>
      <c r="T4634">
        <v>-5.95</v>
      </c>
    </row>
    <row r="4635" spans="5:20" x14ac:dyDescent="0.3">
      <c r="E4635" s="26">
        <v>55.709099999999999</v>
      </c>
      <c r="F4635" s="38">
        <v>0.98926000000000003</v>
      </c>
      <c r="G4635" s="38">
        <v>-5.99</v>
      </c>
      <c r="H4635" s="19">
        <f t="shared" si="652"/>
        <v>0.98385876294874408</v>
      </c>
      <c r="I4635" s="19">
        <f t="shared" si="653"/>
        <v>-0.10323411339749559</v>
      </c>
      <c r="J4635" s="20" t="str">
        <f t="shared" si="657"/>
        <v>0,983858762948744-0,103234113397496j</v>
      </c>
      <c r="K4635" s="20" t="str">
        <f t="shared" si="658"/>
        <v>97,8430175090905-945,55595621922j</v>
      </c>
      <c r="L4635" s="21">
        <f t="shared" si="659"/>
        <v>97.843017509090501</v>
      </c>
      <c r="M4635" s="21">
        <f t="shared" si="660"/>
        <v>-945.55595621921998</v>
      </c>
      <c r="N4635" s="21">
        <f t="shared" si="654"/>
        <v>97.843017509090501</v>
      </c>
      <c r="O4635" s="40">
        <f t="shared" si="655"/>
        <v>-2.7013522818044566</v>
      </c>
      <c r="P4635" s="32">
        <f t="shared" si="656"/>
        <v>9235.7057807724159</v>
      </c>
      <c r="R4635">
        <v>55.625300000000003</v>
      </c>
      <c r="S4635">
        <v>0.98921000000000003</v>
      </c>
      <c r="T4635">
        <v>-5.95</v>
      </c>
    </row>
    <row r="4636" spans="5:20" x14ac:dyDescent="0.3">
      <c r="E4636" s="26">
        <v>55.7211</v>
      </c>
      <c r="F4636" s="38">
        <v>0.98926000000000003</v>
      </c>
      <c r="G4636" s="38">
        <v>-5.99</v>
      </c>
      <c r="H4636" s="19">
        <f t="shared" si="652"/>
        <v>0.98385876294874408</v>
      </c>
      <c r="I4636" s="19">
        <f t="shared" si="653"/>
        <v>-0.10323411339749559</v>
      </c>
      <c r="J4636" s="20" t="str">
        <f t="shared" si="657"/>
        <v>0,983858762948744-0,103234113397496j</v>
      </c>
      <c r="K4636" s="20" t="str">
        <f t="shared" si="658"/>
        <v>97,8430175090905-945,55595621922j</v>
      </c>
      <c r="L4636" s="21">
        <f t="shared" si="659"/>
        <v>97.843017509090501</v>
      </c>
      <c r="M4636" s="21">
        <f t="shared" si="660"/>
        <v>-945.55595621921998</v>
      </c>
      <c r="N4636" s="21">
        <f t="shared" si="654"/>
        <v>97.843017509090501</v>
      </c>
      <c r="O4636" s="40">
        <f t="shared" si="655"/>
        <v>-2.7007705232357693</v>
      </c>
      <c r="P4636" s="32">
        <f t="shared" si="656"/>
        <v>9235.7057807724159</v>
      </c>
      <c r="R4636">
        <v>55.637300000000003</v>
      </c>
      <c r="S4636">
        <v>0.98924000000000001</v>
      </c>
      <c r="T4636">
        <v>-5.96</v>
      </c>
    </row>
    <row r="4637" spans="5:20" x14ac:dyDescent="0.3">
      <c r="E4637" s="26">
        <v>55.7331</v>
      </c>
      <c r="F4637" s="38">
        <v>0.98926000000000003</v>
      </c>
      <c r="G4637" s="38">
        <v>-6</v>
      </c>
      <c r="H4637" s="19">
        <f t="shared" si="652"/>
        <v>0.98384073021201801</v>
      </c>
      <c r="I4637" s="19">
        <f t="shared" si="653"/>
        <v>-0.10340582757215887</v>
      </c>
      <c r="J4637" s="20" t="str">
        <f t="shared" si="657"/>
        <v>0,983840730212018-0,103405827572159j</v>
      </c>
      <c r="K4637" s="20" t="str">
        <f t="shared" si="658"/>
        <v>97,5208711610645-944,010339992025j</v>
      </c>
      <c r="L4637" s="21">
        <f t="shared" si="659"/>
        <v>97.520871161064505</v>
      </c>
      <c r="M4637" s="21">
        <f t="shared" si="660"/>
        <v>-944.01033999202502</v>
      </c>
      <c r="N4637" s="21">
        <f t="shared" si="654"/>
        <v>97.520871161064505</v>
      </c>
      <c r="O4637" s="40">
        <f t="shared" si="655"/>
        <v>-2.695775256348409</v>
      </c>
      <c r="P4637" s="32">
        <f t="shared" si="656"/>
        <v>9235.6213762318039</v>
      </c>
      <c r="R4637">
        <v>55.649299999999997</v>
      </c>
      <c r="S4637">
        <v>0.98924999999999996</v>
      </c>
      <c r="T4637">
        <v>-5.96</v>
      </c>
    </row>
    <row r="4638" spans="5:20" x14ac:dyDescent="0.3">
      <c r="E4638" s="26">
        <v>55.744999999999997</v>
      </c>
      <c r="F4638" s="38">
        <v>0.98929999999999996</v>
      </c>
      <c r="G4638" s="38">
        <v>-6.01</v>
      </c>
      <c r="H4638" s="19">
        <f t="shared" si="652"/>
        <v>0.98386244765125219</v>
      </c>
      <c r="I4638" s="19">
        <f t="shared" si="653"/>
        <v>-0.10358172667844012</v>
      </c>
      <c r="J4638" s="20" t="str">
        <f t="shared" si="657"/>
        <v>0,983862447651252-0,10358172667844j</v>
      </c>
      <c r="K4638" s="20" t="str">
        <f t="shared" si="658"/>
        <v>96,843926395443-942,543647237915j</v>
      </c>
      <c r="L4638" s="21">
        <f t="shared" si="659"/>
        <v>96.843926395443006</v>
      </c>
      <c r="M4638" s="21">
        <f t="shared" si="660"/>
        <v>-942.54364723791502</v>
      </c>
      <c r="N4638" s="21">
        <f t="shared" si="654"/>
        <v>96.843926395443006</v>
      </c>
      <c r="O4638" s="40">
        <f t="shared" si="655"/>
        <v>-2.6910122977446922</v>
      </c>
      <c r="P4638" s="32">
        <f t="shared" si="656"/>
        <v>9270.2485994050421</v>
      </c>
      <c r="R4638">
        <v>55.661299999999997</v>
      </c>
      <c r="S4638">
        <v>0.98926999999999998</v>
      </c>
      <c r="T4638">
        <v>-5.97</v>
      </c>
    </row>
    <row r="4639" spans="5:20" x14ac:dyDescent="0.3">
      <c r="E4639" s="26">
        <v>55.756999999999998</v>
      </c>
      <c r="F4639" s="38">
        <v>0.98924000000000001</v>
      </c>
      <c r="G4639" s="38">
        <v>-6.01</v>
      </c>
      <c r="H4639" s="19">
        <f t="shared" si="652"/>
        <v>0.98380277743305844</v>
      </c>
      <c r="I4639" s="19">
        <f t="shared" si="653"/>
        <v>-0.1035754445561307</v>
      </c>
      <c r="J4639" s="20" t="str">
        <f t="shared" si="657"/>
        <v>0,983802777433058-0,103575444556131j</v>
      </c>
      <c r="K4639" s="20" t="str">
        <f t="shared" si="658"/>
        <v>97,3784741141365-942,43262456187j</v>
      </c>
      <c r="L4639" s="21">
        <f t="shared" si="659"/>
        <v>97.378474114136495</v>
      </c>
      <c r="M4639" s="21">
        <f t="shared" si="660"/>
        <v>-942.43262456186994</v>
      </c>
      <c r="N4639" s="21">
        <f t="shared" si="654"/>
        <v>97.378474114136495</v>
      </c>
      <c r="O4639" s="40">
        <f t="shared" si="655"/>
        <v>-2.6901162316855278</v>
      </c>
      <c r="P4639" s="32">
        <f t="shared" si="656"/>
        <v>9218.2777274496148</v>
      </c>
      <c r="R4639">
        <v>55.673200000000001</v>
      </c>
      <c r="S4639">
        <v>0.98917999999999995</v>
      </c>
      <c r="T4639">
        <v>-5.98</v>
      </c>
    </row>
    <row r="4640" spans="5:20" x14ac:dyDescent="0.3">
      <c r="E4640" s="26">
        <v>55.768999999999998</v>
      </c>
      <c r="F4640" s="38">
        <v>0.98924000000000001</v>
      </c>
      <c r="G4640" s="38">
        <v>-6.02</v>
      </c>
      <c r="H4640" s="19">
        <f t="shared" si="652"/>
        <v>0.9837846851236598</v>
      </c>
      <c r="I4640" s="19">
        <f t="shared" si="653"/>
        <v>-0.10374714895427947</v>
      </c>
      <c r="J4640" s="20" t="str">
        <f t="shared" si="657"/>
        <v>0,98378468512366-0,103747148954279j</v>
      </c>
      <c r="K4640" s="20" t="str">
        <f t="shared" si="658"/>
        <v>97,0589137303955-940,897117582555j</v>
      </c>
      <c r="L4640" s="21">
        <f t="shared" si="659"/>
        <v>97.058913730395503</v>
      </c>
      <c r="M4640" s="21">
        <f t="shared" si="660"/>
        <v>-940.89711758255498</v>
      </c>
      <c r="N4640" s="21">
        <f t="shared" si="654"/>
        <v>97.058913730395503</v>
      </c>
      <c r="O4640" s="40">
        <f t="shared" si="655"/>
        <v>-2.6851553229245622</v>
      </c>
      <c r="P4640" s="32">
        <f t="shared" si="656"/>
        <v>9218.1932006260795</v>
      </c>
      <c r="R4640">
        <v>55.685200000000002</v>
      </c>
      <c r="S4640">
        <v>0.98923000000000005</v>
      </c>
      <c r="T4640">
        <v>-5.98</v>
      </c>
    </row>
    <row r="4641" spans="5:20" x14ac:dyDescent="0.3">
      <c r="E4641" s="26">
        <v>55.780999999999999</v>
      </c>
      <c r="F4641" s="38">
        <v>0.98928000000000005</v>
      </c>
      <c r="G4641" s="38">
        <v>-6.02</v>
      </c>
      <c r="H4641" s="19">
        <f t="shared" si="652"/>
        <v>0.98382446453755834</v>
      </c>
      <c r="I4641" s="19">
        <f t="shared" si="653"/>
        <v>-0.10375134397870041</v>
      </c>
      <c r="J4641" s="20" t="str">
        <f t="shared" si="657"/>
        <v>0,983824464537558-0,1037513439787j</v>
      </c>
      <c r="K4641" s="20" t="str">
        <f t="shared" si="658"/>
        <v>96,703710531783-940,97083646323j</v>
      </c>
      <c r="L4641" s="21">
        <f t="shared" si="659"/>
        <v>96.703710531783003</v>
      </c>
      <c r="M4641" s="21">
        <f t="shared" si="660"/>
        <v>-940.97083646322994</v>
      </c>
      <c r="N4641" s="21">
        <f t="shared" si="654"/>
        <v>96.703710531783003</v>
      </c>
      <c r="O4641" s="40">
        <f t="shared" si="655"/>
        <v>-2.6847880089714868</v>
      </c>
      <c r="P4641" s="32">
        <f t="shared" si="656"/>
        <v>9252.7754910794465</v>
      </c>
      <c r="R4641">
        <v>55.697200000000002</v>
      </c>
      <c r="S4641">
        <v>0.98924999999999996</v>
      </c>
      <c r="T4641">
        <v>-5.99</v>
      </c>
    </row>
    <row r="4642" spans="5:20" x14ac:dyDescent="0.3">
      <c r="E4642" s="26">
        <v>55.792900000000003</v>
      </c>
      <c r="F4642" s="38">
        <v>0.98924999999999996</v>
      </c>
      <c r="G4642" s="38">
        <v>-6.03</v>
      </c>
      <c r="H4642" s="19">
        <f t="shared" si="652"/>
        <v>0.98377650751674672</v>
      </c>
      <c r="I4642" s="19">
        <f t="shared" si="653"/>
        <v>-0.10391990068390296</v>
      </c>
      <c r="J4642" s="20" t="str">
        <f t="shared" si="657"/>
        <v>0,983776507516747-0,103919900683903j</v>
      </c>
      <c r="K4642" s="20" t="str">
        <f t="shared" si="658"/>
        <v>96,6524101466885-939,3849020629j</v>
      </c>
      <c r="L4642" s="21">
        <f t="shared" si="659"/>
        <v>96.652410146688496</v>
      </c>
      <c r="M4642" s="21">
        <f t="shared" si="660"/>
        <v>-939.38490206289998</v>
      </c>
      <c r="N4642" s="21">
        <f t="shared" si="654"/>
        <v>96.652410146688496</v>
      </c>
      <c r="O4642" s="40">
        <f t="shared" si="655"/>
        <v>-2.6796913340085657</v>
      </c>
      <c r="P4642" s="32">
        <f t="shared" si="656"/>
        <v>9226.7299000349467</v>
      </c>
      <c r="R4642">
        <v>55.709099999999999</v>
      </c>
      <c r="S4642">
        <v>0.98926000000000003</v>
      </c>
      <c r="T4642">
        <v>-5.99</v>
      </c>
    </row>
    <row r="4643" spans="5:20" x14ac:dyDescent="0.3">
      <c r="E4643" s="26">
        <v>55.804900000000004</v>
      </c>
      <c r="F4643" s="38">
        <v>0.98924999999999996</v>
      </c>
      <c r="G4643" s="38">
        <v>-6.03</v>
      </c>
      <c r="H4643" s="19">
        <f t="shared" si="652"/>
        <v>0.98377650751674672</v>
      </c>
      <c r="I4643" s="19">
        <f t="shared" si="653"/>
        <v>-0.10391990068390296</v>
      </c>
      <c r="J4643" s="20" t="str">
        <f t="shared" si="657"/>
        <v>0,983776507516747-0,103919900683903j</v>
      </c>
      <c r="K4643" s="20" t="str">
        <f t="shared" si="658"/>
        <v>96,6524101466885-939,3849020629j</v>
      </c>
      <c r="L4643" s="21">
        <f t="shared" si="659"/>
        <v>96.652410146688496</v>
      </c>
      <c r="M4643" s="21">
        <f t="shared" si="660"/>
        <v>-939.38490206289998</v>
      </c>
      <c r="N4643" s="21">
        <f t="shared" si="654"/>
        <v>96.652410146688496</v>
      </c>
      <c r="O4643" s="40">
        <f t="shared" si="655"/>
        <v>-2.6791151069029158</v>
      </c>
      <c r="P4643" s="32">
        <f t="shared" si="656"/>
        <v>9226.7299000349467</v>
      </c>
      <c r="R4643">
        <v>55.7211</v>
      </c>
      <c r="S4643">
        <v>0.98926000000000003</v>
      </c>
      <c r="T4643">
        <v>-5.99</v>
      </c>
    </row>
    <row r="4644" spans="5:20" x14ac:dyDescent="0.3">
      <c r="E4644" s="26">
        <v>55.816899999999997</v>
      </c>
      <c r="F4644" s="38">
        <v>0.98926999999999998</v>
      </c>
      <c r="G4644" s="38">
        <v>-6.04</v>
      </c>
      <c r="H4644" s="19">
        <f t="shared" si="652"/>
        <v>0.98377824406238068</v>
      </c>
      <c r="I4644" s="19">
        <f t="shared" si="653"/>
        <v>-0.10409370494674001</v>
      </c>
      <c r="J4644" s="20" t="str">
        <f t="shared" si="657"/>
        <v>0,983778244062381-0,10409370494674j</v>
      </c>
      <c r="K4644" s="20" t="str">
        <f t="shared" si="658"/>
        <v>96,1597903719755-937,895635501155j</v>
      </c>
      <c r="L4644" s="21">
        <f t="shared" si="659"/>
        <v>96.159790371975504</v>
      </c>
      <c r="M4644" s="21">
        <f t="shared" si="660"/>
        <v>-937.89563550115497</v>
      </c>
      <c r="N4644" s="21">
        <f t="shared" si="654"/>
        <v>96.159790371975504</v>
      </c>
      <c r="O4644" s="40">
        <f t="shared" si="655"/>
        <v>-2.6742926693227917</v>
      </c>
      <c r="P4644" s="32">
        <f t="shared" si="656"/>
        <v>9243.9357962198192</v>
      </c>
      <c r="R4644">
        <v>55.7331</v>
      </c>
      <c r="S4644">
        <v>0.98926000000000003</v>
      </c>
      <c r="T4644">
        <v>-6</v>
      </c>
    </row>
    <row r="4645" spans="5:20" x14ac:dyDescent="0.3">
      <c r="E4645" s="26">
        <v>55.828800000000001</v>
      </c>
      <c r="F4645" s="38">
        <v>0.98924999999999996</v>
      </c>
      <c r="G4645" s="38">
        <v>-6.04</v>
      </c>
      <c r="H4645" s="19">
        <f t="shared" si="652"/>
        <v>0.98375835508881304</v>
      </c>
      <c r="I4645" s="19">
        <f t="shared" si="653"/>
        <v>-0.10409160049184001</v>
      </c>
      <c r="J4645" s="20" t="str">
        <f t="shared" si="657"/>
        <v>0,983758355088813-0,10409160049184j</v>
      </c>
      <c r="K4645" s="20" t="str">
        <f t="shared" si="658"/>
        <v>96,336255672542-937,859135957725j</v>
      </c>
      <c r="L4645" s="21">
        <f t="shared" si="659"/>
        <v>96.336255672541995</v>
      </c>
      <c r="M4645" s="21">
        <f t="shared" si="660"/>
        <v>-937.85913595772502</v>
      </c>
      <c r="N4645" s="21">
        <f t="shared" si="654"/>
        <v>96.336255672541995</v>
      </c>
      <c r="O4645" s="40">
        <f t="shared" si="655"/>
        <v>-2.6736185877462146</v>
      </c>
      <c r="P4645" s="32">
        <f t="shared" si="656"/>
        <v>9226.6450138742257</v>
      </c>
      <c r="R4645">
        <v>55.744999999999997</v>
      </c>
      <c r="S4645">
        <v>0.98929999999999996</v>
      </c>
      <c r="T4645">
        <v>-6.01</v>
      </c>
    </row>
    <row r="4646" spans="5:20" x14ac:dyDescent="0.3">
      <c r="E4646" s="26">
        <v>55.840800000000002</v>
      </c>
      <c r="F4646" s="38">
        <v>0.98919000000000001</v>
      </c>
      <c r="G4646" s="38">
        <v>-6.05</v>
      </c>
      <c r="H4646" s="19">
        <f t="shared" si="652"/>
        <v>0.98368050687598207</v>
      </c>
      <c r="I4646" s="19">
        <f t="shared" si="653"/>
        <v>-0.10425697335051959</v>
      </c>
      <c r="J4646" s="20" t="str">
        <f t="shared" si="657"/>
        <v>0,983680506875982-0,10425697335052j</v>
      </c>
      <c r="K4646" s="20" t="str">
        <f t="shared" si="658"/>
        <v>96,549247142461-936,228891287315j</v>
      </c>
      <c r="L4646" s="21">
        <f t="shared" si="659"/>
        <v>96.549247142460999</v>
      </c>
      <c r="M4646" s="21">
        <f t="shared" si="660"/>
        <v>-936.22889128731504</v>
      </c>
      <c r="N4646" s="21">
        <f t="shared" si="654"/>
        <v>96.549247142460999</v>
      </c>
      <c r="O4646" s="40">
        <f t="shared" si="655"/>
        <v>-2.6683975858838145</v>
      </c>
      <c r="P4646" s="32">
        <f t="shared" si="656"/>
        <v>9175.0719992436461</v>
      </c>
      <c r="R4646">
        <v>55.756999999999998</v>
      </c>
      <c r="S4646">
        <v>0.98924000000000001</v>
      </c>
      <c r="T4646">
        <v>-6.01</v>
      </c>
    </row>
    <row r="4647" spans="5:20" x14ac:dyDescent="0.3">
      <c r="E4647" s="26">
        <v>55.852800000000002</v>
      </c>
      <c r="F4647" s="38">
        <v>0.98921000000000003</v>
      </c>
      <c r="G4647" s="38">
        <v>-6.05</v>
      </c>
      <c r="H4647" s="19">
        <f t="shared" si="652"/>
        <v>0.9837003954819501</v>
      </c>
      <c r="I4647" s="19">
        <f t="shared" si="653"/>
        <v>-0.10425908127666828</v>
      </c>
      <c r="J4647" s="20" t="str">
        <f t="shared" si="657"/>
        <v>0,98370039548195-0,104259081276668j</v>
      </c>
      <c r="K4647" s="20" t="str">
        <f t="shared" si="658"/>
        <v>96,373397173167-936,265410349045j</v>
      </c>
      <c r="L4647" s="21">
        <f t="shared" si="659"/>
        <v>96.373397173167007</v>
      </c>
      <c r="M4647" s="21">
        <f t="shared" si="660"/>
        <v>-936.26541034904506</v>
      </c>
      <c r="N4647" s="21">
        <f t="shared" si="654"/>
        <v>96.373397173167007</v>
      </c>
      <c r="O4647" s="40">
        <f t="shared" si="655"/>
        <v>-2.6679283420529014</v>
      </c>
      <c r="P4647" s="32">
        <f t="shared" si="656"/>
        <v>9192.1710376877472</v>
      </c>
      <c r="R4647">
        <v>55.768999999999998</v>
      </c>
      <c r="S4647">
        <v>0.98924000000000001</v>
      </c>
      <c r="T4647">
        <v>-6.02</v>
      </c>
    </row>
    <row r="4648" spans="5:20" x14ac:dyDescent="0.3">
      <c r="E4648" s="26">
        <v>55.864699999999999</v>
      </c>
      <c r="F4648" s="38">
        <v>0.98924999999999996</v>
      </c>
      <c r="G4648" s="38">
        <v>-6.06</v>
      </c>
      <c r="H4648" s="19">
        <f t="shared" si="652"/>
        <v>0.98372196033252002</v>
      </c>
      <c r="I4648" s="19">
        <f t="shared" si="653"/>
        <v>-0.10443499059004956</v>
      </c>
      <c r="J4648" s="20" t="str">
        <f t="shared" si="657"/>
        <v>0,98372196033252-0,10443499059005j</v>
      </c>
      <c r="K4648" s="20" t="str">
        <f t="shared" si="658"/>
        <v>95,7085709330605-934,82222338383j</v>
      </c>
      <c r="L4648" s="21">
        <f t="shared" si="659"/>
        <v>95.7085709330605</v>
      </c>
      <c r="M4648" s="21">
        <f t="shared" si="660"/>
        <v>-934.82222338382996</v>
      </c>
      <c r="N4648" s="21">
        <f t="shared" si="654"/>
        <v>95.7085709330605</v>
      </c>
      <c r="O4648" s="40">
        <f t="shared" si="655"/>
        <v>-2.6632484872145117</v>
      </c>
      <c r="P4648" s="32">
        <f t="shared" si="656"/>
        <v>9226.4748211521237</v>
      </c>
      <c r="R4648">
        <v>55.780999999999999</v>
      </c>
      <c r="S4648">
        <v>0.98928000000000005</v>
      </c>
      <c r="T4648">
        <v>-6.02</v>
      </c>
    </row>
    <row r="4649" spans="5:20" x14ac:dyDescent="0.3">
      <c r="E4649" s="26">
        <v>55.8767</v>
      </c>
      <c r="F4649" s="38">
        <v>0.98924000000000001</v>
      </c>
      <c r="G4649" s="38">
        <v>-6.06</v>
      </c>
      <c r="H4649" s="19">
        <f t="shared" si="652"/>
        <v>0.9837120162136388</v>
      </c>
      <c r="I4649" s="19">
        <f t="shared" si="653"/>
        <v>-0.104433934891383</v>
      </c>
      <c r="J4649" s="20" t="str">
        <f t="shared" si="657"/>
        <v>0,983712016213639-0,104433934891383j</v>
      </c>
      <c r="K4649" s="20" t="str">
        <f t="shared" si="658"/>
        <v>95,7962344695325-934,80412663167j</v>
      </c>
      <c r="L4649" s="21">
        <f t="shared" si="659"/>
        <v>95.796234469532493</v>
      </c>
      <c r="M4649" s="21">
        <f t="shared" si="660"/>
        <v>-934.80412663166999</v>
      </c>
      <c r="N4649" s="21">
        <f t="shared" si="654"/>
        <v>95.796234469532493</v>
      </c>
      <c r="O4649" s="40">
        <f t="shared" si="655"/>
        <v>-2.6626249863741482</v>
      </c>
      <c r="P4649" s="32">
        <f t="shared" si="656"/>
        <v>9217.8536932678981</v>
      </c>
      <c r="R4649">
        <v>55.792900000000003</v>
      </c>
      <c r="S4649">
        <v>0.98924999999999996</v>
      </c>
      <c r="T4649">
        <v>-6.03</v>
      </c>
    </row>
    <row r="4650" spans="5:20" x14ac:dyDescent="0.3">
      <c r="E4650" s="26">
        <v>55.8887</v>
      </c>
      <c r="F4650" s="38">
        <v>0.98917999999999995</v>
      </c>
      <c r="G4650" s="38">
        <v>-6.07</v>
      </c>
      <c r="H4650" s="19">
        <f t="shared" si="652"/>
        <v>0.98363411046393989</v>
      </c>
      <c r="I4650" s="19">
        <f t="shared" si="653"/>
        <v>-0.10459927883027534</v>
      </c>
      <c r="J4650" s="20" t="str">
        <f t="shared" si="657"/>
        <v>0,98363411046394-0,104599278830275j</v>
      </c>
      <c r="K4650" s="20" t="str">
        <f t="shared" si="658"/>
        <v>96,0086216394875-933,18462726039j</v>
      </c>
      <c r="L4650" s="21">
        <f t="shared" si="659"/>
        <v>96.008621639487501</v>
      </c>
      <c r="M4650" s="21">
        <f t="shared" si="660"/>
        <v>-933.18462726039002</v>
      </c>
      <c r="N4650" s="21">
        <f t="shared" si="654"/>
        <v>96.008621639487501</v>
      </c>
      <c r="O4650" s="40">
        <f t="shared" si="655"/>
        <v>-2.6574414192110201</v>
      </c>
      <c r="P4650" s="32">
        <f t="shared" si="656"/>
        <v>9166.3768207070334</v>
      </c>
      <c r="R4650">
        <v>55.804900000000004</v>
      </c>
      <c r="S4650">
        <v>0.98924999999999996</v>
      </c>
      <c r="T4650">
        <v>-6.03</v>
      </c>
    </row>
    <row r="4651" spans="5:20" x14ac:dyDescent="0.3">
      <c r="E4651" s="26">
        <v>55.900700000000001</v>
      </c>
      <c r="F4651" s="38">
        <v>0.98929</v>
      </c>
      <c r="G4651" s="38">
        <v>-6.07</v>
      </c>
      <c r="H4651" s="19">
        <f t="shared" si="652"/>
        <v>0.98374349374317227</v>
      </c>
      <c r="I4651" s="19">
        <f t="shared" si="653"/>
        <v>-0.10461091060676832</v>
      </c>
      <c r="J4651" s="20" t="str">
        <f t="shared" si="657"/>
        <v>0,983743493743172-0,104610910606768j</v>
      </c>
      <c r="K4651" s="20" t="str">
        <f t="shared" si="658"/>
        <v>95,047442018841-933,382902270295j</v>
      </c>
      <c r="L4651" s="21">
        <f t="shared" si="659"/>
        <v>95.047442018840997</v>
      </c>
      <c r="M4651" s="21">
        <f t="shared" si="660"/>
        <v>-933.38290227029495</v>
      </c>
      <c r="N4651" s="21">
        <f t="shared" si="654"/>
        <v>95.047442018840997</v>
      </c>
      <c r="O4651" s="40">
        <f t="shared" si="655"/>
        <v>-2.6574354649186311</v>
      </c>
      <c r="P4651" s="32">
        <f t="shared" si="656"/>
        <v>9261.0346979181049</v>
      </c>
      <c r="R4651">
        <v>55.816899999999997</v>
      </c>
      <c r="S4651">
        <v>0.98926999999999998</v>
      </c>
      <c r="T4651">
        <v>-6.04</v>
      </c>
    </row>
    <row r="4652" spans="5:20" x14ac:dyDescent="0.3">
      <c r="E4652" s="26">
        <v>55.912599999999998</v>
      </c>
      <c r="F4652" s="38">
        <v>0.98921000000000003</v>
      </c>
      <c r="G4652" s="38">
        <v>-6.08</v>
      </c>
      <c r="H4652" s="19">
        <f t="shared" si="652"/>
        <v>0.98364567071362174</v>
      </c>
      <c r="I4652" s="19">
        <f t="shared" si="653"/>
        <v>-0.1047741312841543</v>
      </c>
      <c r="J4652" s="20" t="str">
        <f t="shared" si="657"/>
        <v>0,983645670713622-0,104774131284154j</v>
      </c>
      <c r="K4652" s="20" t="str">
        <f t="shared" si="658"/>
        <v>95,4353850683535-931,73286789604j</v>
      </c>
      <c r="L4652" s="21">
        <f t="shared" si="659"/>
        <v>95.435385068353497</v>
      </c>
      <c r="M4652" s="21">
        <f t="shared" si="660"/>
        <v>-931.73286789604003</v>
      </c>
      <c r="N4652" s="21">
        <f t="shared" si="654"/>
        <v>95.435385068353497</v>
      </c>
      <c r="O4652" s="40">
        <f t="shared" si="655"/>
        <v>-2.652173062365955</v>
      </c>
      <c r="P4652" s="32">
        <f t="shared" si="656"/>
        <v>9191.9160719331248</v>
      </c>
      <c r="R4652">
        <v>55.828800000000001</v>
      </c>
      <c r="S4652">
        <v>0.98924999999999996</v>
      </c>
      <c r="T4652">
        <v>-6.04</v>
      </c>
    </row>
    <row r="4653" spans="5:20" x14ac:dyDescent="0.3">
      <c r="E4653" s="26">
        <v>55.924599999999998</v>
      </c>
      <c r="F4653" s="38">
        <v>0.98924000000000001</v>
      </c>
      <c r="G4653" s="38">
        <v>-6.08</v>
      </c>
      <c r="H4653" s="19">
        <f t="shared" si="652"/>
        <v>0.98367550196292308</v>
      </c>
      <c r="I4653" s="19">
        <f t="shared" si="653"/>
        <v>-0.10477730879341778</v>
      </c>
      <c r="J4653" s="20" t="str">
        <f t="shared" si="657"/>
        <v>0,983675501962923-0,104777308793418j</v>
      </c>
      <c r="K4653" s="20" t="str">
        <f t="shared" si="658"/>
        <v>95,1740916279975-931,786728925005j</v>
      </c>
      <c r="L4653" s="21">
        <f t="shared" si="659"/>
        <v>95.174091627997498</v>
      </c>
      <c r="M4653" s="21">
        <f t="shared" si="660"/>
        <v>-931.78672892500504</v>
      </c>
      <c r="N4653" s="21">
        <f t="shared" si="654"/>
        <v>95.174091627997498</v>
      </c>
      <c r="O4653" s="40">
        <f t="shared" si="655"/>
        <v>-2.6517572555877469</v>
      </c>
      <c r="P4653" s="32">
        <f t="shared" si="656"/>
        <v>9217.6830995874425</v>
      </c>
      <c r="R4653">
        <v>55.840800000000002</v>
      </c>
      <c r="S4653">
        <v>0.98919000000000001</v>
      </c>
      <c r="T4653">
        <v>-6.05</v>
      </c>
    </row>
    <row r="4654" spans="5:20" x14ac:dyDescent="0.3">
      <c r="E4654" s="26">
        <v>55.936599999999999</v>
      </c>
      <c r="F4654" s="38">
        <v>0.98919999999999997</v>
      </c>
      <c r="G4654" s="38">
        <v>-6.09</v>
      </c>
      <c r="H4654" s="19">
        <f t="shared" si="652"/>
        <v>0.9836174256315604</v>
      </c>
      <c r="I4654" s="19">
        <f t="shared" si="653"/>
        <v>-0.10494474733850075</v>
      </c>
      <c r="J4654" s="20" t="str">
        <f t="shared" si="657"/>
        <v>0,98361742563156-0,104944747338501j</v>
      </c>
      <c r="K4654" s="20" t="str">
        <f t="shared" si="658"/>
        <v>95,2125611507565-930,213725731675j</v>
      </c>
      <c r="L4654" s="21">
        <f t="shared" si="659"/>
        <v>95.2125611507565</v>
      </c>
      <c r="M4654" s="21">
        <f t="shared" si="660"/>
        <v>-930.21372573167503</v>
      </c>
      <c r="N4654" s="21">
        <f t="shared" si="654"/>
        <v>95.2125611507565</v>
      </c>
      <c r="O4654" s="40">
        <f t="shared" si="655"/>
        <v>-2.6467127530476411</v>
      </c>
      <c r="P4654" s="32">
        <f t="shared" si="656"/>
        <v>9183.2736854547311</v>
      </c>
      <c r="R4654">
        <v>55.852800000000002</v>
      </c>
      <c r="S4654">
        <v>0.98921000000000003</v>
      </c>
      <c r="T4654">
        <v>-6.05</v>
      </c>
    </row>
    <row r="4655" spans="5:20" x14ac:dyDescent="0.3">
      <c r="E4655" s="26">
        <v>55.948500000000003</v>
      </c>
      <c r="F4655" s="38">
        <v>0.98926000000000003</v>
      </c>
      <c r="G4655" s="38">
        <v>-6.1</v>
      </c>
      <c r="H4655" s="19">
        <f t="shared" si="652"/>
        <v>0.98365875461321406</v>
      </c>
      <c r="I4655" s="19">
        <f t="shared" si="653"/>
        <v>-0.10512279521008204</v>
      </c>
      <c r="J4655" s="20" t="str">
        <f t="shared" si="657"/>
        <v>0,983658754613214-0,105122795210082j</v>
      </c>
      <c r="K4655" s="20" t="str">
        <f t="shared" si="658"/>
        <v>94,3848626160285-928,823965674855j</v>
      </c>
      <c r="L4655" s="21">
        <f t="shared" si="659"/>
        <v>94.384862616028499</v>
      </c>
      <c r="M4655" s="21">
        <f t="shared" si="660"/>
        <v>-928.823965674855</v>
      </c>
      <c r="N4655" s="21">
        <f t="shared" si="654"/>
        <v>94.384862616028499</v>
      </c>
      <c r="O4655" s="40">
        <f t="shared" si="655"/>
        <v>-2.6421964020370536</v>
      </c>
      <c r="P4655" s="32">
        <f t="shared" si="656"/>
        <v>9234.7696160654104</v>
      </c>
      <c r="R4655">
        <v>55.864699999999999</v>
      </c>
      <c r="S4655">
        <v>0.98924999999999996</v>
      </c>
      <c r="T4655">
        <v>-6.06</v>
      </c>
    </row>
    <row r="4656" spans="5:20" x14ac:dyDescent="0.3">
      <c r="E4656" s="26">
        <v>55.960500000000003</v>
      </c>
      <c r="F4656" s="38">
        <v>0.98929</v>
      </c>
      <c r="G4656" s="38">
        <v>-6.1</v>
      </c>
      <c r="H4656" s="19">
        <f t="shared" si="652"/>
        <v>0.98368858475153798</v>
      </c>
      <c r="I4656" s="19">
        <f t="shared" si="653"/>
        <v>-0.10512598313222213</v>
      </c>
      <c r="J4656" s="20" t="str">
        <f t="shared" si="657"/>
        <v>0,983688584751538-0,105125983132222j</v>
      </c>
      <c r="K4656" s="20" t="str">
        <f t="shared" si="658"/>
        <v>94,125163557223-928,87706445178j</v>
      </c>
      <c r="L4656" s="21">
        <f t="shared" si="659"/>
        <v>94.125163557223004</v>
      </c>
      <c r="M4656" s="21">
        <f t="shared" si="660"/>
        <v>-928.87706445178003</v>
      </c>
      <c r="N4656" s="21">
        <f t="shared" si="654"/>
        <v>94.125163557223004</v>
      </c>
      <c r="O4656" s="40">
        <f t="shared" si="655"/>
        <v>-2.6417808334841513</v>
      </c>
      <c r="P4656" s="32">
        <f t="shared" si="656"/>
        <v>9260.7769733043151</v>
      </c>
      <c r="R4656">
        <v>55.8767</v>
      </c>
      <c r="S4656">
        <v>0.98924000000000001</v>
      </c>
      <c r="T4656">
        <v>-6.06</v>
      </c>
    </row>
    <row r="4657" spans="5:20" x14ac:dyDescent="0.3">
      <c r="E4657" s="26">
        <v>55.972499999999997</v>
      </c>
      <c r="F4657" s="38">
        <v>0.98921000000000003</v>
      </c>
      <c r="G4657" s="38">
        <v>-6.11</v>
      </c>
      <c r="H4657" s="19">
        <f t="shared" si="652"/>
        <v>0.98359067627325403</v>
      </c>
      <c r="I4657" s="19">
        <f t="shared" si="653"/>
        <v>-0.10528915256721805</v>
      </c>
      <c r="J4657" s="20" t="str">
        <f t="shared" si="657"/>
        <v>0,983590676273254-0,105289152567218j</v>
      </c>
      <c r="K4657" s="20" t="str">
        <f t="shared" si="658"/>
        <v>94,5109671871645-927,243409002015j</v>
      </c>
      <c r="L4657" s="21">
        <f t="shared" si="659"/>
        <v>94.510967187164496</v>
      </c>
      <c r="M4657" s="21">
        <f t="shared" si="660"/>
        <v>-927.24340900201503</v>
      </c>
      <c r="N4657" s="21">
        <f t="shared" si="654"/>
        <v>94.510967187164496</v>
      </c>
      <c r="O4657" s="40">
        <f t="shared" si="655"/>
        <v>-2.6365692436830721</v>
      </c>
      <c r="P4657" s="32">
        <f t="shared" si="656"/>
        <v>9191.6598497609393</v>
      </c>
      <c r="R4657">
        <v>55.8887</v>
      </c>
      <c r="S4657">
        <v>0.98917999999999995</v>
      </c>
      <c r="T4657">
        <v>-6.07</v>
      </c>
    </row>
    <row r="4658" spans="5:20" x14ac:dyDescent="0.3">
      <c r="E4658" s="26">
        <v>55.984400000000001</v>
      </c>
      <c r="F4658" s="38">
        <v>0.98924999999999996</v>
      </c>
      <c r="G4658" s="38">
        <v>-6.11</v>
      </c>
      <c r="H4658" s="19">
        <f t="shared" si="652"/>
        <v>0.98363044904855035</v>
      </c>
      <c r="I4658" s="19">
        <f t="shared" si="653"/>
        <v>-0.10529341007179512</v>
      </c>
      <c r="J4658" s="20" t="str">
        <f t="shared" si="657"/>
        <v>0,98363044904855-0,105293410071795j</v>
      </c>
      <c r="K4658" s="20" t="str">
        <f t="shared" si="658"/>
        <v>94,1658720205785-927,314153335165j</v>
      </c>
      <c r="L4658" s="21">
        <f t="shared" si="659"/>
        <v>94.165872020578504</v>
      </c>
      <c r="M4658" s="21">
        <f t="shared" si="660"/>
        <v>-927.31415333516497</v>
      </c>
      <c r="N4658" s="21">
        <f t="shared" si="654"/>
        <v>94.165872020578504</v>
      </c>
      <c r="O4658" s="40">
        <f t="shared" si="655"/>
        <v>-2.6362099317375427</v>
      </c>
      <c r="P4658" s="32">
        <f t="shared" si="656"/>
        <v>9226.0468871275571</v>
      </c>
      <c r="R4658">
        <v>55.900700000000001</v>
      </c>
      <c r="S4658">
        <v>0.98929</v>
      </c>
      <c r="T4658">
        <v>-6.07</v>
      </c>
    </row>
    <row r="4659" spans="5:20" x14ac:dyDescent="0.3">
      <c r="E4659" s="26">
        <v>55.996400000000001</v>
      </c>
      <c r="F4659" s="38">
        <v>0.98926000000000003</v>
      </c>
      <c r="G4659" s="38">
        <v>-6.12</v>
      </c>
      <c r="H4659" s="19">
        <f t="shared" si="652"/>
        <v>0.98362199990813515</v>
      </c>
      <c r="I4659" s="19">
        <f t="shared" si="653"/>
        <v>-0.10546615047834362</v>
      </c>
      <c r="J4659" s="20" t="str">
        <f t="shared" si="657"/>
        <v>0,983621999908135-0,105466150478344j</v>
      </c>
      <c r="K4659" s="20" t="str">
        <f t="shared" si="658"/>
        <v>93,775788456372-925,84435556415j</v>
      </c>
      <c r="L4659" s="21">
        <f t="shared" si="659"/>
        <v>93.775788456371998</v>
      </c>
      <c r="M4659" s="21">
        <f t="shared" si="660"/>
        <v>-925.84435556414996</v>
      </c>
      <c r="N4659" s="21">
        <f t="shared" si="654"/>
        <v>93.775788456371998</v>
      </c>
      <c r="O4659" s="40">
        <f t="shared" si="655"/>
        <v>-2.6314674822268</v>
      </c>
      <c r="P4659" s="32">
        <f t="shared" si="656"/>
        <v>9234.5975809469619</v>
      </c>
      <c r="R4659">
        <v>55.912599999999998</v>
      </c>
      <c r="S4659">
        <v>0.98921000000000003</v>
      </c>
      <c r="T4659">
        <v>-6.08</v>
      </c>
    </row>
    <row r="4660" spans="5:20" x14ac:dyDescent="0.3">
      <c r="E4660" s="26">
        <v>56.008400000000002</v>
      </c>
      <c r="F4660" s="38">
        <v>0.98928000000000005</v>
      </c>
      <c r="G4660" s="38">
        <v>-6.12</v>
      </c>
      <c r="H4660" s="19">
        <f t="shared" si="652"/>
        <v>0.98364188592394319</v>
      </c>
      <c r="I4660" s="19">
        <f t="shared" si="653"/>
        <v>-0.10546828270142913</v>
      </c>
      <c r="J4660" s="20" t="str">
        <f t="shared" si="657"/>
        <v>0,983641885923943-0,105468282701429j</v>
      </c>
      <c r="K4660" s="20" t="str">
        <f t="shared" si="658"/>
        <v>93,6037540314275-925,87942942282j</v>
      </c>
      <c r="L4660" s="21">
        <f t="shared" si="659"/>
        <v>93.603754031427499</v>
      </c>
      <c r="M4660" s="21">
        <f t="shared" si="660"/>
        <v>-925.87942942281995</v>
      </c>
      <c r="N4660" s="21">
        <f t="shared" si="654"/>
        <v>93.603754031427499</v>
      </c>
      <c r="O4660" s="40">
        <f t="shared" si="655"/>
        <v>-2.6310033477075838</v>
      </c>
      <c r="P4660" s="32">
        <f t="shared" si="656"/>
        <v>9251.9193226623593</v>
      </c>
      <c r="R4660">
        <v>55.924599999999998</v>
      </c>
      <c r="S4660">
        <v>0.98924000000000001</v>
      </c>
      <c r="T4660">
        <v>-6.08</v>
      </c>
    </row>
    <row r="4661" spans="5:20" x14ac:dyDescent="0.3">
      <c r="E4661" s="26">
        <v>56.020400000000002</v>
      </c>
      <c r="F4661" s="38">
        <v>0.98931000000000002</v>
      </c>
      <c r="G4661" s="38">
        <v>-6.12</v>
      </c>
      <c r="H4661" s="19">
        <f t="shared" si="652"/>
        <v>0.98367171494765504</v>
      </c>
      <c r="I4661" s="19">
        <f t="shared" si="653"/>
        <v>-0.10547148103605739</v>
      </c>
      <c r="J4661" s="20" t="str">
        <f t="shared" si="657"/>
        <v>0,983671714947655-0,105471481036057j</v>
      </c>
      <c r="K4661" s="20" t="str">
        <f t="shared" si="658"/>
        <v>93,3456721206735-925,93192060333j</v>
      </c>
      <c r="L4661" s="21">
        <f t="shared" si="659"/>
        <v>93.345672120673498</v>
      </c>
      <c r="M4661" s="21">
        <f t="shared" si="660"/>
        <v>-925.93192060333001</v>
      </c>
      <c r="N4661" s="21">
        <f t="shared" si="654"/>
        <v>93.345672120673498</v>
      </c>
      <c r="O4661" s="40">
        <f t="shared" si="655"/>
        <v>-2.6305888949488461</v>
      </c>
      <c r="P4661" s="32">
        <f t="shared" si="656"/>
        <v>9278.023462900579</v>
      </c>
      <c r="R4661">
        <v>55.936599999999999</v>
      </c>
      <c r="S4661">
        <v>0.98919999999999997</v>
      </c>
      <c r="T4661">
        <v>-6.09</v>
      </c>
    </row>
    <row r="4662" spans="5:20" x14ac:dyDescent="0.3">
      <c r="E4662" s="26">
        <v>56.032299999999999</v>
      </c>
      <c r="F4662" s="38">
        <v>0.98921000000000003</v>
      </c>
      <c r="G4662" s="38">
        <v>-6.13</v>
      </c>
      <c r="H4662" s="19">
        <f t="shared" si="652"/>
        <v>0.9835538635026515</v>
      </c>
      <c r="I4662" s="19">
        <f t="shared" si="653"/>
        <v>-0.10563248406152138</v>
      </c>
      <c r="J4662" s="20" t="str">
        <f t="shared" si="657"/>
        <v>0,983553863502652-0,105632484061521j</v>
      </c>
      <c r="K4662" s="20" t="str">
        <f t="shared" si="658"/>
        <v>93,90211203497-924,27407241842j</v>
      </c>
      <c r="L4662" s="21">
        <f t="shared" si="659"/>
        <v>93.902112034970003</v>
      </c>
      <c r="M4662" s="21">
        <f t="shared" si="660"/>
        <v>-924.27407241842002</v>
      </c>
      <c r="N4662" s="21">
        <f t="shared" si="654"/>
        <v>93.902112034970003</v>
      </c>
      <c r="O4662" s="40">
        <f t="shared" si="655"/>
        <v>-2.6253212414458802</v>
      </c>
      <c r="P4662" s="32">
        <f t="shared" si="656"/>
        <v>9191.4883370049665</v>
      </c>
      <c r="R4662">
        <v>55.948500000000003</v>
      </c>
      <c r="S4662">
        <v>0.98926000000000003</v>
      </c>
      <c r="T4662">
        <v>-6.1</v>
      </c>
    </row>
    <row r="4663" spans="5:20" x14ac:dyDescent="0.3">
      <c r="E4663" s="26">
        <v>56.0443</v>
      </c>
      <c r="F4663" s="38">
        <v>0.98924000000000001</v>
      </c>
      <c r="G4663" s="38">
        <v>-6.14</v>
      </c>
      <c r="H4663" s="19">
        <f t="shared" si="652"/>
        <v>0.98356524008138901</v>
      </c>
      <c r="I4663" s="19">
        <f t="shared" si="653"/>
        <v>-0.10580735373139015</v>
      </c>
      <c r="J4663" s="20" t="str">
        <f t="shared" si="657"/>
        <v>0,983565240081389-0,10580735373139j</v>
      </c>
      <c r="K4663" s="20" t="str">
        <f t="shared" si="658"/>
        <v>93,3435112224465-922,84874693166j</v>
      </c>
      <c r="L4663" s="21">
        <f t="shared" si="659"/>
        <v>93.343511222446494</v>
      </c>
      <c r="M4663" s="21">
        <f t="shared" si="660"/>
        <v>-922.84874693166</v>
      </c>
      <c r="N4663" s="21">
        <f t="shared" si="654"/>
        <v>93.343511222446494</v>
      </c>
      <c r="O4663" s="40">
        <f t="shared" si="655"/>
        <v>-2.6207114693257885</v>
      </c>
      <c r="P4663" s="32">
        <f t="shared" si="656"/>
        <v>9217.1679587919371</v>
      </c>
      <c r="R4663">
        <v>55.960500000000003</v>
      </c>
      <c r="S4663">
        <v>0.98929</v>
      </c>
      <c r="T4663">
        <v>-6.1</v>
      </c>
    </row>
    <row r="4664" spans="5:20" x14ac:dyDescent="0.3">
      <c r="E4664" s="26">
        <v>56.0563</v>
      </c>
      <c r="F4664" s="38">
        <v>0.98924999999999996</v>
      </c>
      <c r="G4664" s="38">
        <v>-6.15</v>
      </c>
      <c r="H4664" s="19">
        <f t="shared" si="652"/>
        <v>0.9835567006822995</v>
      </c>
      <c r="I4664" s="19">
        <f t="shared" si="653"/>
        <v>-0.10598008795499952</v>
      </c>
      <c r="J4664" s="20" t="str">
        <f t="shared" si="657"/>
        <v>0,9835567006823-0,105980087955j</v>
      </c>
      <c r="K4664" s="20" t="str">
        <f t="shared" si="658"/>
        <v>92,9583460371755-921,392829638055j</v>
      </c>
      <c r="L4664" s="21">
        <f t="shared" si="659"/>
        <v>92.958346037175502</v>
      </c>
      <c r="M4664" s="21">
        <f t="shared" si="660"/>
        <v>-921.39282963805499</v>
      </c>
      <c r="N4664" s="21">
        <f t="shared" si="654"/>
        <v>92.958346037175502</v>
      </c>
      <c r="O4664" s="40">
        <f t="shared" si="655"/>
        <v>-2.6160168146368035</v>
      </c>
      <c r="P4664" s="32">
        <f t="shared" si="656"/>
        <v>9225.7020177985432</v>
      </c>
      <c r="R4664">
        <v>55.972499999999997</v>
      </c>
      <c r="S4664">
        <v>0.98921000000000003</v>
      </c>
      <c r="T4664">
        <v>-6.11</v>
      </c>
    </row>
    <row r="4665" spans="5:20" x14ac:dyDescent="0.3">
      <c r="E4665" s="26">
        <v>56.068199999999997</v>
      </c>
      <c r="F4665" s="38">
        <v>0.98924000000000001</v>
      </c>
      <c r="G4665" s="38">
        <v>-6.15</v>
      </c>
      <c r="H4665" s="19">
        <f t="shared" si="652"/>
        <v>0.9835467582339732</v>
      </c>
      <c r="I4665" s="19">
        <f t="shared" si="653"/>
        <v>-0.10597901663745639</v>
      </c>
      <c r="J4665" s="20" t="str">
        <f t="shared" si="657"/>
        <v>0,983546758233973-0,105979016637456j</v>
      </c>
      <c r="K4665" s="20" t="str">
        <f t="shared" si="658"/>
        <v>93,043542283843-921,37550539626j</v>
      </c>
      <c r="L4665" s="21">
        <f t="shared" si="659"/>
        <v>93.043542283842996</v>
      </c>
      <c r="M4665" s="21">
        <f t="shared" si="660"/>
        <v>-921.37550539626</v>
      </c>
      <c r="N4665" s="21">
        <f t="shared" si="654"/>
        <v>93.043542283842996</v>
      </c>
      <c r="O4665" s="40">
        <f t="shared" si="655"/>
        <v>-2.6154124107356411</v>
      </c>
      <c r="P4665" s="32">
        <f t="shared" si="656"/>
        <v>9217.0816120557647</v>
      </c>
      <c r="R4665">
        <v>55.984400000000001</v>
      </c>
      <c r="S4665">
        <v>0.98924999999999996</v>
      </c>
      <c r="T4665">
        <v>-6.11</v>
      </c>
    </row>
    <row r="4666" spans="5:20" x14ac:dyDescent="0.3">
      <c r="E4666" s="26">
        <v>56.080199999999998</v>
      </c>
      <c r="F4666" s="38">
        <v>0.98928000000000005</v>
      </c>
      <c r="G4666" s="38">
        <v>-6.15</v>
      </c>
      <c r="H4666" s="19">
        <f t="shared" si="652"/>
        <v>0.98358652802727853</v>
      </c>
      <c r="I4666" s="19">
        <f t="shared" si="653"/>
        <v>-0.10598330190762895</v>
      </c>
      <c r="J4666" s="20" t="str">
        <f t="shared" si="657"/>
        <v>0,983586528027279-0,105983301907629j</v>
      </c>
      <c r="K4666" s="20" t="str">
        <f t="shared" si="658"/>
        <v>92,702733520577-921,44470803565j</v>
      </c>
      <c r="L4666" s="21">
        <f t="shared" si="659"/>
        <v>92.702733520576999</v>
      </c>
      <c r="M4666" s="21">
        <f t="shared" si="660"/>
        <v>-921.44470803565002</v>
      </c>
      <c r="N4666" s="21">
        <f t="shared" si="654"/>
        <v>92.702733520576999</v>
      </c>
      <c r="O4666" s="40">
        <f t="shared" si="655"/>
        <v>-2.6150491629798398</v>
      </c>
      <c r="P4666" s="32">
        <f t="shared" si="656"/>
        <v>9251.6597321126101</v>
      </c>
      <c r="R4666">
        <v>55.996400000000001</v>
      </c>
      <c r="S4666">
        <v>0.98926000000000003</v>
      </c>
      <c r="T4666">
        <v>-6.12</v>
      </c>
    </row>
    <row r="4667" spans="5:20" x14ac:dyDescent="0.3">
      <c r="E4667" s="26">
        <v>56.092199999999998</v>
      </c>
      <c r="F4667" s="38">
        <v>0.98926000000000003</v>
      </c>
      <c r="G4667" s="38">
        <v>-6.16</v>
      </c>
      <c r="H4667" s="19">
        <f t="shared" si="652"/>
        <v>0.98354813094839932</v>
      </c>
      <c r="I4667" s="19">
        <f t="shared" si="653"/>
        <v>-0.10615282242083994</v>
      </c>
      <c r="J4667" s="20" t="str">
        <f t="shared" si="657"/>
        <v>0,983548130948399-0,10615282242084j</v>
      </c>
      <c r="K4667" s="20" t="str">
        <f t="shared" si="658"/>
        <v>92,5751526140115-919,94136408389j</v>
      </c>
      <c r="L4667" s="21">
        <f t="shared" si="659"/>
        <v>92.5751526140115</v>
      </c>
      <c r="M4667" s="21">
        <f t="shared" si="660"/>
        <v>-919.94136408388999</v>
      </c>
      <c r="N4667" s="21">
        <f t="shared" si="654"/>
        <v>92.5751526140115</v>
      </c>
      <c r="O4667" s="40">
        <f t="shared" si="655"/>
        <v>-2.6102241568106099</v>
      </c>
      <c r="P4667" s="32">
        <f t="shared" si="656"/>
        <v>9234.2518277917716</v>
      </c>
      <c r="R4667">
        <v>56.008400000000002</v>
      </c>
      <c r="S4667">
        <v>0.98928000000000005</v>
      </c>
      <c r="T4667">
        <v>-6.12</v>
      </c>
    </row>
    <row r="4668" spans="5:20" x14ac:dyDescent="0.3">
      <c r="E4668" s="26">
        <v>56.104100000000003</v>
      </c>
      <c r="F4668" s="38">
        <v>0.98921999999999999</v>
      </c>
      <c r="G4668" s="38">
        <v>-6.16</v>
      </c>
      <c r="H4668" s="19">
        <f t="shared" si="652"/>
        <v>0.98350836190362045</v>
      </c>
      <c r="I4668" s="19">
        <f t="shared" si="653"/>
        <v>-0.10614853020959433</v>
      </c>
      <c r="J4668" s="20" t="str">
        <f t="shared" si="657"/>
        <v>0,98350836190362-0,106148530209594j</v>
      </c>
      <c r="K4668" s="20" t="str">
        <f t="shared" si="658"/>
        <v>92,914858664731-919,872368270255j</v>
      </c>
      <c r="L4668" s="21">
        <f t="shared" si="659"/>
        <v>92.914858664731</v>
      </c>
      <c r="M4668" s="21">
        <f t="shared" si="660"/>
        <v>-919.87236827025504</v>
      </c>
      <c r="N4668" s="21">
        <f t="shared" si="654"/>
        <v>92.914858664731</v>
      </c>
      <c r="O4668" s="40">
        <f t="shared" si="655"/>
        <v>-2.6094747874729198</v>
      </c>
      <c r="P4668" s="32">
        <f t="shared" si="656"/>
        <v>9199.8024551942435</v>
      </c>
      <c r="R4668">
        <v>56.020400000000002</v>
      </c>
      <c r="S4668">
        <v>0.98931000000000002</v>
      </c>
      <c r="T4668">
        <v>-6.12</v>
      </c>
    </row>
    <row r="4669" spans="5:20" x14ac:dyDescent="0.3">
      <c r="E4669" s="26">
        <v>56.116100000000003</v>
      </c>
      <c r="F4669" s="38">
        <v>0.98928000000000005</v>
      </c>
      <c r="G4669" s="38">
        <v>-6.17</v>
      </c>
      <c r="H4669" s="19">
        <f t="shared" si="652"/>
        <v>0.98354947295310391</v>
      </c>
      <c r="I4669" s="19">
        <f t="shared" si="653"/>
        <v>-0.1063266319116313</v>
      </c>
      <c r="J4669" s="20" t="str">
        <f t="shared" si="657"/>
        <v>0,983549472953104-0,106326631911631j</v>
      </c>
      <c r="K4669" s="20" t="str">
        <f t="shared" si="658"/>
        <v>92,109244434694-918,511442288335j</v>
      </c>
      <c r="L4669" s="21">
        <f t="shared" si="659"/>
        <v>92.109244434694006</v>
      </c>
      <c r="M4669" s="21">
        <f t="shared" si="660"/>
        <v>-918.51144228833505</v>
      </c>
      <c r="N4669" s="21">
        <f t="shared" si="654"/>
        <v>92.109244434694006</v>
      </c>
      <c r="O4669" s="40">
        <f t="shared" si="655"/>
        <v>-2.6050569502630205</v>
      </c>
      <c r="P4669" s="32">
        <f t="shared" si="656"/>
        <v>9251.4859692406026</v>
      </c>
      <c r="R4669">
        <v>56.032299999999999</v>
      </c>
      <c r="S4669">
        <v>0.98921000000000003</v>
      </c>
      <c r="T4669">
        <v>-6.13</v>
      </c>
    </row>
    <row r="4670" spans="5:20" x14ac:dyDescent="0.3">
      <c r="E4670" s="26">
        <v>56.128100000000003</v>
      </c>
      <c r="F4670" s="38">
        <v>0.98926000000000003</v>
      </c>
      <c r="G4670" s="38">
        <v>-6.17</v>
      </c>
      <c r="H4670" s="19">
        <f t="shared" si="652"/>
        <v>0.98352958880558339</v>
      </c>
      <c r="I4670" s="19">
        <f t="shared" si="653"/>
        <v>-0.10632448233553733</v>
      </c>
      <c r="J4670" s="20" t="str">
        <f t="shared" si="657"/>
        <v>0,983529588805583-0,106324482335537j</v>
      </c>
      <c r="K4670" s="20" t="str">
        <f t="shared" si="658"/>
        <v>92,2785879121075-918,477203065455j</v>
      </c>
      <c r="L4670" s="21">
        <f t="shared" si="659"/>
        <v>92.278587912107497</v>
      </c>
      <c r="M4670" s="21">
        <f t="shared" si="660"/>
        <v>-918.477203065455</v>
      </c>
      <c r="N4670" s="21">
        <f t="shared" si="654"/>
        <v>92.278587912107497</v>
      </c>
      <c r="O4670" s="40">
        <f t="shared" si="655"/>
        <v>-2.6044029102194033</v>
      </c>
      <c r="P4670" s="32">
        <f t="shared" si="656"/>
        <v>9234.1650389103397</v>
      </c>
      <c r="R4670">
        <v>56.0443</v>
      </c>
      <c r="S4670">
        <v>0.98924000000000001</v>
      </c>
      <c r="T4670">
        <v>-6.14</v>
      </c>
    </row>
    <row r="4671" spans="5:20" x14ac:dyDescent="0.3">
      <c r="E4671" s="26">
        <v>56.140099999999997</v>
      </c>
      <c r="F4671" s="38">
        <v>0.98924999999999996</v>
      </c>
      <c r="G4671" s="38">
        <v>-6.18</v>
      </c>
      <c r="H4671" s="19">
        <f t="shared" si="652"/>
        <v>0.98350107481672011</v>
      </c>
      <c r="I4671" s="19">
        <f t="shared" si="653"/>
        <v>-0.10649506248815598</v>
      </c>
      <c r="J4671" s="20" t="str">
        <f t="shared" si="657"/>
        <v>0,98350107481672-0,106495062488156j</v>
      </c>
      <c r="K4671" s="20" t="str">
        <f t="shared" si="658"/>
        <v>92,0678432159065-917,000572629285j</v>
      </c>
      <c r="L4671" s="21">
        <f t="shared" si="659"/>
        <v>92.067843215906507</v>
      </c>
      <c r="M4671" s="21">
        <f t="shared" si="660"/>
        <v>-917.00057262928499</v>
      </c>
      <c r="N4671" s="21">
        <f t="shared" si="654"/>
        <v>92.067843215906507</v>
      </c>
      <c r="O4671" s="40">
        <f t="shared" si="655"/>
        <v>-2.5996600282516296</v>
      </c>
      <c r="P4671" s="32">
        <f t="shared" si="656"/>
        <v>9225.4418946801088</v>
      </c>
      <c r="R4671">
        <v>56.0563</v>
      </c>
      <c r="S4671">
        <v>0.98924999999999996</v>
      </c>
      <c r="T4671">
        <v>-6.15</v>
      </c>
    </row>
    <row r="4672" spans="5:20" x14ac:dyDescent="0.3">
      <c r="E4672" s="26">
        <v>56.152000000000001</v>
      </c>
      <c r="F4672" s="38">
        <v>0.98926999999999998</v>
      </c>
      <c r="G4672" s="38">
        <v>-6.18</v>
      </c>
      <c r="H4672" s="19">
        <f t="shared" si="652"/>
        <v>0.98352095858876598</v>
      </c>
      <c r="I4672" s="19">
        <f t="shared" si="653"/>
        <v>-0.10649721553465562</v>
      </c>
      <c r="J4672" s="20" t="str">
        <f t="shared" si="657"/>
        <v>0,983520958588766-0,106497215534656j</v>
      </c>
      <c r="K4672" s="20" t="str">
        <f t="shared" si="658"/>
        <v>91,899038173828-917,034679108005j</v>
      </c>
      <c r="L4672" s="21">
        <f t="shared" si="659"/>
        <v>91.899038173828004</v>
      </c>
      <c r="M4672" s="21">
        <f t="shared" si="660"/>
        <v>-917.03467910800498</v>
      </c>
      <c r="N4672" s="21">
        <f t="shared" si="654"/>
        <v>91.899038173828004</v>
      </c>
      <c r="O4672" s="40">
        <f t="shared" si="655"/>
        <v>-2.5992057658984371</v>
      </c>
      <c r="P4672" s="32">
        <f t="shared" si="656"/>
        <v>9242.7304222417606</v>
      </c>
      <c r="R4672">
        <v>56.068199999999997</v>
      </c>
      <c r="S4672">
        <v>0.98924000000000001</v>
      </c>
      <c r="T4672">
        <v>-6.15</v>
      </c>
    </row>
    <row r="4673" spans="5:20" x14ac:dyDescent="0.3">
      <c r="E4673" s="26">
        <v>56.164000000000001</v>
      </c>
      <c r="F4673" s="38">
        <v>0.98926999999999998</v>
      </c>
      <c r="G4673" s="38">
        <v>-6.19</v>
      </c>
      <c r="H4673" s="19">
        <f t="shared" si="652"/>
        <v>0.98350235633842675</v>
      </c>
      <c r="I4673" s="19">
        <f t="shared" si="653"/>
        <v>-0.10666887070163623</v>
      </c>
      <c r="J4673" s="20" t="str">
        <f t="shared" si="657"/>
        <v>0,983502356338427-0,106668870701636j</v>
      </c>
      <c r="K4673" s="20" t="str">
        <f t="shared" si="658"/>
        <v>91,605567400875-915,579598491315j</v>
      </c>
      <c r="L4673" s="21">
        <f t="shared" si="659"/>
        <v>91.605567400875003</v>
      </c>
      <c r="M4673" s="21">
        <f t="shared" si="660"/>
        <v>-915.57959849131498</v>
      </c>
      <c r="N4673" s="21">
        <f t="shared" si="654"/>
        <v>91.605567400875003</v>
      </c>
      <c r="O4673" s="40">
        <f t="shared" si="655"/>
        <v>-2.5945270795168724</v>
      </c>
      <c r="P4673" s="32">
        <f t="shared" si="656"/>
        <v>9242.6432713113445</v>
      </c>
      <c r="R4673">
        <v>56.080199999999998</v>
      </c>
      <c r="S4673">
        <v>0.98928000000000005</v>
      </c>
      <c r="T4673">
        <v>-6.15</v>
      </c>
    </row>
    <row r="4674" spans="5:20" x14ac:dyDescent="0.3">
      <c r="E4674" s="26">
        <v>56.176000000000002</v>
      </c>
      <c r="F4674" s="38">
        <v>0.98919000000000001</v>
      </c>
      <c r="G4674" s="38">
        <v>-6.2</v>
      </c>
      <c r="H4674" s="19">
        <f t="shared" si="652"/>
        <v>0.98340419205177465</v>
      </c>
      <c r="I4674" s="19">
        <f t="shared" si="653"/>
        <v>-0.10683188267084073</v>
      </c>
      <c r="J4674" s="20" t="str">
        <f t="shared" si="657"/>
        <v>0,983404192051775-0,106831882670841j</v>
      </c>
      <c r="K4674" s="20" t="str">
        <f t="shared" si="658"/>
        <v>91,984409538428-913,99357164291j</v>
      </c>
      <c r="L4674" s="21">
        <f t="shared" si="659"/>
        <v>91.984409538427997</v>
      </c>
      <c r="M4674" s="21">
        <f t="shared" si="660"/>
        <v>-913.99357164290996</v>
      </c>
      <c r="N4674" s="21">
        <f t="shared" si="654"/>
        <v>91.984409538427997</v>
      </c>
      <c r="O4674" s="40">
        <f t="shared" si="655"/>
        <v>-2.5894794019009097</v>
      </c>
      <c r="P4674" s="32">
        <f t="shared" si="656"/>
        <v>9173.7870019176316</v>
      </c>
      <c r="R4674">
        <v>56.092199999999998</v>
      </c>
      <c r="S4674">
        <v>0.98926000000000003</v>
      </c>
      <c r="T4674">
        <v>-6.16</v>
      </c>
    </row>
    <row r="4675" spans="5:20" x14ac:dyDescent="0.3">
      <c r="E4675" s="26">
        <v>56.187899999999999</v>
      </c>
      <c r="F4675" s="38">
        <v>0.98923000000000005</v>
      </c>
      <c r="G4675" s="38">
        <v>-6.2</v>
      </c>
      <c r="H4675" s="19">
        <f t="shared" si="652"/>
        <v>0.98344395809033358</v>
      </c>
      <c r="I4675" s="19">
        <f t="shared" si="653"/>
        <v>-0.10683620264506898</v>
      </c>
      <c r="J4675" s="20" t="str">
        <f t="shared" si="657"/>
        <v>0,983443958090334-0,106836202645069j</v>
      </c>
      <c r="K4675" s="20" t="str">
        <f t="shared" si="658"/>
        <v>91,648983893827-914,06144236164j</v>
      </c>
      <c r="L4675" s="21">
        <f t="shared" si="659"/>
        <v>91.648983893826994</v>
      </c>
      <c r="M4675" s="21">
        <f t="shared" si="660"/>
        <v>-914.06144236164005</v>
      </c>
      <c r="N4675" s="21">
        <f t="shared" si="654"/>
        <v>91.648983893826994</v>
      </c>
      <c r="O4675" s="40">
        <f t="shared" si="655"/>
        <v>-2.5891232247790468</v>
      </c>
      <c r="P4675" s="32">
        <f t="shared" si="656"/>
        <v>9208.0437862645631</v>
      </c>
      <c r="R4675">
        <v>56.104100000000003</v>
      </c>
      <c r="S4675">
        <v>0.98921999999999999</v>
      </c>
      <c r="T4675">
        <v>-6.16</v>
      </c>
    </row>
    <row r="4676" spans="5:20" x14ac:dyDescent="0.3">
      <c r="E4676" s="26">
        <v>56.1999</v>
      </c>
      <c r="F4676" s="38">
        <v>0.98923000000000005</v>
      </c>
      <c r="G4676" s="38">
        <v>-6.2</v>
      </c>
      <c r="H4676" s="19">
        <f t="shared" si="652"/>
        <v>0.98344395809033358</v>
      </c>
      <c r="I4676" s="19">
        <f t="shared" si="653"/>
        <v>-0.10683620264506898</v>
      </c>
      <c r="J4676" s="20" t="str">
        <f t="shared" si="657"/>
        <v>0,983443958090334-0,106836202645069j</v>
      </c>
      <c r="K4676" s="20" t="str">
        <f t="shared" si="658"/>
        <v>91,648983893827-914,06144236164j</v>
      </c>
      <c r="L4676" s="21">
        <f t="shared" si="659"/>
        <v>91.648983893826994</v>
      </c>
      <c r="M4676" s="21">
        <f t="shared" si="660"/>
        <v>-914.06144236164005</v>
      </c>
      <c r="N4676" s="21">
        <f t="shared" si="654"/>
        <v>91.648983893826994</v>
      </c>
      <c r="O4676" s="40">
        <f t="shared" si="655"/>
        <v>-2.5885703860961069</v>
      </c>
      <c r="P4676" s="32">
        <f t="shared" si="656"/>
        <v>9208.0437862645631</v>
      </c>
      <c r="R4676">
        <v>56.116100000000003</v>
      </c>
      <c r="S4676">
        <v>0.98928000000000005</v>
      </c>
      <c r="T4676">
        <v>-6.17</v>
      </c>
    </row>
    <row r="4677" spans="5:20" x14ac:dyDescent="0.3">
      <c r="E4677" s="26">
        <v>56.2119</v>
      </c>
      <c r="F4677" s="38">
        <v>0.98924000000000001</v>
      </c>
      <c r="G4677" s="38">
        <v>-6.21</v>
      </c>
      <c r="H4677" s="19">
        <f t="shared" si="652"/>
        <v>0.98343523799774935</v>
      </c>
      <c r="I4677" s="19">
        <f t="shared" si="653"/>
        <v>-0.10700892609642572</v>
      </c>
      <c r="J4677" s="20" t="str">
        <f t="shared" si="657"/>
        <v>0,983435237997749-0,107008926096426j</v>
      </c>
      <c r="K4677" s="20" t="str">
        <f t="shared" si="658"/>
        <v>91,2736538554495-912,632610280515j</v>
      </c>
      <c r="L4677" s="21">
        <f t="shared" si="659"/>
        <v>91.273653855449496</v>
      </c>
      <c r="M4677" s="21">
        <f t="shared" si="660"/>
        <v>-912.632610280515</v>
      </c>
      <c r="N4677" s="21">
        <f t="shared" si="654"/>
        <v>91.273653855449496</v>
      </c>
      <c r="O4677" s="40">
        <f t="shared" si="655"/>
        <v>-2.5839722754968832</v>
      </c>
      <c r="P4677" s="32">
        <f t="shared" si="656"/>
        <v>9216.5605922581726</v>
      </c>
      <c r="R4677">
        <v>56.128100000000003</v>
      </c>
      <c r="S4677">
        <v>0.98926000000000003</v>
      </c>
      <c r="T4677">
        <v>-6.17</v>
      </c>
    </row>
    <row r="4678" spans="5:20" x14ac:dyDescent="0.3">
      <c r="E4678" s="26">
        <v>56.223799999999997</v>
      </c>
      <c r="F4678" s="38">
        <v>0.98921999999999999</v>
      </c>
      <c r="G4678" s="38">
        <v>-6.22</v>
      </c>
      <c r="H4678" s="19">
        <f t="shared" si="652"/>
        <v>0.9833966641742844</v>
      </c>
      <c r="I4678" s="19">
        <f t="shared" si="653"/>
        <v>-0.10717839936708166</v>
      </c>
      <c r="J4678" s="20" t="str">
        <f t="shared" si="657"/>
        <v>0,983396664174284-0,107178399367082j</v>
      </c>
      <c r="K4678" s="20" t="str">
        <f t="shared" si="658"/>
        <v>91,150260421943-911,15780232785j</v>
      </c>
      <c r="L4678" s="21">
        <f t="shared" si="659"/>
        <v>91.150260421943003</v>
      </c>
      <c r="M4678" s="21">
        <f t="shared" si="660"/>
        <v>-911.15780232785005</v>
      </c>
      <c r="N4678" s="21">
        <f t="shared" si="654"/>
        <v>91.150260421943003</v>
      </c>
      <c r="O4678" s="40">
        <f t="shared" si="655"/>
        <v>-2.5792505696382211</v>
      </c>
      <c r="P4678" s="32">
        <f t="shared" si="656"/>
        <v>9199.2815690962343</v>
      </c>
      <c r="R4678">
        <v>56.140099999999997</v>
      </c>
      <c r="S4678">
        <v>0.98924999999999996</v>
      </c>
      <c r="T4678">
        <v>-6.18</v>
      </c>
    </row>
    <row r="4679" spans="5:20" x14ac:dyDescent="0.3">
      <c r="E4679" s="26">
        <v>56.235799999999998</v>
      </c>
      <c r="F4679" s="38">
        <v>0.98921999999999999</v>
      </c>
      <c r="G4679" s="38">
        <v>-6.22</v>
      </c>
      <c r="H4679" s="19">
        <f t="shared" ref="H4679:H4742" si="661">F4679*COS(G4679*PI()/180)</f>
        <v>0.9833966641742844</v>
      </c>
      <c r="I4679" s="19">
        <f t="shared" ref="I4679:I4742" si="662">F4679*SIN(G4679*PI()/180)</f>
        <v>-0.10717839936708166</v>
      </c>
      <c r="J4679" s="20" t="str">
        <f t="shared" si="657"/>
        <v>0,983396664174284-0,107178399367082j</v>
      </c>
      <c r="K4679" s="20" t="str">
        <f t="shared" si="658"/>
        <v>91,150260421943-911,15780232785j</v>
      </c>
      <c r="L4679" s="21">
        <f t="shared" si="659"/>
        <v>91.150260421943003</v>
      </c>
      <c r="M4679" s="21">
        <f t="shared" si="660"/>
        <v>-911.15780232785005</v>
      </c>
      <c r="N4679" s="21">
        <f t="shared" ref="N4679:N4742" si="663">L4679</f>
        <v>91.150260421943003</v>
      </c>
      <c r="O4679" s="40">
        <f t="shared" ref="O4679:O4742" si="664">M4679/(2*PI()*E4679)</f>
        <v>-2.5787001905765616</v>
      </c>
      <c r="P4679" s="32">
        <f t="shared" ref="P4679:P4742" si="665">1/(IMREAL(IMDIV(1,K4679)))</f>
        <v>9199.2815690962343</v>
      </c>
      <c r="R4679">
        <v>56.152000000000001</v>
      </c>
      <c r="S4679">
        <v>0.98926999999999998</v>
      </c>
      <c r="T4679">
        <v>-6.18</v>
      </c>
    </row>
    <row r="4680" spans="5:20" x14ac:dyDescent="0.3">
      <c r="E4680" s="26">
        <v>56.247799999999998</v>
      </c>
      <c r="F4680" s="38">
        <v>0.98928000000000005</v>
      </c>
      <c r="G4680" s="38">
        <v>-6.23</v>
      </c>
      <c r="H4680" s="19">
        <f t="shared" si="661"/>
        <v>0.9834375886935941</v>
      </c>
      <c r="I4680" s="19">
        <f t="shared" si="662"/>
        <v>-0.10735654402284597</v>
      </c>
      <c r="J4680" s="20" t="str">
        <f t="shared" si="657"/>
        <v>0,983437588693594-0,107356544022846j</v>
      </c>
      <c r="K4680" s="20" t="str">
        <f t="shared" si="658"/>
        <v>90,362498536391-909,821189348825j</v>
      </c>
      <c r="L4680" s="21">
        <f t="shared" si="659"/>
        <v>90.362498536391001</v>
      </c>
      <c r="M4680" s="21">
        <f t="shared" si="660"/>
        <v>-909.82118934882499</v>
      </c>
      <c r="N4680" s="21">
        <f t="shared" si="663"/>
        <v>90.362498536391001</v>
      </c>
      <c r="O4680" s="40">
        <f t="shared" si="664"/>
        <v>-2.5743680573215801</v>
      </c>
      <c r="P4680" s="32">
        <f t="shared" si="665"/>
        <v>9250.9613088353854</v>
      </c>
      <c r="R4680">
        <v>56.164000000000001</v>
      </c>
      <c r="S4680">
        <v>0.98926999999999998</v>
      </c>
      <c r="T4680">
        <v>-6.19</v>
      </c>
    </row>
    <row r="4681" spans="5:20" x14ac:dyDescent="0.3">
      <c r="E4681" s="26">
        <v>56.259799999999998</v>
      </c>
      <c r="F4681" s="38">
        <v>0.98921000000000003</v>
      </c>
      <c r="G4681" s="38">
        <v>-6.23</v>
      </c>
      <c r="H4681" s="19">
        <f t="shared" si="661"/>
        <v>0.9833680020940383</v>
      </c>
      <c r="I4681" s="19">
        <f t="shared" si="662"/>
        <v>-0.10734894763144859</v>
      </c>
      <c r="J4681" s="20" t="str">
        <f t="shared" si="657"/>
        <v>0,983368002094038-0,107348947631449j</v>
      </c>
      <c r="K4681" s="20" t="str">
        <f t="shared" si="658"/>
        <v>90,9441191932205-909,70447181274j</v>
      </c>
      <c r="L4681" s="21">
        <f t="shared" si="659"/>
        <v>90.944119193220502</v>
      </c>
      <c r="M4681" s="21">
        <f t="shared" si="660"/>
        <v>-909.70447181274005</v>
      </c>
      <c r="N4681" s="21">
        <f t="shared" si="663"/>
        <v>90.944119193220502</v>
      </c>
      <c r="O4681" s="40">
        <f t="shared" si="664"/>
        <v>-2.5734887689220254</v>
      </c>
      <c r="P4681" s="32">
        <f t="shared" si="665"/>
        <v>9190.6223983115633</v>
      </c>
      <c r="R4681">
        <v>56.176000000000002</v>
      </c>
      <c r="S4681">
        <v>0.98919000000000001</v>
      </c>
      <c r="T4681">
        <v>-6.2</v>
      </c>
    </row>
    <row r="4682" spans="5:20" x14ac:dyDescent="0.3">
      <c r="E4682" s="26">
        <v>56.271700000000003</v>
      </c>
      <c r="F4682" s="38">
        <v>0.98926999999999998</v>
      </c>
      <c r="G4682" s="38">
        <v>-6.24</v>
      </c>
      <c r="H4682" s="19">
        <f t="shared" si="661"/>
        <v>0.98340889571017132</v>
      </c>
      <c r="I4682" s="19">
        <f t="shared" si="662"/>
        <v>-0.1075270976921703</v>
      </c>
      <c r="J4682" s="20" t="str">
        <f t="shared" si="657"/>
        <v>0,983408895710171-0,10752709769217j</v>
      </c>
      <c r="K4682" s="20" t="str">
        <f t="shared" si="658"/>
        <v>90,159040932805-908,372018133935j</v>
      </c>
      <c r="L4682" s="21">
        <f t="shared" si="659"/>
        <v>90.159040932804999</v>
      </c>
      <c r="M4682" s="21">
        <f t="shared" si="660"/>
        <v>-908.37201813393494</v>
      </c>
      <c r="N4682" s="21">
        <f t="shared" si="663"/>
        <v>90.159040932804999</v>
      </c>
      <c r="O4682" s="40">
        <f t="shared" si="664"/>
        <v>-2.5691759241746119</v>
      </c>
      <c r="P4682" s="32">
        <f t="shared" si="665"/>
        <v>9242.2054113426966</v>
      </c>
      <c r="R4682">
        <v>56.187899999999999</v>
      </c>
      <c r="S4682">
        <v>0.98923000000000005</v>
      </c>
      <c r="T4682">
        <v>-6.2</v>
      </c>
    </row>
    <row r="4683" spans="5:20" x14ac:dyDescent="0.3">
      <c r="E4683" s="26">
        <v>56.283700000000003</v>
      </c>
      <c r="F4683" s="38">
        <v>0.98926000000000003</v>
      </c>
      <c r="G4683" s="38">
        <v>-6.24</v>
      </c>
      <c r="H4683" s="19">
        <f t="shared" si="661"/>
        <v>0.98339895495693197</v>
      </c>
      <c r="I4683" s="19">
        <f t="shared" si="662"/>
        <v>-0.10752601075839395</v>
      </c>
      <c r="J4683" s="20" t="str">
        <f t="shared" si="657"/>
        <v>0,983398954956932-0,107526010758394j</v>
      </c>
      <c r="K4683" s="20" t="str">
        <f t="shared" si="658"/>
        <v>90,241879055556-908,3554533455j</v>
      </c>
      <c r="L4683" s="21">
        <f t="shared" si="659"/>
        <v>90.241879055555998</v>
      </c>
      <c r="M4683" s="21">
        <f t="shared" si="660"/>
        <v>-908.3554533455</v>
      </c>
      <c r="N4683" s="21">
        <f t="shared" si="663"/>
        <v>90.241879055555998</v>
      </c>
      <c r="O4683" s="40">
        <f t="shared" si="664"/>
        <v>-2.5685813207805426</v>
      </c>
      <c r="P4683" s="32">
        <f t="shared" si="665"/>
        <v>9233.5535904012304</v>
      </c>
      <c r="R4683">
        <v>56.1999</v>
      </c>
      <c r="S4683">
        <v>0.98923000000000005</v>
      </c>
      <c r="T4683">
        <v>-6.2</v>
      </c>
    </row>
    <row r="4684" spans="5:20" x14ac:dyDescent="0.3">
      <c r="E4684" s="26">
        <v>56.295699999999997</v>
      </c>
      <c r="F4684" s="38">
        <v>0.98924999999999996</v>
      </c>
      <c r="G4684" s="38">
        <v>-6.25</v>
      </c>
      <c r="H4684" s="19">
        <f t="shared" si="661"/>
        <v>0.98337023258642964</v>
      </c>
      <c r="I4684" s="19">
        <f t="shared" si="662"/>
        <v>-0.10769655594730594</v>
      </c>
      <c r="J4684" s="20" t="str">
        <f t="shared" ref="J4684:J4747" si="666">COMPLEX(H4684,I4684,"j")</f>
        <v>0,98337023258643-0,107696555947306j</v>
      </c>
      <c r="K4684" s="20" t="str">
        <f t="shared" ref="K4684:K4747" si="667">IMPRODUCT(IMDIV(IMSUM(1,J4684),IMSUB(1,J4684)),50)</f>
        <v>90,0389988851925-906,91093285749j</v>
      </c>
      <c r="L4684" s="21">
        <f t="shared" ref="L4684:L4747" si="668">IMREAL(K4684)</f>
        <v>90.038998885192498</v>
      </c>
      <c r="M4684" s="21">
        <f t="shared" ref="M4684:M4747" si="669">IMAGINARY(K4684)</f>
        <v>-906.91093285749002</v>
      </c>
      <c r="N4684" s="21">
        <f t="shared" si="663"/>
        <v>90.038998885192498</v>
      </c>
      <c r="O4684" s="40">
        <f t="shared" si="664"/>
        <v>-2.5639499625788744</v>
      </c>
      <c r="P4684" s="32">
        <f t="shared" si="665"/>
        <v>9224.8300374349019</v>
      </c>
      <c r="R4684">
        <v>56.2119</v>
      </c>
      <c r="S4684">
        <v>0.98924000000000001</v>
      </c>
      <c r="T4684">
        <v>-6.21</v>
      </c>
    </row>
    <row r="4685" spans="5:20" x14ac:dyDescent="0.3">
      <c r="E4685" s="26">
        <v>56.307600000000001</v>
      </c>
      <c r="F4685" s="38">
        <v>0.98924000000000001</v>
      </c>
      <c r="G4685" s="38">
        <v>-6.25</v>
      </c>
      <c r="H4685" s="19">
        <f t="shared" si="661"/>
        <v>0.98336029202304753</v>
      </c>
      <c r="I4685" s="19">
        <f t="shared" si="662"/>
        <v>-0.10769546727855743</v>
      </c>
      <c r="J4685" s="20" t="str">
        <f t="shared" si="666"/>
        <v>0,983360292023048-0,107695467278557j</v>
      </c>
      <c r="K4685" s="20" t="str">
        <f t="shared" si="667"/>
        <v>90,1215727677995-906,89441641263j</v>
      </c>
      <c r="L4685" s="21">
        <f t="shared" si="668"/>
        <v>90.121572767799506</v>
      </c>
      <c r="M4685" s="21">
        <f t="shared" si="669"/>
        <v>-906.89441641262999</v>
      </c>
      <c r="N4685" s="21">
        <f t="shared" si="663"/>
        <v>90.121572767799506</v>
      </c>
      <c r="O4685" s="40">
        <f t="shared" si="664"/>
        <v>-2.5633614154130129</v>
      </c>
      <c r="P4685" s="32">
        <f t="shared" si="665"/>
        <v>9216.210446510473</v>
      </c>
      <c r="R4685">
        <v>56.223799999999997</v>
      </c>
      <c r="S4685">
        <v>0.98921999999999999</v>
      </c>
      <c r="T4685">
        <v>-6.22</v>
      </c>
    </row>
    <row r="4686" spans="5:20" x14ac:dyDescent="0.3">
      <c r="E4686" s="26">
        <v>56.319600000000001</v>
      </c>
      <c r="F4686" s="38">
        <v>0.98928000000000005</v>
      </c>
      <c r="G4686" s="38">
        <v>-6.26</v>
      </c>
      <c r="H4686" s="19">
        <f t="shared" si="661"/>
        <v>0.98338124213366351</v>
      </c>
      <c r="I4686" s="19">
        <f t="shared" si="662"/>
        <v>-0.1078714560004322</v>
      </c>
      <c r="J4686" s="20" t="str">
        <f t="shared" si="666"/>
        <v>0,983381242133664-0,107871456000432j</v>
      </c>
      <c r="K4686" s="20" t="str">
        <f t="shared" si="667"/>
        <v>89,507657975246-905,53664178982j</v>
      </c>
      <c r="L4686" s="21">
        <f t="shared" si="668"/>
        <v>89.507657975246005</v>
      </c>
      <c r="M4686" s="21">
        <f t="shared" si="669"/>
        <v>-905.53664178982001</v>
      </c>
      <c r="N4686" s="21">
        <f t="shared" si="663"/>
        <v>89.507657975246005</v>
      </c>
      <c r="O4686" s="40">
        <f t="shared" si="664"/>
        <v>-2.5589782720701999</v>
      </c>
      <c r="P4686" s="32">
        <f t="shared" si="665"/>
        <v>9250.6970821333744</v>
      </c>
      <c r="R4686">
        <v>56.235799999999998</v>
      </c>
      <c r="S4686">
        <v>0.98921999999999999</v>
      </c>
      <c r="T4686">
        <v>-6.22</v>
      </c>
    </row>
    <row r="4687" spans="5:20" x14ac:dyDescent="0.3">
      <c r="E4687" s="26">
        <v>56.331600000000002</v>
      </c>
      <c r="F4687" s="38">
        <v>0.98924999999999996</v>
      </c>
      <c r="G4687" s="38">
        <v>-6.26</v>
      </c>
      <c r="H4687" s="19">
        <f t="shared" si="661"/>
        <v>0.98335142101399653</v>
      </c>
      <c r="I4687" s="19">
        <f t="shared" si="662"/>
        <v>-0.10786818478936959</v>
      </c>
      <c r="J4687" s="20" t="str">
        <f t="shared" si="666"/>
        <v>0,983351421013997-0,10786818478937j</v>
      </c>
      <c r="K4687" s="20" t="str">
        <f t="shared" si="667"/>
        <v>89,7546347631065-905,487416101505j</v>
      </c>
      <c r="L4687" s="21">
        <f t="shared" si="668"/>
        <v>89.754634763106495</v>
      </c>
      <c r="M4687" s="21">
        <f t="shared" si="669"/>
        <v>-905.487416101505</v>
      </c>
      <c r="N4687" s="21">
        <f t="shared" si="663"/>
        <v>89.754634763106495</v>
      </c>
      <c r="O4687" s="40">
        <f t="shared" si="664"/>
        <v>-2.5582940690493858</v>
      </c>
      <c r="P4687" s="32">
        <f t="shared" si="665"/>
        <v>9224.7420689184128</v>
      </c>
      <c r="R4687">
        <v>56.247799999999998</v>
      </c>
      <c r="S4687">
        <v>0.98928000000000005</v>
      </c>
      <c r="T4687">
        <v>-6.23</v>
      </c>
    </row>
    <row r="4688" spans="5:20" x14ac:dyDescent="0.3">
      <c r="E4688" s="26">
        <v>56.343499999999999</v>
      </c>
      <c r="F4688" s="38">
        <v>0.98924000000000001</v>
      </c>
      <c r="G4688" s="38">
        <v>-6.27</v>
      </c>
      <c r="H4688" s="19">
        <f t="shared" si="661"/>
        <v>0.98332263930420682</v>
      </c>
      <c r="I4688" s="19">
        <f t="shared" si="662"/>
        <v>-0.1080387182069871</v>
      </c>
      <c r="J4688" s="20" t="str">
        <f t="shared" si="666"/>
        <v>0,983322639304207-0,108038718206987j</v>
      </c>
      <c r="K4688" s="20" t="str">
        <f t="shared" si="667"/>
        <v>89,5536764409135-904,051941956995j</v>
      </c>
      <c r="L4688" s="21">
        <f t="shared" si="668"/>
        <v>89.553676440913506</v>
      </c>
      <c r="M4688" s="21">
        <f t="shared" si="669"/>
        <v>-904.05194195699505</v>
      </c>
      <c r="N4688" s="21">
        <f t="shared" si="663"/>
        <v>89.553676440913506</v>
      </c>
      <c r="O4688" s="40">
        <f t="shared" si="664"/>
        <v>-2.553698924885444</v>
      </c>
      <c r="P4688" s="32">
        <f t="shared" si="665"/>
        <v>9216.0345339349424</v>
      </c>
      <c r="R4688">
        <v>56.259799999999998</v>
      </c>
      <c r="S4688">
        <v>0.98921000000000003</v>
      </c>
      <c r="T4688">
        <v>-6.23</v>
      </c>
    </row>
    <row r="4689" spans="5:20" x14ac:dyDescent="0.3">
      <c r="E4689" s="26">
        <v>56.355499999999999</v>
      </c>
      <c r="F4689" s="38">
        <v>0.98923000000000005</v>
      </c>
      <c r="G4689" s="38">
        <v>-6.27</v>
      </c>
      <c r="H4689" s="19">
        <f t="shared" si="661"/>
        <v>0.98331269912144736</v>
      </c>
      <c r="I4689" s="19">
        <f t="shared" si="662"/>
        <v>-0.10803762606839377</v>
      </c>
      <c r="J4689" s="20" t="str">
        <f t="shared" si="666"/>
        <v>0,983312699121447-0,108037626068394j</v>
      </c>
      <c r="K4689" s="20" t="str">
        <f t="shared" si="667"/>
        <v>89,635736608565-904,03556616455j</v>
      </c>
      <c r="L4689" s="21">
        <f t="shared" si="668"/>
        <v>89.635736608564997</v>
      </c>
      <c r="M4689" s="21">
        <f t="shared" si="669"/>
        <v>-904.03556616455</v>
      </c>
      <c r="N4689" s="21">
        <f t="shared" si="663"/>
        <v>89.635736608564997</v>
      </c>
      <c r="O4689" s="40">
        <f t="shared" si="664"/>
        <v>-2.5531089083757283</v>
      </c>
      <c r="P4689" s="32">
        <f t="shared" si="665"/>
        <v>9207.4311139086331</v>
      </c>
      <c r="R4689">
        <v>56.271700000000003</v>
      </c>
      <c r="S4689">
        <v>0.98926999999999998</v>
      </c>
      <c r="T4689">
        <v>-6.24</v>
      </c>
    </row>
    <row r="4690" spans="5:20" x14ac:dyDescent="0.3">
      <c r="E4690" s="26">
        <v>56.3675</v>
      </c>
      <c r="F4690" s="38">
        <v>0.98931000000000002</v>
      </c>
      <c r="G4690" s="38">
        <v>-6.28</v>
      </c>
      <c r="H4690" s="19">
        <f t="shared" si="661"/>
        <v>0.9833733479578769</v>
      </c>
      <c r="I4690" s="19">
        <f t="shared" si="662"/>
        <v>-0.10821799585150568</v>
      </c>
      <c r="J4690" s="20" t="str">
        <f t="shared" si="666"/>
        <v>0,983373347957877-0,108217995851506j</v>
      </c>
      <c r="K4690" s="20" t="str">
        <f t="shared" si="667"/>
        <v>88,698985004272-902,750965484445j</v>
      </c>
      <c r="L4690" s="21">
        <f t="shared" si="668"/>
        <v>88.698985004272004</v>
      </c>
      <c r="M4690" s="21">
        <f t="shared" si="669"/>
        <v>-902.75096548444503</v>
      </c>
      <c r="N4690" s="21">
        <f t="shared" si="663"/>
        <v>88.698985004272004</v>
      </c>
      <c r="O4690" s="40">
        <f t="shared" si="664"/>
        <v>-2.5489382807083945</v>
      </c>
      <c r="P4690" s="32">
        <f t="shared" si="665"/>
        <v>9276.6204211272416</v>
      </c>
      <c r="R4690">
        <v>56.283700000000003</v>
      </c>
      <c r="S4690">
        <v>0.98926000000000003</v>
      </c>
      <c r="T4690">
        <v>-6.24</v>
      </c>
    </row>
    <row r="4691" spans="5:20" x14ac:dyDescent="0.3">
      <c r="E4691" s="26">
        <v>56.3795</v>
      </c>
      <c r="F4691" s="38">
        <v>0.98924999999999996</v>
      </c>
      <c r="G4691" s="38">
        <v>-6.28</v>
      </c>
      <c r="H4691" s="19">
        <f t="shared" si="661"/>
        <v>0.98331370800591278</v>
      </c>
      <c r="I4691" s="19">
        <f t="shared" si="662"/>
        <v>-0.10821143261071048</v>
      </c>
      <c r="J4691" s="20" t="str">
        <f t="shared" si="666"/>
        <v>0,983313708005913-0,10821143261071j</v>
      </c>
      <c r="K4691" s="20" t="str">
        <f t="shared" si="667"/>
        <v>89,1899240683065-902,65357298942j</v>
      </c>
      <c r="L4691" s="21">
        <f t="shared" si="668"/>
        <v>89.189924068306496</v>
      </c>
      <c r="M4691" s="21">
        <f t="shared" si="669"/>
        <v>-902.65357298942001</v>
      </c>
      <c r="N4691" s="21">
        <f t="shared" si="663"/>
        <v>89.189924068306496</v>
      </c>
      <c r="O4691" s="40">
        <f t="shared" si="664"/>
        <v>-2.5481208247825387</v>
      </c>
      <c r="P4691" s="32">
        <f t="shared" si="665"/>
        <v>9224.5657116579259</v>
      </c>
      <c r="R4691">
        <v>56.295699999999997</v>
      </c>
      <c r="S4691">
        <v>0.98924999999999996</v>
      </c>
      <c r="T4691">
        <v>-6.25</v>
      </c>
    </row>
    <row r="4692" spans="5:20" x14ac:dyDescent="0.3">
      <c r="E4692" s="26">
        <v>56.391399999999997</v>
      </c>
      <c r="F4692" s="38">
        <v>0.98929</v>
      </c>
      <c r="G4692" s="38">
        <v>-6.29</v>
      </c>
      <c r="H4692" s="19">
        <f t="shared" si="661"/>
        <v>0.98333456577511369</v>
      </c>
      <c r="I4692" s="19">
        <f t="shared" si="662"/>
        <v>-0.10838743401275207</v>
      </c>
      <c r="J4692" s="20" t="str">
        <f t="shared" si="666"/>
        <v>0,983334565775114-0,108387434012752j</v>
      </c>
      <c r="K4692" s="20" t="str">
        <f t="shared" si="667"/>
        <v>88,5832911980645-901,307888369945j</v>
      </c>
      <c r="L4692" s="21">
        <f t="shared" si="668"/>
        <v>88.583291198064501</v>
      </c>
      <c r="M4692" s="21">
        <f t="shared" si="669"/>
        <v>-901.30788836994498</v>
      </c>
      <c r="N4692" s="21">
        <f t="shared" si="663"/>
        <v>88.583291198064501</v>
      </c>
      <c r="O4692" s="40">
        <f t="shared" si="664"/>
        <v>-2.543785145993803</v>
      </c>
      <c r="P4692" s="32">
        <f t="shared" si="665"/>
        <v>9259.115325524157</v>
      </c>
      <c r="R4692">
        <v>56.307600000000001</v>
      </c>
      <c r="S4692">
        <v>0.98924000000000001</v>
      </c>
      <c r="T4692">
        <v>-6.25</v>
      </c>
    </row>
    <row r="4693" spans="5:20" x14ac:dyDescent="0.3">
      <c r="E4693" s="26">
        <v>56.403399999999998</v>
      </c>
      <c r="F4693" s="38">
        <v>0.98926000000000003</v>
      </c>
      <c r="G4693" s="38">
        <v>-6.29</v>
      </c>
      <c r="H4693" s="19">
        <f t="shared" si="661"/>
        <v>0.98330474637233667</v>
      </c>
      <c r="I4693" s="19">
        <f t="shared" si="662"/>
        <v>-0.10838414718783684</v>
      </c>
      <c r="J4693" s="20" t="str">
        <f t="shared" si="666"/>
        <v>0,983304746372337-0,108384147187837j</v>
      </c>
      <c r="K4693" s="20" t="str">
        <f t="shared" si="667"/>
        <v>88,827998745287-901,259398951j</v>
      </c>
      <c r="L4693" s="21">
        <f t="shared" si="668"/>
        <v>88.827998745287005</v>
      </c>
      <c r="M4693" s="21">
        <f t="shared" si="669"/>
        <v>-901.25939895099998</v>
      </c>
      <c r="N4693" s="21">
        <f t="shared" si="663"/>
        <v>88.827998745287005</v>
      </c>
      <c r="O4693" s="40">
        <f t="shared" si="664"/>
        <v>-2.5431071238805143</v>
      </c>
      <c r="P4693" s="32">
        <f t="shared" si="665"/>
        <v>9233.11263501953</v>
      </c>
      <c r="R4693">
        <v>56.319600000000001</v>
      </c>
      <c r="S4693">
        <v>0.98928000000000005</v>
      </c>
      <c r="T4693">
        <v>-6.26</v>
      </c>
    </row>
    <row r="4694" spans="5:20" x14ac:dyDescent="0.3">
      <c r="E4694" s="26">
        <v>56.415399999999998</v>
      </c>
      <c r="F4694" s="38">
        <v>0.98924999999999996</v>
      </c>
      <c r="G4694" s="38">
        <v>-6.3</v>
      </c>
      <c r="H4694" s="19">
        <f t="shared" si="661"/>
        <v>0.98327587518403647</v>
      </c>
      <c r="I4694" s="19">
        <f t="shared" si="662"/>
        <v>-0.10855466724681652</v>
      </c>
      <c r="J4694" s="20" t="str">
        <f t="shared" si="666"/>
        <v>0,983275875184036-0,108554667246817j</v>
      </c>
      <c r="K4694" s="20" t="str">
        <f t="shared" si="667"/>
        <v>88,630514410145-899,837182970755j</v>
      </c>
      <c r="L4694" s="21">
        <f t="shared" si="668"/>
        <v>88.630514410144997</v>
      </c>
      <c r="M4694" s="21">
        <f t="shared" si="669"/>
        <v>-899.83718297075495</v>
      </c>
      <c r="N4694" s="21">
        <f t="shared" si="663"/>
        <v>88.630514410144997</v>
      </c>
      <c r="O4694" s="40">
        <f t="shared" si="664"/>
        <v>-2.538553934700134</v>
      </c>
      <c r="P4694" s="32">
        <f t="shared" si="665"/>
        <v>9224.3887941123176</v>
      </c>
      <c r="R4694">
        <v>56.331600000000002</v>
      </c>
      <c r="S4694">
        <v>0.98924999999999996</v>
      </c>
      <c r="T4694">
        <v>-6.26</v>
      </c>
    </row>
    <row r="4695" spans="5:20" x14ac:dyDescent="0.3">
      <c r="E4695" s="26">
        <v>56.427300000000002</v>
      </c>
      <c r="F4695" s="38">
        <v>0.98921999999999999</v>
      </c>
      <c r="G4695" s="38">
        <v>-6.31</v>
      </c>
      <c r="H4695" s="19">
        <f t="shared" si="661"/>
        <v>0.98322709559072419</v>
      </c>
      <c r="I4695" s="19">
        <f t="shared" si="662"/>
        <v>-0.10872298237368708</v>
      </c>
      <c r="J4695" s="20" t="str">
        <f t="shared" si="666"/>
        <v>0,983227095590724-0,108722982373687j</v>
      </c>
      <c r="K4695" s="20" t="str">
        <f t="shared" si="667"/>
        <v>88,5959390601755-898,38727222285j</v>
      </c>
      <c r="L4695" s="21">
        <f t="shared" si="668"/>
        <v>88.595939060175496</v>
      </c>
      <c r="M4695" s="21">
        <f t="shared" si="669"/>
        <v>-898.38727222285002</v>
      </c>
      <c r="N4695" s="21">
        <f t="shared" si="663"/>
        <v>88.595939060175496</v>
      </c>
      <c r="O4695" s="40">
        <f t="shared" si="664"/>
        <v>-2.5339290588972143</v>
      </c>
      <c r="P4695" s="32">
        <f t="shared" si="665"/>
        <v>9198.4908106955754</v>
      </c>
      <c r="R4695">
        <v>56.343499999999999</v>
      </c>
      <c r="S4695">
        <v>0.98924000000000001</v>
      </c>
      <c r="T4695">
        <v>-6.27</v>
      </c>
    </row>
    <row r="4696" spans="5:20" x14ac:dyDescent="0.3">
      <c r="E4696" s="26">
        <v>56.439300000000003</v>
      </c>
      <c r="F4696" s="38">
        <v>0.98924999999999996</v>
      </c>
      <c r="G4696" s="38">
        <v>-6.31</v>
      </c>
      <c r="H4696" s="19">
        <f t="shared" si="661"/>
        <v>0.98325691384436609</v>
      </c>
      <c r="I4696" s="19">
        <f t="shared" si="662"/>
        <v>-0.10872627960733702</v>
      </c>
      <c r="J4696" s="20" t="str">
        <f t="shared" si="666"/>
        <v>0,983256913844366-0,108726279607337j</v>
      </c>
      <c r="K4696" s="20" t="str">
        <f t="shared" si="667"/>
        <v>88,352776827044-898,435483035895j</v>
      </c>
      <c r="L4696" s="21">
        <f t="shared" si="668"/>
        <v>88.352776827043996</v>
      </c>
      <c r="M4696" s="21">
        <f t="shared" si="669"/>
        <v>-898.435483035895</v>
      </c>
      <c r="N4696" s="21">
        <f t="shared" si="663"/>
        <v>88.352776827043996</v>
      </c>
      <c r="O4696" s="40">
        <f t="shared" si="664"/>
        <v>-2.5335262516423374</v>
      </c>
      <c r="P4696" s="32">
        <f t="shared" si="665"/>
        <v>9224.3001252398572</v>
      </c>
      <c r="R4696">
        <v>56.355499999999999</v>
      </c>
      <c r="S4696">
        <v>0.98923000000000005</v>
      </c>
      <c r="T4696">
        <v>-6.27</v>
      </c>
    </row>
    <row r="4697" spans="5:20" x14ac:dyDescent="0.3">
      <c r="E4697" s="26">
        <v>56.451300000000003</v>
      </c>
      <c r="F4697" s="38">
        <v>0.98921000000000003</v>
      </c>
      <c r="G4697" s="38">
        <v>-6.31</v>
      </c>
      <c r="H4697" s="19">
        <f t="shared" si="661"/>
        <v>0.98321715617284355</v>
      </c>
      <c r="I4697" s="19">
        <f t="shared" si="662"/>
        <v>-0.10872188329580376</v>
      </c>
      <c r="J4697" s="20" t="str">
        <f t="shared" si="666"/>
        <v>0,983217156172844-0,108721883295804j</v>
      </c>
      <c r="K4697" s="20" t="str">
        <f t="shared" si="667"/>
        <v>88,676986032414-898,3711727588j</v>
      </c>
      <c r="L4697" s="21">
        <f t="shared" si="668"/>
        <v>88.676986032414007</v>
      </c>
      <c r="M4697" s="21">
        <f t="shared" si="669"/>
        <v>-898.37117275879996</v>
      </c>
      <c r="N4697" s="21">
        <f t="shared" si="663"/>
        <v>88.676986032414007</v>
      </c>
      <c r="O4697" s="40">
        <f t="shared" si="664"/>
        <v>-2.5328063813557189</v>
      </c>
      <c r="P4697" s="32">
        <f t="shared" si="665"/>
        <v>9189.9195987325602</v>
      </c>
      <c r="R4697">
        <v>56.3675</v>
      </c>
      <c r="S4697">
        <v>0.98931000000000002</v>
      </c>
      <c r="T4697">
        <v>-6.28</v>
      </c>
    </row>
    <row r="4698" spans="5:20" x14ac:dyDescent="0.3">
      <c r="E4698" s="26">
        <v>56.463200000000001</v>
      </c>
      <c r="F4698" s="38">
        <v>0.98926000000000003</v>
      </c>
      <c r="G4698" s="38">
        <v>-6.32</v>
      </c>
      <c r="H4698" s="19">
        <f t="shared" si="661"/>
        <v>0.98324786177888135</v>
      </c>
      <c r="I4698" s="19">
        <f t="shared" si="662"/>
        <v>-0.10889898946848792</v>
      </c>
      <c r="J4698" s="20" t="str">
        <f t="shared" si="666"/>
        <v>0,983247861778881-0,108898989468488j</v>
      </c>
      <c r="K4698" s="20" t="str">
        <f t="shared" si="667"/>
        <v>87,9955273971695-897,05405282401j</v>
      </c>
      <c r="L4698" s="21">
        <f t="shared" si="668"/>
        <v>87.995527397169496</v>
      </c>
      <c r="M4698" s="21">
        <f t="shared" si="669"/>
        <v>-897.05405282401</v>
      </c>
      <c r="N4698" s="21">
        <f t="shared" si="663"/>
        <v>87.995527397169496</v>
      </c>
      <c r="O4698" s="40">
        <f t="shared" si="664"/>
        <v>-2.5285599598952837</v>
      </c>
      <c r="P4698" s="32">
        <f t="shared" si="665"/>
        <v>9232.8463793719966</v>
      </c>
      <c r="R4698">
        <v>56.3795</v>
      </c>
      <c r="S4698">
        <v>0.98924999999999996</v>
      </c>
      <c r="T4698">
        <v>-6.28</v>
      </c>
    </row>
    <row r="4699" spans="5:20" x14ac:dyDescent="0.3">
      <c r="E4699" s="26">
        <v>56.475200000000001</v>
      </c>
      <c r="F4699" s="38">
        <v>0.98924999999999996</v>
      </c>
      <c r="G4699" s="38">
        <v>-6.32</v>
      </c>
      <c r="H4699" s="19">
        <f t="shared" si="661"/>
        <v>0.98323792255297726</v>
      </c>
      <c r="I4699" s="19">
        <f t="shared" si="662"/>
        <v>-0.10889788865586565</v>
      </c>
      <c r="J4699" s="20" t="str">
        <f t="shared" si="666"/>
        <v>0,983237922552977-0,108897888655866j</v>
      </c>
      <c r="K4699" s="20" t="str">
        <f t="shared" si="667"/>
        <v>88,0763398598135-897,03808681149j</v>
      </c>
      <c r="L4699" s="21">
        <f t="shared" si="668"/>
        <v>88.076339859813501</v>
      </c>
      <c r="M4699" s="21">
        <f t="shared" si="669"/>
        <v>-897.03808681148996</v>
      </c>
      <c r="N4699" s="21">
        <f t="shared" si="663"/>
        <v>88.076339859813501</v>
      </c>
      <c r="O4699" s="40">
        <f t="shared" si="664"/>
        <v>-2.5279776903445295</v>
      </c>
      <c r="P4699" s="32">
        <f t="shared" si="665"/>
        <v>9224.2113163039085</v>
      </c>
      <c r="R4699">
        <v>56.391399999999997</v>
      </c>
      <c r="S4699">
        <v>0.98929</v>
      </c>
      <c r="T4699">
        <v>-6.29</v>
      </c>
    </row>
    <row r="4700" spans="5:20" x14ac:dyDescent="0.3">
      <c r="E4700" s="26">
        <v>56.487200000000001</v>
      </c>
      <c r="F4700" s="38">
        <v>0.98924000000000001</v>
      </c>
      <c r="G4700" s="38">
        <v>-6.33</v>
      </c>
      <c r="H4700" s="19">
        <f t="shared" si="661"/>
        <v>0.98320896227682431</v>
      </c>
      <c r="I4700" s="19">
        <f t="shared" si="662"/>
        <v>-0.10906839183984726</v>
      </c>
      <c r="J4700" s="20" t="str">
        <f t="shared" si="666"/>
        <v>0,983208962276824-0,109068391839847j</v>
      </c>
      <c r="K4700" s="20" t="str">
        <f t="shared" si="667"/>
        <v>87,8817568192495-895,629068808015j</v>
      </c>
      <c r="L4700" s="21">
        <f t="shared" si="668"/>
        <v>87.881756819249503</v>
      </c>
      <c r="M4700" s="21">
        <f t="shared" si="669"/>
        <v>-895.62906880801495</v>
      </c>
      <c r="N4700" s="21">
        <f t="shared" si="663"/>
        <v>87.881756819249503</v>
      </c>
      <c r="O4700" s="40">
        <f t="shared" si="664"/>
        <v>-2.5234706885380551</v>
      </c>
      <c r="P4700" s="32">
        <f t="shared" si="665"/>
        <v>9215.5034376618041</v>
      </c>
      <c r="R4700">
        <v>56.403399999999998</v>
      </c>
      <c r="S4700">
        <v>0.98926000000000003</v>
      </c>
      <c r="T4700">
        <v>-6.29</v>
      </c>
    </row>
    <row r="4701" spans="5:20" x14ac:dyDescent="0.3">
      <c r="E4701" s="26">
        <v>56.499200000000002</v>
      </c>
      <c r="F4701" s="38">
        <v>0.98924000000000001</v>
      </c>
      <c r="G4701" s="38">
        <v>-6.33</v>
      </c>
      <c r="H4701" s="19">
        <f t="shared" si="661"/>
        <v>0.98320896227682431</v>
      </c>
      <c r="I4701" s="19">
        <f t="shared" si="662"/>
        <v>-0.10906839183984726</v>
      </c>
      <c r="J4701" s="20" t="str">
        <f t="shared" si="666"/>
        <v>0,983208962276824-0,109068391839847j</v>
      </c>
      <c r="K4701" s="20" t="str">
        <f t="shared" si="667"/>
        <v>87,8817568192495-895,629068808015j</v>
      </c>
      <c r="L4701" s="21">
        <f t="shared" si="668"/>
        <v>87.881756819249503</v>
      </c>
      <c r="M4701" s="21">
        <f t="shared" si="669"/>
        <v>-895.62906880801495</v>
      </c>
      <c r="N4701" s="21">
        <f t="shared" si="663"/>
        <v>87.881756819249503</v>
      </c>
      <c r="O4701" s="40">
        <f t="shared" si="664"/>
        <v>-2.5229347225728298</v>
      </c>
      <c r="P4701" s="32">
        <f t="shared" si="665"/>
        <v>9215.5034376618041</v>
      </c>
      <c r="R4701">
        <v>56.415399999999998</v>
      </c>
      <c r="S4701">
        <v>0.98924999999999996</v>
      </c>
      <c r="T4701">
        <v>-6.3</v>
      </c>
    </row>
    <row r="4702" spans="5:20" x14ac:dyDescent="0.3">
      <c r="E4702" s="26">
        <v>56.511099999999999</v>
      </c>
      <c r="F4702" s="38">
        <v>0.98926999999999998</v>
      </c>
      <c r="G4702" s="38">
        <v>-6.34</v>
      </c>
      <c r="H4702" s="19">
        <f t="shared" si="661"/>
        <v>0.98321972779944455</v>
      </c>
      <c r="I4702" s="19">
        <f t="shared" si="662"/>
        <v>-0.10924330536003628</v>
      </c>
      <c r="J4702" s="20" t="str">
        <f t="shared" si="666"/>
        <v>0,983219727799445-0,109243305360036j</v>
      </c>
      <c r="K4702" s="20" t="str">
        <f t="shared" si="667"/>
        <v>87,3666951649835-894,287747353165j</v>
      </c>
      <c r="L4702" s="21">
        <f t="shared" si="668"/>
        <v>87.366695164983497</v>
      </c>
      <c r="M4702" s="21">
        <f t="shared" si="669"/>
        <v>-894.28774735316495</v>
      </c>
      <c r="N4702" s="21">
        <f t="shared" si="663"/>
        <v>87.366695164983497</v>
      </c>
      <c r="O4702" s="40">
        <f t="shared" si="664"/>
        <v>-2.5186258193128825</v>
      </c>
      <c r="P4702" s="32">
        <f t="shared" si="665"/>
        <v>9241.3191659061995</v>
      </c>
      <c r="R4702">
        <v>56.427300000000002</v>
      </c>
      <c r="S4702">
        <v>0.98921999999999999</v>
      </c>
      <c r="T4702">
        <v>-6.31</v>
      </c>
    </row>
    <row r="4703" spans="5:20" x14ac:dyDescent="0.3">
      <c r="E4703" s="26">
        <v>56.523099999999999</v>
      </c>
      <c r="F4703" s="38">
        <v>0.98923000000000005</v>
      </c>
      <c r="G4703" s="38">
        <v>-6.34</v>
      </c>
      <c r="H4703" s="19">
        <f t="shared" si="661"/>
        <v>0.98317997243527511</v>
      </c>
      <c r="I4703" s="19">
        <f t="shared" si="662"/>
        <v>-0.10923888823203848</v>
      </c>
      <c r="J4703" s="20" t="str">
        <f t="shared" si="666"/>
        <v>0,983179972435275-0,109238888232038j</v>
      </c>
      <c r="K4703" s="20" t="str">
        <f t="shared" si="667"/>
        <v>87,6879619675375-894,224449418425j</v>
      </c>
      <c r="L4703" s="21">
        <f t="shared" si="668"/>
        <v>87.687961967537504</v>
      </c>
      <c r="M4703" s="21">
        <f t="shared" si="669"/>
        <v>-894.22444941842502</v>
      </c>
      <c r="N4703" s="21">
        <f t="shared" si="663"/>
        <v>87.687961967537504</v>
      </c>
      <c r="O4703" s="40">
        <f t="shared" si="664"/>
        <v>-2.5179128773646684</v>
      </c>
      <c r="P4703" s="32">
        <f t="shared" si="665"/>
        <v>9206.8115907469637</v>
      </c>
      <c r="R4703">
        <v>56.439300000000003</v>
      </c>
      <c r="S4703">
        <v>0.98924999999999996</v>
      </c>
      <c r="T4703">
        <v>-6.31</v>
      </c>
    </row>
    <row r="4704" spans="5:20" x14ac:dyDescent="0.3">
      <c r="E4704" s="26">
        <v>56.5351</v>
      </c>
      <c r="F4704" s="38">
        <v>0.98929</v>
      </c>
      <c r="G4704" s="38">
        <v>-6.35</v>
      </c>
      <c r="H4704" s="19">
        <f t="shared" si="661"/>
        <v>0.98322052356692058</v>
      </c>
      <c r="I4704" s="19">
        <f t="shared" si="662"/>
        <v>-0.10941711994377624</v>
      </c>
      <c r="J4704" s="20" t="str">
        <f t="shared" si="666"/>
        <v>0,983220523566921-0,109417119943776j</v>
      </c>
      <c r="K4704" s="20" t="str">
        <f t="shared" si="667"/>
        <v>86,9344390774045-892,93441334252j</v>
      </c>
      <c r="L4704" s="21">
        <f t="shared" si="668"/>
        <v>86.934439077404505</v>
      </c>
      <c r="M4704" s="21">
        <f t="shared" si="669"/>
        <v>-892.93441334251997</v>
      </c>
      <c r="N4704" s="21">
        <f t="shared" si="663"/>
        <v>86.934439077404505</v>
      </c>
      <c r="O4704" s="40">
        <f t="shared" si="664"/>
        <v>-2.5137467828008391</v>
      </c>
      <c r="P4704" s="32">
        <f t="shared" si="665"/>
        <v>9258.5800491838945</v>
      </c>
      <c r="R4704">
        <v>56.451300000000003</v>
      </c>
      <c r="S4704">
        <v>0.98921000000000003</v>
      </c>
      <c r="T4704">
        <v>-6.31</v>
      </c>
    </row>
    <row r="4705" spans="5:20" x14ac:dyDescent="0.3">
      <c r="E4705" s="26">
        <v>56.546999999999997</v>
      </c>
      <c r="F4705" s="38">
        <v>0.98924000000000001</v>
      </c>
      <c r="G4705" s="38">
        <v>-6.36</v>
      </c>
      <c r="H4705" s="19">
        <f t="shared" si="661"/>
        <v>0.9831517194268532</v>
      </c>
      <c r="I4705" s="19">
        <f t="shared" si="662"/>
        <v>-0.10958318387427071</v>
      </c>
      <c r="J4705" s="20" t="str">
        <f t="shared" si="666"/>
        <v>0,983151719426853-0,109583183874271j</v>
      </c>
      <c r="K4705" s="20" t="str">
        <f t="shared" si="667"/>
        <v>87,0632629061485-891,47546399428j</v>
      </c>
      <c r="L4705" s="21">
        <f t="shared" si="668"/>
        <v>87.063262906148495</v>
      </c>
      <c r="M4705" s="21">
        <f t="shared" si="669"/>
        <v>-891.47546399427995</v>
      </c>
      <c r="N4705" s="21">
        <f t="shared" si="663"/>
        <v>87.063262906148495</v>
      </c>
      <c r="O4705" s="40">
        <f t="shared" si="664"/>
        <v>-2.5091114778826573</v>
      </c>
      <c r="P4705" s="32">
        <f t="shared" si="665"/>
        <v>9215.2360004764378</v>
      </c>
      <c r="R4705">
        <v>56.463200000000001</v>
      </c>
      <c r="S4705">
        <v>0.98926000000000003</v>
      </c>
      <c r="T4705">
        <v>-6.32</v>
      </c>
    </row>
    <row r="4706" spans="5:20" x14ac:dyDescent="0.3">
      <c r="E4706" s="26">
        <v>56.558999999999997</v>
      </c>
      <c r="F4706" s="38">
        <v>0.98926000000000003</v>
      </c>
      <c r="G4706" s="38">
        <v>-6.36</v>
      </c>
      <c r="H4706" s="19">
        <f t="shared" si="661"/>
        <v>0.98317159633679263</v>
      </c>
      <c r="I4706" s="19">
        <f t="shared" si="662"/>
        <v>-0.10958539937675493</v>
      </c>
      <c r="J4706" s="20" t="str">
        <f t="shared" si="666"/>
        <v>0,983171596336793-0,109585399376755j</v>
      </c>
      <c r="K4706" s="20" t="str">
        <f t="shared" si="667"/>
        <v>86,9036085531615-891,50681904656j</v>
      </c>
      <c r="L4706" s="21">
        <f t="shared" si="668"/>
        <v>86.903608553161504</v>
      </c>
      <c r="M4706" s="21">
        <f t="shared" si="669"/>
        <v>-891.50681904656005</v>
      </c>
      <c r="N4706" s="21">
        <f t="shared" si="663"/>
        <v>86.903608553161504</v>
      </c>
      <c r="O4706" s="40">
        <f t="shared" si="664"/>
        <v>-2.5086673571207396</v>
      </c>
      <c r="P4706" s="32">
        <f t="shared" si="665"/>
        <v>9232.4894091741498</v>
      </c>
      <c r="R4706">
        <v>56.475200000000001</v>
      </c>
      <c r="S4706">
        <v>0.98924999999999996</v>
      </c>
      <c r="T4706">
        <v>-6.32</v>
      </c>
    </row>
    <row r="4707" spans="5:20" x14ac:dyDescent="0.3">
      <c r="E4707" s="26">
        <v>56.570999999999998</v>
      </c>
      <c r="F4707" s="38">
        <v>0.98928000000000005</v>
      </c>
      <c r="G4707" s="38">
        <v>-6.37</v>
      </c>
      <c r="H4707" s="19">
        <f t="shared" si="661"/>
        <v>0.9831723316249763</v>
      </c>
      <c r="I4707" s="19">
        <f t="shared" si="662"/>
        <v>-0.10975921249311001</v>
      </c>
      <c r="J4707" s="20" t="str">
        <f t="shared" si="666"/>
        <v>0,983172331624976-0,10975921249311j</v>
      </c>
      <c r="K4707" s="20" t="str">
        <f t="shared" si="667"/>
        <v>86,4746160582025-890,161729481225j</v>
      </c>
      <c r="L4707" s="21">
        <f t="shared" si="668"/>
        <v>86.4746160582025</v>
      </c>
      <c r="M4707" s="21">
        <f t="shared" si="669"/>
        <v>-890.16172948122505</v>
      </c>
      <c r="N4707" s="21">
        <f t="shared" si="663"/>
        <v>86.4746160582025</v>
      </c>
      <c r="O4707" s="40">
        <f t="shared" si="664"/>
        <v>-2.5043509819194907</v>
      </c>
      <c r="P4707" s="32">
        <f t="shared" si="665"/>
        <v>9249.7174351958165</v>
      </c>
      <c r="R4707">
        <v>56.487200000000001</v>
      </c>
      <c r="S4707">
        <v>0.98924000000000001</v>
      </c>
      <c r="T4707">
        <v>-6.33</v>
      </c>
    </row>
    <row r="4708" spans="5:20" x14ac:dyDescent="0.3">
      <c r="E4708" s="26">
        <v>56.582900000000002</v>
      </c>
      <c r="F4708" s="38">
        <v>0.98924999999999996</v>
      </c>
      <c r="G4708" s="38">
        <v>-6.37</v>
      </c>
      <c r="H4708" s="19">
        <f t="shared" si="661"/>
        <v>0.98314251684053833</v>
      </c>
      <c r="I4708" s="19">
        <f t="shared" si="662"/>
        <v>-0.10975588403567146</v>
      </c>
      <c r="J4708" s="20" t="str">
        <f t="shared" si="666"/>
        <v>0,983142516840538-0,109755884035671j</v>
      </c>
      <c r="K4708" s="20" t="str">
        <f t="shared" si="667"/>
        <v>86,7133835621995-890,114979231325j</v>
      </c>
      <c r="L4708" s="21">
        <f t="shared" si="668"/>
        <v>86.713383562199496</v>
      </c>
      <c r="M4708" s="21">
        <f t="shared" si="669"/>
        <v>-890.11497923132504</v>
      </c>
      <c r="N4708" s="21">
        <f t="shared" si="663"/>
        <v>86.713383562199496</v>
      </c>
      <c r="O4708" s="40">
        <f t="shared" si="664"/>
        <v>-2.5036927917233851</v>
      </c>
      <c r="P4708" s="32">
        <f t="shared" si="665"/>
        <v>9223.7651707717669</v>
      </c>
      <c r="R4708">
        <v>56.499200000000002</v>
      </c>
      <c r="S4708">
        <v>0.98924000000000001</v>
      </c>
      <c r="T4708">
        <v>-6.33</v>
      </c>
    </row>
    <row r="4709" spans="5:20" x14ac:dyDescent="0.3">
      <c r="E4709" s="26">
        <v>56.594900000000003</v>
      </c>
      <c r="F4709" s="38">
        <v>0.98923000000000005</v>
      </c>
      <c r="G4709" s="38">
        <v>-6.37</v>
      </c>
      <c r="H4709" s="19">
        <f t="shared" si="661"/>
        <v>0.98312264031757979</v>
      </c>
      <c r="I4709" s="19">
        <f t="shared" si="662"/>
        <v>-0.10975366506404578</v>
      </c>
      <c r="J4709" s="20" t="str">
        <f t="shared" si="666"/>
        <v>0,98312264031758-0,109753665064046j</v>
      </c>
      <c r="K4709" s="20" t="str">
        <f t="shared" si="667"/>
        <v>86,872544910026-890,083741366625j</v>
      </c>
      <c r="L4709" s="21">
        <f t="shared" si="668"/>
        <v>86.872544910025994</v>
      </c>
      <c r="M4709" s="21">
        <f t="shared" si="669"/>
        <v>-890.08374136662496</v>
      </c>
      <c r="N4709" s="21">
        <f t="shared" si="663"/>
        <v>86.872544910025994</v>
      </c>
      <c r="O4709" s="40">
        <f t="shared" si="664"/>
        <v>-2.5030740791878152</v>
      </c>
      <c r="P4709" s="32">
        <f t="shared" si="665"/>
        <v>9206.543983863985</v>
      </c>
      <c r="R4709">
        <v>56.511099999999999</v>
      </c>
      <c r="S4709">
        <v>0.98926999999999998</v>
      </c>
      <c r="T4709">
        <v>-6.34</v>
      </c>
    </row>
    <row r="4710" spans="5:20" x14ac:dyDescent="0.3">
      <c r="E4710" s="26">
        <v>56.606900000000003</v>
      </c>
      <c r="F4710" s="38">
        <v>0.98929999999999996</v>
      </c>
      <c r="G4710" s="38">
        <v>-6.38</v>
      </c>
      <c r="H4710" s="19">
        <f t="shared" si="661"/>
        <v>0.98317303618945084</v>
      </c>
      <c r="I4710" s="19">
        <f t="shared" si="662"/>
        <v>-0.10993302920422363</v>
      </c>
      <c r="J4710" s="20" t="str">
        <f t="shared" si="666"/>
        <v>0,983173036189451-0,109933029204224j</v>
      </c>
      <c r="K4710" s="20" t="str">
        <f t="shared" si="667"/>
        <v>86,0478302563555-888,82048271638j</v>
      </c>
      <c r="L4710" s="21">
        <f t="shared" si="668"/>
        <v>86.047830256355496</v>
      </c>
      <c r="M4710" s="21">
        <f t="shared" si="669"/>
        <v>-888.82048271637996</v>
      </c>
      <c r="N4710" s="21">
        <f t="shared" si="663"/>
        <v>86.047830256355496</v>
      </c>
      <c r="O4710" s="40">
        <f t="shared" si="664"/>
        <v>-2.4989917014645986</v>
      </c>
      <c r="P4710" s="32">
        <f t="shared" si="665"/>
        <v>9267.0097225270747</v>
      </c>
      <c r="R4710">
        <v>56.523099999999999</v>
      </c>
      <c r="S4710">
        <v>0.98923000000000005</v>
      </c>
      <c r="T4710">
        <v>-6.34</v>
      </c>
    </row>
    <row r="4711" spans="5:20" x14ac:dyDescent="0.3">
      <c r="E4711" s="26">
        <v>56.618899999999996</v>
      </c>
      <c r="F4711" s="38">
        <v>0.98926000000000003</v>
      </c>
      <c r="G4711" s="38">
        <v>-6.39</v>
      </c>
      <c r="H4711" s="19">
        <f t="shared" si="661"/>
        <v>0.98311408278744272</v>
      </c>
      <c r="I4711" s="19">
        <f t="shared" si="662"/>
        <v>-0.11010017177554852</v>
      </c>
      <c r="J4711" s="20" t="str">
        <f t="shared" si="666"/>
        <v>0,983114082787443-0,110100171775549j</v>
      </c>
      <c r="K4711" s="20" t="str">
        <f t="shared" si="667"/>
        <v>86,0979243987575-887,390638363195j</v>
      </c>
      <c r="L4711" s="21">
        <f t="shared" si="668"/>
        <v>86.097924398757499</v>
      </c>
      <c r="M4711" s="21">
        <f t="shared" si="669"/>
        <v>-887.39063836319497</v>
      </c>
      <c r="N4711" s="21">
        <f t="shared" si="663"/>
        <v>86.097924398757499</v>
      </c>
      <c r="O4711" s="40">
        <f t="shared" si="664"/>
        <v>-2.4944427841052192</v>
      </c>
      <c r="P4711" s="32">
        <f t="shared" si="665"/>
        <v>9232.2202096184901</v>
      </c>
      <c r="R4711">
        <v>56.5351</v>
      </c>
      <c r="S4711">
        <v>0.98929</v>
      </c>
      <c r="T4711">
        <v>-6.35</v>
      </c>
    </row>
    <row r="4712" spans="5:20" x14ac:dyDescent="0.3">
      <c r="E4712" s="26">
        <v>56.630800000000001</v>
      </c>
      <c r="F4712" s="38">
        <v>0.98924999999999996</v>
      </c>
      <c r="G4712" s="38">
        <v>-6.39</v>
      </c>
      <c r="H4712" s="19">
        <f t="shared" si="661"/>
        <v>0.98310414491385234</v>
      </c>
      <c r="I4712" s="19">
        <f t="shared" si="662"/>
        <v>-0.11009905882069564</v>
      </c>
      <c r="J4712" s="20" t="str">
        <f t="shared" si="666"/>
        <v>0,983104144913852-0,110099058820696j</v>
      </c>
      <c r="K4712" s="20" t="str">
        <f t="shared" si="667"/>
        <v>86,1770272356115-887,375184931185j</v>
      </c>
      <c r="L4712" s="21">
        <f t="shared" si="668"/>
        <v>86.177027235611504</v>
      </c>
      <c r="M4712" s="21">
        <f t="shared" si="669"/>
        <v>-887.375184931185</v>
      </c>
      <c r="N4712" s="21">
        <f t="shared" si="663"/>
        <v>86.177027235611504</v>
      </c>
      <c r="O4712" s="40">
        <f t="shared" si="664"/>
        <v>-2.4938751890999749</v>
      </c>
      <c r="P4712" s="32">
        <f t="shared" si="665"/>
        <v>9223.5857322118882</v>
      </c>
      <c r="R4712">
        <v>56.546999999999997</v>
      </c>
      <c r="S4712">
        <v>0.98924000000000001</v>
      </c>
      <c r="T4712">
        <v>-6.36</v>
      </c>
    </row>
    <row r="4713" spans="5:20" x14ac:dyDescent="0.3">
      <c r="E4713" s="26">
        <v>56.642800000000001</v>
      </c>
      <c r="F4713" s="38">
        <v>0.98923000000000005</v>
      </c>
      <c r="G4713" s="38">
        <v>-6.4</v>
      </c>
      <c r="H4713" s="19">
        <f t="shared" si="661"/>
        <v>0.98306503867123685</v>
      </c>
      <c r="I4713" s="19">
        <f t="shared" si="662"/>
        <v>-0.11026841180646335</v>
      </c>
      <c r="J4713" s="20" t="str">
        <f t="shared" si="666"/>
        <v>0,983065038671237-0,110268411806463j</v>
      </c>
      <c r="K4713" s="20" t="str">
        <f t="shared" si="667"/>
        <v>86,068425424291-885,980716298375j</v>
      </c>
      <c r="L4713" s="21">
        <f t="shared" si="668"/>
        <v>86.068425424290993</v>
      </c>
      <c r="M4713" s="21">
        <f t="shared" si="669"/>
        <v>-885.980716298375</v>
      </c>
      <c r="N4713" s="21">
        <f t="shared" si="663"/>
        <v>86.068425424290993</v>
      </c>
      <c r="O4713" s="40">
        <f t="shared" si="664"/>
        <v>-2.4894286737764473</v>
      </c>
      <c r="P4713" s="32">
        <f t="shared" si="665"/>
        <v>9206.2751189121791</v>
      </c>
      <c r="R4713">
        <v>56.558999999999997</v>
      </c>
      <c r="S4713">
        <v>0.98926000000000003</v>
      </c>
      <c r="T4713">
        <v>-6.36</v>
      </c>
    </row>
    <row r="4714" spans="5:20" x14ac:dyDescent="0.3">
      <c r="E4714" s="26">
        <v>56.654800000000002</v>
      </c>
      <c r="F4714" s="38">
        <v>0.98924000000000001</v>
      </c>
      <c r="G4714" s="38">
        <v>-6.4</v>
      </c>
      <c r="H4714" s="19">
        <f t="shared" si="661"/>
        <v>0.9830749763504284</v>
      </c>
      <c r="I4714" s="19">
        <f t="shared" si="662"/>
        <v>-0.11026952649578542</v>
      </c>
      <c r="J4714" s="20" t="str">
        <f t="shared" si="666"/>
        <v>0,983074976350428-0,110269526495785j</v>
      </c>
      <c r="K4714" s="20" t="str">
        <f t="shared" si="667"/>
        <v>85,9895690862335-885,99612632648j</v>
      </c>
      <c r="L4714" s="21">
        <f t="shared" si="668"/>
        <v>85.989569086233502</v>
      </c>
      <c r="M4714" s="21">
        <f t="shared" si="669"/>
        <v>-885.99612632647995</v>
      </c>
      <c r="N4714" s="21">
        <f t="shared" si="663"/>
        <v>85.989569086233502</v>
      </c>
      <c r="O4714" s="40">
        <f t="shared" si="664"/>
        <v>-2.4889446801529727</v>
      </c>
      <c r="P4714" s="32">
        <f t="shared" si="665"/>
        <v>9214.8774587128009</v>
      </c>
      <c r="R4714">
        <v>56.570999999999998</v>
      </c>
      <c r="S4714">
        <v>0.98928000000000005</v>
      </c>
      <c r="T4714">
        <v>-6.37</v>
      </c>
    </row>
    <row r="4715" spans="5:20" x14ac:dyDescent="0.3">
      <c r="E4715" s="26">
        <v>56.666699999999999</v>
      </c>
      <c r="F4715" s="38">
        <v>0.98929999999999996</v>
      </c>
      <c r="G4715" s="38">
        <v>-6.41</v>
      </c>
      <c r="H4715" s="19">
        <f t="shared" si="661"/>
        <v>0.98311534062135986</v>
      </c>
      <c r="I4715" s="19">
        <f t="shared" si="662"/>
        <v>-0.11044780230926995</v>
      </c>
      <c r="J4715" s="20" t="str">
        <f t="shared" si="666"/>
        <v>0,98311534062136-0,11044780230927j</v>
      </c>
      <c r="K4715" s="20" t="str">
        <f t="shared" si="667"/>
        <v>85,2524674714615-884,728406664025j</v>
      </c>
      <c r="L4715" s="21">
        <f t="shared" si="668"/>
        <v>85.2524674714615</v>
      </c>
      <c r="M4715" s="21">
        <f t="shared" si="669"/>
        <v>-884.72840666402499</v>
      </c>
      <c r="N4715" s="21">
        <f t="shared" si="663"/>
        <v>85.2524674714615</v>
      </c>
      <c r="O4715" s="40">
        <f t="shared" si="664"/>
        <v>-2.4848614656296579</v>
      </c>
      <c r="P4715" s="32">
        <f t="shared" si="665"/>
        <v>9266.7386669212738</v>
      </c>
      <c r="R4715">
        <v>56.582900000000002</v>
      </c>
      <c r="S4715">
        <v>0.98924999999999996</v>
      </c>
      <c r="T4715">
        <v>-6.37</v>
      </c>
    </row>
    <row r="4716" spans="5:20" x14ac:dyDescent="0.3">
      <c r="E4716" s="26">
        <v>56.678699999999999</v>
      </c>
      <c r="F4716" s="38">
        <v>0.98923000000000005</v>
      </c>
      <c r="G4716" s="38">
        <v>-6.41</v>
      </c>
      <c r="H4716" s="19">
        <f t="shared" si="661"/>
        <v>0.98304577822992811</v>
      </c>
      <c r="I4716" s="19">
        <f t="shared" si="662"/>
        <v>-0.11043998734296889</v>
      </c>
      <c r="J4716" s="20" t="str">
        <f t="shared" si="666"/>
        <v>0,983045778229928-0,110439987342969j</v>
      </c>
      <c r="K4716" s="20" t="str">
        <f t="shared" si="667"/>
        <v>85,802860236089-884,621327301945j</v>
      </c>
      <c r="L4716" s="21">
        <f t="shared" si="668"/>
        <v>85.802860236089003</v>
      </c>
      <c r="M4716" s="21">
        <f t="shared" si="669"/>
        <v>-884.62132730194503</v>
      </c>
      <c r="N4716" s="21">
        <f t="shared" si="663"/>
        <v>85.802860236089003</v>
      </c>
      <c r="O4716" s="40">
        <f t="shared" si="664"/>
        <v>-2.4840346903619523</v>
      </c>
      <c r="P4716" s="32">
        <f t="shared" si="665"/>
        <v>9206.1852177033434</v>
      </c>
      <c r="R4716">
        <v>56.594900000000003</v>
      </c>
      <c r="S4716">
        <v>0.98923000000000005</v>
      </c>
      <c r="T4716">
        <v>-6.37</v>
      </c>
    </row>
    <row r="4717" spans="5:20" x14ac:dyDescent="0.3">
      <c r="E4717" s="26">
        <v>56.6907</v>
      </c>
      <c r="F4717" s="38">
        <v>0.98926999999999998</v>
      </c>
      <c r="G4717" s="38">
        <v>-6.42</v>
      </c>
      <c r="H4717" s="19">
        <f t="shared" si="661"/>
        <v>0.98306623700127738</v>
      </c>
      <c r="I4717" s="19">
        <f t="shared" si="662"/>
        <v>-0.11061603214791411</v>
      </c>
      <c r="J4717" s="20" t="str">
        <f t="shared" si="666"/>
        <v>0,983066237001277-0,110616032147914j</v>
      </c>
      <c r="K4717" s="20" t="str">
        <f t="shared" si="667"/>
        <v>85,2249800733425-883,327039838805j</v>
      </c>
      <c r="L4717" s="21">
        <f t="shared" si="668"/>
        <v>85.224980073342493</v>
      </c>
      <c r="M4717" s="21">
        <f t="shared" si="669"/>
        <v>-883.32703983880504</v>
      </c>
      <c r="N4717" s="21">
        <f t="shared" si="663"/>
        <v>85.224980073342493</v>
      </c>
      <c r="O4717" s="40">
        <f t="shared" si="664"/>
        <v>-2.4798752662619687</v>
      </c>
      <c r="P4717" s="32">
        <f t="shared" si="665"/>
        <v>9240.6000665668307</v>
      </c>
      <c r="R4717">
        <v>56.606900000000003</v>
      </c>
      <c r="S4717">
        <v>0.98929999999999996</v>
      </c>
      <c r="T4717">
        <v>-6.38</v>
      </c>
    </row>
    <row r="4718" spans="5:20" x14ac:dyDescent="0.3">
      <c r="E4718" s="26">
        <v>56.702599999999997</v>
      </c>
      <c r="F4718" s="38">
        <v>0.98926000000000003</v>
      </c>
      <c r="G4718" s="38">
        <v>-6.42</v>
      </c>
      <c r="H4718" s="19">
        <f t="shared" si="661"/>
        <v>0.9830562997117912</v>
      </c>
      <c r="I4718" s="19">
        <f t="shared" si="662"/>
        <v>-0.11061491398975561</v>
      </c>
      <c r="J4718" s="20" t="str">
        <f t="shared" si="666"/>
        <v>0,983056299711791-0,110614913989756j</v>
      </c>
      <c r="K4718" s="20" t="str">
        <f t="shared" si="667"/>
        <v>85,303369911379-883,311813281215j</v>
      </c>
      <c r="L4718" s="21">
        <f t="shared" si="668"/>
        <v>85.303369911378994</v>
      </c>
      <c r="M4718" s="21">
        <f t="shared" si="669"/>
        <v>-883.311813281215</v>
      </c>
      <c r="N4718" s="21">
        <f t="shared" si="663"/>
        <v>85.303369911378994</v>
      </c>
      <c r="O4718" s="40">
        <f t="shared" si="664"/>
        <v>-2.4793120840167941</v>
      </c>
      <c r="P4718" s="32">
        <f t="shared" si="665"/>
        <v>9231.9497485096945</v>
      </c>
      <c r="R4718">
        <v>56.618899999999996</v>
      </c>
      <c r="S4718">
        <v>0.98926000000000003</v>
      </c>
      <c r="T4718">
        <v>-6.39</v>
      </c>
    </row>
    <row r="4719" spans="5:20" x14ac:dyDescent="0.3">
      <c r="E4719" s="26">
        <v>56.714599999999997</v>
      </c>
      <c r="F4719" s="38">
        <v>0.98924000000000001</v>
      </c>
      <c r="G4719" s="38">
        <v>-6.43</v>
      </c>
      <c r="H4719" s="19">
        <f t="shared" si="661"/>
        <v>0.98301710460621738</v>
      </c>
      <c r="I4719" s="19">
        <f t="shared" si="662"/>
        <v>-0.11078424821069609</v>
      </c>
      <c r="J4719" s="20" t="str">
        <f t="shared" si="666"/>
        <v>0,983017104606217-0,110784248210696j</v>
      </c>
      <c r="K4719" s="20" t="str">
        <f t="shared" si="667"/>
        <v>85,197253000623-881,93006472314j</v>
      </c>
      <c r="L4719" s="21">
        <f t="shared" si="668"/>
        <v>85.197253000622993</v>
      </c>
      <c r="M4719" s="21">
        <f t="shared" si="669"/>
        <v>-881.93006472314005</v>
      </c>
      <c r="N4719" s="21">
        <f t="shared" si="663"/>
        <v>85.197253000622993</v>
      </c>
      <c r="O4719" s="40">
        <f t="shared" si="664"/>
        <v>-2.4749099748925838</v>
      </c>
      <c r="P4719" s="32">
        <f t="shared" si="665"/>
        <v>9214.6070833489775</v>
      </c>
      <c r="R4719">
        <v>56.630800000000001</v>
      </c>
      <c r="S4719">
        <v>0.98924999999999996</v>
      </c>
      <c r="T4719">
        <v>-6.39</v>
      </c>
    </row>
    <row r="4720" spans="5:20" x14ac:dyDescent="0.3">
      <c r="E4720" s="26">
        <v>56.726599999999998</v>
      </c>
      <c r="F4720" s="38">
        <v>0.98928000000000005</v>
      </c>
      <c r="G4720" s="38">
        <v>-6.43</v>
      </c>
      <c r="H4720" s="19">
        <f t="shared" si="661"/>
        <v>0.98305685298293521</v>
      </c>
      <c r="I4720" s="19">
        <f t="shared" si="662"/>
        <v>-0.11078872778079883</v>
      </c>
      <c r="J4720" s="20" t="str">
        <f t="shared" si="666"/>
        <v>0,983056852982935-0,110788727780799j</v>
      </c>
      <c r="K4720" s="20" t="str">
        <f t="shared" si="667"/>
        <v>84,8846467322615-881,990718346395j</v>
      </c>
      <c r="L4720" s="21">
        <f t="shared" si="668"/>
        <v>84.884646732261501</v>
      </c>
      <c r="M4720" s="21">
        <f t="shared" si="669"/>
        <v>-881.99071834639506</v>
      </c>
      <c r="N4720" s="21">
        <f t="shared" si="663"/>
        <v>84.884646732261501</v>
      </c>
      <c r="O4720" s="40">
        <f t="shared" si="664"/>
        <v>-2.4745566028283097</v>
      </c>
      <c r="P4720" s="32">
        <f t="shared" si="665"/>
        <v>9249.1759196030944</v>
      </c>
      <c r="R4720">
        <v>56.642800000000001</v>
      </c>
      <c r="S4720">
        <v>0.98923000000000005</v>
      </c>
      <c r="T4720">
        <v>-6.4</v>
      </c>
    </row>
    <row r="4721" spans="5:20" x14ac:dyDescent="0.3">
      <c r="E4721" s="26">
        <v>56.738599999999998</v>
      </c>
      <c r="F4721" s="38">
        <v>0.98924000000000001</v>
      </c>
      <c r="G4721" s="38">
        <v>-6.44</v>
      </c>
      <c r="H4721" s="19">
        <f t="shared" si="661"/>
        <v>0.98299775413520263</v>
      </c>
      <c r="I4721" s="19">
        <f t="shared" si="662"/>
        <v>-0.11095581537327248</v>
      </c>
      <c r="J4721" s="20" t="str">
        <f t="shared" si="666"/>
        <v>0,982997754135203-0,110955815373272j</v>
      </c>
      <c r="K4721" s="20" t="str">
        <f t="shared" si="667"/>
        <v>84,9355749473015-880,582886531375j</v>
      </c>
      <c r="L4721" s="21">
        <f t="shared" si="668"/>
        <v>84.935574947301504</v>
      </c>
      <c r="M4721" s="21">
        <f t="shared" si="669"/>
        <v>-880.58288653137504</v>
      </c>
      <c r="N4721" s="21">
        <f t="shared" si="663"/>
        <v>84.935574947301504</v>
      </c>
      <c r="O4721" s="40">
        <f t="shared" si="664"/>
        <v>-2.4700841965363605</v>
      </c>
      <c r="P4721" s="32">
        <f t="shared" si="665"/>
        <v>9214.5166784253342</v>
      </c>
      <c r="R4721">
        <v>56.654800000000002</v>
      </c>
      <c r="S4721">
        <v>0.98924000000000001</v>
      </c>
      <c r="T4721">
        <v>-6.4</v>
      </c>
    </row>
    <row r="4722" spans="5:20" x14ac:dyDescent="0.3">
      <c r="E4722" s="26">
        <v>56.750500000000002</v>
      </c>
      <c r="F4722" s="38">
        <v>0.98924999999999996</v>
      </c>
      <c r="G4722" s="38">
        <v>-6.44</v>
      </c>
      <c r="H4722" s="19">
        <f t="shared" si="661"/>
        <v>0.98300769103377261</v>
      </c>
      <c r="I4722" s="19">
        <f t="shared" si="662"/>
        <v>-0.11095693700013122</v>
      </c>
      <c r="J4722" s="20" t="str">
        <f t="shared" si="666"/>
        <v>0,983007691033773-0,110956937000131j</v>
      </c>
      <c r="K4722" s="20" t="str">
        <f t="shared" si="667"/>
        <v>84,857663803443-880,598000916995j</v>
      </c>
      <c r="L4722" s="21">
        <f t="shared" si="668"/>
        <v>84.857663803443003</v>
      </c>
      <c r="M4722" s="21">
        <f t="shared" si="669"/>
        <v>-880.59800091699503</v>
      </c>
      <c r="N4722" s="21">
        <f t="shared" si="663"/>
        <v>84.857663803443003</v>
      </c>
      <c r="O4722" s="40">
        <f t="shared" si="664"/>
        <v>-2.469608632924488</v>
      </c>
      <c r="P4722" s="32">
        <f t="shared" si="665"/>
        <v>9223.1346851364779</v>
      </c>
      <c r="R4722">
        <v>56.666699999999999</v>
      </c>
      <c r="S4722">
        <v>0.98929999999999996</v>
      </c>
      <c r="T4722">
        <v>-6.41</v>
      </c>
    </row>
    <row r="4723" spans="5:20" x14ac:dyDescent="0.3">
      <c r="E4723" s="26">
        <v>56.762500000000003</v>
      </c>
      <c r="F4723" s="38">
        <v>0.98926999999999998</v>
      </c>
      <c r="G4723" s="38">
        <v>-6.45</v>
      </c>
      <c r="H4723" s="19">
        <f t="shared" si="661"/>
        <v>0.98300818382833732</v>
      </c>
      <c r="I4723" s="19">
        <f t="shared" si="662"/>
        <v>-0.11113074923941427</v>
      </c>
      <c r="J4723" s="20" t="str">
        <f t="shared" si="666"/>
        <v>0,983008183828337-0,111130749239414j</v>
      </c>
      <c r="K4723" s="20" t="str">
        <f t="shared" si="667"/>
        <v>84,4420585755945-879,284859714485j</v>
      </c>
      <c r="L4723" s="21">
        <f t="shared" si="668"/>
        <v>84.442058575594501</v>
      </c>
      <c r="M4723" s="21">
        <f t="shared" si="669"/>
        <v>-879.28485971448504</v>
      </c>
      <c r="N4723" s="21">
        <f t="shared" si="663"/>
        <v>84.442058575594501</v>
      </c>
      <c r="O4723" s="40">
        <f t="shared" si="664"/>
        <v>-2.4654046564091439</v>
      </c>
      <c r="P4723" s="32">
        <f t="shared" si="665"/>
        <v>9240.3280893618521</v>
      </c>
      <c r="R4723">
        <v>56.678699999999999</v>
      </c>
      <c r="S4723">
        <v>0.98923000000000005</v>
      </c>
      <c r="T4723">
        <v>-6.41</v>
      </c>
    </row>
    <row r="4724" spans="5:20" x14ac:dyDescent="0.3">
      <c r="E4724" s="26">
        <v>56.774500000000003</v>
      </c>
      <c r="F4724" s="38">
        <v>0.98924000000000001</v>
      </c>
      <c r="G4724" s="38">
        <v>-6.45</v>
      </c>
      <c r="H4724" s="19">
        <f t="shared" si="661"/>
        <v>0.98297837372036401</v>
      </c>
      <c r="I4724" s="19">
        <f t="shared" si="662"/>
        <v>-0.11112737915594142</v>
      </c>
      <c r="J4724" s="20" t="str">
        <f t="shared" si="666"/>
        <v>0,982978373720364-0,111127379155941j</v>
      </c>
      <c r="K4724" s="20" t="str">
        <f t="shared" si="667"/>
        <v>84,675098208774-879,239765674735j</v>
      </c>
      <c r="L4724" s="21">
        <f t="shared" si="668"/>
        <v>84.675098208774003</v>
      </c>
      <c r="M4724" s="21">
        <f t="shared" si="669"/>
        <v>-879.23976567473505</v>
      </c>
      <c r="N4724" s="21">
        <f t="shared" si="663"/>
        <v>84.675098208774003</v>
      </c>
      <c r="O4724" s="40">
        <f t="shared" si="664"/>
        <v>-2.4647571510113493</v>
      </c>
      <c r="P4724" s="32">
        <f t="shared" si="665"/>
        <v>9214.4261336041618</v>
      </c>
      <c r="R4724">
        <v>56.6907</v>
      </c>
      <c r="S4724">
        <v>0.98926999999999998</v>
      </c>
      <c r="T4724">
        <v>-6.42</v>
      </c>
    </row>
    <row r="4725" spans="5:20" x14ac:dyDescent="0.3">
      <c r="E4725" s="26">
        <v>56.7864</v>
      </c>
      <c r="F4725" s="38">
        <v>0.98931999999999998</v>
      </c>
      <c r="G4725" s="38">
        <v>-6.46</v>
      </c>
      <c r="H4725" s="19">
        <f t="shared" si="661"/>
        <v>0.9830384554138355</v>
      </c>
      <c r="I4725" s="19">
        <f t="shared" si="662"/>
        <v>-0.11130794031685505</v>
      </c>
      <c r="J4725" s="20" t="str">
        <f t="shared" si="666"/>
        <v>0,983038455413835-0,111307940316855j</v>
      </c>
      <c r="K4725" s="20" t="str">
        <f t="shared" si="667"/>
        <v>83,7961803910875-878,02011107773j</v>
      </c>
      <c r="L4725" s="21">
        <f t="shared" si="668"/>
        <v>83.796180391087503</v>
      </c>
      <c r="M4725" s="21">
        <f t="shared" si="669"/>
        <v>-878.02011107773001</v>
      </c>
      <c r="N4725" s="21">
        <f t="shared" si="663"/>
        <v>83.796180391087503</v>
      </c>
      <c r="O4725" s="40">
        <f t="shared" si="664"/>
        <v>-2.460822323868316</v>
      </c>
      <c r="P4725" s="32">
        <f t="shared" si="665"/>
        <v>9283.7300181742285</v>
      </c>
      <c r="R4725">
        <v>56.702599999999997</v>
      </c>
      <c r="S4725">
        <v>0.98926000000000003</v>
      </c>
      <c r="T4725">
        <v>-6.42</v>
      </c>
    </row>
    <row r="4726" spans="5:20" x14ac:dyDescent="0.3">
      <c r="E4726" s="26">
        <v>56.798400000000001</v>
      </c>
      <c r="F4726" s="38">
        <v>0.98928000000000005</v>
      </c>
      <c r="G4726" s="38">
        <v>-6.46</v>
      </c>
      <c r="H4726" s="19">
        <f t="shared" si="661"/>
        <v>0.98299870938806377</v>
      </c>
      <c r="I4726" s="19">
        <f t="shared" si="662"/>
        <v>-0.11130343993516595</v>
      </c>
      <c r="J4726" s="20" t="str">
        <f t="shared" si="666"/>
        <v>0,982998709388064-0,111303439935166j</v>
      </c>
      <c r="K4726" s="20" t="str">
        <f t="shared" si="667"/>
        <v>84,106023398505-877,960506704125j</v>
      </c>
      <c r="L4726" s="21">
        <f t="shared" si="668"/>
        <v>84.106023398505002</v>
      </c>
      <c r="M4726" s="21">
        <f t="shared" si="669"/>
        <v>-877.96050670412501</v>
      </c>
      <c r="N4726" s="21">
        <f t="shared" si="663"/>
        <v>84.106023398505002</v>
      </c>
      <c r="O4726" s="40">
        <f t="shared" si="664"/>
        <v>-2.4601353996138378</v>
      </c>
      <c r="P4726" s="32">
        <f t="shared" si="665"/>
        <v>9248.9032660400899</v>
      </c>
      <c r="R4726">
        <v>56.714599999999997</v>
      </c>
      <c r="S4726">
        <v>0.98924000000000001</v>
      </c>
      <c r="T4726">
        <v>-6.43</v>
      </c>
    </row>
    <row r="4727" spans="5:20" x14ac:dyDescent="0.3">
      <c r="E4727" s="26">
        <v>56.810400000000001</v>
      </c>
      <c r="F4727" s="38">
        <v>0.98921999999999999</v>
      </c>
      <c r="G4727" s="38">
        <v>-6.47</v>
      </c>
      <c r="H4727" s="19">
        <f t="shared" si="661"/>
        <v>0.98291965044172669</v>
      </c>
      <c r="I4727" s="19">
        <f t="shared" si="662"/>
        <v>-0.11146824290134734</v>
      </c>
      <c r="J4727" s="20" t="str">
        <f t="shared" si="666"/>
        <v>0,982919650441727-0,111468242901347j</v>
      </c>
      <c r="K4727" s="20" t="str">
        <f t="shared" si="667"/>
        <v>84,3121315937-876,535767491515j</v>
      </c>
      <c r="L4727" s="21">
        <f t="shared" si="668"/>
        <v>84.312131593700002</v>
      </c>
      <c r="M4727" s="21">
        <f t="shared" si="669"/>
        <v>-876.535767491515</v>
      </c>
      <c r="N4727" s="21">
        <f t="shared" si="663"/>
        <v>84.312131593700002</v>
      </c>
      <c r="O4727" s="40">
        <f t="shared" si="664"/>
        <v>-2.4556243257066113</v>
      </c>
      <c r="P4727" s="32">
        <f t="shared" si="665"/>
        <v>9197.0570850061467</v>
      </c>
      <c r="R4727">
        <v>56.726599999999998</v>
      </c>
      <c r="S4727">
        <v>0.98928000000000005</v>
      </c>
      <c r="T4727">
        <v>-6.43</v>
      </c>
    </row>
    <row r="4728" spans="5:20" x14ac:dyDescent="0.3">
      <c r="E4728" s="26">
        <v>56.822299999999998</v>
      </c>
      <c r="F4728" s="38">
        <v>0.98928000000000005</v>
      </c>
      <c r="G4728" s="38">
        <v>-6.47</v>
      </c>
      <c r="H4728" s="19">
        <f t="shared" si="661"/>
        <v>0.98297926830127924</v>
      </c>
      <c r="I4728" s="19">
        <f t="shared" si="662"/>
        <v>-0.11147500387926336</v>
      </c>
      <c r="J4728" s="20" t="str">
        <f t="shared" si="666"/>
        <v>0,982979268301279-0,111475003879263j</v>
      </c>
      <c r="K4728" s="20" t="str">
        <f t="shared" si="667"/>
        <v>83,848857087206-876,62517259187j</v>
      </c>
      <c r="L4728" s="21">
        <f t="shared" si="668"/>
        <v>83.848857087206</v>
      </c>
      <c r="M4728" s="21">
        <f t="shared" si="669"/>
        <v>-876.62517259186995</v>
      </c>
      <c r="N4728" s="21">
        <f t="shared" si="663"/>
        <v>83.848857087206</v>
      </c>
      <c r="O4728" s="40">
        <f t="shared" si="664"/>
        <v>-2.4553604739122141</v>
      </c>
      <c r="P4728" s="32">
        <f t="shared" si="665"/>
        <v>9248.8121006826059</v>
      </c>
      <c r="R4728">
        <v>56.738599999999998</v>
      </c>
      <c r="S4728">
        <v>0.98924000000000001</v>
      </c>
      <c r="T4728">
        <v>-6.44</v>
      </c>
    </row>
    <row r="4729" spans="5:20" x14ac:dyDescent="0.3">
      <c r="E4729" s="26">
        <v>56.834299999999999</v>
      </c>
      <c r="F4729" s="38">
        <v>0.98928000000000005</v>
      </c>
      <c r="G4729" s="38">
        <v>-6.48</v>
      </c>
      <c r="H4729" s="19">
        <f t="shared" si="661"/>
        <v>0.98295979727123395</v>
      </c>
      <c r="I4729" s="19">
        <f t="shared" si="662"/>
        <v>-0.11164656442763797</v>
      </c>
      <c r="J4729" s="20" t="str">
        <f t="shared" si="666"/>
        <v>0,982959797271234-0,111646564427638j</v>
      </c>
      <c r="K4729" s="20" t="str">
        <f t="shared" si="667"/>
        <v>83,592866156069-875,29384337591j</v>
      </c>
      <c r="L4729" s="21">
        <f t="shared" si="668"/>
        <v>83.592866156068993</v>
      </c>
      <c r="M4729" s="21">
        <f t="shared" si="669"/>
        <v>-875.29384337591</v>
      </c>
      <c r="N4729" s="21">
        <f t="shared" si="663"/>
        <v>83.592866156068993</v>
      </c>
      <c r="O4729" s="40">
        <f t="shared" si="664"/>
        <v>-2.4511138842420741</v>
      </c>
      <c r="P4729" s="32">
        <f t="shared" si="665"/>
        <v>9248.7207949122912</v>
      </c>
      <c r="R4729">
        <v>56.750500000000002</v>
      </c>
      <c r="S4729">
        <v>0.98924999999999996</v>
      </c>
      <c r="T4729">
        <v>-6.44</v>
      </c>
    </row>
    <row r="4730" spans="5:20" x14ac:dyDescent="0.3">
      <c r="E4730" s="26">
        <v>56.846299999999999</v>
      </c>
      <c r="F4730" s="38">
        <v>0.98924999999999996</v>
      </c>
      <c r="G4730" s="38">
        <v>-6.49</v>
      </c>
      <c r="H4730" s="19">
        <f t="shared" si="661"/>
        <v>0.98291048855057406</v>
      </c>
      <c r="I4730" s="19">
        <f t="shared" si="662"/>
        <v>-0.11181473068103247</v>
      </c>
      <c r="J4730" s="20" t="str">
        <f t="shared" si="666"/>
        <v>0,982910488550574-0,111814730681032j</v>
      </c>
      <c r="K4730" s="20" t="str">
        <f t="shared" si="667"/>
        <v>83,5683096926275-873,922266297635j</v>
      </c>
      <c r="L4730" s="21">
        <f t="shared" si="668"/>
        <v>83.568309692627494</v>
      </c>
      <c r="M4730" s="21">
        <f t="shared" si="669"/>
        <v>-873.92226629763502</v>
      </c>
      <c r="N4730" s="21">
        <f t="shared" si="663"/>
        <v>83.568309692627494</v>
      </c>
      <c r="O4730" s="40">
        <f t="shared" si="664"/>
        <v>-2.4467564038352592</v>
      </c>
      <c r="P4730" s="32">
        <f t="shared" si="665"/>
        <v>9222.6801373687522</v>
      </c>
      <c r="R4730">
        <v>56.762500000000003</v>
      </c>
      <c r="S4730">
        <v>0.98926999999999998</v>
      </c>
      <c r="T4730">
        <v>-6.45</v>
      </c>
    </row>
    <row r="4731" spans="5:20" x14ac:dyDescent="0.3">
      <c r="E4731" s="26">
        <v>56.8583</v>
      </c>
      <c r="F4731" s="38">
        <v>0.98929999999999996</v>
      </c>
      <c r="G4731" s="38">
        <v>-6.49</v>
      </c>
      <c r="H4731" s="19">
        <f t="shared" si="661"/>
        <v>0.98296016813048559</v>
      </c>
      <c r="I4731" s="19">
        <f t="shared" si="662"/>
        <v>-0.11182038217108459</v>
      </c>
      <c r="J4731" s="20" t="str">
        <f t="shared" si="666"/>
        <v>0,982960168130486-0,111820382171085j</v>
      </c>
      <c r="K4731" s="20" t="str">
        <f t="shared" si="667"/>
        <v>83,184517062146-873,99592385681j</v>
      </c>
      <c r="L4731" s="21">
        <f t="shared" si="668"/>
        <v>83.184517062146</v>
      </c>
      <c r="M4731" s="21">
        <f t="shared" si="669"/>
        <v>-873.99592385681001</v>
      </c>
      <c r="N4731" s="21">
        <f t="shared" si="663"/>
        <v>83.184517062146</v>
      </c>
      <c r="O4731" s="40">
        <f t="shared" si="664"/>
        <v>-2.4464461920947178</v>
      </c>
      <c r="P4731" s="32">
        <f t="shared" si="665"/>
        <v>9266.0096616457322</v>
      </c>
      <c r="R4731">
        <v>56.774500000000003</v>
      </c>
      <c r="S4731">
        <v>0.98924000000000001</v>
      </c>
      <c r="T4731">
        <v>-6.45</v>
      </c>
    </row>
    <row r="4732" spans="5:20" x14ac:dyDescent="0.3">
      <c r="E4732" s="26">
        <v>56.870199999999997</v>
      </c>
      <c r="F4732" s="38">
        <v>0.98929</v>
      </c>
      <c r="G4732" s="38">
        <v>-6.5</v>
      </c>
      <c r="H4732" s="19">
        <f t="shared" si="661"/>
        <v>0.98293070110229119</v>
      </c>
      <c r="I4732" s="19">
        <f t="shared" si="662"/>
        <v>-0.11199080734845245</v>
      </c>
      <c r="J4732" s="20" t="str">
        <f t="shared" si="666"/>
        <v>0,982930701102291-0,111990807348452j</v>
      </c>
      <c r="K4732" s="20" t="str">
        <f t="shared" si="667"/>
        <v>83,00784970861-872,65777943276j</v>
      </c>
      <c r="L4732" s="21">
        <f t="shared" si="668"/>
        <v>83.007849708609996</v>
      </c>
      <c r="M4732" s="21">
        <f t="shared" si="669"/>
        <v>-872.65777943275998</v>
      </c>
      <c r="N4732" s="21">
        <f t="shared" si="663"/>
        <v>83.007849708609996</v>
      </c>
      <c r="O4732" s="40">
        <f t="shared" si="664"/>
        <v>-2.4421893931148597</v>
      </c>
      <c r="P4732" s="32">
        <f t="shared" si="665"/>
        <v>9257.2197185594632</v>
      </c>
      <c r="R4732">
        <v>56.7864</v>
      </c>
      <c r="S4732">
        <v>0.98931999999999998</v>
      </c>
      <c r="T4732">
        <v>-6.46</v>
      </c>
    </row>
    <row r="4733" spans="5:20" x14ac:dyDescent="0.3">
      <c r="E4733" s="26">
        <v>56.882199999999997</v>
      </c>
      <c r="F4733" s="38">
        <v>0.98926000000000003</v>
      </c>
      <c r="G4733" s="38">
        <v>-6.5</v>
      </c>
      <c r="H4733" s="19">
        <f t="shared" si="661"/>
        <v>0.98290089394662095</v>
      </c>
      <c r="I4733" s="19">
        <f t="shared" si="662"/>
        <v>-0.11198741125203941</v>
      </c>
      <c r="J4733" s="20" t="str">
        <f t="shared" si="666"/>
        <v>0,982900893946621-0,111987411252039j</v>
      </c>
      <c r="K4733" s="20" t="str">
        <f t="shared" si="667"/>
        <v>83,237437188802-872,613786127225j</v>
      </c>
      <c r="L4733" s="21">
        <f t="shared" si="668"/>
        <v>83.237437188802005</v>
      </c>
      <c r="M4733" s="21">
        <f t="shared" si="669"/>
        <v>-872.61378612722501</v>
      </c>
      <c r="N4733" s="21">
        <f t="shared" si="663"/>
        <v>83.237437188802005</v>
      </c>
      <c r="O4733" s="40">
        <f t="shared" si="664"/>
        <v>-2.4415510910668332</v>
      </c>
      <c r="P4733" s="32">
        <f t="shared" si="665"/>
        <v>9231.2223518628252</v>
      </c>
      <c r="R4733">
        <v>56.798400000000001</v>
      </c>
      <c r="S4733">
        <v>0.98928000000000005</v>
      </c>
      <c r="T4733">
        <v>-6.46</v>
      </c>
    </row>
    <row r="4734" spans="5:20" x14ac:dyDescent="0.3">
      <c r="E4734" s="26">
        <v>56.894199999999998</v>
      </c>
      <c r="F4734" s="38">
        <v>0.98929</v>
      </c>
      <c r="G4734" s="38">
        <v>-6.5</v>
      </c>
      <c r="H4734" s="19">
        <f t="shared" si="661"/>
        <v>0.98293070110229119</v>
      </c>
      <c r="I4734" s="19">
        <f t="shared" si="662"/>
        <v>-0.11199080734845245</v>
      </c>
      <c r="J4734" s="20" t="str">
        <f t="shared" si="666"/>
        <v>0,982930701102291-0,111990807348452j</v>
      </c>
      <c r="K4734" s="20" t="str">
        <f t="shared" si="667"/>
        <v>83,00784970861-872,65777943276j</v>
      </c>
      <c r="L4734" s="21">
        <f t="shared" si="668"/>
        <v>83.007849708609996</v>
      </c>
      <c r="M4734" s="21">
        <f t="shared" si="669"/>
        <v>-872.65777943275998</v>
      </c>
      <c r="N4734" s="21">
        <f t="shared" si="663"/>
        <v>83.007849708609996</v>
      </c>
      <c r="O4734" s="40">
        <f t="shared" si="664"/>
        <v>-2.441159190643698</v>
      </c>
      <c r="P4734" s="32">
        <f t="shared" si="665"/>
        <v>9257.2197185594632</v>
      </c>
      <c r="R4734">
        <v>56.810400000000001</v>
      </c>
      <c r="S4734">
        <v>0.98921999999999999</v>
      </c>
      <c r="T4734">
        <v>-6.47</v>
      </c>
    </row>
    <row r="4735" spans="5:20" x14ac:dyDescent="0.3">
      <c r="E4735" s="26">
        <v>56.906100000000002</v>
      </c>
      <c r="F4735" s="38">
        <v>0.98929999999999996</v>
      </c>
      <c r="G4735" s="38">
        <v>-6.51</v>
      </c>
      <c r="H4735" s="19">
        <f t="shared" si="661"/>
        <v>0.98292107556912633</v>
      </c>
      <c r="I4735" s="19">
        <f t="shared" si="662"/>
        <v>-0.11216349317862608</v>
      </c>
      <c r="J4735" s="20" t="str">
        <f t="shared" si="666"/>
        <v>0,982921075569126-0,112163493178626j</v>
      </c>
      <c r="K4735" s="20" t="str">
        <f t="shared" si="667"/>
        <v>82,679263763228-871,352862780385j</v>
      </c>
      <c r="L4735" s="21">
        <f t="shared" si="668"/>
        <v>82.679263763227993</v>
      </c>
      <c r="M4735" s="21">
        <f t="shared" si="669"/>
        <v>-871.35286278038495</v>
      </c>
      <c r="N4735" s="21">
        <f t="shared" si="663"/>
        <v>82.679263763227993</v>
      </c>
      <c r="O4735" s="40">
        <f t="shared" si="664"/>
        <v>-2.4369991141331466</v>
      </c>
      <c r="P4735" s="32">
        <f t="shared" si="665"/>
        <v>9265.8260035537969</v>
      </c>
      <c r="R4735">
        <v>56.822299999999998</v>
      </c>
      <c r="S4735">
        <v>0.98928000000000005</v>
      </c>
      <c r="T4735">
        <v>-6.47</v>
      </c>
    </row>
    <row r="4736" spans="5:20" x14ac:dyDescent="0.3">
      <c r="E4736" s="26">
        <v>56.918100000000003</v>
      </c>
      <c r="F4736" s="38">
        <v>0.98931000000000002</v>
      </c>
      <c r="G4736" s="38">
        <v>-6.52</v>
      </c>
      <c r="H4736" s="19">
        <f t="shared" si="661"/>
        <v>0.98291141969871443</v>
      </c>
      <c r="I4736" s="19">
        <f t="shared" si="662"/>
        <v>-0.11233617906025538</v>
      </c>
      <c r="J4736" s="20" t="str">
        <f t="shared" si="666"/>
        <v>0,982911419698714-0,112336179060255j</v>
      </c>
      <c r="K4736" s="20" t="str">
        <f t="shared" si="667"/>
        <v>82,3522756989775-870,051735124755j</v>
      </c>
      <c r="L4736" s="21">
        <f t="shared" si="668"/>
        <v>82.352275698977493</v>
      </c>
      <c r="M4736" s="21">
        <f t="shared" si="669"/>
        <v>-870.05173512475506</v>
      </c>
      <c r="N4736" s="21">
        <f t="shared" si="663"/>
        <v>82.352275698977493</v>
      </c>
      <c r="O4736" s="40">
        <f t="shared" si="664"/>
        <v>-2.4328470976857131</v>
      </c>
      <c r="P4736" s="32">
        <f t="shared" si="665"/>
        <v>9274.448248378907</v>
      </c>
      <c r="R4736">
        <v>56.834299999999999</v>
      </c>
      <c r="S4736">
        <v>0.98928000000000005</v>
      </c>
      <c r="T4736">
        <v>-6.48</v>
      </c>
    </row>
    <row r="4737" spans="5:20" x14ac:dyDescent="0.3">
      <c r="E4737" s="26">
        <v>56.930100000000003</v>
      </c>
      <c r="F4737" s="38">
        <v>0.98926999999999998</v>
      </c>
      <c r="G4737" s="38">
        <v>-6.52</v>
      </c>
      <c r="H4737" s="19">
        <f t="shared" si="661"/>
        <v>0.98287167840752354</v>
      </c>
      <c r="I4737" s="19">
        <f t="shared" si="662"/>
        <v>-0.11233163705910061</v>
      </c>
      <c r="J4737" s="20" t="str">
        <f t="shared" si="666"/>
        <v>0,982871678407524-0,112331637059101j</v>
      </c>
      <c r="K4737" s="20" t="str">
        <f t="shared" si="667"/>
        <v>82,6565879068875-869,993688862135j</v>
      </c>
      <c r="L4737" s="21">
        <f t="shared" si="668"/>
        <v>82.656587906887495</v>
      </c>
      <c r="M4737" s="21">
        <f t="shared" si="669"/>
        <v>-869.99368886213495</v>
      </c>
      <c r="N4737" s="21">
        <f t="shared" si="663"/>
        <v>82.656587906887495</v>
      </c>
      <c r="O4737" s="40">
        <f t="shared" si="664"/>
        <v>-2.4321720151758242</v>
      </c>
      <c r="P4737" s="32">
        <f t="shared" si="665"/>
        <v>9239.6885659578311</v>
      </c>
      <c r="R4737">
        <v>56.846299999999999</v>
      </c>
      <c r="S4737">
        <v>0.98924999999999996</v>
      </c>
      <c r="T4737">
        <v>-6.49</v>
      </c>
    </row>
    <row r="4738" spans="5:20" x14ac:dyDescent="0.3">
      <c r="E4738" s="26">
        <v>56.942</v>
      </c>
      <c r="F4738" s="38">
        <v>0.98924000000000001</v>
      </c>
      <c r="G4738" s="38">
        <v>-6.53</v>
      </c>
      <c r="H4738" s="19">
        <f t="shared" si="661"/>
        <v>0.98282225249503052</v>
      </c>
      <c r="I4738" s="19">
        <f t="shared" si="662"/>
        <v>-0.11249976711351217</v>
      </c>
      <c r="J4738" s="20" t="str">
        <f t="shared" si="666"/>
        <v>0,982822252495031-0,112499767113512j</v>
      </c>
      <c r="K4738" s="20" t="str">
        <f t="shared" si="667"/>
        <v>82,6336648321855-868,63870834731j</v>
      </c>
      <c r="L4738" s="21">
        <f t="shared" si="668"/>
        <v>82.633664832185502</v>
      </c>
      <c r="M4738" s="21">
        <f t="shared" si="669"/>
        <v>-868.63870834730994</v>
      </c>
      <c r="N4738" s="21">
        <f t="shared" si="663"/>
        <v>82.633664832185502</v>
      </c>
      <c r="O4738" s="40">
        <f t="shared" si="664"/>
        <v>-2.4278765093328927</v>
      </c>
      <c r="P4738" s="32">
        <f t="shared" si="665"/>
        <v>9213.6967390841855</v>
      </c>
      <c r="R4738">
        <v>56.8583</v>
      </c>
      <c r="S4738">
        <v>0.98929999999999996</v>
      </c>
      <c r="T4738">
        <v>-6.49</v>
      </c>
    </row>
    <row r="4739" spans="5:20" x14ac:dyDescent="0.3">
      <c r="E4739" s="26">
        <v>56.954000000000001</v>
      </c>
      <c r="F4739" s="38">
        <v>0.98924000000000001</v>
      </c>
      <c r="G4739" s="38">
        <v>-6.53</v>
      </c>
      <c r="H4739" s="19">
        <f t="shared" si="661"/>
        <v>0.98282225249503052</v>
      </c>
      <c r="I4739" s="19">
        <f t="shared" si="662"/>
        <v>-0.11249976711351217</v>
      </c>
      <c r="J4739" s="20" t="str">
        <f t="shared" si="666"/>
        <v>0,982822252495031-0,112499767113512j</v>
      </c>
      <c r="K4739" s="20" t="str">
        <f t="shared" si="667"/>
        <v>82,6336648321855-868,63870834731j</v>
      </c>
      <c r="L4739" s="21">
        <f t="shared" si="668"/>
        <v>82.633664832185502</v>
      </c>
      <c r="M4739" s="21">
        <f t="shared" si="669"/>
        <v>-868.63870834730994</v>
      </c>
      <c r="N4739" s="21">
        <f t="shared" si="663"/>
        <v>82.633664832185502</v>
      </c>
      <c r="O4739" s="40">
        <f t="shared" si="664"/>
        <v>-2.4273649646106259</v>
      </c>
      <c r="P4739" s="32">
        <f t="shared" si="665"/>
        <v>9213.6967390841855</v>
      </c>
      <c r="R4739">
        <v>56.870199999999997</v>
      </c>
      <c r="S4739">
        <v>0.98929</v>
      </c>
      <c r="T4739">
        <v>-6.5</v>
      </c>
    </row>
    <row r="4740" spans="5:20" x14ac:dyDescent="0.3">
      <c r="E4740" s="26">
        <v>56.966000000000001</v>
      </c>
      <c r="F4740" s="38">
        <v>0.98928000000000005</v>
      </c>
      <c r="G4740" s="38">
        <v>-6.54</v>
      </c>
      <c r="H4740" s="19">
        <f t="shared" si="661"/>
        <v>0.98284234231576484</v>
      </c>
      <c r="I4740" s="19">
        <f t="shared" si="662"/>
        <v>-0.11267585611505629</v>
      </c>
      <c r="J4740" s="20" t="str">
        <f t="shared" si="666"/>
        <v>0,982842342315765-0,112675856115056j</v>
      </c>
      <c r="K4740" s="20" t="str">
        <f t="shared" si="667"/>
        <v>82,0812080062795-867,38897946965j</v>
      </c>
      <c r="L4740" s="21">
        <f t="shared" si="668"/>
        <v>82.081208006279496</v>
      </c>
      <c r="M4740" s="21">
        <f t="shared" si="669"/>
        <v>-867.38897946965005</v>
      </c>
      <c r="N4740" s="21">
        <f t="shared" si="663"/>
        <v>82.081208006279496</v>
      </c>
      <c r="O4740" s="40">
        <f t="shared" si="664"/>
        <v>-2.4233620697614251</v>
      </c>
      <c r="P4740" s="32">
        <f t="shared" si="665"/>
        <v>9248.1700117656692</v>
      </c>
      <c r="R4740">
        <v>56.882199999999997</v>
      </c>
      <c r="S4740">
        <v>0.98926000000000003</v>
      </c>
      <c r="T4740">
        <v>-6.5</v>
      </c>
    </row>
    <row r="4741" spans="5:20" x14ac:dyDescent="0.3">
      <c r="E4741" s="26">
        <v>56.978000000000002</v>
      </c>
      <c r="F4741" s="38">
        <v>0.98923000000000005</v>
      </c>
      <c r="G4741" s="38">
        <v>-6.54</v>
      </c>
      <c r="H4741" s="19">
        <f t="shared" si="661"/>
        <v>0.98279266768662465</v>
      </c>
      <c r="I4741" s="19">
        <f t="shared" si="662"/>
        <v>-0.11267016127354959</v>
      </c>
      <c r="J4741" s="20" t="str">
        <f t="shared" si="666"/>
        <v>0,982792667686625-0,11267016127355j</v>
      </c>
      <c r="K4741" s="20" t="str">
        <f t="shared" si="667"/>
        <v>82,4592868216345-867,31684706133j</v>
      </c>
      <c r="L4741" s="21">
        <f t="shared" si="668"/>
        <v>82.459286821634507</v>
      </c>
      <c r="M4741" s="21">
        <f t="shared" si="669"/>
        <v>-867.31684706133001</v>
      </c>
      <c r="N4741" s="21">
        <f t="shared" si="663"/>
        <v>82.459286821634507</v>
      </c>
      <c r="O4741" s="40">
        <f t="shared" si="664"/>
        <v>-2.4226502059863115</v>
      </c>
      <c r="P4741" s="32">
        <f t="shared" si="665"/>
        <v>9205.0037835204348</v>
      </c>
      <c r="R4741">
        <v>56.894199999999998</v>
      </c>
      <c r="S4741">
        <v>0.98929</v>
      </c>
      <c r="T4741">
        <v>-6.5</v>
      </c>
    </row>
    <row r="4742" spans="5:20" x14ac:dyDescent="0.3">
      <c r="E4742" s="26">
        <v>56.989899999999999</v>
      </c>
      <c r="F4742" s="38">
        <v>0.98924999999999996</v>
      </c>
      <c r="G4742" s="38">
        <v>-6.55</v>
      </c>
      <c r="H4742" s="19">
        <f t="shared" si="661"/>
        <v>0.9827928575188849</v>
      </c>
      <c r="I4742" s="19">
        <f t="shared" si="662"/>
        <v>-0.11284397064028123</v>
      </c>
      <c r="J4742" s="20" t="str">
        <f t="shared" si="666"/>
        <v>0,982792857518885-0,112843970640281j</v>
      </c>
      <c r="K4742" s="20" t="str">
        <f t="shared" si="667"/>
        <v>82,059431478334-866,042146444045j</v>
      </c>
      <c r="L4742" s="21">
        <f t="shared" si="668"/>
        <v>82.059431478334005</v>
      </c>
      <c r="M4742" s="21">
        <f t="shared" si="669"/>
        <v>-866.04214644404499</v>
      </c>
      <c r="N4742" s="21">
        <f t="shared" si="663"/>
        <v>82.059431478334005</v>
      </c>
      <c r="O4742" s="40">
        <f t="shared" si="664"/>
        <v>-2.4185844953664577</v>
      </c>
      <c r="P4742" s="32">
        <f t="shared" si="665"/>
        <v>9222.130059623436</v>
      </c>
      <c r="R4742">
        <v>56.906100000000002</v>
      </c>
      <c r="S4742">
        <v>0.98929999999999996</v>
      </c>
      <c r="T4742">
        <v>-6.51</v>
      </c>
    </row>
    <row r="4743" spans="5:20" x14ac:dyDescent="0.3">
      <c r="E4743" s="26">
        <v>57.001899999999999</v>
      </c>
      <c r="F4743" s="38">
        <v>0.98929999999999996</v>
      </c>
      <c r="G4743" s="38">
        <v>-6.55</v>
      </c>
      <c r="H4743" s="19">
        <f t="shared" ref="H4743:H4806" si="670">F4743*COS(G4743*PI()/180)</f>
        <v>0.9828425311533312</v>
      </c>
      <c r="I4743" s="19">
        <f t="shared" ref="I4743:I4806" si="671">F4743*SIN(G4743*PI()/180)</f>
        <v>-0.11284967415155948</v>
      </c>
      <c r="J4743" s="20" t="str">
        <f t="shared" si="666"/>
        <v>0,982842531153331-0,112849674151559j</v>
      </c>
      <c r="K4743" s="20" t="str">
        <f t="shared" si="667"/>
        <v>81,6824441601715-866,11382178562j</v>
      </c>
      <c r="L4743" s="21">
        <f t="shared" si="668"/>
        <v>81.682444160171499</v>
      </c>
      <c r="M4743" s="21">
        <f t="shared" si="669"/>
        <v>-866.11382178561996</v>
      </c>
      <c r="N4743" s="21">
        <f t="shared" ref="N4743:N4806" si="672">L4743</f>
        <v>81.682444160171499</v>
      </c>
      <c r="O4743" s="40">
        <f t="shared" ref="O4743:O4806" si="673">M4743/(2*PI()*E4743)</f>
        <v>-2.4182754612985589</v>
      </c>
      <c r="P4743" s="32">
        <f t="shared" ref="P4743:P4806" si="674">1/(IMREAL(IMDIV(1,K4743)))</f>
        <v>9265.4569994013727</v>
      </c>
      <c r="R4743">
        <v>56.918100000000003</v>
      </c>
      <c r="S4743">
        <v>0.98931000000000002</v>
      </c>
      <c r="T4743">
        <v>-6.52</v>
      </c>
    </row>
    <row r="4744" spans="5:20" x14ac:dyDescent="0.3">
      <c r="E4744" s="26">
        <v>57.0139</v>
      </c>
      <c r="F4744" s="38">
        <v>0.98926000000000003</v>
      </c>
      <c r="G4744" s="38">
        <v>-6.56</v>
      </c>
      <c r="H4744" s="19">
        <f t="shared" si="670"/>
        <v>0.98278308208955467</v>
      </c>
      <c r="I4744" s="19">
        <f t="shared" si="671"/>
        <v>-0.11301664106916152</v>
      </c>
      <c r="J4744" s="20" t="str">
        <f t="shared" si="666"/>
        <v>0,982783082089555-0,113016641069162j</v>
      </c>
      <c r="K4744" s="20" t="str">
        <f t="shared" si="667"/>
        <v>81,736753215386-864,75671378602j</v>
      </c>
      <c r="L4744" s="21">
        <f t="shared" si="668"/>
        <v>81.736753215386003</v>
      </c>
      <c r="M4744" s="21">
        <f t="shared" si="669"/>
        <v>-864.75671378601999</v>
      </c>
      <c r="N4744" s="21">
        <f t="shared" si="672"/>
        <v>81.736753215386003</v>
      </c>
      <c r="O4744" s="40">
        <f t="shared" si="673"/>
        <v>-2.4139780925519645</v>
      </c>
      <c r="P4744" s="32">
        <f t="shared" si="674"/>
        <v>9230.6709183325984</v>
      </c>
      <c r="R4744">
        <v>56.930100000000003</v>
      </c>
      <c r="S4744">
        <v>0.98926999999999998</v>
      </c>
      <c r="T4744">
        <v>-6.52</v>
      </c>
    </row>
    <row r="4745" spans="5:20" x14ac:dyDescent="0.3">
      <c r="E4745" s="26">
        <v>57.025799999999997</v>
      </c>
      <c r="F4745" s="38">
        <v>0.98929999999999996</v>
      </c>
      <c r="G4745" s="38">
        <v>-6.56</v>
      </c>
      <c r="H4745" s="19">
        <f t="shared" si="670"/>
        <v>0.98282282020014589</v>
      </c>
      <c r="I4745" s="19">
        <f t="shared" si="671"/>
        <v>-0.11302121081386238</v>
      </c>
      <c r="J4745" s="20" t="str">
        <f t="shared" si="666"/>
        <v>0,982822820200146-0,113021210813862j</v>
      </c>
      <c r="K4745" s="20" t="str">
        <f t="shared" si="667"/>
        <v>81,4360508077-864,81376919655j</v>
      </c>
      <c r="L4745" s="21">
        <f t="shared" si="668"/>
        <v>81.436050807699999</v>
      </c>
      <c r="M4745" s="21">
        <f t="shared" si="669"/>
        <v>-864.81376919654997</v>
      </c>
      <c r="N4745" s="21">
        <f t="shared" si="672"/>
        <v>81.436050807699999</v>
      </c>
      <c r="O4745" s="40">
        <f t="shared" si="673"/>
        <v>-2.4136335872809229</v>
      </c>
      <c r="P4745" s="32">
        <f t="shared" si="674"/>
        <v>9265.3643967194403</v>
      </c>
      <c r="R4745">
        <v>56.942</v>
      </c>
      <c r="S4745">
        <v>0.98924000000000001</v>
      </c>
      <c r="T4745">
        <v>-6.53</v>
      </c>
    </row>
    <row r="4746" spans="5:20" x14ac:dyDescent="0.3">
      <c r="E4746" s="26">
        <v>57.037799999999997</v>
      </c>
      <c r="F4746" s="38">
        <v>0.98928000000000005</v>
      </c>
      <c r="G4746" s="38">
        <v>-6.57</v>
      </c>
      <c r="H4746" s="19">
        <f t="shared" si="670"/>
        <v>0.98278321065225815</v>
      </c>
      <c r="I4746" s="19">
        <f t="shared" si="671"/>
        <v>-0.11319045569322239</v>
      </c>
      <c r="J4746" s="20" t="str">
        <f t="shared" si="666"/>
        <v>0,982783210652258-0,113190455693222j</v>
      </c>
      <c r="K4746" s="20" t="str">
        <f t="shared" si="667"/>
        <v>81,3406809516985-863,4891923058j</v>
      </c>
      <c r="L4746" s="21">
        <f t="shared" si="668"/>
        <v>81.340680951698502</v>
      </c>
      <c r="M4746" s="21">
        <f t="shared" si="669"/>
        <v>-863.48919230579997</v>
      </c>
      <c r="N4746" s="21">
        <f t="shared" si="672"/>
        <v>81.340680951698502</v>
      </c>
      <c r="O4746" s="40">
        <f t="shared" si="673"/>
        <v>-2.4094297687129633</v>
      </c>
      <c r="P4746" s="32">
        <f t="shared" si="674"/>
        <v>9247.8927248383079</v>
      </c>
      <c r="R4746">
        <v>56.954000000000001</v>
      </c>
      <c r="S4746">
        <v>0.98924000000000001</v>
      </c>
      <c r="T4746">
        <v>-6.53</v>
      </c>
    </row>
    <row r="4747" spans="5:20" x14ac:dyDescent="0.3">
      <c r="E4747" s="26">
        <v>57.049799999999998</v>
      </c>
      <c r="F4747" s="38">
        <v>0.98924000000000001</v>
      </c>
      <c r="G4747" s="38">
        <v>-6.57</v>
      </c>
      <c r="H4747" s="19">
        <f t="shared" si="670"/>
        <v>0.98274347333984291</v>
      </c>
      <c r="I4747" s="19">
        <f t="shared" si="671"/>
        <v>-0.11318587901298248</v>
      </c>
      <c r="J4747" s="20" t="str">
        <f t="shared" si="666"/>
        <v>0,982743473339843-0,113185879012982j</v>
      </c>
      <c r="K4747" s="20" t="str">
        <f t="shared" si="667"/>
        <v>81,6404701918565-863,432290041845j</v>
      </c>
      <c r="L4747" s="21">
        <f t="shared" si="668"/>
        <v>81.640470191856494</v>
      </c>
      <c r="M4747" s="21">
        <f t="shared" si="669"/>
        <v>-863.43229004184502</v>
      </c>
      <c r="N4747" s="21">
        <f t="shared" si="672"/>
        <v>81.640470191856494</v>
      </c>
      <c r="O4747" s="40">
        <f t="shared" si="673"/>
        <v>-2.4087642197749113</v>
      </c>
      <c r="P4747" s="32">
        <f t="shared" si="674"/>
        <v>9213.3286848105927</v>
      </c>
      <c r="R4747">
        <v>56.966000000000001</v>
      </c>
      <c r="S4747">
        <v>0.98928000000000005</v>
      </c>
      <c r="T4747">
        <v>-6.54</v>
      </c>
    </row>
    <row r="4748" spans="5:20" x14ac:dyDescent="0.3">
      <c r="E4748" s="26">
        <v>57.061700000000002</v>
      </c>
      <c r="F4748" s="38">
        <v>0.98929999999999996</v>
      </c>
      <c r="G4748" s="38">
        <v>-6.58</v>
      </c>
      <c r="H4748" s="19">
        <f t="shared" si="670"/>
        <v>0.98278330847889162</v>
      </c>
      <c r="I4748" s="19">
        <f t="shared" si="671"/>
        <v>-0.1133642738047741</v>
      </c>
      <c r="J4748" s="20" t="str">
        <f t="shared" ref="J4748:J4811" si="675">COMPLEX(H4748,I4748,"j")</f>
        <v>0,982783308478892-0,113364273804774j</v>
      </c>
      <c r="K4748" s="20" t="str">
        <f t="shared" ref="K4748:K4811" si="676">IMPRODUCT(IMDIV(IMSUM(1,J4748),IMSUB(1,J4748)),50)</f>
        <v>80,9465908731145-862,22519369308j</v>
      </c>
      <c r="L4748" s="21">
        <f t="shared" ref="L4748:L4811" si="677">IMREAL(K4748)</f>
        <v>80.946590873114502</v>
      </c>
      <c r="M4748" s="21">
        <f t="shared" ref="M4748:M4811" si="678">IMAGINARY(K4748)</f>
        <v>-862.22519369307997</v>
      </c>
      <c r="N4748" s="21">
        <f t="shared" si="672"/>
        <v>80.946590873114502</v>
      </c>
      <c r="O4748" s="40">
        <f t="shared" si="673"/>
        <v>-2.4048950808444296</v>
      </c>
      <c r="P4748" s="32">
        <f t="shared" si="674"/>
        <v>9265.1787694020113</v>
      </c>
      <c r="R4748">
        <v>56.978000000000002</v>
      </c>
      <c r="S4748">
        <v>0.98923000000000005</v>
      </c>
      <c r="T4748">
        <v>-6.54</v>
      </c>
    </row>
    <row r="4749" spans="5:20" x14ac:dyDescent="0.3">
      <c r="E4749" s="26">
        <v>57.073700000000002</v>
      </c>
      <c r="F4749" s="38">
        <v>0.98929</v>
      </c>
      <c r="G4749" s="38">
        <v>-6.58</v>
      </c>
      <c r="H4749" s="19">
        <f t="shared" si="670"/>
        <v>0.9827733743506345</v>
      </c>
      <c r="I4749" s="19">
        <f t="shared" si="671"/>
        <v>-0.11336312790086422</v>
      </c>
      <c r="J4749" s="20" t="str">
        <f t="shared" si="675"/>
        <v>0,982773374350634-0,113363127900864j</v>
      </c>
      <c r="K4749" s="20" t="str">
        <f t="shared" si="676"/>
        <v>81,0213270956825-862,2110774106j</v>
      </c>
      <c r="L4749" s="21">
        <f t="shared" si="677"/>
        <v>81.021327095682494</v>
      </c>
      <c r="M4749" s="21">
        <f t="shared" si="678"/>
        <v>-862.21107741059996</v>
      </c>
      <c r="N4749" s="21">
        <f t="shared" si="672"/>
        <v>81.021327095682494</v>
      </c>
      <c r="O4749" s="40">
        <f t="shared" si="673"/>
        <v>-2.4043500764535293</v>
      </c>
      <c r="P4749" s="32">
        <f t="shared" si="674"/>
        <v>9256.4812789132557</v>
      </c>
      <c r="R4749">
        <v>56.989899999999999</v>
      </c>
      <c r="S4749">
        <v>0.98924999999999996</v>
      </c>
      <c r="T4749">
        <v>-6.55</v>
      </c>
    </row>
    <row r="4750" spans="5:20" x14ac:dyDescent="0.3">
      <c r="E4750" s="26">
        <v>57.085700000000003</v>
      </c>
      <c r="F4750" s="38">
        <v>0.98934</v>
      </c>
      <c r="G4750" s="38">
        <v>-6.59</v>
      </c>
      <c r="H4750" s="19">
        <f t="shared" si="670"/>
        <v>0.98280324342445757</v>
      </c>
      <c r="I4750" s="19">
        <f t="shared" si="671"/>
        <v>-0.11354039067383218</v>
      </c>
      <c r="J4750" s="20" t="str">
        <f t="shared" si="675"/>
        <v>0,982803243424458-0,113540390673832j</v>
      </c>
      <c r="K4750" s="20" t="str">
        <f t="shared" si="676"/>
        <v>80,4054189434035-860,992719631615j</v>
      </c>
      <c r="L4750" s="21">
        <f t="shared" si="677"/>
        <v>80.405418943403504</v>
      </c>
      <c r="M4750" s="21">
        <f t="shared" si="678"/>
        <v>-860.99271963161505</v>
      </c>
      <c r="N4750" s="21">
        <f t="shared" si="672"/>
        <v>80.405418943403504</v>
      </c>
      <c r="O4750" s="40">
        <f t="shared" si="673"/>
        <v>-2.4004478756589811</v>
      </c>
      <c r="P4750" s="32">
        <f t="shared" si="674"/>
        <v>9300.038535716827</v>
      </c>
      <c r="R4750">
        <v>57.001899999999999</v>
      </c>
      <c r="S4750">
        <v>0.98929999999999996</v>
      </c>
      <c r="T4750">
        <v>-6.55</v>
      </c>
    </row>
    <row r="4751" spans="5:20" x14ac:dyDescent="0.3">
      <c r="E4751" s="26">
        <v>57.097700000000003</v>
      </c>
      <c r="F4751" s="38">
        <v>0.98926999999999998</v>
      </c>
      <c r="G4751" s="38">
        <v>-6.59</v>
      </c>
      <c r="H4751" s="19">
        <f t="shared" si="670"/>
        <v>0.98273370592770237</v>
      </c>
      <c r="I4751" s="19">
        <f t="shared" si="671"/>
        <v>-0.11353235720975798</v>
      </c>
      <c r="J4751" s="20" t="str">
        <f t="shared" si="675"/>
        <v>0,982733705927702-0,113532357209758j</v>
      </c>
      <c r="K4751" s="20" t="str">
        <f t="shared" si="676"/>
        <v>80,9270495934125-860,89443980382j</v>
      </c>
      <c r="L4751" s="21">
        <f t="shared" si="677"/>
        <v>80.927049593412505</v>
      </c>
      <c r="M4751" s="21">
        <f t="shared" si="678"/>
        <v>-860.89443980381998</v>
      </c>
      <c r="N4751" s="21">
        <f t="shared" si="672"/>
        <v>80.927049593412505</v>
      </c>
      <c r="O4751" s="40">
        <f t="shared" si="673"/>
        <v>-2.399669436336421</v>
      </c>
      <c r="P4751" s="32">
        <f t="shared" si="674"/>
        <v>9239.0421694292145</v>
      </c>
      <c r="R4751">
        <v>57.0139</v>
      </c>
      <c r="S4751">
        <v>0.98926000000000003</v>
      </c>
      <c r="T4751">
        <v>-6.56</v>
      </c>
    </row>
    <row r="4752" spans="5:20" x14ac:dyDescent="0.3">
      <c r="E4752" s="26">
        <v>57.1096</v>
      </c>
      <c r="F4752" s="38">
        <v>0.98929999999999996</v>
      </c>
      <c r="G4752" s="38">
        <v>-6.6</v>
      </c>
      <c r="H4752" s="19">
        <f t="shared" si="670"/>
        <v>0.98274367700847221</v>
      </c>
      <c r="I4752" s="19">
        <f t="shared" si="671"/>
        <v>-0.11370732298259292</v>
      </c>
      <c r="J4752" s="20" t="str">
        <f t="shared" si="675"/>
        <v>0,982743677008472-0,113707322982593j</v>
      </c>
      <c r="K4752" s="20" t="str">
        <f t="shared" si="676"/>
        <v>80,461522536956-859,65187874575j</v>
      </c>
      <c r="L4752" s="21">
        <f t="shared" si="677"/>
        <v>80.461522536955997</v>
      </c>
      <c r="M4752" s="21">
        <f t="shared" si="678"/>
        <v>-859.65187874574997</v>
      </c>
      <c r="N4752" s="21">
        <f t="shared" si="672"/>
        <v>80.461522536955997</v>
      </c>
      <c r="O4752" s="40">
        <f t="shared" si="673"/>
        <v>-2.3957066034540735</v>
      </c>
      <c r="P4752" s="32">
        <f t="shared" si="674"/>
        <v>9264.9925794986375</v>
      </c>
      <c r="R4752">
        <v>57.025799999999997</v>
      </c>
      <c r="S4752">
        <v>0.98929999999999996</v>
      </c>
      <c r="T4752">
        <v>-6.56</v>
      </c>
    </row>
    <row r="4753" spans="5:20" x14ac:dyDescent="0.3">
      <c r="E4753" s="26">
        <v>57.121600000000001</v>
      </c>
      <c r="F4753" s="38">
        <v>0.98929</v>
      </c>
      <c r="G4753" s="38">
        <v>-6.6</v>
      </c>
      <c r="H4753" s="19">
        <f t="shared" si="670"/>
        <v>0.9827337432808162</v>
      </c>
      <c r="I4753" s="19">
        <f t="shared" si="671"/>
        <v>-0.11370617361108799</v>
      </c>
      <c r="J4753" s="20" t="str">
        <f t="shared" si="675"/>
        <v>0,982733743280816-0,113706173611088j</v>
      </c>
      <c r="K4753" s="20" t="str">
        <f t="shared" si="676"/>
        <v>80,535818807701-859,63788893065j</v>
      </c>
      <c r="L4753" s="21">
        <f t="shared" si="677"/>
        <v>80.535818807701006</v>
      </c>
      <c r="M4753" s="21">
        <f t="shared" si="678"/>
        <v>-859.63788893064998</v>
      </c>
      <c r="N4753" s="21">
        <f t="shared" si="672"/>
        <v>80.535818807701006</v>
      </c>
      <c r="O4753" s="40">
        <f t="shared" si="673"/>
        <v>-2.3951643387509214</v>
      </c>
      <c r="P4753" s="32">
        <f t="shared" si="674"/>
        <v>9256.2952638024381</v>
      </c>
      <c r="R4753">
        <v>57.037799999999997</v>
      </c>
      <c r="S4753">
        <v>0.98928000000000005</v>
      </c>
      <c r="T4753">
        <v>-6.57</v>
      </c>
    </row>
    <row r="4754" spans="5:20" x14ac:dyDescent="0.3">
      <c r="E4754" s="26">
        <v>57.133600000000001</v>
      </c>
      <c r="F4754" s="38">
        <v>0.98933000000000004</v>
      </c>
      <c r="G4754" s="38">
        <v>-6.61</v>
      </c>
      <c r="H4754" s="19">
        <f t="shared" si="670"/>
        <v>0.98275361694953867</v>
      </c>
      <c r="I4754" s="19">
        <f t="shared" si="671"/>
        <v>-0.11388229569427999</v>
      </c>
      <c r="J4754" s="20" t="str">
        <f t="shared" si="675"/>
        <v>0,982753616949539-0,11388229569428j</v>
      </c>
      <c r="K4754" s="20" t="str">
        <f t="shared" si="676"/>
        <v>79,9983684554165-858,41260703171j</v>
      </c>
      <c r="L4754" s="21">
        <f t="shared" si="677"/>
        <v>79.998368455416497</v>
      </c>
      <c r="M4754" s="21">
        <f t="shared" si="678"/>
        <v>-858.41260703170997</v>
      </c>
      <c r="N4754" s="21">
        <f t="shared" si="672"/>
        <v>79.998368455416497</v>
      </c>
      <c r="O4754" s="40">
        <f t="shared" si="673"/>
        <v>-2.3912480505603937</v>
      </c>
      <c r="P4754" s="32">
        <f t="shared" si="674"/>
        <v>9291.0887711508094</v>
      </c>
      <c r="R4754">
        <v>57.049799999999998</v>
      </c>
      <c r="S4754">
        <v>0.98924000000000001</v>
      </c>
      <c r="T4754">
        <v>-6.57</v>
      </c>
    </row>
    <row r="4755" spans="5:20" x14ac:dyDescent="0.3">
      <c r="E4755" s="26">
        <v>57.145499999999998</v>
      </c>
      <c r="F4755" s="38">
        <v>0.98931000000000002</v>
      </c>
      <c r="G4755" s="38">
        <v>-6.61</v>
      </c>
      <c r="H4755" s="19">
        <f t="shared" si="670"/>
        <v>0.98273374989573559</v>
      </c>
      <c r="I4755" s="19">
        <f t="shared" si="671"/>
        <v>-0.11387999348378007</v>
      </c>
      <c r="J4755" s="20" t="str">
        <f t="shared" si="675"/>
        <v>0,982733749895736-0,11387999348378j</v>
      </c>
      <c r="K4755" s="20" t="str">
        <f t="shared" si="676"/>
        <v>80,146538260121-858,38481659309j</v>
      </c>
      <c r="L4755" s="21">
        <f t="shared" si="677"/>
        <v>80.146538260121005</v>
      </c>
      <c r="M4755" s="21">
        <f t="shared" si="678"/>
        <v>-858.38481659309002</v>
      </c>
      <c r="N4755" s="21">
        <f t="shared" si="672"/>
        <v>80.146538260121005</v>
      </c>
      <c r="O4755" s="40">
        <f t="shared" si="673"/>
        <v>-2.3906726975145949</v>
      </c>
      <c r="P4755" s="32">
        <f t="shared" si="674"/>
        <v>9273.6127733973372</v>
      </c>
      <c r="R4755">
        <v>57.061700000000002</v>
      </c>
      <c r="S4755">
        <v>0.98929999999999996</v>
      </c>
      <c r="T4755">
        <v>-6.58</v>
      </c>
    </row>
    <row r="4756" spans="5:20" x14ac:dyDescent="0.3">
      <c r="E4756" s="26">
        <v>57.157499999999999</v>
      </c>
      <c r="F4756" s="38">
        <v>0.98926999999999998</v>
      </c>
      <c r="G4756" s="38">
        <v>-6.62</v>
      </c>
      <c r="H4756" s="19">
        <f t="shared" si="670"/>
        <v>0.9826741258161833</v>
      </c>
      <c r="I4756" s="19">
        <f t="shared" si="671"/>
        <v>-0.11404689978863958</v>
      </c>
      <c r="J4756" s="20" t="str">
        <f t="shared" si="675"/>
        <v>0,982674125816183-0,11404689978864j</v>
      </c>
      <c r="K4756" s="20" t="str">
        <f t="shared" si="676"/>
        <v>80,202365493099-857,052058216205j</v>
      </c>
      <c r="L4756" s="21">
        <f t="shared" si="677"/>
        <v>80.202365493098995</v>
      </c>
      <c r="M4756" s="21">
        <f t="shared" si="678"/>
        <v>-857.05205821620495</v>
      </c>
      <c r="N4756" s="21">
        <f t="shared" si="672"/>
        <v>80.202365493098995</v>
      </c>
      <c r="O4756" s="40">
        <f t="shared" si="673"/>
        <v>-2.3864597218596311</v>
      </c>
      <c r="P4756" s="32">
        <f t="shared" si="674"/>
        <v>9238.7630385674311</v>
      </c>
      <c r="R4756">
        <v>57.073700000000002</v>
      </c>
      <c r="S4756">
        <v>0.98929</v>
      </c>
      <c r="T4756">
        <v>-6.58</v>
      </c>
    </row>
    <row r="4757" spans="5:20" x14ac:dyDescent="0.3">
      <c r="E4757" s="26">
        <v>57.169499999999999</v>
      </c>
      <c r="F4757" s="38">
        <v>0.98926999999999998</v>
      </c>
      <c r="G4757" s="38">
        <v>-6.63</v>
      </c>
      <c r="H4757" s="19">
        <f t="shared" si="670"/>
        <v>0.98265420591027142</v>
      </c>
      <c r="I4757" s="19">
        <f t="shared" si="671"/>
        <v>-0.11421840704043174</v>
      </c>
      <c r="J4757" s="20" t="str">
        <f t="shared" si="675"/>
        <v>0,982654205910271-0,114218407040432j</v>
      </c>
      <c r="K4757" s="20" t="str">
        <f t="shared" si="676"/>
        <v>79,962962337073-855,778781623255j</v>
      </c>
      <c r="L4757" s="21">
        <f t="shared" si="677"/>
        <v>79.962962337072995</v>
      </c>
      <c r="M4757" s="21">
        <f t="shared" si="678"/>
        <v>-855.77878162325499</v>
      </c>
      <c r="N4757" s="21">
        <f t="shared" si="672"/>
        <v>79.962962337072995</v>
      </c>
      <c r="O4757" s="40">
        <f t="shared" si="673"/>
        <v>-2.3824141069713867</v>
      </c>
      <c r="P4757" s="32">
        <f t="shared" si="674"/>
        <v>9238.66971446352</v>
      </c>
      <c r="R4757">
        <v>57.085700000000003</v>
      </c>
      <c r="S4757">
        <v>0.98934</v>
      </c>
      <c r="T4757">
        <v>-6.59</v>
      </c>
    </row>
    <row r="4758" spans="5:20" x14ac:dyDescent="0.3">
      <c r="E4758" s="26">
        <v>57.181399999999996</v>
      </c>
      <c r="F4758" s="38">
        <v>0.98928000000000005</v>
      </c>
      <c r="G4758" s="38">
        <v>-6.63</v>
      </c>
      <c r="H4758" s="19">
        <f t="shared" si="670"/>
        <v>0.98266413903475636</v>
      </c>
      <c r="I4758" s="19">
        <f t="shared" si="671"/>
        <v>-0.11421956161306651</v>
      </c>
      <c r="J4758" s="20" t="str">
        <f t="shared" si="675"/>
        <v>0,982664139034756-0,114219561613067j</v>
      </c>
      <c r="K4758" s="20" t="str">
        <f t="shared" si="676"/>
        <v>79,8893244739955-855,792609861205j</v>
      </c>
      <c r="L4758" s="21">
        <f t="shared" si="677"/>
        <v>79.889324473995501</v>
      </c>
      <c r="M4758" s="21">
        <f t="shared" si="678"/>
        <v>-855.79260986120505</v>
      </c>
      <c r="N4758" s="21">
        <f t="shared" si="672"/>
        <v>79.889324473995501</v>
      </c>
      <c r="O4758" s="40">
        <f t="shared" si="673"/>
        <v>-2.3819567922598028</v>
      </c>
      <c r="P4758" s="32">
        <f t="shared" si="674"/>
        <v>9247.3343606558265</v>
      </c>
      <c r="R4758">
        <v>57.097700000000003</v>
      </c>
      <c r="S4758">
        <v>0.98926999999999998</v>
      </c>
      <c r="T4758">
        <v>-6.59</v>
      </c>
    </row>
    <row r="4759" spans="5:20" x14ac:dyDescent="0.3">
      <c r="E4759" s="26">
        <v>57.193399999999997</v>
      </c>
      <c r="F4759" s="38">
        <v>0.98929</v>
      </c>
      <c r="G4759" s="38">
        <v>-6.63</v>
      </c>
      <c r="H4759" s="19">
        <f t="shared" si="670"/>
        <v>0.98267407215924107</v>
      </c>
      <c r="I4759" s="19">
        <f t="shared" si="671"/>
        <v>-0.11422071618570129</v>
      </c>
      <c r="J4759" s="20" t="str">
        <f t="shared" si="675"/>
        <v>0,982674072159241-0,114220716185701j</v>
      </c>
      <c r="K4759" s="20" t="str">
        <f t="shared" si="676"/>
        <v>79,815683774571-855,806425442115j</v>
      </c>
      <c r="L4759" s="21">
        <f t="shared" si="677"/>
        <v>79.815683774570999</v>
      </c>
      <c r="M4759" s="21">
        <f t="shared" si="678"/>
        <v>-855.80642544211503</v>
      </c>
      <c r="N4759" s="21">
        <f t="shared" si="672"/>
        <v>79.815683774570999</v>
      </c>
      <c r="O4759" s="40">
        <f t="shared" si="673"/>
        <v>-2.3814954686890131</v>
      </c>
      <c r="P4759" s="32">
        <f t="shared" si="674"/>
        <v>9256.0151873281811</v>
      </c>
      <c r="R4759">
        <v>57.1096</v>
      </c>
      <c r="S4759">
        <v>0.98929999999999996</v>
      </c>
      <c r="T4759">
        <v>-6.6</v>
      </c>
    </row>
    <row r="4760" spans="5:20" x14ac:dyDescent="0.3">
      <c r="E4760" s="26">
        <v>57.205399999999997</v>
      </c>
      <c r="F4760" s="38">
        <v>0.98926000000000003</v>
      </c>
      <c r="G4760" s="38">
        <v>-6.64</v>
      </c>
      <c r="H4760" s="19">
        <f t="shared" si="670"/>
        <v>0.98262432314817838</v>
      </c>
      <c r="I4760" s="19">
        <f t="shared" si="671"/>
        <v>-0.11438875450665777</v>
      </c>
      <c r="J4760" s="20" t="str">
        <f t="shared" si="675"/>
        <v>0,982624323148178-0,114388754506658j</v>
      </c>
      <c r="K4760" s="20" t="str">
        <f t="shared" si="676"/>
        <v>79,798047014711-854,495457185745j</v>
      </c>
      <c r="L4760" s="21">
        <f t="shared" si="677"/>
        <v>79.798047014711003</v>
      </c>
      <c r="M4760" s="21">
        <f t="shared" si="678"/>
        <v>-854.49545718574495</v>
      </c>
      <c r="N4760" s="21">
        <f t="shared" si="672"/>
        <v>79.798047014711003</v>
      </c>
      <c r="O4760" s="40">
        <f t="shared" si="673"/>
        <v>-2.3773485695525309</v>
      </c>
      <c r="P4760" s="32">
        <f t="shared" si="674"/>
        <v>9229.927826713043</v>
      </c>
      <c r="R4760">
        <v>57.121600000000001</v>
      </c>
      <c r="S4760">
        <v>0.98929</v>
      </c>
      <c r="T4760">
        <v>-6.6</v>
      </c>
    </row>
    <row r="4761" spans="5:20" x14ac:dyDescent="0.3">
      <c r="E4761" s="26">
        <v>57.217399999999998</v>
      </c>
      <c r="F4761" s="38">
        <v>0.98923000000000005</v>
      </c>
      <c r="G4761" s="38">
        <v>-6.64</v>
      </c>
      <c r="H4761" s="19">
        <f t="shared" si="670"/>
        <v>0.98259452437971062</v>
      </c>
      <c r="I4761" s="19">
        <f t="shared" si="671"/>
        <v>-0.11438528558783441</v>
      </c>
      <c r="J4761" s="20" t="str">
        <f t="shared" si="675"/>
        <v>0,982594524379711-0,114385285587834j</v>
      </c>
      <c r="K4761" s="20" t="str">
        <f t="shared" si="676"/>
        <v>80,018288247944-854,45404407946j</v>
      </c>
      <c r="L4761" s="21">
        <f t="shared" si="677"/>
        <v>80.018288247944</v>
      </c>
      <c r="M4761" s="21">
        <f t="shared" si="678"/>
        <v>-854.45404407946</v>
      </c>
      <c r="N4761" s="21">
        <f t="shared" si="672"/>
        <v>80.018288247944</v>
      </c>
      <c r="O4761" s="40">
        <f t="shared" si="673"/>
        <v>-2.3767347827777265</v>
      </c>
      <c r="P4761" s="32">
        <f t="shared" si="674"/>
        <v>9204.0789177566639</v>
      </c>
      <c r="R4761">
        <v>57.133600000000001</v>
      </c>
      <c r="S4761">
        <v>0.98933000000000004</v>
      </c>
      <c r="T4761">
        <v>-6.61</v>
      </c>
    </row>
    <row r="4762" spans="5:20" x14ac:dyDescent="0.3">
      <c r="E4762" s="26">
        <v>57.229300000000002</v>
      </c>
      <c r="F4762" s="38">
        <v>0.98923000000000005</v>
      </c>
      <c r="G4762" s="38">
        <v>-6.65</v>
      </c>
      <c r="H4762" s="19">
        <f t="shared" si="670"/>
        <v>0.98257454541554812</v>
      </c>
      <c r="I4762" s="19">
        <f t="shared" si="671"/>
        <v>-0.11455677894140116</v>
      </c>
      <c r="J4762" s="20" t="str">
        <f t="shared" si="675"/>
        <v>0,982574545415548-0,114556778941401j</v>
      </c>
      <c r="K4762" s="20" t="str">
        <f t="shared" si="676"/>
        <v>79,780156993985-853,188459657495j</v>
      </c>
      <c r="L4762" s="21">
        <f t="shared" si="677"/>
        <v>79.780156993985003</v>
      </c>
      <c r="M4762" s="21">
        <f t="shared" si="678"/>
        <v>-853.18845965749495</v>
      </c>
      <c r="N4762" s="21">
        <f t="shared" si="672"/>
        <v>79.780156993985003</v>
      </c>
      <c r="O4762" s="40">
        <f t="shared" si="673"/>
        <v>-2.3727209793488728</v>
      </c>
      <c r="P4762" s="32">
        <f t="shared" si="674"/>
        <v>9203.9856627265817</v>
      </c>
      <c r="R4762">
        <v>57.145499999999998</v>
      </c>
      <c r="S4762">
        <v>0.98931000000000002</v>
      </c>
      <c r="T4762">
        <v>-6.61</v>
      </c>
    </row>
    <row r="4763" spans="5:20" x14ac:dyDescent="0.3">
      <c r="E4763" s="26">
        <v>57.241300000000003</v>
      </c>
      <c r="F4763" s="38">
        <v>0.98924999999999996</v>
      </c>
      <c r="G4763" s="38">
        <v>-6.65</v>
      </c>
      <c r="H4763" s="19">
        <f t="shared" si="670"/>
        <v>0.98259441085726362</v>
      </c>
      <c r="I4763" s="19">
        <f t="shared" si="671"/>
        <v>-0.11455909502115898</v>
      </c>
      <c r="J4763" s="20" t="str">
        <f t="shared" si="675"/>
        <v>0,982594410857264-0,114559095021159j</v>
      </c>
      <c r="K4763" s="20" t="str">
        <f t="shared" si="676"/>
        <v>79,6337616167305-853,215958001575j</v>
      </c>
      <c r="L4763" s="21">
        <f t="shared" si="677"/>
        <v>79.633761616730496</v>
      </c>
      <c r="M4763" s="21">
        <f t="shared" si="678"/>
        <v>-853.21595800157502</v>
      </c>
      <c r="N4763" s="21">
        <f t="shared" si="672"/>
        <v>79.633761616730496</v>
      </c>
      <c r="O4763" s="40">
        <f t="shared" si="673"/>
        <v>-2.3723000218520132</v>
      </c>
      <c r="P4763" s="32">
        <f t="shared" si="674"/>
        <v>9221.2020639183029</v>
      </c>
      <c r="R4763">
        <v>57.157499999999999</v>
      </c>
      <c r="S4763">
        <v>0.98926999999999998</v>
      </c>
      <c r="T4763">
        <v>-6.62</v>
      </c>
    </row>
    <row r="4764" spans="5:20" x14ac:dyDescent="0.3">
      <c r="E4764" s="26">
        <v>57.253300000000003</v>
      </c>
      <c r="F4764" s="38">
        <v>0.98929999999999996</v>
      </c>
      <c r="G4764" s="38">
        <v>-6.66</v>
      </c>
      <c r="H4764" s="19">
        <f t="shared" si="670"/>
        <v>0.98262406415058634</v>
      </c>
      <c r="I4764" s="19">
        <f t="shared" si="671"/>
        <v>-0.11473638721950548</v>
      </c>
      <c r="J4764" s="20" t="str">
        <f t="shared" si="675"/>
        <v>0,982624064150586-0,114736387219505j</v>
      </c>
      <c r="K4764" s="20" t="str">
        <f t="shared" si="676"/>
        <v>79,032148682947-852,022170394385j</v>
      </c>
      <c r="L4764" s="21">
        <f t="shared" si="677"/>
        <v>79.032148682946996</v>
      </c>
      <c r="M4764" s="21">
        <f t="shared" si="678"/>
        <v>-852.02217039438494</v>
      </c>
      <c r="N4764" s="21">
        <f t="shared" si="672"/>
        <v>79.032148682946996</v>
      </c>
      <c r="O4764" s="40">
        <f t="shared" si="673"/>
        <v>-2.3684842627787654</v>
      </c>
      <c r="P4764" s="32">
        <f t="shared" si="674"/>
        <v>9264.4306345044351</v>
      </c>
      <c r="R4764">
        <v>57.169499999999999</v>
      </c>
      <c r="S4764">
        <v>0.98926999999999998</v>
      </c>
      <c r="T4764">
        <v>-6.63</v>
      </c>
    </row>
    <row r="4765" spans="5:20" x14ac:dyDescent="0.3">
      <c r="E4765" s="26">
        <v>57.2652</v>
      </c>
      <c r="F4765" s="38">
        <v>0.98926000000000003</v>
      </c>
      <c r="G4765" s="38">
        <v>-6.67</v>
      </c>
      <c r="H4765" s="19">
        <f t="shared" si="670"/>
        <v>0.98256429464309747</v>
      </c>
      <c r="I4765" s="19">
        <f t="shared" si="671"/>
        <v>-0.11490323969545949</v>
      </c>
      <c r="J4765" s="20" t="str">
        <f t="shared" si="675"/>
        <v>0,982564294643097-0,114903239695459j</v>
      </c>
      <c r="K4765" s="20" t="str">
        <f t="shared" si="676"/>
        <v>79,0887491418465-850,709230341525j</v>
      </c>
      <c r="L4765" s="21">
        <f t="shared" si="677"/>
        <v>79.088749141846506</v>
      </c>
      <c r="M4765" s="21">
        <f t="shared" si="678"/>
        <v>-850.70923034152497</v>
      </c>
      <c r="N4765" s="21">
        <f t="shared" si="672"/>
        <v>79.088749141846506</v>
      </c>
      <c r="O4765" s="40">
        <f t="shared" si="673"/>
        <v>-2.3643430764714957</v>
      </c>
      <c r="P4765" s="32">
        <f t="shared" si="674"/>
        <v>9229.6468555836764</v>
      </c>
      <c r="R4765">
        <v>57.181399999999996</v>
      </c>
      <c r="S4765">
        <v>0.98928000000000005</v>
      </c>
      <c r="T4765">
        <v>-6.63</v>
      </c>
    </row>
    <row r="4766" spans="5:20" x14ac:dyDescent="0.3">
      <c r="E4766" s="26">
        <v>57.277200000000001</v>
      </c>
      <c r="F4766" s="38">
        <v>0.98928000000000005</v>
      </c>
      <c r="G4766" s="38">
        <v>-6.67</v>
      </c>
      <c r="H4766" s="19">
        <f t="shared" si="670"/>
        <v>0.98258415927513854</v>
      </c>
      <c r="I4766" s="19">
        <f t="shared" si="671"/>
        <v>-0.11490556270942336</v>
      </c>
      <c r="J4766" s="20" t="str">
        <f t="shared" si="675"/>
        <v>0,982584159275139-0,114905562709423j</v>
      </c>
      <c r="K4766" s="20" t="str">
        <f t="shared" si="676"/>
        <v>78,943190133958-850,73641025784j</v>
      </c>
      <c r="L4766" s="21">
        <f t="shared" si="677"/>
        <v>78.943190133957998</v>
      </c>
      <c r="M4766" s="21">
        <f t="shared" si="678"/>
        <v>-850.73641025784002</v>
      </c>
      <c r="N4766" s="21">
        <f t="shared" si="672"/>
        <v>78.943190133957998</v>
      </c>
      <c r="O4766" s="40">
        <f t="shared" si="673"/>
        <v>-2.3639232532454422</v>
      </c>
      <c r="P4766" s="32">
        <f t="shared" si="674"/>
        <v>9246.959310463837</v>
      </c>
      <c r="R4766">
        <v>57.193399999999997</v>
      </c>
      <c r="S4766">
        <v>0.98929</v>
      </c>
      <c r="T4766">
        <v>-6.63</v>
      </c>
    </row>
    <row r="4767" spans="5:20" x14ac:dyDescent="0.3">
      <c r="E4767" s="26">
        <v>57.289200000000001</v>
      </c>
      <c r="F4767" s="38">
        <v>0.98926000000000003</v>
      </c>
      <c r="G4767" s="38">
        <v>-6.68</v>
      </c>
      <c r="H4767" s="19">
        <f t="shared" si="670"/>
        <v>0.98254422527935037</v>
      </c>
      <c r="I4767" s="19">
        <f t="shared" si="671"/>
        <v>-0.11507472776505298</v>
      </c>
      <c r="J4767" s="20" t="str">
        <f t="shared" si="675"/>
        <v>0,98254422527935-0,115074727765053j</v>
      </c>
      <c r="K4767" s="20" t="str">
        <f t="shared" si="676"/>
        <v>78,854413430871-849,45450913398j</v>
      </c>
      <c r="L4767" s="21">
        <f t="shared" si="677"/>
        <v>78.854413430871006</v>
      </c>
      <c r="M4767" s="21">
        <f t="shared" si="678"/>
        <v>-849.45450913397997</v>
      </c>
      <c r="N4767" s="21">
        <f t="shared" si="672"/>
        <v>78.854413430871006</v>
      </c>
      <c r="O4767" s="40">
        <f t="shared" si="673"/>
        <v>-2.3598668520484223</v>
      </c>
      <c r="P4767" s="32">
        <f t="shared" si="674"/>
        <v>9229.5529183487488</v>
      </c>
      <c r="R4767">
        <v>57.205399999999997</v>
      </c>
      <c r="S4767">
        <v>0.98926000000000003</v>
      </c>
      <c r="T4767">
        <v>-6.64</v>
      </c>
    </row>
    <row r="4768" spans="5:20" x14ac:dyDescent="0.3">
      <c r="E4768" s="26">
        <v>57.301099999999998</v>
      </c>
      <c r="F4768" s="38">
        <v>0.98928000000000005</v>
      </c>
      <c r="G4768" s="38">
        <v>-6.68</v>
      </c>
      <c r="H4768" s="19">
        <f t="shared" si="670"/>
        <v>0.98256408950564644</v>
      </c>
      <c r="I4768" s="19">
        <f t="shared" si="671"/>
        <v>-0.11507705424601379</v>
      </c>
      <c r="J4768" s="20" t="str">
        <f t="shared" si="675"/>
        <v>0,982564089505646-0,115077054246014j</v>
      </c>
      <c r="K4768" s="20" t="str">
        <f t="shared" si="676"/>
        <v>78,709278255467-849,481568545895j</v>
      </c>
      <c r="L4768" s="21">
        <f t="shared" si="677"/>
        <v>78.709278255466998</v>
      </c>
      <c r="M4768" s="21">
        <f t="shared" si="678"/>
        <v>-849.48156854589502</v>
      </c>
      <c r="N4768" s="21">
        <f t="shared" si="672"/>
        <v>78.709278255466998</v>
      </c>
      <c r="O4768" s="40">
        <f t="shared" si="673"/>
        <v>-2.3594519249985764</v>
      </c>
      <c r="P4768" s="32">
        <f t="shared" si="674"/>
        <v>9246.8651970155825</v>
      </c>
      <c r="R4768">
        <v>57.217399999999998</v>
      </c>
      <c r="S4768">
        <v>0.98923000000000005</v>
      </c>
      <c r="T4768">
        <v>-6.64</v>
      </c>
    </row>
    <row r="4769" spans="5:20" x14ac:dyDescent="0.3">
      <c r="E4769" s="26">
        <v>57.313099999999999</v>
      </c>
      <c r="F4769" s="38">
        <v>0.98926000000000003</v>
      </c>
      <c r="G4769" s="38">
        <v>-6.69</v>
      </c>
      <c r="H4769" s="19">
        <f t="shared" si="670"/>
        <v>0.9825241259855948</v>
      </c>
      <c r="I4769" s="19">
        <f t="shared" si="671"/>
        <v>-0.11524621232926983</v>
      </c>
      <c r="J4769" s="20" t="str">
        <f t="shared" si="675"/>
        <v>0,982524125985595-0,11524621232927j</v>
      </c>
      <c r="K4769" s="20" t="str">
        <f t="shared" si="676"/>
        <v>78,621115886964-848,20343859874j</v>
      </c>
      <c r="L4769" s="21">
        <f t="shared" si="677"/>
        <v>78.621115886964006</v>
      </c>
      <c r="M4769" s="21">
        <f t="shared" si="678"/>
        <v>-848.20343859874004</v>
      </c>
      <c r="N4769" s="21">
        <f t="shared" si="672"/>
        <v>78.621115886964006</v>
      </c>
      <c r="O4769" s="40">
        <f t="shared" si="673"/>
        <v>-2.3554086238666625</v>
      </c>
      <c r="P4769" s="32">
        <f t="shared" si="674"/>
        <v>9229.4588410230499</v>
      </c>
      <c r="R4769">
        <v>57.229300000000002</v>
      </c>
      <c r="S4769">
        <v>0.98923000000000005</v>
      </c>
      <c r="T4769">
        <v>-6.65</v>
      </c>
    </row>
    <row r="4770" spans="5:20" x14ac:dyDescent="0.3">
      <c r="E4770" s="26">
        <v>57.325099999999999</v>
      </c>
      <c r="F4770" s="38">
        <v>0.98926000000000003</v>
      </c>
      <c r="G4770" s="38">
        <v>-6.69</v>
      </c>
      <c r="H4770" s="19">
        <f t="shared" si="670"/>
        <v>0.9825241259855948</v>
      </c>
      <c r="I4770" s="19">
        <f t="shared" si="671"/>
        <v>-0.11524621232926983</v>
      </c>
      <c r="J4770" s="20" t="str">
        <f t="shared" si="675"/>
        <v>0,982524125985595-0,11524621232927j</v>
      </c>
      <c r="K4770" s="20" t="str">
        <f t="shared" si="676"/>
        <v>78,621115886964-848,20343859874j</v>
      </c>
      <c r="L4770" s="21">
        <f t="shared" si="677"/>
        <v>78.621115886964006</v>
      </c>
      <c r="M4770" s="21">
        <f t="shared" si="678"/>
        <v>-848.20343859874004</v>
      </c>
      <c r="N4770" s="21">
        <f t="shared" si="672"/>
        <v>78.621115886964006</v>
      </c>
      <c r="O4770" s="40">
        <f t="shared" si="673"/>
        <v>-2.3549155605578083</v>
      </c>
      <c r="P4770" s="32">
        <f t="shared" si="674"/>
        <v>9229.4588410230499</v>
      </c>
      <c r="R4770">
        <v>57.241300000000003</v>
      </c>
      <c r="S4770">
        <v>0.98924999999999996</v>
      </c>
      <c r="T4770">
        <v>-6.65</v>
      </c>
    </row>
    <row r="4771" spans="5:20" x14ac:dyDescent="0.3">
      <c r="E4771" s="26">
        <v>57.3371</v>
      </c>
      <c r="F4771" s="38">
        <v>0.98929999999999996</v>
      </c>
      <c r="G4771" s="38">
        <v>-6.7</v>
      </c>
      <c r="H4771" s="19">
        <f t="shared" si="670"/>
        <v>0.98254372358842423</v>
      </c>
      <c r="I4771" s="19">
        <f t="shared" si="671"/>
        <v>-0.1154223602123703</v>
      </c>
      <c r="J4771" s="20" t="str">
        <f t="shared" si="675"/>
        <v>0,982543723588424-0,11542236021237j</v>
      </c>
      <c r="K4771" s="20" t="str">
        <f t="shared" si="676"/>
        <v>78,1002535775325-847,00959489373j</v>
      </c>
      <c r="L4771" s="21">
        <f t="shared" si="677"/>
        <v>78.100253577532499</v>
      </c>
      <c r="M4771" s="21">
        <f t="shared" si="678"/>
        <v>-847.00959489372997</v>
      </c>
      <c r="N4771" s="21">
        <f t="shared" si="672"/>
        <v>78.100253577532499</v>
      </c>
      <c r="O4771" s="40">
        <f t="shared" si="673"/>
        <v>-2.3511088609922881</v>
      </c>
      <c r="P4771" s="32">
        <f t="shared" si="674"/>
        <v>9264.053191999561</v>
      </c>
      <c r="R4771">
        <v>57.253300000000003</v>
      </c>
      <c r="S4771">
        <v>0.98929999999999996</v>
      </c>
      <c r="T4771">
        <v>-6.66</v>
      </c>
    </row>
    <row r="4772" spans="5:20" x14ac:dyDescent="0.3">
      <c r="E4772" s="26">
        <v>57.348999999999997</v>
      </c>
      <c r="F4772" s="38">
        <v>0.98929999999999996</v>
      </c>
      <c r="G4772" s="38">
        <v>-6.7</v>
      </c>
      <c r="H4772" s="19">
        <f t="shared" si="670"/>
        <v>0.98254372358842423</v>
      </c>
      <c r="I4772" s="19">
        <f t="shared" si="671"/>
        <v>-0.1154223602123703</v>
      </c>
      <c r="J4772" s="20" t="str">
        <f t="shared" si="675"/>
        <v>0,982543723588424-0,11542236021237j</v>
      </c>
      <c r="K4772" s="20" t="str">
        <f t="shared" si="676"/>
        <v>78,1002535775325-847,00959489373j</v>
      </c>
      <c r="L4772" s="21">
        <f t="shared" si="677"/>
        <v>78.100253577532499</v>
      </c>
      <c r="M4772" s="21">
        <f t="shared" si="678"/>
        <v>-847.00959489372997</v>
      </c>
      <c r="N4772" s="21">
        <f t="shared" si="672"/>
        <v>78.100253577532499</v>
      </c>
      <c r="O4772" s="40">
        <f t="shared" si="673"/>
        <v>-2.3506210025214203</v>
      </c>
      <c r="P4772" s="32">
        <f t="shared" si="674"/>
        <v>9264.053191999561</v>
      </c>
      <c r="R4772">
        <v>57.2652</v>
      </c>
      <c r="S4772">
        <v>0.98926000000000003</v>
      </c>
      <c r="T4772">
        <v>-6.67</v>
      </c>
    </row>
    <row r="4773" spans="5:20" x14ac:dyDescent="0.3">
      <c r="E4773" s="26">
        <v>57.360999999999997</v>
      </c>
      <c r="F4773" s="38">
        <v>0.98929</v>
      </c>
      <c r="G4773" s="38">
        <v>-6.71</v>
      </c>
      <c r="H4773" s="19">
        <f t="shared" si="670"/>
        <v>0.98251363211865328</v>
      </c>
      <c r="I4773" s="19">
        <f t="shared" si="671"/>
        <v>-0.11559267624296782</v>
      </c>
      <c r="J4773" s="20" t="str">
        <f t="shared" si="675"/>
        <v>0,982513632118653-0,115592676242968j</v>
      </c>
      <c r="K4773" s="20" t="str">
        <f t="shared" si="676"/>
        <v>77,9417949302835-845,75222136875j</v>
      </c>
      <c r="L4773" s="21">
        <f t="shared" si="677"/>
        <v>77.941794930283507</v>
      </c>
      <c r="M4773" s="21">
        <f t="shared" si="678"/>
        <v>-845.75222136875004</v>
      </c>
      <c r="N4773" s="21">
        <f t="shared" si="672"/>
        <v>77.941794930283507</v>
      </c>
      <c r="O4773" s="40">
        <f t="shared" si="673"/>
        <v>-2.3466405164098867</v>
      </c>
      <c r="P4773" s="32">
        <f t="shared" si="674"/>
        <v>9255.2621349351284</v>
      </c>
      <c r="R4773">
        <v>57.277200000000001</v>
      </c>
      <c r="S4773">
        <v>0.98928000000000005</v>
      </c>
      <c r="T4773">
        <v>-6.67</v>
      </c>
    </row>
    <row r="4774" spans="5:20" x14ac:dyDescent="0.3">
      <c r="E4774" s="26">
        <v>57.372999999999998</v>
      </c>
      <c r="F4774" s="38">
        <v>0.98929999999999996</v>
      </c>
      <c r="G4774" s="38">
        <v>-6.71</v>
      </c>
      <c r="H4774" s="19">
        <f t="shared" si="670"/>
        <v>0.9825235636213685</v>
      </c>
      <c r="I4774" s="19">
        <f t="shared" si="671"/>
        <v>-0.11559384468373082</v>
      </c>
      <c r="J4774" s="20" t="str">
        <f t="shared" si="675"/>
        <v>0,982523563621369-0,115593844683731j</v>
      </c>
      <c r="K4774" s="20" t="str">
        <f t="shared" si="676"/>
        <v>77,8698508923685-845,765541873135j</v>
      </c>
      <c r="L4774" s="21">
        <f t="shared" si="677"/>
        <v>77.869850892368504</v>
      </c>
      <c r="M4774" s="21">
        <f t="shared" si="678"/>
        <v>-845.76554187313502</v>
      </c>
      <c r="N4774" s="21">
        <f t="shared" si="672"/>
        <v>77.869850892368504</v>
      </c>
      <c r="O4774" s="40">
        <f t="shared" si="673"/>
        <v>-2.3461866502693747</v>
      </c>
      <c r="P4774" s="32">
        <f t="shared" si="674"/>
        <v>9263.9584798364758</v>
      </c>
      <c r="R4774">
        <v>57.289200000000001</v>
      </c>
      <c r="S4774">
        <v>0.98926000000000003</v>
      </c>
      <c r="T4774">
        <v>-6.68</v>
      </c>
    </row>
    <row r="4775" spans="5:20" x14ac:dyDescent="0.3">
      <c r="E4775" s="26">
        <v>57.384900000000002</v>
      </c>
      <c r="F4775" s="38">
        <v>0.98929999999999996</v>
      </c>
      <c r="G4775" s="38">
        <v>-6.72</v>
      </c>
      <c r="H4775" s="19">
        <f t="shared" si="670"/>
        <v>0.98250337372493368</v>
      </c>
      <c r="I4775" s="19">
        <f t="shared" si="671"/>
        <v>-0.11576532563390148</v>
      </c>
      <c r="J4775" s="20" t="str">
        <f t="shared" si="675"/>
        <v>0,982503373724934-0,115765325633901j</v>
      </c>
      <c r="K4775" s="20" t="str">
        <f t="shared" si="676"/>
        <v>77,6404645847165-844,52509383306j</v>
      </c>
      <c r="L4775" s="21">
        <f t="shared" si="677"/>
        <v>77.640464584716497</v>
      </c>
      <c r="M4775" s="21">
        <f t="shared" si="678"/>
        <v>-844.52509383306005</v>
      </c>
      <c r="N4775" s="21">
        <f t="shared" si="672"/>
        <v>77.640464584716497</v>
      </c>
      <c r="O4775" s="40">
        <f t="shared" si="673"/>
        <v>-2.3422597799887819</v>
      </c>
      <c r="P4775" s="32">
        <f t="shared" si="674"/>
        <v>9263.8636270635579</v>
      </c>
      <c r="R4775">
        <v>57.301099999999998</v>
      </c>
      <c r="S4775">
        <v>0.98928000000000005</v>
      </c>
      <c r="T4775">
        <v>-6.68</v>
      </c>
    </row>
    <row r="4776" spans="5:20" x14ac:dyDescent="0.3">
      <c r="E4776" s="26">
        <v>57.396900000000002</v>
      </c>
      <c r="F4776" s="38">
        <v>0.98926999999999998</v>
      </c>
      <c r="G4776" s="38">
        <v>-6.72</v>
      </c>
      <c r="H4776" s="19">
        <f t="shared" si="670"/>
        <v>0.98247357982903583</v>
      </c>
      <c r="I4776" s="19">
        <f t="shared" si="671"/>
        <v>-0.11576181511154324</v>
      </c>
      <c r="J4776" s="20" t="str">
        <f t="shared" si="675"/>
        <v>0,982473579829036-0,115761815111543j</v>
      </c>
      <c r="K4776" s="20" t="str">
        <f t="shared" si="676"/>
        <v>77,855663719538-844,485271954465j</v>
      </c>
      <c r="L4776" s="21">
        <f t="shared" si="677"/>
        <v>77.855663719538001</v>
      </c>
      <c r="M4776" s="21">
        <f t="shared" si="678"/>
        <v>-844.48527195446502</v>
      </c>
      <c r="N4776" s="21">
        <f t="shared" si="672"/>
        <v>77.855663719538001</v>
      </c>
      <c r="O4776" s="40">
        <f t="shared" si="673"/>
        <v>-2.341659661059337</v>
      </c>
      <c r="P4776" s="32">
        <f t="shared" si="674"/>
        <v>9237.8234872170087</v>
      </c>
      <c r="R4776">
        <v>57.313099999999999</v>
      </c>
      <c r="S4776">
        <v>0.98926000000000003</v>
      </c>
      <c r="T4776">
        <v>-6.69</v>
      </c>
    </row>
    <row r="4777" spans="5:20" x14ac:dyDescent="0.3">
      <c r="E4777" s="26">
        <v>57.408900000000003</v>
      </c>
      <c r="F4777" s="38">
        <v>0.98929</v>
      </c>
      <c r="G4777" s="38">
        <v>-6.73</v>
      </c>
      <c r="H4777" s="19">
        <f t="shared" si="670"/>
        <v>0.98247322280548721</v>
      </c>
      <c r="I4777" s="19">
        <f t="shared" si="671"/>
        <v>-0.11593563115021852</v>
      </c>
      <c r="J4777" s="20" t="str">
        <f t="shared" si="675"/>
        <v>0,982473222805487-0,115935631150219j</v>
      </c>
      <c r="K4777" s="20" t="str">
        <f t="shared" si="676"/>
        <v>77,48361698686-843,27503183594j</v>
      </c>
      <c r="L4777" s="21">
        <f t="shared" si="677"/>
        <v>77.48361698686</v>
      </c>
      <c r="M4777" s="21">
        <f t="shared" si="678"/>
        <v>-843.27503183594001</v>
      </c>
      <c r="N4777" s="21">
        <f t="shared" si="672"/>
        <v>77.48361698686</v>
      </c>
      <c r="O4777" s="40">
        <f t="shared" si="673"/>
        <v>-2.3378150374360991</v>
      </c>
      <c r="P4777" s="32">
        <f t="shared" si="674"/>
        <v>9255.072467007878</v>
      </c>
      <c r="R4777">
        <v>57.325099999999999</v>
      </c>
      <c r="S4777">
        <v>0.98926000000000003</v>
      </c>
      <c r="T4777">
        <v>-6.69</v>
      </c>
    </row>
    <row r="4778" spans="5:20" x14ac:dyDescent="0.3">
      <c r="E4778" s="26">
        <v>57.4208</v>
      </c>
      <c r="F4778" s="38">
        <v>0.98926000000000003</v>
      </c>
      <c r="G4778" s="38">
        <v>-6.74</v>
      </c>
      <c r="H4778" s="19">
        <f t="shared" si="670"/>
        <v>0.98242318058814837</v>
      </c>
      <c r="I4778" s="19">
        <f t="shared" si="671"/>
        <v>-0.1161035823868779</v>
      </c>
      <c r="J4778" s="20" t="str">
        <f t="shared" si="675"/>
        <v>0,982423180588148-0,116103582386878j</v>
      </c>
      <c r="K4778" s="20" t="str">
        <f t="shared" si="676"/>
        <v>77,4699885238645-842,002296755435j</v>
      </c>
      <c r="L4778" s="21">
        <f t="shared" si="677"/>
        <v>77.469988523864501</v>
      </c>
      <c r="M4778" s="21">
        <f t="shared" si="678"/>
        <v>-842.00229675543505</v>
      </c>
      <c r="N4778" s="21">
        <f t="shared" si="672"/>
        <v>77.469988523864501</v>
      </c>
      <c r="O4778" s="40">
        <f t="shared" si="673"/>
        <v>-2.3338028662672139</v>
      </c>
      <c r="P4778" s="32">
        <f t="shared" si="674"/>
        <v>9228.986353122662</v>
      </c>
      <c r="R4778">
        <v>57.3371</v>
      </c>
      <c r="S4778">
        <v>0.98929999999999996</v>
      </c>
      <c r="T4778">
        <v>-6.7</v>
      </c>
    </row>
    <row r="4779" spans="5:20" x14ac:dyDescent="0.3">
      <c r="E4779" s="26">
        <v>57.4328</v>
      </c>
      <c r="F4779" s="38">
        <v>0.98928000000000005</v>
      </c>
      <c r="G4779" s="38">
        <v>-6.74</v>
      </c>
      <c r="H4779" s="19">
        <f t="shared" si="670"/>
        <v>0.98244304236726787</v>
      </c>
      <c r="I4779" s="19">
        <f t="shared" si="671"/>
        <v>-0.11610592966832842</v>
      </c>
      <c r="J4779" s="20" t="str">
        <f t="shared" si="675"/>
        <v>0,982443042367268-0,116105929668328j</v>
      </c>
      <c r="K4779" s="20" t="str">
        <f t="shared" si="676"/>
        <v>77,327358199305-842,02864785532j</v>
      </c>
      <c r="L4779" s="21">
        <f t="shared" si="677"/>
        <v>77.327358199304996</v>
      </c>
      <c r="M4779" s="21">
        <f t="shared" si="678"/>
        <v>-842.02864785531995</v>
      </c>
      <c r="N4779" s="21">
        <f t="shared" si="672"/>
        <v>77.327358199304996</v>
      </c>
      <c r="O4779" s="40">
        <f t="shared" si="673"/>
        <v>-2.3333882647399924</v>
      </c>
      <c r="P4779" s="32">
        <f t="shared" si="674"/>
        <v>9246.2975689962877</v>
      </c>
      <c r="R4779">
        <v>57.348999999999997</v>
      </c>
      <c r="S4779">
        <v>0.98929999999999996</v>
      </c>
      <c r="T4779">
        <v>-6.7</v>
      </c>
    </row>
    <row r="4780" spans="5:20" x14ac:dyDescent="0.3">
      <c r="E4780" s="26">
        <v>57.444800000000001</v>
      </c>
      <c r="F4780" s="38">
        <v>0.98929</v>
      </c>
      <c r="G4780" s="38">
        <v>-6.74</v>
      </c>
      <c r="H4780" s="19">
        <f t="shared" si="670"/>
        <v>0.98245297325682757</v>
      </c>
      <c r="I4780" s="19">
        <f t="shared" si="671"/>
        <v>-0.11610710330905366</v>
      </c>
      <c r="J4780" s="20" t="str">
        <f t="shared" si="675"/>
        <v>0,982452973256828-0,116107103309054j</v>
      </c>
      <c r="K4780" s="20" t="str">
        <f t="shared" si="676"/>
        <v>77,256039083238-842,04180530402j</v>
      </c>
      <c r="L4780" s="21">
        <f t="shared" si="677"/>
        <v>77.256039083237994</v>
      </c>
      <c r="M4780" s="21">
        <f t="shared" si="678"/>
        <v>-842.04180530402004</v>
      </c>
      <c r="N4780" s="21">
        <f t="shared" si="672"/>
        <v>77.256039083237994</v>
      </c>
      <c r="O4780" s="40">
        <f t="shared" si="673"/>
        <v>-2.3329372824721841</v>
      </c>
      <c r="P4780" s="32">
        <f t="shared" si="674"/>
        <v>9254.977422336131</v>
      </c>
      <c r="R4780">
        <v>57.360999999999997</v>
      </c>
      <c r="S4780">
        <v>0.98929</v>
      </c>
      <c r="T4780">
        <v>-6.71</v>
      </c>
    </row>
    <row r="4781" spans="5:20" x14ac:dyDescent="0.3">
      <c r="E4781" s="26">
        <v>57.456800000000001</v>
      </c>
      <c r="F4781" s="38">
        <v>0.98924000000000001</v>
      </c>
      <c r="G4781" s="38">
        <v>-6.75</v>
      </c>
      <c r="H4781" s="19">
        <f t="shared" si="670"/>
        <v>0.98238304035809132</v>
      </c>
      <c r="I4781" s="19">
        <f t="shared" si="671"/>
        <v>-0.11627269506119131</v>
      </c>
      <c r="J4781" s="20" t="str">
        <f t="shared" si="675"/>
        <v>0,982383040358091-0,116272695061191j</v>
      </c>
      <c r="K4781" s="20" t="str">
        <f t="shared" si="676"/>
        <v>77,3850019267105-840,74651843777j</v>
      </c>
      <c r="L4781" s="21">
        <f t="shared" si="677"/>
        <v>77.385001926710501</v>
      </c>
      <c r="M4781" s="21">
        <f t="shared" si="678"/>
        <v>-840.74651843776996</v>
      </c>
      <c r="N4781" s="21">
        <f t="shared" si="672"/>
        <v>77.385001926710501</v>
      </c>
      <c r="O4781" s="40">
        <f t="shared" si="673"/>
        <v>-2.3288621067771338</v>
      </c>
      <c r="P4781" s="32">
        <f t="shared" si="674"/>
        <v>9211.6447507948378</v>
      </c>
      <c r="R4781">
        <v>57.372999999999998</v>
      </c>
      <c r="S4781">
        <v>0.98929999999999996</v>
      </c>
      <c r="T4781">
        <v>-6.71</v>
      </c>
    </row>
    <row r="4782" spans="5:20" x14ac:dyDescent="0.3">
      <c r="E4782" s="26">
        <v>57.468699999999998</v>
      </c>
      <c r="F4782" s="38">
        <v>0.98928000000000005</v>
      </c>
      <c r="G4782" s="38">
        <v>-6.76</v>
      </c>
      <c r="H4782" s="19">
        <f t="shared" si="670"/>
        <v>0.98240245389916248</v>
      </c>
      <c r="I4782" s="19">
        <f t="shared" si="671"/>
        <v>-0.1164488599038388</v>
      </c>
      <c r="J4782" s="20" t="str">
        <f t="shared" si="675"/>
        <v>0,982402453899162-0,116448859903839j</v>
      </c>
      <c r="K4782" s="20" t="str">
        <f t="shared" si="676"/>
        <v>76,874784787207-839,572969683065j</v>
      </c>
      <c r="L4782" s="21">
        <f t="shared" si="677"/>
        <v>76.874784787207005</v>
      </c>
      <c r="M4782" s="21">
        <f t="shared" si="678"/>
        <v>-839.57296968306503</v>
      </c>
      <c r="N4782" s="21">
        <f t="shared" si="672"/>
        <v>76.874784787207005</v>
      </c>
      <c r="O4782" s="40">
        <f t="shared" si="673"/>
        <v>-2.3251298221710566</v>
      </c>
      <c r="P4782" s="32">
        <f t="shared" si="674"/>
        <v>9246.1072369311441</v>
      </c>
      <c r="R4782">
        <v>57.384900000000002</v>
      </c>
      <c r="S4782">
        <v>0.98929999999999996</v>
      </c>
      <c r="T4782">
        <v>-6.72</v>
      </c>
    </row>
    <row r="4783" spans="5:20" x14ac:dyDescent="0.3">
      <c r="E4783" s="26">
        <v>57.480699999999999</v>
      </c>
      <c r="F4783" s="38">
        <v>0.98929999999999996</v>
      </c>
      <c r="G4783" s="38">
        <v>-6.76</v>
      </c>
      <c r="H4783" s="19">
        <f t="shared" si="670"/>
        <v>0.98242231485771614</v>
      </c>
      <c r="I4783" s="19">
        <f t="shared" si="671"/>
        <v>-0.11645121411821498</v>
      </c>
      <c r="J4783" s="20" t="str">
        <f t="shared" si="675"/>
        <v>0,982422314857716-0,116451214118215j</v>
      </c>
      <c r="K4783" s="20" t="str">
        <f t="shared" si="676"/>
        <v>76,7329647281445-839,599042304595j</v>
      </c>
      <c r="L4783" s="21">
        <f t="shared" si="677"/>
        <v>76.732964728144495</v>
      </c>
      <c r="M4783" s="21">
        <f t="shared" si="678"/>
        <v>-839.59904230459495</v>
      </c>
      <c r="N4783" s="21">
        <f t="shared" si="672"/>
        <v>76.732964728144495</v>
      </c>
      <c r="O4783" s="40">
        <f t="shared" si="673"/>
        <v>-2.3247166057128332</v>
      </c>
      <c r="P4783" s="32">
        <f t="shared" si="674"/>
        <v>9263.4828099382157</v>
      </c>
      <c r="R4783">
        <v>57.396900000000002</v>
      </c>
      <c r="S4783">
        <v>0.98926999999999998</v>
      </c>
      <c r="T4783">
        <v>-6.72</v>
      </c>
    </row>
    <row r="4784" spans="5:20" x14ac:dyDescent="0.3">
      <c r="E4784" s="26">
        <v>57.492699999999999</v>
      </c>
      <c r="F4784" s="38">
        <v>0.98929999999999996</v>
      </c>
      <c r="G4784" s="38">
        <v>-6.76</v>
      </c>
      <c r="H4784" s="19">
        <f t="shared" si="670"/>
        <v>0.98242231485771614</v>
      </c>
      <c r="I4784" s="19">
        <f t="shared" si="671"/>
        <v>-0.11645121411821498</v>
      </c>
      <c r="J4784" s="20" t="str">
        <f t="shared" si="675"/>
        <v>0,982422314857716-0,116451214118215j</v>
      </c>
      <c r="K4784" s="20" t="str">
        <f t="shared" si="676"/>
        <v>76,7329647281445-839,599042304595j</v>
      </c>
      <c r="L4784" s="21">
        <f t="shared" si="677"/>
        <v>76.732964728144495</v>
      </c>
      <c r="M4784" s="21">
        <f t="shared" si="678"/>
        <v>-839.59904230459495</v>
      </c>
      <c r="N4784" s="21">
        <f t="shared" si="672"/>
        <v>76.732964728144495</v>
      </c>
      <c r="O4784" s="40">
        <f t="shared" si="673"/>
        <v>-2.3242313858628596</v>
      </c>
      <c r="P4784" s="32">
        <f t="shared" si="674"/>
        <v>9263.4828099382157</v>
      </c>
      <c r="R4784">
        <v>57.408900000000003</v>
      </c>
      <c r="S4784">
        <v>0.98929</v>
      </c>
      <c r="T4784">
        <v>-6.73</v>
      </c>
    </row>
    <row r="4785" spans="5:20" x14ac:dyDescent="0.3">
      <c r="E4785" s="26">
        <v>57.504600000000003</v>
      </c>
      <c r="F4785" s="38">
        <v>0.98928000000000005</v>
      </c>
      <c r="G4785" s="38">
        <v>-6.77</v>
      </c>
      <c r="H4785" s="19">
        <f t="shared" si="670"/>
        <v>0.98238211477626569</v>
      </c>
      <c r="I4785" s="19">
        <f t="shared" si="671"/>
        <v>-0.11662031970335285</v>
      </c>
      <c r="J4785" s="20" t="str">
        <f t="shared" si="675"/>
        <v>0,982382114776266-0,116620319703353j</v>
      </c>
      <c r="K4785" s="20" t="str">
        <f t="shared" si="676"/>
        <v>76,6499841734265-838,350429530115j</v>
      </c>
      <c r="L4785" s="21">
        <f t="shared" si="677"/>
        <v>76.649984173426503</v>
      </c>
      <c r="M4785" s="21">
        <f t="shared" si="678"/>
        <v>-838.35042953011498</v>
      </c>
      <c r="N4785" s="21">
        <f t="shared" si="672"/>
        <v>76.649984173426503</v>
      </c>
      <c r="O4785" s="40">
        <f t="shared" si="673"/>
        <v>-2.3202946356105678</v>
      </c>
      <c r="P4785" s="32">
        <f t="shared" si="674"/>
        <v>9246.0118604018699</v>
      </c>
      <c r="R4785">
        <v>57.4208</v>
      </c>
      <c r="S4785">
        <v>0.98926000000000003</v>
      </c>
      <c r="T4785">
        <v>-6.74</v>
      </c>
    </row>
    <row r="4786" spans="5:20" x14ac:dyDescent="0.3">
      <c r="E4786" s="26">
        <v>57.516599999999997</v>
      </c>
      <c r="F4786" s="38">
        <v>0.98929</v>
      </c>
      <c r="G4786" s="38">
        <v>-6.77</v>
      </c>
      <c r="H4786" s="19">
        <f t="shared" si="670"/>
        <v>0.98239204504994726</v>
      </c>
      <c r="I4786" s="19">
        <f t="shared" si="671"/>
        <v>-0.1166214985437186</v>
      </c>
      <c r="J4786" s="20" t="str">
        <f t="shared" si="675"/>
        <v>0,982392045049947-0,116621498543719j</v>
      </c>
      <c r="K4786" s="20" t="str">
        <f t="shared" si="676"/>
        <v>76,5792793180745-838,36341474814j</v>
      </c>
      <c r="L4786" s="21">
        <f t="shared" si="677"/>
        <v>76.579279318074498</v>
      </c>
      <c r="M4786" s="21">
        <f t="shared" si="678"/>
        <v>-838.36341474814003</v>
      </c>
      <c r="N4786" s="21">
        <f t="shared" si="672"/>
        <v>76.579279318074498</v>
      </c>
      <c r="O4786" s="40">
        <f t="shared" si="673"/>
        <v>-2.3198464715328666</v>
      </c>
      <c r="P4786" s="32">
        <f t="shared" si="674"/>
        <v>9254.6914455195383</v>
      </c>
      <c r="R4786">
        <v>57.4328</v>
      </c>
      <c r="S4786">
        <v>0.98928000000000005</v>
      </c>
      <c r="T4786">
        <v>-6.74</v>
      </c>
    </row>
    <row r="4787" spans="5:20" x14ac:dyDescent="0.3">
      <c r="E4787" s="26">
        <v>57.528599999999997</v>
      </c>
      <c r="F4787" s="38">
        <v>0.98928000000000005</v>
      </c>
      <c r="G4787" s="38">
        <v>-6.78</v>
      </c>
      <c r="H4787" s="19">
        <f t="shared" si="670"/>
        <v>0.98236174572829815</v>
      </c>
      <c r="I4787" s="19">
        <f t="shared" si="671"/>
        <v>-0.11679177595040885</v>
      </c>
      <c r="J4787" s="20" t="str">
        <f t="shared" si="675"/>
        <v>0,982361745728298-0,116791775950409j</v>
      </c>
      <c r="K4787" s="20" t="str">
        <f t="shared" si="676"/>
        <v>76,426166608294-837,131401857275j</v>
      </c>
      <c r="L4787" s="21">
        <f t="shared" si="677"/>
        <v>76.426166608293997</v>
      </c>
      <c r="M4787" s="21">
        <f t="shared" si="678"/>
        <v>-837.13140185727502</v>
      </c>
      <c r="N4787" s="21">
        <f t="shared" si="672"/>
        <v>76.426166608293997</v>
      </c>
      <c r="O4787" s="40">
        <f t="shared" si="673"/>
        <v>-2.3159541623302702</v>
      </c>
      <c r="P4787" s="32">
        <f t="shared" si="674"/>
        <v>9245.9163435430037</v>
      </c>
      <c r="R4787">
        <v>57.444800000000001</v>
      </c>
      <c r="S4787">
        <v>0.98929</v>
      </c>
      <c r="T4787">
        <v>-6.74</v>
      </c>
    </row>
    <row r="4788" spans="5:20" x14ac:dyDescent="0.3">
      <c r="E4788" s="26">
        <v>57.540500000000002</v>
      </c>
      <c r="F4788" s="38">
        <v>0.98934999999999995</v>
      </c>
      <c r="G4788" s="38">
        <v>-6.78</v>
      </c>
      <c r="H4788" s="19">
        <f t="shared" si="670"/>
        <v>0.98243125620278549</v>
      </c>
      <c r="I4788" s="19">
        <f t="shared" si="671"/>
        <v>-0.11680003996496137</v>
      </c>
      <c r="J4788" s="20" t="str">
        <f t="shared" si="675"/>
        <v>0,982431256202785-0,116800039964961j</v>
      </c>
      <c r="K4788" s="20" t="str">
        <f t="shared" si="676"/>
        <v>75,9325999400655-837,22165202402j</v>
      </c>
      <c r="L4788" s="21">
        <f t="shared" si="677"/>
        <v>75.932599940065501</v>
      </c>
      <c r="M4788" s="21">
        <f t="shared" si="678"/>
        <v>-837.22165202402005</v>
      </c>
      <c r="N4788" s="21">
        <f t="shared" si="672"/>
        <v>75.932599940065501</v>
      </c>
      <c r="O4788" s="40">
        <f t="shared" si="673"/>
        <v>-2.3157248265688604</v>
      </c>
      <c r="P4788" s="32">
        <f t="shared" si="674"/>
        <v>9307.0151016730106</v>
      </c>
      <c r="R4788">
        <v>57.456800000000001</v>
      </c>
      <c r="S4788">
        <v>0.98924000000000001</v>
      </c>
      <c r="T4788">
        <v>-6.75</v>
      </c>
    </row>
    <row r="4789" spans="5:20" x14ac:dyDescent="0.3">
      <c r="E4789" s="26">
        <v>57.552500000000002</v>
      </c>
      <c r="F4789" s="38">
        <v>0.98933000000000004</v>
      </c>
      <c r="G4789" s="38">
        <v>-6.79</v>
      </c>
      <c r="H4789" s="19">
        <f t="shared" si="670"/>
        <v>0.98239099606379954</v>
      </c>
      <c r="I4789" s="19">
        <f t="shared" si="671"/>
        <v>-0.11696914017285034</v>
      </c>
      <c r="J4789" s="20" t="str">
        <f t="shared" si="675"/>
        <v>0,9823909960638-0,11696914017285j</v>
      </c>
      <c r="K4789" s="20" t="str">
        <f t="shared" si="676"/>
        <v>75,851802392188-835,980113830015j</v>
      </c>
      <c r="L4789" s="21">
        <f t="shared" si="677"/>
        <v>75.851802392188006</v>
      </c>
      <c r="M4789" s="21">
        <f t="shared" si="678"/>
        <v>-835.98011383001494</v>
      </c>
      <c r="N4789" s="21">
        <f t="shared" si="672"/>
        <v>75.851802392188006</v>
      </c>
      <c r="O4789" s="40">
        <f t="shared" si="673"/>
        <v>-2.3118086519711949</v>
      </c>
      <c r="P4789" s="32">
        <f t="shared" si="674"/>
        <v>9289.3804026199141</v>
      </c>
      <c r="R4789">
        <v>57.468699999999998</v>
      </c>
      <c r="S4789">
        <v>0.98928000000000005</v>
      </c>
      <c r="T4789">
        <v>-6.76</v>
      </c>
    </row>
    <row r="4790" spans="5:20" x14ac:dyDescent="0.3">
      <c r="E4790" s="26">
        <v>57.564500000000002</v>
      </c>
      <c r="F4790" s="38">
        <v>0.98928000000000005</v>
      </c>
      <c r="G4790" s="38">
        <v>-6.79</v>
      </c>
      <c r="H4790" s="19">
        <f t="shared" si="670"/>
        <v>0.98234134675588092</v>
      </c>
      <c r="I4790" s="19">
        <f t="shared" si="671"/>
        <v>-0.11696322863978388</v>
      </c>
      <c r="J4790" s="20" t="str">
        <f t="shared" si="675"/>
        <v>0,982341346755881-0,116963228639784j</v>
      </c>
      <c r="K4790" s="20" t="str">
        <f t="shared" si="676"/>
        <v>76,20332638423-835,91587166456j</v>
      </c>
      <c r="L4790" s="21">
        <f t="shared" si="677"/>
        <v>76.203326384229996</v>
      </c>
      <c r="M4790" s="21">
        <f t="shared" si="678"/>
        <v>-835.91587166455997</v>
      </c>
      <c r="N4790" s="21">
        <f t="shared" si="672"/>
        <v>76.203326384229996</v>
      </c>
      <c r="O4790" s="40">
        <f t="shared" si="673"/>
        <v>-2.3111491107259705</v>
      </c>
      <c r="P4790" s="32">
        <f t="shared" si="674"/>
        <v>9245.8206863597989</v>
      </c>
      <c r="R4790">
        <v>57.480699999999999</v>
      </c>
      <c r="S4790">
        <v>0.98929999999999996</v>
      </c>
      <c r="T4790">
        <v>-6.76</v>
      </c>
    </row>
    <row r="4791" spans="5:20" x14ac:dyDescent="0.3">
      <c r="E4791" s="26">
        <v>57.576500000000003</v>
      </c>
      <c r="F4791" s="38">
        <v>0.98929999999999996</v>
      </c>
      <c r="G4791" s="38">
        <v>-6.8</v>
      </c>
      <c r="H4791" s="19">
        <f t="shared" si="670"/>
        <v>0.98234077716979695</v>
      </c>
      <c r="I4791" s="19">
        <f t="shared" si="671"/>
        <v>-0.11713704584562139</v>
      </c>
      <c r="J4791" s="20" t="str">
        <f t="shared" si="675"/>
        <v>0,982340777169797-0,117137045845621j</v>
      </c>
      <c r="K4791" s="20" t="str">
        <f t="shared" si="676"/>
        <v>75,8412584333925-834,729444218325j</v>
      </c>
      <c r="L4791" s="21">
        <f t="shared" si="677"/>
        <v>75.841258433392497</v>
      </c>
      <c r="M4791" s="21">
        <f t="shared" si="678"/>
        <v>-834.72944421832506</v>
      </c>
      <c r="N4791" s="21">
        <f t="shared" si="672"/>
        <v>75.841258433392497</v>
      </c>
      <c r="O4791" s="40">
        <f t="shared" si="673"/>
        <v>-2.3073878612228418</v>
      </c>
      <c r="P4791" s="32">
        <f t="shared" si="674"/>
        <v>9263.0997432985441</v>
      </c>
      <c r="R4791">
        <v>57.492699999999999</v>
      </c>
      <c r="S4791">
        <v>0.98929999999999996</v>
      </c>
      <c r="T4791">
        <v>-6.76</v>
      </c>
    </row>
    <row r="4792" spans="5:20" x14ac:dyDescent="0.3">
      <c r="E4792" s="26">
        <v>57.5884</v>
      </c>
      <c r="F4792" s="38">
        <v>0.98929999999999996</v>
      </c>
      <c r="G4792" s="38">
        <v>-6.81</v>
      </c>
      <c r="H4792" s="19">
        <f t="shared" si="670"/>
        <v>0.98232031793673447</v>
      </c>
      <c r="I4792" s="19">
        <f t="shared" si="671"/>
        <v>-0.11730849487003382</v>
      </c>
      <c r="J4792" s="20" t="str">
        <f t="shared" si="675"/>
        <v>0,982320317936734-0,117308494870034j</v>
      </c>
      <c r="K4792" s="20" t="str">
        <f t="shared" si="676"/>
        <v>75,6207567899795-833,52075284689j</v>
      </c>
      <c r="L4792" s="21">
        <f t="shared" si="677"/>
        <v>75.620756789979495</v>
      </c>
      <c r="M4792" s="21">
        <f t="shared" si="678"/>
        <v>-833.52075284688999</v>
      </c>
      <c r="N4792" s="21">
        <f t="shared" si="672"/>
        <v>75.620756789979495</v>
      </c>
      <c r="O4792" s="40">
        <f t="shared" si="673"/>
        <v>-2.3035706493887753</v>
      </c>
      <c r="P4792" s="32">
        <f t="shared" si="674"/>
        <v>9263.00362517342</v>
      </c>
      <c r="R4792">
        <v>57.504600000000003</v>
      </c>
      <c r="S4792">
        <v>0.98928000000000005</v>
      </c>
      <c r="T4792">
        <v>-6.77</v>
      </c>
    </row>
    <row r="4793" spans="5:20" x14ac:dyDescent="0.3">
      <c r="E4793" s="26">
        <v>57.6004</v>
      </c>
      <c r="F4793" s="38">
        <v>0.98928000000000005</v>
      </c>
      <c r="G4793" s="38">
        <v>-6.81</v>
      </c>
      <c r="H4793" s="19">
        <f t="shared" si="670"/>
        <v>0.98230045904018271</v>
      </c>
      <c r="I4793" s="19">
        <f t="shared" si="671"/>
        <v>-0.11730612332460029</v>
      </c>
      <c r="J4793" s="20" t="str">
        <f t="shared" si="675"/>
        <v>0,982300459040183-0,1173061233246j</v>
      </c>
      <c r="K4793" s="20" t="str">
        <f t="shared" si="676"/>
        <v>75,760555334964-833,495244141405j</v>
      </c>
      <c r="L4793" s="21">
        <f t="shared" si="677"/>
        <v>75.760555334963996</v>
      </c>
      <c r="M4793" s="21">
        <f t="shared" si="678"/>
        <v>-833.49524414140501</v>
      </c>
      <c r="N4793" s="21">
        <f t="shared" si="672"/>
        <v>75.760555334963996</v>
      </c>
      <c r="O4793" s="40">
        <f t="shared" si="673"/>
        <v>-2.3030202593851907</v>
      </c>
      <c r="P4793" s="32">
        <f t="shared" si="674"/>
        <v>9245.6289510293154</v>
      </c>
      <c r="R4793">
        <v>57.516599999999997</v>
      </c>
      <c r="S4793">
        <v>0.98929</v>
      </c>
      <c r="T4793">
        <v>-6.77</v>
      </c>
    </row>
    <row r="4794" spans="5:20" x14ac:dyDescent="0.3">
      <c r="E4794" s="26">
        <v>57.612400000000001</v>
      </c>
      <c r="F4794" s="38">
        <v>0.98931000000000002</v>
      </c>
      <c r="G4794" s="38">
        <v>-6.82</v>
      </c>
      <c r="H4794" s="19">
        <f t="shared" si="670"/>
        <v>0.98230975802165243</v>
      </c>
      <c r="I4794" s="19">
        <f t="shared" si="671"/>
        <v>-0.11748112782673954</v>
      </c>
      <c r="J4794" s="20" t="str">
        <f t="shared" si="675"/>
        <v>0,982309758021652-0,11748112782674j</v>
      </c>
      <c r="K4794" s="20" t="str">
        <f t="shared" si="676"/>
        <v>75,331510470535-832,32819654637j</v>
      </c>
      <c r="L4794" s="21">
        <f t="shared" si="677"/>
        <v>75.331510470534994</v>
      </c>
      <c r="M4794" s="21">
        <f t="shared" si="678"/>
        <v>-832.32819654637001</v>
      </c>
      <c r="N4794" s="21">
        <f t="shared" si="672"/>
        <v>75.331510470534994</v>
      </c>
      <c r="O4794" s="40">
        <f t="shared" si="673"/>
        <v>-2.2993165838450991</v>
      </c>
      <c r="P4794" s="32">
        <f t="shared" si="674"/>
        <v>9271.6189928130516</v>
      </c>
      <c r="R4794">
        <v>57.528599999999997</v>
      </c>
      <c r="S4794">
        <v>0.98928000000000005</v>
      </c>
      <c r="T4794">
        <v>-6.78</v>
      </c>
    </row>
    <row r="4795" spans="5:20" x14ac:dyDescent="0.3">
      <c r="E4795" s="26">
        <v>57.624299999999998</v>
      </c>
      <c r="F4795" s="38">
        <v>0.98926000000000003</v>
      </c>
      <c r="G4795" s="38">
        <v>-6.82</v>
      </c>
      <c r="H4795" s="19">
        <f t="shared" si="670"/>
        <v>0.98226011181581097</v>
      </c>
      <c r="I4795" s="19">
        <f t="shared" si="671"/>
        <v>-0.11747519029816778</v>
      </c>
      <c r="J4795" s="20" t="str">
        <f t="shared" si="675"/>
        <v>0,982260111815811-0,117475190298168j</v>
      </c>
      <c r="K4795" s="20" t="str">
        <f t="shared" si="676"/>
        <v>75,6800026973275-832,264672710945j</v>
      </c>
      <c r="L4795" s="21">
        <f t="shared" si="677"/>
        <v>75.680002697327495</v>
      </c>
      <c r="M4795" s="21">
        <f t="shared" si="678"/>
        <v>-832.26467271094498</v>
      </c>
      <c r="N4795" s="21">
        <f t="shared" si="672"/>
        <v>75.680002697327495</v>
      </c>
      <c r="O4795" s="40">
        <f t="shared" si="673"/>
        <v>-2.2986663026311009</v>
      </c>
      <c r="P4795" s="32">
        <f t="shared" si="674"/>
        <v>9228.2230887867554</v>
      </c>
      <c r="R4795">
        <v>57.540500000000002</v>
      </c>
      <c r="S4795">
        <v>0.98934999999999995</v>
      </c>
      <c r="T4795">
        <v>-6.78</v>
      </c>
    </row>
    <row r="4796" spans="5:20" x14ac:dyDescent="0.3">
      <c r="E4796" s="26">
        <v>57.636299999999999</v>
      </c>
      <c r="F4796" s="38">
        <v>0.98931999999999998</v>
      </c>
      <c r="G4796" s="38">
        <v>-6.82</v>
      </c>
      <c r="H4796" s="19">
        <f t="shared" si="670"/>
        <v>0.98231968726282071</v>
      </c>
      <c r="I4796" s="19">
        <f t="shared" si="671"/>
        <v>-0.1174823153324539</v>
      </c>
      <c r="J4796" s="20" t="str">
        <f t="shared" si="675"/>
        <v>0,982319687262821-0,117482315332454j</v>
      </c>
      <c r="K4796" s="20" t="str">
        <f t="shared" si="676"/>
        <v>75,26180454403-832,34086632463j</v>
      </c>
      <c r="L4796" s="21">
        <f t="shared" si="677"/>
        <v>75.261804544029999</v>
      </c>
      <c r="M4796" s="21">
        <f t="shared" si="678"/>
        <v>-832.34086632463004</v>
      </c>
      <c r="N4796" s="21">
        <f t="shared" si="672"/>
        <v>75.261804544029999</v>
      </c>
      <c r="O4796" s="40">
        <f t="shared" si="673"/>
        <v>-2.2983981139135472</v>
      </c>
      <c r="P4796" s="32">
        <f t="shared" si="674"/>
        <v>9280.3469330667831</v>
      </c>
      <c r="R4796">
        <v>57.552500000000002</v>
      </c>
      <c r="S4796">
        <v>0.98933000000000004</v>
      </c>
      <c r="T4796">
        <v>-6.79</v>
      </c>
    </row>
    <row r="4797" spans="5:20" x14ac:dyDescent="0.3">
      <c r="E4797" s="26">
        <v>57.648299999999999</v>
      </c>
      <c r="F4797" s="38">
        <v>0.98931999999999998</v>
      </c>
      <c r="G4797" s="38">
        <v>-6.83</v>
      </c>
      <c r="H4797" s="19">
        <f t="shared" si="670"/>
        <v>0.98229916776918624</v>
      </c>
      <c r="I4797" s="19">
        <f t="shared" si="671"/>
        <v>-0.11765376067072446</v>
      </c>
      <c r="J4797" s="20" t="str">
        <f t="shared" si="675"/>
        <v>0,982299167769186-0,117653760670724j</v>
      </c>
      <c r="K4797" s="20" t="str">
        <f t="shared" si="676"/>
        <v>75,043612411006-831,13895754554j</v>
      </c>
      <c r="L4797" s="21">
        <f t="shared" si="677"/>
        <v>75.043612411005995</v>
      </c>
      <c r="M4797" s="21">
        <f t="shared" si="678"/>
        <v>-831.13895754554005</v>
      </c>
      <c r="N4797" s="21">
        <f t="shared" si="672"/>
        <v>75.043612411005995</v>
      </c>
      <c r="O4797" s="40">
        <f t="shared" si="673"/>
        <v>-2.2946014624822872</v>
      </c>
      <c r="P4797" s="32">
        <f t="shared" si="674"/>
        <v>9280.2503522796869</v>
      </c>
      <c r="R4797">
        <v>57.564500000000002</v>
      </c>
      <c r="S4797">
        <v>0.98928000000000005</v>
      </c>
      <c r="T4797">
        <v>-6.79</v>
      </c>
    </row>
    <row r="4798" spans="5:20" x14ac:dyDescent="0.3">
      <c r="E4798" s="26">
        <v>57.660200000000003</v>
      </c>
      <c r="F4798" s="38">
        <v>0.98926999999999998</v>
      </c>
      <c r="G4798" s="38">
        <v>-6.84</v>
      </c>
      <c r="H4798" s="19">
        <f t="shared" si="670"/>
        <v>0.98222897422277955</v>
      </c>
      <c r="I4798" s="19">
        <f t="shared" si="671"/>
        <v>-0.11781924756705178</v>
      </c>
      <c r="J4798" s="20" t="str">
        <f t="shared" si="675"/>
        <v>0,98222897422278-0,117819247567052j</v>
      </c>
      <c r="K4798" s="20" t="str">
        <f t="shared" si="676"/>
        <v>75,1728878655315-829,877557378625j</v>
      </c>
      <c r="L4798" s="21">
        <f t="shared" si="677"/>
        <v>75.172887865531493</v>
      </c>
      <c r="M4798" s="21">
        <f t="shared" si="678"/>
        <v>-829.87755737862506</v>
      </c>
      <c r="N4798" s="21">
        <f t="shared" si="672"/>
        <v>75.172887865531493</v>
      </c>
      <c r="O4798" s="40">
        <f t="shared" si="673"/>
        <v>-2.2906461548492056</v>
      </c>
      <c r="P4798" s="32">
        <f t="shared" si="674"/>
        <v>9236.6775180008681</v>
      </c>
      <c r="R4798">
        <v>57.576500000000003</v>
      </c>
      <c r="S4798">
        <v>0.98929999999999996</v>
      </c>
      <c r="T4798">
        <v>-6.8</v>
      </c>
    </row>
    <row r="4799" spans="5:20" x14ac:dyDescent="0.3">
      <c r="E4799" s="26">
        <v>57.672199999999997</v>
      </c>
      <c r="F4799" s="38">
        <v>0.98928000000000005</v>
      </c>
      <c r="G4799" s="38">
        <v>-6.84</v>
      </c>
      <c r="H4799" s="19">
        <f t="shared" si="670"/>
        <v>0.98223890304882533</v>
      </c>
      <c r="I4799" s="19">
        <f t="shared" si="671"/>
        <v>-0.11782043853865273</v>
      </c>
      <c r="J4799" s="20" t="str">
        <f t="shared" si="675"/>
        <v>0,982238903048825-0,117820438538653j</v>
      </c>
      <c r="K4799" s="20" t="str">
        <f t="shared" si="676"/>
        <v>75,1035884828185-829,890163784605j</v>
      </c>
      <c r="L4799" s="21">
        <f t="shared" si="677"/>
        <v>75.103588482818495</v>
      </c>
      <c r="M4799" s="21">
        <f t="shared" si="678"/>
        <v>-829.89016378460497</v>
      </c>
      <c r="N4799" s="21">
        <f t="shared" si="672"/>
        <v>75.103588482818495</v>
      </c>
      <c r="O4799" s="40">
        <f t="shared" si="673"/>
        <v>-2.2902043235677243</v>
      </c>
      <c r="P4799" s="32">
        <f t="shared" si="674"/>
        <v>9245.3402956675836</v>
      </c>
      <c r="R4799">
        <v>57.5884</v>
      </c>
      <c r="S4799">
        <v>0.98929999999999996</v>
      </c>
      <c r="T4799">
        <v>-6.81</v>
      </c>
    </row>
    <row r="4800" spans="5:20" x14ac:dyDescent="0.3">
      <c r="E4800" s="26">
        <v>57.684199999999997</v>
      </c>
      <c r="F4800" s="38">
        <v>0.98929999999999996</v>
      </c>
      <c r="G4800" s="38">
        <v>-6.85</v>
      </c>
      <c r="H4800" s="19">
        <f t="shared" si="670"/>
        <v>0.98223818177885069</v>
      </c>
      <c r="I4800" s="19">
        <f t="shared" si="671"/>
        <v>-0.11799425518124797</v>
      </c>
      <c r="J4800" s="20" t="str">
        <f t="shared" si="675"/>
        <v>0,982238181778851-0,117994255181248j</v>
      </c>
      <c r="K4800" s="20" t="str">
        <f t="shared" si="676"/>
        <v>74,748282669988-828,72037735745j</v>
      </c>
      <c r="L4800" s="21">
        <f t="shared" si="677"/>
        <v>74.748282669988001</v>
      </c>
      <c r="M4800" s="21">
        <f t="shared" si="678"/>
        <v>-828.72037735745005</v>
      </c>
      <c r="N4800" s="21">
        <f t="shared" si="672"/>
        <v>74.748282669988001</v>
      </c>
      <c r="O4800" s="40">
        <f t="shared" si="673"/>
        <v>-2.2865003674735718</v>
      </c>
      <c r="P4800" s="32">
        <f t="shared" si="674"/>
        <v>9262.6177469034683</v>
      </c>
      <c r="R4800">
        <v>57.6004</v>
      </c>
      <c r="S4800">
        <v>0.98928000000000005</v>
      </c>
      <c r="T4800">
        <v>-6.81</v>
      </c>
    </row>
    <row r="4801" spans="5:20" x14ac:dyDescent="0.3">
      <c r="E4801" s="26">
        <v>57.696199999999997</v>
      </c>
      <c r="F4801" s="38">
        <v>0.98929</v>
      </c>
      <c r="G4801" s="38">
        <v>-6.85</v>
      </c>
      <c r="H4801" s="19">
        <f t="shared" si="670"/>
        <v>0.98222825316082008</v>
      </c>
      <c r="I4801" s="19">
        <f t="shared" si="671"/>
        <v>-0.11799306247675811</v>
      </c>
      <c r="J4801" s="20" t="str">
        <f t="shared" si="675"/>
        <v>0,98222825316082-0,117993062476758j</v>
      </c>
      <c r="K4801" s="20" t="str">
        <f t="shared" si="676"/>
        <v>74,817389924099-828,70784851781j</v>
      </c>
      <c r="L4801" s="21">
        <f t="shared" si="677"/>
        <v>74.817389924099004</v>
      </c>
      <c r="M4801" s="21">
        <f t="shared" si="678"/>
        <v>-828.70784851781002</v>
      </c>
      <c r="N4801" s="21">
        <f t="shared" si="672"/>
        <v>74.817389924099004</v>
      </c>
      <c r="O4801" s="40">
        <f t="shared" si="673"/>
        <v>-2.2859902466827813</v>
      </c>
      <c r="P4801" s="32">
        <f t="shared" si="674"/>
        <v>9253.9226606601987</v>
      </c>
      <c r="R4801">
        <v>57.612400000000001</v>
      </c>
      <c r="S4801">
        <v>0.98931000000000002</v>
      </c>
      <c r="T4801">
        <v>-6.82</v>
      </c>
    </row>
    <row r="4802" spans="5:20" x14ac:dyDescent="0.3">
      <c r="E4802" s="26">
        <v>57.708100000000002</v>
      </c>
      <c r="F4802" s="38">
        <v>0.98931000000000002</v>
      </c>
      <c r="G4802" s="38">
        <v>-6.86</v>
      </c>
      <c r="H4802" s="19">
        <f t="shared" si="670"/>
        <v>0.98222750134581205</v>
      </c>
      <c r="I4802" s="19">
        <f t="shared" si="671"/>
        <v>-0.11816688072367322</v>
      </c>
      <c r="J4802" s="20" t="str">
        <f t="shared" si="675"/>
        <v>0,982227501345812-0,118166880723673j</v>
      </c>
      <c r="K4802" s="20" t="str">
        <f t="shared" si="676"/>
        <v>74,463606416858-827,54127149326j</v>
      </c>
      <c r="L4802" s="21">
        <f t="shared" si="677"/>
        <v>74.463606416857999</v>
      </c>
      <c r="M4802" s="21">
        <f t="shared" si="678"/>
        <v>-827.54127149325996</v>
      </c>
      <c r="N4802" s="21">
        <f t="shared" si="672"/>
        <v>74.463606416857999</v>
      </c>
      <c r="O4802" s="40">
        <f t="shared" si="673"/>
        <v>-2.2823015134912517</v>
      </c>
      <c r="P4802" s="32">
        <f t="shared" si="674"/>
        <v>9271.2321887889848</v>
      </c>
      <c r="R4802">
        <v>57.624299999999998</v>
      </c>
      <c r="S4802">
        <v>0.98926000000000003</v>
      </c>
      <c r="T4802">
        <v>-6.82</v>
      </c>
    </row>
    <row r="4803" spans="5:20" x14ac:dyDescent="0.3">
      <c r="E4803" s="26">
        <v>57.720100000000002</v>
      </c>
      <c r="F4803" s="38">
        <v>0.98928000000000005</v>
      </c>
      <c r="G4803" s="38">
        <v>-6.86</v>
      </c>
      <c r="H4803" s="19">
        <f t="shared" si="670"/>
        <v>0.98219771611667217</v>
      </c>
      <c r="I4803" s="19">
        <f t="shared" si="671"/>
        <v>-0.11816329741164595</v>
      </c>
      <c r="J4803" s="20" t="str">
        <f t="shared" si="675"/>
        <v>0,982197716116672-0,118163297411646j</v>
      </c>
      <c r="K4803" s="20" t="str">
        <f t="shared" si="676"/>
        <v>74,6703395035215-827,503847355315j</v>
      </c>
      <c r="L4803" s="21">
        <f t="shared" si="677"/>
        <v>74.670339503521504</v>
      </c>
      <c r="M4803" s="21">
        <f t="shared" si="678"/>
        <v>-827.50384735531497</v>
      </c>
      <c r="N4803" s="21">
        <f t="shared" si="672"/>
        <v>74.670339503521504</v>
      </c>
      <c r="O4803" s="40">
        <f t="shared" si="673"/>
        <v>-2.2817238316316084</v>
      </c>
      <c r="P4803" s="32">
        <f t="shared" si="674"/>
        <v>9245.1471572171049</v>
      </c>
      <c r="R4803">
        <v>57.636299999999999</v>
      </c>
      <c r="S4803">
        <v>0.98931999999999998</v>
      </c>
      <c r="T4803">
        <v>-6.82</v>
      </c>
    </row>
    <row r="4804" spans="5:20" x14ac:dyDescent="0.3">
      <c r="E4804" s="26">
        <v>57.732100000000003</v>
      </c>
      <c r="F4804" s="38">
        <v>0.98928000000000005</v>
      </c>
      <c r="G4804" s="38">
        <v>-6.87</v>
      </c>
      <c r="H4804" s="19">
        <f t="shared" si="670"/>
        <v>0.98217707777110175</v>
      </c>
      <c r="I4804" s="19">
        <f t="shared" si="671"/>
        <v>-0.11833472145156373</v>
      </c>
      <c r="J4804" s="20" t="str">
        <f t="shared" si="675"/>
        <v>0,982177077771102-0,118334721451564j</v>
      </c>
      <c r="K4804" s="20" t="str">
        <f t="shared" si="676"/>
        <v>74,455117411533-826,315767020325j</v>
      </c>
      <c r="L4804" s="21">
        <f t="shared" si="677"/>
        <v>74.455117411532996</v>
      </c>
      <c r="M4804" s="21">
        <f t="shared" si="678"/>
        <v>-826.31576702032498</v>
      </c>
      <c r="N4804" s="21">
        <f t="shared" si="672"/>
        <v>74.455117411532996</v>
      </c>
      <c r="O4804" s="40">
        <f t="shared" si="673"/>
        <v>-2.2779742790588888</v>
      </c>
      <c r="P4804" s="32">
        <f t="shared" si="674"/>
        <v>9245.0503775383513</v>
      </c>
      <c r="R4804">
        <v>57.648299999999999</v>
      </c>
      <c r="S4804">
        <v>0.98931999999999998</v>
      </c>
      <c r="T4804">
        <v>-6.83</v>
      </c>
    </row>
    <row r="4805" spans="5:20" x14ac:dyDescent="0.3">
      <c r="E4805" s="26">
        <v>57.744</v>
      </c>
      <c r="F4805" s="38">
        <v>0.98929</v>
      </c>
      <c r="G4805" s="38">
        <v>-6.87</v>
      </c>
      <c r="H4805" s="19">
        <f t="shared" si="670"/>
        <v>0.9821870059721951</v>
      </c>
      <c r="I4805" s="19">
        <f t="shared" si="671"/>
        <v>-0.11833591762172234</v>
      </c>
      <c r="J4805" s="20" t="str">
        <f t="shared" si="675"/>
        <v>0,982187005972195-0,118335917621722j</v>
      </c>
      <c r="K4805" s="20" t="str">
        <f t="shared" si="676"/>
        <v>74,386404192254-826,32819933475j</v>
      </c>
      <c r="L4805" s="21">
        <f t="shared" si="677"/>
        <v>74.386404192254005</v>
      </c>
      <c r="M4805" s="21">
        <f t="shared" si="678"/>
        <v>-826.32819933475002</v>
      </c>
      <c r="N4805" s="21">
        <f t="shared" si="672"/>
        <v>74.386404192254005</v>
      </c>
      <c r="O4805" s="40">
        <f t="shared" si="673"/>
        <v>-2.2775390956696886</v>
      </c>
      <c r="P4805" s="32">
        <f t="shared" si="674"/>
        <v>9253.7290600228389</v>
      </c>
      <c r="R4805">
        <v>57.660200000000003</v>
      </c>
      <c r="S4805">
        <v>0.98926999999999998</v>
      </c>
      <c r="T4805">
        <v>-6.84</v>
      </c>
    </row>
    <row r="4806" spans="5:20" x14ac:dyDescent="0.3">
      <c r="E4806" s="26">
        <v>57.756</v>
      </c>
      <c r="F4806" s="38">
        <v>0.98926999999999998</v>
      </c>
      <c r="G4806" s="38">
        <v>-6.88</v>
      </c>
      <c r="H4806" s="19">
        <f t="shared" si="670"/>
        <v>0.98214648151453554</v>
      </c>
      <c r="I4806" s="19">
        <f t="shared" si="671"/>
        <v>-0.11850494398386138</v>
      </c>
      <c r="J4806" s="20" t="str">
        <f t="shared" si="675"/>
        <v>0,982146481514536-0,118504943983861j</v>
      </c>
      <c r="K4806" s="20" t="str">
        <f t="shared" si="676"/>
        <v>74,309339368017-825,11866277068j</v>
      </c>
      <c r="L4806" s="21">
        <f t="shared" si="677"/>
        <v>74.309339368017007</v>
      </c>
      <c r="M4806" s="21">
        <f t="shared" si="678"/>
        <v>-825.11866277067998</v>
      </c>
      <c r="N4806" s="21">
        <f t="shared" si="672"/>
        <v>74.309339368017007</v>
      </c>
      <c r="O4806" s="40">
        <f t="shared" si="673"/>
        <v>-2.2737328384467133</v>
      </c>
      <c r="P4806" s="32">
        <f t="shared" si="674"/>
        <v>9236.2910423772682</v>
      </c>
      <c r="R4806">
        <v>57.672199999999997</v>
      </c>
      <c r="S4806">
        <v>0.98928000000000005</v>
      </c>
      <c r="T4806">
        <v>-6.84</v>
      </c>
    </row>
    <row r="4807" spans="5:20" x14ac:dyDescent="0.3">
      <c r="E4807" s="26">
        <v>57.768000000000001</v>
      </c>
      <c r="F4807" s="38">
        <v>0.98926999999999998</v>
      </c>
      <c r="G4807" s="38">
        <v>-6.88</v>
      </c>
      <c r="H4807" s="19">
        <f t="shared" ref="H4807:H4870" si="679">F4807*COS(G4807*PI()/180)</f>
        <v>0.98214648151453554</v>
      </c>
      <c r="I4807" s="19">
        <f t="shared" ref="I4807:I4870" si="680">F4807*SIN(G4807*PI()/180)</f>
        <v>-0.11850494398386138</v>
      </c>
      <c r="J4807" s="20" t="str">
        <f t="shared" si="675"/>
        <v>0,982146481514536-0,118504943983861j</v>
      </c>
      <c r="K4807" s="20" t="str">
        <f t="shared" si="676"/>
        <v>74,309339368017-825,11866277068j</v>
      </c>
      <c r="L4807" s="21">
        <f t="shared" si="677"/>
        <v>74.309339368017007</v>
      </c>
      <c r="M4807" s="21">
        <f t="shared" si="678"/>
        <v>-825.11866277067998</v>
      </c>
      <c r="N4807" s="21">
        <f t="shared" ref="N4807:N4870" si="681">L4807</f>
        <v>74.309339368017007</v>
      </c>
      <c r="O4807" s="40">
        <f t="shared" ref="O4807:O4870" si="682">M4807/(2*PI()*E4807)</f>
        <v>-2.2732605216958932</v>
      </c>
      <c r="P4807" s="32">
        <f t="shared" ref="P4807:P4870" si="683">1/(IMREAL(IMDIV(1,K4807)))</f>
        <v>9236.2910423772682</v>
      </c>
      <c r="R4807">
        <v>57.684199999999997</v>
      </c>
      <c r="S4807">
        <v>0.98929999999999996</v>
      </c>
      <c r="T4807">
        <v>-6.85</v>
      </c>
    </row>
    <row r="4808" spans="5:20" x14ac:dyDescent="0.3">
      <c r="E4808" s="26">
        <v>57.779899999999998</v>
      </c>
      <c r="F4808" s="38">
        <v>0.98928000000000005</v>
      </c>
      <c r="G4808" s="38">
        <v>-6.89</v>
      </c>
      <c r="H4808" s="19">
        <f t="shared" si="679"/>
        <v>0.98213571132411659</v>
      </c>
      <c r="I4808" s="19">
        <f t="shared" si="680"/>
        <v>-0.11867755871213231</v>
      </c>
      <c r="J4808" s="20" t="str">
        <f t="shared" si="675"/>
        <v>0,982135711324117-0,118677558712132j</v>
      </c>
      <c r="K4808" s="20" t="str">
        <f t="shared" si="676"/>
        <v>74,0274512782195-823,94969080735j</v>
      </c>
      <c r="L4808" s="21">
        <f t="shared" si="677"/>
        <v>74.027451278219502</v>
      </c>
      <c r="M4808" s="21">
        <f t="shared" si="678"/>
        <v>-823.94969080734995</v>
      </c>
      <c r="N4808" s="21">
        <f t="shared" si="681"/>
        <v>74.027451278219502</v>
      </c>
      <c r="O4808" s="40">
        <f t="shared" si="682"/>
        <v>-2.2695723971662907</v>
      </c>
      <c r="P4808" s="32">
        <f t="shared" si="683"/>
        <v>9244.8563972866541</v>
      </c>
      <c r="R4808">
        <v>57.696199999999997</v>
      </c>
      <c r="S4808">
        <v>0.98929</v>
      </c>
      <c r="T4808">
        <v>-6.85</v>
      </c>
    </row>
    <row r="4809" spans="5:20" x14ac:dyDescent="0.3">
      <c r="E4809" s="26">
        <v>57.791899999999998</v>
      </c>
      <c r="F4809" s="38">
        <v>0.98929999999999996</v>
      </c>
      <c r="G4809" s="38">
        <v>-6.89</v>
      </c>
      <c r="H4809" s="19">
        <f t="shared" si="679"/>
        <v>0.98215556689000938</v>
      </c>
      <c r="I4809" s="19">
        <f t="shared" si="680"/>
        <v>-0.11867995798349557</v>
      </c>
      <c r="J4809" s="20" t="str">
        <f t="shared" si="675"/>
        <v>0,982155566890009-0,118679957983496j</v>
      </c>
      <c r="K4809" s="20" t="str">
        <f t="shared" si="676"/>
        <v>73,890799043323-823,974330502605j</v>
      </c>
      <c r="L4809" s="21">
        <f t="shared" si="677"/>
        <v>73.890799043323</v>
      </c>
      <c r="M4809" s="21">
        <f t="shared" si="678"/>
        <v>-823.97433050260497</v>
      </c>
      <c r="N4809" s="21">
        <f t="shared" si="681"/>
        <v>73.890799043323</v>
      </c>
      <c r="O4809" s="40">
        <f t="shared" si="682"/>
        <v>-2.2691689956607179</v>
      </c>
      <c r="P4809" s="32">
        <f t="shared" si="683"/>
        <v>9262.2296195391154</v>
      </c>
      <c r="R4809">
        <v>57.708100000000002</v>
      </c>
      <c r="S4809">
        <v>0.98931000000000002</v>
      </c>
      <c r="T4809">
        <v>-6.86</v>
      </c>
    </row>
    <row r="4810" spans="5:20" x14ac:dyDescent="0.3">
      <c r="E4810" s="26">
        <v>57.803899999999999</v>
      </c>
      <c r="F4810" s="38">
        <v>0.98931999999999998</v>
      </c>
      <c r="G4810" s="38">
        <v>-6.9</v>
      </c>
      <c r="H4810" s="19">
        <f t="shared" si="679"/>
        <v>0.98215469351763907</v>
      </c>
      <c r="I4810" s="19">
        <f t="shared" si="680"/>
        <v>-0.11885377739589306</v>
      </c>
      <c r="J4810" s="20" t="str">
        <f t="shared" si="675"/>
        <v>0,982154693517639-0,118853777395893j</v>
      </c>
      <c r="K4810" s="20" t="str">
        <f t="shared" si="676"/>
        <v>73,542454446186-822,820689249745j</v>
      </c>
      <c r="L4810" s="21">
        <f t="shared" si="677"/>
        <v>73.542454446185999</v>
      </c>
      <c r="M4810" s="21">
        <f t="shared" si="678"/>
        <v>-822.82068924974499</v>
      </c>
      <c r="N4810" s="21">
        <f t="shared" si="681"/>
        <v>73.542454446185999</v>
      </c>
      <c r="O4810" s="40">
        <f t="shared" si="682"/>
        <v>-2.2655215300762972</v>
      </c>
      <c r="P4810" s="32">
        <f t="shared" si="683"/>
        <v>9279.5703434506086</v>
      </c>
      <c r="R4810">
        <v>57.720100000000002</v>
      </c>
      <c r="S4810">
        <v>0.98928000000000005</v>
      </c>
      <c r="T4810">
        <v>-6.86</v>
      </c>
    </row>
    <row r="4811" spans="5:20" x14ac:dyDescent="0.3">
      <c r="E4811" s="26">
        <v>57.815899999999999</v>
      </c>
      <c r="F4811" s="38">
        <v>0.98931000000000002</v>
      </c>
      <c r="G4811" s="38">
        <v>-6.9</v>
      </c>
      <c r="H4811" s="19">
        <f t="shared" si="679"/>
        <v>0.98214476594421973</v>
      </c>
      <c r="I4811" s="19">
        <f t="shared" si="680"/>
        <v>-0.11885257602750472</v>
      </c>
      <c r="J4811" s="20" t="str">
        <f t="shared" si="675"/>
        <v>0,98214476594422-0,118852576027505j</v>
      </c>
      <c r="K4811" s="20" t="str">
        <f t="shared" si="676"/>
        <v>73,6105935437055-822,8084505116j</v>
      </c>
      <c r="L4811" s="21">
        <f t="shared" si="677"/>
        <v>73.610593543705505</v>
      </c>
      <c r="M4811" s="21">
        <f t="shared" si="678"/>
        <v>-822.80845051159997</v>
      </c>
      <c r="N4811" s="21">
        <f t="shared" si="681"/>
        <v>73.610593543705505</v>
      </c>
      <c r="O4811" s="40">
        <f t="shared" si="682"/>
        <v>-2.2650176182798205</v>
      </c>
      <c r="P4811" s="32">
        <f t="shared" si="683"/>
        <v>9270.8431336036792</v>
      </c>
      <c r="R4811">
        <v>57.732100000000003</v>
      </c>
      <c r="S4811">
        <v>0.98928000000000005</v>
      </c>
      <c r="T4811">
        <v>-6.87</v>
      </c>
    </row>
    <row r="4812" spans="5:20" x14ac:dyDescent="0.3">
      <c r="E4812" s="26">
        <v>57.827800000000003</v>
      </c>
      <c r="F4812" s="38">
        <v>0.98929999999999996</v>
      </c>
      <c r="G4812" s="38">
        <v>-6.91</v>
      </c>
      <c r="H4812" s="19">
        <f t="shared" si="679"/>
        <v>0.98211407993405353</v>
      </c>
      <c r="I4812" s="19">
        <f t="shared" si="680"/>
        <v>-0.11902278771431728</v>
      </c>
      <c r="J4812" s="20" t="str">
        <f t="shared" ref="J4812:J4875" si="684">COMPLEX(H4812,I4812,"j")</f>
        <v>0,982114079934054-0,119022787714317j</v>
      </c>
      <c r="K4812" s="20" t="str">
        <f t="shared" ref="K4812:K4875" si="685">IMPRODUCT(IMDIV(IMSUM(1,J4812),IMSUB(1,J4812)),50)</f>
        <v>73,467571863275-821,621395002445j</v>
      </c>
      <c r="L4812" s="21">
        <f t="shared" ref="L4812:L4875" si="686">IMREAL(K4812)</f>
        <v>73.467571863274998</v>
      </c>
      <c r="M4812" s="21">
        <f t="shared" ref="M4812:M4875" si="687">IMAGINARY(K4812)</f>
        <v>-821.62139500244496</v>
      </c>
      <c r="N4812" s="21">
        <f t="shared" si="681"/>
        <v>73.467571863274998</v>
      </c>
      <c r="O4812" s="40">
        <f t="shared" si="682"/>
        <v>-2.2612844750223555</v>
      </c>
      <c r="P4812" s="32">
        <f t="shared" si="683"/>
        <v>9262.0347125069438</v>
      </c>
      <c r="R4812">
        <v>57.744</v>
      </c>
      <c r="S4812">
        <v>0.98929</v>
      </c>
      <c r="T4812">
        <v>-6.87</v>
      </c>
    </row>
    <row r="4813" spans="5:20" x14ac:dyDescent="0.3">
      <c r="E4813" s="26">
        <v>57.839799999999997</v>
      </c>
      <c r="F4813" s="38">
        <v>0.98928000000000005</v>
      </c>
      <c r="G4813" s="38">
        <v>-6.92</v>
      </c>
      <c r="H4813" s="19">
        <f t="shared" si="679"/>
        <v>0.98207343727348539</v>
      </c>
      <c r="I4813" s="19">
        <f t="shared" si="680"/>
        <v>-0.11919178747649289</v>
      </c>
      <c r="J4813" s="20" t="str">
        <f t="shared" si="684"/>
        <v>0,982073437273485-0,119191787476493j</v>
      </c>
      <c r="K4813" s="20" t="str">
        <f t="shared" si="685"/>
        <v>73,392818110039-820,425576094615j</v>
      </c>
      <c r="L4813" s="21">
        <f t="shared" si="686"/>
        <v>73.392818110039002</v>
      </c>
      <c r="M4813" s="21">
        <f t="shared" si="687"/>
        <v>-820.42557609461505</v>
      </c>
      <c r="N4813" s="21">
        <f t="shared" si="681"/>
        <v>73.392818110039002</v>
      </c>
      <c r="O4813" s="40">
        <f t="shared" si="682"/>
        <v>-2.2575248509585775</v>
      </c>
      <c r="P4813" s="32">
        <f t="shared" si="683"/>
        <v>9244.5643747192153</v>
      </c>
      <c r="R4813">
        <v>57.756</v>
      </c>
      <c r="S4813">
        <v>0.98926999999999998</v>
      </c>
      <c r="T4813">
        <v>-6.88</v>
      </c>
    </row>
    <row r="4814" spans="5:20" x14ac:dyDescent="0.3">
      <c r="E4814" s="26">
        <v>57.851799999999997</v>
      </c>
      <c r="F4814" s="38">
        <v>0.98931999999999998</v>
      </c>
      <c r="G4814" s="38">
        <v>-6.92</v>
      </c>
      <c r="H4814" s="19">
        <f t="shared" si="679"/>
        <v>0.98211314588731657</v>
      </c>
      <c r="I4814" s="19">
        <f t="shared" si="680"/>
        <v>-0.11919660681126065</v>
      </c>
      <c r="J4814" s="20" t="str">
        <f t="shared" si="684"/>
        <v>0,982113145887317-0,119196606811261j</v>
      </c>
      <c r="K4814" s="20" t="str">
        <f t="shared" si="685"/>
        <v>73,121809766538-820,47417931512j</v>
      </c>
      <c r="L4814" s="21">
        <f t="shared" si="686"/>
        <v>73.121809766537993</v>
      </c>
      <c r="M4814" s="21">
        <f t="shared" si="687"/>
        <v>-820.47417931511995</v>
      </c>
      <c r="N4814" s="21">
        <f t="shared" si="681"/>
        <v>73.121809766537993</v>
      </c>
      <c r="O4814" s="40">
        <f t="shared" si="682"/>
        <v>-2.2571902916982265</v>
      </c>
      <c r="P4814" s="32">
        <f t="shared" si="683"/>
        <v>9279.374787805913</v>
      </c>
      <c r="R4814">
        <v>57.768000000000001</v>
      </c>
      <c r="S4814">
        <v>0.98926999999999998</v>
      </c>
      <c r="T4814">
        <v>-6.88</v>
      </c>
    </row>
    <row r="4815" spans="5:20" x14ac:dyDescent="0.3">
      <c r="E4815" s="26">
        <v>57.863700000000001</v>
      </c>
      <c r="F4815" s="38">
        <v>0.98929999999999996</v>
      </c>
      <c r="G4815" s="38">
        <v>-6.92</v>
      </c>
      <c r="H4815" s="19">
        <f t="shared" si="679"/>
        <v>0.98209329158040093</v>
      </c>
      <c r="I4815" s="19">
        <f t="shared" si="680"/>
        <v>-0.11919419714387676</v>
      </c>
      <c r="J4815" s="20" t="str">
        <f t="shared" si="684"/>
        <v>0,982093291580401-0,119194197143877j</v>
      </c>
      <c r="K4815" s="20" t="str">
        <f t="shared" si="685"/>
        <v>73,2573186061785-820,44990006597j</v>
      </c>
      <c r="L4815" s="21">
        <f t="shared" si="686"/>
        <v>73.257318606178501</v>
      </c>
      <c r="M4815" s="21">
        <f t="shared" si="687"/>
        <v>-820.44990006597004</v>
      </c>
      <c r="N4815" s="21">
        <f t="shared" si="681"/>
        <v>73.257318606178501</v>
      </c>
      <c r="O4815" s="40">
        <f t="shared" si="682"/>
        <v>-2.2566593072124781</v>
      </c>
      <c r="P4815" s="32">
        <f t="shared" si="683"/>
        <v>9261.9370481627775</v>
      </c>
      <c r="R4815">
        <v>57.779899999999998</v>
      </c>
      <c r="S4815">
        <v>0.98928000000000005</v>
      </c>
      <c r="T4815">
        <v>-6.89</v>
      </c>
    </row>
    <row r="4816" spans="5:20" x14ac:dyDescent="0.3">
      <c r="E4816" s="26">
        <v>57.875700000000002</v>
      </c>
      <c r="F4816" s="38">
        <v>0.98931999999999998</v>
      </c>
      <c r="G4816" s="38">
        <v>-6.93</v>
      </c>
      <c r="H4816" s="19">
        <f t="shared" si="679"/>
        <v>0.98209232719652306</v>
      </c>
      <c r="I4816" s="19">
        <f t="shared" si="680"/>
        <v>-0.11936801607515078</v>
      </c>
      <c r="J4816" s="20" t="str">
        <f t="shared" si="684"/>
        <v>0,982092327196523-0,119368016075151j</v>
      </c>
      <c r="K4816" s="20" t="str">
        <f t="shared" si="685"/>
        <v>72,9128376041755-819,305877206385j</v>
      </c>
      <c r="L4816" s="21">
        <f t="shared" si="686"/>
        <v>72.912837604175493</v>
      </c>
      <c r="M4816" s="21">
        <f t="shared" si="687"/>
        <v>-819.30587720638505</v>
      </c>
      <c r="N4816" s="21">
        <f t="shared" si="681"/>
        <v>72.912837604175493</v>
      </c>
      <c r="O4816" s="40">
        <f t="shared" si="682"/>
        <v>-2.2530454104509769</v>
      </c>
      <c r="P4816" s="32">
        <f t="shared" si="683"/>
        <v>9279.2767987632378</v>
      </c>
      <c r="R4816">
        <v>57.791899999999998</v>
      </c>
      <c r="S4816">
        <v>0.98929999999999996</v>
      </c>
      <c r="T4816">
        <v>-6.89</v>
      </c>
    </row>
    <row r="4817" spans="5:20" x14ac:dyDescent="0.3">
      <c r="E4817" s="26">
        <v>57.887700000000002</v>
      </c>
      <c r="F4817" s="38">
        <v>0.98931000000000002</v>
      </c>
      <c r="G4817" s="38">
        <v>-6.93</v>
      </c>
      <c r="H4817" s="19">
        <f t="shared" si="679"/>
        <v>0.98208240025349958</v>
      </c>
      <c r="I4817" s="19">
        <f t="shared" si="680"/>
        <v>-0.11936680950886207</v>
      </c>
      <c r="J4817" s="20" t="str">
        <f t="shared" si="684"/>
        <v>0,9820824002535-0,119366809508862j</v>
      </c>
      <c r="K4817" s="20" t="str">
        <f t="shared" si="685"/>
        <v>72,9804026378805-819,293795078025j</v>
      </c>
      <c r="L4817" s="21">
        <f t="shared" si="686"/>
        <v>72.980402637880502</v>
      </c>
      <c r="M4817" s="21">
        <f t="shared" si="687"/>
        <v>-819.29379507802503</v>
      </c>
      <c r="N4817" s="21">
        <f t="shared" si="681"/>
        <v>72.980402637880502</v>
      </c>
      <c r="O4817" s="40">
        <f t="shared" si="682"/>
        <v>-2.2525451405252932</v>
      </c>
      <c r="P4817" s="32">
        <f t="shared" si="683"/>
        <v>9270.5498650040226</v>
      </c>
      <c r="R4817">
        <v>57.803899999999999</v>
      </c>
      <c r="S4817">
        <v>0.98931999999999998</v>
      </c>
      <c r="T4817">
        <v>-6.9</v>
      </c>
    </row>
    <row r="4818" spans="5:20" x14ac:dyDescent="0.3">
      <c r="E4818" s="26">
        <v>57.8996</v>
      </c>
      <c r="F4818" s="38">
        <v>0.98929</v>
      </c>
      <c r="G4818" s="38">
        <v>-6.94</v>
      </c>
      <c r="H4818" s="19">
        <f t="shared" si="679"/>
        <v>0.98204169839262634</v>
      </c>
      <c r="I4818" s="19">
        <f t="shared" si="680"/>
        <v>-0.11953579680633704</v>
      </c>
      <c r="J4818" s="20" t="str">
        <f t="shared" si="684"/>
        <v>0,982041698392626-0,119535796806337j</v>
      </c>
      <c r="K4818" s="20" t="str">
        <f t="shared" si="685"/>
        <v>72,906877670341-818,104733761155j</v>
      </c>
      <c r="L4818" s="21">
        <f t="shared" si="686"/>
        <v>72.906877670341004</v>
      </c>
      <c r="M4818" s="21">
        <f t="shared" si="687"/>
        <v>-818.10473376115499</v>
      </c>
      <c r="N4818" s="21">
        <f t="shared" si="681"/>
        <v>72.906877670341004</v>
      </c>
      <c r="O4818" s="40">
        <f t="shared" si="682"/>
        <v>-2.2488136765187812</v>
      </c>
      <c r="P4818" s="32">
        <f t="shared" si="683"/>
        <v>9253.0470343881698</v>
      </c>
      <c r="R4818">
        <v>57.815899999999999</v>
      </c>
      <c r="S4818">
        <v>0.98931000000000002</v>
      </c>
      <c r="T4818">
        <v>-6.9</v>
      </c>
    </row>
    <row r="4819" spans="5:20" x14ac:dyDescent="0.3">
      <c r="E4819" s="26">
        <v>57.9116</v>
      </c>
      <c r="F4819" s="38">
        <v>0.98929</v>
      </c>
      <c r="G4819" s="38">
        <v>-6.94</v>
      </c>
      <c r="H4819" s="19">
        <f t="shared" si="679"/>
        <v>0.98204169839262634</v>
      </c>
      <c r="I4819" s="19">
        <f t="shared" si="680"/>
        <v>-0.11953579680633704</v>
      </c>
      <c r="J4819" s="20" t="str">
        <f t="shared" si="684"/>
        <v>0,982041698392626-0,119535796806337j</v>
      </c>
      <c r="K4819" s="20" t="str">
        <f t="shared" si="685"/>
        <v>72,906877670341-818,104733761155j</v>
      </c>
      <c r="L4819" s="21">
        <f t="shared" si="686"/>
        <v>72.906877670341004</v>
      </c>
      <c r="M4819" s="21">
        <f t="shared" si="687"/>
        <v>-818.10473376115499</v>
      </c>
      <c r="N4819" s="21">
        <f t="shared" si="681"/>
        <v>72.906877670341004</v>
      </c>
      <c r="O4819" s="40">
        <f t="shared" si="682"/>
        <v>-2.2483476945027734</v>
      </c>
      <c r="P4819" s="32">
        <f t="shared" si="683"/>
        <v>9253.0470343881698</v>
      </c>
      <c r="R4819">
        <v>57.827800000000003</v>
      </c>
      <c r="S4819">
        <v>0.98929999999999996</v>
      </c>
      <c r="T4819">
        <v>-6.91</v>
      </c>
    </row>
    <row r="4820" spans="5:20" x14ac:dyDescent="0.3">
      <c r="E4820" s="26">
        <v>57.9236</v>
      </c>
      <c r="F4820" s="38">
        <v>0.98931000000000002</v>
      </c>
      <c r="G4820" s="38">
        <v>-6.95</v>
      </c>
      <c r="H4820" s="19">
        <f t="shared" si="679"/>
        <v>0.98204067354559443</v>
      </c>
      <c r="I4820" s="19">
        <f t="shared" si="680"/>
        <v>-0.11970961365786474</v>
      </c>
      <c r="J4820" s="20" t="str">
        <f t="shared" si="684"/>
        <v>0,982040673545594-0,119709613657865j</v>
      </c>
      <c r="K4820" s="20" t="str">
        <f t="shared" si="685"/>
        <v>72,5647544160385-816,967130502575j</v>
      </c>
      <c r="L4820" s="21">
        <f t="shared" si="686"/>
        <v>72.564754416038497</v>
      </c>
      <c r="M4820" s="21">
        <f t="shared" si="687"/>
        <v>-816.96713050257495</v>
      </c>
      <c r="N4820" s="21">
        <f t="shared" si="681"/>
        <v>72.564754416038497</v>
      </c>
      <c r="O4820" s="40">
        <f t="shared" si="682"/>
        <v>-2.2447561471159658</v>
      </c>
      <c r="P4820" s="32">
        <f t="shared" si="683"/>
        <v>9270.3536492144631</v>
      </c>
      <c r="R4820">
        <v>57.839799999999997</v>
      </c>
      <c r="S4820">
        <v>0.98928000000000005</v>
      </c>
      <c r="T4820">
        <v>-6.92</v>
      </c>
    </row>
    <row r="4821" spans="5:20" x14ac:dyDescent="0.3">
      <c r="E4821" s="26">
        <v>57.935600000000001</v>
      </c>
      <c r="F4821" s="38">
        <v>0.98928000000000005</v>
      </c>
      <c r="G4821" s="38">
        <v>-6.95</v>
      </c>
      <c r="H4821" s="19">
        <f t="shared" si="679"/>
        <v>0.98201089398185171</v>
      </c>
      <c r="I4821" s="19">
        <f t="shared" si="680"/>
        <v>-0.11970598356374891</v>
      </c>
      <c r="J4821" s="20" t="str">
        <f t="shared" si="684"/>
        <v>0,982010893981852-0,119705983563749j</v>
      </c>
      <c r="K4821" s="20" t="str">
        <f t="shared" si="685"/>
        <v>72,7662996405725-816,931126656935j</v>
      </c>
      <c r="L4821" s="21">
        <f t="shared" si="686"/>
        <v>72.766299640572498</v>
      </c>
      <c r="M4821" s="21">
        <f t="shared" si="687"/>
        <v>-816.93112665693502</v>
      </c>
      <c r="N4821" s="21">
        <f t="shared" si="681"/>
        <v>72.766299640572498</v>
      </c>
      <c r="O4821" s="40">
        <f t="shared" si="682"/>
        <v>-2.2441922923570732</v>
      </c>
      <c r="P4821" s="32">
        <f t="shared" si="683"/>
        <v>9244.2710895977289</v>
      </c>
      <c r="R4821">
        <v>57.851799999999997</v>
      </c>
      <c r="S4821">
        <v>0.98931999999999998</v>
      </c>
      <c r="T4821">
        <v>-6.92</v>
      </c>
    </row>
    <row r="4822" spans="5:20" x14ac:dyDescent="0.3">
      <c r="E4822" s="26">
        <v>57.947499999999998</v>
      </c>
      <c r="F4822" s="38">
        <v>0.98928000000000005</v>
      </c>
      <c r="G4822" s="38">
        <v>-6.96</v>
      </c>
      <c r="H4822" s="19">
        <f t="shared" si="679"/>
        <v>0.98198998638960133</v>
      </c>
      <c r="I4822" s="19">
        <f t="shared" si="680"/>
        <v>-0.11987737497355673</v>
      </c>
      <c r="J4822" s="20" t="str">
        <f t="shared" si="684"/>
        <v>0,981989986389601-0,119877374973557j</v>
      </c>
      <c r="K4822" s="20" t="str">
        <f t="shared" si="685"/>
        <v>72,5592395858185-815,7728382737j</v>
      </c>
      <c r="L4822" s="21">
        <f t="shared" si="686"/>
        <v>72.559239585818503</v>
      </c>
      <c r="M4822" s="21">
        <f t="shared" si="687"/>
        <v>-815.77283827370002</v>
      </c>
      <c r="N4822" s="21">
        <f t="shared" si="681"/>
        <v>72.559239585818503</v>
      </c>
      <c r="O4822" s="40">
        <f t="shared" si="682"/>
        <v>-2.2405501471394738</v>
      </c>
      <c r="P4822" s="32">
        <f t="shared" si="683"/>
        <v>9244.1730473357075</v>
      </c>
      <c r="R4822">
        <v>57.863700000000001</v>
      </c>
      <c r="S4822">
        <v>0.98929999999999996</v>
      </c>
      <c r="T4822">
        <v>-6.92</v>
      </c>
    </row>
    <row r="4823" spans="5:20" x14ac:dyDescent="0.3">
      <c r="E4823" s="26">
        <v>57.959499999999998</v>
      </c>
      <c r="F4823" s="38">
        <v>0.98929999999999996</v>
      </c>
      <c r="G4823" s="38">
        <v>-6.97</v>
      </c>
      <c r="H4823" s="19">
        <f t="shared" si="679"/>
        <v>0.98198890108074977</v>
      </c>
      <c r="I4823" s="19">
        <f t="shared" si="680"/>
        <v>-0.12005118972430634</v>
      </c>
      <c r="J4823" s="20" t="str">
        <f t="shared" si="684"/>
        <v>0,98198890108075-0,120051189724306j</v>
      </c>
      <c r="K4823" s="20" t="str">
        <f t="shared" si="685"/>
        <v>72,2194506434145-814,6416008804j</v>
      </c>
      <c r="L4823" s="21">
        <f t="shared" si="686"/>
        <v>72.219450643414504</v>
      </c>
      <c r="M4823" s="21">
        <f t="shared" si="687"/>
        <v>-814.64160088040001</v>
      </c>
      <c r="N4823" s="21">
        <f t="shared" si="681"/>
        <v>72.219450643414504</v>
      </c>
      <c r="O4823" s="40">
        <f t="shared" si="682"/>
        <v>-2.2369799192265392</v>
      </c>
      <c r="P4823" s="32">
        <f t="shared" si="683"/>
        <v>9261.4466182900705</v>
      </c>
      <c r="R4823">
        <v>57.875700000000002</v>
      </c>
      <c r="S4823">
        <v>0.98931999999999998</v>
      </c>
      <c r="T4823">
        <v>-6.93</v>
      </c>
    </row>
    <row r="4824" spans="5:20" x14ac:dyDescent="0.3">
      <c r="E4824" s="26">
        <v>57.971499999999999</v>
      </c>
      <c r="F4824" s="38">
        <v>0.98934</v>
      </c>
      <c r="G4824" s="38">
        <v>-6.97</v>
      </c>
      <c r="H4824" s="19">
        <f t="shared" si="679"/>
        <v>0.98202860547379867</v>
      </c>
      <c r="I4824" s="19">
        <f t="shared" si="680"/>
        <v>-0.12005604370953729</v>
      </c>
      <c r="J4824" s="20" t="str">
        <f t="shared" si="684"/>
        <v>0,982028605473799-0,120056043709537j</v>
      </c>
      <c r="K4824" s="20" t="str">
        <f t="shared" si="685"/>
        <v>71,952203130024-814,689088713j</v>
      </c>
      <c r="L4824" s="21">
        <f t="shared" si="686"/>
        <v>71.952203130024003</v>
      </c>
      <c r="M4824" s="21">
        <f t="shared" si="687"/>
        <v>-814.68908871300005</v>
      </c>
      <c r="N4824" s="21">
        <f t="shared" si="681"/>
        <v>71.952203130024003</v>
      </c>
      <c r="O4824" s="40">
        <f t="shared" si="682"/>
        <v>-2.2366472413462755</v>
      </c>
      <c r="P4824" s="32">
        <f t="shared" si="683"/>
        <v>9296.3856797342196</v>
      </c>
      <c r="R4824">
        <v>57.887700000000002</v>
      </c>
      <c r="S4824">
        <v>0.98931000000000002</v>
      </c>
      <c r="T4824">
        <v>-6.93</v>
      </c>
    </row>
    <row r="4825" spans="5:20" x14ac:dyDescent="0.3">
      <c r="E4825" s="26">
        <v>57.983400000000003</v>
      </c>
      <c r="F4825" s="38">
        <v>0.98934</v>
      </c>
      <c r="G4825" s="38">
        <v>-6.97</v>
      </c>
      <c r="H4825" s="19">
        <f t="shared" si="679"/>
        <v>0.98202860547379867</v>
      </c>
      <c r="I4825" s="19">
        <f t="shared" si="680"/>
        <v>-0.12005604370953729</v>
      </c>
      <c r="J4825" s="20" t="str">
        <f t="shared" si="684"/>
        <v>0,982028605473799-0,120056043709537j</v>
      </c>
      <c r="K4825" s="20" t="str">
        <f t="shared" si="685"/>
        <v>71,952203130024-814,689088713j</v>
      </c>
      <c r="L4825" s="21">
        <f t="shared" si="686"/>
        <v>71.952203130024003</v>
      </c>
      <c r="M4825" s="21">
        <f t="shared" si="687"/>
        <v>-814.68908871300005</v>
      </c>
      <c r="N4825" s="21">
        <f t="shared" si="681"/>
        <v>71.952203130024003</v>
      </c>
      <c r="O4825" s="40">
        <f t="shared" si="682"/>
        <v>-2.236188211655501</v>
      </c>
      <c r="P4825" s="32">
        <f t="shared" si="683"/>
        <v>9296.3856797342196</v>
      </c>
      <c r="R4825">
        <v>57.8996</v>
      </c>
      <c r="S4825">
        <v>0.98929</v>
      </c>
      <c r="T4825">
        <v>-6.94</v>
      </c>
    </row>
    <row r="4826" spans="5:20" x14ac:dyDescent="0.3">
      <c r="E4826" s="26">
        <v>57.995399999999997</v>
      </c>
      <c r="F4826" s="38">
        <v>0.98931999999999998</v>
      </c>
      <c r="G4826" s="38">
        <v>-6.98</v>
      </c>
      <c r="H4826" s="19">
        <f t="shared" si="679"/>
        <v>0.98198778501162554</v>
      </c>
      <c r="I4826" s="19">
        <f t="shared" si="680"/>
        <v>-0.12022500774781146</v>
      </c>
      <c r="J4826" s="20" t="str">
        <f t="shared" si="684"/>
        <v>0,981987785011626-0,120225007747811j</v>
      </c>
      <c r="K4826" s="20" t="str">
        <f t="shared" si="685"/>
        <v>71,881275364144-813,513345495j</v>
      </c>
      <c r="L4826" s="21">
        <f t="shared" si="686"/>
        <v>71.881275364144003</v>
      </c>
      <c r="M4826" s="21">
        <f t="shared" si="687"/>
        <v>-813.51334549499995</v>
      </c>
      <c r="N4826" s="21">
        <f t="shared" si="681"/>
        <v>71.881275364144003</v>
      </c>
      <c r="O4826" s="40">
        <f t="shared" si="682"/>
        <v>-2.2324989603788254</v>
      </c>
      <c r="P4826" s="32">
        <f t="shared" si="683"/>
        <v>9278.7847414730259</v>
      </c>
      <c r="R4826">
        <v>57.9116</v>
      </c>
      <c r="S4826">
        <v>0.98929</v>
      </c>
      <c r="T4826">
        <v>-6.94</v>
      </c>
    </row>
    <row r="4827" spans="5:20" x14ac:dyDescent="0.3">
      <c r="E4827" s="26">
        <v>58.007399999999997</v>
      </c>
      <c r="F4827" s="38">
        <v>0.98931000000000002</v>
      </c>
      <c r="G4827" s="38">
        <v>-6.99</v>
      </c>
      <c r="H4827" s="19">
        <f t="shared" si="679"/>
        <v>0.98195686115885128</v>
      </c>
      <c r="I4827" s="19">
        <f t="shared" si="680"/>
        <v>-0.12039517815534229</v>
      </c>
      <c r="J4827" s="20" t="str">
        <f t="shared" si="684"/>
        <v>0,981956861158851-0,120395178155342j</v>
      </c>
      <c r="K4827" s="20" t="str">
        <f t="shared" si="685"/>
        <v>71,744025939846-812,35276308736j</v>
      </c>
      <c r="L4827" s="21">
        <f t="shared" si="686"/>
        <v>71.744025939845997</v>
      </c>
      <c r="M4827" s="21">
        <f t="shared" si="687"/>
        <v>-812.35276308736002</v>
      </c>
      <c r="N4827" s="21">
        <f t="shared" si="681"/>
        <v>71.744025939845997</v>
      </c>
      <c r="O4827" s="40">
        <f t="shared" si="682"/>
        <v>-2.2288528322199017</v>
      </c>
      <c r="P4827" s="32">
        <f t="shared" si="683"/>
        <v>9269.9595296108619</v>
      </c>
      <c r="R4827">
        <v>57.9236</v>
      </c>
      <c r="S4827">
        <v>0.98931000000000002</v>
      </c>
      <c r="T4827">
        <v>-6.95</v>
      </c>
    </row>
    <row r="4828" spans="5:20" x14ac:dyDescent="0.3">
      <c r="E4828" s="26">
        <v>58.019300000000001</v>
      </c>
      <c r="F4828" s="38">
        <v>0.98931000000000002</v>
      </c>
      <c r="G4828" s="38">
        <v>-6.99</v>
      </c>
      <c r="H4828" s="19">
        <f t="shared" si="679"/>
        <v>0.98195686115885128</v>
      </c>
      <c r="I4828" s="19">
        <f t="shared" si="680"/>
        <v>-0.12039517815534229</v>
      </c>
      <c r="J4828" s="20" t="str">
        <f t="shared" si="684"/>
        <v>0,981956861158851-0,120395178155342j</v>
      </c>
      <c r="K4828" s="20" t="str">
        <f t="shared" si="685"/>
        <v>71,744025939846-812,35276308736j</v>
      </c>
      <c r="L4828" s="21">
        <f t="shared" si="686"/>
        <v>71.744025939845997</v>
      </c>
      <c r="M4828" s="21">
        <f t="shared" si="687"/>
        <v>-812.35276308736002</v>
      </c>
      <c r="N4828" s="21">
        <f t="shared" si="681"/>
        <v>71.744025939845997</v>
      </c>
      <c r="O4828" s="40">
        <f t="shared" si="682"/>
        <v>-2.2283956852239291</v>
      </c>
      <c r="P4828" s="32">
        <f t="shared" si="683"/>
        <v>9269.9595296108619</v>
      </c>
      <c r="R4828">
        <v>57.935600000000001</v>
      </c>
      <c r="S4828">
        <v>0.98928000000000005</v>
      </c>
      <c r="T4828">
        <v>-6.95</v>
      </c>
    </row>
    <row r="4829" spans="5:20" x14ac:dyDescent="0.3">
      <c r="E4829" s="26">
        <v>58.031300000000002</v>
      </c>
      <c r="F4829" s="38">
        <v>0.98931999999999998</v>
      </c>
      <c r="G4829" s="38">
        <v>-7</v>
      </c>
      <c r="H4829" s="19">
        <f t="shared" si="679"/>
        <v>0.98194575874179268</v>
      </c>
      <c r="I4829" s="19">
        <f t="shared" si="680"/>
        <v>-0.1205677788175805</v>
      </c>
      <c r="J4829" s="20" t="str">
        <f t="shared" si="684"/>
        <v>0,981945758741793-0,120567778817581j</v>
      </c>
      <c r="K4829" s="20" t="str">
        <f t="shared" si="685"/>
        <v>71,4747633042795-811,218936565985j</v>
      </c>
      <c r="L4829" s="21">
        <f t="shared" si="686"/>
        <v>71.474763304279506</v>
      </c>
      <c r="M4829" s="21">
        <f t="shared" si="687"/>
        <v>-811.21893656598502</v>
      </c>
      <c r="N4829" s="21">
        <f t="shared" si="681"/>
        <v>71.474763304279506</v>
      </c>
      <c r="O4829" s="40">
        <f t="shared" si="682"/>
        <v>-2.2248252871162149</v>
      </c>
      <c r="P4829" s="32">
        <f t="shared" si="683"/>
        <v>9278.5869329761172</v>
      </c>
      <c r="R4829">
        <v>57.947499999999998</v>
      </c>
      <c r="S4829">
        <v>0.98928000000000005</v>
      </c>
      <c r="T4829">
        <v>-6.96</v>
      </c>
    </row>
    <row r="4830" spans="5:20" x14ac:dyDescent="0.3">
      <c r="E4830" s="26">
        <v>58.043300000000002</v>
      </c>
      <c r="F4830" s="38">
        <v>0.98933000000000004</v>
      </c>
      <c r="G4830" s="38">
        <v>-7</v>
      </c>
      <c r="H4830" s="19">
        <f t="shared" si="679"/>
        <v>0.98195568420330914</v>
      </c>
      <c r="I4830" s="19">
        <f t="shared" si="680"/>
        <v>-0.12056899751101456</v>
      </c>
      <c r="J4830" s="20" t="str">
        <f t="shared" si="684"/>
        <v>0,981955684203309-0,120568997511015j</v>
      </c>
      <c r="K4830" s="20" t="str">
        <f t="shared" si="685"/>
        <v>71,408507851203-811,23065268078j</v>
      </c>
      <c r="L4830" s="21">
        <f t="shared" si="686"/>
        <v>71.408507851202998</v>
      </c>
      <c r="M4830" s="21">
        <f t="shared" si="687"/>
        <v>-811.23065268078005</v>
      </c>
      <c r="N4830" s="21">
        <f t="shared" si="681"/>
        <v>71.408507851202998</v>
      </c>
      <c r="O4830" s="40">
        <f t="shared" si="682"/>
        <v>-2.2243974474540673</v>
      </c>
      <c r="P4830" s="32">
        <f t="shared" si="683"/>
        <v>9287.3295745704327</v>
      </c>
      <c r="R4830">
        <v>57.959499999999998</v>
      </c>
      <c r="S4830">
        <v>0.98929999999999996</v>
      </c>
      <c r="T4830">
        <v>-6.97</v>
      </c>
    </row>
    <row r="4831" spans="5:20" x14ac:dyDescent="0.3">
      <c r="E4831" s="26">
        <v>58.055300000000003</v>
      </c>
      <c r="F4831" s="38">
        <v>0.98929999999999996</v>
      </c>
      <c r="G4831" s="38">
        <v>-7.01</v>
      </c>
      <c r="H4831" s="19">
        <f t="shared" si="679"/>
        <v>0.98190485024156238</v>
      </c>
      <c r="I4831" s="19">
        <f t="shared" si="680"/>
        <v>-0.12073671799454787</v>
      </c>
      <c r="J4831" s="20" t="str">
        <f t="shared" si="684"/>
        <v>0,981904850241562-0,120736717994548j</v>
      </c>
      <c r="K4831" s="20" t="str">
        <f t="shared" si="685"/>
        <v>71,404933212579-810,053156791305j</v>
      </c>
      <c r="L4831" s="21">
        <f t="shared" si="686"/>
        <v>71.404933212578996</v>
      </c>
      <c r="M4831" s="21">
        <f t="shared" si="687"/>
        <v>-810.05315679130501</v>
      </c>
      <c r="N4831" s="21">
        <f t="shared" si="681"/>
        <v>71.404933212578996</v>
      </c>
      <c r="O4831" s="40">
        <f t="shared" si="682"/>
        <v>-2.2207096349606377</v>
      </c>
      <c r="P4831" s="32">
        <f t="shared" si="683"/>
        <v>9261.05174478556</v>
      </c>
      <c r="R4831">
        <v>57.971499999999999</v>
      </c>
      <c r="S4831">
        <v>0.98934</v>
      </c>
      <c r="T4831">
        <v>-6.97</v>
      </c>
    </row>
    <row r="4832" spans="5:20" x14ac:dyDescent="0.3">
      <c r="E4832" s="26">
        <v>58.0672</v>
      </c>
      <c r="F4832" s="38">
        <v>0.98931000000000002</v>
      </c>
      <c r="G4832" s="38">
        <v>-7.01</v>
      </c>
      <c r="H4832" s="19">
        <f t="shared" si="679"/>
        <v>0.98191477549022554</v>
      </c>
      <c r="I4832" s="19">
        <f t="shared" si="680"/>
        <v>-0.12073793842028319</v>
      </c>
      <c r="J4832" s="20" t="str">
        <f t="shared" si="684"/>
        <v>0,981914775490226-0,120737938420283j</v>
      </c>
      <c r="K4832" s="20" t="str">
        <f t="shared" si="685"/>
        <v>71,3388664649275-810,06484488549j</v>
      </c>
      <c r="L4832" s="21">
        <f t="shared" si="686"/>
        <v>71.338866464927506</v>
      </c>
      <c r="M4832" s="21">
        <f t="shared" si="687"/>
        <v>-810.06484488548995</v>
      </c>
      <c r="N4832" s="21">
        <f t="shared" si="681"/>
        <v>71.338866464927506</v>
      </c>
      <c r="O4832" s="40">
        <f t="shared" si="682"/>
        <v>-2.2202865695004266</v>
      </c>
      <c r="P4832" s="32">
        <f t="shared" si="683"/>
        <v>9269.7616258448234</v>
      </c>
      <c r="R4832">
        <v>57.983400000000003</v>
      </c>
      <c r="S4832">
        <v>0.98934</v>
      </c>
      <c r="T4832">
        <v>-6.97</v>
      </c>
    </row>
    <row r="4833" spans="5:20" x14ac:dyDescent="0.3">
      <c r="E4833" s="26">
        <v>58.0792</v>
      </c>
      <c r="F4833" s="38">
        <v>0.98931000000000002</v>
      </c>
      <c r="G4833" s="38">
        <v>-7.02</v>
      </c>
      <c r="H4833" s="19">
        <f t="shared" si="679"/>
        <v>0.98189368778934016</v>
      </c>
      <c r="I4833" s="19">
        <f t="shared" si="680"/>
        <v>-0.12090931303853202</v>
      </c>
      <c r="J4833" s="20" t="str">
        <f t="shared" si="684"/>
        <v>0,98189368778934-0,120909313038532j</v>
      </c>
      <c r="K4833" s="20" t="str">
        <f t="shared" si="685"/>
        <v>71,137570861824-808,92565563056j</v>
      </c>
      <c r="L4833" s="21">
        <f t="shared" si="686"/>
        <v>71.137570861824003</v>
      </c>
      <c r="M4833" s="21">
        <f t="shared" si="687"/>
        <v>-808.92565563055996</v>
      </c>
      <c r="N4833" s="21">
        <f t="shared" si="681"/>
        <v>71.137570861824003</v>
      </c>
      <c r="O4833" s="40">
        <f t="shared" si="682"/>
        <v>-2.2167060959423668</v>
      </c>
      <c r="P4833" s="32">
        <f t="shared" si="683"/>
        <v>9269.6624629803409</v>
      </c>
      <c r="R4833">
        <v>57.995399999999997</v>
      </c>
      <c r="S4833">
        <v>0.98931999999999998</v>
      </c>
      <c r="T4833">
        <v>-6.98</v>
      </c>
    </row>
    <row r="4834" spans="5:20" x14ac:dyDescent="0.3">
      <c r="E4834" s="26">
        <v>58.091200000000001</v>
      </c>
      <c r="F4834" s="38">
        <v>0.98938000000000004</v>
      </c>
      <c r="G4834" s="38">
        <v>-7.02</v>
      </c>
      <c r="H4834" s="19">
        <f t="shared" si="679"/>
        <v>0.98196316303789255</v>
      </c>
      <c r="I4834" s="19">
        <f t="shared" si="680"/>
        <v>-0.1209178681445278</v>
      </c>
      <c r="J4834" s="20" t="str">
        <f t="shared" si="684"/>
        <v>0,981963163037893-0,120917868144528j</v>
      </c>
      <c r="K4834" s="20" t="str">
        <f t="shared" si="685"/>
        <v>70,676327266675-809,00682637723j</v>
      </c>
      <c r="L4834" s="21">
        <f t="shared" si="686"/>
        <v>70.676327266675003</v>
      </c>
      <c r="M4834" s="21">
        <f t="shared" si="687"/>
        <v>-809.00682637723003</v>
      </c>
      <c r="N4834" s="21">
        <f t="shared" si="681"/>
        <v>70.676327266675003</v>
      </c>
      <c r="O4834" s="40">
        <f t="shared" si="682"/>
        <v>-2.2164705740804616</v>
      </c>
      <c r="P4834" s="32">
        <f t="shared" si="683"/>
        <v>9331.090251372234</v>
      </c>
      <c r="R4834">
        <v>58.007399999999997</v>
      </c>
      <c r="S4834">
        <v>0.98931000000000002</v>
      </c>
      <c r="T4834">
        <v>-6.99</v>
      </c>
    </row>
    <row r="4835" spans="5:20" x14ac:dyDescent="0.3">
      <c r="E4835" s="26">
        <v>58.103099999999998</v>
      </c>
      <c r="F4835" s="38">
        <v>0.98931000000000002</v>
      </c>
      <c r="G4835" s="38">
        <v>-7.02</v>
      </c>
      <c r="H4835" s="19">
        <f t="shared" si="679"/>
        <v>0.98189368778934016</v>
      </c>
      <c r="I4835" s="19">
        <f t="shared" si="680"/>
        <v>-0.12090931303853202</v>
      </c>
      <c r="J4835" s="20" t="str">
        <f t="shared" si="684"/>
        <v>0,98189368778934-0,120909313038532j</v>
      </c>
      <c r="K4835" s="20" t="str">
        <f t="shared" si="685"/>
        <v>71,137570861824-808,92565563056j</v>
      </c>
      <c r="L4835" s="21">
        <f t="shared" si="686"/>
        <v>71.137570861824003</v>
      </c>
      <c r="M4835" s="21">
        <f t="shared" si="687"/>
        <v>-808.92565563055996</v>
      </c>
      <c r="N4835" s="21">
        <f t="shared" si="681"/>
        <v>71.137570861824003</v>
      </c>
      <c r="O4835" s="40">
        <f t="shared" si="682"/>
        <v>-2.2157942809842486</v>
      </c>
      <c r="P4835" s="32">
        <f t="shared" si="683"/>
        <v>9269.6624629803409</v>
      </c>
      <c r="R4835">
        <v>58.019300000000001</v>
      </c>
      <c r="S4835">
        <v>0.98931000000000002</v>
      </c>
      <c r="T4835">
        <v>-6.99</v>
      </c>
    </row>
    <row r="4836" spans="5:20" x14ac:dyDescent="0.3">
      <c r="E4836" s="26">
        <v>58.115099999999998</v>
      </c>
      <c r="F4836" s="38">
        <v>0.98929</v>
      </c>
      <c r="G4836" s="38">
        <v>-7.03</v>
      </c>
      <c r="H4836" s="19">
        <f t="shared" si="679"/>
        <v>0.98185272053416384</v>
      </c>
      <c r="I4836" s="19">
        <f t="shared" si="680"/>
        <v>-0.12107823619322004</v>
      </c>
      <c r="J4836" s="20" t="str">
        <f t="shared" si="684"/>
        <v>0,981852720534164-0,12107823619322j</v>
      </c>
      <c r="K4836" s="20" t="str">
        <f t="shared" si="685"/>
        <v>71,068523699203-807,766438799435j</v>
      </c>
      <c r="L4836" s="21">
        <f t="shared" si="686"/>
        <v>71.068523699202999</v>
      </c>
      <c r="M4836" s="21">
        <f t="shared" si="687"/>
        <v>-807.76643879943504</v>
      </c>
      <c r="N4836" s="21">
        <f t="shared" si="681"/>
        <v>71.068523699202999</v>
      </c>
      <c r="O4836" s="40">
        <f t="shared" si="682"/>
        <v>-2.2121620989840345</v>
      </c>
      <c r="P4836" s="32">
        <f t="shared" si="683"/>
        <v>9252.1600349337514</v>
      </c>
      <c r="R4836">
        <v>58.031300000000002</v>
      </c>
      <c r="S4836">
        <v>0.98931999999999998</v>
      </c>
      <c r="T4836">
        <v>-7</v>
      </c>
    </row>
    <row r="4837" spans="5:20" x14ac:dyDescent="0.3">
      <c r="E4837" s="26">
        <v>58.127099999999999</v>
      </c>
      <c r="F4837" s="38">
        <v>0.98931000000000002</v>
      </c>
      <c r="G4837" s="38">
        <v>-7.04</v>
      </c>
      <c r="H4837" s="19">
        <f t="shared" si="679"/>
        <v>0.9818514226576367</v>
      </c>
      <c r="I4837" s="19">
        <f t="shared" si="680"/>
        <v>-0.12125205122048455</v>
      </c>
      <c r="J4837" s="20" t="str">
        <f t="shared" si="684"/>
        <v>0,981851422657637-0,121252051220485j</v>
      </c>
      <c r="K4837" s="20" t="str">
        <f t="shared" si="685"/>
        <v>70,7375239408574-806,656751156965j</v>
      </c>
      <c r="L4837" s="21">
        <f t="shared" si="686"/>
        <v>70.7375239408574</v>
      </c>
      <c r="M4837" s="21">
        <f t="shared" si="687"/>
        <v>-806.65675115696502</v>
      </c>
      <c r="N4837" s="21">
        <f t="shared" si="681"/>
        <v>70.7375239408574</v>
      </c>
      <c r="O4837" s="40">
        <f t="shared" si="682"/>
        <v>-2.2086670300957718</v>
      </c>
      <c r="P4837" s="32">
        <f t="shared" si="683"/>
        <v>9269.463715306345</v>
      </c>
      <c r="R4837">
        <v>58.043300000000002</v>
      </c>
      <c r="S4837">
        <v>0.98933000000000004</v>
      </c>
      <c r="T4837">
        <v>-7</v>
      </c>
    </row>
    <row r="4838" spans="5:20" x14ac:dyDescent="0.3">
      <c r="E4838" s="26">
        <v>58.139000000000003</v>
      </c>
      <c r="F4838" s="38">
        <v>0.98929999999999996</v>
      </c>
      <c r="G4838" s="38">
        <v>-7.04</v>
      </c>
      <c r="H4838" s="19">
        <f t="shared" si="679"/>
        <v>0.98184149804934739</v>
      </c>
      <c r="I4838" s="19">
        <f t="shared" si="680"/>
        <v>-0.1212508255980687</v>
      </c>
      <c r="J4838" s="20" t="str">
        <f t="shared" si="684"/>
        <v>0,981841498049347-0,121250825598069j</v>
      </c>
      <c r="K4838" s="20" t="str">
        <f t="shared" si="685"/>
        <v>70,8030423980435-806,645210344265j</v>
      </c>
      <c r="L4838" s="21">
        <f t="shared" si="686"/>
        <v>70.803042398043502</v>
      </c>
      <c r="M4838" s="21">
        <f t="shared" si="687"/>
        <v>-806.64521034426502</v>
      </c>
      <c r="N4838" s="21">
        <f t="shared" si="681"/>
        <v>70.803042398043502</v>
      </c>
      <c r="O4838" s="40">
        <f t="shared" si="682"/>
        <v>-2.2081833631072332</v>
      </c>
      <c r="P4838" s="32">
        <f t="shared" si="683"/>
        <v>9260.7541141802994</v>
      </c>
      <c r="R4838">
        <v>58.055300000000003</v>
      </c>
      <c r="S4838">
        <v>0.98929999999999996</v>
      </c>
      <c r="T4838">
        <v>-7.01</v>
      </c>
    </row>
    <row r="4839" spans="5:20" x14ac:dyDescent="0.3">
      <c r="E4839" s="26">
        <v>58.151000000000003</v>
      </c>
      <c r="F4839" s="38">
        <v>0.98931000000000002</v>
      </c>
      <c r="G4839" s="38">
        <v>-7.05</v>
      </c>
      <c r="H4839" s="19">
        <f t="shared" si="679"/>
        <v>0.9818302452281058</v>
      </c>
      <c r="I4839" s="19">
        <f t="shared" si="680"/>
        <v>-0.12142341477374785</v>
      </c>
      <c r="J4839" s="20" t="str">
        <f t="shared" si="684"/>
        <v>0,981830245228106-0,121423414773748j</v>
      </c>
      <c r="K4839" s="20" t="str">
        <f t="shared" si="685"/>
        <v>70,5387631300265-805,52700989074j</v>
      </c>
      <c r="L4839" s="21">
        <f t="shared" si="686"/>
        <v>70.538763130026496</v>
      </c>
      <c r="M4839" s="21">
        <f t="shared" si="687"/>
        <v>-805.52700989074003</v>
      </c>
      <c r="N4839" s="21">
        <f t="shared" si="681"/>
        <v>70.538763130026496</v>
      </c>
      <c r="O4839" s="40">
        <f t="shared" si="682"/>
        <v>-2.2046672528098457</v>
      </c>
      <c r="P4839" s="32">
        <f t="shared" si="683"/>
        <v>9269.36413050183</v>
      </c>
      <c r="R4839">
        <v>58.0672</v>
      </c>
      <c r="S4839">
        <v>0.98931000000000002</v>
      </c>
      <c r="T4839">
        <v>-7.01</v>
      </c>
    </row>
    <row r="4840" spans="5:20" x14ac:dyDescent="0.3">
      <c r="E4840" s="26">
        <v>58.162999999999997</v>
      </c>
      <c r="F4840" s="38">
        <v>0.98931000000000002</v>
      </c>
      <c r="G4840" s="38">
        <v>-7.05</v>
      </c>
      <c r="H4840" s="19">
        <f t="shared" si="679"/>
        <v>0.9818302452281058</v>
      </c>
      <c r="I4840" s="19">
        <f t="shared" si="680"/>
        <v>-0.12142341477374785</v>
      </c>
      <c r="J4840" s="20" t="str">
        <f t="shared" si="684"/>
        <v>0,981830245228106-0,121423414773748j</v>
      </c>
      <c r="K4840" s="20" t="str">
        <f t="shared" si="685"/>
        <v>70,5387631300265-805,52700989074j</v>
      </c>
      <c r="L4840" s="21">
        <f t="shared" si="686"/>
        <v>70.538763130026496</v>
      </c>
      <c r="M4840" s="21">
        <f t="shared" si="687"/>
        <v>-805.52700989074003</v>
      </c>
      <c r="N4840" s="21">
        <f t="shared" si="681"/>
        <v>70.538763130026496</v>
      </c>
      <c r="O4840" s="40">
        <f t="shared" si="682"/>
        <v>-2.2042123930702568</v>
      </c>
      <c r="P4840" s="32">
        <f t="shared" si="683"/>
        <v>9269.36413050183</v>
      </c>
      <c r="R4840">
        <v>58.0792</v>
      </c>
      <c r="S4840">
        <v>0.98931000000000002</v>
      </c>
      <c r="T4840">
        <v>-7.02</v>
      </c>
    </row>
    <row r="4841" spans="5:20" x14ac:dyDescent="0.3">
      <c r="E4841" s="26">
        <v>58.174999999999997</v>
      </c>
      <c r="F4841" s="38">
        <v>0.98933000000000004</v>
      </c>
      <c r="G4841" s="38">
        <v>-7.06</v>
      </c>
      <c r="H4841" s="19">
        <f t="shared" si="679"/>
        <v>0.98182888625003872</v>
      </c>
      <c r="I4841" s="19">
        <f t="shared" si="680"/>
        <v>-0.12159723280160828</v>
      </c>
      <c r="J4841" s="20" t="str">
        <f t="shared" si="684"/>
        <v>0,981828886250039-0,121597232801608j</v>
      </c>
      <c r="K4841" s="20" t="str">
        <f t="shared" si="685"/>
        <v>70,2105180551635-804,42324836511j</v>
      </c>
      <c r="L4841" s="21">
        <f t="shared" si="686"/>
        <v>70.210518055163504</v>
      </c>
      <c r="M4841" s="21">
        <f t="shared" si="687"/>
        <v>-804.42324836511</v>
      </c>
      <c r="N4841" s="21">
        <f t="shared" si="681"/>
        <v>70.210518055163504</v>
      </c>
      <c r="O4841" s="40">
        <f t="shared" si="682"/>
        <v>-2.2007380544107722</v>
      </c>
      <c r="P4841" s="32">
        <f t="shared" si="683"/>
        <v>9286.7322078945363</v>
      </c>
      <c r="R4841">
        <v>58.091200000000001</v>
      </c>
      <c r="S4841">
        <v>0.98938000000000004</v>
      </c>
      <c r="T4841">
        <v>-7.02</v>
      </c>
    </row>
    <row r="4842" spans="5:20" x14ac:dyDescent="0.3">
      <c r="E4842" s="26">
        <v>58.186900000000001</v>
      </c>
      <c r="F4842" s="38">
        <v>0.98931000000000002</v>
      </c>
      <c r="G4842" s="38">
        <v>-7.06</v>
      </c>
      <c r="H4842" s="19">
        <f t="shared" si="679"/>
        <v>0.98180903789031548</v>
      </c>
      <c r="I4842" s="19">
        <f t="shared" si="680"/>
        <v>-0.12159477462824243</v>
      </c>
      <c r="J4842" s="20" t="str">
        <f t="shared" si="684"/>
        <v>0,981809037890315-0,121594774628242j</v>
      </c>
      <c r="K4842" s="20" t="str">
        <f t="shared" si="685"/>
        <v>70,3408378121075-804,400392024695j</v>
      </c>
      <c r="L4842" s="21">
        <f t="shared" si="686"/>
        <v>70.340837812107495</v>
      </c>
      <c r="M4842" s="21">
        <f t="shared" si="687"/>
        <v>-804.40039202469495</v>
      </c>
      <c r="N4842" s="21">
        <f t="shared" si="681"/>
        <v>70.340837812107495</v>
      </c>
      <c r="O4842" s="40">
        <f t="shared" si="682"/>
        <v>-2.2002254565166495</v>
      </c>
      <c r="P4842" s="32">
        <f t="shared" si="683"/>
        <v>9269.2644050560575</v>
      </c>
      <c r="R4842">
        <v>58.103099999999998</v>
      </c>
      <c r="S4842">
        <v>0.98931000000000002</v>
      </c>
      <c r="T4842">
        <v>-7.02</v>
      </c>
    </row>
    <row r="4843" spans="5:20" x14ac:dyDescent="0.3">
      <c r="E4843" s="26">
        <v>58.198900000000002</v>
      </c>
      <c r="F4843" s="38">
        <v>0.98931999999999998</v>
      </c>
      <c r="G4843" s="38">
        <v>-7.07</v>
      </c>
      <c r="H4843" s="19">
        <f t="shared" si="679"/>
        <v>0.98179772461010606</v>
      </c>
      <c r="I4843" s="19">
        <f t="shared" si="680"/>
        <v>-0.1217673615975087</v>
      </c>
      <c r="J4843" s="20" t="str">
        <f t="shared" si="684"/>
        <v>0,981797724610106-0,121767361597509j</v>
      </c>
      <c r="K4843" s="20" t="str">
        <f t="shared" si="685"/>
        <v>70,078764290683-803,288270195255j</v>
      </c>
      <c r="L4843" s="21">
        <f t="shared" si="686"/>
        <v>70.078764290682997</v>
      </c>
      <c r="M4843" s="21">
        <f t="shared" si="687"/>
        <v>-803.288270195255</v>
      </c>
      <c r="N4843" s="21">
        <f t="shared" si="681"/>
        <v>70.078764290682997</v>
      </c>
      <c r="O4843" s="40">
        <f t="shared" si="682"/>
        <v>-2.1967305040011555</v>
      </c>
      <c r="P4843" s="32">
        <f t="shared" si="683"/>
        <v>9277.8901685661785</v>
      </c>
      <c r="R4843">
        <v>58.115099999999998</v>
      </c>
      <c r="S4843">
        <v>0.98929</v>
      </c>
      <c r="T4843">
        <v>-7.03</v>
      </c>
    </row>
    <row r="4844" spans="5:20" x14ac:dyDescent="0.3">
      <c r="E4844" s="26">
        <v>58.210900000000002</v>
      </c>
      <c r="F4844" s="38">
        <v>0.98934</v>
      </c>
      <c r="G4844" s="38">
        <v>-7.07</v>
      </c>
      <c r="H4844" s="19">
        <f t="shared" si="679"/>
        <v>0.98181757254049484</v>
      </c>
      <c r="I4844" s="19">
        <f t="shared" si="680"/>
        <v>-0.12176982323502937</v>
      </c>
      <c r="J4844" s="20" t="str">
        <f t="shared" si="684"/>
        <v>0,981817572540495-0,121769823235029j</v>
      </c>
      <c r="K4844" s="20" t="str">
        <f t="shared" si="685"/>
        <v>69,9487998933815-803,311009643845j</v>
      </c>
      <c r="L4844" s="21">
        <f t="shared" si="686"/>
        <v>69.948799893381505</v>
      </c>
      <c r="M4844" s="21">
        <f t="shared" si="687"/>
        <v>-803.31100964384495</v>
      </c>
      <c r="N4844" s="21">
        <f t="shared" si="681"/>
        <v>69.948799893381505</v>
      </c>
      <c r="O4844" s="40">
        <f t="shared" si="682"/>
        <v>-2.1963398268186736</v>
      </c>
      <c r="P4844" s="32">
        <f t="shared" si="683"/>
        <v>9295.3905401178617</v>
      </c>
      <c r="R4844">
        <v>58.127099999999999</v>
      </c>
      <c r="S4844">
        <v>0.98931000000000002</v>
      </c>
      <c r="T4844">
        <v>-7.04</v>
      </c>
    </row>
    <row r="4845" spans="5:20" x14ac:dyDescent="0.3">
      <c r="E4845" s="26">
        <v>58.222799999999999</v>
      </c>
      <c r="F4845" s="38">
        <v>0.98938999999999999</v>
      </c>
      <c r="G4845" s="38">
        <v>-7.07</v>
      </c>
      <c r="H4845" s="19">
        <f t="shared" si="679"/>
        <v>0.98186719236646669</v>
      </c>
      <c r="I4845" s="19">
        <f t="shared" si="680"/>
        <v>-0.12177597732883104</v>
      </c>
      <c r="J4845" s="20" t="str">
        <f t="shared" si="684"/>
        <v>0,981867192366467-0,121775977328831j</v>
      </c>
      <c r="K4845" s="20" t="str">
        <f t="shared" si="685"/>
        <v>69,6238520769915-803,367674379105j</v>
      </c>
      <c r="L4845" s="21">
        <f t="shared" si="686"/>
        <v>69.623852076991497</v>
      </c>
      <c r="M4845" s="21">
        <f t="shared" si="687"/>
        <v>-803.36767437910498</v>
      </c>
      <c r="N4845" s="21">
        <f t="shared" si="681"/>
        <v>69.623852076991497</v>
      </c>
      <c r="O4845" s="40">
        <f t="shared" si="682"/>
        <v>-2.1960458187801817</v>
      </c>
      <c r="P4845" s="32">
        <f t="shared" si="683"/>
        <v>9339.4301179468112</v>
      </c>
      <c r="R4845">
        <v>58.139000000000003</v>
      </c>
      <c r="S4845">
        <v>0.98929999999999996</v>
      </c>
      <c r="T4845">
        <v>-7.04</v>
      </c>
    </row>
    <row r="4846" spans="5:20" x14ac:dyDescent="0.3">
      <c r="E4846" s="26">
        <v>58.2348</v>
      </c>
      <c r="F4846" s="38">
        <v>0.98931000000000002</v>
      </c>
      <c r="G4846" s="38">
        <v>-7.08</v>
      </c>
      <c r="H4846" s="19">
        <f t="shared" si="679"/>
        <v>0.98176653349254128</v>
      </c>
      <c r="I4846" s="19">
        <f t="shared" si="680"/>
        <v>-0.12193748322004586</v>
      </c>
      <c r="J4846" s="20" t="str">
        <f t="shared" si="684"/>
        <v>0,981766533492541-0,121937483220046j</v>
      </c>
      <c r="K4846" s="20" t="str">
        <f t="shared" si="685"/>
        <v>69,9474750305605-802,15647517396j</v>
      </c>
      <c r="L4846" s="21">
        <f t="shared" si="686"/>
        <v>69.947475030560497</v>
      </c>
      <c r="M4846" s="21">
        <f t="shared" si="687"/>
        <v>-802.15647517395996</v>
      </c>
      <c r="N4846" s="21">
        <f t="shared" si="681"/>
        <v>69.947475030560497</v>
      </c>
      <c r="O4846" s="40">
        <f t="shared" si="682"/>
        <v>-2.1922831048978781</v>
      </c>
      <c r="P4846" s="32">
        <f t="shared" si="683"/>
        <v>9269.0645322564669</v>
      </c>
      <c r="R4846">
        <v>58.151000000000003</v>
      </c>
      <c r="S4846">
        <v>0.98931000000000002</v>
      </c>
      <c r="T4846">
        <v>-7.05</v>
      </c>
    </row>
    <row r="4847" spans="5:20" x14ac:dyDescent="0.3">
      <c r="E4847" s="26">
        <v>58.2468</v>
      </c>
      <c r="F4847" s="38">
        <v>0.98934</v>
      </c>
      <c r="G4847" s="38">
        <v>-7.09</v>
      </c>
      <c r="H4847" s="19">
        <f t="shared" si="679"/>
        <v>0.9817750070387109</v>
      </c>
      <c r="I4847" s="19">
        <f t="shared" si="680"/>
        <v>-0.12211253479532309</v>
      </c>
      <c r="J4847" s="20" t="str">
        <f t="shared" si="684"/>
        <v>0,981775007038711-0,122112534795323j</v>
      </c>
      <c r="K4847" s="20" t="str">
        <f t="shared" si="685"/>
        <v>69,5581570579875-801,07299052562j</v>
      </c>
      <c r="L4847" s="21">
        <f t="shared" si="686"/>
        <v>69.558157057987501</v>
      </c>
      <c r="M4847" s="21">
        <f t="shared" si="687"/>
        <v>-801.07299052561996</v>
      </c>
      <c r="N4847" s="21">
        <f t="shared" si="681"/>
        <v>69.558157057987501</v>
      </c>
      <c r="O4847" s="40">
        <f t="shared" si="682"/>
        <v>-2.1888709116991745</v>
      </c>
      <c r="P4847" s="32">
        <f t="shared" si="683"/>
        <v>9295.1898197066948</v>
      </c>
      <c r="R4847">
        <v>58.162999999999997</v>
      </c>
      <c r="S4847">
        <v>0.98931000000000002</v>
      </c>
      <c r="T4847">
        <v>-7.05</v>
      </c>
    </row>
    <row r="4848" spans="5:20" x14ac:dyDescent="0.3">
      <c r="E4848" s="26">
        <v>58.258699999999997</v>
      </c>
      <c r="F4848" s="38">
        <v>0.98933000000000004</v>
      </c>
      <c r="G4848" s="38">
        <v>-7.09</v>
      </c>
      <c r="H4848" s="19">
        <f t="shared" si="679"/>
        <v>0.98176508350375802</v>
      </c>
      <c r="I4848" s="19">
        <f t="shared" si="680"/>
        <v>-0.12211130051252048</v>
      </c>
      <c r="J4848" s="20" t="str">
        <f t="shared" si="684"/>
        <v>0,981765083503758-0,12211130051252j</v>
      </c>
      <c r="K4848" s="20" t="str">
        <f t="shared" si="685"/>
        <v>69,622782900193-801,0617210054j</v>
      </c>
      <c r="L4848" s="21">
        <f t="shared" si="686"/>
        <v>69.622782900193002</v>
      </c>
      <c r="M4848" s="21">
        <f t="shared" si="687"/>
        <v>-801.06172100540005</v>
      </c>
      <c r="N4848" s="21">
        <f t="shared" si="681"/>
        <v>69.622782900193002</v>
      </c>
      <c r="O4848" s="40">
        <f t="shared" si="682"/>
        <v>-2.1883930231829787</v>
      </c>
      <c r="P4848" s="32">
        <f t="shared" si="683"/>
        <v>9286.4316223290243</v>
      </c>
      <c r="R4848">
        <v>58.174999999999997</v>
      </c>
      <c r="S4848">
        <v>0.98933000000000004</v>
      </c>
      <c r="T4848">
        <v>-7.06</v>
      </c>
    </row>
    <row r="4849" spans="5:20" x14ac:dyDescent="0.3">
      <c r="E4849" s="26">
        <v>58.270699999999998</v>
      </c>
      <c r="F4849" s="38">
        <v>0.98934</v>
      </c>
      <c r="G4849" s="38">
        <v>-7.1</v>
      </c>
      <c r="H4849" s="19">
        <f t="shared" si="679"/>
        <v>0.98175367942762937</v>
      </c>
      <c r="I4849" s="19">
        <f t="shared" si="680"/>
        <v>-0.12228388499843905</v>
      </c>
      <c r="J4849" s="20" t="str">
        <f t="shared" si="684"/>
        <v>0,981753679427629-0,122283884998439j</v>
      </c>
      <c r="K4849" s="20" t="str">
        <f t="shared" si="685"/>
        <v>69,364060176708-799,958597115595j</v>
      </c>
      <c r="L4849" s="21">
        <f t="shared" si="686"/>
        <v>69.364060176707994</v>
      </c>
      <c r="M4849" s="21">
        <f t="shared" si="687"/>
        <v>-799.95859711559501</v>
      </c>
      <c r="N4849" s="21">
        <f t="shared" si="681"/>
        <v>69.364060176707994</v>
      </c>
      <c r="O4849" s="40">
        <f t="shared" si="682"/>
        <v>-2.1849293898958648</v>
      </c>
      <c r="P4849" s="32">
        <f t="shared" si="683"/>
        <v>9295.0892479597169</v>
      </c>
      <c r="R4849">
        <v>58.186900000000001</v>
      </c>
      <c r="S4849">
        <v>0.98931000000000002</v>
      </c>
      <c r="T4849">
        <v>-7.06</v>
      </c>
    </row>
    <row r="4850" spans="5:20" x14ac:dyDescent="0.3">
      <c r="E4850" s="26">
        <v>58.282699999999998</v>
      </c>
      <c r="F4850" s="38">
        <v>0.98936000000000002</v>
      </c>
      <c r="G4850" s="38">
        <v>-7.1</v>
      </c>
      <c r="H4850" s="19">
        <f t="shared" si="679"/>
        <v>0.98177352606638713</v>
      </c>
      <c r="I4850" s="19">
        <f t="shared" si="680"/>
        <v>-0.12228635702797386</v>
      </c>
      <c r="J4850" s="20" t="str">
        <f t="shared" si="684"/>
        <v>0,981773526066387-0,122286357027974j</v>
      </c>
      <c r="K4850" s="20" t="str">
        <f t="shared" si="685"/>
        <v>69,2351575122225-799,981010860064j</v>
      </c>
      <c r="L4850" s="21">
        <f t="shared" si="686"/>
        <v>69.2351575122225</v>
      </c>
      <c r="M4850" s="21">
        <f t="shared" si="687"/>
        <v>-799.98101086006398</v>
      </c>
      <c r="N4850" s="21">
        <f t="shared" si="681"/>
        <v>69.2351575122225</v>
      </c>
      <c r="O4850" s="40">
        <f t="shared" si="682"/>
        <v>-2.1845407343522245</v>
      </c>
      <c r="P4850" s="32">
        <f t="shared" si="683"/>
        <v>9312.6548409832012</v>
      </c>
      <c r="R4850">
        <v>58.198900000000002</v>
      </c>
      <c r="S4850">
        <v>0.98931999999999998</v>
      </c>
      <c r="T4850">
        <v>-7.07</v>
      </c>
    </row>
    <row r="4851" spans="5:20" x14ac:dyDescent="0.3">
      <c r="E4851" s="26">
        <v>58.294699999999999</v>
      </c>
      <c r="F4851" s="38">
        <v>0.98931000000000002</v>
      </c>
      <c r="G4851" s="38">
        <v>-7.11</v>
      </c>
      <c r="H4851" s="19">
        <f t="shared" si="679"/>
        <v>0.98170255260011341</v>
      </c>
      <c r="I4851" s="19">
        <f t="shared" si="680"/>
        <v>-0.12245151823649127</v>
      </c>
      <c r="J4851" s="20" t="str">
        <f t="shared" si="684"/>
        <v>0,981702552600113-0,122451518236491j</v>
      </c>
      <c r="K4851" s="20" t="str">
        <f t="shared" si="685"/>
        <v>69,3635814977935-798,81370647581j</v>
      </c>
      <c r="L4851" s="21">
        <f t="shared" si="686"/>
        <v>69.363581497793504</v>
      </c>
      <c r="M4851" s="21">
        <f t="shared" si="687"/>
        <v>-798.81370647581002</v>
      </c>
      <c r="N4851" s="21">
        <f t="shared" si="681"/>
        <v>69.363581497793504</v>
      </c>
      <c r="O4851" s="40">
        <f t="shared" si="682"/>
        <v>-2.1809040958300416</v>
      </c>
      <c r="P4851" s="32">
        <f t="shared" si="683"/>
        <v>9268.7636683274886</v>
      </c>
      <c r="R4851">
        <v>58.210900000000002</v>
      </c>
      <c r="S4851">
        <v>0.98934</v>
      </c>
      <c r="T4851">
        <v>-7.07</v>
      </c>
    </row>
    <row r="4852" spans="5:20" x14ac:dyDescent="0.3">
      <c r="E4852" s="26">
        <v>58.306600000000003</v>
      </c>
      <c r="F4852" s="38">
        <v>0.98929999999999996</v>
      </c>
      <c r="G4852" s="38">
        <v>-7.11</v>
      </c>
      <c r="H4852" s="19">
        <f t="shared" si="679"/>
        <v>0.98169262949661085</v>
      </c>
      <c r="I4852" s="19">
        <f t="shared" si="680"/>
        <v>-0.12245028048979673</v>
      </c>
      <c r="J4852" s="20" t="str">
        <f t="shared" si="684"/>
        <v>0,981692629496611-0,122450280489797j</v>
      </c>
      <c r="K4852" s="20" t="str">
        <f t="shared" si="685"/>
        <v>69,4278466760255-798,802499849155j</v>
      </c>
      <c r="L4852" s="21">
        <f t="shared" si="686"/>
        <v>69.427846676025496</v>
      </c>
      <c r="M4852" s="21">
        <f t="shared" si="687"/>
        <v>-798.80249984915497</v>
      </c>
      <c r="N4852" s="21">
        <f t="shared" si="681"/>
        <v>69.427846676025496</v>
      </c>
      <c r="O4852" s="40">
        <f t="shared" si="682"/>
        <v>-2.1804283975597274</v>
      </c>
      <c r="P4852" s="32">
        <f t="shared" si="683"/>
        <v>9260.054725006099</v>
      </c>
      <c r="R4852">
        <v>58.222799999999999</v>
      </c>
      <c r="S4852">
        <v>0.98938999999999999</v>
      </c>
      <c r="T4852">
        <v>-7.07</v>
      </c>
    </row>
    <row r="4853" spans="5:20" x14ac:dyDescent="0.3">
      <c r="E4853" s="26">
        <v>58.318600000000004</v>
      </c>
      <c r="F4853" s="38">
        <v>0.98936000000000002</v>
      </c>
      <c r="G4853" s="38">
        <v>-7.12</v>
      </c>
      <c r="H4853" s="19">
        <f t="shared" si="679"/>
        <v>0.98173078026298277</v>
      </c>
      <c r="I4853" s="19">
        <f t="shared" si="680"/>
        <v>-0.12262905318167894</v>
      </c>
      <c r="J4853" s="20" t="str">
        <f t="shared" si="684"/>
        <v>0,981730780262983-0,122629053181679j</v>
      </c>
      <c r="K4853" s="20" t="str">
        <f t="shared" si="685"/>
        <v>68,850096362641-797,76120695353j</v>
      </c>
      <c r="L4853" s="21">
        <f t="shared" si="686"/>
        <v>68.850096362640997</v>
      </c>
      <c r="M4853" s="21">
        <f t="shared" si="687"/>
        <v>-797.76120695352995</v>
      </c>
      <c r="N4853" s="21">
        <f t="shared" si="681"/>
        <v>68.850096362640997</v>
      </c>
      <c r="O4853" s="40">
        <f t="shared" si="682"/>
        <v>-2.1771379884566979</v>
      </c>
      <c r="P4853" s="32">
        <f t="shared" si="683"/>
        <v>9312.4528934864211</v>
      </c>
      <c r="R4853">
        <v>58.2348</v>
      </c>
      <c r="S4853">
        <v>0.98931000000000002</v>
      </c>
      <c r="T4853">
        <v>-7.08</v>
      </c>
    </row>
    <row r="4854" spans="5:20" x14ac:dyDescent="0.3">
      <c r="E4854" s="26">
        <v>58.330599999999997</v>
      </c>
      <c r="F4854" s="38">
        <v>0.98938000000000004</v>
      </c>
      <c r="G4854" s="38">
        <v>-7.12</v>
      </c>
      <c r="H4854" s="19">
        <f t="shared" si="679"/>
        <v>0.9817506260376303</v>
      </c>
      <c r="I4854" s="19">
        <f t="shared" si="680"/>
        <v>-0.12263153213884684</v>
      </c>
      <c r="J4854" s="20" t="str">
        <f t="shared" si="684"/>
        <v>0,98175062603763-0,122631532138847j</v>
      </c>
      <c r="K4854" s="20" t="str">
        <f t="shared" si="685"/>
        <v>68,7218917205725-797,78339301593j</v>
      </c>
      <c r="L4854" s="21">
        <f t="shared" si="686"/>
        <v>68.721891720572501</v>
      </c>
      <c r="M4854" s="21">
        <f t="shared" si="687"/>
        <v>-797.78339301592996</v>
      </c>
      <c r="N4854" s="21">
        <f t="shared" si="681"/>
        <v>68.721891720572501</v>
      </c>
      <c r="O4854" s="40">
        <f t="shared" si="682"/>
        <v>-2.1767506337172859</v>
      </c>
      <c r="P4854" s="32">
        <f t="shared" si="683"/>
        <v>9330.084264570989</v>
      </c>
      <c r="R4854">
        <v>58.2468</v>
      </c>
      <c r="S4854">
        <v>0.98934</v>
      </c>
      <c r="T4854">
        <v>-7.09</v>
      </c>
    </row>
    <row r="4855" spans="5:20" x14ac:dyDescent="0.3">
      <c r="E4855" s="26">
        <v>58.342500000000001</v>
      </c>
      <c r="F4855" s="38">
        <v>0.98938000000000004</v>
      </c>
      <c r="G4855" s="38">
        <v>-7.13</v>
      </c>
      <c r="H4855" s="19">
        <f t="shared" si="679"/>
        <v>0.981729207844796</v>
      </c>
      <c r="I4855" s="19">
        <f t="shared" si="680"/>
        <v>-0.12280287807877059</v>
      </c>
      <c r="J4855" s="20" t="str">
        <f t="shared" si="684"/>
        <v>0,981729207844796-0,122802878078771j</v>
      </c>
      <c r="K4855" s="20" t="str">
        <f t="shared" si="685"/>
        <v>68,5309142298325-796,67795928517j</v>
      </c>
      <c r="L4855" s="21">
        <f t="shared" si="686"/>
        <v>68.530914229832504</v>
      </c>
      <c r="M4855" s="21">
        <f t="shared" si="687"/>
        <v>-796.67795928517</v>
      </c>
      <c r="N4855" s="21">
        <f t="shared" si="681"/>
        <v>68.530914229832504</v>
      </c>
      <c r="O4855" s="40">
        <f t="shared" si="682"/>
        <v>-2.1732910875022244</v>
      </c>
      <c r="P4855" s="32">
        <f t="shared" si="683"/>
        <v>9329.9828873087063</v>
      </c>
      <c r="R4855">
        <v>58.258699999999997</v>
      </c>
      <c r="S4855">
        <v>0.98933000000000004</v>
      </c>
      <c r="T4855">
        <v>-7.09</v>
      </c>
    </row>
    <row r="4856" spans="5:20" x14ac:dyDescent="0.3">
      <c r="E4856" s="26">
        <v>58.354500000000002</v>
      </c>
      <c r="F4856" s="38">
        <v>0.98934999999999995</v>
      </c>
      <c r="G4856" s="38">
        <v>-7.13</v>
      </c>
      <c r="H4856" s="19">
        <f t="shared" si="679"/>
        <v>0.9816994398322676</v>
      </c>
      <c r="I4856" s="19">
        <f t="shared" si="680"/>
        <v>-0.12279915444746374</v>
      </c>
      <c r="J4856" s="20" t="str">
        <f t="shared" si="684"/>
        <v>0,981699439832268-0,122799154447464j</v>
      </c>
      <c r="K4856" s="20" t="str">
        <f t="shared" si="685"/>
        <v>68,722691701418-796,64480327587j</v>
      </c>
      <c r="L4856" s="21">
        <f t="shared" si="686"/>
        <v>68.722691701418</v>
      </c>
      <c r="M4856" s="21">
        <f t="shared" si="687"/>
        <v>-796.64480327587</v>
      </c>
      <c r="N4856" s="21">
        <f t="shared" si="681"/>
        <v>68.722691701418</v>
      </c>
      <c r="O4856" s="40">
        <f t="shared" si="682"/>
        <v>-2.1727537435814761</v>
      </c>
      <c r="P4856" s="32">
        <f t="shared" si="683"/>
        <v>9303.5609507121189</v>
      </c>
      <c r="R4856">
        <v>58.270699999999998</v>
      </c>
      <c r="S4856">
        <v>0.98934</v>
      </c>
      <c r="T4856">
        <v>-7.1</v>
      </c>
    </row>
    <row r="4857" spans="5:20" x14ac:dyDescent="0.3">
      <c r="E4857" s="26">
        <v>58.366500000000002</v>
      </c>
      <c r="F4857" s="38">
        <v>0.98936000000000002</v>
      </c>
      <c r="G4857" s="38">
        <v>-7.14</v>
      </c>
      <c r="H4857" s="19">
        <f t="shared" si="679"/>
        <v>0.9816879148386608</v>
      </c>
      <c r="I4857" s="19">
        <f t="shared" si="680"/>
        <v>-0.12297173439340581</v>
      </c>
      <c r="J4857" s="20" t="str">
        <f t="shared" si="684"/>
        <v>0,981687914838661-0,122971734393406j</v>
      </c>
      <c r="K4857" s="20" t="str">
        <f t="shared" si="685"/>
        <v>68,468234933348-795,553547939815j</v>
      </c>
      <c r="L4857" s="21">
        <f t="shared" si="686"/>
        <v>68.468234933348</v>
      </c>
      <c r="M4857" s="21">
        <f t="shared" si="687"/>
        <v>-795.55354793981496</v>
      </c>
      <c r="N4857" s="21">
        <f t="shared" si="681"/>
        <v>68.468234933348</v>
      </c>
      <c r="O4857" s="40">
        <f t="shared" si="682"/>
        <v>-2.1693313741429874</v>
      </c>
      <c r="P4857" s="32">
        <f t="shared" si="683"/>
        <v>9312.2503808546353</v>
      </c>
      <c r="R4857">
        <v>58.282699999999998</v>
      </c>
      <c r="S4857">
        <v>0.98936000000000002</v>
      </c>
      <c r="T4857">
        <v>-7.1</v>
      </c>
    </row>
    <row r="4858" spans="5:20" x14ac:dyDescent="0.3">
      <c r="E4858" s="26">
        <v>58.378399999999999</v>
      </c>
      <c r="F4858" s="38">
        <v>0.98934</v>
      </c>
      <c r="G4858" s="38">
        <v>-7.14</v>
      </c>
      <c r="H4858" s="19">
        <f t="shared" si="679"/>
        <v>0.98166806993054156</v>
      </c>
      <c r="I4858" s="19">
        <f t="shared" si="680"/>
        <v>-0.12296924850890686</v>
      </c>
      <c r="J4858" s="20" t="str">
        <f t="shared" si="684"/>
        <v>0,981668069930542-0,122969248508907j</v>
      </c>
      <c r="K4858" s="20" t="str">
        <f t="shared" si="685"/>
        <v>68,595731023262-795,531505140975j</v>
      </c>
      <c r="L4858" s="21">
        <f t="shared" si="686"/>
        <v>68.595731023262005</v>
      </c>
      <c r="M4858" s="21">
        <f t="shared" si="687"/>
        <v>-795.53150514097501</v>
      </c>
      <c r="N4858" s="21">
        <f t="shared" si="681"/>
        <v>68.595731023262005</v>
      </c>
      <c r="O4858" s="40">
        <f t="shared" si="682"/>
        <v>-2.1688290776815009</v>
      </c>
      <c r="P4858" s="32">
        <f t="shared" si="683"/>
        <v>9294.6855507708897</v>
      </c>
      <c r="R4858">
        <v>58.294699999999999</v>
      </c>
      <c r="S4858">
        <v>0.98931000000000002</v>
      </c>
      <c r="T4858">
        <v>-7.11</v>
      </c>
    </row>
    <row r="4859" spans="5:20" x14ac:dyDescent="0.3">
      <c r="E4859" s="26">
        <v>58.3904</v>
      </c>
      <c r="F4859" s="38">
        <v>0.98931999999999998</v>
      </c>
      <c r="G4859" s="38">
        <v>-7.15</v>
      </c>
      <c r="H4859" s="19">
        <f t="shared" si="679"/>
        <v>0.98162674832239072</v>
      </c>
      <c r="I4859" s="19">
        <f t="shared" si="680"/>
        <v>-0.12313809068687721</v>
      </c>
      <c r="J4859" s="20" t="str">
        <f t="shared" si="684"/>
        <v>0,981626748322391-0,123138090686877j</v>
      </c>
      <c r="K4859" s="20" t="str">
        <f t="shared" si="685"/>
        <v>68,5327811110605-794,4102985107j</v>
      </c>
      <c r="L4859" s="21">
        <f t="shared" si="686"/>
        <v>68.532781111060501</v>
      </c>
      <c r="M4859" s="21">
        <f t="shared" si="687"/>
        <v>-794.41029851070004</v>
      </c>
      <c r="N4859" s="21">
        <f t="shared" si="681"/>
        <v>68.532781111060501</v>
      </c>
      <c r="O4859" s="40">
        <f t="shared" si="682"/>
        <v>-2.1653272772765053</v>
      </c>
      <c r="P4859" s="32">
        <f t="shared" si="683"/>
        <v>9277.0854204261905</v>
      </c>
      <c r="R4859">
        <v>58.306600000000003</v>
      </c>
      <c r="S4859">
        <v>0.98929999999999996</v>
      </c>
      <c r="T4859">
        <v>-7.11</v>
      </c>
    </row>
    <row r="4860" spans="5:20" x14ac:dyDescent="0.3">
      <c r="E4860" s="26">
        <v>58.4024</v>
      </c>
      <c r="F4860" s="38">
        <v>0.98931999999999998</v>
      </c>
      <c r="G4860" s="38">
        <v>-7.15</v>
      </c>
      <c r="H4860" s="19">
        <f t="shared" si="679"/>
        <v>0.98162674832239072</v>
      </c>
      <c r="I4860" s="19">
        <f t="shared" si="680"/>
        <v>-0.12313809068687721</v>
      </c>
      <c r="J4860" s="20" t="str">
        <f t="shared" si="684"/>
        <v>0,981626748322391-0,123138090686877j</v>
      </c>
      <c r="K4860" s="20" t="str">
        <f t="shared" si="685"/>
        <v>68,5327811110605-794,4102985107j</v>
      </c>
      <c r="L4860" s="21">
        <f t="shared" si="686"/>
        <v>68.532781111060501</v>
      </c>
      <c r="M4860" s="21">
        <f t="shared" si="687"/>
        <v>-794.41029851070004</v>
      </c>
      <c r="N4860" s="21">
        <f t="shared" si="681"/>
        <v>68.532781111060501</v>
      </c>
      <c r="O4860" s="40">
        <f t="shared" si="682"/>
        <v>-2.1648823652981051</v>
      </c>
      <c r="P4860" s="32">
        <f t="shared" si="683"/>
        <v>9277.0854204261905</v>
      </c>
      <c r="R4860">
        <v>58.318600000000004</v>
      </c>
      <c r="S4860">
        <v>0.98936000000000002</v>
      </c>
      <c r="T4860">
        <v>-7.12</v>
      </c>
    </row>
    <row r="4861" spans="5:20" x14ac:dyDescent="0.3">
      <c r="E4861" s="26">
        <v>58.414400000000001</v>
      </c>
      <c r="F4861" s="38">
        <v>0.98929</v>
      </c>
      <c r="G4861" s="38">
        <v>-7.16</v>
      </c>
      <c r="H4861" s="19">
        <f t="shared" si="679"/>
        <v>0.98157547566153935</v>
      </c>
      <c r="I4861" s="19">
        <f t="shared" si="680"/>
        <v>-0.12330567578105511</v>
      </c>
      <c r="J4861" s="20" t="str">
        <f t="shared" si="684"/>
        <v>0,981575475661539-0,123305675781055j</v>
      </c>
      <c r="K4861" s="20" t="str">
        <f t="shared" si="685"/>
        <v>68,5333079011465-793,281246496245j</v>
      </c>
      <c r="L4861" s="21">
        <f t="shared" si="686"/>
        <v>68.5333079011465</v>
      </c>
      <c r="M4861" s="21">
        <f t="shared" si="687"/>
        <v>-793.28124649624499</v>
      </c>
      <c r="N4861" s="21">
        <f t="shared" si="681"/>
        <v>68.5333079011465</v>
      </c>
      <c r="O4861" s="40">
        <f t="shared" si="682"/>
        <v>-2.161361438994112</v>
      </c>
      <c r="P4861" s="32">
        <f t="shared" si="683"/>
        <v>9250.858739359117</v>
      </c>
      <c r="R4861">
        <v>58.330599999999997</v>
      </c>
      <c r="S4861">
        <v>0.98938000000000004</v>
      </c>
      <c r="T4861">
        <v>-7.12</v>
      </c>
    </row>
    <row r="4862" spans="5:20" x14ac:dyDescent="0.3">
      <c r="E4862" s="26">
        <v>58.426299999999998</v>
      </c>
      <c r="F4862" s="38">
        <v>0.98931999999999998</v>
      </c>
      <c r="G4862" s="38">
        <v>-7.17</v>
      </c>
      <c r="H4862" s="19">
        <f t="shared" si="679"/>
        <v>0.98158370521680072</v>
      </c>
      <c r="I4862" s="19">
        <f t="shared" si="680"/>
        <v>-0.12348073555359468</v>
      </c>
      <c r="J4862" s="20" t="str">
        <f t="shared" si="684"/>
        <v>0,981583705216801-0,123480735553595j</v>
      </c>
      <c r="K4862" s="20" t="str">
        <f t="shared" si="685"/>
        <v>68,1542695820785-792,221035151055j</v>
      </c>
      <c r="L4862" s="21">
        <f t="shared" si="686"/>
        <v>68.154269582078499</v>
      </c>
      <c r="M4862" s="21">
        <f t="shared" si="687"/>
        <v>-792.22103515105505</v>
      </c>
      <c r="N4862" s="21">
        <f t="shared" si="681"/>
        <v>68.154269582078499</v>
      </c>
      <c r="O4862" s="40">
        <f t="shared" si="682"/>
        <v>-2.1580331762522804</v>
      </c>
      <c r="P4862" s="32">
        <f t="shared" si="683"/>
        <v>9276.8828259049078</v>
      </c>
      <c r="R4862">
        <v>58.342500000000001</v>
      </c>
      <c r="S4862">
        <v>0.98938000000000004</v>
      </c>
      <c r="T4862">
        <v>-7.13</v>
      </c>
    </row>
    <row r="4863" spans="5:20" x14ac:dyDescent="0.3">
      <c r="E4863" s="26">
        <v>58.438299999999998</v>
      </c>
      <c r="F4863" s="38">
        <v>0.98929999999999996</v>
      </c>
      <c r="G4863" s="38">
        <v>-7.17</v>
      </c>
      <c r="H4863" s="19">
        <f t="shared" si="679"/>
        <v>0.9815638616130079</v>
      </c>
      <c r="I4863" s="19">
        <f t="shared" si="680"/>
        <v>-0.12347823927866737</v>
      </c>
      <c r="J4863" s="20" t="str">
        <f t="shared" si="684"/>
        <v>0,981563861613008-0,123478239278667j</v>
      </c>
      <c r="K4863" s="20" t="str">
        <f t="shared" si="685"/>
        <v>68,280709876046-792,19918453367j</v>
      </c>
      <c r="L4863" s="21">
        <f t="shared" si="686"/>
        <v>68.280709876046004</v>
      </c>
      <c r="M4863" s="21">
        <f t="shared" si="687"/>
        <v>-792.19918453366995</v>
      </c>
      <c r="N4863" s="21">
        <f t="shared" si="681"/>
        <v>68.280709876046004</v>
      </c>
      <c r="O4863" s="40">
        <f t="shared" si="682"/>
        <v>-2.1575305259034252</v>
      </c>
      <c r="P4863" s="32">
        <f t="shared" si="683"/>
        <v>9259.449769411196</v>
      </c>
      <c r="R4863">
        <v>58.354500000000002</v>
      </c>
      <c r="S4863">
        <v>0.98934999999999995</v>
      </c>
      <c r="T4863">
        <v>-7.13</v>
      </c>
    </row>
    <row r="4864" spans="5:20" x14ac:dyDescent="0.3">
      <c r="E4864" s="26">
        <v>58.450299999999999</v>
      </c>
      <c r="F4864" s="38">
        <v>0.98934</v>
      </c>
      <c r="G4864" s="38">
        <v>-7.17</v>
      </c>
      <c r="H4864" s="19">
        <f t="shared" si="679"/>
        <v>0.98160354882059364</v>
      </c>
      <c r="I4864" s="19">
        <f t="shared" si="680"/>
        <v>-0.12348323182852197</v>
      </c>
      <c r="J4864" s="20" t="str">
        <f t="shared" si="684"/>
        <v>0,981603548820594-0,123483231828522j</v>
      </c>
      <c r="K4864" s="20" t="str">
        <f t="shared" si="685"/>
        <v>68,0278213675055-792,24284542741j</v>
      </c>
      <c r="L4864" s="21">
        <f t="shared" si="686"/>
        <v>68.027821367505496</v>
      </c>
      <c r="M4864" s="21">
        <f t="shared" si="687"/>
        <v>-792.24284542740997</v>
      </c>
      <c r="N4864" s="21">
        <f t="shared" si="681"/>
        <v>68.027821367505496</v>
      </c>
      <c r="O4864" s="40">
        <f t="shared" si="682"/>
        <v>-2.157206463935355</v>
      </c>
      <c r="P4864" s="32">
        <f t="shared" si="683"/>
        <v>9294.3812972517753</v>
      </c>
      <c r="R4864">
        <v>58.366500000000002</v>
      </c>
      <c r="S4864">
        <v>0.98936000000000002</v>
      </c>
      <c r="T4864">
        <v>-7.14</v>
      </c>
    </row>
    <row r="4865" spans="5:20" x14ac:dyDescent="0.3">
      <c r="E4865" s="26">
        <v>58.462200000000003</v>
      </c>
      <c r="F4865" s="38">
        <v>0.98938000000000004</v>
      </c>
      <c r="G4865" s="38">
        <v>-7.18</v>
      </c>
      <c r="H4865" s="19">
        <f t="shared" si="679"/>
        <v>0.98162166831597886</v>
      </c>
      <c r="I4865" s="19">
        <f t="shared" si="680"/>
        <v>-0.12365955156215978</v>
      </c>
      <c r="J4865" s="20" t="str">
        <f t="shared" si="684"/>
        <v>0,981621668315979-0,12365955156216j</v>
      </c>
      <c r="K4865" s="20" t="str">
        <f t="shared" si="685"/>
        <v>67,5878505547665-791,195910421145j</v>
      </c>
      <c r="L4865" s="21">
        <f t="shared" si="686"/>
        <v>67.587850554766504</v>
      </c>
      <c r="M4865" s="21">
        <f t="shared" si="687"/>
        <v>-791.19591042114496</v>
      </c>
      <c r="N4865" s="21">
        <f t="shared" si="681"/>
        <v>67.587850554766504</v>
      </c>
      <c r="O4865" s="40">
        <f t="shared" si="682"/>
        <v>-2.1539172336589738</v>
      </c>
      <c r="P4865" s="32">
        <f t="shared" si="683"/>
        <v>9329.4738778357496</v>
      </c>
      <c r="R4865">
        <v>58.378399999999999</v>
      </c>
      <c r="S4865">
        <v>0.98934</v>
      </c>
      <c r="T4865">
        <v>-7.14</v>
      </c>
    </row>
    <row r="4866" spans="5:20" x14ac:dyDescent="0.3">
      <c r="E4866" s="26">
        <v>58.474200000000003</v>
      </c>
      <c r="F4866" s="38">
        <v>0.98934</v>
      </c>
      <c r="G4866" s="38">
        <v>-7.19</v>
      </c>
      <c r="H4866" s="19">
        <f t="shared" si="679"/>
        <v>0.98156038523943323</v>
      </c>
      <c r="I4866" s="19">
        <f t="shared" si="680"/>
        <v>-0.12382586857605865</v>
      </c>
      <c r="J4866" s="20" t="str">
        <f t="shared" si="684"/>
        <v>0,981560385239433-0,123825868576059j</v>
      </c>
      <c r="K4866" s="20" t="str">
        <f t="shared" si="685"/>
        <v>67,653119694769-790,065298329465j</v>
      </c>
      <c r="L4866" s="21">
        <f t="shared" si="686"/>
        <v>67.653119694769003</v>
      </c>
      <c r="M4866" s="21">
        <f t="shared" si="687"/>
        <v>-790.06529832946501</v>
      </c>
      <c r="N4866" s="21">
        <f t="shared" si="681"/>
        <v>67.653119694769003</v>
      </c>
      <c r="O4866" s="40">
        <f t="shared" si="682"/>
        <v>-2.1503979121477048</v>
      </c>
      <c r="P4866" s="32">
        <f t="shared" si="683"/>
        <v>9294.1777565577449</v>
      </c>
      <c r="R4866">
        <v>58.3904</v>
      </c>
      <c r="S4866">
        <v>0.98931999999999998</v>
      </c>
      <c r="T4866">
        <v>-7.15</v>
      </c>
    </row>
    <row r="4867" spans="5:20" x14ac:dyDescent="0.3">
      <c r="E4867" s="26">
        <v>58.486199999999997</v>
      </c>
      <c r="F4867" s="38">
        <v>0.98934</v>
      </c>
      <c r="G4867" s="38">
        <v>-7.19</v>
      </c>
      <c r="H4867" s="19">
        <f t="shared" si="679"/>
        <v>0.98156038523943323</v>
      </c>
      <c r="I4867" s="19">
        <f t="shared" si="680"/>
        <v>-0.12382586857605865</v>
      </c>
      <c r="J4867" s="20" t="str">
        <f t="shared" si="684"/>
        <v>0,981560385239433-0,123825868576059j</v>
      </c>
      <c r="K4867" s="20" t="str">
        <f t="shared" si="685"/>
        <v>67,653119694769-790,065298329465j</v>
      </c>
      <c r="L4867" s="21">
        <f t="shared" si="686"/>
        <v>67.653119694769003</v>
      </c>
      <c r="M4867" s="21">
        <f t="shared" si="687"/>
        <v>-790.06529832946501</v>
      </c>
      <c r="N4867" s="21">
        <f t="shared" si="681"/>
        <v>67.653119694769003</v>
      </c>
      <c r="O4867" s="40">
        <f t="shared" si="682"/>
        <v>-2.1499567008030498</v>
      </c>
      <c r="P4867" s="32">
        <f t="shared" si="683"/>
        <v>9294.1777565577449</v>
      </c>
      <c r="R4867">
        <v>58.4024</v>
      </c>
      <c r="S4867">
        <v>0.98931999999999998</v>
      </c>
      <c r="T4867">
        <v>-7.15</v>
      </c>
    </row>
    <row r="4868" spans="5:20" x14ac:dyDescent="0.3">
      <c r="E4868" s="26">
        <v>58.498100000000001</v>
      </c>
      <c r="F4868" s="38">
        <v>0.98934999999999995</v>
      </c>
      <c r="G4868" s="38">
        <v>-7.19</v>
      </c>
      <c r="H4868" s="19">
        <f t="shared" si="679"/>
        <v>0.98157030660504296</v>
      </c>
      <c r="I4868" s="19">
        <f t="shared" si="680"/>
        <v>-0.1238271201768084</v>
      </c>
      <c r="J4868" s="20" t="str">
        <f t="shared" si="684"/>
        <v>0,981570306605043-0,123827120176808j</v>
      </c>
      <c r="K4868" s="20" t="str">
        <f t="shared" si="685"/>
        <v>67,5902357646715-790,076098587485j</v>
      </c>
      <c r="L4868" s="21">
        <f t="shared" si="686"/>
        <v>67.590235764671505</v>
      </c>
      <c r="M4868" s="21">
        <f t="shared" si="687"/>
        <v>-790.07609858748503</v>
      </c>
      <c r="N4868" s="21">
        <f t="shared" si="681"/>
        <v>67.590235764671505</v>
      </c>
      <c r="O4868" s="40">
        <f t="shared" si="682"/>
        <v>-2.1495487290862072</v>
      </c>
      <c r="P4868" s="32">
        <f t="shared" si="683"/>
        <v>9302.9514458152735</v>
      </c>
      <c r="R4868">
        <v>58.414400000000001</v>
      </c>
      <c r="S4868">
        <v>0.98929</v>
      </c>
      <c r="T4868">
        <v>-7.16</v>
      </c>
    </row>
    <row r="4869" spans="5:20" x14ac:dyDescent="0.3">
      <c r="E4869" s="26">
        <v>58.510100000000001</v>
      </c>
      <c r="F4869" s="38">
        <v>0.98936999999999997</v>
      </c>
      <c r="G4869" s="38">
        <v>-7.2</v>
      </c>
      <c r="H4869" s="19">
        <f t="shared" si="679"/>
        <v>0.98156852203950495</v>
      </c>
      <c r="I4869" s="19">
        <f t="shared" si="680"/>
        <v>-0.1240009412915157</v>
      </c>
      <c r="J4869" s="20" t="str">
        <f t="shared" si="684"/>
        <v>0,981568522039505-0,124000941291516j</v>
      </c>
      <c r="K4869" s="20" t="str">
        <f t="shared" si="685"/>
        <v>67,278781442242-789,01319381603j</v>
      </c>
      <c r="L4869" s="21">
        <f t="shared" si="686"/>
        <v>67.278781442242007</v>
      </c>
      <c r="M4869" s="21">
        <f t="shared" si="687"/>
        <v>-789.01319381603003</v>
      </c>
      <c r="N4869" s="21">
        <f t="shared" si="681"/>
        <v>67.278781442242007</v>
      </c>
      <c r="O4869" s="40">
        <f t="shared" si="682"/>
        <v>-2.1462166354278125</v>
      </c>
      <c r="P4869" s="32">
        <f t="shared" si="683"/>
        <v>9320.4460753567273</v>
      </c>
      <c r="R4869">
        <v>58.426299999999998</v>
      </c>
      <c r="S4869">
        <v>0.98931999999999998</v>
      </c>
      <c r="T4869">
        <v>-7.17</v>
      </c>
    </row>
    <row r="4870" spans="5:20" x14ac:dyDescent="0.3">
      <c r="E4870" s="26">
        <v>58.522100000000002</v>
      </c>
      <c r="F4870" s="38">
        <v>0.98934999999999995</v>
      </c>
      <c r="G4870" s="38">
        <v>-7.21</v>
      </c>
      <c r="H4870" s="19">
        <f t="shared" si="679"/>
        <v>0.98152702298623162</v>
      </c>
      <c r="I4870" s="19">
        <f t="shared" si="680"/>
        <v>-0.12416974529967212</v>
      </c>
      <c r="J4870" s="20" t="str">
        <f t="shared" si="684"/>
        <v>0,981527022986232-0,124169745299672j</v>
      </c>
      <c r="K4870" s="20" t="str">
        <f t="shared" si="685"/>
        <v>67,218958386392-787,910264614265j</v>
      </c>
      <c r="L4870" s="21">
        <f t="shared" si="686"/>
        <v>67.218958386392003</v>
      </c>
      <c r="M4870" s="21">
        <f t="shared" si="687"/>
        <v>-787.91026461426497</v>
      </c>
      <c r="N4870" s="21">
        <f t="shared" si="681"/>
        <v>67.218958386392003</v>
      </c>
      <c r="O4870" s="40">
        <f t="shared" si="682"/>
        <v>-2.1427770590290427</v>
      </c>
      <c r="P4870" s="32">
        <f t="shared" si="683"/>
        <v>9302.7471484542548</v>
      </c>
      <c r="R4870">
        <v>58.438299999999998</v>
      </c>
      <c r="S4870">
        <v>0.98929999999999996</v>
      </c>
      <c r="T4870">
        <v>-7.17</v>
      </c>
    </row>
    <row r="4871" spans="5:20" x14ac:dyDescent="0.3">
      <c r="E4871" s="26">
        <v>58.534100000000002</v>
      </c>
      <c r="F4871" s="38">
        <v>0.98936000000000002</v>
      </c>
      <c r="G4871" s="38">
        <v>-7.21</v>
      </c>
      <c r="H4871" s="19">
        <f t="shared" ref="H4871:H4934" si="688">F4871*COS(G4871*PI()/180)</f>
        <v>0.98153694391434598</v>
      </c>
      <c r="I4871" s="19">
        <f t="shared" ref="I4871:I4934" si="689">F4871*SIN(G4871*PI()/180)</f>
        <v>-0.12417100036355548</v>
      </c>
      <c r="J4871" s="20" t="str">
        <f t="shared" si="684"/>
        <v>0,981536943914346-0,124171000363555j</v>
      </c>
      <c r="K4871" s="20" t="str">
        <f t="shared" si="685"/>
        <v>67,156412906478-787,92096617778j</v>
      </c>
      <c r="L4871" s="21">
        <f t="shared" si="686"/>
        <v>67.156412906477996</v>
      </c>
      <c r="M4871" s="21">
        <f t="shared" si="687"/>
        <v>-787.92096617777997</v>
      </c>
      <c r="N4871" s="21">
        <f t="shared" ref="N4871:N4934" si="690">L4871</f>
        <v>67.156412906477996</v>
      </c>
      <c r="O4871" s="40">
        <f t="shared" ref="O4871:O4934" si="691">M4871/(2*PI()*E4871)</f>
        <v>-2.1423668687642889</v>
      </c>
      <c r="P4871" s="32">
        <f t="shared" ref="P4871:P4934" si="692">1/(IMREAL(IMDIV(1,K4871)))</f>
        <v>9311.5371365624633</v>
      </c>
      <c r="R4871">
        <v>58.450299999999999</v>
      </c>
      <c r="S4871">
        <v>0.98934</v>
      </c>
      <c r="T4871">
        <v>-7.17</v>
      </c>
    </row>
    <row r="4872" spans="5:20" x14ac:dyDescent="0.3">
      <c r="E4872" s="26">
        <v>58.545999999999999</v>
      </c>
      <c r="F4872" s="38">
        <v>0.98938000000000004</v>
      </c>
      <c r="G4872" s="38">
        <v>-7.21</v>
      </c>
      <c r="H4872" s="19">
        <f t="shared" si="688"/>
        <v>0.98155678577057459</v>
      </c>
      <c r="I4872" s="19">
        <f t="shared" si="689"/>
        <v>-0.12417351049132219</v>
      </c>
      <c r="J4872" s="20" t="str">
        <f t="shared" si="684"/>
        <v>0,981556785770575-0,124173510491322j</v>
      </c>
      <c r="K4872" s="20" t="str">
        <f t="shared" si="685"/>
        <v>67,0313161870055-787,942339528605j</v>
      </c>
      <c r="L4872" s="21">
        <f t="shared" si="686"/>
        <v>67.031316187005501</v>
      </c>
      <c r="M4872" s="21">
        <f t="shared" si="687"/>
        <v>-787.94233952860498</v>
      </c>
      <c r="N4872" s="21">
        <f t="shared" si="690"/>
        <v>67.031316187005501</v>
      </c>
      <c r="O4872" s="40">
        <f t="shared" si="691"/>
        <v>-2.141989516062071</v>
      </c>
      <c r="P4872" s="32">
        <f t="shared" si="692"/>
        <v>9329.1667737355892</v>
      </c>
      <c r="R4872">
        <v>58.462200000000003</v>
      </c>
      <c r="S4872">
        <v>0.98938000000000004</v>
      </c>
      <c r="T4872">
        <v>-7.18</v>
      </c>
    </row>
    <row r="4873" spans="5:20" x14ac:dyDescent="0.3">
      <c r="E4873" s="26">
        <v>58.558</v>
      </c>
      <c r="F4873" s="38">
        <v>0.98934</v>
      </c>
      <c r="G4873" s="38">
        <v>-7.22</v>
      </c>
      <c r="H4873" s="19">
        <f t="shared" si="688"/>
        <v>0.98149541561904874</v>
      </c>
      <c r="I4873" s="19">
        <f t="shared" si="689"/>
        <v>-0.12433979539468026</v>
      </c>
      <c r="J4873" s="20" t="str">
        <f t="shared" si="684"/>
        <v>0,981495415619049-0,12433979539468j</v>
      </c>
      <c r="K4873" s="20" t="str">
        <f t="shared" si="685"/>
        <v>67,096838998791-786,821076482085j</v>
      </c>
      <c r="L4873" s="21">
        <f t="shared" si="686"/>
        <v>67.096838998791</v>
      </c>
      <c r="M4873" s="21">
        <f t="shared" si="687"/>
        <v>-786.821076482085</v>
      </c>
      <c r="N4873" s="21">
        <f t="shared" si="690"/>
        <v>67.096838998791</v>
      </c>
      <c r="O4873" s="40">
        <f t="shared" si="691"/>
        <v>-2.1385030849928288</v>
      </c>
      <c r="P4873" s="32">
        <f t="shared" si="692"/>
        <v>9293.8713880589203</v>
      </c>
      <c r="R4873">
        <v>58.474200000000003</v>
      </c>
      <c r="S4873">
        <v>0.98934</v>
      </c>
      <c r="T4873">
        <v>-7.19</v>
      </c>
    </row>
    <row r="4874" spans="5:20" x14ac:dyDescent="0.3">
      <c r="E4874" s="26">
        <v>58.57</v>
      </c>
      <c r="F4874" s="38">
        <v>0.98931999999999998</v>
      </c>
      <c r="G4874" s="38">
        <v>-7.22</v>
      </c>
      <c r="H4874" s="19">
        <f t="shared" si="688"/>
        <v>0.98147557420122222</v>
      </c>
      <c r="I4874" s="19">
        <f t="shared" si="689"/>
        <v>-0.12433728180389458</v>
      </c>
      <c r="J4874" s="20" t="str">
        <f t="shared" si="684"/>
        <v>0,981475574201222-0,124337281803895j</v>
      </c>
      <c r="K4874" s="20" t="str">
        <f t="shared" si="685"/>
        <v>67,2215820553305-786,79971189571j</v>
      </c>
      <c r="L4874" s="21">
        <f t="shared" si="686"/>
        <v>67.221582055330501</v>
      </c>
      <c r="M4874" s="21">
        <f t="shared" si="687"/>
        <v>-786.79971189570995</v>
      </c>
      <c r="N4874" s="21">
        <f t="shared" si="690"/>
        <v>67.221582055330501</v>
      </c>
      <c r="O4874" s="40">
        <f t="shared" si="691"/>
        <v>-2.1380068869981455</v>
      </c>
      <c r="P4874" s="32">
        <f t="shared" si="692"/>
        <v>9276.3738767696286</v>
      </c>
      <c r="R4874">
        <v>58.486199999999997</v>
      </c>
      <c r="S4874">
        <v>0.98934</v>
      </c>
      <c r="T4874">
        <v>-7.19</v>
      </c>
    </row>
    <row r="4875" spans="5:20" x14ac:dyDescent="0.3">
      <c r="E4875" s="26">
        <v>58.581899999999997</v>
      </c>
      <c r="F4875" s="38">
        <v>0.98934999999999995</v>
      </c>
      <c r="G4875" s="38">
        <v>-7.23</v>
      </c>
      <c r="H4875" s="19">
        <f t="shared" si="688"/>
        <v>0.9814836197713297</v>
      </c>
      <c r="I4875" s="19">
        <f t="shared" si="689"/>
        <v>-0.12451235529282903</v>
      </c>
      <c r="J4875" s="20" t="str">
        <f t="shared" si="684"/>
        <v>0,98148361977133-0,124512355292829j</v>
      </c>
      <c r="K4875" s="20" t="str">
        <f t="shared" si="685"/>
        <v>66,8507285225605-785,75613842166j</v>
      </c>
      <c r="L4875" s="21">
        <f t="shared" si="686"/>
        <v>66.850728522560502</v>
      </c>
      <c r="M4875" s="21">
        <f t="shared" si="687"/>
        <v>-785.75613842166001</v>
      </c>
      <c r="N4875" s="21">
        <f t="shared" si="690"/>
        <v>66.850728522560502</v>
      </c>
      <c r="O4875" s="40">
        <f t="shared" si="691"/>
        <v>-2.1347374102684742</v>
      </c>
      <c r="P4875" s="32">
        <f t="shared" si="692"/>
        <v>9302.5422866026893</v>
      </c>
      <c r="R4875">
        <v>58.498100000000001</v>
      </c>
      <c r="S4875">
        <v>0.98934999999999995</v>
      </c>
      <c r="T4875">
        <v>-7.19</v>
      </c>
    </row>
    <row r="4876" spans="5:20" x14ac:dyDescent="0.3">
      <c r="E4876" s="26">
        <v>58.593899999999998</v>
      </c>
      <c r="F4876" s="38">
        <v>0.98931000000000002</v>
      </c>
      <c r="G4876" s="38">
        <v>-7.24</v>
      </c>
      <c r="H4876" s="19">
        <f t="shared" si="688"/>
        <v>0.98142219223857929</v>
      </c>
      <c r="I4876" s="19">
        <f t="shared" si="689"/>
        <v>-0.12467861356953421</v>
      </c>
      <c r="J4876" s="20" t="str">
        <f t="shared" ref="J4876:J4939" si="693">COMPLEX(H4876,I4876,"j")</f>
        <v>0,981422192238579-0,124678613569534j</v>
      </c>
      <c r="K4876" s="20" t="str">
        <f t="shared" ref="K4876:K4939" si="694">IMPRODUCT(IMDIV(IMSUM(1,J4876),IMSUB(1,J4876)),50)</f>
        <v>66,915887171412-784,64105689878j</v>
      </c>
      <c r="L4876" s="21">
        <f t="shared" ref="L4876:L4939" si="695">IMREAL(K4876)</f>
        <v>66.915887171411995</v>
      </c>
      <c r="M4876" s="21">
        <f t="shared" ref="M4876:M4939" si="696">IMAGINARY(K4876)</f>
        <v>-784.64105689877999</v>
      </c>
      <c r="N4876" s="21">
        <f t="shared" si="690"/>
        <v>66.915887171411995</v>
      </c>
      <c r="O4876" s="40">
        <f t="shared" si="691"/>
        <v>-2.131271391020054</v>
      </c>
      <c r="P4876" s="32">
        <f t="shared" si="692"/>
        <v>9267.4453009734698</v>
      </c>
      <c r="R4876">
        <v>58.510100000000001</v>
      </c>
      <c r="S4876">
        <v>0.98936999999999997</v>
      </c>
      <c r="T4876">
        <v>-7.2</v>
      </c>
    </row>
    <row r="4877" spans="5:20" x14ac:dyDescent="0.3">
      <c r="E4877" s="26">
        <v>58.605899999999998</v>
      </c>
      <c r="F4877" s="38">
        <v>0.98934999999999995</v>
      </c>
      <c r="G4877" s="38">
        <v>-7.24</v>
      </c>
      <c r="H4877" s="19">
        <f t="shared" si="688"/>
        <v>0.98146187331699697</v>
      </c>
      <c r="I4877" s="19">
        <f t="shared" si="689"/>
        <v>-0.12468365460272175</v>
      </c>
      <c r="J4877" s="20" t="str">
        <f t="shared" si="693"/>
        <v>0,981461873316997-0,124683654602722j</v>
      </c>
      <c r="K4877" s="20" t="str">
        <f t="shared" si="694"/>
        <v>66,667746021573-784,68343630261j</v>
      </c>
      <c r="L4877" s="21">
        <f t="shared" si="695"/>
        <v>66.667746021572995</v>
      </c>
      <c r="M4877" s="21">
        <f t="shared" si="696"/>
        <v>-784.68343630260995</v>
      </c>
      <c r="N4877" s="21">
        <f t="shared" si="690"/>
        <v>66.667746021572995</v>
      </c>
      <c r="O4877" s="40">
        <f t="shared" si="691"/>
        <v>-2.1309500860816875</v>
      </c>
      <c r="P4877" s="32">
        <f t="shared" si="692"/>
        <v>9302.4396440009896</v>
      </c>
      <c r="R4877">
        <v>58.522100000000002</v>
      </c>
      <c r="S4877">
        <v>0.98934999999999995</v>
      </c>
      <c r="T4877">
        <v>-7.21</v>
      </c>
    </row>
    <row r="4878" spans="5:20" x14ac:dyDescent="0.3">
      <c r="E4878" s="26">
        <v>58.617800000000003</v>
      </c>
      <c r="F4878" s="38">
        <v>0.98928000000000005</v>
      </c>
      <c r="G4878" s="38">
        <v>-7.25</v>
      </c>
      <c r="H4878" s="19">
        <f t="shared" si="688"/>
        <v>0.98137065661914846</v>
      </c>
      <c r="I4878" s="19">
        <f t="shared" si="689"/>
        <v>-0.12484611618669367</v>
      </c>
      <c r="J4878" s="20" t="str">
        <f t="shared" si="693"/>
        <v>0,981370656619148-0,124846116186694j</v>
      </c>
      <c r="K4878" s="20" t="str">
        <f t="shared" si="694"/>
        <v>66,9185704791285-783,53966299331j</v>
      </c>
      <c r="L4878" s="21">
        <f t="shared" si="695"/>
        <v>66.918570479128505</v>
      </c>
      <c r="M4878" s="21">
        <f t="shared" si="696"/>
        <v>-783.53966299331</v>
      </c>
      <c r="N4878" s="21">
        <f t="shared" si="690"/>
        <v>66.918570479128505</v>
      </c>
      <c r="O4878" s="40">
        <f t="shared" si="691"/>
        <v>-2.1274119887464744</v>
      </c>
      <c r="P4878" s="32">
        <f t="shared" si="692"/>
        <v>9241.2688156797976</v>
      </c>
      <c r="R4878">
        <v>58.534100000000002</v>
      </c>
      <c r="S4878">
        <v>0.98936000000000002</v>
      </c>
      <c r="T4878">
        <v>-7.21</v>
      </c>
    </row>
    <row r="4879" spans="5:20" x14ac:dyDescent="0.3">
      <c r="E4879" s="26">
        <v>58.629800000000003</v>
      </c>
      <c r="F4879" s="38">
        <v>0.98929999999999996</v>
      </c>
      <c r="G4879" s="38">
        <v>-7.25</v>
      </c>
      <c r="H4879" s="19">
        <f t="shared" si="688"/>
        <v>0.98139049671814194</v>
      </c>
      <c r="I4879" s="19">
        <f t="shared" si="689"/>
        <v>-0.12484864016607637</v>
      </c>
      <c r="J4879" s="20" t="str">
        <f t="shared" si="693"/>
        <v>0,981390496718142-0,124848640166076j</v>
      </c>
      <c r="K4879" s="20" t="str">
        <f t="shared" si="694"/>
        <v>66,7948491873155-783,56084407979j</v>
      </c>
      <c r="L4879" s="21">
        <f t="shared" si="695"/>
        <v>66.794849187315506</v>
      </c>
      <c r="M4879" s="21">
        <f t="shared" si="696"/>
        <v>-783.56084407978994</v>
      </c>
      <c r="N4879" s="21">
        <f t="shared" si="690"/>
        <v>66.794849187315506</v>
      </c>
      <c r="O4879" s="40">
        <f t="shared" si="691"/>
        <v>-2.1270340602996503</v>
      </c>
      <c r="P4879" s="32">
        <f t="shared" si="692"/>
        <v>9258.6352956453593</v>
      </c>
      <c r="R4879">
        <v>58.545999999999999</v>
      </c>
      <c r="S4879">
        <v>0.98938000000000004</v>
      </c>
      <c r="T4879">
        <v>-7.21</v>
      </c>
    </row>
    <row r="4880" spans="5:20" x14ac:dyDescent="0.3">
      <c r="E4880" s="26">
        <v>58.641800000000003</v>
      </c>
      <c r="F4880" s="38">
        <v>0.98934999999999995</v>
      </c>
      <c r="G4880" s="38">
        <v>-7.25</v>
      </c>
      <c r="H4880" s="19">
        <f t="shared" si="688"/>
        <v>0.98144009696562595</v>
      </c>
      <c r="I4880" s="19">
        <f t="shared" si="689"/>
        <v>-0.12485495011453317</v>
      </c>
      <c r="J4880" s="20" t="str">
        <f t="shared" si="693"/>
        <v>0,981440096965626-0,124854950114533j</v>
      </c>
      <c r="K4880" s="20" t="str">
        <f t="shared" si="694"/>
        <v>66,485512991248-783,613625925315j</v>
      </c>
      <c r="L4880" s="21">
        <f t="shared" si="695"/>
        <v>66.485512991248001</v>
      </c>
      <c r="M4880" s="21">
        <f t="shared" si="696"/>
        <v>-783.61362592531498</v>
      </c>
      <c r="N4880" s="21">
        <f t="shared" si="690"/>
        <v>66.485512991248001</v>
      </c>
      <c r="O4880" s="40">
        <f t="shared" si="691"/>
        <v>-2.126742051577156</v>
      </c>
      <c r="P4880" s="32">
        <f t="shared" si="692"/>
        <v>9302.3368602862556</v>
      </c>
      <c r="R4880">
        <v>58.558</v>
      </c>
      <c r="S4880">
        <v>0.98934</v>
      </c>
      <c r="T4880">
        <v>-7.22</v>
      </c>
    </row>
    <row r="4881" spans="5:20" x14ac:dyDescent="0.3">
      <c r="E4881" s="26">
        <v>58.653799999999997</v>
      </c>
      <c r="F4881" s="38">
        <v>0.98938999999999999</v>
      </c>
      <c r="G4881" s="38">
        <v>-7.26</v>
      </c>
      <c r="H4881" s="19">
        <f t="shared" si="688"/>
        <v>0.98145797003422786</v>
      </c>
      <c r="I4881" s="19">
        <f t="shared" si="689"/>
        <v>-0.12503129670723487</v>
      </c>
      <c r="J4881" s="20" t="str">
        <f t="shared" si="693"/>
        <v>0,981457970034228-0,125031296707235j</v>
      </c>
      <c r="K4881" s="20" t="str">
        <f t="shared" si="694"/>
        <v>66,0571885811895-782,588573488915j</v>
      </c>
      <c r="L4881" s="21">
        <f t="shared" si="695"/>
        <v>66.057188581189493</v>
      </c>
      <c r="M4881" s="21">
        <f t="shared" si="696"/>
        <v>-782.58857348891502</v>
      </c>
      <c r="N4881" s="21">
        <f t="shared" si="690"/>
        <v>66.057188581189493</v>
      </c>
      <c r="O4881" s="40">
        <f t="shared" si="691"/>
        <v>-2.1235254983990095</v>
      </c>
      <c r="P4881" s="32">
        <f t="shared" si="692"/>
        <v>9337.4913581215678</v>
      </c>
      <c r="R4881">
        <v>58.57</v>
      </c>
      <c r="S4881">
        <v>0.98931999999999998</v>
      </c>
      <c r="T4881">
        <v>-7.22</v>
      </c>
    </row>
    <row r="4882" spans="5:20" x14ac:dyDescent="0.3">
      <c r="E4882" s="26">
        <v>58.665700000000001</v>
      </c>
      <c r="F4882" s="38">
        <v>0.98936000000000002</v>
      </c>
      <c r="G4882" s="38">
        <v>-7.26</v>
      </c>
      <c r="H4882" s="19">
        <f t="shared" si="688"/>
        <v>0.98142821054696705</v>
      </c>
      <c r="I4882" s="19">
        <f t="shared" si="689"/>
        <v>-0.1250275055440927</v>
      </c>
      <c r="J4882" s="20" t="str">
        <f t="shared" si="693"/>
        <v>0,981428210546967-0,125027505544093j</v>
      </c>
      <c r="K4882" s="20" t="str">
        <f t="shared" si="694"/>
        <v>66,2423189490285-782,557179727475j</v>
      </c>
      <c r="L4882" s="21">
        <f t="shared" si="695"/>
        <v>66.242318949028501</v>
      </c>
      <c r="M4882" s="21">
        <f t="shared" si="696"/>
        <v>-782.55717972747505</v>
      </c>
      <c r="N4882" s="21">
        <f t="shared" si="690"/>
        <v>66.242318949028501</v>
      </c>
      <c r="O4882" s="40">
        <f t="shared" si="691"/>
        <v>-2.1230095849138491</v>
      </c>
      <c r="P4882" s="32">
        <f t="shared" si="692"/>
        <v>9311.0234386172815</v>
      </c>
      <c r="R4882">
        <v>58.581899999999997</v>
      </c>
      <c r="S4882">
        <v>0.98934999999999995</v>
      </c>
      <c r="T4882">
        <v>-7.23</v>
      </c>
    </row>
    <row r="4883" spans="5:20" x14ac:dyDescent="0.3">
      <c r="E4883" s="26">
        <v>58.677700000000002</v>
      </c>
      <c r="F4883" s="38">
        <v>0.98931999999999998</v>
      </c>
      <c r="G4883" s="38">
        <v>-7.27</v>
      </c>
      <c r="H4883" s="19">
        <f t="shared" si="688"/>
        <v>0.98136669574929869</v>
      </c>
      <c r="I4883" s="19">
        <f t="shared" si="689"/>
        <v>-0.12519373336594558</v>
      </c>
      <c r="J4883" s="20" t="str">
        <f t="shared" si="693"/>
        <v>0,981366695749299-0,125193733365946j</v>
      </c>
      <c r="K4883" s="20" t="str">
        <f t="shared" si="694"/>
        <v>66,3078897592825-781,451252175615j</v>
      </c>
      <c r="L4883" s="21">
        <f t="shared" si="695"/>
        <v>66.307889759282503</v>
      </c>
      <c r="M4883" s="21">
        <f t="shared" si="696"/>
        <v>-781.45125217561497</v>
      </c>
      <c r="N4883" s="21">
        <f t="shared" si="690"/>
        <v>66.307889759282503</v>
      </c>
      <c r="O4883" s="40">
        <f t="shared" si="691"/>
        <v>-2.1195757428989266</v>
      </c>
      <c r="P4883" s="32">
        <f t="shared" si="692"/>
        <v>9275.8614096154979</v>
      </c>
      <c r="R4883">
        <v>58.593899999999998</v>
      </c>
      <c r="S4883">
        <v>0.98931000000000002</v>
      </c>
      <c r="T4883">
        <v>-7.24</v>
      </c>
    </row>
    <row r="4884" spans="5:20" x14ac:dyDescent="0.3">
      <c r="E4884" s="26">
        <v>58.689700000000002</v>
      </c>
      <c r="F4884" s="38">
        <v>0.98933000000000004</v>
      </c>
      <c r="G4884" s="38">
        <v>-7.28</v>
      </c>
      <c r="H4884" s="19">
        <f t="shared" si="688"/>
        <v>0.98135474976119985</v>
      </c>
      <c r="I4884" s="19">
        <f t="shared" si="689"/>
        <v>-0.12536627944201276</v>
      </c>
      <c r="J4884" s="20" t="str">
        <f t="shared" si="693"/>
        <v>0,9813547497612-0,125366279442013j</v>
      </c>
      <c r="K4884" s="20" t="str">
        <f t="shared" si="694"/>
        <v>66,066015501371-780,400603194175j</v>
      </c>
      <c r="L4884" s="21">
        <f t="shared" si="695"/>
        <v>66.066015501370998</v>
      </c>
      <c r="M4884" s="21">
        <f t="shared" si="696"/>
        <v>-780.40060319417501</v>
      </c>
      <c r="N4884" s="21">
        <f t="shared" si="690"/>
        <v>66.066015501370998</v>
      </c>
      <c r="O4884" s="40">
        <f t="shared" si="691"/>
        <v>-2.1162932097156695</v>
      </c>
      <c r="P4884" s="32">
        <f t="shared" si="692"/>
        <v>9284.4984704326307</v>
      </c>
      <c r="R4884">
        <v>58.605899999999998</v>
      </c>
      <c r="S4884">
        <v>0.98934999999999995</v>
      </c>
      <c r="T4884">
        <v>-7.24</v>
      </c>
    </row>
    <row r="4885" spans="5:20" x14ac:dyDescent="0.3">
      <c r="E4885" s="26">
        <v>58.701599999999999</v>
      </c>
      <c r="F4885" s="38">
        <v>0.98936000000000002</v>
      </c>
      <c r="G4885" s="38">
        <v>-7.28</v>
      </c>
      <c r="H4885" s="19">
        <f t="shared" si="688"/>
        <v>0.98138450792328213</v>
      </c>
      <c r="I4885" s="19">
        <f t="shared" si="689"/>
        <v>-0.12537008099294444</v>
      </c>
      <c r="J4885" s="20" t="str">
        <f t="shared" si="693"/>
        <v>0,981384507923282-0,125370080992944j</v>
      </c>
      <c r="K4885" s="20" t="str">
        <f t="shared" si="694"/>
        <v>65,881894618811-780,43182818391j</v>
      </c>
      <c r="L4885" s="21">
        <f t="shared" si="695"/>
        <v>65.881894618811003</v>
      </c>
      <c r="M4885" s="21">
        <f t="shared" si="696"/>
        <v>-780.43182818391006</v>
      </c>
      <c r="N4885" s="21">
        <f t="shared" si="690"/>
        <v>65.881894618811003</v>
      </c>
      <c r="O4885" s="40">
        <f t="shared" si="691"/>
        <v>-2.1159488532120769</v>
      </c>
      <c r="P4885" s="32">
        <f t="shared" si="692"/>
        <v>9310.8169707357029</v>
      </c>
      <c r="R4885">
        <v>58.617800000000003</v>
      </c>
      <c r="S4885">
        <v>0.98928000000000005</v>
      </c>
      <c r="T4885">
        <v>-7.25</v>
      </c>
    </row>
    <row r="4886" spans="5:20" x14ac:dyDescent="0.3">
      <c r="E4886" s="26">
        <v>58.7136</v>
      </c>
      <c r="F4886" s="38">
        <v>0.98934</v>
      </c>
      <c r="G4886" s="38">
        <v>-7.29</v>
      </c>
      <c r="H4886" s="19">
        <f t="shared" si="688"/>
        <v>0.9813427734369955</v>
      </c>
      <c r="I4886" s="19">
        <f t="shared" si="689"/>
        <v>-0.12553882516172399</v>
      </c>
      <c r="J4886" s="20" t="str">
        <f t="shared" si="693"/>
        <v>0,981342773436995-0,125538825161724j</v>
      </c>
      <c r="K4886" s="20" t="str">
        <f t="shared" si="694"/>
        <v>65,8252036002245-779,352704700595j</v>
      </c>
      <c r="L4886" s="21">
        <f t="shared" si="695"/>
        <v>65.825203600224498</v>
      </c>
      <c r="M4886" s="21">
        <f t="shared" si="696"/>
        <v>-779.35270470059504</v>
      </c>
      <c r="N4886" s="21">
        <f t="shared" si="690"/>
        <v>65.825203600224498</v>
      </c>
      <c r="O4886" s="40">
        <f t="shared" si="691"/>
        <v>-2.1125912116637018</v>
      </c>
      <c r="P4886" s="32">
        <f t="shared" si="692"/>
        <v>9293.1515938532884</v>
      </c>
      <c r="R4886">
        <v>58.629800000000003</v>
      </c>
      <c r="S4886">
        <v>0.98929999999999996</v>
      </c>
      <c r="T4886">
        <v>-7.25</v>
      </c>
    </row>
    <row r="4887" spans="5:20" x14ac:dyDescent="0.3">
      <c r="E4887" s="26">
        <v>58.7256</v>
      </c>
      <c r="F4887" s="38">
        <v>0.98938999999999999</v>
      </c>
      <c r="G4887" s="38">
        <v>-7.29</v>
      </c>
      <c r="H4887" s="19">
        <f t="shared" si="688"/>
        <v>0.98139236926721751</v>
      </c>
      <c r="I4887" s="19">
        <f t="shared" si="689"/>
        <v>-0.12554516973614541</v>
      </c>
      <c r="J4887" s="20" t="str">
        <f t="shared" si="693"/>
        <v>0,981392369267218-0,125545169736145j</v>
      </c>
      <c r="K4887" s="20" t="str">
        <f t="shared" si="694"/>
        <v>65,5191395356915-779,404438375455j</v>
      </c>
      <c r="L4887" s="21">
        <f t="shared" si="695"/>
        <v>65.519139535691494</v>
      </c>
      <c r="M4887" s="21">
        <f t="shared" si="696"/>
        <v>-779.40443837545502</v>
      </c>
      <c r="N4887" s="21">
        <f t="shared" si="690"/>
        <v>65.519139535691494</v>
      </c>
      <c r="O4887" s="40">
        <f t="shared" si="691"/>
        <v>-2.1122997301894948</v>
      </c>
      <c r="P4887" s="32">
        <f t="shared" si="692"/>
        <v>9337.1805634229222</v>
      </c>
      <c r="R4887">
        <v>58.641800000000003</v>
      </c>
      <c r="S4887">
        <v>0.98934999999999995</v>
      </c>
      <c r="T4887">
        <v>-7.25</v>
      </c>
    </row>
    <row r="4888" spans="5:20" x14ac:dyDescent="0.3">
      <c r="E4888" s="26">
        <v>58.737499999999997</v>
      </c>
      <c r="F4888" s="38">
        <v>0.98933000000000004</v>
      </c>
      <c r="G4888" s="38">
        <v>-7.3</v>
      </c>
      <c r="H4888" s="19">
        <f t="shared" si="688"/>
        <v>0.98131092888759408</v>
      </c>
      <c r="I4888" s="19">
        <f t="shared" si="689"/>
        <v>-0.12570882922757406</v>
      </c>
      <c r="J4888" s="20" t="str">
        <f t="shared" si="693"/>
        <v>0,981310928887594-0,125708829227574j</v>
      </c>
      <c r="K4888" s="20" t="str">
        <f t="shared" si="694"/>
        <v>65,7075370336025-778,28688894254j</v>
      </c>
      <c r="L4888" s="21">
        <f t="shared" si="695"/>
        <v>65.707537033602506</v>
      </c>
      <c r="M4888" s="21">
        <f t="shared" si="696"/>
        <v>-778.28688894254003</v>
      </c>
      <c r="N4888" s="21">
        <f t="shared" si="690"/>
        <v>65.707537033602506</v>
      </c>
      <c r="O4888" s="40">
        <f t="shared" si="691"/>
        <v>-2.1088436776985442</v>
      </c>
      <c r="P4888" s="32">
        <f t="shared" si="692"/>
        <v>9284.2920228604071</v>
      </c>
      <c r="R4888">
        <v>58.653799999999997</v>
      </c>
      <c r="S4888">
        <v>0.98938999999999999</v>
      </c>
      <c r="T4888">
        <v>-7.26</v>
      </c>
    </row>
    <row r="4889" spans="5:20" x14ac:dyDescent="0.3">
      <c r="E4889" s="26">
        <v>58.749499999999998</v>
      </c>
      <c r="F4889" s="38">
        <v>0.98934</v>
      </c>
      <c r="G4889" s="38">
        <v>-7.3</v>
      </c>
      <c r="H4889" s="19">
        <f t="shared" si="688"/>
        <v>0.98132084783202</v>
      </c>
      <c r="I4889" s="19">
        <f t="shared" si="689"/>
        <v>-0.12571009987366008</v>
      </c>
      <c r="J4889" s="20" t="str">
        <f t="shared" si="693"/>
        <v>0,98132084783202-0,12571009987366j</v>
      </c>
      <c r="K4889" s="20" t="str">
        <f t="shared" si="694"/>
        <v>65,6464934988605-778,29722232797j</v>
      </c>
      <c r="L4889" s="21">
        <f t="shared" si="695"/>
        <v>65.646493498860494</v>
      </c>
      <c r="M4889" s="21">
        <f t="shared" si="696"/>
        <v>-778.29722232796996</v>
      </c>
      <c r="N4889" s="21">
        <f t="shared" si="690"/>
        <v>65.646493498860494</v>
      </c>
      <c r="O4889" s="40">
        <f t="shared" si="691"/>
        <v>-2.1084409250834182</v>
      </c>
      <c r="P4889" s="32">
        <f t="shared" si="692"/>
        <v>9293.0482022275428</v>
      </c>
      <c r="R4889">
        <v>58.665700000000001</v>
      </c>
      <c r="S4889">
        <v>0.98936000000000002</v>
      </c>
      <c r="T4889">
        <v>-7.26</v>
      </c>
    </row>
    <row r="4890" spans="5:20" x14ac:dyDescent="0.3">
      <c r="E4890" s="26">
        <v>58.761499999999998</v>
      </c>
      <c r="F4890" s="38">
        <v>0.98938000000000004</v>
      </c>
      <c r="G4890" s="38">
        <v>-7.31</v>
      </c>
      <c r="H4890" s="19">
        <f t="shared" si="688"/>
        <v>0.98133856722432311</v>
      </c>
      <c r="I4890" s="19">
        <f t="shared" si="689"/>
        <v>-0.12588646026524369</v>
      </c>
      <c r="J4890" s="20" t="str">
        <f t="shared" si="693"/>
        <v>0,981338567224323-0,125886460265244j</v>
      </c>
      <c r="K4890" s="20" t="str">
        <f t="shared" si="694"/>
        <v>65,224969863694-777,285633138295j</v>
      </c>
      <c r="L4890" s="21">
        <f t="shared" si="695"/>
        <v>65.224969863694</v>
      </c>
      <c r="M4890" s="21">
        <f t="shared" si="696"/>
        <v>-777.285633138295</v>
      </c>
      <c r="N4890" s="21">
        <f t="shared" si="690"/>
        <v>65.224969863694</v>
      </c>
      <c r="O4890" s="40">
        <f t="shared" si="691"/>
        <v>-2.1052704697509967</v>
      </c>
      <c r="P4890" s="32">
        <f t="shared" si="692"/>
        <v>9328.1338948627072</v>
      </c>
      <c r="R4890">
        <v>58.677700000000002</v>
      </c>
      <c r="S4890">
        <v>0.98931999999999998</v>
      </c>
      <c r="T4890">
        <v>-7.27</v>
      </c>
    </row>
    <row r="4891" spans="5:20" x14ac:dyDescent="0.3">
      <c r="E4891" s="26">
        <v>58.773499999999999</v>
      </c>
      <c r="F4891" s="38">
        <v>0.98941000000000001</v>
      </c>
      <c r="G4891" s="38">
        <v>-7.31</v>
      </c>
      <c r="H4891" s="19">
        <f t="shared" si="688"/>
        <v>0.98136832339183877</v>
      </c>
      <c r="I4891" s="19">
        <f t="shared" si="689"/>
        <v>-0.1258902773969908</v>
      </c>
      <c r="J4891" s="20" t="str">
        <f t="shared" si="693"/>
        <v>0,981368323391839-0,125890277396991j</v>
      </c>
      <c r="K4891" s="20" t="str">
        <f t="shared" si="694"/>
        <v>65,0422962788025-777,316335803165j</v>
      </c>
      <c r="L4891" s="21">
        <f t="shared" si="695"/>
        <v>65.042296278802496</v>
      </c>
      <c r="M4891" s="21">
        <f t="shared" si="696"/>
        <v>-777.31633580316498</v>
      </c>
      <c r="N4891" s="21">
        <f t="shared" si="690"/>
        <v>65.042296278802496</v>
      </c>
      <c r="O4891" s="40">
        <f t="shared" si="691"/>
        <v>-2.104923769881891</v>
      </c>
      <c r="P4891" s="32">
        <f t="shared" si="692"/>
        <v>9354.7002646334331</v>
      </c>
      <c r="R4891">
        <v>58.689700000000002</v>
      </c>
      <c r="S4891">
        <v>0.98933000000000004</v>
      </c>
      <c r="T4891">
        <v>-7.28</v>
      </c>
    </row>
    <row r="4892" spans="5:20" x14ac:dyDescent="0.3">
      <c r="E4892" s="26">
        <v>58.785400000000003</v>
      </c>
      <c r="F4892" s="38">
        <v>0.98938999999999999</v>
      </c>
      <c r="G4892" s="38">
        <v>-7.32</v>
      </c>
      <c r="H4892" s="19">
        <f t="shared" si="688"/>
        <v>0.98132649944592287</v>
      </c>
      <c r="I4892" s="19">
        <f t="shared" si="689"/>
        <v>-0.1260590083461357</v>
      </c>
      <c r="J4892" s="20" t="str">
        <f t="shared" si="693"/>
        <v>0,981326499445923-0,126059008346136j</v>
      </c>
      <c r="K4892" s="20" t="str">
        <f t="shared" si="694"/>
        <v>64,987631230977-776,24582081282j</v>
      </c>
      <c r="L4892" s="21">
        <f t="shared" si="695"/>
        <v>64.987631230977001</v>
      </c>
      <c r="M4892" s="21">
        <f t="shared" si="696"/>
        <v>-776.24582081282006</v>
      </c>
      <c r="N4892" s="21">
        <f t="shared" si="690"/>
        <v>64.987631230977001</v>
      </c>
      <c r="O4892" s="40">
        <f t="shared" si="691"/>
        <v>-2.1015993671351385</v>
      </c>
      <c r="P4892" s="32">
        <f t="shared" si="692"/>
        <v>9336.8684940335679</v>
      </c>
      <c r="R4892">
        <v>58.701599999999999</v>
      </c>
      <c r="S4892">
        <v>0.98936000000000002</v>
      </c>
      <c r="T4892">
        <v>-7.28</v>
      </c>
    </row>
    <row r="4893" spans="5:20" x14ac:dyDescent="0.3">
      <c r="E4893" s="26">
        <v>58.797400000000003</v>
      </c>
      <c r="F4893" s="38">
        <v>0.98939999999999995</v>
      </c>
      <c r="G4893" s="38">
        <v>-7.32</v>
      </c>
      <c r="H4893" s="19">
        <f t="shared" si="688"/>
        <v>0.9813364179462053</v>
      </c>
      <c r="I4893" s="19">
        <f t="shared" si="689"/>
        <v>-0.12606028245450898</v>
      </c>
      <c r="J4893" s="20" t="str">
        <f t="shared" si="693"/>
        <v>0,981336417946205-0,126060282454509j</v>
      </c>
      <c r="K4893" s="20" t="str">
        <f t="shared" si="694"/>
        <v>64,9269025997675-776,256013534265j</v>
      </c>
      <c r="L4893" s="21">
        <f t="shared" si="695"/>
        <v>64.926902599767502</v>
      </c>
      <c r="M4893" s="21">
        <f t="shared" si="696"/>
        <v>-776.25601353426498</v>
      </c>
      <c r="N4893" s="21">
        <f t="shared" si="690"/>
        <v>64.926902599767502</v>
      </c>
      <c r="O4893" s="40">
        <f t="shared" si="691"/>
        <v>-2.101198040368919</v>
      </c>
      <c r="P4893" s="32">
        <f t="shared" si="692"/>
        <v>9345.7238360771735</v>
      </c>
      <c r="R4893">
        <v>58.7136</v>
      </c>
      <c r="S4893">
        <v>0.98934</v>
      </c>
      <c r="T4893">
        <v>-7.29</v>
      </c>
    </row>
    <row r="4894" spans="5:20" x14ac:dyDescent="0.3">
      <c r="E4894" s="26">
        <v>58.809399999999997</v>
      </c>
      <c r="F4894" s="38">
        <v>0.98941999999999997</v>
      </c>
      <c r="G4894" s="38">
        <v>-7.33</v>
      </c>
      <c r="H4894" s="19">
        <f t="shared" si="688"/>
        <v>0.98133423788537544</v>
      </c>
      <c r="I4894" s="19">
        <f t="shared" si="689"/>
        <v>-0.12623410772817792</v>
      </c>
      <c r="J4894" s="20" t="str">
        <f t="shared" si="693"/>
        <v>0,981334237885375-0,126234107728178j</v>
      </c>
      <c r="K4894" s="20" t="str">
        <f t="shared" si="694"/>
        <v>64,6301915767015-775,228992180145j</v>
      </c>
      <c r="L4894" s="21">
        <f t="shared" si="695"/>
        <v>64.630191576701506</v>
      </c>
      <c r="M4894" s="21">
        <f t="shared" si="696"/>
        <v>-775.22899218014504</v>
      </c>
      <c r="N4894" s="21">
        <f t="shared" si="690"/>
        <v>64.630191576701506</v>
      </c>
      <c r="O4894" s="40">
        <f t="shared" si="691"/>
        <v>-2.0979898814410345</v>
      </c>
      <c r="P4894" s="32">
        <f t="shared" si="692"/>
        <v>9363.3801357636567</v>
      </c>
      <c r="R4894">
        <v>58.7256</v>
      </c>
      <c r="S4894">
        <v>0.98938999999999999</v>
      </c>
      <c r="T4894">
        <v>-7.29</v>
      </c>
    </row>
    <row r="4895" spans="5:20" x14ac:dyDescent="0.3">
      <c r="E4895" s="26">
        <v>58.821300000000001</v>
      </c>
      <c r="F4895" s="38">
        <v>0.98939999999999995</v>
      </c>
      <c r="G4895" s="38">
        <v>-7.33</v>
      </c>
      <c r="H4895" s="19">
        <f t="shared" si="688"/>
        <v>0.98131440132986036</v>
      </c>
      <c r="I4895" s="19">
        <f t="shared" si="689"/>
        <v>-0.1262315560492604</v>
      </c>
      <c r="J4895" s="20" t="str">
        <f t="shared" si="693"/>
        <v>0,98131440132986-0,12623155604926j</v>
      </c>
      <c r="K4895" s="20" t="str">
        <f t="shared" si="694"/>
        <v>64,7513303123225-775,20871767383j</v>
      </c>
      <c r="L4895" s="21">
        <f t="shared" si="695"/>
        <v>64.751330312322494</v>
      </c>
      <c r="M4895" s="21">
        <f t="shared" si="696"/>
        <v>-775.20871767383005</v>
      </c>
      <c r="N4895" s="21">
        <f t="shared" si="690"/>
        <v>64.751330312322494</v>
      </c>
      <c r="O4895" s="40">
        <f t="shared" si="691"/>
        <v>-2.0975105845283868</v>
      </c>
      <c r="P4895" s="32">
        <f t="shared" si="692"/>
        <v>9345.6194307648911</v>
      </c>
      <c r="R4895">
        <v>58.737499999999997</v>
      </c>
      <c r="S4895">
        <v>0.98933000000000004</v>
      </c>
      <c r="T4895">
        <v>-7.3</v>
      </c>
    </row>
    <row r="4896" spans="5:20" x14ac:dyDescent="0.3">
      <c r="E4896" s="26">
        <v>58.833300000000001</v>
      </c>
      <c r="F4896" s="38">
        <v>0.98936000000000002</v>
      </c>
      <c r="G4896" s="38">
        <v>-7.34</v>
      </c>
      <c r="H4896" s="19">
        <f t="shared" si="688"/>
        <v>0.98125268260124765</v>
      </c>
      <c r="I4896" s="19">
        <f t="shared" si="689"/>
        <v>-0.12639771551675738</v>
      </c>
      <c r="J4896" s="20" t="str">
        <f t="shared" si="693"/>
        <v>0,981252682601248-0,126397715516757j</v>
      </c>
      <c r="K4896" s="20" t="str">
        <f t="shared" si="694"/>
        <v>64,8180797314385-774,12371431023j</v>
      </c>
      <c r="L4896" s="21">
        <f t="shared" si="695"/>
        <v>64.818079731438502</v>
      </c>
      <c r="M4896" s="21">
        <f t="shared" si="696"/>
        <v>-774.12371431022996</v>
      </c>
      <c r="N4896" s="21">
        <f t="shared" si="690"/>
        <v>64.818079731438502</v>
      </c>
      <c r="O4896" s="40">
        <f t="shared" si="691"/>
        <v>-2.0941476289300667</v>
      </c>
      <c r="P4896" s="32">
        <f t="shared" si="692"/>
        <v>9310.1941775797659</v>
      </c>
      <c r="R4896">
        <v>58.749499999999998</v>
      </c>
      <c r="S4896">
        <v>0.98934</v>
      </c>
      <c r="T4896">
        <v>-7.3</v>
      </c>
    </row>
    <row r="4897" spans="5:20" x14ac:dyDescent="0.3">
      <c r="E4897" s="26">
        <v>58.845300000000002</v>
      </c>
      <c r="F4897" s="38">
        <v>0.98936000000000002</v>
      </c>
      <c r="G4897" s="38">
        <v>-7.34</v>
      </c>
      <c r="H4897" s="19">
        <f t="shared" si="688"/>
        <v>0.98125268260124765</v>
      </c>
      <c r="I4897" s="19">
        <f t="shared" si="689"/>
        <v>-0.12639771551675738</v>
      </c>
      <c r="J4897" s="20" t="str">
        <f t="shared" si="693"/>
        <v>0,981252682601248-0,126397715516757j</v>
      </c>
      <c r="K4897" s="20" t="str">
        <f t="shared" si="694"/>
        <v>64,8180797314385-774,12371431023j</v>
      </c>
      <c r="L4897" s="21">
        <f t="shared" si="695"/>
        <v>64.818079731438502</v>
      </c>
      <c r="M4897" s="21">
        <f t="shared" si="696"/>
        <v>-774.12371431022996</v>
      </c>
      <c r="N4897" s="21">
        <f t="shared" si="690"/>
        <v>64.818079731438502</v>
      </c>
      <c r="O4897" s="40">
        <f t="shared" si="691"/>
        <v>-2.0937205808642543</v>
      </c>
      <c r="P4897" s="32">
        <f t="shared" si="692"/>
        <v>9310.1941775797659</v>
      </c>
      <c r="R4897">
        <v>58.761499999999998</v>
      </c>
      <c r="S4897">
        <v>0.98938000000000004</v>
      </c>
      <c r="T4897">
        <v>-7.31</v>
      </c>
    </row>
    <row r="4898" spans="5:20" x14ac:dyDescent="0.3">
      <c r="E4898" s="26">
        <v>58.857199999999999</v>
      </c>
      <c r="F4898" s="38">
        <v>0.98936999999999997</v>
      </c>
      <c r="G4898" s="38">
        <v>-7.35</v>
      </c>
      <c r="H4898" s="19">
        <f t="shared" si="688"/>
        <v>0.98124052492480018</v>
      </c>
      <c r="I4898" s="19">
        <f t="shared" si="689"/>
        <v>-0.1265702537933078</v>
      </c>
      <c r="J4898" s="20" t="str">
        <f t="shared" si="693"/>
        <v>0,9812405249248-0,126570253793308j</v>
      </c>
      <c r="K4898" s="20" t="str">
        <f t="shared" si="694"/>
        <v>64,5830426732435-773,092249832435j</v>
      </c>
      <c r="L4898" s="21">
        <f t="shared" si="695"/>
        <v>64.583042673243497</v>
      </c>
      <c r="M4898" s="21">
        <f t="shared" si="696"/>
        <v>-773.09224983243496</v>
      </c>
      <c r="N4898" s="21">
        <f t="shared" si="690"/>
        <v>64.583042673243497</v>
      </c>
      <c r="O4898" s="40">
        <f t="shared" si="691"/>
        <v>-2.0905080946233685</v>
      </c>
      <c r="P4898" s="32">
        <f t="shared" si="692"/>
        <v>9318.8950417979031</v>
      </c>
      <c r="R4898">
        <v>58.773499999999999</v>
      </c>
      <c r="S4898">
        <v>0.98941000000000001</v>
      </c>
      <c r="T4898">
        <v>-7.31</v>
      </c>
    </row>
    <row r="4899" spans="5:20" x14ac:dyDescent="0.3">
      <c r="E4899" s="26">
        <v>58.869199999999999</v>
      </c>
      <c r="F4899" s="38">
        <v>0.98941999999999997</v>
      </c>
      <c r="G4899" s="38">
        <v>-7.35</v>
      </c>
      <c r="H4899" s="19">
        <f t="shared" si="688"/>
        <v>0.98129011408380673</v>
      </c>
      <c r="I4899" s="19">
        <f t="shared" si="689"/>
        <v>-0.12657665030087289</v>
      </c>
      <c r="J4899" s="20" t="str">
        <f t="shared" si="693"/>
        <v>0,981290114083807-0,126576650300873j</v>
      </c>
      <c r="K4899" s="20" t="str">
        <f t="shared" si="694"/>
        <v>64,2818186753485-773,14259760921j</v>
      </c>
      <c r="L4899" s="21">
        <f t="shared" si="695"/>
        <v>64.281818675348504</v>
      </c>
      <c r="M4899" s="21">
        <f t="shared" si="696"/>
        <v>-773.14259760921004</v>
      </c>
      <c r="N4899" s="21">
        <f t="shared" si="690"/>
        <v>64.281818675348504</v>
      </c>
      <c r="O4899" s="40">
        <f t="shared" si="691"/>
        <v>-2.090218078798658</v>
      </c>
      <c r="P4899" s="32">
        <f t="shared" si="692"/>
        <v>9363.1705022207752</v>
      </c>
      <c r="R4899">
        <v>58.785400000000003</v>
      </c>
      <c r="S4899">
        <v>0.98938999999999999</v>
      </c>
      <c r="T4899">
        <v>-7.32</v>
      </c>
    </row>
    <row r="4900" spans="5:20" x14ac:dyDescent="0.3">
      <c r="E4900" s="26">
        <v>58.8812</v>
      </c>
      <c r="F4900" s="38">
        <v>0.98936000000000002</v>
      </c>
      <c r="G4900" s="38">
        <v>-7.36</v>
      </c>
      <c r="H4900" s="19">
        <f t="shared" si="688"/>
        <v>0.98120850169475693</v>
      </c>
      <c r="I4900" s="19">
        <f t="shared" si="689"/>
        <v>-0.12674022961132078</v>
      </c>
      <c r="J4900" s="20" t="str">
        <f t="shared" si="693"/>
        <v>0,981208501694757-0,126740229611321j</v>
      </c>
      <c r="K4900" s="20" t="str">
        <f t="shared" si="694"/>
        <v>64,4691901667235-772,04335755945j</v>
      </c>
      <c r="L4900" s="21">
        <f t="shared" si="695"/>
        <v>64.469190166723493</v>
      </c>
      <c r="M4900" s="21">
        <f t="shared" si="696"/>
        <v>-772.04335755944999</v>
      </c>
      <c r="N4900" s="21">
        <f t="shared" si="690"/>
        <v>64.469190166723493</v>
      </c>
      <c r="O4900" s="40">
        <f t="shared" si="691"/>
        <v>-2.0868208636517274</v>
      </c>
      <c r="P4900" s="32">
        <f t="shared" si="692"/>
        <v>9309.9854501076898</v>
      </c>
      <c r="R4900">
        <v>58.797400000000003</v>
      </c>
      <c r="S4900">
        <v>0.98939999999999995</v>
      </c>
      <c r="T4900">
        <v>-7.32</v>
      </c>
    </row>
    <row r="4901" spans="5:20" x14ac:dyDescent="0.3">
      <c r="E4901" s="26">
        <v>58.8932</v>
      </c>
      <c r="F4901" s="38">
        <v>0.98938999999999999</v>
      </c>
      <c r="G4901" s="38">
        <v>-7.36</v>
      </c>
      <c r="H4901" s="19">
        <f t="shared" si="688"/>
        <v>0.9812382545198669</v>
      </c>
      <c r="I4901" s="19">
        <f t="shared" si="689"/>
        <v>-0.12674407270876592</v>
      </c>
      <c r="J4901" s="20" t="str">
        <f t="shared" si="693"/>
        <v>0,981238254519867-0,126744072708766j</v>
      </c>
      <c r="K4901" s="20" t="str">
        <f t="shared" si="694"/>
        <v>64,2889462062575-772,073500470035j</v>
      </c>
      <c r="L4901" s="21">
        <f t="shared" si="695"/>
        <v>64.288946206257506</v>
      </c>
      <c r="M4901" s="21">
        <f t="shared" si="696"/>
        <v>-772.07350047003501</v>
      </c>
      <c r="N4901" s="21">
        <f t="shared" si="690"/>
        <v>64.288946206257506</v>
      </c>
      <c r="O4901" s="40">
        <f t="shared" si="691"/>
        <v>-2.0864771150161454</v>
      </c>
      <c r="P4901" s="32">
        <f t="shared" si="692"/>
        <v>9336.4504188114788</v>
      </c>
      <c r="R4901">
        <v>58.809399999999997</v>
      </c>
      <c r="S4901">
        <v>0.98941999999999997</v>
      </c>
      <c r="T4901">
        <v>-7.33</v>
      </c>
    </row>
    <row r="4902" spans="5:20" x14ac:dyDescent="0.3">
      <c r="E4902" s="26">
        <v>58.905099999999997</v>
      </c>
      <c r="F4902" s="38">
        <v>0.98943999999999999</v>
      </c>
      <c r="G4902" s="38">
        <v>-7.37</v>
      </c>
      <c r="H4902" s="19">
        <f t="shared" si="688"/>
        <v>0.98126570548428738</v>
      </c>
      <c r="I4902" s="19">
        <f t="shared" si="689"/>
        <v>-0.12692174297740977</v>
      </c>
      <c r="J4902" s="20" t="str">
        <f t="shared" si="693"/>
        <v>0,981265705484287-0,12692174297741j</v>
      </c>
      <c r="K4902" s="20" t="str">
        <f t="shared" si="694"/>
        <v>63,8163894552275-771,087190763285j</v>
      </c>
      <c r="L4902" s="21">
        <f t="shared" si="695"/>
        <v>63.816389455227501</v>
      </c>
      <c r="M4902" s="21">
        <f t="shared" si="696"/>
        <v>-771.08719076328498</v>
      </c>
      <c r="N4902" s="21">
        <f t="shared" si="690"/>
        <v>63.816389455227501</v>
      </c>
      <c r="O4902" s="40">
        <f t="shared" si="691"/>
        <v>-2.0833907075078404</v>
      </c>
      <c r="P4902" s="32">
        <f t="shared" si="692"/>
        <v>9380.7874815970226</v>
      </c>
      <c r="R4902">
        <v>58.821300000000001</v>
      </c>
      <c r="S4902">
        <v>0.98939999999999995</v>
      </c>
      <c r="T4902">
        <v>-7.33</v>
      </c>
    </row>
    <row r="4903" spans="5:20" x14ac:dyDescent="0.3">
      <c r="E4903" s="26">
        <v>58.917099999999998</v>
      </c>
      <c r="F4903" s="38">
        <v>0.98938999999999999</v>
      </c>
      <c r="G4903" s="38">
        <v>-7.37</v>
      </c>
      <c r="H4903" s="19">
        <f t="shared" si="688"/>
        <v>0.98121611856110436</v>
      </c>
      <c r="I4903" s="19">
        <f t="shared" si="689"/>
        <v>-0.12691532916035278</v>
      </c>
      <c r="J4903" s="20" t="str">
        <f t="shared" si="693"/>
        <v>0,981216118561104-0,126915329160353j</v>
      </c>
      <c r="K4903" s="20" t="str">
        <f t="shared" si="694"/>
        <v>64,116033873185-771,037341169485j</v>
      </c>
      <c r="L4903" s="21">
        <f t="shared" si="695"/>
        <v>64.116033873185003</v>
      </c>
      <c r="M4903" s="21">
        <f t="shared" si="696"/>
        <v>-771.03734116948499</v>
      </c>
      <c r="N4903" s="21">
        <f t="shared" si="690"/>
        <v>64.116033873185003</v>
      </c>
      <c r="O4903" s="40">
        <f t="shared" si="691"/>
        <v>-2.0828317102429628</v>
      </c>
      <c r="P4903" s="32">
        <f t="shared" si="692"/>
        <v>9336.3455459725374</v>
      </c>
      <c r="R4903">
        <v>58.833300000000001</v>
      </c>
      <c r="S4903">
        <v>0.98936000000000002</v>
      </c>
      <c r="T4903">
        <v>-7.34</v>
      </c>
    </row>
    <row r="4904" spans="5:20" x14ac:dyDescent="0.3">
      <c r="E4904" s="26">
        <v>58.929099999999998</v>
      </c>
      <c r="F4904" s="38">
        <v>0.98939999999999995</v>
      </c>
      <c r="G4904" s="38">
        <v>-7.38</v>
      </c>
      <c r="H4904" s="19">
        <f t="shared" si="688"/>
        <v>0.98120386987339092</v>
      </c>
      <c r="I4904" s="19">
        <f t="shared" si="689"/>
        <v>-0.12708786624017965</v>
      </c>
      <c r="J4904" s="20" t="str">
        <f t="shared" si="693"/>
        <v>0,981203869873391-0,12708786624018j</v>
      </c>
      <c r="K4904" s="20" t="str">
        <f t="shared" si="694"/>
        <v>63,8840508792915-770,013876662195j</v>
      </c>
      <c r="L4904" s="21">
        <f t="shared" si="695"/>
        <v>63.8840508792915</v>
      </c>
      <c r="M4904" s="21">
        <f t="shared" si="696"/>
        <v>-770.013876662195</v>
      </c>
      <c r="N4904" s="21">
        <f t="shared" si="690"/>
        <v>63.8840508792915</v>
      </c>
      <c r="O4904" s="40">
        <f t="shared" si="691"/>
        <v>-2.079643414206926</v>
      </c>
      <c r="P4904" s="32">
        <f t="shared" si="692"/>
        <v>9345.0952779610652</v>
      </c>
      <c r="R4904">
        <v>58.845300000000002</v>
      </c>
      <c r="S4904">
        <v>0.98936000000000002</v>
      </c>
      <c r="T4904">
        <v>-7.34</v>
      </c>
    </row>
    <row r="4905" spans="5:20" x14ac:dyDescent="0.3">
      <c r="E4905" s="26">
        <v>58.941000000000003</v>
      </c>
      <c r="F4905" s="38">
        <v>0.98941000000000001</v>
      </c>
      <c r="G4905" s="38">
        <v>-7.38</v>
      </c>
      <c r="H4905" s="19">
        <f t="shared" si="688"/>
        <v>0.98121378703399209</v>
      </c>
      <c r="I4905" s="19">
        <f t="shared" si="689"/>
        <v>-0.12708915073448165</v>
      </c>
      <c r="J4905" s="20" t="str">
        <f t="shared" si="693"/>
        <v>0,981213787033992-0,127089150734482j</v>
      </c>
      <c r="K4905" s="20" t="str">
        <f t="shared" si="694"/>
        <v>63,824282465975-770,0238157492j</v>
      </c>
      <c r="L4905" s="21">
        <f t="shared" si="695"/>
        <v>63.824282465975003</v>
      </c>
      <c r="M4905" s="21">
        <f t="shared" si="696"/>
        <v>-770.02381574920003</v>
      </c>
      <c r="N4905" s="21">
        <f t="shared" si="690"/>
        <v>63.824282465975003</v>
      </c>
      <c r="O4905" s="40">
        <f t="shared" si="691"/>
        <v>-2.079250378768057</v>
      </c>
      <c r="P4905" s="32">
        <f t="shared" si="692"/>
        <v>9353.9667472410929</v>
      </c>
      <c r="R4905">
        <v>58.857199999999999</v>
      </c>
      <c r="S4905">
        <v>0.98936999999999997</v>
      </c>
      <c r="T4905">
        <v>-7.35</v>
      </c>
    </row>
    <row r="4906" spans="5:20" x14ac:dyDescent="0.3">
      <c r="E4906" s="26">
        <v>58.953000000000003</v>
      </c>
      <c r="F4906" s="38">
        <v>0.98941999999999997</v>
      </c>
      <c r="G4906" s="38">
        <v>-7.39</v>
      </c>
      <c r="H4906" s="19">
        <f t="shared" si="688"/>
        <v>0.98120150778438875</v>
      </c>
      <c r="I4906" s="19">
        <f t="shared" si="689"/>
        <v>-0.12726168913558425</v>
      </c>
      <c r="J4906" s="20" t="str">
        <f t="shared" si="693"/>
        <v>0,981201507784389-0,127261689135584j</v>
      </c>
      <c r="K4906" s="20" t="str">
        <f t="shared" si="694"/>
        <v>63,5934627238315-769,002948491255j</v>
      </c>
      <c r="L4906" s="21">
        <f t="shared" si="695"/>
        <v>63.5934627238315</v>
      </c>
      <c r="M4906" s="21">
        <f t="shared" si="696"/>
        <v>-769.00294849125498</v>
      </c>
      <c r="N4906" s="21">
        <f t="shared" si="690"/>
        <v>63.5934627238315</v>
      </c>
      <c r="O4906" s="40">
        <f t="shared" si="691"/>
        <v>-2.076071116052201</v>
      </c>
      <c r="P4906" s="32">
        <f t="shared" si="692"/>
        <v>9362.7495309564547</v>
      </c>
      <c r="R4906">
        <v>58.869199999999999</v>
      </c>
      <c r="S4906">
        <v>0.98941999999999997</v>
      </c>
      <c r="T4906">
        <v>-7.35</v>
      </c>
    </row>
    <row r="4907" spans="5:20" x14ac:dyDescent="0.3">
      <c r="E4907" s="26">
        <v>58.965000000000003</v>
      </c>
      <c r="F4907" s="38">
        <v>0.98941999999999997</v>
      </c>
      <c r="G4907" s="38">
        <v>-7.39</v>
      </c>
      <c r="H4907" s="19">
        <f t="shared" si="688"/>
        <v>0.98120150778438875</v>
      </c>
      <c r="I4907" s="19">
        <f t="shared" si="689"/>
        <v>-0.12726168913558425</v>
      </c>
      <c r="J4907" s="20" t="str">
        <f t="shared" si="693"/>
        <v>0,981201507784389-0,127261689135584j</v>
      </c>
      <c r="K4907" s="20" t="str">
        <f t="shared" si="694"/>
        <v>63,5934627238315-769,002948491255j</v>
      </c>
      <c r="L4907" s="21">
        <f t="shared" si="695"/>
        <v>63.5934627238315</v>
      </c>
      <c r="M4907" s="21">
        <f t="shared" si="696"/>
        <v>-769.00294849125498</v>
      </c>
      <c r="N4907" s="21">
        <f t="shared" si="690"/>
        <v>63.5934627238315</v>
      </c>
      <c r="O4907" s="40">
        <f t="shared" si="691"/>
        <v>-2.0756486136627728</v>
      </c>
      <c r="P4907" s="32">
        <f t="shared" si="692"/>
        <v>9362.7495309564547</v>
      </c>
      <c r="R4907">
        <v>58.8812</v>
      </c>
      <c r="S4907">
        <v>0.98936000000000002</v>
      </c>
      <c r="T4907">
        <v>-7.36</v>
      </c>
    </row>
    <row r="4908" spans="5:20" x14ac:dyDescent="0.3">
      <c r="E4908" s="26">
        <v>58.976900000000001</v>
      </c>
      <c r="F4908" s="38">
        <v>0.98941000000000001</v>
      </c>
      <c r="G4908" s="38">
        <v>-7.4</v>
      </c>
      <c r="H4908" s="19">
        <f t="shared" si="688"/>
        <v>0.98116936477345351</v>
      </c>
      <c r="I4908" s="19">
        <f t="shared" si="689"/>
        <v>-0.12743165120980637</v>
      </c>
      <c r="J4908" s="20" t="str">
        <f t="shared" si="693"/>
        <v>0,981169364773454-0,127431651209806j</v>
      </c>
      <c r="K4908" s="20" t="str">
        <f t="shared" si="694"/>
        <v>63,4825543410165-767,965026628305j</v>
      </c>
      <c r="L4908" s="21">
        <f t="shared" si="695"/>
        <v>63.482554341016503</v>
      </c>
      <c r="M4908" s="21">
        <f t="shared" si="696"/>
        <v>-767.96502662830505</v>
      </c>
      <c r="N4908" s="21">
        <f t="shared" si="690"/>
        <v>63.482554341016503</v>
      </c>
      <c r="O4908" s="40">
        <f t="shared" si="691"/>
        <v>-2.0724288680753613</v>
      </c>
      <c r="P4908" s="32">
        <f t="shared" si="692"/>
        <v>9353.7558939435603</v>
      </c>
      <c r="R4908">
        <v>58.8932</v>
      </c>
      <c r="S4908">
        <v>0.98938999999999999</v>
      </c>
      <c r="T4908">
        <v>-7.36</v>
      </c>
    </row>
    <row r="4909" spans="5:20" x14ac:dyDescent="0.3">
      <c r="E4909" s="26">
        <v>58.988900000000001</v>
      </c>
      <c r="F4909" s="38">
        <v>0.98943999999999999</v>
      </c>
      <c r="G4909" s="38">
        <v>-7.4</v>
      </c>
      <c r="H4909" s="19">
        <f t="shared" si="688"/>
        <v>0.9811991149083249</v>
      </c>
      <c r="I4909" s="19">
        <f t="shared" si="689"/>
        <v>-0.1274355150777037</v>
      </c>
      <c r="J4909" s="20" t="str">
        <f t="shared" si="693"/>
        <v>0,981199114908325-0,127435515077704j</v>
      </c>
      <c r="K4909" s="20" t="str">
        <f t="shared" si="694"/>
        <v>63,3041858208925-767,99454973207j</v>
      </c>
      <c r="L4909" s="21">
        <f t="shared" si="695"/>
        <v>63.304185820892499</v>
      </c>
      <c r="M4909" s="21">
        <f t="shared" si="696"/>
        <v>-767.99454973207003</v>
      </c>
      <c r="N4909" s="21">
        <f t="shared" si="690"/>
        <v>63.304185820892499</v>
      </c>
      <c r="O4909" s="40">
        <f t="shared" si="691"/>
        <v>-2.0720869325838147</v>
      </c>
      <c r="P4909" s="32">
        <f t="shared" si="692"/>
        <v>9380.4705117087451</v>
      </c>
      <c r="R4909">
        <v>58.905099999999997</v>
      </c>
      <c r="S4909">
        <v>0.98943999999999999</v>
      </c>
      <c r="T4909">
        <v>-7.37</v>
      </c>
    </row>
    <row r="4910" spans="5:20" x14ac:dyDescent="0.3">
      <c r="E4910" s="26">
        <v>59.000900000000001</v>
      </c>
      <c r="F4910" s="38">
        <v>0.98939999999999995</v>
      </c>
      <c r="G4910" s="38">
        <v>-7.41</v>
      </c>
      <c r="H4910" s="19">
        <f t="shared" si="688"/>
        <v>0.98113719232397167</v>
      </c>
      <c r="I4910" s="19">
        <f t="shared" si="689"/>
        <v>-0.12760160594065309</v>
      </c>
      <c r="J4910" s="20" t="str">
        <f t="shared" si="693"/>
        <v>0,981137192323972-0,127601605940653j</v>
      </c>
      <c r="K4910" s="20" t="str">
        <f t="shared" si="694"/>
        <v>63,372013582749-766,9298892481j</v>
      </c>
      <c r="L4910" s="21">
        <f t="shared" si="695"/>
        <v>63.372013582748998</v>
      </c>
      <c r="M4910" s="21">
        <f t="shared" si="696"/>
        <v>-766.92988924810004</v>
      </c>
      <c r="N4910" s="21">
        <f t="shared" si="690"/>
        <v>63.372013582748998</v>
      </c>
      <c r="O4910" s="40">
        <f t="shared" si="691"/>
        <v>-2.0687935756701163</v>
      </c>
      <c r="P4910" s="32">
        <f t="shared" si="692"/>
        <v>9344.7790853980277</v>
      </c>
      <c r="R4910">
        <v>58.917099999999998</v>
      </c>
      <c r="S4910">
        <v>0.98938999999999999</v>
      </c>
      <c r="T4910">
        <v>-7.37</v>
      </c>
    </row>
    <row r="4911" spans="5:20" x14ac:dyDescent="0.3">
      <c r="E4911" s="26">
        <v>59.012900000000002</v>
      </c>
      <c r="F4911" s="38">
        <v>0.98938999999999999</v>
      </c>
      <c r="G4911" s="38">
        <v>-7.41</v>
      </c>
      <c r="H4911" s="19">
        <f t="shared" si="688"/>
        <v>0.98112727583728965</v>
      </c>
      <c r="I4911" s="19">
        <f t="shared" si="689"/>
        <v>-0.12760031625391427</v>
      </c>
      <c r="J4911" s="20" t="str">
        <f t="shared" si="693"/>
        <v>0,98112727583729-0,127600316253914j</v>
      </c>
      <c r="K4911" s="20" t="str">
        <f t="shared" si="694"/>
        <v>63,4313078127675-766,92006014705j</v>
      </c>
      <c r="L4911" s="21">
        <f t="shared" si="695"/>
        <v>63.4313078127675</v>
      </c>
      <c r="M4911" s="21">
        <f t="shared" si="696"/>
        <v>-766.92006014704998</v>
      </c>
      <c r="N4911" s="21">
        <f t="shared" si="690"/>
        <v>63.4313078127675</v>
      </c>
      <c r="O4911" s="40">
        <f t="shared" si="691"/>
        <v>-2.0683463874633627</v>
      </c>
      <c r="P4911" s="32">
        <f t="shared" si="692"/>
        <v>9335.924638583514</v>
      </c>
      <c r="R4911">
        <v>58.929099999999998</v>
      </c>
      <c r="S4911">
        <v>0.98939999999999995</v>
      </c>
      <c r="T4911">
        <v>-7.38</v>
      </c>
    </row>
    <row r="4912" spans="5:20" x14ac:dyDescent="0.3">
      <c r="E4912" s="26">
        <v>59.024799999999999</v>
      </c>
      <c r="F4912" s="38">
        <v>0.98938999999999999</v>
      </c>
      <c r="G4912" s="38">
        <v>-7.42</v>
      </c>
      <c r="H4912" s="19">
        <f t="shared" si="688"/>
        <v>0.98110499043752764</v>
      </c>
      <c r="I4912" s="19">
        <f t="shared" si="689"/>
        <v>-0.12777155332302575</v>
      </c>
      <c r="J4912" s="20" t="str">
        <f t="shared" si="693"/>
        <v>0,981104990437528-0,127771553323026j</v>
      </c>
      <c r="K4912" s="20" t="str">
        <f t="shared" si="694"/>
        <v>63,261838689778-765,897525151695j</v>
      </c>
      <c r="L4912" s="21">
        <f t="shared" si="695"/>
        <v>63.261838689778003</v>
      </c>
      <c r="M4912" s="21">
        <f t="shared" si="696"/>
        <v>-765.89752515169505</v>
      </c>
      <c r="N4912" s="21">
        <f t="shared" si="690"/>
        <v>63.261838689778003</v>
      </c>
      <c r="O4912" s="40">
        <f t="shared" si="691"/>
        <v>-2.0651722162504829</v>
      </c>
      <c r="P4912" s="32">
        <f t="shared" si="692"/>
        <v>9335.8190577431451</v>
      </c>
      <c r="R4912">
        <v>58.941000000000003</v>
      </c>
      <c r="S4912">
        <v>0.98941000000000001</v>
      </c>
      <c r="T4912">
        <v>-7.38</v>
      </c>
    </row>
    <row r="4913" spans="5:20" x14ac:dyDescent="0.3">
      <c r="E4913" s="26">
        <v>59.036799999999999</v>
      </c>
      <c r="F4913" s="38">
        <v>0.98939999999999995</v>
      </c>
      <c r="G4913" s="38">
        <v>-7.43</v>
      </c>
      <c r="H4913" s="19">
        <f t="shared" si="688"/>
        <v>0.98109259118749081</v>
      </c>
      <c r="I4913" s="19">
        <f t="shared" si="689"/>
        <v>-0.12794407964816024</v>
      </c>
      <c r="J4913" s="20" t="str">
        <f t="shared" si="693"/>
        <v>0,981092591187491-0,12794407964816j</v>
      </c>
      <c r="K4913" s="20" t="str">
        <f t="shared" si="694"/>
        <v>63,034064899449-764,88743359071j</v>
      </c>
      <c r="L4913" s="21">
        <f t="shared" si="695"/>
        <v>63.034064899449</v>
      </c>
      <c r="M4913" s="21">
        <f t="shared" si="696"/>
        <v>-764.88743359070997</v>
      </c>
      <c r="N4913" s="21">
        <f t="shared" si="690"/>
        <v>63.034064899449</v>
      </c>
      <c r="O4913" s="40">
        <f t="shared" si="691"/>
        <v>-2.0620293776904464</v>
      </c>
      <c r="P4913" s="32">
        <f t="shared" si="692"/>
        <v>9344.5675817089814</v>
      </c>
      <c r="R4913">
        <v>58.953000000000003</v>
      </c>
      <c r="S4913">
        <v>0.98941999999999997</v>
      </c>
      <c r="T4913">
        <v>-7.39</v>
      </c>
    </row>
    <row r="4914" spans="5:20" x14ac:dyDescent="0.3">
      <c r="E4914" s="26">
        <v>59.0488</v>
      </c>
      <c r="F4914" s="38">
        <v>0.98943000000000003</v>
      </c>
      <c r="G4914" s="38">
        <v>-7.43</v>
      </c>
      <c r="H4914" s="19">
        <f t="shared" si="688"/>
        <v>0.9811223392951679</v>
      </c>
      <c r="I4914" s="19">
        <f t="shared" si="689"/>
        <v>-0.12794795909266141</v>
      </c>
      <c r="J4914" s="20" t="str">
        <f t="shared" si="693"/>
        <v>0,981122339295168-0,127947959092661j</v>
      </c>
      <c r="K4914" s="20" t="str">
        <f t="shared" si="694"/>
        <v>62,857107915852-764,916630969925j</v>
      </c>
      <c r="L4914" s="21">
        <f t="shared" si="695"/>
        <v>62.857107915851998</v>
      </c>
      <c r="M4914" s="21">
        <f t="shared" si="696"/>
        <v>-764.916630969925</v>
      </c>
      <c r="N4914" s="21">
        <f t="shared" si="690"/>
        <v>62.857107915851998</v>
      </c>
      <c r="O4914" s="40">
        <f t="shared" si="691"/>
        <v>-2.0616890245367006</v>
      </c>
      <c r="P4914" s="32">
        <f t="shared" si="692"/>
        <v>9371.2308421586113</v>
      </c>
      <c r="R4914">
        <v>58.965000000000003</v>
      </c>
      <c r="S4914">
        <v>0.98941999999999997</v>
      </c>
      <c r="T4914">
        <v>-7.39</v>
      </c>
    </row>
    <row r="4915" spans="5:20" x14ac:dyDescent="0.3">
      <c r="E4915" s="26">
        <v>59.060699999999997</v>
      </c>
      <c r="F4915" s="38">
        <v>0.98939999999999995</v>
      </c>
      <c r="G4915" s="38">
        <v>-7.44</v>
      </c>
      <c r="H4915" s="19">
        <f t="shared" si="688"/>
        <v>0.98107024579022672</v>
      </c>
      <c r="I4915" s="19">
        <f t="shared" si="689"/>
        <v>-0.12811531065842258</v>
      </c>
      <c r="J4915" s="20" t="str">
        <f t="shared" si="693"/>
        <v>0,981070245790227-0,128115310658423j</v>
      </c>
      <c r="K4915" s="20" t="str">
        <f t="shared" si="694"/>
        <v>62,866102548906-763,8702346908j</v>
      </c>
      <c r="L4915" s="21">
        <f t="shared" si="695"/>
        <v>62.866102548905999</v>
      </c>
      <c r="M4915" s="21">
        <f t="shared" si="696"/>
        <v>-763.87023469079998</v>
      </c>
      <c r="N4915" s="21">
        <f t="shared" si="690"/>
        <v>62.866102548905999</v>
      </c>
      <c r="O4915" s="40">
        <f t="shared" si="691"/>
        <v>-2.058453823469871</v>
      </c>
      <c r="P4915" s="32">
        <f t="shared" si="692"/>
        <v>9344.4616172804435</v>
      </c>
      <c r="R4915">
        <v>58.976900000000001</v>
      </c>
      <c r="S4915">
        <v>0.98941000000000001</v>
      </c>
      <c r="T4915">
        <v>-7.4</v>
      </c>
    </row>
    <row r="4916" spans="5:20" x14ac:dyDescent="0.3">
      <c r="E4916" s="26">
        <v>59.072699999999998</v>
      </c>
      <c r="F4916" s="38">
        <v>0.98943000000000003</v>
      </c>
      <c r="G4916" s="38">
        <v>-7.44</v>
      </c>
      <c r="H4916" s="19">
        <f t="shared" si="688"/>
        <v>0.9810999932203599</v>
      </c>
      <c r="I4916" s="19">
        <f t="shared" si="689"/>
        <v>-0.12811919529488888</v>
      </c>
      <c r="J4916" s="20" t="str">
        <f t="shared" si="693"/>
        <v>0,98109999322036-0,128119195294889j</v>
      </c>
      <c r="K4916" s="20" t="str">
        <f t="shared" si="694"/>
        <v>62,689610713444-763,899315541715j</v>
      </c>
      <c r="L4916" s="21">
        <f t="shared" si="695"/>
        <v>62.689610713443997</v>
      </c>
      <c r="M4916" s="21">
        <f t="shared" si="696"/>
        <v>-763.89931554171505</v>
      </c>
      <c r="N4916" s="21">
        <f t="shared" si="690"/>
        <v>62.689610713443997</v>
      </c>
      <c r="O4916" s="40">
        <f t="shared" si="691"/>
        <v>-2.0581140204016317</v>
      </c>
      <c r="P4916" s="32">
        <f t="shared" si="692"/>
        <v>9371.1245753599724</v>
      </c>
      <c r="R4916">
        <v>58.988900000000001</v>
      </c>
      <c r="S4916">
        <v>0.98943999999999999</v>
      </c>
      <c r="T4916">
        <v>-7.4</v>
      </c>
    </row>
    <row r="4917" spans="5:20" x14ac:dyDescent="0.3">
      <c r="E4917" s="26">
        <v>59.084699999999998</v>
      </c>
      <c r="F4917" s="38">
        <v>0.98943999999999999</v>
      </c>
      <c r="G4917" s="38">
        <v>-7.45</v>
      </c>
      <c r="H4917" s="19">
        <f t="shared" si="688"/>
        <v>0.98108753284343131</v>
      </c>
      <c r="I4917" s="19">
        <f t="shared" si="689"/>
        <v>-0.12829172420382021</v>
      </c>
      <c r="J4917" s="20" t="str">
        <f t="shared" si="693"/>
        <v>0,981087532843431-0,12829172420382j</v>
      </c>
      <c r="K4917" s="20" t="str">
        <f t="shared" si="694"/>
        <v>62,464102135352-762,89430958601j</v>
      </c>
      <c r="L4917" s="21">
        <f t="shared" si="695"/>
        <v>62.464102135352</v>
      </c>
      <c r="M4917" s="21">
        <f t="shared" si="696"/>
        <v>-762.89430958600997</v>
      </c>
      <c r="N4917" s="21">
        <f t="shared" si="690"/>
        <v>62.464102135352</v>
      </c>
      <c r="O4917" s="40">
        <f t="shared" si="691"/>
        <v>-2.0549888622146208</v>
      </c>
      <c r="P4917" s="32">
        <f t="shared" si="692"/>
        <v>9379.9393831788257</v>
      </c>
      <c r="R4917">
        <v>59.000900000000001</v>
      </c>
      <c r="S4917">
        <v>0.98939999999999995</v>
      </c>
      <c r="T4917">
        <v>-7.41</v>
      </c>
    </row>
    <row r="4918" spans="5:20" x14ac:dyDescent="0.3">
      <c r="E4918" s="26">
        <v>59.096600000000002</v>
      </c>
      <c r="F4918" s="38">
        <v>0.98941999999999997</v>
      </c>
      <c r="G4918" s="38">
        <v>-7.45</v>
      </c>
      <c r="H4918" s="19">
        <f t="shared" si="688"/>
        <v>0.98106770167564261</v>
      </c>
      <c r="I4918" s="19">
        <f t="shared" si="689"/>
        <v>-0.12828913098494479</v>
      </c>
      <c r="J4918" s="20" t="str">
        <f t="shared" si="693"/>
        <v>0,981067701675643-0,128289130984945j</v>
      </c>
      <c r="K4918" s="20" t="str">
        <f t="shared" si="694"/>
        <v>62,5814593859105-762,87502669731j</v>
      </c>
      <c r="L4918" s="21">
        <f t="shared" si="695"/>
        <v>62.581459385910499</v>
      </c>
      <c r="M4918" s="21">
        <f t="shared" si="696"/>
        <v>-762.87502669730998</v>
      </c>
      <c r="N4918" s="21">
        <f t="shared" si="690"/>
        <v>62.581459385910499</v>
      </c>
      <c r="O4918" s="40">
        <f t="shared" si="691"/>
        <v>-2.0545231275612896</v>
      </c>
      <c r="P4918" s="32">
        <f t="shared" si="692"/>
        <v>9362.1138140028543</v>
      </c>
      <c r="R4918">
        <v>59.012900000000002</v>
      </c>
      <c r="S4918">
        <v>0.98938999999999999</v>
      </c>
      <c r="T4918">
        <v>-7.41</v>
      </c>
    </row>
    <row r="4919" spans="5:20" x14ac:dyDescent="0.3">
      <c r="E4919" s="26">
        <v>59.108600000000003</v>
      </c>
      <c r="F4919" s="38">
        <v>0.98941000000000001</v>
      </c>
      <c r="G4919" s="38">
        <v>-7.45</v>
      </c>
      <c r="H4919" s="19">
        <f t="shared" si="688"/>
        <v>0.98105778609174821</v>
      </c>
      <c r="I4919" s="19">
        <f t="shared" si="689"/>
        <v>-0.12828783437550709</v>
      </c>
      <c r="J4919" s="20" t="str">
        <f t="shared" si="693"/>
        <v>0,981057786091748-0,128287834375507j</v>
      </c>
      <c r="K4919" s="20" t="str">
        <f t="shared" si="694"/>
        <v>62,6401355561475-762,865371717005j</v>
      </c>
      <c r="L4919" s="21">
        <f t="shared" si="695"/>
        <v>62.640135556147499</v>
      </c>
      <c r="M4919" s="21">
        <f t="shared" si="696"/>
        <v>-762.86537171700502</v>
      </c>
      <c r="N4919" s="21">
        <f t="shared" si="690"/>
        <v>62.640135556147499</v>
      </c>
      <c r="O4919" s="40">
        <f t="shared" si="691"/>
        <v>-2.0540800293425576</v>
      </c>
      <c r="P4919" s="32">
        <f t="shared" si="692"/>
        <v>9353.2262780985693</v>
      </c>
      <c r="R4919">
        <v>59.024799999999999</v>
      </c>
      <c r="S4919">
        <v>0.98938999999999999</v>
      </c>
      <c r="T4919">
        <v>-7.42</v>
      </c>
    </row>
    <row r="4920" spans="5:20" x14ac:dyDescent="0.3">
      <c r="E4920" s="26">
        <v>59.120600000000003</v>
      </c>
      <c r="F4920" s="38">
        <v>0.98943999999999999</v>
      </c>
      <c r="G4920" s="38">
        <v>-7.46</v>
      </c>
      <c r="H4920" s="19">
        <f t="shared" si="688"/>
        <v>0.98106512677082325</v>
      </c>
      <c r="I4920" s="19">
        <f t="shared" si="689"/>
        <v>-0.12846295432594002</v>
      </c>
      <c r="J4920" s="20" t="str">
        <f t="shared" si="693"/>
        <v>0,981065126770823-0,12846295432594j</v>
      </c>
      <c r="K4920" s="20" t="str">
        <f t="shared" si="694"/>
        <v>62,298091386095-761,88229041812j</v>
      </c>
      <c r="L4920" s="21">
        <f t="shared" si="695"/>
        <v>62.298091386095003</v>
      </c>
      <c r="M4920" s="21">
        <f t="shared" si="696"/>
        <v>-761.88229041811996</v>
      </c>
      <c r="N4920" s="21">
        <f t="shared" si="690"/>
        <v>62.298091386095003</v>
      </c>
      <c r="O4920" s="40">
        <f t="shared" si="691"/>
        <v>-2.0510166096795155</v>
      </c>
      <c r="P4920" s="32">
        <f t="shared" si="692"/>
        <v>9379.8327306948486</v>
      </c>
      <c r="R4920">
        <v>59.036799999999999</v>
      </c>
      <c r="S4920">
        <v>0.98939999999999995</v>
      </c>
      <c r="T4920">
        <v>-7.43</v>
      </c>
    </row>
    <row r="4921" spans="5:20" x14ac:dyDescent="0.3">
      <c r="E4921" s="26">
        <v>59.132599999999996</v>
      </c>
      <c r="F4921" s="38">
        <v>0.98943000000000003</v>
      </c>
      <c r="G4921" s="38">
        <v>-7.46</v>
      </c>
      <c r="H4921" s="19">
        <f t="shared" si="688"/>
        <v>0.98105521141338092</v>
      </c>
      <c r="I4921" s="19">
        <f t="shared" si="689"/>
        <v>-0.12846165598592621</v>
      </c>
      <c r="J4921" s="20" t="str">
        <f t="shared" si="693"/>
        <v>0,981055211413381-0,128461655985926j</v>
      </c>
      <c r="K4921" s="20" t="str">
        <f t="shared" si="694"/>
        <v>62,3566169702145-761,87269184755j</v>
      </c>
      <c r="L4921" s="21">
        <f t="shared" si="695"/>
        <v>62.356616970214503</v>
      </c>
      <c r="M4921" s="21">
        <f t="shared" si="696"/>
        <v>-761.87269184754996</v>
      </c>
      <c r="N4921" s="21">
        <f t="shared" si="690"/>
        <v>62.356616970214503</v>
      </c>
      <c r="O4921" s="40">
        <f t="shared" si="691"/>
        <v>-2.0505745547171261</v>
      </c>
      <c r="P4921" s="32">
        <f t="shared" si="692"/>
        <v>9370.9116153963114</v>
      </c>
      <c r="R4921">
        <v>59.0488</v>
      </c>
      <c r="S4921">
        <v>0.98943000000000003</v>
      </c>
      <c r="T4921">
        <v>-7.43</v>
      </c>
    </row>
    <row r="4922" spans="5:20" x14ac:dyDescent="0.3">
      <c r="E4922" s="26">
        <v>59.144500000000001</v>
      </c>
      <c r="F4922" s="38">
        <v>0.98938999999999999</v>
      </c>
      <c r="G4922" s="38">
        <v>-7.47</v>
      </c>
      <c r="H4922" s="19">
        <f t="shared" si="688"/>
        <v>0.98099311515982146</v>
      </c>
      <c r="I4922" s="19">
        <f t="shared" si="689"/>
        <v>-0.12862768018210269</v>
      </c>
      <c r="J4922" s="20" t="str">
        <f t="shared" si="693"/>
        <v>0,980993115159821-0,128627680182103j</v>
      </c>
      <c r="K4922" s="20" t="str">
        <f t="shared" si="694"/>
        <v>62,4245865079005-760,82503153669j</v>
      </c>
      <c r="L4922" s="21">
        <f t="shared" si="695"/>
        <v>62.4245865079005</v>
      </c>
      <c r="M4922" s="21">
        <f t="shared" si="696"/>
        <v>-760.82503153668995</v>
      </c>
      <c r="N4922" s="21">
        <f t="shared" si="690"/>
        <v>62.4245865079005</v>
      </c>
      <c r="O4922" s="40">
        <f t="shared" si="691"/>
        <v>-2.0473427723137632</v>
      </c>
      <c r="P4922" s="32">
        <f t="shared" si="692"/>
        <v>9335.2890297436443</v>
      </c>
      <c r="R4922">
        <v>59.060699999999997</v>
      </c>
      <c r="S4922">
        <v>0.98939999999999995</v>
      </c>
      <c r="T4922">
        <v>-7.44</v>
      </c>
    </row>
    <row r="4923" spans="5:20" x14ac:dyDescent="0.3">
      <c r="E4923" s="26">
        <v>59.156500000000001</v>
      </c>
      <c r="F4923" s="38">
        <v>0.98941999999999997</v>
      </c>
      <c r="G4923" s="38">
        <v>-7.48</v>
      </c>
      <c r="H4923" s="19">
        <f t="shared" si="688"/>
        <v>0.98100039516416826</v>
      </c>
      <c r="I4923" s="19">
        <f t="shared" si="689"/>
        <v>-0.12880279922325313</v>
      </c>
      <c r="J4923" s="20" t="str">
        <f t="shared" si="693"/>
        <v>0,981000395164168-0,128802799223253j</v>
      </c>
      <c r="K4923" s="20" t="str">
        <f t="shared" si="694"/>
        <v>62,0844853528395-759,847143542515j</v>
      </c>
      <c r="L4923" s="21">
        <f t="shared" si="695"/>
        <v>62.084485352839501</v>
      </c>
      <c r="M4923" s="21">
        <f t="shared" si="696"/>
        <v>-759.84714354251503</v>
      </c>
      <c r="N4923" s="21">
        <f t="shared" si="690"/>
        <v>62.084485352839501</v>
      </c>
      <c r="O4923" s="40">
        <f t="shared" si="691"/>
        <v>-2.0442965504897721</v>
      </c>
      <c r="P4923" s="32">
        <f t="shared" si="692"/>
        <v>9361.7940386883074</v>
      </c>
      <c r="R4923">
        <v>59.072699999999998</v>
      </c>
      <c r="S4923">
        <v>0.98943000000000003</v>
      </c>
      <c r="T4923">
        <v>-7.44</v>
      </c>
    </row>
    <row r="4924" spans="5:20" x14ac:dyDescent="0.3">
      <c r="E4924" s="26">
        <v>59.168500000000002</v>
      </c>
      <c r="F4924" s="38">
        <v>0.98938999999999999</v>
      </c>
      <c r="G4924" s="38">
        <v>-7.48</v>
      </c>
      <c r="H4924" s="19">
        <f t="shared" si="688"/>
        <v>0.98097065045327214</v>
      </c>
      <c r="I4924" s="19">
        <f t="shared" si="689"/>
        <v>-0.1287988938201112</v>
      </c>
      <c r="J4924" s="20" t="str">
        <f t="shared" si="693"/>
        <v>0,980970650453272-0,128798893820111j</v>
      </c>
      <c r="K4924" s="20" t="str">
        <f t="shared" si="694"/>
        <v>62,259129887996-759,818495912185j</v>
      </c>
      <c r="L4924" s="21">
        <f t="shared" si="695"/>
        <v>62.259129887995996</v>
      </c>
      <c r="M4924" s="21">
        <f t="shared" si="696"/>
        <v>-759.81849591218497</v>
      </c>
      <c r="N4924" s="21">
        <f t="shared" si="690"/>
        <v>62.259129887995996</v>
      </c>
      <c r="O4924" s="40">
        <f t="shared" si="691"/>
        <v>-2.0438048873483914</v>
      </c>
      <c r="P4924" s="32">
        <f t="shared" si="692"/>
        <v>9335.1825994074097</v>
      </c>
      <c r="R4924">
        <v>59.084699999999998</v>
      </c>
      <c r="S4924">
        <v>0.98943999999999999</v>
      </c>
      <c r="T4924">
        <v>-7.45</v>
      </c>
    </row>
    <row r="4925" spans="5:20" x14ac:dyDescent="0.3">
      <c r="E4925" s="26">
        <v>59.180399999999999</v>
      </c>
      <c r="F4925" s="38">
        <v>0.98941000000000001</v>
      </c>
      <c r="G4925" s="38">
        <v>-7.49</v>
      </c>
      <c r="H4925" s="19">
        <f t="shared" si="688"/>
        <v>0.98096798521719586</v>
      </c>
      <c r="I4925" s="19">
        <f t="shared" si="689"/>
        <v>-0.12897271059769022</v>
      </c>
      <c r="J4925" s="20" t="str">
        <f t="shared" si="693"/>
        <v>0,980967985217196-0,12897271059769j</v>
      </c>
      <c r="K4925" s="20" t="str">
        <f t="shared" si="694"/>
        <v>61,97820567218-758,83362209531j</v>
      </c>
      <c r="L4925" s="21">
        <f t="shared" si="695"/>
        <v>61.978205672180003</v>
      </c>
      <c r="M4925" s="21">
        <f t="shared" si="696"/>
        <v>-758.83362209531003</v>
      </c>
      <c r="N4925" s="21">
        <f t="shared" si="690"/>
        <v>61.978205672180003</v>
      </c>
      <c r="O4925" s="40">
        <f t="shared" si="691"/>
        <v>-2.0407452795316674</v>
      </c>
      <c r="P4925" s="32">
        <f t="shared" si="692"/>
        <v>9352.8000321058516</v>
      </c>
      <c r="R4925">
        <v>59.096600000000002</v>
      </c>
      <c r="S4925">
        <v>0.98941999999999997</v>
      </c>
      <c r="T4925">
        <v>-7.45</v>
      </c>
    </row>
    <row r="4926" spans="5:20" x14ac:dyDescent="0.3">
      <c r="E4926" s="26">
        <v>59.192399999999999</v>
      </c>
      <c r="F4926" s="38">
        <v>0.98941999999999997</v>
      </c>
      <c r="G4926" s="38">
        <v>-7.49</v>
      </c>
      <c r="H4926" s="19">
        <f t="shared" si="688"/>
        <v>0.98097789989346973</v>
      </c>
      <c r="I4926" s="19">
        <f t="shared" si="689"/>
        <v>-0.12897401412919482</v>
      </c>
      <c r="J4926" s="20" t="str">
        <f t="shared" si="693"/>
        <v>0,98097789989347-0,128974014129195j</v>
      </c>
      <c r="K4926" s="20" t="str">
        <f t="shared" si="694"/>
        <v>61,9201412626475-758,84312456094j</v>
      </c>
      <c r="L4926" s="21">
        <f t="shared" si="695"/>
        <v>61.920141262647498</v>
      </c>
      <c r="M4926" s="21">
        <f t="shared" si="696"/>
        <v>-758.84312456094005</v>
      </c>
      <c r="N4926" s="21">
        <f t="shared" si="690"/>
        <v>61.920141262647498</v>
      </c>
      <c r="O4926" s="40">
        <f t="shared" si="691"/>
        <v>-2.0403571118111863</v>
      </c>
      <c r="P4926" s="32">
        <f t="shared" si="692"/>
        <v>9361.687162963246</v>
      </c>
      <c r="R4926">
        <v>59.108600000000003</v>
      </c>
      <c r="S4926">
        <v>0.98941000000000001</v>
      </c>
      <c r="T4926">
        <v>-7.45</v>
      </c>
    </row>
    <row r="4927" spans="5:20" x14ac:dyDescent="0.3">
      <c r="E4927" s="26">
        <v>59.2044</v>
      </c>
      <c r="F4927" s="38">
        <v>0.98943000000000003</v>
      </c>
      <c r="G4927" s="38">
        <v>-7.5</v>
      </c>
      <c r="H4927" s="19">
        <f t="shared" si="688"/>
        <v>0.98096528918908921</v>
      </c>
      <c r="I4927" s="19">
        <f t="shared" si="689"/>
        <v>-0.12914653036828563</v>
      </c>
      <c r="J4927" s="20" t="str">
        <f t="shared" si="693"/>
        <v>0,980965289189089-0,129146530368286j</v>
      </c>
      <c r="K4927" s="20" t="str">
        <f t="shared" si="694"/>
        <v>61,6985338195205-757,851182154385j</v>
      </c>
      <c r="L4927" s="21">
        <f t="shared" si="695"/>
        <v>61.698533819520499</v>
      </c>
      <c r="M4927" s="21">
        <f t="shared" si="696"/>
        <v>-757.85118215438501</v>
      </c>
      <c r="N4927" s="21">
        <f t="shared" si="690"/>
        <v>61.698533819520499</v>
      </c>
      <c r="O4927" s="40">
        <f t="shared" si="691"/>
        <v>-2.0372769890059987</v>
      </c>
      <c r="P4927" s="32">
        <f t="shared" si="692"/>
        <v>9370.4839900970637</v>
      </c>
      <c r="R4927">
        <v>59.120600000000003</v>
      </c>
      <c r="S4927">
        <v>0.98943999999999999</v>
      </c>
      <c r="T4927">
        <v>-7.46</v>
      </c>
    </row>
    <row r="4928" spans="5:20" x14ac:dyDescent="0.3">
      <c r="E4928" s="26">
        <v>59.216299999999997</v>
      </c>
      <c r="F4928" s="38">
        <v>0.98945000000000005</v>
      </c>
      <c r="G4928" s="38">
        <v>-7.5</v>
      </c>
      <c r="H4928" s="19">
        <f t="shared" si="688"/>
        <v>0.98098511808631672</v>
      </c>
      <c r="I4928" s="19">
        <f t="shared" si="689"/>
        <v>-0.12914914089213003</v>
      </c>
      <c r="J4928" s="20" t="str">
        <f t="shared" si="693"/>
        <v>0,980985118086317-0,12914914089213j</v>
      </c>
      <c r="K4928" s="20" t="str">
        <f t="shared" si="694"/>
        <v>61,5826999813185-757,870067583315j</v>
      </c>
      <c r="L4928" s="21">
        <f t="shared" si="695"/>
        <v>61.582699981318498</v>
      </c>
      <c r="M4928" s="21">
        <f t="shared" si="696"/>
        <v>-757.87006758331495</v>
      </c>
      <c r="N4928" s="21">
        <f t="shared" si="690"/>
        <v>61.582699981318498</v>
      </c>
      <c r="O4928" s="40">
        <f t="shared" si="691"/>
        <v>-2.0369183396678512</v>
      </c>
      <c r="P4928" s="32">
        <f t="shared" si="692"/>
        <v>9388.3423177469795</v>
      </c>
      <c r="R4928">
        <v>59.132599999999996</v>
      </c>
      <c r="S4928">
        <v>0.98943000000000003</v>
      </c>
      <c r="T4928">
        <v>-7.46</v>
      </c>
    </row>
    <row r="4929" spans="5:20" x14ac:dyDescent="0.3">
      <c r="E4929" s="26">
        <v>59.228299999999997</v>
      </c>
      <c r="F4929" s="38">
        <v>0.98939999999999995</v>
      </c>
      <c r="G4929" s="38">
        <v>-7.51</v>
      </c>
      <c r="H4929" s="19">
        <f t="shared" si="688"/>
        <v>0.98091299126456866</v>
      </c>
      <c r="I4929" s="19">
        <f t="shared" si="689"/>
        <v>-0.12931381816494347</v>
      </c>
      <c r="J4929" s="20" t="str">
        <f t="shared" si="693"/>
        <v>0,980912991264569-0,129313818164943j</v>
      </c>
      <c r="K4929" s="20" t="str">
        <f t="shared" si="694"/>
        <v>61,708925826907-756,824074532265j</v>
      </c>
      <c r="L4929" s="21">
        <f t="shared" si="695"/>
        <v>61.708925826906999</v>
      </c>
      <c r="M4929" s="21">
        <f t="shared" si="696"/>
        <v>-756.82407453226494</v>
      </c>
      <c r="N4929" s="21">
        <f t="shared" si="690"/>
        <v>61.708925826906999</v>
      </c>
      <c r="O4929" s="40">
        <f t="shared" si="691"/>
        <v>-2.0336949146397751</v>
      </c>
      <c r="P4929" s="32">
        <f t="shared" si="692"/>
        <v>9343.7158983396093</v>
      </c>
      <c r="R4929">
        <v>59.144500000000001</v>
      </c>
      <c r="S4929">
        <v>0.98938999999999999</v>
      </c>
      <c r="T4929">
        <v>-7.47</v>
      </c>
    </row>
    <row r="4930" spans="5:20" x14ac:dyDescent="0.3">
      <c r="E4930" s="26">
        <v>59.240299999999998</v>
      </c>
      <c r="F4930" s="38">
        <v>0.98946000000000001</v>
      </c>
      <c r="G4930" s="38">
        <v>-7.51</v>
      </c>
      <c r="H4930" s="19">
        <f t="shared" si="688"/>
        <v>0.98097247658847808</v>
      </c>
      <c r="I4930" s="19">
        <f t="shared" si="689"/>
        <v>-0.12932166011874366</v>
      </c>
      <c r="J4930" s="20" t="str">
        <f t="shared" si="693"/>
        <v>0,980972476588478-0,129321660118744j</v>
      </c>
      <c r="K4930" s="20" t="str">
        <f t="shared" si="694"/>
        <v>61,36233911028-756,880559649035j</v>
      </c>
      <c r="L4930" s="21">
        <f t="shared" si="695"/>
        <v>61.362339110279997</v>
      </c>
      <c r="M4930" s="21">
        <f t="shared" si="696"/>
        <v>-756.88055964903504</v>
      </c>
      <c r="N4930" s="21">
        <f t="shared" si="690"/>
        <v>61.362339110279997</v>
      </c>
      <c r="O4930" s="40">
        <f t="shared" si="691"/>
        <v>-2.0334347124897083</v>
      </c>
      <c r="P4930" s="32">
        <f t="shared" si="692"/>
        <v>9397.18932812192</v>
      </c>
      <c r="R4930">
        <v>59.156500000000001</v>
      </c>
      <c r="S4930">
        <v>0.98941999999999997</v>
      </c>
      <c r="T4930">
        <v>-7.48</v>
      </c>
    </row>
    <row r="4931" spans="5:20" x14ac:dyDescent="0.3">
      <c r="E4931" s="26">
        <v>59.252299999999998</v>
      </c>
      <c r="F4931" s="38">
        <v>0.98941999999999997</v>
      </c>
      <c r="G4931" s="38">
        <v>-7.51</v>
      </c>
      <c r="H4931" s="19">
        <f t="shared" si="688"/>
        <v>0.98093281970587187</v>
      </c>
      <c r="I4931" s="19">
        <f t="shared" si="689"/>
        <v>-0.12931643214954353</v>
      </c>
      <c r="J4931" s="20" t="str">
        <f t="shared" si="693"/>
        <v>0,980932819705872-0,129316432149544j</v>
      </c>
      <c r="K4931" s="20" t="str">
        <f t="shared" si="694"/>
        <v>61,593403223841-756,842938165155j</v>
      </c>
      <c r="L4931" s="21">
        <f t="shared" si="695"/>
        <v>61.593403223841001</v>
      </c>
      <c r="M4931" s="21">
        <f t="shared" si="696"/>
        <v>-756.84293816515503</v>
      </c>
      <c r="N4931" s="21">
        <f t="shared" si="690"/>
        <v>61.593403223841001</v>
      </c>
      <c r="O4931" s="40">
        <f t="shared" si="691"/>
        <v>-2.0329218402184912</v>
      </c>
      <c r="P4931" s="32">
        <f t="shared" si="692"/>
        <v>9361.4729856000904</v>
      </c>
      <c r="R4931">
        <v>59.168500000000002</v>
      </c>
      <c r="S4931">
        <v>0.98938999999999999</v>
      </c>
      <c r="T4931">
        <v>-7.48</v>
      </c>
    </row>
    <row r="4932" spans="5:20" x14ac:dyDescent="0.3">
      <c r="E4932" s="26">
        <v>59.264200000000002</v>
      </c>
      <c r="F4932" s="38">
        <v>0.98941999999999997</v>
      </c>
      <c r="G4932" s="38">
        <v>-7.52</v>
      </c>
      <c r="H4932" s="19">
        <f t="shared" si="688"/>
        <v>0.98091023479034578</v>
      </c>
      <c r="I4932" s="19">
        <f t="shared" si="689"/>
        <v>-0.12948763525351983</v>
      </c>
      <c r="J4932" s="20" t="str">
        <f t="shared" si="693"/>
        <v>0,980910234790346-0,12948763525352j</v>
      </c>
      <c r="K4932" s="20" t="str">
        <f t="shared" si="694"/>
        <v>61,4310024413005-755,846750422905j</v>
      </c>
      <c r="L4932" s="21">
        <f t="shared" si="695"/>
        <v>61.4310024413005</v>
      </c>
      <c r="M4932" s="21">
        <f t="shared" si="696"/>
        <v>-755.84675042290496</v>
      </c>
      <c r="N4932" s="21">
        <f t="shared" si="690"/>
        <v>61.4310024413005</v>
      </c>
      <c r="O4932" s="40">
        <f t="shared" si="691"/>
        <v>-2.0298383602537697</v>
      </c>
      <c r="P4932" s="32">
        <f t="shared" si="692"/>
        <v>9361.3656839690357</v>
      </c>
      <c r="R4932">
        <v>59.180399999999999</v>
      </c>
      <c r="S4932">
        <v>0.98941000000000001</v>
      </c>
      <c r="T4932">
        <v>-7.49</v>
      </c>
    </row>
    <row r="4933" spans="5:20" x14ac:dyDescent="0.3">
      <c r="E4933" s="26">
        <v>59.276200000000003</v>
      </c>
      <c r="F4933" s="38">
        <v>0.98946000000000001</v>
      </c>
      <c r="G4933" s="38">
        <v>-7.52</v>
      </c>
      <c r="H4933" s="19">
        <f t="shared" si="688"/>
        <v>0.98094989075989525</v>
      </c>
      <c r="I4933" s="19">
        <f t="shared" si="689"/>
        <v>-0.12949287014407201</v>
      </c>
      <c r="J4933" s="20" t="str">
        <f t="shared" si="693"/>
        <v>0,980949890759895-0,129492870144072j</v>
      </c>
      <c r="K4933" s="20" t="str">
        <f t="shared" si="694"/>
        <v>61,200539543746-755,884223318485j</v>
      </c>
      <c r="L4933" s="21">
        <f t="shared" si="695"/>
        <v>61.200539543745997</v>
      </c>
      <c r="M4933" s="21">
        <f t="shared" si="696"/>
        <v>-755.88422331848506</v>
      </c>
      <c r="N4933" s="21">
        <f t="shared" si="690"/>
        <v>61.200539543745997</v>
      </c>
      <c r="O4933" s="40">
        <f t="shared" si="691"/>
        <v>-2.0295280491380181</v>
      </c>
      <c r="P4933" s="32">
        <f t="shared" si="692"/>
        <v>9397.0816170852177</v>
      </c>
      <c r="R4933">
        <v>59.192399999999999</v>
      </c>
      <c r="S4933">
        <v>0.98941999999999997</v>
      </c>
      <c r="T4933">
        <v>-7.49</v>
      </c>
    </row>
    <row r="4934" spans="5:20" x14ac:dyDescent="0.3">
      <c r="E4934" s="26">
        <v>59.288200000000003</v>
      </c>
      <c r="F4934" s="38">
        <v>0.98938999999999999</v>
      </c>
      <c r="G4934" s="38">
        <v>-7.53</v>
      </c>
      <c r="H4934" s="19">
        <f t="shared" si="688"/>
        <v>0.98085787870312191</v>
      </c>
      <c r="I4934" s="19">
        <f t="shared" si="689"/>
        <v>-0.12965490305426861</v>
      </c>
      <c r="J4934" s="20" t="str">
        <f t="shared" si="693"/>
        <v>0,980857878703122-0,129654903054269j</v>
      </c>
      <c r="K4934" s="20" t="str">
        <f t="shared" si="694"/>
        <v>61,44162429508-754,825067195945j</v>
      </c>
      <c r="L4934" s="21">
        <f t="shared" si="695"/>
        <v>61.441624295079997</v>
      </c>
      <c r="M4934" s="21">
        <f t="shared" si="696"/>
        <v>-754.82506719594505</v>
      </c>
      <c r="N4934" s="21">
        <f t="shared" si="690"/>
        <v>61.441624295079997</v>
      </c>
      <c r="O4934" s="40">
        <f t="shared" si="691"/>
        <v>-2.026274041274768</v>
      </c>
      <c r="P4934" s="32">
        <f t="shared" si="692"/>
        <v>9334.6483242193226</v>
      </c>
      <c r="R4934">
        <v>59.2044</v>
      </c>
      <c r="S4934">
        <v>0.98943000000000003</v>
      </c>
      <c r="T4934">
        <v>-7.5</v>
      </c>
    </row>
    <row r="4935" spans="5:20" x14ac:dyDescent="0.3">
      <c r="E4935" s="26">
        <v>59.3001</v>
      </c>
      <c r="F4935" s="38">
        <v>0.98943000000000003</v>
      </c>
      <c r="G4935" s="38">
        <v>-7.54</v>
      </c>
      <c r="H4935" s="19">
        <f t="shared" ref="H4935:H4998" si="697">F4935*COS(G4935*PI()/180)</f>
        <v>0.98087488885423257</v>
      </c>
      <c r="I4935" s="19">
        <f t="shared" ref="I4935:I4998" si="698">F4935*SIN(G4935*PI()/180)</f>
        <v>-0.12983134180619507</v>
      </c>
      <c r="J4935" s="20" t="str">
        <f t="shared" si="693"/>
        <v>0,980874888854233-0,129831341806195j</v>
      </c>
      <c r="K4935" s="20" t="str">
        <f t="shared" si="694"/>
        <v>61,050805887777-753,871443003905j</v>
      </c>
      <c r="L4935" s="21">
        <f t="shared" si="695"/>
        <v>61.050805887777003</v>
      </c>
      <c r="M4935" s="21">
        <f t="shared" si="696"/>
        <v>-753.87144300390503</v>
      </c>
      <c r="N4935" s="21">
        <f t="shared" ref="N4935:N4998" si="699">L4935</f>
        <v>61.050805887777003</v>
      </c>
      <c r="O4935" s="40">
        <f t="shared" ref="O4935:O4998" si="700">M4935/(2*PI()*E4935)</f>
        <v>-2.0233079979610746</v>
      </c>
      <c r="P4935" s="32">
        <f t="shared" ref="P4935:P4998" si="701">1/(IMREAL(IMDIV(1,K4935)))</f>
        <v>9370.0540911428889</v>
      </c>
      <c r="R4935">
        <v>59.216299999999997</v>
      </c>
      <c r="S4935">
        <v>0.98945000000000005</v>
      </c>
      <c r="T4935">
        <v>-7.5</v>
      </c>
    </row>
    <row r="4936" spans="5:20" x14ac:dyDescent="0.3">
      <c r="E4936" s="26">
        <v>59.312100000000001</v>
      </c>
      <c r="F4936" s="38">
        <v>0.98943000000000003</v>
      </c>
      <c r="G4936" s="38">
        <v>-7.54</v>
      </c>
      <c r="H4936" s="19">
        <f t="shared" si="697"/>
        <v>0.98087488885423257</v>
      </c>
      <c r="I4936" s="19">
        <f t="shared" si="698"/>
        <v>-0.12983134180619507</v>
      </c>
      <c r="J4936" s="20" t="str">
        <f t="shared" si="693"/>
        <v>0,980874888854233-0,129831341806195j</v>
      </c>
      <c r="K4936" s="20" t="str">
        <f t="shared" si="694"/>
        <v>61,050805887777-753,871443003905j</v>
      </c>
      <c r="L4936" s="21">
        <f t="shared" si="695"/>
        <v>61.050805887777003</v>
      </c>
      <c r="M4936" s="21">
        <f t="shared" si="696"/>
        <v>-753.87144300390503</v>
      </c>
      <c r="N4936" s="21">
        <f t="shared" si="699"/>
        <v>61.050805887777003</v>
      </c>
      <c r="O4936" s="40">
        <f t="shared" si="700"/>
        <v>-2.0228986431080931</v>
      </c>
      <c r="P4936" s="32">
        <f t="shared" si="701"/>
        <v>9370.0540911428889</v>
      </c>
      <c r="R4936">
        <v>59.228299999999997</v>
      </c>
      <c r="S4936">
        <v>0.98939999999999995</v>
      </c>
      <c r="T4936">
        <v>-7.51</v>
      </c>
    </row>
    <row r="4937" spans="5:20" x14ac:dyDescent="0.3">
      <c r="E4937" s="26">
        <v>59.324100000000001</v>
      </c>
      <c r="F4937" s="38">
        <v>0.98939999999999995</v>
      </c>
      <c r="G4937" s="38">
        <v>-7.55</v>
      </c>
      <c r="H4937" s="19">
        <f t="shared" si="697"/>
        <v>0.98082247415355217</v>
      </c>
      <c r="I4937" s="19">
        <f t="shared" si="698"/>
        <v>-0.12999859305124983</v>
      </c>
      <c r="J4937" s="20" t="str">
        <f t="shared" si="693"/>
        <v>0,980822474153552-0,12999859305125j</v>
      </c>
      <c r="K4937" s="20" t="str">
        <f t="shared" si="694"/>
        <v>61,061959878667-752,855120172615j</v>
      </c>
      <c r="L4937" s="21">
        <f t="shared" si="695"/>
        <v>61.061959878666997</v>
      </c>
      <c r="M4937" s="21">
        <f t="shared" si="696"/>
        <v>-752.85512017261499</v>
      </c>
      <c r="N4937" s="21">
        <f t="shared" si="699"/>
        <v>61.061959878666997</v>
      </c>
      <c r="O4937" s="40">
        <f t="shared" si="700"/>
        <v>-2.0197628587288228</v>
      </c>
      <c r="P4937" s="32">
        <f t="shared" si="701"/>
        <v>9343.2866558491241</v>
      </c>
      <c r="R4937">
        <v>59.240299999999998</v>
      </c>
      <c r="S4937">
        <v>0.98946000000000001</v>
      </c>
      <c r="T4937">
        <v>-7.51</v>
      </c>
    </row>
    <row r="4938" spans="5:20" x14ac:dyDescent="0.3">
      <c r="E4938" s="26">
        <v>59.335999999999999</v>
      </c>
      <c r="F4938" s="38">
        <v>0.98941000000000001</v>
      </c>
      <c r="G4938" s="38">
        <v>-7.55</v>
      </c>
      <c r="H4938" s="19">
        <f t="shared" si="697"/>
        <v>0.9808323874593351</v>
      </c>
      <c r="I4938" s="19">
        <f t="shared" si="698"/>
        <v>-0.12999990696466251</v>
      </c>
      <c r="J4938" s="20" t="str">
        <f t="shared" si="693"/>
        <v>0,980832387459335-0,129999906964663j</v>
      </c>
      <c r="K4938" s="20" t="str">
        <f t="shared" si="694"/>
        <v>61,0047969623395-752,86440849742j</v>
      </c>
      <c r="L4938" s="21">
        <f t="shared" si="695"/>
        <v>61.004796962339498</v>
      </c>
      <c r="M4938" s="21">
        <f t="shared" si="696"/>
        <v>-752.86440849741996</v>
      </c>
      <c r="N4938" s="21">
        <f t="shared" si="699"/>
        <v>61.004796962339498</v>
      </c>
      <c r="O4938" s="40">
        <f t="shared" si="700"/>
        <v>-2.0193827034232226</v>
      </c>
      <c r="P4938" s="32">
        <f t="shared" si="701"/>
        <v>9352.156408073819</v>
      </c>
      <c r="R4938">
        <v>59.252299999999998</v>
      </c>
      <c r="S4938">
        <v>0.98941999999999997</v>
      </c>
      <c r="T4938">
        <v>-7.51</v>
      </c>
    </row>
    <row r="4939" spans="5:20" x14ac:dyDescent="0.3">
      <c r="E4939" s="26">
        <v>59.347999999999999</v>
      </c>
      <c r="F4939" s="38">
        <v>0.98941999999999997</v>
      </c>
      <c r="G4939" s="38">
        <v>-7.55</v>
      </c>
      <c r="H4939" s="19">
        <f t="shared" si="697"/>
        <v>0.98084230076511791</v>
      </c>
      <c r="I4939" s="19">
        <f t="shared" si="698"/>
        <v>-0.1300012208780752</v>
      </c>
      <c r="J4939" s="20" t="str">
        <f t="shared" si="693"/>
        <v>0,980842300765118-0,130001220878075j</v>
      </c>
      <c r="K4939" s="20" t="str">
        <f t="shared" si="694"/>
        <v>60,9476325059745-752,873688143455j</v>
      </c>
      <c r="L4939" s="21">
        <f t="shared" si="695"/>
        <v>60.947632505974497</v>
      </c>
      <c r="M4939" s="21">
        <f t="shared" si="696"/>
        <v>-752.87368814345496</v>
      </c>
      <c r="N4939" s="21">
        <f t="shared" si="699"/>
        <v>60.947632505974497</v>
      </c>
      <c r="O4939" s="40">
        <f t="shared" si="700"/>
        <v>-2.0189992753227899</v>
      </c>
      <c r="P4939" s="32">
        <f t="shared" si="701"/>
        <v>9361.0429273177251</v>
      </c>
      <c r="R4939">
        <v>59.264200000000002</v>
      </c>
      <c r="S4939">
        <v>0.98941999999999997</v>
      </c>
      <c r="T4939">
        <v>-7.52</v>
      </c>
    </row>
    <row r="4940" spans="5:20" x14ac:dyDescent="0.3">
      <c r="E4940" s="26">
        <v>59.36</v>
      </c>
      <c r="F4940" s="38">
        <v>0.98943000000000003</v>
      </c>
      <c r="G4940" s="38">
        <v>-7.56</v>
      </c>
      <c r="H4940" s="19">
        <f t="shared" si="697"/>
        <v>0.98082950940910196</v>
      </c>
      <c r="I4940" s="19">
        <f t="shared" si="698"/>
        <v>-0.13017372381667705</v>
      </c>
      <c r="J4940" s="20" t="str">
        <f t="shared" ref="J4940:J5003" si="702">COMPLEX(H4940,I4940,"j")</f>
        <v>0,980829509409102-0,130173723816677j</v>
      </c>
      <c r="K4940" s="20" t="str">
        <f t="shared" ref="K4940:K5003" si="703">IMPRODUCT(IMDIV(IMSUM(1,J4940),IMSUB(1,J4940)),50)</f>
        <v>60,730757516037-751,89703563183j</v>
      </c>
      <c r="L4940" s="21">
        <f t="shared" ref="L4940:L5003" si="704">IMREAL(K4940)</f>
        <v>60.730757516037002</v>
      </c>
      <c r="M4940" s="21">
        <f t="shared" ref="M4940:M5003" si="705">IMAGINARY(K4940)</f>
        <v>-751.89703563183002</v>
      </c>
      <c r="N4940" s="21">
        <f t="shared" si="699"/>
        <v>60.730757516037002</v>
      </c>
      <c r="O4940" s="40">
        <f t="shared" si="700"/>
        <v>-2.015972539032155</v>
      </c>
      <c r="P4940" s="32">
        <f t="shared" si="701"/>
        <v>9369.8382891097426</v>
      </c>
      <c r="R4940">
        <v>59.276200000000003</v>
      </c>
      <c r="S4940">
        <v>0.98946000000000001</v>
      </c>
      <c r="T4940">
        <v>-7.52</v>
      </c>
    </row>
    <row r="4941" spans="5:20" x14ac:dyDescent="0.3">
      <c r="E4941" s="26">
        <v>59.372</v>
      </c>
      <c r="F4941" s="38">
        <v>0.98943999999999999</v>
      </c>
      <c r="G4941" s="38">
        <v>-7.56</v>
      </c>
      <c r="H4941" s="19">
        <f t="shared" si="697"/>
        <v>0.98083942248541256</v>
      </c>
      <c r="I4941" s="19">
        <f t="shared" si="698"/>
        <v>-0.13017503946026798</v>
      </c>
      <c r="J4941" s="20" t="str">
        <f t="shared" si="702"/>
        <v>0,980839422485413-0,130175039460268j</v>
      </c>
      <c r="K4941" s="20" t="str">
        <f t="shared" si="703"/>
        <v>60,673737971846-751,90626152747j</v>
      </c>
      <c r="L4941" s="21">
        <f t="shared" si="704"/>
        <v>60.673737971846002</v>
      </c>
      <c r="M4941" s="21">
        <f t="shared" si="705"/>
        <v>-751.90626152746995</v>
      </c>
      <c r="N4941" s="21">
        <f t="shared" si="699"/>
        <v>60.673737971846002</v>
      </c>
      <c r="O4941" s="40">
        <f t="shared" si="700"/>
        <v>-2.0155898110867794</v>
      </c>
      <c r="P4941" s="32">
        <f t="shared" si="701"/>
        <v>9378.7583825433921</v>
      </c>
      <c r="R4941">
        <v>59.288200000000003</v>
      </c>
      <c r="S4941">
        <v>0.98938999999999999</v>
      </c>
      <c r="T4941">
        <v>-7.53</v>
      </c>
    </row>
    <row r="4942" spans="5:20" x14ac:dyDescent="0.3">
      <c r="E4942" s="26">
        <v>59.383899999999997</v>
      </c>
      <c r="F4942" s="38">
        <v>0.98939999999999995</v>
      </c>
      <c r="G4942" s="38">
        <v>-7.57</v>
      </c>
      <c r="H4942" s="19">
        <f t="shared" si="697"/>
        <v>0.98077703632991797</v>
      </c>
      <c r="I4942" s="19">
        <f t="shared" si="698"/>
        <v>-0.13034095675536064</v>
      </c>
      <c r="J4942" s="20" t="str">
        <f t="shared" si="702"/>
        <v>0,980777036329918-0,130340956755361j</v>
      </c>
      <c r="K4942" s="20" t="str">
        <f t="shared" si="703"/>
        <v>60,7422828841145-750,886041929805j</v>
      </c>
      <c r="L4942" s="21">
        <f t="shared" si="704"/>
        <v>60.742282884114502</v>
      </c>
      <c r="M4942" s="21">
        <f t="shared" si="705"/>
        <v>-750.88604192980495</v>
      </c>
      <c r="N4942" s="21">
        <f t="shared" si="699"/>
        <v>60.742282884114502</v>
      </c>
      <c r="O4942" s="40">
        <f t="shared" si="700"/>
        <v>-2.0124516118314331</v>
      </c>
      <c r="P4942" s="32">
        <f t="shared" si="701"/>
        <v>9343.0711844945163</v>
      </c>
      <c r="R4942">
        <v>59.3001</v>
      </c>
      <c r="S4942">
        <v>0.98943000000000003</v>
      </c>
      <c r="T4942">
        <v>-7.54</v>
      </c>
    </row>
    <row r="4943" spans="5:20" x14ac:dyDescent="0.3">
      <c r="E4943" s="26">
        <v>59.395899999999997</v>
      </c>
      <c r="F4943" s="38">
        <v>0.98939999999999995</v>
      </c>
      <c r="G4943" s="38">
        <v>-7.58</v>
      </c>
      <c r="H4943" s="19">
        <f t="shared" si="697"/>
        <v>0.98075427260348902</v>
      </c>
      <c r="I4943" s="19">
        <f t="shared" si="698"/>
        <v>-0.13051213265440439</v>
      </c>
      <c r="J4943" s="20" t="str">
        <f t="shared" si="702"/>
        <v>0,980754272603489-0,130512132654404j</v>
      </c>
      <c r="K4943" s="20" t="str">
        <f t="shared" si="703"/>
        <v>60,583384306227-749,905317923375j</v>
      </c>
      <c r="L4943" s="21">
        <f t="shared" si="704"/>
        <v>60.583384306227003</v>
      </c>
      <c r="M4943" s="21">
        <f t="shared" si="705"/>
        <v>-749.90531792337504</v>
      </c>
      <c r="N4943" s="21">
        <f t="shared" si="699"/>
        <v>60.583384306227003</v>
      </c>
      <c r="O4943" s="40">
        <f t="shared" si="700"/>
        <v>-2.0094171179897002</v>
      </c>
      <c r="P4943" s="32">
        <f t="shared" si="701"/>
        <v>9342.9632363006349</v>
      </c>
      <c r="R4943">
        <v>59.312100000000001</v>
      </c>
      <c r="S4943">
        <v>0.98943000000000003</v>
      </c>
      <c r="T4943">
        <v>-7.54</v>
      </c>
    </row>
    <row r="4944" spans="5:20" x14ac:dyDescent="0.3">
      <c r="E4944" s="26">
        <v>59.407899999999998</v>
      </c>
      <c r="F4944" s="38">
        <v>0.98941000000000001</v>
      </c>
      <c r="G4944" s="38">
        <v>-7.58</v>
      </c>
      <c r="H4944" s="19">
        <f t="shared" si="697"/>
        <v>0.98076418521994968</v>
      </c>
      <c r="I4944" s="19">
        <f t="shared" si="698"/>
        <v>-0.13051345175823151</v>
      </c>
      <c r="J4944" s="20" t="str">
        <f t="shared" si="702"/>
        <v>0,98076418521995-0,130513451758232j</v>
      </c>
      <c r="K4944" s="20" t="str">
        <f t="shared" si="703"/>
        <v>60,5266635539095-749,914497341815j</v>
      </c>
      <c r="L4944" s="21">
        <f t="shared" si="704"/>
        <v>60.526663553909501</v>
      </c>
      <c r="M4944" s="21">
        <f t="shared" si="705"/>
        <v>-749.91449734181504</v>
      </c>
      <c r="N4944" s="21">
        <f t="shared" si="699"/>
        <v>60.526663553909501</v>
      </c>
      <c r="O4944" s="40">
        <f t="shared" si="700"/>
        <v>-2.0090358209636072</v>
      </c>
      <c r="P4944" s="32">
        <f t="shared" si="701"/>
        <v>9351.8326814799821</v>
      </c>
      <c r="R4944">
        <v>59.324100000000001</v>
      </c>
      <c r="S4944">
        <v>0.98939999999999995</v>
      </c>
      <c r="T4944">
        <v>-7.55</v>
      </c>
    </row>
    <row r="4945" spans="5:20" x14ac:dyDescent="0.3">
      <c r="E4945" s="26">
        <v>59.419800000000002</v>
      </c>
      <c r="F4945" s="38">
        <v>0.98943999999999999</v>
      </c>
      <c r="G4945" s="38">
        <v>-7.58</v>
      </c>
      <c r="H4945" s="19">
        <f t="shared" si="697"/>
        <v>0.98079392306933122</v>
      </c>
      <c r="I4945" s="19">
        <f t="shared" si="698"/>
        <v>-0.13051740906971282</v>
      </c>
      <c r="J4945" s="20" t="str">
        <f t="shared" si="702"/>
        <v>0,980793923069331-0,130517409069713j</v>
      </c>
      <c r="K4945" s="20" t="str">
        <f t="shared" si="703"/>
        <v>60,356492235533-749,941984122935j</v>
      </c>
      <c r="L4945" s="21">
        <f t="shared" si="704"/>
        <v>60.356492235532997</v>
      </c>
      <c r="M4945" s="21">
        <f t="shared" si="705"/>
        <v>-749.94198412293497</v>
      </c>
      <c r="N4945" s="21">
        <f t="shared" si="699"/>
        <v>60.356492235532997</v>
      </c>
      <c r="O4945" s="40">
        <f t="shared" si="700"/>
        <v>-2.0087070943575842</v>
      </c>
      <c r="P4945" s="32">
        <f t="shared" si="701"/>
        <v>9378.5418061783166</v>
      </c>
      <c r="R4945">
        <v>59.335999999999999</v>
      </c>
      <c r="S4945">
        <v>0.98941000000000001</v>
      </c>
      <c r="T4945">
        <v>-7.55</v>
      </c>
    </row>
    <row r="4946" spans="5:20" x14ac:dyDescent="0.3">
      <c r="E4946" s="26">
        <v>59.431800000000003</v>
      </c>
      <c r="F4946" s="38">
        <v>0.98943999999999999</v>
      </c>
      <c r="G4946" s="38">
        <v>-7.59</v>
      </c>
      <c r="H4946" s="19">
        <f t="shared" si="697"/>
        <v>0.98077112854590687</v>
      </c>
      <c r="I4946" s="19">
        <f t="shared" si="698"/>
        <v>-0.13068858791336102</v>
      </c>
      <c r="J4946" s="20" t="str">
        <f t="shared" si="702"/>
        <v>0,980771128545907-0,130688587913361j</v>
      </c>
      <c r="K4946" s="20" t="str">
        <f t="shared" si="703"/>
        <v>60,198800992305-748,96364697286j</v>
      </c>
      <c r="L4946" s="21">
        <f t="shared" si="704"/>
        <v>60.198800992305003</v>
      </c>
      <c r="M4946" s="21">
        <f t="shared" si="705"/>
        <v>-748.96364697286003</v>
      </c>
      <c r="N4946" s="21">
        <f t="shared" si="699"/>
        <v>60.198800992305003</v>
      </c>
      <c r="O4946" s="40">
        <f t="shared" si="700"/>
        <v>-2.0056815814406419</v>
      </c>
      <c r="P4946" s="32">
        <f t="shared" si="701"/>
        <v>9378.4333046760148</v>
      </c>
      <c r="R4946">
        <v>59.347999999999999</v>
      </c>
      <c r="S4946">
        <v>0.98941999999999997</v>
      </c>
      <c r="T4946">
        <v>-7.55</v>
      </c>
    </row>
    <row r="4947" spans="5:20" x14ac:dyDescent="0.3">
      <c r="E4947" s="26">
        <v>59.443800000000003</v>
      </c>
      <c r="F4947" s="38">
        <v>0.98941999999999997</v>
      </c>
      <c r="G4947" s="38">
        <v>-7.6</v>
      </c>
      <c r="H4947" s="19">
        <f t="shared" si="697"/>
        <v>0.98072847983568034</v>
      </c>
      <c r="I4947" s="19">
        <f t="shared" si="698"/>
        <v>-0.13085711764820207</v>
      </c>
      <c r="J4947" s="20" t="str">
        <f t="shared" si="702"/>
        <v>0,98072847983568-0,130857117648202j</v>
      </c>
      <c r="K4947" s="20" t="str">
        <f t="shared" si="703"/>
        <v>60,154591590697-747,96965825047j</v>
      </c>
      <c r="L4947" s="21">
        <f t="shared" si="704"/>
        <v>60.154591590697002</v>
      </c>
      <c r="M4947" s="21">
        <f t="shared" si="705"/>
        <v>-747.96965825047005</v>
      </c>
      <c r="N4947" s="21">
        <f t="shared" si="699"/>
        <v>60.154591590697002</v>
      </c>
      <c r="O4947" s="40">
        <f t="shared" si="700"/>
        <v>-2.0026153845029753</v>
      </c>
      <c r="P4947" s="32">
        <f t="shared" si="701"/>
        <v>9360.5021605674028</v>
      </c>
      <c r="R4947">
        <v>59.36</v>
      </c>
      <c r="S4947">
        <v>0.98943000000000003</v>
      </c>
      <c r="T4947">
        <v>-7.56</v>
      </c>
    </row>
    <row r="4948" spans="5:20" x14ac:dyDescent="0.3">
      <c r="E4948" s="26">
        <v>59.4557</v>
      </c>
      <c r="F4948" s="38">
        <v>0.98945000000000005</v>
      </c>
      <c r="G4948" s="38">
        <v>-7.6</v>
      </c>
      <c r="H4948" s="19">
        <f t="shared" si="697"/>
        <v>0.98075821630188798</v>
      </c>
      <c r="I4948" s="19">
        <f t="shared" si="698"/>
        <v>-0.13086108533990981</v>
      </c>
      <c r="J4948" s="20" t="str">
        <f t="shared" si="702"/>
        <v>0,980758216301888-0,13086108533991j</v>
      </c>
      <c r="K4948" s="20" t="str">
        <f t="shared" si="703"/>
        <v>59,985291758385-747,996904899265j</v>
      </c>
      <c r="L4948" s="21">
        <f t="shared" si="704"/>
        <v>59.985291758385003</v>
      </c>
      <c r="M4948" s="21">
        <f t="shared" si="705"/>
        <v>-747.99690489926502</v>
      </c>
      <c r="N4948" s="21">
        <f t="shared" si="699"/>
        <v>59.985291758385003</v>
      </c>
      <c r="O4948" s="40">
        <f t="shared" si="700"/>
        <v>-2.0022874986276569</v>
      </c>
      <c r="P4948" s="32">
        <f t="shared" si="701"/>
        <v>9387.2612512133674</v>
      </c>
      <c r="R4948">
        <v>59.372</v>
      </c>
      <c r="S4948">
        <v>0.98943999999999999</v>
      </c>
      <c r="T4948">
        <v>-7.56</v>
      </c>
    </row>
    <row r="4949" spans="5:20" x14ac:dyDescent="0.3">
      <c r="E4949" s="26">
        <v>59.467700000000001</v>
      </c>
      <c r="F4949" s="38">
        <v>0.98938000000000004</v>
      </c>
      <c r="G4949" s="38">
        <v>-7.61</v>
      </c>
      <c r="H4949" s="19">
        <f t="shared" si="697"/>
        <v>0.98066597832523883</v>
      </c>
      <c r="I4949" s="19">
        <f t="shared" si="698"/>
        <v>-0.13102298788915773</v>
      </c>
      <c r="J4949" s="20" t="str">
        <f t="shared" si="702"/>
        <v>0,980665978325239-0,131022987889158j</v>
      </c>
      <c r="K4949" s="20" t="str">
        <f t="shared" si="703"/>
        <v>60,222972090283-746,96011932917j</v>
      </c>
      <c r="L4949" s="21">
        <f t="shared" si="704"/>
        <v>60.222972090283001</v>
      </c>
      <c r="M4949" s="21">
        <f t="shared" si="705"/>
        <v>-746.96011932916997</v>
      </c>
      <c r="N4949" s="21">
        <f t="shared" si="699"/>
        <v>60.222972090283001</v>
      </c>
      <c r="O4949" s="40">
        <f t="shared" si="700"/>
        <v>-1.9991086805736458</v>
      </c>
      <c r="P4949" s="32">
        <f t="shared" si="701"/>
        <v>9324.9503759753443</v>
      </c>
      <c r="R4949">
        <v>59.383899999999997</v>
      </c>
      <c r="S4949">
        <v>0.98939999999999995</v>
      </c>
      <c r="T4949">
        <v>-7.57</v>
      </c>
    </row>
    <row r="4950" spans="5:20" x14ac:dyDescent="0.3">
      <c r="E4950" s="26">
        <v>59.479700000000001</v>
      </c>
      <c r="F4950" s="38">
        <v>0.98943000000000003</v>
      </c>
      <c r="G4950" s="38">
        <v>-7.61</v>
      </c>
      <c r="H4950" s="19">
        <f t="shared" si="697"/>
        <v>0.98071553794734179</v>
      </c>
      <c r="I4950" s="19">
        <f t="shared" si="698"/>
        <v>-0.1310296093585572</v>
      </c>
      <c r="J4950" s="20" t="str">
        <f t="shared" si="702"/>
        <v>0,980715537947342-0,131029609358557j</v>
      </c>
      <c r="K4950" s="20" t="str">
        <f t="shared" si="703"/>
        <v>59,9415537407595-747,005480349345j</v>
      </c>
      <c r="L4950" s="21">
        <f t="shared" si="704"/>
        <v>59.941553740759502</v>
      </c>
      <c r="M4950" s="21">
        <f t="shared" si="705"/>
        <v>-747.00548034934502</v>
      </c>
      <c r="N4950" s="21">
        <f t="shared" si="699"/>
        <v>59.941553740759502</v>
      </c>
      <c r="O4950" s="40">
        <f t="shared" si="700"/>
        <v>-1.9988267377665649</v>
      </c>
      <c r="P4950" s="32">
        <f t="shared" si="701"/>
        <v>9369.2962976187118</v>
      </c>
      <c r="R4950">
        <v>59.395899999999997</v>
      </c>
      <c r="S4950">
        <v>0.98939999999999995</v>
      </c>
      <c r="T4950">
        <v>-7.58</v>
      </c>
    </row>
    <row r="4951" spans="5:20" x14ac:dyDescent="0.3">
      <c r="E4951" s="26">
        <v>59.491700000000002</v>
      </c>
      <c r="F4951" s="38">
        <v>0.98938000000000004</v>
      </c>
      <c r="G4951" s="38">
        <v>-7.62</v>
      </c>
      <c r="H4951" s="19">
        <f t="shared" si="697"/>
        <v>0.98064309556361329</v>
      </c>
      <c r="I4951" s="19">
        <f t="shared" si="698"/>
        <v>-0.13119414439453522</v>
      </c>
      <c r="J4951" s="20" t="str">
        <f t="shared" si="702"/>
        <v>0,980643095563613-0,131194144394535j</v>
      </c>
      <c r="K4951" s="20" t="str">
        <f t="shared" si="703"/>
        <v>60,066254084321-745,989529408415j</v>
      </c>
      <c r="L4951" s="21">
        <f t="shared" si="704"/>
        <v>60.066254084321002</v>
      </c>
      <c r="M4951" s="21">
        <f t="shared" si="705"/>
        <v>-745.98952940841502</v>
      </c>
      <c r="N4951" s="21">
        <f t="shared" si="699"/>
        <v>60.066254084321002</v>
      </c>
      <c r="O4951" s="40">
        <f t="shared" si="700"/>
        <v>-1.9957056379317801</v>
      </c>
      <c r="P4951" s="32">
        <f t="shared" si="701"/>
        <v>9324.8420665692211</v>
      </c>
      <c r="R4951">
        <v>59.407899999999998</v>
      </c>
      <c r="S4951">
        <v>0.98941000000000001</v>
      </c>
      <c r="T4951">
        <v>-7.58</v>
      </c>
    </row>
    <row r="4952" spans="5:20" x14ac:dyDescent="0.3">
      <c r="E4952" s="26">
        <v>59.503599999999999</v>
      </c>
      <c r="F4952" s="38">
        <v>0.98945000000000005</v>
      </c>
      <c r="G4952" s="38">
        <v>-7.62</v>
      </c>
      <c r="H4952" s="19">
        <f t="shared" si="697"/>
        <v>0.98071247741557055</v>
      </c>
      <c r="I4952" s="19">
        <f t="shared" si="698"/>
        <v>-0.13120342656125339</v>
      </c>
      <c r="J4952" s="20" t="str">
        <f t="shared" si="702"/>
        <v>0,980712477415571-0,131203426561253j</v>
      </c>
      <c r="K4952" s="20" t="str">
        <f t="shared" si="703"/>
        <v>59,6732701275-746,05272812604j</v>
      </c>
      <c r="L4952" s="21">
        <f t="shared" si="704"/>
        <v>59.673270127499997</v>
      </c>
      <c r="M4952" s="21">
        <f t="shared" si="705"/>
        <v>-746.05272812604005</v>
      </c>
      <c r="N4952" s="21">
        <f t="shared" si="699"/>
        <v>59.673270127499997</v>
      </c>
      <c r="O4952" s="40">
        <f t="shared" si="700"/>
        <v>-1.9954755592678959</v>
      </c>
      <c r="P4952" s="32">
        <f t="shared" si="701"/>
        <v>9387.0433297047348</v>
      </c>
      <c r="R4952">
        <v>59.419800000000002</v>
      </c>
      <c r="S4952">
        <v>0.98943999999999999</v>
      </c>
      <c r="T4952">
        <v>-7.58</v>
      </c>
    </row>
    <row r="4953" spans="5:20" x14ac:dyDescent="0.3">
      <c r="E4953" s="26">
        <v>59.515599999999999</v>
      </c>
      <c r="F4953" s="38">
        <v>0.98945000000000005</v>
      </c>
      <c r="G4953" s="38">
        <v>-7.62</v>
      </c>
      <c r="H4953" s="19">
        <f t="shared" si="697"/>
        <v>0.98071247741557055</v>
      </c>
      <c r="I4953" s="19">
        <f t="shared" si="698"/>
        <v>-0.13120342656125339</v>
      </c>
      <c r="J4953" s="20" t="str">
        <f t="shared" si="702"/>
        <v>0,980712477415571-0,131203426561253j</v>
      </c>
      <c r="K4953" s="20" t="str">
        <f t="shared" si="703"/>
        <v>59,6732701275-746,05272812604j</v>
      </c>
      <c r="L4953" s="21">
        <f t="shared" si="704"/>
        <v>59.673270127499997</v>
      </c>
      <c r="M4953" s="21">
        <f t="shared" si="705"/>
        <v>-746.05272812604005</v>
      </c>
      <c r="N4953" s="21">
        <f t="shared" si="699"/>
        <v>59.673270127499997</v>
      </c>
      <c r="O4953" s="40">
        <f t="shared" si="700"/>
        <v>-1.9950732159039508</v>
      </c>
      <c r="P4953" s="32">
        <f t="shared" si="701"/>
        <v>9387.0433297047348</v>
      </c>
      <c r="R4953">
        <v>59.431800000000003</v>
      </c>
      <c r="S4953">
        <v>0.98943999999999999</v>
      </c>
      <c r="T4953">
        <v>-7.59</v>
      </c>
    </row>
    <row r="4954" spans="5:20" x14ac:dyDescent="0.3">
      <c r="E4954" s="26">
        <v>59.5276</v>
      </c>
      <c r="F4954" s="38">
        <v>0.98948000000000003</v>
      </c>
      <c r="G4954" s="38">
        <v>-7.63</v>
      </c>
      <c r="H4954" s="19">
        <f t="shared" si="697"/>
        <v>0.98071929754540055</v>
      </c>
      <c r="I4954" s="19">
        <f t="shared" si="698"/>
        <v>-0.13137857444064524</v>
      </c>
      <c r="J4954" s="20" t="str">
        <f t="shared" si="702"/>
        <v>0,980719297545401-0,131378574440645j</v>
      </c>
      <c r="K4954" s="20" t="str">
        <f t="shared" si="703"/>
        <v>59,350159391277-745,111236974485j</v>
      </c>
      <c r="L4954" s="21">
        <f t="shared" si="704"/>
        <v>59.350159391277003</v>
      </c>
      <c r="M4954" s="21">
        <f t="shared" si="705"/>
        <v>-745.111236974485</v>
      </c>
      <c r="N4954" s="21">
        <f t="shared" si="699"/>
        <v>59.350159391277003</v>
      </c>
      <c r="O4954" s="40">
        <f t="shared" si="700"/>
        <v>-1.9921538331430446</v>
      </c>
      <c r="P4954" s="32">
        <f t="shared" si="701"/>
        <v>9413.8449267170108</v>
      </c>
      <c r="R4954">
        <v>59.443800000000003</v>
      </c>
      <c r="S4954">
        <v>0.98941999999999997</v>
      </c>
      <c r="T4954">
        <v>-7.6</v>
      </c>
    </row>
    <row r="4955" spans="5:20" x14ac:dyDescent="0.3">
      <c r="E4955" s="26">
        <v>59.539499999999997</v>
      </c>
      <c r="F4955" s="38">
        <v>0.98945000000000005</v>
      </c>
      <c r="G4955" s="38">
        <v>-7.64</v>
      </c>
      <c r="H4955" s="19">
        <f t="shared" si="697"/>
        <v>0.98066661903241248</v>
      </c>
      <c r="I4955" s="19">
        <f t="shared" si="698"/>
        <v>-0.1315457517958574</v>
      </c>
      <c r="J4955" s="20" t="str">
        <f t="shared" si="702"/>
        <v>0,980666619032412-0,131545751795857j</v>
      </c>
      <c r="K4955" s="20" t="str">
        <f t="shared" si="703"/>
        <v>59,3636751833485-744,118522014845j</v>
      </c>
      <c r="L4955" s="21">
        <f t="shared" si="704"/>
        <v>59.363675183348498</v>
      </c>
      <c r="M4955" s="21">
        <f t="shared" si="705"/>
        <v>-744.11852201484498</v>
      </c>
      <c r="N4955" s="21">
        <f t="shared" si="699"/>
        <v>59.363675183348498</v>
      </c>
      <c r="O4955" s="40">
        <f t="shared" si="700"/>
        <v>-1.9891020419200351</v>
      </c>
      <c r="P4955" s="32">
        <f t="shared" si="701"/>
        <v>9386.8248388559441</v>
      </c>
      <c r="R4955">
        <v>59.4557</v>
      </c>
      <c r="S4955">
        <v>0.98945000000000005</v>
      </c>
      <c r="T4955">
        <v>-7.6</v>
      </c>
    </row>
    <row r="4956" spans="5:20" x14ac:dyDescent="0.3">
      <c r="E4956" s="26">
        <v>59.551499999999997</v>
      </c>
      <c r="F4956" s="38">
        <v>0.98945000000000005</v>
      </c>
      <c r="G4956" s="38">
        <v>-7.64</v>
      </c>
      <c r="H4956" s="19">
        <f t="shared" si="697"/>
        <v>0.98066661903241248</v>
      </c>
      <c r="I4956" s="19">
        <f t="shared" si="698"/>
        <v>-0.1315457517958574</v>
      </c>
      <c r="J4956" s="20" t="str">
        <f t="shared" si="702"/>
        <v>0,980666619032412-0,131545751795857j</v>
      </c>
      <c r="K4956" s="20" t="str">
        <f t="shared" si="703"/>
        <v>59,3636751833485-744,118522014845j</v>
      </c>
      <c r="L4956" s="21">
        <f t="shared" si="704"/>
        <v>59.363675183348498</v>
      </c>
      <c r="M4956" s="21">
        <f t="shared" si="705"/>
        <v>-744.11852201484498</v>
      </c>
      <c r="N4956" s="21">
        <f t="shared" si="699"/>
        <v>59.363675183348498</v>
      </c>
      <c r="O4956" s="40">
        <f t="shared" si="700"/>
        <v>-1.9887012254082255</v>
      </c>
      <c r="P4956" s="32">
        <f t="shared" si="701"/>
        <v>9386.8248388559441</v>
      </c>
      <c r="R4956">
        <v>59.467700000000001</v>
      </c>
      <c r="S4956">
        <v>0.98938000000000004</v>
      </c>
      <c r="T4956">
        <v>-7.61</v>
      </c>
    </row>
    <row r="4957" spans="5:20" x14ac:dyDescent="0.3">
      <c r="E4957" s="26">
        <v>59.563499999999998</v>
      </c>
      <c r="F4957" s="38">
        <v>0.98943999999999999</v>
      </c>
      <c r="G4957" s="38">
        <v>-7.64</v>
      </c>
      <c r="H4957" s="19">
        <f t="shared" si="697"/>
        <v>0.98065670780274916</v>
      </c>
      <c r="I4957" s="19">
        <f t="shared" si="698"/>
        <v>-0.13154442231228777</v>
      </c>
      <c r="J4957" s="20" t="str">
        <f t="shared" si="702"/>
        <v>0,980656707802749-0,131544422312288j</v>
      </c>
      <c r="K4957" s="20" t="str">
        <f t="shared" si="703"/>
        <v>59,4195325948925-744,10958890035j</v>
      </c>
      <c r="L4957" s="21">
        <f t="shared" si="704"/>
        <v>59.419532594892502</v>
      </c>
      <c r="M4957" s="21">
        <f t="shared" si="705"/>
        <v>-744.10958890034999</v>
      </c>
      <c r="N4957" s="21">
        <f t="shared" si="699"/>
        <v>59.419532594892502</v>
      </c>
      <c r="O4957" s="40">
        <f t="shared" si="700"/>
        <v>-1.9882767009253794</v>
      </c>
      <c r="P4957" s="32">
        <f t="shared" si="701"/>
        <v>9377.8886640912897</v>
      </c>
      <c r="R4957">
        <v>59.479700000000001</v>
      </c>
      <c r="S4957">
        <v>0.98943000000000003</v>
      </c>
      <c r="T4957">
        <v>-7.61</v>
      </c>
    </row>
    <row r="4958" spans="5:20" x14ac:dyDescent="0.3">
      <c r="E4958" s="26">
        <v>59.575400000000002</v>
      </c>
      <c r="F4958" s="38">
        <v>0.98948000000000003</v>
      </c>
      <c r="G4958" s="38">
        <v>-7.65</v>
      </c>
      <c r="H4958" s="19">
        <f t="shared" si="697"/>
        <v>0.98067337802368482</v>
      </c>
      <c r="I4958" s="19">
        <f t="shared" si="698"/>
        <v>-0.131720902045253</v>
      </c>
      <c r="J4958" s="20" t="str">
        <f t="shared" si="702"/>
        <v>0,980673378023685-0,131720902045253j</v>
      </c>
      <c r="K4958" s="20" t="str">
        <f t="shared" si="703"/>
        <v>59,0426278969615-743,181779287395j</v>
      </c>
      <c r="L4958" s="21">
        <f t="shared" si="704"/>
        <v>59.042627896961498</v>
      </c>
      <c r="M4958" s="21">
        <f t="shared" si="705"/>
        <v>-743.18177928739499</v>
      </c>
      <c r="N4958" s="21">
        <f t="shared" si="699"/>
        <v>59.042627896961498</v>
      </c>
      <c r="O4958" s="40">
        <f t="shared" si="700"/>
        <v>-1.9854009169794726</v>
      </c>
      <c r="P4958" s="32">
        <f t="shared" si="701"/>
        <v>9413.6255239811089</v>
      </c>
      <c r="R4958">
        <v>59.491700000000002</v>
      </c>
      <c r="S4958">
        <v>0.98938000000000004</v>
      </c>
      <c r="T4958">
        <v>-7.62</v>
      </c>
    </row>
    <row r="4959" spans="5:20" x14ac:dyDescent="0.3">
      <c r="E4959" s="26">
        <v>59.587400000000002</v>
      </c>
      <c r="F4959" s="38">
        <v>0.98943999999999999</v>
      </c>
      <c r="G4959" s="38">
        <v>-7.66</v>
      </c>
      <c r="H4959" s="19">
        <f t="shared" si="697"/>
        <v>0.98061073039301938</v>
      </c>
      <c r="I4959" s="19">
        <f t="shared" si="698"/>
        <v>-0.13188672805885021</v>
      </c>
      <c r="J4959" s="20" t="str">
        <f t="shared" si="702"/>
        <v>0,980610730393019-0,13188672805885j</v>
      </c>
      <c r="K4959" s="20" t="str">
        <f t="shared" si="703"/>
        <v>59,1120539143675-742,185346546815j</v>
      </c>
      <c r="L4959" s="21">
        <f t="shared" si="704"/>
        <v>59.1120539143675</v>
      </c>
      <c r="M4959" s="21">
        <f t="shared" si="705"/>
        <v>-742.18534654681503</v>
      </c>
      <c r="N4959" s="21">
        <f t="shared" si="699"/>
        <v>59.1120539143675</v>
      </c>
      <c r="O4959" s="40">
        <f t="shared" si="700"/>
        <v>-1.9823396656557757</v>
      </c>
      <c r="P4959" s="32">
        <f t="shared" si="701"/>
        <v>9377.6698124857248</v>
      </c>
      <c r="R4959">
        <v>59.503599999999999</v>
      </c>
      <c r="S4959">
        <v>0.98945000000000005</v>
      </c>
      <c r="T4959">
        <v>-7.62</v>
      </c>
    </row>
    <row r="4960" spans="5:20" x14ac:dyDescent="0.3">
      <c r="E4960" s="26">
        <v>59.599400000000003</v>
      </c>
      <c r="F4960" s="38">
        <v>0.98941999999999997</v>
      </c>
      <c r="G4960" s="38">
        <v>-7.66</v>
      </c>
      <c r="H4960" s="19">
        <f t="shared" si="697"/>
        <v>0.980590908863055</v>
      </c>
      <c r="I4960" s="19">
        <f t="shared" si="698"/>
        <v>-0.13188406217252949</v>
      </c>
      <c r="J4960" s="20" t="str">
        <f t="shared" si="702"/>
        <v>0,980590908863055-0,131884062172529j</v>
      </c>
      <c r="K4960" s="20" t="str">
        <f t="shared" si="703"/>
        <v>59,223193683357-742,16759377252j</v>
      </c>
      <c r="L4960" s="21">
        <f t="shared" si="704"/>
        <v>59.223193683357003</v>
      </c>
      <c r="M4960" s="21">
        <f t="shared" si="705"/>
        <v>-742.16759377252004</v>
      </c>
      <c r="N4960" s="21">
        <f t="shared" si="699"/>
        <v>59.223193683357003</v>
      </c>
      <c r="O4960" s="40">
        <f t="shared" si="700"/>
        <v>-1.9818931256273438</v>
      </c>
      <c r="P4960" s="32">
        <f t="shared" si="701"/>
        <v>9359.848556629322</v>
      </c>
      <c r="R4960">
        <v>59.515599999999999</v>
      </c>
      <c r="S4960">
        <v>0.98945000000000005</v>
      </c>
      <c r="T4960">
        <v>-7.62</v>
      </c>
    </row>
    <row r="4961" spans="5:20" x14ac:dyDescent="0.3">
      <c r="E4961" s="26">
        <v>59.611400000000003</v>
      </c>
      <c r="F4961" s="38">
        <v>0.98946000000000001</v>
      </c>
      <c r="G4961" s="38">
        <v>-7.67</v>
      </c>
      <c r="H4961" s="19">
        <f t="shared" si="697"/>
        <v>0.98060751794551504</v>
      </c>
      <c r="I4961" s="19">
        <f t="shared" si="698"/>
        <v>-0.13206054425427874</v>
      </c>
      <c r="J4961" s="20" t="str">
        <f t="shared" si="702"/>
        <v>0,980607517945515-0,132060544254279j</v>
      </c>
      <c r="K4961" s="20" t="str">
        <f t="shared" si="703"/>
        <v>58,8483465210615-741,244562834355j</v>
      </c>
      <c r="L4961" s="21">
        <f t="shared" si="704"/>
        <v>58.848346521061501</v>
      </c>
      <c r="M4961" s="21">
        <f t="shared" si="705"/>
        <v>-741.24456283435495</v>
      </c>
      <c r="N4961" s="21">
        <f t="shared" si="699"/>
        <v>58.848346521061501</v>
      </c>
      <c r="O4961" s="40">
        <f t="shared" si="700"/>
        <v>-1.9790297865018873</v>
      </c>
      <c r="P4961" s="32">
        <f t="shared" si="701"/>
        <v>9395.4488529575374</v>
      </c>
      <c r="R4961">
        <v>59.5276</v>
      </c>
      <c r="S4961">
        <v>0.98948000000000003</v>
      </c>
      <c r="T4961">
        <v>-7.63</v>
      </c>
    </row>
    <row r="4962" spans="5:20" x14ac:dyDescent="0.3">
      <c r="E4962" s="26">
        <v>59.6233</v>
      </c>
      <c r="F4962" s="38">
        <v>0.98943999999999999</v>
      </c>
      <c r="G4962" s="38">
        <v>-7.67</v>
      </c>
      <c r="H4962" s="19">
        <f t="shared" si="697"/>
        <v>0.98058769688113756</v>
      </c>
      <c r="I4962" s="19">
        <f t="shared" si="698"/>
        <v>-0.13205787490848903</v>
      </c>
      <c r="J4962" s="20" t="str">
        <f t="shared" si="702"/>
        <v>0,980587696881138-0,132057874908489j</v>
      </c>
      <c r="K4962" s="20" t="str">
        <f t="shared" si="703"/>
        <v>58,9592082657495-741,22691198374j</v>
      </c>
      <c r="L4962" s="21">
        <f t="shared" si="704"/>
        <v>58.959208265749503</v>
      </c>
      <c r="M4962" s="21">
        <f t="shared" si="705"/>
        <v>-741.22691198374002</v>
      </c>
      <c r="N4962" s="21">
        <f t="shared" si="699"/>
        <v>58.959208265749503</v>
      </c>
      <c r="O4962" s="40">
        <f t="shared" si="700"/>
        <v>-1.9785876829184808</v>
      </c>
      <c r="P4962" s="32">
        <f t="shared" si="701"/>
        <v>9377.5601734031497</v>
      </c>
      <c r="R4962">
        <v>59.539499999999997</v>
      </c>
      <c r="S4962">
        <v>0.98945000000000005</v>
      </c>
      <c r="T4962">
        <v>-7.64</v>
      </c>
    </row>
    <row r="4963" spans="5:20" x14ac:dyDescent="0.3">
      <c r="E4963" s="26">
        <v>59.635300000000001</v>
      </c>
      <c r="F4963" s="38">
        <v>0.98946999999999996</v>
      </c>
      <c r="G4963" s="38">
        <v>-7.68</v>
      </c>
      <c r="H4963" s="19">
        <f t="shared" si="697"/>
        <v>0.98059436439612679</v>
      </c>
      <c r="I4963" s="19">
        <f t="shared" si="698"/>
        <v>-0.13223302694318095</v>
      </c>
      <c r="J4963" s="20" t="str">
        <f t="shared" si="702"/>
        <v>0,980594364396127-0,132233026943181j</v>
      </c>
      <c r="K4963" s="20" t="str">
        <f t="shared" si="703"/>
        <v>58,6410835985285-740,297284143245j</v>
      </c>
      <c r="L4963" s="21">
        <f t="shared" si="704"/>
        <v>58.641083598528503</v>
      </c>
      <c r="M4963" s="21">
        <f t="shared" si="705"/>
        <v>-740.29728414324495</v>
      </c>
      <c r="N4963" s="21">
        <f t="shared" si="699"/>
        <v>58.641083598528503</v>
      </c>
      <c r="O4963" s="40">
        <f t="shared" si="700"/>
        <v>-1.9757085506219105</v>
      </c>
      <c r="P4963" s="32">
        <f t="shared" si="701"/>
        <v>9404.308579477085</v>
      </c>
      <c r="R4963">
        <v>59.551499999999997</v>
      </c>
      <c r="S4963">
        <v>0.98945000000000005</v>
      </c>
      <c r="T4963">
        <v>-7.64</v>
      </c>
    </row>
    <row r="4964" spans="5:20" x14ac:dyDescent="0.3">
      <c r="E4964" s="26">
        <v>59.647300000000001</v>
      </c>
      <c r="F4964" s="38">
        <v>0.98945000000000005</v>
      </c>
      <c r="G4964" s="38">
        <v>-7.68</v>
      </c>
      <c r="H4964" s="19">
        <f t="shared" si="697"/>
        <v>0.98057454379794007</v>
      </c>
      <c r="I4964" s="19">
        <f t="shared" si="698"/>
        <v>-0.1322303541380036</v>
      </c>
      <c r="J4964" s="20" t="str">
        <f t="shared" si="702"/>
        <v>0,98057454379794-0,132230354138004j</v>
      </c>
      <c r="K4964" s="20" t="str">
        <f t="shared" si="703"/>
        <v>58,751665492387-740,27971809646j</v>
      </c>
      <c r="L4964" s="21">
        <f t="shared" si="704"/>
        <v>58.751665492386998</v>
      </c>
      <c r="M4964" s="21">
        <f t="shared" si="705"/>
        <v>-740.27971809645999</v>
      </c>
      <c r="N4964" s="21">
        <f t="shared" si="699"/>
        <v>58.751665492386998</v>
      </c>
      <c r="O4964" s="40">
        <f t="shared" si="700"/>
        <v>-1.975264201493218</v>
      </c>
      <c r="P4964" s="32">
        <f t="shared" si="701"/>
        <v>9386.3861492498963</v>
      </c>
      <c r="R4964">
        <v>59.563499999999998</v>
      </c>
      <c r="S4964">
        <v>0.98943999999999999</v>
      </c>
      <c r="T4964">
        <v>-7.64</v>
      </c>
    </row>
    <row r="4965" spans="5:20" x14ac:dyDescent="0.3">
      <c r="E4965" s="26">
        <v>59.659199999999998</v>
      </c>
      <c r="F4965" s="38">
        <v>0.98946000000000001</v>
      </c>
      <c r="G4965" s="38">
        <v>-7.69</v>
      </c>
      <c r="H4965" s="19">
        <f t="shared" si="697"/>
        <v>0.98056136037824115</v>
      </c>
      <c r="I4965" s="19">
        <f t="shared" si="698"/>
        <v>-0.13240283279889822</v>
      </c>
      <c r="J4965" s="20" t="str">
        <f t="shared" si="702"/>
        <v>0,980561360378241-0,132402832798898j</v>
      </c>
      <c r="K4965" s="20" t="str">
        <f t="shared" si="703"/>
        <v>58,5449915663065-739,334883981505j</v>
      </c>
      <c r="L4965" s="21">
        <f t="shared" si="704"/>
        <v>58.5449915663065</v>
      </c>
      <c r="M4965" s="21">
        <f t="shared" si="705"/>
        <v>-739.33488398150496</v>
      </c>
      <c r="N4965" s="21">
        <f t="shared" si="699"/>
        <v>58.5449915663065</v>
      </c>
      <c r="O4965" s="40">
        <f t="shared" si="700"/>
        <v>-1.9723496356962458</v>
      </c>
      <c r="P4965" s="32">
        <f t="shared" si="701"/>
        <v>9395.2287291130342</v>
      </c>
      <c r="R4965">
        <v>59.575400000000002</v>
      </c>
      <c r="S4965">
        <v>0.98948000000000003</v>
      </c>
      <c r="T4965">
        <v>-7.65</v>
      </c>
    </row>
    <row r="4966" spans="5:20" x14ac:dyDescent="0.3">
      <c r="E4966" s="26">
        <v>59.671199999999999</v>
      </c>
      <c r="F4966" s="38">
        <v>0.98943000000000003</v>
      </c>
      <c r="G4966" s="38">
        <v>-7.69</v>
      </c>
      <c r="H4966" s="19">
        <f t="shared" si="697"/>
        <v>0.98053163018115252</v>
      </c>
      <c r="I4966" s="19">
        <f t="shared" si="698"/>
        <v>-0.1323988184021728</v>
      </c>
      <c r="J4966" s="20" t="str">
        <f t="shared" si="702"/>
        <v>0,980531630181153-0,132398818402173j</v>
      </c>
      <c r="K4966" s="20" t="str">
        <f t="shared" si="703"/>
        <v>58,7104356594535-739,308599704295j</v>
      </c>
      <c r="L4966" s="21">
        <f t="shared" si="704"/>
        <v>58.710435659453502</v>
      </c>
      <c r="M4966" s="21">
        <f t="shared" si="705"/>
        <v>-739.30859970429503</v>
      </c>
      <c r="N4966" s="21">
        <f t="shared" si="699"/>
        <v>58.710435659453502</v>
      </c>
      <c r="O4966" s="40">
        <f t="shared" si="700"/>
        <v>-1.9718828867742884</v>
      </c>
      <c r="P4966" s="32">
        <f t="shared" si="701"/>
        <v>9368.4217239066566</v>
      </c>
      <c r="R4966">
        <v>59.587400000000002</v>
      </c>
      <c r="S4966">
        <v>0.98943999999999999</v>
      </c>
      <c r="T4966">
        <v>-7.66</v>
      </c>
    </row>
    <row r="4967" spans="5:20" x14ac:dyDescent="0.3">
      <c r="E4967" s="26">
        <v>59.683199999999999</v>
      </c>
      <c r="F4967" s="38">
        <v>0.98941000000000001</v>
      </c>
      <c r="G4967" s="38">
        <v>-7.7</v>
      </c>
      <c r="H4967" s="19">
        <f t="shared" si="697"/>
        <v>0.98048868762985619</v>
      </c>
      <c r="I4967" s="19">
        <f t="shared" si="698"/>
        <v>-0.13256727171471236</v>
      </c>
      <c r="J4967" s="20" t="str">
        <f t="shared" si="702"/>
        <v>0,980488687629856-0,132567271714712j</v>
      </c>
      <c r="K4967" s="20" t="str">
        <f t="shared" si="703"/>
        <v>58,6692242987545-738,340010725465j</v>
      </c>
      <c r="L4967" s="21">
        <f t="shared" si="704"/>
        <v>58.6692242987545</v>
      </c>
      <c r="M4967" s="21">
        <f t="shared" si="705"/>
        <v>-738.34001072546505</v>
      </c>
      <c r="N4967" s="21">
        <f t="shared" si="699"/>
        <v>58.6692242987545</v>
      </c>
      <c r="O4967" s="40">
        <f t="shared" si="700"/>
        <v>-1.9689035170614306</v>
      </c>
      <c r="P4967" s="32">
        <f t="shared" si="701"/>
        <v>9350.5250133253248</v>
      </c>
      <c r="R4967">
        <v>59.599400000000003</v>
      </c>
      <c r="S4967">
        <v>0.98941999999999997</v>
      </c>
      <c r="T4967">
        <v>-7.66</v>
      </c>
    </row>
    <row r="4968" spans="5:20" x14ac:dyDescent="0.3">
      <c r="E4968" s="26">
        <v>59.695099999999996</v>
      </c>
      <c r="F4968" s="38">
        <v>0.98943000000000003</v>
      </c>
      <c r="G4968" s="38">
        <v>-7.7</v>
      </c>
      <c r="H4968" s="19">
        <f t="shared" si="697"/>
        <v>0.98050850729385053</v>
      </c>
      <c r="I4968" s="19">
        <f t="shared" si="698"/>
        <v>-0.13256995143842074</v>
      </c>
      <c r="J4968" s="20" t="str">
        <f t="shared" si="702"/>
        <v>0,980508507293851-0,132569951438421j</v>
      </c>
      <c r="K4968" s="20" t="str">
        <f t="shared" si="703"/>
        <v>58,5592157551945-738,35750693014j</v>
      </c>
      <c r="L4968" s="21">
        <f t="shared" si="704"/>
        <v>58.559215755194501</v>
      </c>
      <c r="M4968" s="21">
        <f t="shared" si="705"/>
        <v>-738.35750693013995</v>
      </c>
      <c r="N4968" s="21">
        <f t="shared" si="699"/>
        <v>58.559215755194501</v>
      </c>
      <c r="O4968" s="40">
        <f t="shared" si="700"/>
        <v>-1.9685576705113175</v>
      </c>
      <c r="P4968" s="32">
        <f t="shared" si="701"/>
        <v>9368.3117629745702</v>
      </c>
      <c r="R4968">
        <v>59.611400000000003</v>
      </c>
      <c r="S4968">
        <v>0.98946000000000001</v>
      </c>
      <c r="T4968">
        <v>-7.67</v>
      </c>
    </row>
    <row r="4969" spans="5:20" x14ac:dyDescent="0.3">
      <c r="E4969" s="26">
        <v>59.707099999999997</v>
      </c>
      <c r="F4969" s="38">
        <v>0.98946000000000001</v>
      </c>
      <c r="G4969" s="38">
        <v>-7.71</v>
      </c>
      <c r="H4969" s="19">
        <f t="shared" si="697"/>
        <v>0.98051508333253989</v>
      </c>
      <c r="I4969" s="19">
        <f t="shared" si="698"/>
        <v>-0.13274510521063418</v>
      </c>
      <c r="J4969" s="20" t="str">
        <f t="shared" si="702"/>
        <v>0,98051508333254-0,132745105210634j</v>
      </c>
      <c r="K4969" s="20" t="str">
        <f t="shared" si="703"/>
        <v>58,243974895207-737,434913431145j</v>
      </c>
      <c r="L4969" s="21">
        <f t="shared" si="704"/>
        <v>58.243974895207003</v>
      </c>
      <c r="M4969" s="21">
        <f t="shared" si="705"/>
        <v>-737.43491343114499</v>
      </c>
      <c r="N4969" s="21">
        <f t="shared" si="699"/>
        <v>58.243974895207003</v>
      </c>
      <c r="O4969" s="40">
        <f t="shared" si="700"/>
        <v>-1.9657027670262104</v>
      </c>
      <c r="P4969" s="32">
        <f t="shared" si="701"/>
        <v>9395.0080354804595</v>
      </c>
      <c r="R4969">
        <v>59.6233</v>
      </c>
      <c r="S4969">
        <v>0.98943999999999999</v>
      </c>
      <c r="T4969">
        <v>-7.67</v>
      </c>
    </row>
    <row r="4970" spans="5:20" x14ac:dyDescent="0.3">
      <c r="E4970" s="26">
        <v>59.719099999999997</v>
      </c>
      <c r="F4970" s="38">
        <v>0.98943999999999999</v>
      </c>
      <c r="G4970" s="38">
        <v>-7.71</v>
      </c>
      <c r="H4970" s="19">
        <f t="shared" si="697"/>
        <v>0.98049526413654742</v>
      </c>
      <c r="I4970" s="19">
        <f t="shared" si="698"/>
        <v>-0.13274242202778272</v>
      </c>
      <c r="J4970" s="20" t="str">
        <f t="shared" si="702"/>
        <v>0,980495264136547-0,132742422027783j</v>
      </c>
      <c r="K4970" s="20" t="str">
        <f t="shared" si="703"/>
        <v>58,353712362069-737,417533635675j</v>
      </c>
      <c r="L4970" s="21">
        <f t="shared" si="704"/>
        <v>58.353712362068997</v>
      </c>
      <c r="M4970" s="21">
        <f t="shared" si="705"/>
        <v>-737.417533635675</v>
      </c>
      <c r="N4970" s="21">
        <f t="shared" si="699"/>
        <v>58.353712362068997</v>
      </c>
      <c r="O4970" s="40">
        <f t="shared" si="700"/>
        <v>-1.9652614590767723</v>
      </c>
      <c r="P4970" s="32">
        <f t="shared" si="701"/>
        <v>9377.1201952772517</v>
      </c>
      <c r="R4970">
        <v>59.635300000000001</v>
      </c>
      <c r="S4970">
        <v>0.98946999999999996</v>
      </c>
      <c r="T4970">
        <v>-7.68</v>
      </c>
    </row>
    <row r="4971" spans="5:20" x14ac:dyDescent="0.3">
      <c r="E4971" s="26">
        <v>59.731099999999998</v>
      </c>
      <c r="F4971" s="38">
        <v>0.98941000000000001</v>
      </c>
      <c r="G4971" s="38">
        <v>-7.72</v>
      </c>
      <c r="H4971" s="19">
        <f t="shared" si="697"/>
        <v>0.98044235318857353</v>
      </c>
      <c r="I4971" s="19">
        <f t="shared" si="698"/>
        <v>-0.1329095187488559</v>
      </c>
      <c r="J4971" s="20" t="str">
        <f t="shared" si="702"/>
        <v>0,980442353188574-0,132909518748856j</v>
      </c>
      <c r="K4971" s="20" t="str">
        <f t="shared" si="703"/>
        <v>58,367973210633-736,44520253835j</v>
      </c>
      <c r="L4971" s="21">
        <f t="shared" si="704"/>
        <v>58.367973210632996</v>
      </c>
      <c r="M4971" s="21">
        <f t="shared" si="705"/>
        <v>-736.44520253835003</v>
      </c>
      <c r="N4971" s="21">
        <f t="shared" si="699"/>
        <v>58.367973210632996</v>
      </c>
      <c r="O4971" s="40">
        <f t="shared" si="700"/>
        <v>-1.9622758378849618</v>
      </c>
      <c r="P4971" s="32">
        <f t="shared" si="701"/>
        <v>9350.3050837311839</v>
      </c>
      <c r="R4971">
        <v>59.647300000000001</v>
      </c>
      <c r="S4971">
        <v>0.98945000000000005</v>
      </c>
      <c r="T4971">
        <v>-7.68</v>
      </c>
    </row>
    <row r="4972" spans="5:20" x14ac:dyDescent="0.3">
      <c r="E4972" s="26">
        <v>59.743000000000002</v>
      </c>
      <c r="F4972" s="38">
        <v>0.98946000000000001</v>
      </c>
      <c r="G4972" s="38">
        <v>-7.72</v>
      </c>
      <c r="H4972" s="19">
        <f t="shared" si="697"/>
        <v>0.98049190000704045</v>
      </c>
      <c r="I4972" s="19">
        <f t="shared" si="698"/>
        <v>-0.13291623535363797</v>
      </c>
      <c r="J4972" s="20" t="str">
        <f t="shared" si="702"/>
        <v>0,98049190000704-0,132916235353638j</v>
      </c>
      <c r="K4972" s="20" t="str">
        <f t="shared" si="703"/>
        <v>58,0943359289475-736,48854577904j</v>
      </c>
      <c r="L4972" s="21">
        <f t="shared" si="704"/>
        <v>58.094335928947501</v>
      </c>
      <c r="M4972" s="21">
        <f t="shared" si="705"/>
        <v>-736.48854577904001</v>
      </c>
      <c r="N4972" s="21">
        <f t="shared" si="699"/>
        <v>58.094335928947501</v>
      </c>
      <c r="O4972" s="40">
        <f t="shared" si="700"/>
        <v>-1.9620004450947535</v>
      </c>
      <c r="P4972" s="32">
        <f t="shared" si="701"/>
        <v>9394.8974750013967</v>
      </c>
      <c r="R4972">
        <v>59.659199999999998</v>
      </c>
      <c r="S4972">
        <v>0.98946000000000001</v>
      </c>
      <c r="T4972">
        <v>-7.69</v>
      </c>
    </row>
    <row r="4973" spans="5:20" x14ac:dyDescent="0.3">
      <c r="E4973" s="26">
        <v>59.755000000000003</v>
      </c>
      <c r="F4973" s="38">
        <v>0.98946000000000001</v>
      </c>
      <c r="G4973" s="38">
        <v>-7.73</v>
      </c>
      <c r="H4973" s="19">
        <f t="shared" si="697"/>
        <v>0.98046868681404986</v>
      </c>
      <c r="I4973" s="19">
        <f t="shared" si="698"/>
        <v>-0.13308736144778174</v>
      </c>
      <c r="J4973" s="20" t="str">
        <f t="shared" si="702"/>
        <v>0,98046868681405-0,133087361447782j</v>
      </c>
      <c r="K4973" s="20" t="str">
        <f t="shared" si="703"/>
        <v>57,9452725873275-735,544577706295j</v>
      </c>
      <c r="L4973" s="21">
        <f t="shared" si="704"/>
        <v>57.945272587327501</v>
      </c>
      <c r="M4973" s="21">
        <f t="shared" si="705"/>
        <v>-735.54457770629494</v>
      </c>
      <c r="N4973" s="21">
        <f t="shared" si="699"/>
        <v>57.945272587327501</v>
      </c>
      <c r="O4973" s="40">
        <f t="shared" si="700"/>
        <v>-1.9590922166579794</v>
      </c>
      <c r="P4973" s="32">
        <f t="shared" si="701"/>
        <v>9394.786772086125</v>
      </c>
      <c r="R4973">
        <v>59.671199999999999</v>
      </c>
      <c r="S4973">
        <v>0.98943000000000003</v>
      </c>
      <c r="T4973">
        <v>-7.69</v>
      </c>
    </row>
    <row r="4974" spans="5:20" x14ac:dyDescent="0.3">
      <c r="E4974" s="26">
        <v>59.767000000000003</v>
      </c>
      <c r="F4974" s="38">
        <v>0.98945000000000005</v>
      </c>
      <c r="G4974" s="38">
        <v>-7.73</v>
      </c>
      <c r="H4974" s="19">
        <f t="shared" si="697"/>
        <v>0.98045877768496126</v>
      </c>
      <c r="I4974" s="19">
        <f t="shared" si="698"/>
        <v>-0.13308601639733555</v>
      </c>
      <c r="J4974" s="20" t="str">
        <f t="shared" si="702"/>
        <v>0,980458777684961-0,133086016397336j</v>
      </c>
      <c r="K4974" s="20" t="str">
        <f t="shared" si="703"/>
        <v>57,9998641218715-735,535958585955j</v>
      </c>
      <c r="L4974" s="21">
        <f t="shared" si="704"/>
        <v>57.999864121871497</v>
      </c>
      <c r="M4974" s="21">
        <f t="shared" si="705"/>
        <v>-735.53595858595497</v>
      </c>
      <c r="N4974" s="21">
        <f t="shared" si="699"/>
        <v>57.999864121871497</v>
      </c>
      <c r="O4974" s="40">
        <f t="shared" si="700"/>
        <v>-1.9586759186639844</v>
      </c>
      <c r="P4974" s="32">
        <f t="shared" si="701"/>
        <v>9385.8345851854156</v>
      </c>
      <c r="R4974">
        <v>59.683199999999999</v>
      </c>
      <c r="S4974">
        <v>0.98941000000000001</v>
      </c>
      <c r="T4974">
        <v>-7.7</v>
      </c>
    </row>
    <row r="4975" spans="5:20" x14ac:dyDescent="0.3">
      <c r="E4975" s="26">
        <v>59.7789</v>
      </c>
      <c r="F4975" s="38">
        <v>0.98946000000000001</v>
      </c>
      <c r="G4975" s="38">
        <v>-7.74</v>
      </c>
      <c r="H4975" s="19">
        <f t="shared" si="697"/>
        <v>0.98044544375427523</v>
      </c>
      <c r="I4975" s="19">
        <f t="shared" si="698"/>
        <v>-0.1332584834878526</v>
      </c>
      <c r="J4975" s="20" t="str">
        <f t="shared" si="702"/>
        <v>0,980445443754275-0,133258483487853j</v>
      </c>
      <c r="K4975" s="20" t="str">
        <f t="shared" si="703"/>
        <v>57,79678192784-734,603000143005j</v>
      </c>
      <c r="L4975" s="21">
        <f t="shared" si="704"/>
        <v>57.796781927840001</v>
      </c>
      <c r="M4975" s="21">
        <f t="shared" si="705"/>
        <v>-734.60300014300503</v>
      </c>
      <c r="N4975" s="21">
        <f t="shared" si="699"/>
        <v>57.796781927840001</v>
      </c>
      <c r="O4975" s="40">
        <f t="shared" si="700"/>
        <v>-1.9558021088192581</v>
      </c>
      <c r="P4975" s="32">
        <f t="shared" si="701"/>
        <v>9394.6759267365123</v>
      </c>
      <c r="R4975">
        <v>59.695099999999996</v>
      </c>
      <c r="S4975">
        <v>0.98943000000000003</v>
      </c>
      <c r="T4975">
        <v>-7.7</v>
      </c>
    </row>
    <row r="4976" spans="5:20" x14ac:dyDescent="0.3">
      <c r="E4976" s="26">
        <v>59.790900000000001</v>
      </c>
      <c r="F4976" s="38">
        <v>0.98943999999999999</v>
      </c>
      <c r="G4976" s="38">
        <v>-7.74</v>
      </c>
      <c r="H4976" s="19">
        <f t="shared" si="697"/>
        <v>0.98042562596591076</v>
      </c>
      <c r="I4976" s="19">
        <f t="shared" si="698"/>
        <v>-0.13325578992806267</v>
      </c>
      <c r="J4976" s="20" t="str">
        <f t="shared" si="702"/>
        <v>0,980425625965911-0,133255789928063j</v>
      </c>
      <c r="K4976" s="20" t="str">
        <f t="shared" si="703"/>
        <v>57,905687316662-734,58582001504j</v>
      </c>
      <c r="L4976" s="21">
        <f t="shared" si="704"/>
        <v>57.905687316661997</v>
      </c>
      <c r="M4976" s="21">
        <f t="shared" si="705"/>
        <v>-734.58582001503999</v>
      </c>
      <c r="N4976" s="21">
        <f t="shared" si="699"/>
        <v>57.905687316661997</v>
      </c>
      <c r="O4976" s="40">
        <f t="shared" si="700"/>
        <v>-1.9553638493584637</v>
      </c>
      <c r="P4976" s="32">
        <f t="shared" si="701"/>
        <v>9376.7887188958139</v>
      </c>
      <c r="R4976">
        <v>59.707099999999997</v>
      </c>
      <c r="S4976">
        <v>0.98946000000000001</v>
      </c>
      <c r="T4976">
        <v>-7.71</v>
      </c>
    </row>
    <row r="4977" spans="5:20" x14ac:dyDescent="0.3">
      <c r="E4977" s="26">
        <v>59.802900000000001</v>
      </c>
      <c r="F4977" s="38">
        <v>0.98941999999999997</v>
      </c>
      <c r="G4977" s="38">
        <v>-7.75</v>
      </c>
      <c r="H4977" s="19">
        <f t="shared" si="697"/>
        <v>0.98038253619252902</v>
      </c>
      <c r="I4977" s="19">
        <f t="shared" si="698"/>
        <v>-0.13342420743142699</v>
      </c>
      <c r="J4977" s="20" t="str">
        <f t="shared" si="702"/>
        <v>0,980382536192529-0,133424207431427j</v>
      </c>
      <c r="K4977" s="20" t="str">
        <f t="shared" si="703"/>
        <v>57,8661158479755-733,629543399065j</v>
      </c>
      <c r="L4977" s="21">
        <f t="shared" si="704"/>
        <v>57.8661158479755</v>
      </c>
      <c r="M4977" s="21">
        <f t="shared" si="705"/>
        <v>-733.62954339906503</v>
      </c>
      <c r="N4977" s="21">
        <f t="shared" si="699"/>
        <v>57.8661158479755</v>
      </c>
      <c r="O4977" s="40">
        <f t="shared" si="700"/>
        <v>-1.9524265249713868</v>
      </c>
      <c r="P4977" s="32">
        <f t="shared" si="701"/>
        <v>9358.8585716385096</v>
      </c>
      <c r="R4977">
        <v>59.719099999999997</v>
      </c>
      <c r="S4977">
        <v>0.98943999999999999</v>
      </c>
      <c r="T4977">
        <v>-7.71</v>
      </c>
    </row>
    <row r="4978" spans="5:20" x14ac:dyDescent="0.3">
      <c r="E4978" s="26">
        <v>59.814799999999998</v>
      </c>
      <c r="F4978" s="38">
        <v>0.98943999999999999</v>
      </c>
      <c r="G4978" s="38">
        <v>-7.75</v>
      </c>
      <c r="H4978" s="19">
        <f t="shared" si="697"/>
        <v>0.98040235351047678</v>
      </c>
      <c r="I4978" s="19">
        <f t="shared" si="698"/>
        <v>-0.13342690445003247</v>
      </c>
      <c r="J4978" s="20" t="str">
        <f t="shared" si="702"/>
        <v>0,980402353510477-0,133426904450032j</v>
      </c>
      <c r="K4978" s="20" t="str">
        <f t="shared" si="703"/>
        <v>57,7574911480185-733,646689813915j</v>
      </c>
      <c r="L4978" s="21">
        <f t="shared" si="704"/>
        <v>57.757491148018502</v>
      </c>
      <c r="M4978" s="21">
        <f t="shared" si="705"/>
        <v>-733.64668981391503</v>
      </c>
      <c r="N4978" s="21">
        <f t="shared" si="699"/>
        <v>57.757491148018502</v>
      </c>
      <c r="O4978" s="40">
        <f t="shared" si="700"/>
        <v>-1.9520837178573036</v>
      </c>
      <c r="P4978" s="32">
        <f t="shared" si="701"/>
        <v>9376.6779424457218</v>
      </c>
      <c r="R4978">
        <v>59.731099999999998</v>
      </c>
      <c r="S4978">
        <v>0.98941000000000001</v>
      </c>
      <c r="T4978">
        <v>-7.72</v>
      </c>
    </row>
    <row r="4979" spans="5:20" x14ac:dyDescent="0.3">
      <c r="E4979" s="26">
        <v>59.826799999999999</v>
      </c>
      <c r="F4979" s="38">
        <v>0.98943000000000003</v>
      </c>
      <c r="G4979" s="38">
        <v>-7.76</v>
      </c>
      <c r="H4979" s="19">
        <f t="shared" si="697"/>
        <v>0.98036914276681564</v>
      </c>
      <c r="I4979" s="19">
        <f t="shared" si="698"/>
        <v>-0.13359666466891698</v>
      </c>
      <c r="J4979" s="20" t="str">
        <f t="shared" si="702"/>
        <v>0,980369142766816-0,133596664668917j</v>
      </c>
      <c r="K4979" s="20" t="str">
        <f t="shared" si="703"/>
        <v>57,6640387956255-732,70139541163j</v>
      </c>
      <c r="L4979" s="21">
        <f t="shared" si="704"/>
        <v>57.664038795625501</v>
      </c>
      <c r="M4979" s="21">
        <f t="shared" si="705"/>
        <v>-732.70139541162996</v>
      </c>
      <c r="N4979" s="21">
        <f t="shared" si="699"/>
        <v>57.664038795625501</v>
      </c>
      <c r="O4979" s="40">
        <f t="shared" si="700"/>
        <v>-1.9491774403794</v>
      </c>
      <c r="P4979" s="32">
        <f t="shared" si="701"/>
        <v>9367.6490147157419</v>
      </c>
      <c r="R4979">
        <v>59.743000000000002</v>
      </c>
      <c r="S4979">
        <v>0.98946000000000001</v>
      </c>
      <c r="T4979">
        <v>-7.72</v>
      </c>
    </row>
    <row r="4980" spans="5:20" x14ac:dyDescent="0.3">
      <c r="E4980" s="26">
        <v>59.838799999999999</v>
      </c>
      <c r="F4980" s="38">
        <v>0.98948000000000003</v>
      </c>
      <c r="G4980" s="38">
        <v>-7.76</v>
      </c>
      <c r="H4980" s="19">
        <f t="shared" si="697"/>
        <v>0.98041868488413397</v>
      </c>
      <c r="I4980" s="19">
        <f t="shared" si="698"/>
        <v>-0.1336034158622641</v>
      </c>
      <c r="J4980" s="20" t="str">
        <f t="shared" si="702"/>
        <v>0,980418684884134-0,133603415862264j</v>
      </c>
      <c r="K4980" s="20" t="str">
        <f t="shared" si="703"/>
        <v>57,393145713772-732,74399715513j</v>
      </c>
      <c r="L4980" s="21">
        <f t="shared" si="704"/>
        <v>57.393145713772</v>
      </c>
      <c r="M4980" s="21">
        <f t="shared" si="705"/>
        <v>-732.74399715513005</v>
      </c>
      <c r="N4980" s="21">
        <f t="shared" si="699"/>
        <v>57.393145713772</v>
      </c>
      <c r="O4980" s="40">
        <f t="shared" si="700"/>
        <v>-1.9488998637698725</v>
      </c>
      <c r="P4980" s="32">
        <f t="shared" si="701"/>
        <v>9412.4086042589843</v>
      </c>
      <c r="R4980">
        <v>59.755000000000003</v>
      </c>
      <c r="S4980">
        <v>0.98946000000000001</v>
      </c>
      <c r="T4980">
        <v>-7.73</v>
      </c>
    </row>
    <row r="4981" spans="5:20" x14ac:dyDescent="0.3">
      <c r="E4981" s="26">
        <v>59.8508</v>
      </c>
      <c r="F4981" s="38">
        <v>0.98941999999999997</v>
      </c>
      <c r="G4981" s="38">
        <v>-7.77</v>
      </c>
      <c r="H4981" s="19">
        <f t="shared" si="697"/>
        <v>0.9803359026307249</v>
      </c>
      <c r="I4981" s="19">
        <f t="shared" si="698"/>
        <v>-0.13376641735952208</v>
      </c>
      <c r="J4981" s="20" t="str">
        <f t="shared" si="702"/>
        <v>0,980335902630725-0,133766417359522j</v>
      </c>
      <c r="K4981" s="20" t="str">
        <f t="shared" si="703"/>
        <v>57,570876927717-731,758521564585j</v>
      </c>
      <c r="L4981" s="21">
        <f t="shared" si="704"/>
        <v>57.570876927717002</v>
      </c>
      <c r="M4981" s="21">
        <f t="shared" si="705"/>
        <v>-731.75852156458495</v>
      </c>
      <c r="N4981" s="21">
        <f t="shared" si="699"/>
        <v>57.570876927717002</v>
      </c>
      <c r="O4981" s="40">
        <f t="shared" si="700"/>
        <v>-1.9458885404475963</v>
      </c>
      <c r="P4981" s="32">
        <f t="shared" si="701"/>
        <v>9358.6370141466086</v>
      </c>
      <c r="R4981">
        <v>59.767000000000003</v>
      </c>
      <c r="S4981">
        <v>0.98945000000000005</v>
      </c>
      <c r="T4981">
        <v>-7.73</v>
      </c>
    </row>
    <row r="4982" spans="5:20" x14ac:dyDescent="0.3">
      <c r="E4982" s="26">
        <v>59.862699999999997</v>
      </c>
      <c r="F4982" s="38">
        <v>0.98945000000000005</v>
      </c>
      <c r="G4982" s="38">
        <v>-7.77</v>
      </c>
      <c r="H4982" s="19">
        <f t="shared" si="697"/>
        <v>0.98036562719368003</v>
      </c>
      <c r="I4982" s="19">
        <f t="shared" si="698"/>
        <v>-0.13377047326350702</v>
      </c>
      <c r="J4982" s="20" t="str">
        <f t="shared" si="702"/>
        <v>0,98036562719368-0,133770473263507j</v>
      </c>
      <c r="K4982" s="20" t="str">
        <f t="shared" si="703"/>
        <v>57,4087589120915-731,78403272915j</v>
      </c>
      <c r="L4982" s="21">
        <f t="shared" si="704"/>
        <v>57.4087589120915</v>
      </c>
      <c r="M4982" s="21">
        <f t="shared" si="705"/>
        <v>-731.78403272915</v>
      </c>
      <c r="N4982" s="21">
        <f t="shared" si="699"/>
        <v>57.4087589120915</v>
      </c>
      <c r="O4982" s="40">
        <f t="shared" si="700"/>
        <v>-1.9455695463880771</v>
      </c>
      <c r="P4982" s="32">
        <f t="shared" si="701"/>
        <v>9385.390772551269</v>
      </c>
      <c r="R4982">
        <v>59.7789</v>
      </c>
      <c r="S4982">
        <v>0.98946000000000001</v>
      </c>
      <c r="T4982">
        <v>-7.74</v>
      </c>
    </row>
    <row r="4983" spans="5:20" x14ac:dyDescent="0.3">
      <c r="E4983" s="26">
        <v>59.874699999999997</v>
      </c>
      <c r="F4983" s="38">
        <v>0.98943000000000003</v>
      </c>
      <c r="G4983" s="38">
        <v>-7.78</v>
      </c>
      <c r="H4983" s="19">
        <f t="shared" si="697"/>
        <v>0.98032244900689647</v>
      </c>
      <c r="I4983" s="19">
        <f t="shared" si="698"/>
        <v>-0.13393886991131787</v>
      </c>
      <c r="J4983" s="20" t="str">
        <f t="shared" si="702"/>
        <v>0,980322449006896-0,133938869911318j</v>
      </c>
      <c r="K4983" s="20" t="str">
        <f t="shared" si="703"/>
        <v>57,370201700947-730,83502530447j</v>
      </c>
      <c r="L4983" s="21">
        <f t="shared" si="704"/>
        <v>57.370201700947</v>
      </c>
      <c r="M4983" s="21">
        <f t="shared" si="705"/>
        <v>-730.83502530447004</v>
      </c>
      <c r="N4983" s="21">
        <f t="shared" si="699"/>
        <v>57.370201700947</v>
      </c>
      <c r="O4983" s="40">
        <f t="shared" si="700"/>
        <v>-1.9426570297955035</v>
      </c>
      <c r="P4983" s="32">
        <f t="shared" si="701"/>
        <v>9367.4269624560548</v>
      </c>
      <c r="R4983">
        <v>59.790900000000001</v>
      </c>
      <c r="S4983">
        <v>0.98943999999999999</v>
      </c>
      <c r="T4983">
        <v>-7.74</v>
      </c>
    </row>
    <row r="4984" spans="5:20" x14ac:dyDescent="0.3">
      <c r="E4984" s="26">
        <v>59.886699999999998</v>
      </c>
      <c r="F4984" s="38">
        <v>0.98946000000000001</v>
      </c>
      <c r="G4984" s="38">
        <v>-7.78</v>
      </c>
      <c r="H4984" s="19">
        <f t="shared" si="697"/>
        <v>0.98035217286150989</v>
      </c>
      <c r="I4984" s="19">
        <f t="shared" si="698"/>
        <v>-0.13394293100315594</v>
      </c>
      <c r="J4984" s="20" t="str">
        <f t="shared" si="702"/>
        <v>0,98035217286151-0,133942931003156j</v>
      </c>
      <c r="K4984" s="20" t="str">
        <f t="shared" si="703"/>
        <v>57,208487913663-730,860415167315j</v>
      </c>
      <c r="L4984" s="21">
        <f t="shared" si="704"/>
        <v>57.208487913662999</v>
      </c>
      <c r="M4984" s="21">
        <f t="shared" si="705"/>
        <v>-730.86041516731495</v>
      </c>
      <c r="N4984" s="21">
        <f t="shared" si="699"/>
        <v>57.208487913662999</v>
      </c>
      <c r="O4984" s="40">
        <f t="shared" si="700"/>
        <v>-1.9423352394450357</v>
      </c>
      <c r="P4984" s="32">
        <f t="shared" si="701"/>
        <v>9394.231121070281</v>
      </c>
      <c r="R4984">
        <v>59.802900000000001</v>
      </c>
      <c r="S4984">
        <v>0.98941999999999997</v>
      </c>
      <c r="T4984">
        <v>-7.75</v>
      </c>
    </row>
    <row r="4985" spans="5:20" x14ac:dyDescent="0.3">
      <c r="E4985" s="26">
        <v>59.898600000000002</v>
      </c>
      <c r="F4985" s="38">
        <v>0.98943999999999999</v>
      </c>
      <c r="G4985" s="38">
        <v>-7.79</v>
      </c>
      <c r="H4985" s="19">
        <f t="shared" si="697"/>
        <v>0.98030896504820908</v>
      </c>
      <c r="I4985" s="19">
        <f t="shared" si="698"/>
        <v>-0.13411132184162991</v>
      </c>
      <c r="J4985" s="20" t="str">
        <f t="shared" si="702"/>
        <v>0,980308965048209-0,13411132184163j</v>
      </c>
      <c r="K4985" s="20" t="str">
        <f t="shared" si="703"/>
        <v>57,170356549947-729,91380160264j</v>
      </c>
      <c r="L4985" s="21">
        <f t="shared" si="704"/>
        <v>57.170356549947002</v>
      </c>
      <c r="M4985" s="21">
        <f t="shared" si="705"/>
        <v>-729.91380160263998</v>
      </c>
      <c r="N4985" s="21">
        <f t="shared" si="699"/>
        <v>57.170356549947002</v>
      </c>
      <c r="O4985" s="40">
        <f t="shared" si="700"/>
        <v>-1.9394341362912846</v>
      </c>
      <c r="P4985" s="32">
        <f t="shared" si="701"/>
        <v>9376.2334151222894</v>
      </c>
      <c r="R4985">
        <v>59.814799999999998</v>
      </c>
      <c r="S4985">
        <v>0.98943999999999999</v>
      </c>
      <c r="T4985">
        <v>-7.75</v>
      </c>
    </row>
    <row r="4986" spans="5:20" x14ac:dyDescent="0.3">
      <c r="E4986" s="26">
        <v>59.910600000000002</v>
      </c>
      <c r="F4986" s="38">
        <v>0.98943999999999999</v>
      </c>
      <c r="G4986" s="38">
        <v>-7.79</v>
      </c>
      <c r="H4986" s="19">
        <f t="shared" si="697"/>
        <v>0.98030896504820908</v>
      </c>
      <c r="I4986" s="19">
        <f t="shared" si="698"/>
        <v>-0.13411132184162991</v>
      </c>
      <c r="J4986" s="20" t="str">
        <f t="shared" si="702"/>
        <v>0,980308965048209-0,13411132184163j</v>
      </c>
      <c r="K4986" s="20" t="str">
        <f t="shared" si="703"/>
        <v>57,170356549947-729,91380160264j</v>
      </c>
      <c r="L4986" s="21">
        <f t="shared" si="704"/>
        <v>57.170356549947002</v>
      </c>
      <c r="M4986" s="21">
        <f t="shared" si="705"/>
        <v>-729.91380160263998</v>
      </c>
      <c r="N4986" s="21">
        <f t="shared" si="699"/>
        <v>57.170356549947002</v>
      </c>
      <c r="O4986" s="40">
        <f t="shared" si="700"/>
        <v>-1.9390456706502213</v>
      </c>
      <c r="P4986" s="32">
        <f t="shared" si="701"/>
        <v>9376.2334151222894</v>
      </c>
      <c r="R4986">
        <v>59.826799999999999</v>
      </c>
      <c r="S4986">
        <v>0.98943000000000003</v>
      </c>
      <c r="T4986">
        <v>-7.76</v>
      </c>
    </row>
    <row r="4987" spans="5:20" x14ac:dyDescent="0.3">
      <c r="E4987" s="26">
        <v>59.922600000000003</v>
      </c>
      <c r="F4987" s="38">
        <v>0.98946999999999996</v>
      </c>
      <c r="G4987" s="38">
        <v>-7.8</v>
      </c>
      <c r="H4987" s="19">
        <f t="shared" si="697"/>
        <v>0.98031526571127925</v>
      </c>
      <c r="I4987" s="19">
        <f t="shared" si="698"/>
        <v>-0.13428648745657115</v>
      </c>
      <c r="J4987" s="20" t="str">
        <f t="shared" si="702"/>
        <v>0,980315265711279-0,134286487456571j</v>
      </c>
      <c r="K4987" s="20" t="str">
        <f t="shared" si="703"/>
        <v>56,8640652710095-729,01161631611j</v>
      </c>
      <c r="L4987" s="21">
        <f t="shared" si="704"/>
        <v>56.864065271009501</v>
      </c>
      <c r="M4987" s="21">
        <f t="shared" si="705"/>
        <v>-729.01161631611001</v>
      </c>
      <c r="N4987" s="21">
        <f t="shared" si="699"/>
        <v>56.864065271009501</v>
      </c>
      <c r="O4987" s="40">
        <f t="shared" si="700"/>
        <v>-1.936261148683821</v>
      </c>
      <c r="P4987" s="32">
        <f t="shared" si="701"/>
        <v>9402.9763101648641</v>
      </c>
      <c r="R4987">
        <v>59.838799999999999</v>
      </c>
      <c r="S4987">
        <v>0.98948000000000003</v>
      </c>
      <c r="T4987">
        <v>-7.76</v>
      </c>
    </row>
    <row r="4988" spans="5:20" x14ac:dyDescent="0.3">
      <c r="E4988" s="26">
        <v>59.9345</v>
      </c>
      <c r="F4988" s="38">
        <v>0.98946000000000001</v>
      </c>
      <c r="G4988" s="38">
        <v>-7.8</v>
      </c>
      <c r="H4988" s="19">
        <f t="shared" si="697"/>
        <v>0.98030535823287457</v>
      </c>
      <c r="I4988" s="19">
        <f t="shared" si="698"/>
        <v>-0.13428513030084682</v>
      </c>
      <c r="J4988" s="20" t="str">
        <f t="shared" si="702"/>
        <v>0,980305358232875-0,134285130300847j</v>
      </c>
      <c r="K4988" s="20" t="str">
        <f t="shared" si="703"/>
        <v>56,917701857791-729,003233224915j</v>
      </c>
      <c r="L4988" s="21">
        <f t="shared" si="704"/>
        <v>56.917701857791002</v>
      </c>
      <c r="M4988" s="21">
        <f t="shared" si="705"/>
        <v>-729.00323322491499</v>
      </c>
      <c r="N4988" s="21">
        <f t="shared" si="699"/>
        <v>56.917701857791002</v>
      </c>
      <c r="O4988" s="40">
        <f t="shared" si="700"/>
        <v>-1.9358544427286297</v>
      </c>
      <c r="P4988" s="32">
        <f t="shared" si="701"/>
        <v>9394.0078637233655</v>
      </c>
      <c r="R4988">
        <v>59.8508</v>
      </c>
      <c r="S4988">
        <v>0.98941999999999997</v>
      </c>
      <c r="T4988">
        <v>-7.77</v>
      </c>
    </row>
    <row r="4989" spans="5:20" x14ac:dyDescent="0.3">
      <c r="E4989" s="26">
        <v>59.9465</v>
      </c>
      <c r="F4989" s="38">
        <v>0.98946999999999996</v>
      </c>
      <c r="G4989" s="38">
        <v>-7.81</v>
      </c>
      <c r="H4989" s="19">
        <f t="shared" si="697"/>
        <v>0.98029181336687232</v>
      </c>
      <c r="I4989" s="19">
        <f t="shared" si="698"/>
        <v>-0.13445758270134459</v>
      </c>
      <c r="J4989" s="20" t="str">
        <f t="shared" si="702"/>
        <v>0,980291813366872-0,134457582701345j</v>
      </c>
      <c r="K4989" s="20" t="str">
        <f t="shared" si="703"/>
        <v>56,7196371247235-728,086490232185j</v>
      </c>
      <c r="L4989" s="21">
        <f t="shared" si="704"/>
        <v>56.719637124723498</v>
      </c>
      <c r="M4989" s="21">
        <f t="shared" si="705"/>
        <v>-728.08649023218504</v>
      </c>
      <c r="N4989" s="21">
        <f t="shared" si="699"/>
        <v>56.719637124723498</v>
      </c>
      <c r="O4989" s="40">
        <f t="shared" si="700"/>
        <v>-1.933033019757304</v>
      </c>
      <c r="P4989" s="32">
        <f t="shared" si="701"/>
        <v>9402.8643610928666</v>
      </c>
      <c r="R4989">
        <v>59.862699999999997</v>
      </c>
      <c r="S4989">
        <v>0.98945000000000005</v>
      </c>
      <c r="T4989">
        <v>-7.77</v>
      </c>
    </row>
    <row r="4990" spans="5:20" x14ac:dyDescent="0.3">
      <c r="E4990" s="26">
        <v>59.958500000000001</v>
      </c>
      <c r="F4990" s="38">
        <v>0.98945000000000005</v>
      </c>
      <c r="G4990" s="38">
        <v>-7.81</v>
      </c>
      <c r="H4990" s="19">
        <f t="shared" si="697"/>
        <v>0.98027199888410155</v>
      </c>
      <c r="I4990" s="19">
        <f t="shared" si="698"/>
        <v>-0.13445486493157488</v>
      </c>
      <c r="J4990" s="20" t="str">
        <f t="shared" si="702"/>
        <v>0,980271998884102-0,134454864931575j</v>
      </c>
      <c r="K4990" s="20" t="str">
        <f t="shared" si="703"/>
        <v>56,826639850321-728,06977999378j</v>
      </c>
      <c r="L4990" s="21">
        <f t="shared" si="704"/>
        <v>56.826639850321001</v>
      </c>
      <c r="M4990" s="21">
        <f t="shared" si="705"/>
        <v>-728.06977999378</v>
      </c>
      <c r="N4990" s="21">
        <f t="shared" si="699"/>
        <v>56.826639850321001</v>
      </c>
      <c r="O4990" s="40">
        <f t="shared" si="700"/>
        <v>-1.932601789601788</v>
      </c>
      <c r="P4990" s="32">
        <f t="shared" si="701"/>
        <v>9384.9446833667862</v>
      </c>
      <c r="R4990">
        <v>59.874699999999997</v>
      </c>
      <c r="S4990">
        <v>0.98943000000000003</v>
      </c>
      <c r="T4990">
        <v>-7.78</v>
      </c>
    </row>
    <row r="4991" spans="5:20" x14ac:dyDescent="0.3">
      <c r="E4991" s="26">
        <v>59.970500000000001</v>
      </c>
      <c r="F4991" s="38">
        <v>0.98943999999999999</v>
      </c>
      <c r="G4991" s="38">
        <v>-7.82</v>
      </c>
      <c r="H4991" s="19">
        <f t="shared" si="697"/>
        <v>0.98023861014887614</v>
      </c>
      <c r="I4991" s="19">
        <f t="shared" si="698"/>
        <v>-0.13462459200829396</v>
      </c>
      <c r="J4991" s="20" t="str">
        <f t="shared" si="702"/>
        <v>0,980238610148876-0,134624592008294j</v>
      </c>
      <c r="K4991" s="20" t="str">
        <f t="shared" si="703"/>
        <v>56,7358582286525-727,138702031635j</v>
      </c>
      <c r="L4991" s="21">
        <f t="shared" si="704"/>
        <v>56.735858228652503</v>
      </c>
      <c r="M4991" s="21">
        <f t="shared" si="705"/>
        <v>-727.13870203163503</v>
      </c>
      <c r="N4991" s="21">
        <f t="shared" si="699"/>
        <v>56.735858228652503</v>
      </c>
      <c r="O4991" s="40">
        <f t="shared" si="700"/>
        <v>-1.9297441032134053</v>
      </c>
      <c r="P4991" s="32">
        <f t="shared" si="701"/>
        <v>9375.8985271249385</v>
      </c>
      <c r="R4991">
        <v>59.886699999999998</v>
      </c>
      <c r="S4991">
        <v>0.98946000000000001</v>
      </c>
      <c r="T4991">
        <v>-7.78</v>
      </c>
    </row>
    <row r="4992" spans="5:20" x14ac:dyDescent="0.3">
      <c r="E4992" s="26">
        <v>59.982399999999998</v>
      </c>
      <c r="F4992" s="38">
        <v>0.98943999999999999</v>
      </c>
      <c r="G4992" s="38">
        <v>-7.82</v>
      </c>
      <c r="H4992" s="19">
        <f t="shared" si="697"/>
        <v>0.98023861014887614</v>
      </c>
      <c r="I4992" s="19">
        <f t="shared" si="698"/>
        <v>-0.13462459200829396</v>
      </c>
      <c r="J4992" s="20" t="str">
        <f t="shared" si="702"/>
        <v>0,980238610148876-0,134624592008294j</v>
      </c>
      <c r="K4992" s="20" t="str">
        <f t="shared" si="703"/>
        <v>56,7358582286525-727,138702031635j</v>
      </c>
      <c r="L4992" s="21">
        <f t="shared" si="704"/>
        <v>56.735858228652503</v>
      </c>
      <c r="M4992" s="21">
        <f t="shared" si="705"/>
        <v>-727.13870203163503</v>
      </c>
      <c r="N4992" s="21">
        <f t="shared" si="699"/>
        <v>56.735858228652503</v>
      </c>
      <c r="O4992" s="40">
        <f t="shared" si="700"/>
        <v>-1.9293612583317692</v>
      </c>
      <c r="P4992" s="32">
        <f t="shared" si="701"/>
        <v>9375.8985271249385</v>
      </c>
      <c r="R4992">
        <v>59.898600000000002</v>
      </c>
      <c r="S4992">
        <v>0.98943999999999999</v>
      </c>
      <c r="T4992">
        <v>-7.79</v>
      </c>
    </row>
    <row r="4993" spans="5:20" x14ac:dyDescent="0.3">
      <c r="E4993" s="26">
        <v>59.994399999999999</v>
      </c>
      <c r="F4993" s="38">
        <v>0.98943000000000003</v>
      </c>
      <c r="G4993" s="38">
        <v>-7.83</v>
      </c>
      <c r="H4993" s="19">
        <f t="shared" si="697"/>
        <v>0.98020519202881906</v>
      </c>
      <c r="I4993" s="19">
        <f t="shared" si="698"/>
        <v>-0.13479431152591667</v>
      </c>
      <c r="J4993" s="20" t="str">
        <f t="shared" si="702"/>
        <v>0,980205192028819-0,134794311525917j</v>
      </c>
      <c r="K4993" s="20" t="str">
        <f t="shared" si="703"/>
        <v>56,645355738547-726,209990273335j</v>
      </c>
      <c r="L4993" s="21">
        <f t="shared" si="704"/>
        <v>56.645355738547003</v>
      </c>
      <c r="M4993" s="21">
        <f t="shared" si="705"/>
        <v>-726.20999027333505</v>
      </c>
      <c r="N4993" s="21">
        <f t="shared" si="699"/>
        <v>56.645355738547003</v>
      </c>
      <c r="O4993" s="40">
        <f t="shared" si="700"/>
        <v>-1.9265116356646372</v>
      </c>
      <c r="P4993" s="32">
        <f t="shared" si="701"/>
        <v>9366.8693466864424</v>
      </c>
      <c r="R4993">
        <v>59.910600000000002</v>
      </c>
      <c r="S4993">
        <v>0.98943999999999999</v>
      </c>
      <c r="T4993">
        <v>-7.79</v>
      </c>
    </row>
    <row r="4994" spans="5:20" x14ac:dyDescent="0.3">
      <c r="E4994" s="26">
        <v>60.006399999999999</v>
      </c>
      <c r="F4994" s="38">
        <v>0.98945000000000005</v>
      </c>
      <c r="G4994" s="38">
        <v>-7.83</v>
      </c>
      <c r="H4994" s="19">
        <f t="shared" si="697"/>
        <v>0.98022500556170222</v>
      </c>
      <c r="I4994" s="19">
        <f t="shared" si="698"/>
        <v>-0.13479703621207992</v>
      </c>
      <c r="J4994" s="20" t="str">
        <f t="shared" si="702"/>
        <v>0,980225005561702-0,13479703621208j</v>
      </c>
      <c r="K4994" s="20" t="str">
        <f t="shared" si="703"/>
        <v>56,5388934265255-726,226605019785j</v>
      </c>
      <c r="L4994" s="21">
        <f t="shared" si="704"/>
        <v>56.538893426525497</v>
      </c>
      <c r="M4994" s="21">
        <f t="shared" si="705"/>
        <v>-726.22660501978498</v>
      </c>
      <c r="N4994" s="21">
        <f t="shared" si="699"/>
        <v>56.538893426525497</v>
      </c>
      <c r="O4994" s="40">
        <f t="shared" si="700"/>
        <v>-1.9261704417152876</v>
      </c>
      <c r="P4994" s="32">
        <f t="shared" si="701"/>
        <v>9384.7207851351868</v>
      </c>
      <c r="R4994">
        <v>59.922600000000003</v>
      </c>
      <c r="S4994">
        <v>0.98946999999999996</v>
      </c>
      <c r="T4994">
        <v>-7.8</v>
      </c>
    </row>
    <row r="4995" spans="5:20" x14ac:dyDescent="0.3">
      <c r="E4995" s="26">
        <v>60.018300000000004</v>
      </c>
      <c r="F4995" s="38">
        <v>0.98939999999999995</v>
      </c>
      <c r="G4995" s="38">
        <v>-7.84</v>
      </c>
      <c r="H4995" s="19">
        <f t="shared" si="697"/>
        <v>0.98015193146851798</v>
      </c>
      <c r="I4995" s="19">
        <f t="shared" si="698"/>
        <v>-0.13496129533512038</v>
      </c>
      <c r="J4995" s="20" t="str">
        <f t="shared" si="702"/>
        <v>0,980151931468518-0,13496129533512j</v>
      </c>
      <c r="K4995" s="20" t="str">
        <f t="shared" si="703"/>
        <v>56,6613196343795-725,26703730271j</v>
      </c>
      <c r="L4995" s="21">
        <f t="shared" si="704"/>
        <v>56.661319634379502</v>
      </c>
      <c r="M4995" s="21">
        <f t="shared" si="705"/>
        <v>-725.26703730271004</v>
      </c>
      <c r="N4995" s="21">
        <f t="shared" si="699"/>
        <v>56.661319634379502</v>
      </c>
      <c r="O4995" s="40">
        <f t="shared" si="700"/>
        <v>-1.9232439780590309</v>
      </c>
      <c r="P4995" s="32">
        <f t="shared" si="701"/>
        <v>9340.1068657683099</v>
      </c>
      <c r="R4995">
        <v>59.9345</v>
      </c>
      <c r="S4995">
        <v>0.98946000000000001</v>
      </c>
      <c r="T4995">
        <v>-7.8</v>
      </c>
    </row>
    <row r="4996" spans="5:20" x14ac:dyDescent="0.3">
      <c r="E4996" s="26">
        <v>60.030299999999997</v>
      </c>
      <c r="F4996" s="38">
        <v>0.98943000000000003</v>
      </c>
      <c r="G4996" s="38">
        <v>-7.84</v>
      </c>
      <c r="H4996" s="19">
        <f t="shared" si="697"/>
        <v>0.98018165105406896</v>
      </c>
      <c r="I4996" s="19">
        <f t="shared" si="698"/>
        <v>-0.1349653875514738</v>
      </c>
      <c r="J4996" s="20" t="str">
        <f t="shared" si="702"/>
        <v>0,980181651054069-0,134965387551474j</v>
      </c>
      <c r="K4996" s="20" t="str">
        <f t="shared" si="703"/>
        <v>56,502034952677-725,291923238635j</v>
      </c>
      <c r="L4996" s="21">
        <f t="shared" si="704"/>
        <v>56.502034952677</v>
      </c>
      <c r="M4996" s="21">
        <f t="shared" si="705"/>
        <v>-725.29192323863504</v>
      </c>
      <c r="N4996" s="21">
        <f t="shared" si="699"/>
        <v>56.502034952677</v>
      </c>
      <c r="O4996" s="40">
        <f t="shared" si="700"/>
        <v>-1.9229255020890499</v>
      </c>
      <c r="P4996" s="32">
        <f t="shared" si="701"/>
        <v>9366.7573975389514</v>
      </c>
      <c r="R4996">
        <v>59.9465</v>
      </c>
      <c r="S4996">
        <v>0.98946999999999996</v>
      </c>
      <c r="T4996">
        <v>-7.81</v>
      </c>
    </row>
    <row r="4997" spans="5:20" x14ac:dyDescent="0.3">
      <c r="E4997" s="26">
        <v>60.042299999999997</v>
      </c>
      <c r="F4997" s="38">
        <v>0.98943000000000003</v>
      </c>
      <c r="G4997" s="38">
        <v>-7.85</v>
      </c>
      <c r="H4997" s="19">
        <f t="shared" si="697"/>
        <v>0.98015808022127826</v>
      </c>
      <c r="I4997" s="19">
        <f t="shared" si="698"/>
        <v>-0.13513645946575012</v>
      </c>
      <c r="J4997" s="20" t="str">
        <f t="shared" si="702"/>
        <v>0,980158080221278-0,13513645946575j</v>
      </c>
      <c r="K4997" s="20" t="str">
        <f t="shared" si="703"/>
        <v>56,359257174902-724,37614940046j</v>
      </c>
      <c r="L4997" s="21">
        <f t="shared" si="704"/>
        <v>56.359257174901998</v>
      </c>
      <c r="M4997" s="21">
        <f t="shared" si="705"/>
        <v>-724.37614940046001</v>
      </c>
      <c r="N4997" s="21">
        <f t="shared" si="699"/>
        <v>56.359257174901998</v>
      </c>
      <c r="O4997" s="40">
        <f t="shared" si="700"/>
        <v>-1.9201137337336591</v>
      </c>
      <c r="P4997" s="32">
        <f t="shared" si="701"/>
        <v>9366.6453064010402</v>
      </c>
      <c r="R4997">
        <v>59.958500000000001</v>
      </c>
      <c r="S4997">
        <v>0.98945000000000005</v>
      </c>
      <c r="T4997">
        <v>-7.81</v>
      </c>
    </row>
    <row r="4998" spans="5:20" x14ac:dyDescent="0.3">
      <c r="E4998" s="26">
        <v>60.054200000000002</v>
      </c>
      <c r="F4998" s="38">
        <v>0.98946999999999996</v>
      </c>
      <c r="G4998" s="38">
        <v>-7.85</v>
      </c>
      <c r="H4998" s="19">
        <f t="shared" si="697"/>
        <v>0.98019770538244044</v>
      </c>
      <c r="I4998" s="19">
        <f t="shared" si="698"/>
        <v>-0.13514192267019975</v>
      </c>
      <c r="J4998" s="20" t="str">
        <f t="shared" si="702"/>
        <v>0,98019770538244-0,1351419226702j</v>
      </c>
      <c r="K4998" s="20" t="str">
        <f t="shared" si="703"/>
        <v>56,147389876185-724,409096588755j</v>
      </c>
      <c r="L4998" s="21">
        <f t="shared" si="704"/>
        <v>56.147389876185002</v>
      </c>
      <c r="M4998" s="21">
        <f t="shared" si="705"/>
        <v>-724.40909658875501</v>
      </c>
      <c r="N4998" s="21">
        <f t="shared" si="699"/>
        <v>56.147389876185002</v>
      </c>
      <c r="O4998" s="40">
        <f t="shared" si="700"/>
        <v>-1.9198205711313217</v>
      </c>
      <c r="P4998" s="32">
        <f t="shared" si="701"/>
        <v>9402.4151394144264</v>
      </c>
      <c r="R4998">
        <v>59.970500000000001</v>
      </c>
      <c r="S4998">
        <v>0.98943999999999999</v>
      </c>
      <c r="T4998">
        <v>-7.82</v>
      </c>
    </row>
    <row r="4999" spans="5:20" x14ac:dyDescent="0.3">
      <c r="E4999" s="26">
        <v>60.066200000000002</v>
      </c>
      <c r="F4999" s="38">
        <v>0.98941000000000001</v>
      </c>
      <c r="G4999" s="38">
        <v>-7.86</v>
      </c>
      <c r="H4999" s="19">
        <f t="shared" ref="H4999:H5062" si="706">F4999*COS(G4999*PI()/180)</f>
        <v>0.9801146674276402</v>
      </c>
      <c r="I4999" s="19">
        <f t="shared" ref="I4999:I5062" si="707">F4999*SIN(G4999*PI()/180)</f>
        <v>-0.13530479220340369</v>
      </c>
      <c r="J4999" s="20" t="str">
        <f t="shared" si="702"/>
        <v>0,98011466742764-0,135304792203404j</v>
      </c>
      <c r="K4999" s="20" t="str">
        <f t="shared" si="703"/>
        <v>56,32268157826-723,44620262732j</v>
      </c>
      <c r="L4999" s="21">
        <f t="shared" si="704"/>
        <v>56.322681578260003</v>
      </c>
      <c r="M4999" s="21">
        <f t="shared" si="705"/>
        <v>-723.44620262731996</v>
      </c>
      <c r="N4999" s="21">
        <f t="shared" ref="N4999:N5062" si="708">L4999</f>
        <v>56.322681578260003</v>
      </c>
      <c r="O4999" s="40">
        <f t="shared" ref="O4999:O5062" si="709">M4999/(2*PI()*E4999)</f>
        <v>-1.9168856896091129</v>
      </c>
      <c r="P4999" s="32">
        <f t="shared" ref="P4999:P5062" si="710">1/(IMREAL(IMDIV(1,K4999)))</f>
        <v>9348.749700854074</v>
      </c>
      <c r="R4999">
        <v>59.982399999999998</v>
      </c>
      <c r="S4999">
        <v>0.98943999999999999</v>
      </c>
      <c r="T4999">
        <v>-7.82</v>
      </c>
    </row>
    <row r="5000" spans="5:20" x14ac:dyDescent="0.3">
      <c r="E5000" s="26">
        <v>60.078200000000002</v>
      </c>
      <c r="F5000" s="38">
        <v>0.98948000000000003</v>
      </c>
      <c r="G5000" s="38">
        <v>-7.86</v>
      </c>
      <c r="H5000" s="19">
        <f t="shared" si="706"/>
        <v>0.98018400978997733</v>
      </c>
      <c r="I5000" s="19">
        <f t="shared" si="707"/>
        <v>-0.1353143649138617</v>
      </c>
      <c r="J5000" s="20" t="str">
        <f t="shared" si="702"/>
        <v>0,980184009789977-0,135314364913862j</v>
      </c>
      <c r="K5000" s="20" t="str">
        <f t="shared" si="703"/>
        <v>55,9528427317065-723,503669163475j</v>
      </c>
      <c r="L5000" s="21">
        <f t="shared" si="704"/>
        <v>55.952842731706497</v>
      </c>
      <c r="M5000" s="21">
        <f t="shared" si="705"/>
        <v>-723.50366916347502</v>
      </c>
      <c r="N5000" s="21">
        <f t="shared" si="708"/>
        <v>55.952842731706497</v>
      </c>
      <c r="O5000" s="40">
        <f t="shared" si="709"/>
        <v>-1.9166550477958781</v>
      </c>
      <c r="P5000" s="32">
        <f t="shared" si="710"/>
        <v>9411.2873304356544</v>
      </c>
      <c r="R5000">
        <v>59.994399999999999</v>
      </c>
      <c r="S5000">
        <v>0.98943000000000003</v>
      </c>
      <c r="T5000">
        <v>-7.83</v>
      </c>
    </row>
    <row r="5001" spans="5:20" x14ac:dyDescent="0.3">
      <c r="E5001" s="26">
        <v>60.090200000000003</v>
      </c>
      <c r="F5001" s="38">
        <v>0.98946999999999996</v>
      </c>
      <c r="G5001" s="38">
        <v>-7.87</v>
      </c>
      <c r="H5001" s="19">
        <f t="shared" si="706"/>
        <v>0.98015047223617846</v>
      </c>
      <c r="I5001" s="19">
        <f t="shared" si="707"/>
        <v>-0.13548406797552306</v>
      </c>
      <c r="J5001" s="20" t="str">
        <f t="shared" si="702"/>
        <v>0,980150472236178-0,135484067975523j</v>
      </c>
      <c r="K5001" s="20" t="str">
        <f t="shared" si="703"/>
        <v>55,8645070100505-722,584145809585j</v>
      </c>
      <c r="L5001" s="21">
        <f t="shared" si="704"/>
        <v>55.864507010050502</v>
      </c>
      <c r="M5001" s="21">
        <f t="shared" si="705"/>
        <v>-722.58414580958504</v>
      </c>
      <c r="N5001" s="21">
        <f t="shared" si="708"/>
        <v>55.864507010050502</v>
      </c>
      <c r="O5001" s="40">
        <f t="shared" si="709"/>
        <v>-1.9138368420379748</v>
      </c>
      <c r="P5001" s="32">
        <f t="shared" si="710"/>
        <v>9402.1896733886169</v>
      </c>
      <c r="R5001">
        <v>60.006399999999999</v>
      </c>
      <c r="S5001">
        <v>0.98945000000000005</v>
      </c>
      <c r="T5001">
        <v>-7.83</v>
      </c>
    </row>
    <row r="5002" spans="5:20" x14ac:dyDescent="0.3">
      <c r="E5002" s="26">
        <v>60.1021</v>
      </c>
      <c r="F5002" s="38">
        <v>0.98939999999999995</v>
      </c>
      <c r="G5002" s="38">
        <v>-7.87</v>
      </c>
      <c r="H5002" s="19">
        <f t="shared" si="706"/>
        <v>0.98008113154565069</v>
      </c>
      <c r="I5002" s="19">
        <f t="shared" si="707"/>
        <v>-0.13547448316268559</v>
      </c>
      <c r="J5002" s="20" t="str">
        <f t="shared" si="702"/>
        <v>0,980081131545651-0,135474483162686j</v>
      </c>
      <c r="K5002" s="20" t="str">
        <f t="shared" si="703"/>
        <v>56,233416026283-722,52684251374j</v>
      </c>
      <c r="L5002" s="21">
        <f t="shared" si="704"/>
        <v>56.233416026283003</v>
      </c>
      <c r="M5002" s="21">
        <f t="shared" si="705"/>
        <v>-722.52684251374001</v>
      </c>
      <c r="N5002" s="21">
        <f t="shared" si="708"/>
        <v>56.233416026283003</v>
      </c>
      <c r="O5002" s="40">
        <f t="shared" si="709"/>
        <v>-1.9133061657186874</v>
      </c>
      <c r="P5002" s="32">
        <f t="shared" si="710"/>
        <v>9339.7711244392904</v>
      </c>
      <c r="R5002">
        <v>60.018300000000004</v>
      </c>
      <c r="S5002">
        <v>0.98939999999999995</v>
      </c>
      <c r="T5002">
        <v>-7.84</v>
      </c>
    </row>
    <row r="5003" spans="5:20" x14ac:dyDescent="0.3">
      <c r="E5003" s="26">
        <v>60.114100000000001</v>
      </c>
      <c r="F5003" s="38">
        <v>0.98943999999999999</v>
      </c>
      <c r="G5003" s="38">
        <v>-7.88</v>
      </c>
      <c r="H5003" s="19">
        <f t="shared" si="706"/>
        <v>0.98009709415564883</v>
      </c>
      <c r="I5003" s="19">
        <f t="shared" si="707"/>
        <v>-0.13565102147662991</v>
      </c>
      <c r="J5003" s="20" t="str">
        <f t="shared" si="702"/>
        <v>0,980097094155649-0,13565102147663j</v>
      </c>
      <c r="K5003" s="20" t="str">
        <f t="shared" si="703"/>
        <v>55,8815844204875-721,650657171745j</v>
      </c>
      <c r="L5003" s="21">
        <f t="shared" si="704"/>
        <v>55.881584420487499</v>
      </c>
      <c r="M5003" s="21">
        <f t="shared" si="705"/>
        <v>-721.65065717174502</v>
      </c>
      <c r="N5003" s="21">
        <f t="shared" si="708"/>
        <v>55.881584420487499</v>
      </c>
      <c r="O5003" s="40">
        <f t="shared" si="709"/>
        <v>-1.9106044883712465</v>
      </c>
      <c r="P5003" s="32">
        <f t="shared" si="710"/>
        <v>9375.2249136601222</v>
      </c>
      <c r="R5003">
        <v>60.030299999999997</v>
      </c>
      <c r="S5003">
        <v>0.98943000000000003</v>
      </c>
      <c r="T5003">
        <v>-7.84</v>
      </c>
    </row>
    <row r="5004" spans="5:20" x14ac:dyDescent="0.3">
      <c r="E5004" s="26">
        <v>60.126100000000001</v>
      </c>
      <c r="F5004" s="38">
        <v>0.98941999999999997</v>
      </c>
      <c r="G5004" s="38">
        <v>-7.88</v>
      </c>
      <c r="H5004" s="19">
        <f t="shared" si="706"/>
        <v>0.98007728300804708</v>
      </c>
      <c r="I5004" s="19">
        <f t="shared" si="707"/>
        <v>-0.13564827950093705</v>
      </c>
      <c r="J5004" s="20" t="str">
        <f t="shared" ref="J5004:J5067" si="711">COMPLEX(H5004,I5004,"j")</f>
        <v>0,980077283008047-0,135648279500937j</v>
      </c>
      <c r="K5004" s="20" t="str">
        <f t="shared" ref="K5004:K5067" si="712">IMPRODUCT(IMDIV(IMSUM(1,J5004),IMSUB(1,J5004)),50)</f>
        <v>55,986723595183-721,634338902415j</v>
      </c>
      <c r="L5004" s="21">
        <f t="shared" ref="L5004:L5067" si="713">IMREAL(K5004)</f>
        <v>55.986723595183001</v>
      </c>
      <c r="M5004" s="21">
        <f t="shared" ref="M5004:M5067" si="714">IMAGINARY(K5004)</f>
        <v>-721.63433890241504</v>
      </c>
      <c r="N5004" s="21">
        <f t="shared" si="708"/>
        <v>55.986723595183001</v>
      </c>
      <c r="O5004" s="40">
        <f t="shared" si="709"/>
        <v>-1.9101799741072742</v>
      </c>
      <c r="P5004" s="32">
        <f t="shared" si="710"/>
        <v>9357.4083043345217</v>
      </c>
      <c r="R5004">
        <v>60.042299999999997</v>
      </c>
      <c r="S5004">
        <v>0.98943000000000003</v>
      </c>
      <c r="T5004">
        <v>-7.85</v>
      </c>
    </row>
    <row r="5005" spans="5:20" x14ac:dyDescent="0.3">
      <c r="E5005" s="26">
        <v>60.137999999999998</v>
      </c>
      <c r="F5005" s="38">
        <v>0.98945000000000005</v>
      </c>
      <c r="G5005" s="38">
        <v>-7.89</v>
      </c>
      <c r="H5005" s="19">
        <f t="shared" si="706"/>
        <v>0.9800833089928197</v>
      </c>
      <c r="I5005" s="19">
        <f t="shared" si="707"/>
        <v>-0.13582345133917503</v>
      </c>
      <c r="J5005" s="20" t="str">
        <f t="shared" si="711"/>
        <v>0,98008330899282-0,135823451339175j</v>
      </c>
      <c r="K5005" s="20" t="str">
        <f t="shared" si="712"/>
        <v>55,6886412293205-720,75205735426j</v>
      </c>
      <c r="L5005" s="21">
        <f t="shared" si="713"/>
        <v>55.688641229320503</v>
      </c>
      <c r="M5005" s="21">
        <f t="shared" si="714"/>
        <v>-720.75205735426005</v>
      </c>
      <c r="N5005" s="21">
        <f t="shared" si="708"/>
        <v>55.688641229320503</v>
      </c>
      <c r="O5005" s="40">
        <f t="shared" si="709"/>
        <v>-1.9074670370079441</v>
      </c>
      <c r="P5005" s="32">
        <f t="shared" si="710"/>
        <v>9384.0456762163376</v>
      </c>
      <c r="R5005">
        <v>60.054200000000002</v>
      </c>
      <c r="S5005">
        <v>0.98946999999999996</v>
      </c>
      <c r="T5005">
        <v>-7.85</v>
      </c>
    </row>
    <row r="5006" spans="5:20" x14ac:dyDescent="0.3">
      <c r="E5006" s="26">
        <v>60.15</v>
      </c>
      <c r="F5006" s="38">
        <v>0.98946000000000001</v>
      </c>
      <c r="G5006" s="38">
        <v>-7.89</v>
      </c>
      <c r="H5006" s="19">
        <f t="shared" si="706"/>
        <v>0.98009321432718721</v>
      </c>
      <c r="I5006" s="19">
        <f t="shared" si="707"/>
        <v>-0.13582482405584934</v>
      </c>
      <c r="J5006" s="20" t="str">
        <f t="shared" si="711"/>
        <v>0,980093214327187-0,135824824055849j</v>
      </c>
      <c r="K5006" s="20" t="str">
        <f t="shared" si="712"/>
        <v>55,6361991204195-720,76016667296j</v>
      </c>
      <c r="L5006" s="21">
        <f t="shared" si="713"/>
        <v>55.636199120419498</v>
      </c>
      <c r="M5006" s="21">
        <f t="shared" si="714"/>
        <v>-720.76016667296005</v>
      </c>
      <c r="N5006" s="21">
        <f t="shared" si="708"/>
        <v>55.636199120419498</v>
      </c>
      <c r="O5006" s="40">
        <f t="shared" si="709"/>
        <v>-1.9071079519491265</v>
      </c>
      <c r="P5006" s="32">
        <f t="shared" si="710"/>
        <v>9392.9961567629853</v>
      </c>
      <c r="R5006">
        <v>60.066200000000002</v>
      </c>
      <c r="S5006">
        <v>0.98941000000000001</v>
      </c>
      <c r="T5006">
        <v>-7.86</v>
      </c>
    </row>
    <row r="5007" spans="5:20" x14ac:dyDescent="0.3">
      <c r="E5007" s="26">
        <v>60.161999999999999</v>
      </c>
      <c r="F5007" s="38">
        <v>0.98946999999999996</v>
      </c>
      <c r="G5007" s="38">
        <v>-7.9</v>
      </c>
      <c r="H5007" s="19">
        <f t="shared" si="706"/>
        <v>0.98007939859040938</v>
      </c>
      <c r="I5007" s="19">
        <f t="shared" si="707"/>
        <v>-0.1359972549673755</v>
      </c>
      <c r="J5007" s="20" t="str">
        <f t="shared" si="711"/>
        <v>0,980079398590409-0,135997254967375j</v>
      </c>
      <c r="K5007" s="20" t="str">
        <f t="shared" si="712"/>
        <v>55,444172838202-719,86371111249j</v>
      </c>
      <c r="L5007" s="21">
        <f t="shared" si="713"/>
        <v>55.444172838202</v>
      </c>
      <c r="M5007" s="21">
        <f t="shared" si="714"/>
        <v>-719.86371111249002</v>
      </c>
      <c r="N5007" s="21">
        <f t="shared" si="708"/>
        <v>55.444172838202</v>
      </c>
      <c r="O5007" s="40">
        <f t="shared" si="709"/>
        <v>-1.9043560382970803</v>
      </c>
      <c r="P5007" s="32">
        <f t="shared" si="710"/>
        <v>9401.85040544402</v>
      </c>
      <c r="R5007">
        <v>60.078200000000002</v>
      </c>
      <c r="S5007">
        <v>0.98948000000000003</v>
      </c>
      <c r="T5007">
        <v>-7.86</v>
      </c>
    </row>
    <row r="5008" spans="5:20" x14ac:dyDescent="0.3">
      <c r="E5008" s="26">
        <v>60.173900000000003</v>
      </c>
      <c r="F5008" s="38">
        <v>0.98941000000000001</v>
      </c>
      <c r="G5008" s="38">
        <v>-7.9</v>
      </c>
      <c r="H5008" s="19">
        <f t="shared" si="706"/>
        <v>0.98001996802261515</v>
      </c>
      <c r="I5008" s="19">
        <f t="shared" si="707"/>
        <v>-0.13598900829461327</v>
      </c>
      <c r="J5008" s="20" t="str">
        <f t="shared" si="711"/>
        <v>0,980019968022615-0,135989008294613j</v>
      </c>
      <c r="K5008" s="20" t="str">
        <f t="shared" si="712"/>
        <v>55,7580336249755-719,81516987197j</v>
      </c>
      <c r="L5008" s="21">
        <f t="shared" si="713"/>
        <v>55.758033624975504</v>
      </c>
      <c r="M5008" s="21">
        <f t="shared" si="714"/>
        <v>-719.81516987197006</v>
      </c>
      <c r="N5008" s="21">
        <f t="shared" si="708"/>
        <v>55.758033624975504</v>
      </c>
      <c r="O5008" s="40">
        <f t="shared" si="709"/>
        <v>-1.9038510450154695</v>
      </c>
      <c r="P5008" s="32">
        <f t="shared" si="710"/>
        <v>9348.3002036510297</v>
      </c>
      <c r="R5008">
        <v>60.090200000000003</v>
      </c>
      <c r="S5008">
        <v>0.98946999999999996</v>
      </c>
      <c r="T5008">
        <v>-7.87</v>
      </c>
    </row>
    <row r="5009" spans="5:20" x14ac:dyDescent="0.3">
      <c r="E5009" s="26">
        <v>60.185899999999997</v>
      </c>
      <c r="F5009" s="38">
        <v>0.98941000000000001</v>
      </c>
      <c r="G5009" s="38">
        <v>-7.91</v>
      </c>
      <c r="H5009" s="19">
        <f t="shared" si="706"/>
        <v>0.97999621853676533</v>
      </c>
      <c r="I5009" s="19">
        <f t="shared" si="707"/>
        <v>-0.13616005197428668</v>
      </c>
      <c r="J5009" s="20" t="str">
        <f t="shared" si="711"/>
        <v>0,979996218536765-0,136160051974287j</v>
      </c>
      <c r="K5009" s="20" t="str">
        <f t="shared" si="712"/>
        <v>55,6181978451435-718,9130382401j</v>
      </c>
      <c r="L5009" s="21">
        <f t="shared" si="713"/>
        <v>55.618197845143499</v>
      </c>
      <c r="M5009" s="21">
        <f t="shared" si="714"/>
        <v>-718.91303824010004</v>
      </c>
      <c r="N5009" s="21">
        <f t="shared" si="708"/>
        <v>55.618197845143499</v>
      </c>
      <c r="O5009" s="40">
        <f t="shared" si="709"/>
        <v>-1.9010858637841208</v>
      </c>
      <c r="P5009" s="32">
        <f t="shared" si="710"/>
        <v>9348.1874750919214</v>
      </c>
      <c r="R5009">
        <v>60.1021</v>
      </c>
      <c r="S5009">
        <v>0.98939999999999995</v>
      </c>
      <c r="T5009">
        <v>-7.87</v>
      </c>
    </row>
    <row r="5010" spans="5:20" x14ac:dyDescent="0.3">
      <c r="E5010" s="26">
        <v>60.197899999999997</v>
      </c>
      <c r="F5010" s="38">
        <v>0.98943000000000003</v>
      </c>
      <c r="G5010" s="38">
        <v>-7.91</v>
      </c>
      <c r="H5010" s="19">
        <f t="shared" si="706"/>
        <v>0.98001602824595646</v>
      </c>
      <c r="I5010" s="19">
        <f t="shared" si="707"/>
        <v>-0.13616280432269581</v>
      </c>
      <c r="J5010" s="20" t="str">
        <f t="shared" si="711"/>
        <v>0,980016028245956-0,136162804322696j</v>
      </c>
      <c r="K5010" s="20" t="str">
        <f t="shared" si="712"/>
        <v>55,5138417603495-718,92918814014j</v>
      </c>
      <c r="L5010" s="21">
        <f t="shared" si="713"/>
        <v>55.5138417603495</v>
      </c>
      <c r="M5010" s="21">
        <f t="shared" si="714"/>
        <v>-718.92918814014001</v>
      </c>
      <c r="N5010" s="21">
        <f t="shared" si="708"/>
        <v>55.5138417603495</v>
      </c>
      <c r="O5010" s="40">
        <f t="shared" si="709"/>
        <v>-1.9007495946793245</v>
      </c>
      <c r="P5010" s="32">
        <f t="shared" si="710"/>
        <v>9365.9697779770577</v>
      </c>
      <c r="R5010">
        <v>60.114100000000001</v>
      </c>
      <c r="S5010">
        <v>0.98943999999999999</v>
      </c>
      <c r="T5010">
        <v>-7.88</v>
      </c>
    </row>
    <row r="5011" spans="5:20" x14ac:dyDescent="0.3">
      <c r="E5011" s="26">
        <v>60.209899999999998</v>
      </c>
      <c r="F5011" s="38">
        <v>0.98941000000000001</v>
      </c>
      <c r="G5011" s="38">
        <v>-7.92</v>
      </c>
      <c r="H5011" s="19">
        <f t="shared" si="706"/>
        <v>0.97997243919852361</v>
      </c>
      <c r="I5011" s="19">
        <f t="shared" si="707"/>
        <v>-0.13633109150628775</v>
      </c>
      <c r="J5011" s="20" t="str">
        <f t="shared" si="711"/>
        <v>0,979972439198524-0,136331091506288j</v>
      </c>
      <c r="K5011" s="20" t="str">
        <f t="shared" si="712"/>
        <v>55,4788872481315-718,01314058907j</v>
      </c>
      <c r="L5011" s="21">
        <f t="shared" si="713"/>
        <v>55.4788872481315</v>
      </c>
      <c r="M5011" s="21">
        <f t="shared" si="714"/>
        <v>-718.01314058906996</v>
      </c>
      <c r="N5011" s="21">
        <f t="shared" si="708"/>
        <v>55.4788872481315</v>
      </c>
      <c r="O5011" s="40">
        <f t="shared" si="709"/>
        <v>-1.8979493493542836</v>
      </c>
      <c r="P5011" s="32">
        <f t="shared" si="710"/>
        <v>9348.0746048369238</v>
      </c>
      <c r="R5011">
        <v>60.126100000000001</v>
      </c>
      <c r="S5011">
        <v>0.98941999999999997</v>
      </c>
      <c r="T5011">
        <v>-7.88</v>
      </c>
    </row>
    <row r="5012" spans="5:20" x14ac:dyDescent="0.3">
      <c r="E5012" s="26">
        <v>60.221800000000002</v>
      </c>
      <c r="F5012" s="38">
        <v>0.98946000000000001</v>
      </c>
      <c r="G5012" s="38">
        <v>-7.92</v>
      </c>
      <c r="H5012" s="19">
        <f t="shared" si="706"/>
        <v>0.98002196226980853</v>
      </c>
      <c r="I5012" s="19">
        <f t="shared" si="707"/>
        <v>-0.13633798102082198</v>
      </c>
      <c r="J5012" s="20" t="str">
        <f t="shared" si="711"/>
        <v>0,980021962269809-0,136337981020822j</v>
      </c>
      <c r="K5012" s="20" t="str">
        <f t="shared" si="712"/>
        <v>55,218633546842-718,053307200805j</v>
      </c>
      <c r="L5012" s="21">
        <f t="shared" si="713"/>
        <v>55.218633546842</v>
      </c>
      <c r="M5012" s="21">
        <f t="shared" si="714"/>
        <v>-718.05330720080497</v>
      </c>
      <c r="N5012" s="21">
        <f t="shared" si="708"/>
        <v>55.218633546842</v>
      </c>
      <c r="O5012" s="40">
        <f t="shared" si="709"/>
        <v>-1.8976804619671175</v>
      </c>
      <c r="P5012" s="32">
        <f t="shared" si="710"/>
        <v>9392.6563581625651</v>
      </c>
      <c r="R5012">
        <v>60.137999999999998</v>
      </c>
      <c r="S5012">
        <v>0.98945000000000005</v>
      </c>
      <c r="T5012">
        <v>-7.89</v>
      </c>
    </row>
    <row r="5013" spans="5:20" x14ac:dyDescent="0.3">
      <c r="E5013" s="26">
        <v>60.233800000000002</v>
      </c>
      <c r="F5013" s="38">
        <v>0.98945000000000005</v>
      </c>
      <c r="G5013" s="38">
        <v>-7.93</v>
      </c>
      <c r="H5013" s="19">
        <f t="shared" si="706"/>
        <v>0.97998824750308133</v>
      </c>
      <c r="I5013" s="19">
        <f t="shared" si="707"/>
        <v>-0.1365076454116749</v>
      </c>
      <c r="J5013" s="20" t="str">
        <f t="shared" si="711"/>
        <v>0,979988247503081-0,136507645411675j</v>
      </c>
      <c r="K5013" s="20" t="str">
        <f t="shared" si="712"/>
        <v>55,1324133611425-717,14749653165j</v>
      </c>
      <c r="L5013" s="21">
        <f t="shared" si="713"/>
        <v>55.132413361142497</v>
      </c>
      <c r="M5013" s="21">
        <f t="shared" si="714"/>
        <v>-717.14749653164995</v>
      </c>
      <c r="N5013" s="21">
        <f t="shared" si="708"/>
        <v>55.132413361142497</v>
      </c>
      <c r="O5013" s="40">
        <f t="shared" si="709"/>
        <v>-1.8949089879600813</v>
      </c>
      <c r="P5013" s="32">
        <f t="shared" si="710"/>
        <v>9383.5927586884809</v>
      </c>
      <c r="R5013">
        <v>60.15</v>
      </c>
      <c r="S5013">
        <v>0.98946000000000001</v>
      </c>
      <c r="T5013">
        <v>-7.89</v>
      </c>
    </row>
    <row r="5014" spans="5:20" x14ac:dyDescent="0.3">
      <c r="E5014" s="26">
        <v>60.245800000000003</v>
      </c>
      <c r="F5014" s="38">
        <v>0.98946000000000001</v>
      </c>
      <c r="G5014" s="38">
        <v>-7.93</v>
      </c>
      <c r="H5014" s="19">
        <f t="shared" si="706"/>
        <v>0.97999815187669792</v>
      </c>
      <c r="I5014" s="19">
        <f t="shared" si="707"/>
        <v>-0.13650902504324203</v>
      </c>
      <c r="J5014" s="20" t="str">
        <f t="shared" si="711"/>
        <v>0,979998151876698-0,136509025043242j</v>
      </c>
      <c r="K5014" s="20" t="str">
        <f t="shared" si="712"/>
        <v>55,0804888632915-717,15548470164j</v>
      </c>
      <c r="L5014" s="21">
        <f t="shared" si="713"/>
        <v>55.0804888632915</v>
      </c>
      <c r="M5014" s="21">
        <f t="shared" si="714"/>
        <v>-717.15548470164003</v>
      </c>
      <c r="N5014" s="21">
        <f t="shared" si="708"/>
        <v>55.0804888632915</v>
      </c>
      <c r="O5014" s="40">
        <f t="shared" si="709"/>
        <v>-1.8945526552179595</v>
      </c>
      <c r="P5014" s="32">
        <f t="shared" si="710"/>
        <v>9392.5428072199084</v>
      </c>
      <c r="R5014">
        <v>60.161999999999999</v>
      </c>
      <c r="S5014">
        <v>0.98946999999999996</v>
      </c>
      <c r="T5014">
        <v>-7.9</v>
      </c>
    </row>
    <row r="5015" spans="5:20" x14ac:dyDescent="0.3">
      <c r="E5015" s="26">
        <v>60.2577</v>
      </c>
      <c r="F5015" s="38">
        <v>0.98945000000000005</v>
      </c>
      <c r="G5015" s="38">
        <v>-7.94</v>
      </c>
      <c r="H5015" s="19">
        <f t="shared" si="706"/>
        <v>0.97996440749846192</v>
      </c>
      <c r="I5015" s="19">
        <f t="shared" si="707"/>
        <v>-0.136678683547174</v>
      </c>
      <c r="J5015" s="20" t="str">
        <f t="shared" si="711"/>
        <v>0,979964407498462-0,136678683547174j</v>
      </c>
      <c r="K5015" s="20" t="str">
        <f t="shared" si="712"/>
        <v>54,9946580513055-716,251922214755j</v>
      </c>
      <c r="L5015" s="21">
        <f t="shared" si="713"/>
        <v>54.9946580513055</v>
      </c>
      <c r="M5015" s="21">
        <f t="shared" si="714"/>
        <v>-716.25192221475504</v>
      </c>
      <c r="N5015" s="21">
        <f t="shared" si="708"/>
        <v>54.9946580513055</v>
      </c>
      <c r="O5015" s="40">
        <f t="shared" si="709"/>
        <v>-1.8917919854151419</v>
      </c>
      <c r="P5015" s="32">
        <f t="shared" si="710"/>
        <v>9383.4791737242485</v>
      </c>
      <c r="R5015">
        <v>60.173900000000003</v>
      </c>
      <c r="S5015">
        <v>0.98941000000000001</v>
      </c>
      <c r="T5015">
        <v>-7.9</v>
      </c>
    </row>
    <row r="5016" spans="5:20" x14ac:dyDescent="0.3">
      <c r="E5016" s="26">
        <v>60.2697</v>
      </c>
      <c r="F5016" s="38">
        <v>0.98945000000000005</v>
      </c>
      <c r="G5016" s="38">
        <v>-7.94</v>
      </c>
      <c r="H5016" s="19">
        <f t="shared" si="706"/>
        <v>0.97996440749846192</v>
      </c>
      <c r="I5016" s="19">
        <f t="shared" si="707"/>
        <v>-0.136678683547174</v>
      </c>
      <c r="J5016" s="20" t="str">
        <f t="shared" si="711"/>
        <v>0,979964407498462-0,136678683547174j</v>
      </c>
      <c r="K5016" s="20" t="str">
        <f t="shared" si="712"/>
        <v>54,9946580513055-716,251922214755j</v>
      </c>
      <c r="L5016" s="21">
        <f t="shared" si="713"/>
        <v>54.9946580513055</v>
      </c>
      <c r="M5016" s="21">
        <f t="shared" si="714"/>
        <v>-716.25192221475504</v>
      </c>
      <c r="N5016" s="21">
        <f t="shared" si="708"/>
        <v>54.9946580513055</v>
      </c>
      <c r="O5016" s="40">
        <f t="shared" si="709"/>
        <v>-1.891415320128522</v>
      </c>
      <c r="P5016" s="32">
        <f t="shared" si="710"/>
        <v>9383.4791737242485</v>
      </c>
      <c r="R5016">
        <v>60.185899999999997</v>
      </c>
      <c r="S5016">
        <v>0.98941000000000001</v>
      </c>
      <c r="T5016">
        <v>-7.91</v>
      </c>
    </row>
    <row r="5017" spans="5:20" x14ac:dyDescent="0.3">
      <c r="E5017" s="26">
        <v>60.281700000000001</v>
      </c>
      <c r="F5017" s="38">
        <v>0.98941999999999997</v>
      </c>
      <c r="G5017" s="38">
        <v>-7.95</v>
      </c>
      <c r="H5017" s="19">
        <f t="shared" si="706"/>
        <v>0.97991082596812662</v>
      </c>
      <c r="I5017" s="19">
        <f t="shared" si="707"/>
        <v>-0.13684556825291738</v>
      </c>
      <c r="J5017" s="20" t="str">
        <f t="shared" si="711"/>
        <v>0,979910825968127-0,136845568252917j</v>
      </c>
      <c r="K5017" s="20" t="str">
        <f t="shared" si="712"/>
        <v>55,0124166733825-715,33472757423j</v>
      </c>
      <c r="L5017" s="21">
        <f t="shared" si="713"/>
        <v>55.012416673382504</v>
      </c>
      <c r="M5017" s="21">
        <f t="shared" si="714"/>
        <v>-715.33472757422999</v>
      </c>
      <c r="N5017" s="21">
        <f t="shared" si="708"/>
        <v>55.012416673382504</v>
      </c>
      <c r="O5017" s="40">
        <f t="shared" si="709"/>
        <v>-1.8886172397051351</v>
      </c>
      <c r="P5017" s="32">
        <f t="shared" si="710"/>
        <v>9356.6174617992165</v>
      </c>
      <c r="R5017">
        <v>60.197899999999997</v>
      </c>
      <c r="S5017">
        <v>0.98943000000000003</v>
      </c>
      <c r="T5017">
        <v>-7.91</v>
      </c>
    </row>
    <row r="5018" spans="5:20" x14ac:dyDescent="0.3">
      <c r="E5018" s="26">
        <v>60.293599999999998</v>
      </c>
      <c r="F5018" s="38">
        <v>0.98943000000000003</v>
      </c>
      <c r="G5018" s="38">
        <v>-7.95</v>
      </c>
      <c r="H5018" s="19">
        <f t="shared" si="706"/>
        <v>0.97992072985955769</v>
      </c>
      <c r="I5018" s="19">
        <f t="shared" si="707"/>
        <v>-0.13684695134167901</v>
      </c>
      <c r="J5018" s="20" t="str">
        <f t="shared" si="711"/>
        <v>0,979920729859558-0,136846951341679j</v>
      </c>
      <c r="K5018" s="20" t="str">
        <f t="shared" si="712"/>
        <v>54,9607517229065-715,342678461245j</v>
      </c>
      <c r="L5018" s="21">
        <f t="shared" si="713"/>
        <v>54.960751722906501</v>
      </c>
      <c r="M5018" s="21">
        <f t="shared" si="714"/>
        <v>-715.34267846124499</v>
      </c>
      <c r="N5018" s="21">
        <f t="shared" si="708"/>
        <v>54.960751722906501</v>
      </c>
      <c r="O5018" s="40">
        <f t="shared" si="709"/>
        <v>-1.8882654756342867</v>
      </c>
      <c r="P5018" s="32">
        <f t="shared" si="710"/>
        <v>9365.5165863301754</v>
      </c>
      <c r="R5018">
        <v>60.209899999999998</v>
      </c>
      <c r="S5018">
        <v>0.98941000000000001</v>
      </c>
      <c r="T5018">
        <v>-7.92</v>
      </c>
    </row>
    <row r="5019" spans="5:20" x14ac:dyDescent="0.3">
      <c r="E5019" s="26">
        <v>60.305599999999998</v>
      </c>
      <c r="F5019" s="38">
        <v>0.98945000000000005</v>
      </c>
      <c r="G5019" s="38">
        <v>-7.96</v>
      </c>
      <c r="H5019" s="19">
        <f t="shared" si="706"/>
        <v>0.97991663793568184</v>
      </c>
      <c r="I5019" s="19">
        <f t="shared" si="707"/>
        <v>-0.13702074732254976</v>
      </c>
      <c r="J5019" s="20" t="str">
        <f t="shared" si="711"/>
        <v>0,979916637935682-0,13702074732255j</v>
      </c>
      <c r="K5019" s="20" t="str">
        <f t="shared" si="712"/>
        <v>54,7206913057965-714,46739529473j</v>
      </c>
      <c r="L5019" s="21">
        <f t="shared" si="713"/>
        <v>54.7206913057965</v>
      </c>
      <c r="M5019" s="21">
        <f t="shared" si="714"/>
        <v>-714.46739529472995</v>
      </c>
      <c r="N5019" s="21">
        <f t="shared" si="708"/>
        <v>54.7206913057965</v>
      </c>
      <c r="O5019" s="40">
        <f t="shared" si="709"/>
        <v>-1.8855797411707611</v>
      </c>
      <c r="P5019" s="32">
        <f t="shared" si="710"/>
        <v>9383.2515771201215</v>
      </c>
      <c r="R5019">
        <v>60.221800000000002</v>
      </c>
      <c r="S5019">
        <v>0.98946000000000001</v>
      </c>
      <c r="T5019">
        <v>-7.92</v>
      </c>
    </row>
    <row r="5020" spans="5:20" x14ac:dyDescent="0.3">
      <c r="E5020" s="26">
        <v>60.317599999999999</v>
      </c>
      <c r="F5020" s="38">
        <v>0.98948000000000003</v>
      </c>
      <c r="G5020" s="38">
        <v>-7.96</v>
      </c>
      <c r="H5020" s="19">
        <f t="shared" si="706"/>
        <v>0.97994634888533871</v>
      </c>
      <c r="I5020" s="19">
        <f t="shared" si="707"/>
        <v>-0.13702490177443685</v>
      </c>
      <c r="J5020" s="20" t="str">
        <f t="shared" si="711"/>
        <v>0,979946348885339-0,137024901774437j</v>
      </c>
      <c r="K5020" s="20" t="str">
        <f t="shared" si="712"/>
        <v>54,566063901872-714,4910696396j</v>
      </c>
      <c r="L5020" s="21">
        <f t="shared" si="713"/>
        <v>54.566063901871999</v>
      </c>
      <c r="M5020" s="21">
        <f t="shared" si="714"/>
        <v>-714.49106963960003</v>
      </c>
      <c r="N5020" s="21">
        <f t="shared" si="708"/>
        <v>54.566063901871999</v>
      </c>
      <c r="O5020" s="40">
        <f t="shared" si="709"/>
        <v>-1.885267078400964</v>
      </c>
      <c r="P5020" s="32">
        <f t="shared" si="710"/>
        <v>9410.1517904586799</v>
      </c>
      <c r="R5020">
        <v>60.233800000000002</v>
      </c>
      <c r="S5020">
        <v>0.98945000000000005</v>
      </c>
      <c r="T5020">
        <v>-7.93</v>
      </c>
    </row>
    <row r="5021" spans="5:20" x14ac:dyDescent="0.3">
      <c r="E5021" s="26">
        <v>60.329599999999999</v>
      </c>
      <c r="F5021" s="38">
        <v>0.98943999999999999</v>
      </c>
      <c r="G5021" s="38">
        <v>-7.97</v>
      </c>
      <c r="H5021" s="19">
        <f t="shared" si="706"/>
        <v>0.97988280497093749</v>
      </c>
      <c r="I5021" s="19">
        <f t="shared" si="707"/>
        <v>-0.13719038640621906</v>
      </c>
      <c r="J5021" s="20" t="str">
        <f t="shared" si="711"/>
        <v>0,979882804970937-0,137190386406219j</v>
      </c>
      <c r="K5021" s="20" t="str">
        <f t="shared" si="712"/>
        <v>54,6358880538825-713,570549638335j</v>
      </c>
      <c r="L5021" s="21">
        <f t="shared" si="713"/>
        <v>54.635888053882503</v>
      </c>
      <c r="M5021" s="21">
        <f t="shared" si="714"/>
        <v>-713.57054963833502</v>
      </c>
      <c r="N5021" s="21">
        <f t="shared" si="708"/>
        <v>54.635888053882503</v>
      </c>
      <c r="O5021" s="40">
        <f t="shared" si="709"/>
        <v>-1.8824636699023645</v>
      </c>
      <c r="P5021" s="32">
        <f t="shared" si="710"/>
        <v>9374.2049011720082</v>
      </c>
      <c r="R5021">
        <v>60.245800000000003</v>
      </c>
      <c r="S5021">
        <v>0.98946000000000001</v>
      </c>
      <c r="T5021">
        <v>-7.93</v>
      </c>
    </row>
    <row r="5022" spans="5:20" x14ac:dyDescent="0.3">
      <c r="E5022" s="26">
        <v>60.341500000000003</v>
      </c>
      <c r="F5022" s="38">
        <v>0.98941999999999997</v>
      </c>
      <c r="G5022" s="38">
        <v>-7.98</v>
      </c>
      <c r="H5022" s="19">
        <f t="shared" si="706"/>
        <v>0.97983903947536199</v>
      </c>
      <c r="I5022" s="19">
        <f t="shared" si="707"/>
        <v>-0.1373586295796515</v>
      </c>
      <c r="J5022" s="20" t="str">
        <f t="shared" si="711"/>
        <v>0,979839039475362-0,137358629579652j</v>
      </c>
      <c r="K5022" s="20" t="str">
        <f t="shared" si="712"/>
        <v>54,6026234120315-712,66807872345j</v>
      </c>
      <c r="L5022" s="21">
        <f t="shared" si="713"/>
        <v>54.602623412031498</v>
      </c>
      <c r="M5022" s="21">
        <f t="shared" si="714"/>
        <v>-712.66807872344998</v>
      </c>
      <c r="N5022" s="21">
        <f t="shared" si="708"/>
        <v>54.602623412031498</v>
      </c>
      <c r="O5022" s="40">
        <f t="shared" si="709"/>
        <v>-1.8797120971908399</v>
      </c>
      <c r="P5022" s="32">
        <f t="shared" si="710"/>
        <v>9356.2764019553997</v>
      </c>
      <c r="R5022">
        <v>60.2577</v>
      </c>
      <c r="S5022">
        <v>0.98945000000000005</v>
      </c>
      <c r="T5022">
        <v>-7.94</v>
      </c>
    </row>
    <row r="5023" spans="5:20" x14ac:dyDescent="0.3">
      <c r="E5023" s="26">
        <v>60.353499999999997</v>
      </c>
      <c r="F5023" s="38">
        <v>0.98939999999999995</v>
      </c>
      <c r="G5023" s="38">
        <v>-7.98</v>
      </c>
      <c r="H5023" s="19">
        <f t="shared" si="706"/>
        <v>0.97981923314358221</v>
      </c>
      <c r="I5023" s="19">
        <f t="shared" si="707"/>
        <v>-0.13735585303117706</v>
      </c>
      <c r="J5023" s="20" t="str">
        <f t="shared" si="711"/>
        <v>0,979819233143582-0,137355853031177j</v>
      </c>
      <c r="K5023" s="20" t="str">
        <f t="shared" si="712"/>
        <v>54,705189086825-712,652332100935j</v>
      </c>
      <c r="L5023" s="21">
        <f t="shared" si="713"/>
        <v>54.705189086825001</v>
      </c>
      <c r="M5023" s="21">
        <f t="shared" si="714"/>
        <v>-712.65233210093504</v>
      </c>
      <c r="N5023" s="21">
        <f t="shared" si="708"/>
        <v>54.705189086825001</v>
      </c>
      <c r="O5023" s="40">
        <f t="shared" si="709"/>
        <v>-1.8792968321610315</v>
      </c>
      <c r="P5023" s="32">
        <f t="shared" si="710"/>
        <v>9338.52917227117</v>
      </c>
      <c r="R5023">
        <v>60.2697</v>
      </c>
      <c r="S5023">
        <v>0.98945000000000005</v>
      </c>
      <c r="T5023">
        <v>-7.94</v>
      </c>
    </row>
    <row r="5024" spans="5:20" x14ac:dyDescent="0.3">
      <c r="E5024" s="26">
        <v>60.365499999999997</v>
      </c>
      <c r="F5024" s="38">
        <v>0.98946000000000001</v>
      </c>
      <c r="G5024" s="38">
        <v>-7.98</v>
      </c>
      <c r="H5024" s="19">
        <f t="shared" si="706"/>
        <v>0.97987865213892156</v>
      </c>
      <c r="I5024" s="19">
        <f t="shared" si="707"/>
        <v>-0.13736418267660042</v>
      </c>
      <c r="J5024" s="20" t="str">
        <f t="shared" si="711"/>
        <v>0,979878652138922-0,1373641826766j</v>
      </c>
      <c r="K5024" s="20" t="str">
        <f t="shared" si="712"/>
        <v>54,397477904858-712,69948339986j</v>
      </c>
      <c r="L5024" s="21">
        <f t="shared" si="713"/>
        <v>54.397477904858</v>
      </c>
      <c r="M5024" s="21">
        <f t="shared" si="714"/>
        <v>-712.69948339986001</v>
      </c>
      <c r="N5024" s="21">
        <f t="shared" si="708"/>
        <v>54.397477904858</v>
      </c>
      <c r="O5024" s="40">
        <f t="shared" si="709"/>
        <v>-1.8790475639583526</v>
      </c>
      <c r="P5024" s="32">
        <f t="shared" si="710"/>
        <v>9391.9729170975043</v>
      </c>
      <c r="R5024">
        <v>60.281700000000001</v>
      </c>
      <c r="S5024">
        <v>0.98941999999999997</v>
      </c>
      <c r="T5024">
        <v>-7.95</v>
      </c>
    </row>
    <row r="5025" spans="5:20" x14ac:dyDescent="0.3">
      <c r="E5025" s="26">
        <v>60.377400000000002</v>
      </c>
      <c r="F5025" s="38">
        <v>0.98938000000000004</v>
      </c>
      <c r="G5025" s="38">
        <v>-7.99</v>
      </c>
      <c r="H5025" s="19">
        <f t="shared" si="706"/>
        <v>0.97977543925450195</v>
      </c>
      <c r="I5025" s="19">
        <f t="shared" si="707"/>
        <v>-0.13752408164989763</v>
      </c>
      <c r="J5025" s="20" t="str">
        <f t="shared" si="711"/>
        <v>0,979775439254502-0,137524081649898j</v>
      </c>
      <c r="K5025" s="20" t="str">
        <f t="shared" si="712"/>
        <v>54,671665722803-711,752155432985j</v>
      </c>
      <c r="L5025" s="21">
        <f t="shared" si="713"/>
        <v>54.671665722802999</v>
      </c>
      <c r="M5025" s="21">
        <f t="shared" si="714"/>
        <v>-711.75215543298498</v>
      </c>
      <c r="N5025" s="21">
        <f t="shared" si="708"/>
        <v>54.671665722802999</v>
      </c>
      <c r="O5025" s="40">
        <f t="shared" si="709"/>
        <v>-1.8761800573305669</v>
      </c>
      <c r="P5025" s="32">
        <f t="shared" si="710"/>
        <v>9320.7352484939347</v>
      </c>
      <c r="R5025">
        <v>60.293599999999998</v>
      </c>
      <c r="S5025">
        <v>0.98943000000000003</v>
      </c>
      <c r="T5025">
        <v>-7.95</v>
      </c>
    </row>
    <row r="5026" spans="5:20" x14ac:dyDescent="0.3">
      <c r="E5026" s="26">
        <v>60.389400000000002</v>
      </c>
      <c r="F5026" s="38">
        <v>0.98946999999999996</v>
      </c>
      <c r="G5026" s="38">
        <v>-7.99</v>
      </c>
      <c r="H5026" s="19">
        <f t="shared" si="706"/>
        <v>0.9798645655654572</v>
      </c>
      <c r="I5026" s="19">
        <f t="shared" si="707"/>
        <v>-0.13753659167369889</v>
      </c>
      <c r="J5026" s="20" t="str">
        <f t="shared" si="711"/>
        <v>0,979864565565457-0,137536591673699j</v>
      </c>
      <c r="K5026" s="20" t="str">
        <f t="shared" si="712"/>
        <v>54,21123694894-711,822652282535j</v>
      </c>
      <c r="L5026" s="21">
        <f t="shared" si="713"/>
        <v>54.211236948939998</v>
      </c>
      <c r="M5026" s="21">
        <f t="shared" si="714"/>
        <v>-711.82265228253505</v>
      </c>
      <c r="N5026" s="21">
        <f t="shared" si="708"/>
        <v>54.211236948939998</v>
      </c>
      <c r="O5026" s="40">
        <f t="shared" si="709"/>
        <v>-1.875993033803099</v>
      </c>
      <c r="P5026" s="32">
        <f t="shared" si="710"/>
        <v>9400.8249063581225</v>
      </c>
      <c r="R5026">
        <v>60.305599999999998</v>
      </c>
      <c r="S5026">
        <v>0.98945000000000005</v>
      </c>
      <c r="T5026">
        <v>-7.96</v>
      </c>
    </row>
    <row r="5027" spans="5:20" x14ac:dyDescent="0.3">
      <c r="E5027" s="26">
        <v>60.401400000000002</v>
      </c>
      <c r="F5027" s="38">
        <v>0.98946999999999996</v>
      </c>
      <c r="G5027" s="38">
        <v>-8</v>
      </c>
      <c r="H5027" s="19">
        <f t="shared" si="706"/>
        <v>0.97984054597772163</v>
      </c>
      <c r="I5027" s="19">
        <f t="shared" si="707"/>
        <v>-0.13770760820695593</v>
      </c>
      <c r="J5027" s="20" t="str">
        <f t="shared" si="711"/>
        <v>0,979840545977722-0,137707608206956j</v>
      </c>
      <c r="K5027" s="20" t="str">
        <f t="shared" si="712"/>
        <v>54,076787207034-710,94015841434j</v>
      </c>
      <c r="L5027" s="21">
        <f t="shared" si="713"/>
        <v>54.076787207034002</v>
      </c>
      <c r="M5027" s="21">
        <f t="shared" si="714"/>
        <v>-710.94015841433998</v>
      </c>
      <c r="N5027" s="21">
        <f t="shared" si="708"/>
        <v>54.076787207034002</v>
      </c>
      <c r="O5027" s="40">
        <f t="shared" si="709"/>
        <v>-1.8732949973705466</v>
      </c>
      <c r="P5027" s="32">
        <f t="shared" si="710"/>
        <v>9400.7102495674662</v>
      </c>
      <c r="R5027">
        <v>60.317599999999999</v>
      </c>
      <c r="S5027">
        <v>0.98948000000000003</v>
      </c>
      <c r="T5027">
        <v>-7.96</v>
      </c>
    </row>
    <row r="5028" spans="5:20" x14ac:dyDescent="0.3">
      <c r="E5028" s="26">
        <v>60.4133</v>
      </c>
      <c r="F5028" s="38">
        <v>0.98945000000000005</v>
      </c>
      <c r="G5028" s="38">
        <v>-8</v>
      </c>
      <c r="H5028" s="19">
        <f t="shared" si="706"/>
        <v>0.97982074061634683</v>
      </c>
      <c r="I5028" s="19">
        <f t="shared" si="707"/>
        <v>-0.13770482474493675</v>
      </c>
      <c r="J5028" s="20" t="str">
        <f t="shared" si="711"/>
        <v>0,979820740616347-0,137704824744937j</v>
      </c>
      <c r="K5028" s="20" t="str">
        <f t="shared" si="712"/>
        <v>54,1788620822875-710,92460195987j</v>
      </c>
      <c r="L5028" s="21">
        <f t="shared" si="713"/>
        <v>54.178862082287502</v>
      </c>
      <c r="M5028" s="21">
        <f t="shared" si="714"/>
        <v>-710.92460195986996</v>
      </c>
      <c r="N5028" s="21">
        <f t="shared" si="708"/>
        <v>54.178862082287502</v>
      </c>
      <c r="O5028" s="40">
        <f t="shared" si="709"/>
        <v>-1.8728850198143694</v>
      </c>
      <c r="P5028" s="32">
        <f t="shared" si="710"/>
        <v>9382.7946773087333</v>
      </c>
      <c r="R5028">
        <v>60.329599999999999</v>
      </c>
      <c r="S5028">
        <v>0.98943999999999999</v>
      </c>
      <c r="T5028">
        <v>-7.97</v>
      </c>
    </row>
    <row r="5029" spans="5:20" x14ac:dyDescent="0.3">
      <c r="E5029" s="26">
        <v>60.4253</v>
      </c>
      <c r="F5029" s="38">
        <v>0.98946000000000001</v>
      </c>
      <c r="G5029" s="38">
        <v>-8.01</v>
      </c>
      <c r="H5029" s="19">
        <f t="shared" si="706"/>
        <v>0.97980659410470239</v>
      </c>
      <c r="I5029" s="19">
        <f t="shared" si="707"/>
        <v>-0.1378772270860672</v>
      </c>
      <c r="J5029" s="20" t="str">
        <f t="shared" si="711"/>
        <v>0,979806594104702-0,137877227086067j</v>
      </c>
      <c r="K5029" s="20" t="str">
        <f t="shared" si="712"/>
        <v>53,9937499384115-710,05208086907j</v>
      </c>
      <c r="L5029" s="21">
        <f t="shared" si="713"/>
        <v>53.993749938411497</v>
      </c>
      <c r="M5029" s="21">
        <f t="shared" si="714"/>
        <v>-710.05208086906998</v>
      </c>
      <c r="N5029" s="21">
        <f t="shared" si="708"/>
        <v>53.993749938411497</v>
      </c>
      <c r="O5029" s="40">
        <f t="shared" si="709"/>
        <v>-1.8702149351844128</v>
      </c>
      <c r="P5029" s="32">
        <f t="shared" si="710"/>
        <v>9391.6292748201977</v>
      </c>
      <c r="R5029">
        <v>60.341500000000003</v>
      </c>
      <c r="S5029">
        <v>0.98941999999999997</v>
      </c>
      <c r="T5029">
        <v>-7.98</v>
      </c>
    </row>
    <row r="5030" spans="5:20" x14ac:dyDescent="0.3">
      <c r="E5030" s="26">
        <v>60.4373</v>
      </c>
      <c r="F5030" s="38">
        <v>0.98946000000000001</v>
      </c>
      <c r="G5030" s="38">
        <v>-8.01</v>
      </c>
      <c r="H5030" s="19">
        <f t="shared" si="706"/>
        <v>0.97980659410470239</v>
      </c>
      <c r="I5030" s="19">
        <f t="shared" si="707"/>
        <v>-0.1378772270860672</v>
      </c>
      <c r="J5030" s="20" t="str">
        <f t="shared" si="711"/>
        <v>0,979806594104702-0,137877227086067j</v>
      </c>
      <c r="K5030" s="20" t="str">
        <f t="shared" si="712"/>
        <v>53,9937499384115-710,05208086907j</v>
      </c>
      <c r="L5030" s="21">
        <f t="shared" si="713"/>
        <v>53.993749938411497</v>
      </c>
      <c r="M5030" s="21">
        <f t="shared" si="714"/>
        <v>-710.05208086906998</v>
      </c>
      <c r="N5030" s="21">
        <f t="shared" si="708"/>
        <v>53.993749938411497</v>
      </c>
      <c r="O5030" s="40">
        <f t="shared" si="709"/>
        <v>-1.8698435986220217</v>
      </c>
      <c r="P5030" s="32">
        <f t="shared" si="710"/>
        <v>9391.6292748201977</v>
      </c>
      <c r="R5030">
        <v>60.353499999999997</v>
      </c>
      <c r="S5030">
        <v>0.98939999999999995</v>
      </c>
      <c r="T5030">
        <v>-7.98</v>
      </c>
    </row>
    <row r="5031" spans="5:20" x14ac:dyDescent="0.3">
      <c r="E5031" s="26">
        <v>60.449300000000001</v>
      </c>
      <c r="F5031" s="38">
        <v>0.98943000000000003</v>
      </c>
      <c r="G5031" s="38">
        <v>-8.02</v>
      </c>
      <c r="H5031" s="19">
        <f t="shared" si="706"/>
        <v>0.97975280848292001</v>
      </c>
      <c r="I5031" s="19">
        <f t="shared" si="707"/>
        <v>-0.13804404793337033</v>
      </c>
      <c r="J5031" s="20" t="str">
        <f t="shared" si="711"/>
        <v>0,97975280848292-0,13804404793337j</v>
      </c>
      <c r="K5031" s="20" t="str">
        <f t="shared" si="712"/>
        <v>54,012530833395-709,150737272575j</v>
      </c>
      <c r="L5031" s="21">
        <f t="shared" si="713"/>
        <v>54.012530833394997</v>
      </c>
      <c r="M5031" s="21">
        <f t="shared" si="714"/>
        <v>-709.15073727257504</v>
      </c>
      <c r="N5031" s="21">
        <f t="shared" si="708"/>
        <v>54.012530833394997</v>
      </c>
      <c r="O5031" s="40">
        <f t="shared" si="709"/>
        <v>-1.8670992920379939</v>
      </c>
      <c r="P5031" s="32">
        <f t="shared" si="710"/>
        <v>9364.7180359215508</v>
      </c>
      <c r="R5031">
        <v>60.365499999999997</v>
      </c>
      <c r="S5031">
        <v>0.98946000000000001</v>
      </c>
      <c r="T5031">
        <v>-7.98</v>
      </c>
    </row>
    <row r="5032" spans="5:20" x14ac:dyDescent="0.3">
      <c r="E5032" s="26">
        <v>60.461199999999998</v>
      </c>
      <c r="F5032" s="38">
        <v>0.98948000000000003</v>
      </c>
      <c r="G5032" s="38">
        <v>-8.02</v>
      </c>
      <c r="H5032" s="19">
        <f t="shared" si="706"/>
        <v>0.97980231945431173</v>
      </c>
      <c r="I5032" s="19">
        <f t="shared" si="707"/>
        <v>-0.13805102387143234</v>
      </c>
      <c r="J5032" s="20" t="str">
        <f t="shared" si="711"/>
        <v>0,979802319454312-0,138051023871432j</v>
      </c>
      <c r="K5032" s="20" t="str">
        <f t="shared" si="712"/>
        <v>53,758593808069-709,18935856335j</v>
      </c>
      <c r="L5032" s="21">
        <f t="shared" si="713"/>
        <v>53.758593808069001</v>
      </c>
      <c r="M5032" s="21">
        <f t="shared" si="714"/>
        <v>-709.18935856334997</v>
      </c>
      <c r="N5032" s="21">
        <f t="shared" si="708"/>
        <v>53.758593808069001</v>
      </c>
      <c r="O5032" s="40">
        <f t="shared" si="709"/>
        <v>-1.8668334734263914</v>
      </c>
      <c r="P5032" s="32">
        <f t="shared" si="710"/>
        <v>9409.4636201550675</v>
      </c>
      <c r="R5032">
        <v>60.377400000000002</v>
      </c>
      <c r="S5032">
        <v>0.98938000000000004</v>
      </c>
      <c r="T5032">
        <v>-7.99</v>
      </c>
    </row>
    <row r="5033" spans="5:20" x14ac:dyDescent="0.3">
      <c r="E5033" s="26">
        <v>60.473199999999999</v>
      </c>
      <c r="F5033" s="38">
        <v>0.98945000000000005</v>
      </c>
      <c r="G5033" s="38">
        <v>-8.0299999999999994</v>
      </c>
      <c r="H5033" s="19">
        <f t="shared" si="706"/>
        <v>0.97974850423030435</v>
      </c>
      <c r="I5033" s="19">
        <f t="shared" si="707"/>
        <v>-0.13821783878530813</v>
      </c>
      <c r="J5033" s="20" t="str">
        <f t="shared" si="711"/>
        <v>0,979748504230304-0,138217838785308j</v>
      </c>
      <c r="K5033" s="20" t="str">
        <f t="shared" si="712"/>
        <v>53,7777524967925-708,290233335125j</v>
      </c>
      <c r="L5033" s="21">
        <f t="shared" si="713"/>
        <v>53.777752496792502</v>
      </c>
      <c r="M5033" s="21">
        <f t="shared" si="714"/>
        <v>-708.29023333512498</v>
      </c>
      <c r="N5033" s="21">
        <f t="shared" si="708"/>
        <v>53.777752496792502</v>
      </c>
      <c r="O5033" s="40">
        <f t="shared" si="709"/>
        <v>-1.8640966871109366</v>
      </c>
      <c r="P5033" s="32">
        <f t="shared" si="710"/>
        <v>9382.4505092812269</v>
      </c>
      <c r="R5033">
        <v>60.389400000000002</v>
      </c>
      <c r="S5033">
        <v>0.98946999999999996</v>
      </c>
      <c r="T5033">
        <v>-7.99</v>
      </c>
    </row>
    <row r="5034" spans="5:20" x14ac:dyDescent="0.3">
      <c r="E5034" s="26">
        <v>60.485199999999999</v>
      </c>
      <c r="F5034" s="38">
        <v>0.98948000000000003</v>
      </c>
      <c r="G5034" s="38">
        <v>-8.0299999999999994</v>
      </c>
      <c r="H5034" s="19">
        <f t="shared" si="706"/>
        <v>0.97977821008216848</v>
      </c>
      <c r="I5034" s="19">
        <f t="shared" si="707"/>
        <v>-0.13822202953285834</v>
      </c>
      <c r="J5034" s="20" t="str">
        <f t="shared" si="711"/>
        <v>0,979778210082168-0,138222029532858j</v>
      </c>
      <c r="K5034" s="20" t="str">
        <f t="shared" si="712"/>
        <v>53,6257589895805-708,31329855682j</v>
      </c>
      <c r="L5034" s="21">
        <f t="shared" si="713"/>
        <v>53.625758989580497</v>
      </c>
      <c r="M5034" s="21">
        <f t="shared" si="714"/>
        <v>-708.31329855681997</v>
      </c>
      <c r="N5034" s="21">
        <f t="shared" si="708"/>
        <v>53.625758989580497</v>
      </c>
      <c r="O5034" s="40">
        <f t="shared" si="709"/>
        <v>-1.8637875500625503</v>
      </c>
      <c r="P5034" s="32">
        <f t="shared" si="710"/>
        <v>9409.3484259624602</v>
      </c>
      <c r="R5034">
        <v>60.401400000000002</v>
      </c>
      <c r="S5034">
        <v>0.98946999999999996</v>
      </c>
      <c r="T5034">
        <v>-8</v>
      </c>
    </row>
    <row r="5035" spans="5:20" x14ac:dyDescent="0.3">
      <c r="E5035" s="26">
        <v>60.497100000000003</v>
      </c>
      <c r="F5035" s="38">
        <v>0.98945000000000005</v>
      </c>
      <c r="G5035" s="38">
        <v>-8.0399999999999991</v>
      </c>
      <c r="H5035" s="19">
        <f t="shared" si="706"/>
        <v>0.9797243657442859</v>
      </c>
      <c r="I5035" s="19">
        <f t="shared" si="707"/>
        <v>-0.13838883505166499</v>
      </c>
      <c r="J5035" s="20" t="str">
        <f t="shared" si="711"/>
        <v>0,979724365744286-0,138388835051665j</v>
      </c>
      <c r="K5035" s="20" t="str">
        <f t="shared" si="712"/>
        <v>53,645038496571-707,41639721496j</v>
      </c>
      <c r="L5035" s="21">
        <f t="shared" si="713"/>
        <v>53.645038496570997</v>
      </c>
      <c r="M5035" s="21">
        <f t="shared" si="714"/>
        <v>-707.41639721496006</v>
      </c>
      <c r="N5035" s="21">
        <f t="shared" si="708"/>
        <v>53.645038496570997</v>
      </c>
      <c r="O5035" s="40">
        <f t="shared" si="709"/>
        <v>-1.8610613804797353</v>
      </c>
      <c r="P5035" s="32">
        <f t="shared" si="710"/>
        <v>9382.335502211743</v>
      </c>
      <c r="R5035">
        <v>60.4133</v>
      </c>
      <c r="S5035">
        <v>0.98945000000000005</v>
      </c>
      <c r="T5035">
        <v>-8</v>
      </c>
    </row>
    <row r="5036" spans="5:20" x14ac:dyDescent="0.3">
      <c r="E5036" s="26">
        <v>60.509099999999997</v>
      </c>
      <c r="F5036" s="38">
        <v>0.98946999999999996</v>
      </c>
      <c r="G5036" s="38">
        <v>-8.0399999999999991</v>
      </c>
      <c r="H5036" s="19">
        <f t="shared" si="706"/>
        <v>0.97974416915761131</v>
      </c>
      <c r="I5036" s="19">
        <f t="shared" si="707"/>
        <v>-0.13839163233975538</v>
      </c>
      <c r="J5036" s="20" t="str">
        <f t="shared" si="711"/>
        <v>0,979744169157611-0,138391632339755j</v>
      </c>
      <c r="K5036" s="20" t="str">
        <f t="shared" si="712"/>
        <v>53,543957819425-707,431724378425j</v>
      </c>
      <c r="L5036" s="21">
        <f t="shared" si="713"/>
        <v>53.543957819425003</v>
      </c>
      <c r="M5036" s="21">
        <f t="shared" si="714"/>
        <v>-707.43172437842497</v>
      </c>
      <c r="N5036" s="21">
        <f t="shared" si="708"/>
        <v>53.543957819425003</v>
      </c>
      <c r="O5036" s="40">
        <f t="shared" si="709"/>
        <v>-1.8607326143480836</v>
      </c>
      <c r="P5036" s="32">
        <f t="shared" si="710"/>
        <v>9400.2501976683907</v>
      </c>
      <c r="R5036">
        <v>60.4253</v>
      </c>
      <c r="S5036">
        <v>0.98946000000000001</v>
      </c>
      <c r="T5036">
        <v>-8.01</v>
      </c>
    </row>
    <row r="5037" spans="5:20" x14ac:dyDescent="0.3">
      <c r="E5037" s="26">
        <v>60.521099999999997</v>
      </c>
      <c r="F5037" s="38">
        <v>0.98946000000000001</v>
      </c>
      <c r="G5037" s="38">
        <v>-8.0500000000000007</v>
      </c>
      <c r="H5037" s="19">
        <f t="shared" si="706"/>
        <v>0.97971009887655902</v>
      </c>
      <c r="I5037" s="19">
        <f t="shared" si="707"/>
        <v>-0.13856122747465457</v>
      </c>
      <c r="J5037" s="20" t="str">
        <f t="shared" si="711"/>
        <v>0,979710098876559-0,138561227474655j</v>
      </c>
      <c r="K5037" s="20" t="str">
        <f t="shared" si="712"/>
        <v>53,4623984090705-706,55233033493j</v>
      </c>
      <c r="L5037" s="21">
        <f t="shared" si="713"/>
        <v>53.462398409070502</v>
      </c>
      <c r="M5037" s="21">
        <f t="shared" si="714"/>
        <v>-706.55233033493005</v>
      </c>
      <c r="N5037" s="21">
        <f t="shared" si="708"/>
        <v>53.462398409070502</v>
      </c>
      <c r="O5037" s="40">
        <f t="shared" si="709"/>
        <v>-1.8580510917002804</v>
      </c>
      <c r="P5037" s="32">
        <f t="shared" si="710"/>
        <v>9391.1690924099621</v>
      </c>
      <c r="R5037">
        <v>60.4373</v>
      </c>
      <c r="S5037">
        <v>0.98946000000000001</v>
      </c>
      <c r="T5037">
        <v>-8.01</v>
      </c>
    </row>
    <row r="5038" spans="5:20" x14ac:dyDescent="0.3">
      <c r="E5038" s="26">
        <v>60.533000000000001</v>
      </c>
      <c r="F5038" s="38">
        <v>0.98946999999999996</v>
      </c>
      <c r="G5038" s="38">
        <v>-8.0500000000000007</v>
      </c>
      <c r="H5038" s="19">
        <f t="shared" si="706"/>
        <v>0.97972000033896145</v>
      </c>
      <c r="I5038" s="19">
        <f t="shared" si="707"/>
        <v>-0.13856262784685228</v>
      </c>
      <c r="J5038" s="20" t="str">
        <f t="shared" si="711"/>
        <v>0,979720000338961-0,138562627846852j</v>
      </c>
      <c r="K5038" s="20" t="str">
        <f t="shared" si="712"/>
        <v>53,411980652499-706,559962009585j</v>
      </c>
      <c r="L5038" s="21">
        <f t="shared" si="713"/>
        <v>53.411980652498997</v>
      </c>
      <c r="M5038" s="21">
        <f t="shared" si="714"/>
        <v>-706.55996200958498</v>
      </c>
      <c r="N5038" s="21">
        <f t="shared" si="708"/>
        <v>53.411980652498997</v>
      </c>
      <c r="O5038" s="40">
        <f t="shared" si="709"/>
        <v>-1.857705888435188</v>
      </c>
      <c r="P5038" s="32">
        <f t="shared" si="710"/>
        <v>9400.1348285277654</v>
      </c>
      <c r="R5038">
        <v>60.449300000000001</v>
      </c>
      <c r="S5038">
        <v>0.98943000000000003</v>
      </c>
      <c r="T5038">
        <v>-8.02</v>
      </c>
    </row>
    <row r="5039" spans="5:20" x14ac:dyDescent="0.3">
      <c r="E5039" s="26">
        <v>60.545000000000002</v>
      </c>
      <c r="F5039" s="38">
        <v>0.98941999999999997</v>
      </c>
      <c r="G5039" s="38">
        <v>-8.06</v>
      </c>
      <c r="H5039" s="19">
        <f t="shared" si="706"/>
        <v>0.97964629558713079</v>
      </c>
      <c r="I5039" s="19">
        <f t="shared" si="707"/>
        <v>-0.13872660863155239</v>
      </c>
      <c r="J5039" s="20" t="str">
        <f t="shared" si="711"/>
        <v>0,979646295587131-0,138726608631552j</v>
      </c>
      <c r="K5039" s="20" t="str">
        <f t="shared" si="712"/>
        <v>53,5319547988895-705,652233269345j</v>
      </c>
      <c r="L5039" s="21">
        <f t="shared" si="713"/>
        <v>53.531954798889501</v>
      </c>
      <c r="M5039" s="21">
        <f t="shared" si="714"/>
        <v>-705.65223326934495</v>
      </c>
      <c r="N5039" s="21">
        <f t="shared" si="708"/>
        <v>53.531954798889501</v>
      </c>
      <c r="O5039" s="40">
        <f t="shared" si="709"/>
        <v>-1.8549515406499537</v>
      </c>
      <c r="P5039" s="32">
        <f t="shared" si="710"/>
        <v>9355.3606697918494</v>
      </c>
      <c r="R5039">
        <v>60.461199999999998</v>
      </c>
      <c r="S5039">
        <v>0.98948000000000003</v>
      </c>
      <c r="T5039">
        <v>-8.02</v>
      </c>
    </row>
    <row r="5040" spans="5:20" x14ac:dyDescent="0.3">
      <c r="E5040" s="26">
        <v>60.557000000000002</v>
      </c>
      <c r="F5040" s="38">
        <v>0.98946000000000001</v>
      </c>
      <c r="G5040" s="38">
        <v>-8.06</v>
      </c>
      <c r="H5040" s="19">
        <f t="shared" si="706"/>
        <v>0.97968590045849324</v>
      </c>
      <c r="I5040" s="19">
        <f t="shared" si="707"/>
        <v>-0.13873221703278266</v>
      </c>
      <c r="J5040" s="20" t="str">
        <f t="shared" si="711"/>
        <v>0,979685900458493-0,138732217032783j</v>
      </c>
      <c r="K5040" s="20" t="str">
        <f t="shared" si="712"/>
        <v>53,330785779872-705,682719024315j</v>
      </c>
      <c r="L5040" s="21">
        <f t="shared" si="713"/>
        <v>53.330785779872002</v>
      </c>
      <c r="M5040" s="21">
        <f t="shared" si="714"/>
        <v>-705.68271902431502</v>
      </c>
      <c r="N5040" s="21">
        <f t="shared" si="708"/>
        <v>53.330785779872002</v>
      </c>
      <c r="O5040" s="40">
        <f t="shared" si="709"/>
        <v>-1.854664084866305</v>
      </c>
      <c r="P5040" s="32">
        <f t="shared" si="710"/>
        <v>9391.0536909897455</v>
      </c>
      <c r="R5040">
        <v>60.473199999999999</v>
      </c>
      <c r="S5040">
        <v>0.98945000000000005</v>
      </c>
      <c r="T5040">
        <v>-8.0299999999999994</v>
      </c>
    </row>
    <row r="5041" spans="5:20" x14ac:dyDescent="0.3">
      <c r="E5041" s="26">
        <v>60.569000000000003</v>
      </c>
      <c r="F5041" s="38">
        <v>0.98950000000000005</v>
      </c>
      <c r="G5041" s="38">
        <v>-8.07</v>
      </c>
      <c r="H5041" s="19">
        <f t="shared" si="706"/>
        <v>0.97970127608939728</v>
      </c>
      <c r="I5041" s="19">
        <f t="shared" si="707"/>
        <v>-0.13890881767838462</v>
      </c>
      <c r="J5041" s="20" t="str">
        <f t="shared" si="711"/>
        <v>0,979701276089397-0,138908817678385j</v>
      </c>
      <c r="K5041" s="20" t="str">
        <f t="shared" si="712"/>
        <v>52,998960582607-704,845481895495j</v>
      </c>
      <c r="L5041" s="21">
        <f t="shared" si="713"/>
        <v>52.998960582606998</v>
      </c>
      <c r="M5041" s="21">
        <f t="shared" si="714"/>
        <v>-704.84548189549503</v>
      </c>
      <c r="N5041" s="21">
        <f t="shared" si="708"/>
        <v>52.998960582606998</v>
      </c>
      <c r="O5041" s="40">
        <f t="shared" si="709"/>
        <v>-1.8520966593415287</v>
      </c>
      <c r="P5041" s="32">
        <f t="shared" si="710"/>
        <v>9426.9026727910932</v>
      </c>
      <c r="R5041">
        <v>60.485199999999999</v>
      </c>
      <c r="S5041">
        <v>0.98948000000000003</v>
      </c>
      <c r="T5041">
        <v>-8.0299999999999994</v>
      </c>
    </row>
    <row r="5042" spans="5:20" x14ac:dyDescent="0.3">
      <c r="E5042" s="26">
        <v>60.5809</v>
      </c>
      <c r="F5042" s="38">
        <v>0.98946999999999996</v>
      </c>
      <c r="G5042" s="38">
        <v>-8.07</v>
      </c>
      <c r="H5042" s="19">
        <f t="shared" si="706"/>
        <v>0.97967157317046571</v>
      </c>
      <c r="I5042" s="19">
        <f t="shared" si="707"/>
        <v>-0.13890460619326045</v>
      </c>
      <c r="J5042" s="20" t="str">
        <f t="shared" si="711"/>
        <v>0,979671573170466-0,13890460619326j</v>
      </c>
      <c r="K5042" s="20" t="str">
        <f t="shared" si="712"/>
        <v>53,149485642834-704,822798261935j</v>
      </c>
      <c r="L5042" s="21">
        <f t="shared" si="713"/>
        <v>53.149485642834001</v>
      </c>
      <c r="M5042" s="21">
        <f t="shared" si="714"/>
        <v>-704.82279826193496</v>
      </c>
      <c r="N5042" s="21">
        <f t="shared" si="708"/>
        <v>53.149485642834001</v>
      </c>
      <c r="O5042" s="40">
        <f t="shared" si="709"/>
        <v>-1.8516732558817828</v>
      </c>
      <c r="P5042" s="32">
        <f t="shared" si="710"/>
        <v>9399.90366287283</v>
      </c>
      <c r="R5042">
        <v>60.497100000000003</v>
      </c>
      <c r="S5042">
        <v>0.98945000000000005</v>
      </c>
      <c r="T5042">
        <v>-8.0399999999999991</v>
      </c>
    </row>
    <row r="5043" spans="5:20" x14ac:dyDescent="0.3">
      <c r="E5043" s="26">
        <v>60.5929</v>
      </c>
      <c r="F5043" s="38">
        <v>0.98945000000000005</v>
      </c>
      <c r="G5043" s="38">
        <v>-8.08</v>
      </c>
      <c r="H5043" s="19">
        <f t="shared" si="706"/>
        <v>0.97962751336647091</v>
      </c>
      <c r="I5043" s="19">
        <f t="shared" si="707"/>
        <v>-0.13907277790935621</v>
      </c>
      <c r="J5043" s="20" t="str">
        <f t="shared" si="711"/>
        <v>0,979627513366471-0,139072777909356j</v>
      </c>
      <c r="K5043" s="20" t="str">
        <f t="shared" si="712"/>
        <v>53,119063905243-703,942279147805j</v>
      </c>
      <c r="L5043" s="21">
        <f t="shared" si="713"/>
        <v>53.119063905243003</v>
      </c>
      <c r="M5043" s="21">
        <f t="shared" si="714"/>
        <v>-703.94227914780504</v>
      </c>
      <c r="N5043" s="21">
        <f t="shared" si="708"/>
        <v>53.119063905243003</v>
      </c>
      <c r="O5043" s="40">
        <f t="shared" si="709"/>
        <v>-1.8489937497255953</v>
      </c>
      <c r="P5043" s="32">
        <f t="shared" si="710"/>
        <v>9381.8740520536212</v>
      </c>
      <c r="R5043">
        <v>60.509099999999997</v>
      </c>
      <c r="S5043">
        <v>0.98946999999999996</v>
      </c>
      <c r="T5043">
        <v>-8.0399999999999991</v>
      </c>
    </row>
    <row r="5044" spans="5:20" x14ac:dyDescent="0.3">
      <c r="E5044" s="26">
        <v>60.604900000000001</v>
      </c>
      <c r="F5044" s="38">
        <v>0.98948999999999998</v>
      </c>
      <c r="G5044" s="38">
        <v>-8.08</v>
      </c>
      <c r="H5044" s="19">
        <f t="shared" si="706"/>
        <v>0.97966711627771907</v>
      </c>
      <c r="I5044" s="19">
        <f t="shared" si="707"/>
        <v>-0.13907840013495262</v>
      </c>
      <c r="J5044" s="20" t="str">
        <f t="shared" si="711"/>
        <v>0,979667116277719-0,139078400134953j</v>
      </c>
      <c r="K5044" s="20" t="str">
        <f t="shared" si="712"/>
        <v>52,918857744569-703,972455375145j</v>
      </c>
      <c r="L5044" s="21">
        <f t="shared" si="713"/>
        <v>52.918857744569003</v>
      </c>
      <c r="M5044" s="21">
        <f t="shared" si="714"/>
        <v>-703.97245537514505</v>
      </c>
      <c r="N5044" s="21">
        <f t="shared" si="708"/>
        <v>52.918857744569003</v>
      </c>
      <c r="O5044" s="40">
        <f t="shared" si="709"/>
        <v>-1.8487068879495394</v>
      </c>
      <c r="P5044" s="32">
        <f t="shared" si="710"/>
        <v>9417.7698588561689</v>
      </c>
      <c r="R5044">
        <v>60.521099999999997</v>
      </c>
      <c r="S5044">
        <v>0.98946000000000001</v>
      </c>
      <c r="T5044">
        <v>-8.0500000000000007</v>
      </c>
    </row>
    <row r="5045" spans="5:20" x14ac:dyDescent="0.3">
      <c r="E5045" s="26">
        <v>60.616799999999998</v>
      </c>
      <c r="F5045" s="38">
        <v>0.98948999999999998</v>
      </c>
      <c r="G5045" s="38">
        <v>-8.09</v>
      </c>
      <c r="H5045" s="19">
        <f t="shared" si="706"/>
        <v>0.97964282759665133</v>
      </c>
      <c r="I5045" s="19">
        <f t="shared" si="707"/>
        <v>-0.13924938218332497</v>
      </c>
      <c r="J5045" s="20" t="str">
        <f t="shared" si="711"/>
        <v>0,979642827596651-0,139249382183325j</v>
      </c>
      <c r="K5045" s="20" t="str">
        <f t="shared" si="712"/>
        <v>52,789058005135-703,109083070215j</v>
      </c>
      <c r="L5045" s="21">
        <f t="shared" si="713"/>
        <v>52.789058005134997</v>
      </c>
      <c r="M5045" s="21">
        <f t="shared" si="714"/>
        <v>-703.10908307021498</v>
      </c>
      <c r="N5045" s="21">
        <f t="shared" si="708"/>
        <v>52.789058005134997</v>
      </c>
      <c r="O5045" s="40">
        <f t="shared" si="709"/>
        <v>-1.8460770958452903</v>
      </c>
      <c r="P5045" s="32">
        <f t="shared" si="710"/>
        <v>9417.6536980930377</v>
      </c>
      <c r="R5045">
        <v>60.533000000000001</v>
      </c>
      <c r="S5045">
        <v>0.98946999999999996</v>
      </c>
      <c r="T5045">
        <v>-8.0500000000000007</v>
      </c>
    </row>
    <row r="5046" spans="5:20" x14ac:dyDescent="0.3">
      <c r="E5046" s="26">
        <v>60.628799999999998</v>
      </c>
      <c r="F5046" s="38">
        <v>0.98946000000000001</v>
      </c>
      <c r="G5046" s="38">
        <v>-8.09</v>
      </c>
      <c r="H5046" s="19">
        <f t="shared" si="706"/>
        <v>0.97961312614961504</v>
      </c>
      <c r="I5046" s="19">
        <f t="shared" si="707"/>
        <v>-0.13924516033018297</v>
      </c>
      <c r="J5046" s="20" t="str">
        <f t="shared" si="711"/>
        <v>0,979613126149615-0,139245160330183j</v>
      </c>
      <c r="K5046" s="20" t="str">
        <f t="shared" si="712"/>
        <v>52,938850150592-703,08654473541j</v>
      </c>
      <c r="L5046" s="21">
        <f t="shared" si="713"/>
        <v>52.938850150592003</v>
      </c>
      <c r="M5046" s="21">
        <f t="shared" si="714"/>
        <v>-703.08654473541003</v>
      </c>
      <c r="N5046" s="21">
        <f t="shared" si="708"/>
        <v>52.938850150592003</v>
      </c>
      <c r="O5046" s="40">
        <f t="shared" si="709"/>
        <v>-1.8456525449298273</v>
      </c>
      <c r="P5046" s="32">
        <f t="shared" si="710"/>
        <v>9390.7066328240544</v>
      </c>
      <c r="R5046">
        <v>60.545000000000002</v>
      </c>
      <c r="S5046">
        <v>0.98941999999999997</v>
      </c>
      <c r="T5046">
        <v>-8.06</v>
      </c>
    </row>
    <row r="5047" spans="5:20" x14ac:dyDescent="0.3">
      <c r="E5047" s="26">
        <v>60.640799999999999</v>
      </c>
      <c r="F5047" s="38">
        <v>0.98948000000000003</v>
      </c>
      <c r="G5047" s="38">
        <v>-8.1</v>
      </c>
      <c r="H5047" s="19">
        <f t="shared" si="706"/>
        <v>0.97960860883737932</v>
      </c>
      <c r="I5047" s="19">
        <f t="shared" si="707"/>
        <v>-0.13941895097759927</v>
      </c>
      <c r="J5047" s="20" t="str">
        <f t="shared" si="711"/>
        <v>0,979608608837379-0,139418950977599j</v>
      </c>
      <c r="K5047" s="20" t="str">
        <f t="shared" si="712"/>
        <v>52,709546016124-702,240325182055j</v>
      </c>
      <c r="L5047" s="21">
        <f t="shared" si="713"/>
        <v>52.709546016124001</v>
      </c>
      <c r="M5047" s="21">
        <f t="shared" si="714"/>
        <v>-702.24032518205502</v>
      </c>
      <c r="N5047" s="21">
        <f t="shared" si="708"/>
        <v>52.709546016124001</v>
      </c>
      <c r="O5047" s="40">
        <f t="shared" si="709"/>
        <v>-1.843066367712564</v>
      </c>
      <c r="P5047" s="32">
        <f t="shared" si="710"/>
        <v>9408.5380739443262</v>
      </c>
      <c r="R5047">
        <v>60.557000000000002</v>
      </c>
      <c r="S5047">
        <v>0.98946000000000001</v>
      </c>
      <c r="T5047">
        <v>-8.06</v>
      </c>
    </row>
    <row r="5048" spans="5:20" x14ac:dyDescent="0.3">
      <c r="E5048" s="26">
        <v>60.652700000000003</v>
      </c>
      <c r="F5048" s="38">
        <v>0.98945000000000005</v>
      </c>
      <c r="G5048" s="38">
        <v>-8.1</v>
      </c>
      <c r="H5048" s="19">
        <f t="shared" si="706"/>
        <v>0.97957890812764792</v>
      </c>
      <c r="I5048" s="19">
        <f t="shared" si="707"/>
        <v>-0.13941472394064114</v>
      </c>
      <c r="J5048" s="20" t="str">
        <f t="shared" si="711"/>
        <v>0,979578908127648-0,139414723940641j</v>
      </c>
      <c r="K5048" s="20" t="str">
        <f t="shared" si="712"/>
        <v>52,858972074989-702,217848403475j</v>
      </c>
      <c r="L5048" s="21">
        <f t="shared" si="713"/>
        <v>52.858972074988998</v>
      </c>
      <c r="M5048" s="21">
        <f t="shared" si="714"/>
        <v>-702.21784840347505</v>
      </c>
      <c r="N5048" s="21">
        <f t="shared" si="708"/>
        <v>52.858972074988998</v>
      </c>
      <c r="O5048" s="40">
        <f t="shared" si="709"/>
        <v>-1.8426457800026752</v>
      </c>
      <c r="P5048" s="32">
        <f t="shared" si="710"/>
        <v>9381.6424738965852</v>
      </c>
      <c r="R5048">
        <v>60.569000000000003</v>
      </c>
      <c r="S5048">
        <v>0.98950000000000005</v>
      </c>
      <c r="T5048">
        <v>-8.07</v>
      </c>
    </row>
    <row r="5049" spans="5:20" x14ac:dyDescent="0.3">
      <c r="E5049" s="26">
        <v>60.664700000000003</v>
      </c>
      <c r="F5049" s="38">
        <v>0.98948999999999998</v>
      </c>
      <c r="G5049" s="38">
        <v>-8.11</v>
      </c>
      <c r="H5049" s="19">
        <f t="shared" si="706"/>
        <v>0.97959416071037564</v>
      </c>
      <c r="I5049" s="19">
        <f t="shared" si="707"/>
        <v>-0.13959133354952527</v>
      </c>
      <c r="J5049" s="20" t="str">
        <f t="shared" si="711"/>
        <v>0,979594160710376-0,139591333549525j</v>
      </c>
      <c r="K5049" s="20" t="str">
        <f t="shared" si="712"/>
        <v>52,5308868483595-701,388608527145j</v>
      </c>
      <c r="L5049" s="21">
        <f t="shared" si="713"/>
        <v>52.530886848359501</v>
      </c>
      <c r="M5049" s="21">
        <f t="shared" si="714"/>
        <v>-701.38860852714504</v>
      </c>
      <c r="N5049" s="21">
        <f t="shared" si="708"/>
        <v>52.530886848359501</v>
      </c>
      <c r="O5049" s="40">
        <f t="shared" si="709"/>
        <v>-1.8401057629138762</v>
      </c>
      <c r="P5049" s="32">
        <f t="shared" si="710"/>
        <v>9417.4209484180337</v>
      </c>
      <c r="R5049">
        <v>60.5809</v>
      </c>
      <c r="S5049">
        <v>0.98946999999999996</v>
      </c>
      <c r="T5049">
        <v>-8.07</v>
      </c>
    </row>
    <row r="5050" spans="5:20" x14ac:dyDescent="0.3">
      <c r="E5050" s="26">
        <v>60.676699999999997</v>
      </c>
      <c r="F5050" s="38">
        <v>0.98946000000000001</v>
      </c>
      <c r="G5050" s="38">
        <v>-8.11</v>
      </c>
      <c r="H5050" s="19">
        <f t="shared" si="706"/>
        <v>0.97956446073885362</v>
      </c>
      <c r="I5050" s="19">
        <f t="shared" si="707"/>
        <v>-0.13958710132887983</v>
      </c>
      <c r="J5050" s="20" t="str">
        <f t="shared" si="711"/>
        <v>0,979564460738854-0,13958710132888j</v>
      </c>
      <c r="K5050" s="20" t="str">
        <f t="shared" si="712"/>
        <v>52,6799546761775-701,366235295745j</v>
      </c>
      <c r="L5050" s="21">
        <f t="shared" si="713"/>
        <v>52.679954676177502</v>
      </c>
      <c r="M5050" s="21">
        <f t="shared" si="714"/>
        <v>-701.36623529574501</v>
      </c>
      <c r="N5050" s="21">
        <f t="shared" si="708"/>
        <v>52.679954676177502</v>
      </c>
      <c r="O5050" s="40">
        <f t="shared" si="709"/>
        <v>-1.8396831611651785</v>
      </c>
      <c r="P5050" s="32">
        <f t="shared" si="710"/>
        <v>9390.4745491611648</v>
      </c>
      <c r="R5050">
        <v>60.5929</v>
      </c>
      <c r="S5050">
        <v>0.98945000000000005</v>
      </c>
      <c r="T5050">
        <v>-8.08</v>
      </c>
    </row>
    <row r="5051" spans="5:20" x14ac:dyDescent="0.3">
      <c r="E5051" s="26">
        <v>60.688699999999997</v>
      </c>
      <c r="F5051" s="38">
        <v>0.98941999999999997</v>
      </c>
      <c r="G5051" s="38">
        <v>-8.1199999999999992</v>
      </c>
      <c r="H5051" s="19">
        <f t="shared" si="706"/>
        <v>0.97950048429769854</v>
      </c>
      <c r="I5051" s="19">
        <f t="shared" si="707"/>
        <v>-0.139752415580461</v>
      </c>
      <c r="J5051" s="20" t="str">
        <f t="shared" si="711"/>
        <v>0,979500484297699-0,139752415580461j</v>
      </c>
      <c r="K5051" s="20" t="str">
        <f t="shared" si="712"/>
        <v>52,7494801408665-700,479379993885j</v>
      </c>
      <c r="L5051" s="21">
        <f t="shared" si="713"/>
        <v>52.749480140866503</v>
      </c>
      <c r="M5051" s="21">
        <f t="shared" si="714"/>
        <v>-700.479379993885</v>
      </c>
      <c r="N5051" s="21">
        <f t="shared" si="708"/>
        <v>52.749480140866503</v>
      </c>
      <c r="O5051" s="40">
        <f t="shared" si="709"/>
        <v>-1.8369936390130766</v>
      </c>
      <c r="P5051" s="32">
        <f t="shared" si="710"/>
        <v>9354.667915854121</v>
      </c>
      <c r="R5051">
        <v>60.604900000000001</v>
      </c>
      <c r="S5051">
        <v>0.98948999999999998</v>
      </c>
      <c r="T5051">
        <v>-8.08</v>
      </c>
    </row>
    <row r="5052" spans="5:20" x14ac:dyDescent="0.3">
      <c r="E5052" s="26">
        <v>60.700600000000001</v>
      </c>
      <c r="F5052" s="38">
        <v>0.98946999999999996</v>
      </c>
      <c r="G5052" s="38">
        <v>-8.1199999999999992</v>
      </c>
      <c r="H5052" s="19">
        <f t="shared" si="706"/>
        <v>0.97954998301837826</v>
      </c>
      <c r="I5052" s="19">
        <f t="shared" si="707"/>
        <v>-0.13975947792080082</v>
      </c>
      <c r="J5052" s="20" t="str">
        <f t="shared" si="711"/>
        <v>0,979549983018378-0,139759477920801j</v>
      </c>
      <c r="K5052" s="20" t="str">
        <f t="shared" si="712"/>
        <v>52,5016502842085-700,516637351235j</v>
      </c>
      <c r="L5052" s="21">
        <f t="shared" si="713"/>
        <v>52.501650284208502</v>
      </c>
      <c r="M5052" s="21">
        <f t="shared" si="714"/>
        <v>-700.51663735123498</v>
      </c>
      <c r="N5052" s="21">
        <f t="shared" si="708"/>
        <v>52.501650284208502</v>
      </c>
      <c r="O5052" s="40">
        <f t="shared" si="709"/>
        <v>-1.8367311946267695</v>
      </c>
      <c r="P5052" s="32">
        <f t="shared" si="710"/>
        <v>9399.3232558801301</v>
      </c>
      <c r="R5052">
        <v>60.616799999999998</v>
      </c>
      <c r="S5052">
        <v>0.98948999999999998</v>
      </c>
      <c r="T5052">
        <v>-8.09</v>
      </c>
    </row>
    <row r="5053" spans="5:20" x14ac:dyDescent="0.3">
      <c r="E5053" s="26">
        <v>60.712600000000002</v>
      </c>
      <c r="F5053" s="38">
        <v>0.98948999999999998</v>
      </c>
      <c r="G5053" s="38">
        <v>-8.1300000000000008</v>
      </c>
      <c r="H5053" s="19">
        <f t="shared" si="706"/>
        <v>0.97954537446352286</v>
      </c>
      <c r="I5053" s="19">
        <f t="shared" si="707"/>
        <v>-0.13993326790694505</v>
      </c>
      <c r="J5053" s="20" t="str">
        <f t="shared" si="711"/>
        <v>0,979545374463523-0,139933267906945j</v>
      </c>
      <c r="K5053" s="20" t="str">
        <f t="shared" si="712"/>
        <v>52,2746046659805-699,676443808735j</v>
      </c>
      <c r="L5053" s="21">
        <f t="shared" si="713"/>
        <v>52.274604665980497</v>
      </c>
      <c r="M5053" s="21">
        <f t="shared" si="714"/>
        <v>-699.67644380873503</v>
      </c>
      <c r="N5053" s="21">
        <f t="shared" si="708"/>
        <v>52.274604665980497</v>
      </c>
      <c r="O5053" s="40">
        <f t="shared" si="709"/>
        <v>-1.8341656360807961</v>
      </c>
      <c r="P5053" s="32">
        <f t="shared" si="710"/>
        <v>9417.187627899737</v>
      </c>
      <c r="R5053">
        <v>60.628799999999998</v>
      </c>
      <c r="S5053">
        <v>0.98946000000000001</v>
      </c>
      <c r="T5053">
        <v>-8.09</v>
      </c>
    </row>
    <row r="5054" spans="5:20" x14ac:dyDescent="0.3">
      <c r="E5054" s="26">
        <v>60.724600000000002</v>
      </c>
      <c r="F5054" s="38">
        <v>0.98943999999999999</v>
      </c>
      <c r="G5054" s="38">
        <v>-8.1300000000000008</v>
      </c>
      <c r="H5054" s="19">
        <f t="shared" si="706"/>
        <v>0.97949587697620799</v>
      </c>
      <c r="I5054" s="19">
        <f t="shared" si="707"/>
        <v>-0.13992619692755634</v>
      </c>
      <c r="J5054" s="20" t="str">
        <f t="shared" si="711"/>
        <v>0,979495876976208-0,139926196927556j</v>
      </c>
      <c r="K5054" s="20" t="str">
        <f t="shared" si="712"/>
        <v>52,5218471876435-699,6393926387j</v>
      </c>
      <c r="L5054" s="21">
        <f t="shared" si="713"/>
        <v>52.521847187643502</v>
      </c>
      <c r="M5054" s="21">
        <f t="shared" si="714"/>
        <v>-699.63939263869997</v>
      </c>
      <c r="N5054" s="21">
        <f t="shared" si="708"/>
        <v>52.521847187643502</v>
      </c>
      <c r="O5054" s="40">
        <f t="shared" si="709"/>
        <v>-1.8337060716787019</v>
      </c>
      <c r="P5054" s="32">
        <f t="shared" si="710"/>
        <v>9372.3631311973368</v>
      </c>
      <c r="R5054">
        <v>60.640799999999999</v>
      </c>
      <c r="S5054">
        <v>0.98948000000000003</v>
      </c>
      <c r="T5054">
        <v>-8.1</v>
      </c>
    </row>
    <row r="5055" spans="5:20" x14ac:dyDescent="0.3">
      <c r="E5055" s="26">
        <v>60.736499999999999</v>
      </c>
      <c r="F5055" s="38">
        <v>0.98948999999999998</v>
      </c>
      <c r="G5055" s="38">
        <v>-8.14</v>
      </c>
      <c r="H5055" s="19">
        <f t="shared" si="706"/>
        <v>0.97952093658173711</v>
      </c>
      <c r="I5055" s="19">
        <f t="shared" si="707"/>
        <v>-0.14010422869434222</v>
      </c>
      <c r="J5055" s="20" t="str">
        <f t="shared" si="711"/>
        <v>0,979520936581737-0,140104228694342j</v>
      </c>
      <c r="K5055" s="20" t="str">
        <f t="shared" si="712"/>
        <v>52,1471661972995-698,82345891965j</v>
      </c>
      <c r="L5055" s="21">
        <f t="shared" si="713"/>
        <v>52.147166197299498</v>
      </c>
      <c r="M5055" s="21">
        <f t="shared" si="714"/>
        <v>-698.82345891964997</v>
      </c>
      <c r="N5055" s="21">
        <f t="shared" si="708"/>
        <v>52.147166197299498</v>
      </c>
      <c r="O5055" s="40">
        <f t="shared" si="709"/>
        <v>-1.8312087103412011</v>
      </c>
      <c r="P5055" s="32">
        <f t="shared" si="710"/>
        <v>9417.0707535832298</v>
      </c>
      <c r="R5055">
        <v>60.652700000000003</v>
      </c>
      <c r="S5055">
        <v>0.98945000000000005</v>
      </c>
      <c r="T5055">
        <v>-8.1</v>
      </c>
    </row>
    <row r="5056" spans="5:20" x14ac:dyDescent="0.3">
      <c r="E5056" s="26">
        <v>60.7485</v>
      </c>
      <c r="F5056" s="38">
        <v>0.98945000000000005</v>
      </c>
      <c r="G5056" s="38">
        <v>-8.14</v>
      </c>
      <c r="H5056" s="19">
        <f t="shared" si="706"/>
        <v>0.97948133957978334</v>
      </c>
      <c r="I5056" s="19">
        <f t="shared" si="707"/>
        <v>-0.14009856499976445</v>
      </c>
      <c r="J5056" s="20" t="str">
        <f t="shared" si="711"/>
        <v>0,979481339579783-0,140098564999764j</v>
      </c>
      <c r="K5056" s="20" t="str">
        <f t="shared" si="712"/>
        <v>52,344485562935-698,793940216425j</v>
      </c>
      <c r="L5056" s="21">
        <f t="shared" si="713"/>
        <v>52.344485562934999</v>
      </c>
      <c r="M5056" s="21">
        <f t="shared" si="714"/>
        <v>-698.79394021642497</v>
      </c>
      <c r="N5056" s="21">
        <f t="shared" si="708"/>
        <v>52.344485562934999</v>
      </c>
      <c r="O5056" s="40">
        <f t="shared" si="709"/>
        <v>-1.8307696451452533</v>
      </c>
      <c r="P5056" s="32">
        <f t="shared" si="710"/>
        <v>9381.1776115678931</v>
      </c>
      <c r="R5056">
        <v>60.664700000000003</v>
      </c>
      <c r="S5056">
        <v>0.98948999999999998</v>
      </c>
      <c r="T5056">
        <v>-8.11</v>
      </c>
    </row>
    <row r="5057" spans="5:20" x14ac:dyDescent="0.3">
      <c r="E5057" s="26">
        <v>60.7605</v>
      </c>
      <c r="F5057" s="38">
        <v>0.98948000000000003</v>
      </c>
      <c r="G5057" s="38">
        <v>-8.15</v>
      </c>
      <c r="H5057" s="19">
        <f t="shared" si="706"/>
        <v>0.9794865698588251</v>
      </c>
      <c r="I5057" s="19">
        <f t="shared" si="707"/>
        <v>-0.14027376756255253</v>
      </c>
      <c r="J5057" s="20" t="str">
        <f t="shared" si="711"/>
        <v>0,979486569858825-0,140273767562553j</v>
      </c>
      <c r="K5057" s="20" t="str">
        <f t="shared" si="712"/>
        <v>52,069405766303-697,96518676667j</v>
      </c>
      <c r="L5057" s="21">
        <f t="shared" si="713"/>
        <v>52.069405766302999</v>
      </c>
      <c r="M5057" s="21">
        <f t="shared" si="714"/>
        <v>-697.96518676666994</v>
      </c>
      <c r="N5057" s="21">
        <f t="shared" si="708"/>
        <v>52.069405766302999</v>
      </c>
      <c r="O5057" s="40">
        <f t="shared" si="709"/>
        <v>-1.8282372524909021</v>
      </c>
      <c r="P5057" s="32">
        <f t="shared" si="710"/>
        <v>9407.9549736692097</v>
      </c>
      <c r="R5057">
        <v>60.676699999999997</v>
      </c>
      <c r="S5057">
        <v>0.98946000000000001</v>
      </c>
      <c r="T5057">
        <v>-8.11</v>
      </c>
    </row>
    <row r="5058" spans="5:20" x14ac:dyDescent="0.3">
      <c r="E5058" s="26">
        <v>60.772399999999998</v>
      </c>
      <c r="F5058" s="38">
        <v>0.98946000000000001</v>
      </c>
      <c r="G5058" s="38">
        <v>-8.15</v>
      </c>
      <c r="H5058" s="19">
        <f t="shared" si="706"/>
        <v>0.97946677185240028</v>
      </c>
      <c r="I5058" s="19">
        <f t="shared" si="707"/>
        <v>-0.14027093225981649</v>
      </c>
      <c r="J5058" s="20" t="str">
        <f t="shared" si="711"/>
        <v>0,9794667718524-0,140270932259816j</v>
      </c>
      <c r="K5058" s="20" t="str">
        <f t="shared" si="712"/>
        <v>52,167827909517-697,950481278975j</v>
      </c>
      <c r="L5058" s="21">
        <f t="shared" si="713"/>
        <v>52.167827909517001</v>
      </c>
      <c r="M5058" s="21">
        <f t="shared" si="714"/>
        <v>-697.95048127897496</v>
      </c>
      <c r="N5058" s="21">
        <f t="shared" si="708"/>
        <v>52.167827909517001</v>
      </c>
      <c r="O5058" s="40">
        <f t="shared" si="709"/>
        <v>-1.827840748907666</v>
      </c>
      <c r="P5058" s="32">
        <f t="shared" si="710"/>
        <v>9390.0086742347794</v>
      </c>
      <c r="R5058">
        <v>60.688699999999997</v>
      </c>
      <c r="S5058">
        <v>0.98941999999999997</v>
      </c>
      <c r="T5058">
        <v>-8.1199999999999992</v>
      </c>
    </row>
    <row r="5059" spans="5:20" x14ac:dyDescent="0.3">
      <c r="E5059" s="26">
        <v>60.784399999999998</v>
      </c>
      <c r="F5059" s="38">
        <v>0.98951</v>
      </c>
      <c r="G5059" s="38">
        <v>-8.16</v>
      </c>
      <c r="H5059" s="19">
        <f t="shared" si="706"/>
        <v>0.97949176881643873</v>
      </c>
      <c r="I5059" s="19">
        <f t="shared" si="707"/>
        <v>-0.14044897621856917</v>
      </c>
      <c r="J5059" s="20" t="str">
        <f t="shared" si="711"/>
        <v>0,979491768816439-0,140448976218569j</v>
      </c>
      <c r="K5059" s="20" t="str">
        <f t="shared" si="712"/>
        <v>51,795491386303-697,1382573614j</v>
      </c>
      <c r="L5059" s="21">
        <f t="shared" si="713"/>
        <v>51.795491386302999</v>
      </c>
      <c r="M5059" s="21">
        <f t="shared" si="714"/>
        <v>-697.13825736139995</v>
      </c>
      <c r="N5059" s="21">
        <f t="shared" si="708"/>
        <v>51.795491386302999</v>
      </c>
      <c r="O5059" s="40">
        <f t="shared" si="709"/>
        <v>-1.8253532103226602</v>
      </c>
      <c r="P5059" s="32">
        <f t="shared" si="710"/>
        <v>9434.8853486129829</v>
      </c>
      <c r="R5059">
        <v>60.700600000000001</v>
      </c>
      <c r="S5059">
        <v>0.98946999999999996</v>
      </c>
      <c r="T5059">
        <v>-8.1199999999999992</v>
      </c>
    </row>
    <row r="5060" spans="5:20" x14ac:dyDescent="0.3">
      <c r="E5060" s="26">
        <v>60.796399999999998</v>
      </c>
      <c r="F5060" s="38">
        <v>0.98951999999999996</v>
      </c>
      <c r="G5060" s="38">
        <v>-8.16</v>
      </c>
      <c r="H5060" s="19">
        <f t="shared" si="706"/>
        <v>0.97950166757207346</v>
      </c>
      <c r="I5060" s="19">
        <f t="shared" si="707"/>
        <v>-0.14045039559761757</v>
      </c>
      <c r="J5060" s="20" t="str">
        <f t="shared" si="711"/>
        <v>0,979501667572073-0,140450395597618j</v>
      </c>
      <c r="K5060" s="20" t="str">
        <f t="shared" si="712"/>
        <v>51,746393939023-697,145552186365j</v>
      </c>
      <c r="L5060" s="21">
        <f t="shared" si="713"/>
        <v>51.746393939023001</v>
      </c>
      <c r="M5060" s="21">
        <f t="shared" si="714"/>
        <v>-697.14555218636497</v>
      </c>
      <c r="N5060" s="21">
        <f t="shared" si="708"/>
        <v>51.746393939023001</v>
      </c>
      <c r="O5060" s="40">
        <f t="shared" si="709"/>
        <v>-1.8250120185568368</v>
      </c>
      <c r="P5060" s="32">
        <f t="shared" si="710"/>
        <v>9443.9355676607229</v>
      </c>
      <c r="R5060">
        <v>60.712600000000002</v>
      </c>
      <c r="S5060">
        <v>0.98948999999999998</v>
      </c>
      <c r="T5060">
        <v>-8.1300000000000008</v>
      </c>
    </row>
    <row r="5061" spans="5:20" x14ac:dyDescent="0.3">
      <c r="E5061" s="26">
        <v>60.808399999999999</v>
      </c>
      <c r="F5061" s="38">
        <v>0.98951</v>
      </c>
      <c r="G5061" s="38">
        <v>-8.16</v>
      </c>
      <c r="H5061" s="19">
        <f t="shared" si="706"/>
        <v>0.97949176881643873</v>
      </c>
      <c r="I5061" s="19">
        <f t="shared" si="707"/>
        <v>-0.14044897621856917</v>
      </c>
      <c r="J5061" s="20" t="str">
        <f t="shared" si="711"/>
        <v>0,979491768816439-0,140448976218569j</v>
      </c>
      <c r="K5061" s="20" t="str">
        <f t="shared" si="712"/>
        <v>51,795491386303-697,1382573614j</v>
      </c>
      <c r="L5061" s="21">
        <f t="shared" si="713"/>
        <v>51.795491386302999</v>
      </c>
      <c r="M5061" s="21">
        <f t="shared" si="714"/>
        <v>-697.13825736139995</v>
      </c>
      <c r="N5061" s="21">
        <f t="shared" si="708"/>
        <v>51.795491386302999</v>
      </c>
      <c r="O5061" s="40">
        <f t="shared" si="709"/>
        <v>-1.8246327756944221</v>
      </c>
      <c r="P5061" s="32">
        <f t="shared" si="710"/>
        <v>9434.8853486129829</v>
      </c>
      <c r="R5061">
        <v>60.724600000000002</v>
      </c>
      <c r="S5061">
        <v>0.98943999999999999</v>
      </c>
      <c r="T5061">
        <v>-8.1300000000000008</v>
      </c>
    </row>
    <row r="5062" spans="5:20" x14ac:dyDescent="0.3">
      <c r="E5062" s="26">
        <v>60.820300000000003</v>
      </c>
      <c r="F5062" s="38">
        <v>0.98951</v>
      </c>
      <c r="G5062" s="38">
        <v>-8.17</v>
      </c>
      <c r="H5062" s="19">
        <f t="shared" si="706"/>
        <v>0.97946724092738979</v>
      </c>
      <c r="I5062" s="19">
        <f t="shared" si="707"/>
        <v>-0.1406199276421613</v>
      </c>
      <c r="J5062" s="20" t="str">
        <f t="shared" si="711"/>
        <v>0,97946724092739-0,140619927642161j</v>
      </c>
      <c r="K5062" s="20" t="str">
        <f t="shared" si="712"/>
        <v>51,6696781702945-696,291362361525j</v>
      </c>
      <c r="L5062" s="21">
        <f t="shared" si="713"/>
        <v>51.669678170294503</v>
      </c>
      <c r="M5062" s="21">
        <f t="shared" si="714"/>
        <v>-696.29136236152499</v>
      </c>
      <c r="N5062" s="21">
        <f t="shared" si="708"/>
        <v>51.669678170294503</v>
      </c>
      <c r="O5062" s="40">
        <f t="shared" si="709"/>
        <v>-1.8220596108869371</v>
      </c>
      <c r="P5062" s="32">
        <f t="shared" si="710"/>
        <v>9434.7678213671243</v>
      </c>
      <c r="R5062">
        <v>60.736499999999999</v>
      </c>
      <c r="S5062">
        <v>0.98948999999999998</v>
      </c>
      <c r="T5062">
        <v>-8.14</v>
      </c>
    </row>
    <row r="5063" spans="5:20" x14ac:dyDescent="0.3">
      <c r="E5063" s="26">
        <v>60.832299999999996</v>
      </c>
      <c r="F5063" s="38">
        <v>0.98948999999999998</v>
      </c>
      <c r="G5063" s="38">
        <v>-8.18</v>
      </c>
      <c r="H5063" s="19">
        <f t="shared" ref="H5063:H5126" si="715">F5063*COS(G5063*PI()/180)</f>
        <v>0.97942288668291255</v>
      </c>
      <c r="I5063" s="19">
        <f t="shared" ref="I5063:I5126" si="716">F5063*SIN(G5063*PI()/180)</f>
        <v>-0.14078802911366667</v>
      </c>
      <c r="J5063" s="20" t="str">
        <f t="shared" si="711"/>
        <v>0,979422886682913-0,140788029113667j</v>
      </c>
      <c r="K5063" s="20" t="str">
        <f t="shared" si="712"/>
        <v>51,642043600264-695,431996366745j</v>
      </c>
      <c r="L5063" s="21">
        <f t="shared" si="713"/>
        <v>51.642043600264003</v>
      </c>
      <c r="M5063" s="21">
        <f t="shared" si="714"/>
        <v>-695.43199636674501</v>
      </c>
      <c r="N5063" s="21">
        <f t="shared" ref="N5063:N5126" si="717">L5063</f>
        <v>51.642043600264003</v>
      </c>
      <c r="O5063" s="40">
        <f t="shared" ref="O5063:O5126" si="718">M5063/(2*PI()*E5063)</f>
        <v>-1.8194518340755237</v>
      </c>
      <c r="P5063" s="32">
        <f t="shared" ref="P5063:P5126" si="719">1/(IMREAL(IMDIV(1,K5063)))</f>
        <v>9416.6018293544494</v>
      </c>
      <c r="R5063">
        <v>60.7485</v>
      </c>
      <c r="S5063">
        <v>0.98945000000000005</v>
      </c>
      <c r="T5063">
        <v>-8.14</v>
      </c>
    </row>
    <row r="5064" spans="5:20" x14ac:dyDescent="0.3">
      <c r="E5064" s="26">
        <v>60.844299999999997</v>
      </c>
      <c r="F5064" s="38">
        <v>0.98951999999999996</v>
      </c>
      <c r="G5064" s="38">
        <v>-8.18</v>
      </c>
      <c r="H5064" s="19">
        <f t="shared" si="715"/>
        <v>0.97945258146163738</v>
      </c>
      <c r="I5064" s="19">
        <f t="shared" si="716"/>
        <v>-0.14079229761650491</v>
      </c>
      <c r="J5064" s="20" t="str">
        <f t="shared" si="711"/>
        <v>0,979452581461637-0,140792297616505j</v>
      </c>
      <c r="K5064" s="20" t="str">
        <f t="shared" si="712"/>
        <v>51,495460777441-695,453742465125j</v>
      </c>
      <c r="L5064" s="21">
        <f t="shared" si="713"/>
        <v>51.495460777440996</v>
      </c>
      <c r="M5064" s="21">
        <f t="shared" si="714"/>
        <v>-695.45374246512495</v>
      </c>
      <c r="N5064" s="21">
        <f t="shared" si="717"/>
        <v>51.495460777440996</v>
      </c>
      <c r="O5064" s="40">
        <f t="shared" si="718"/>
        <v>-1.8191498760784921</v>
      </c>
      <c r="P5064" s="32">
        <f t="shared" si="719"/>
        <v>9443.700144585704</v>
      </c>
      <c r="R5064">
        <v>60.7605</v>
      </c>
      <c r="S5064">
        <v>0.98948000000000003</v>
      </c>
      <c r="T5064">
        <v>-8.15</v>
      </c>
    </row>
    <row r="5065" spans="5:20" x14ac:dyDescent="0.3">
      <c r="E5065" s="26">
        <v>60.856200000000001</v>
      </c>
      <c r="F5065" s="38">
        <v>0.98948999999999998</v>
      </c>
      <c r="G5065" s="38">
        <v>-8.19</v>
      </c>
      <c r="H5065" s="19">
        <f t="shared" si="715"/>
        <v>0.97939829961901936</v>
      </c>
      <c r="I5065" s="19">
        <f t="shared" si="716"/>
        <v>-0.14095896850989456</v>
      </c>
      <c r="J5065" s="20" t="str">
        <f t="shared" si="711"/>
        <v>0,979398299619019-0,140958968509895j</v>
      </c>
      <c r="K5065" s="20" t="str">
        <f t="shared" si="712"/>
        <v>51,5169095773035-694,589213302965j</v>
      </c>
      <c r="L5065" s="21">
        <f t="shared" si="713"/>
        <v>51.516909577303501</v>
      </c>
      <c r="M5065" s="21">
        <f t="shared" si="714"/>
        <v>-694.58921330296505</v>
      </c>
      <c r="N5065" s="21">
        <f t="shared" si="717"/>
        <v>51.516909577303501</v>
      </c>
      <c r="O5065" s="40">
        <f t="shared" si="718"/>
        <v>-1.8165331833975462</v>
      </c>
      <c r="P5065" s="32">
        <f t="shared" si="719"/>
        <v>9416.4842415731619</v>
      </c>
      <c r="R5065">
        <v>60.772399999999998</v>
      </c>
      <c r="S5065">
        <v>0.98946000000000001</v>
      </c>
      <c r="T5065">
        <v>-8.15</v>
      </c>
    </row>
    <row r="5066" spans="5:20" x14ac:dyDescent="0.3">
      <c r="E5066" s="26">
        <v>60.868200000000002</v>
      </c>
      <c r="F5066" s="38">
        <v>0.98946000000000001</v>
      </c>
      <c r="G5066" s="38">
        <v>-8.19</v>
      </c>
      <c r="H5066" s="19">
        <f t="shared" si="715"/>
        <v>0.97936860558574101</v>
      </c>
      <c r="I5066" s="19">
        <f t="shared" si="716"/>
        <v>-0.14095469482440479</v>
      </c>
      <c r="J5066" s="20" t="str">
        <f t="shared" si="711"/>
        <v>0,979368605585741-0,140954694824405j</v>
      </c>
      <c r="K5066" s="20" t="str">
        <f t="shared" si="712"/>
        <v>51,663131833904-694,56748462127j</v>
      </c>
      <c r="L5066" s="21">
        <f t="shared" si="713"/>
        <v>51.663131833904004</v>
      </c>
      <c r="M5066" s="21">
        <f t="shared" si="714"/>
        <v>-694.56748462126995</v>
      </c>
      <c r="N5066" s="21">
        <f t="shared" si="717"/>
        <v>51.663131833904004</v>
      </c>
      <c r="O5066" s="40">
        <f t="shared" si="718"/>
        <v>-1.8161182438182684</v>
      </c>
      <c r="P5066" s="32">
        <f t="shared" si="719"/>
        <v>9389.5405226994571</v>
      </c>
      <c r="R5066">
        <v>60.784399999999998</v>
      </c>
      <c r="S5066">
        <v>0.98951</v>
      </c>
      <c r="T5066">
        <v>-8.16</v>
      </c>
    </row>
    <row r="5067" spans="5:20" x14ac:dyDescent="0.3">
      <c r="E5067" s="26">
        <v>60.880200000000002</v>
      </c>
      <c r="F5067" s="38">
        <v>0.98946000000000001</v>
      </c>
      <c r="G5067" s="38">
        <v>-8.1999999999999993</v>
      </c>
      <c r="H5067" s="19">
        <f t="shared" si="715"/>
        <v>0.9793439894340209</v>
      </c>
      <c r="I5067" s="19">
        <f t="shared" si="716"/>
        <v>-0.14112562474425555</v>
      </c>
      <c r="J5067" s="20" t="str">
        <f t="shared" si="711"/>
        <v>0,979343989434021-0,141125624744256j</v>
      </c>
      <c r="K5067" s="20" t="str">
        <f t="shared" si="712"/>
        <v>51,538102050278-693,72679886177j</v>
      </c>
      <c r="L5067" s="21">
        <f t="shared" si="713"/>
        <v>51.538102050277999</v>
      </c>
      <c r="M5067" s="21">
        <f t="shared" si="714"/>
        <v>-693.72679886177002</v>
      </c>
      <c r="N5067" s="21">
        <f t="shared" si="717"/>
        <v>51.538102050277999</v>
      </c>
      <c r="O5067" s="40">
        <f t="shared" si="718"/>
        <v>-1.813562524337432</v>
      </c>
      <c r="P5067" s="32">
        <f t="shared" si="719"/>
        <v>9389.4231291222641</v>
      </c>
      <c r="R5067">
        <v>60.796399999999998</v>
      </c>
      <c r="S5067">
        <v>0.98951999999999996</v>
      </c>
      <c r="T5067">
        <v>-8.16</v>
      </c>
    </row>
    <row r="5068" spans="5:20" x14ac:dyDescent="0.3">
      <c r="E5068" s="26">
        <v>60.892099999999999</v>
      </c>
      <c r="F5068" s="38">
        <v>0.98950000000000005</v>
      </c>
      <c r="G5068" s="38">
        <v>-8.1999999999999993</v>
      </c>
      <c r="H5068" s="19">
        <f t="shared" si="715"/>
        <v>0.97938358048325724</v>
      </c>
      <c r="I5068" s="19">
        <f t="shared" si="716"/>
        <v>-0.14113132990160376</v>
      </c>
      <c r="J5068" s="20" t="str">
        <f t="shared" ref="J5068:J5131" si="720">COMPLEX(H5068,I5068,"j")</f>
        <v>0,979383580483257-0,141131329901604j</v>
      </c>
      <c r="K5068" s="20" t="str">
        <f t="shared" ref="K5068:K5131" si="721">IMPRODUCT(IMDIV(IMSUM(1,J5068),IMSUB(1,J5068)),50)</f>
        <v>51,3436036327-693,75565170705j</v>
      </c>
      <c r="L5068" s="21">
        <f t="shared" ref="L5068:L5131" si="722">IMREAL(K5068)</f>
        <v>51.343603632700002</v>
      </c>
      <c r="M5068" s="21">
        <f t="shared" ref="M5068:M5131" si="723">IMAGINARY(K5068)</f>
        <v>-693.75565170704999</v>
      </c>
      <c r="N5068" s="21">
        <f t="shared" si="717"/>
        <v>51.343603632700002</v>
      </c>
      <c r="O5068" s="40">
        <f t="shared" si="718"/>
        <v>-1.8132835173547359</v>
      </c>
      <c r="P5068" s="32">
        <f t="shared" si="719"/>
        <v>9425.3818522635556</v>
      </c>
      <c r="R5068">
        <v>60.808399999999999</v>
      </c>
      <c r="S5068">
        <v>0.98951</v>
      </c>
      <c r="T5068">
        <v>-8.16</v>
      </c>
    </row>
    <row r="5069" spans="5:20" x14ac:dyDescent="0.3">
      <c r="E5069" s="26">
        <v>60.9041</v>
      </c>
      <c r="F5069" s="38">
        <v>0.98948000000000003</v>
      </c>
      <c r="G5069" s="38">
        <v>-8.2100000000000009</v>
      </c>
      <c r="H5069" s="19">
        <f t="shared" si="715"/>
        <v>0.97933913847622456</v>
      </c>
      <c r="I5069" s="19">
        <f t="shared" si="716"/>
        <v>-0.14129940639877545</v>
      </c>
      <c r="J5069" s="20" t="str">
        <f t="shared" si="720"/>
        <v>0,979339138476225-0,141299406398775j</v>
      </c>
      <c r="K5069" s="20" t="str">
        <f t="shared" si="721"/>
        <v>51,3165108691865-692,902511724275j</v>
      </c>
      <c r="L5069" s="21">
        <f t="shared" si="722"/>
        <v>51.316510869186502</v>
      </c>
      <c r="M5069" s="21">
        <f t="shared" si="723"/>
        <v>-692.90251172427497</v>
      </c>
      <c r="N5069" s="21">
        <f t="shared" si="717"/>
        <v>51.316510869186502</v>
      </c>
      <c r="O5069" s="40">
        <f t="shared" si="718"/>
        <v>-1.8106968138714523</v>
      </c>
      <c r="P5069" s="32">
        <f t="shared" si="719"/>
        <v>9407.2505488963106</v>
      </c>
      <c r="R5069">
        <v>60.820300000000003</v>
      </c>
      <c r="S5069">
        <v>0.98951</v>
      </c>
      <c r="T5069">
        <v>-8.17</v>
      </c>
    </row>
    <row r="5070" spans="5:20" x14ac:dyDescent="0.3">
      <c r="E5070" s="26">
        <v>60.9161</v>
      </c>
      <c r="F5070" s="38">
        <v>0.98948000000000003</v>
      </c>
      <c r="G5070" s="38">
        <v>-8.2100000000000009</v>
      </c>
      <c r="H5070" s="19">
        <f t="shared" si="715"/>
        <v>0.97933913847622456</v>
      </c>
      <c r="I5070" s="19">
        <f t="shared" si="716"/>
        <v>-0.14129940639877545</v>
      </c>
      <c r="J5070" s="20" t="str">
        <f t="shared" si="720"/>
        <v>0,979339138476225-0,141299406398775j</v>
      </c>
      <c r="K5070" s="20" t="str">
        <f t="shared" si="721"/>
        <v>51,3165108691865-692,902511724275j</v>
      </c>
      <c r="L5070" s="21">
        <f t="shared" si="722"/>
        <v>51.316510869186502</v>
      </c>
      <c r="M5070" s="21">
        <f t="shared" si="723"/>
        <v>-692.90251172427497</v>
      </c>
      <c r="N5070" s="21">
        <f t="shared" si="717"/>
        <v>51.316510869186502</v>
      </c>
      <c r="O5070" s="40">
        <f t="shared" si="718"/>
        <v>-1.810340120620137</v>
      </c>
      <c r="P5070" s="32">
        <f t="shared" si="719"/>
        <v>9407.2505488963106</v>
      </c>
      <c r="R5070">
        <v>60.832299999999996</v>
      </c>
      <c r="S5070">
        <v>0.98948999999999998</v>
      </c>
      <c r="T5070">
        <v>-8.18</v>
      </c>
    </row>
    <row r="5071" spans="5:20" x14ac:dyDescent="0.3">
      <c r="E5071" s="26">
        <v>60.928100000000001</v>
      </c>
      <c r="F5071" s="38">
        <v>0.98948999999999998</v>
      </c>
      <c r="G5071" s="38">
        <v>-8.2100000000000009</v>
      </c>
      <c r="H5071" s="19">
        <f t="shared" si="715"/>
        <v>0.97934903598944834</v>
      </c>
      <c r="I5071" s="19">
        <f t="shared" si="716"/>
        <v>-0.14130083441557617</v>
      </c>
      <c r="J5071" s="20" t="str">
        <f t="shared" si="720"/>
        <v>0,979349035989448-0,141300834415576j</v>
      </c>
      <c r="K5071" s="20" t="str">
        <f t="shared" si="721"/>
        <v>51,268002001106-692,90969540419j</v>
      </c>
      <c r="L5071" s="21">
        <f t="shared" si="722"/>
        <v>51.268002001105998</v>
      </c>
      <c r="M5071" s="21">
        <f t="shared" si="723"/>
        <v>-692.90969540418996</v>
      </c>
      <c r="N5071" s="21">
        <f t="shared" si="717"/>
        <v>51.268002001105998</v>
      </c>
      <c r="O5071" s="40">
        <f t="shared" si="718"/>
        <v>-1.8100023329116843</v>
      </c>
      <c r="P5071" s="32">
        <f t="shared" si="719"/>
        <v>9416.2486379691509</v>
      </c>
      <c r="R5071">
        <v>60.844299999999997</v>
      </c>
      <c r="S5071">
        <v>0.98951999999999996</v>
      </c>
      <c r="T5071">
        <v>-8.18</v>
      </c>
    </row>
    <row r="5072" spans="5:20" x14ac:dyDescent="0.3">
      <c r="E5072" s="26">
        <v>60.94</v>
      </c>
      <c r="F5072" s="38">
        <v>0.98946999999999996</v>
      </c>
      <c r="G5072" s="38">
        <v>-8.2200000000000006</v>
      </c>
      <c r="H5072" s="19">
        <f t="shared" si="715"/>
        <v>0.97930456489759676</v>
      </c>
      <c r="I5072" s="19">
        <f t="shared" si="716"/>
        <v>-0.14146890142617427</v>
      </c>
      <c r="J5072" s="20" t="str">
        <f t="shared" si="720"/>
        <v>0,979304564897597-0,141468901426174j</v>
      </c>
      <c r="K5072" s="20" t="str">
        <f t="shared" si="721"/>
        <v>51,241009130265-692,05862404279j</v>
      </c>
      <c r="L5072" s="21">
        <f t="shared" si="722"/>
        <v>51.241009130264999</v>
      </c>
      <c r="M5072" s="21">
        <f t="shared" si="723"/>
        <v>-692.05862404279003</v>
      </c>
      <c r="N5072" s="21">
        <f t="shared" si="717"/>
        <v>51.241009130264999</v>
      </c>
      <c r="O5072" s="40">
        <f t="shared" si="718"/>
        <v>-1.8074261720673719</v>
      </c>
      <c r="P5072" s="32">
        <f t="shared" si="719"/>
        <v>9398.1517597445509</v>
      </c>
      <c r="R5072">
        <v>60.856200000000001</v>
      </c>
      <c r="S5072">
        <v>0.98948999999999998</v>
      </c>
      <c r="T5072">
        <v>-8.19</v>
      </c>
    </row>
    <row r="5073" spans="5:20" x14ac:dyDescent="0.3">
      <c r="E5073" s="26">
        <v>60.951999999999998</v>
      </c>
      <c r="F5073" s="38">
        <v>0.98948999999999998</v>
      </c>
      <c r="G5073" s="38">
        <v>-8.2200000000000006</v>
      </c>
      <c r="H5073" s="19">
        <f t="shared" si="715"/>
        <v>0.97932435942527118</v>
      </c>
      <c r="I5073" s="19">
        <f t="shared" si="716"/>
        <v>-0.14147176091461611</v>
      </c>
      <c r="J5073" s="20" t="str">
        <f t="shared" si="720"/>
        <v>0,979324359425271-0,141471760914616j</v>
      </c>
      <c r="K5073" s="20" t="str">
        <f t="shared" si="721"/>
        <v>51,14422407767-692,07294617512j</v>
      </c>
      <c r="L5073" s="21">
        <f t="shared" si="722"/>
        <v>51.144224077670003</v>
      </c>
      <c r="M5073" s="21">
        <f t="shared" si="723"/>
        <v>-692.07294617512002</v>
      </c>
      <c r="N5073" s="21">
        <f t="shared" si="717"/>
        <v>51.144224077670003</v>
      </c>
      <c r="O5073" s="40">
        <f t="shared" si="718"/>
        <v>-1.8071077300817295</v>
      </c>
      <c r="P5073" s="32">
        <f t="shared" si="719"/>
        <v>9416.1306221532614</v>
      </c>
      <c r="R5073">
        <v>60.868200000000002</v>
      </c>
      <c r="S5073">
        <v>0.98946000000000001</v>
      </c>
      <c r="T5073">
        <v>-8.19</v>
      </c>
    </row>
    <row r="5074" spans="5:20" x14ac:dyDescent="0.3">
      <c r="E5074" s="26">
        <v>60.963999999999999</v>
      </c>
      <c r="F5074" s="38">
        <v>0.98956</v>
      </c>
      <c r="G5074" s="38">
        <v>-8.23</v>
      </c>
      <c r="H5074" s="19">
        <f t="shared" si="715"/>
        <v>0.97936893212821108</v>
      </c>
      <c r="I5074" s="19">
        <f t="shared" si="716"/>
        <v>-0.14165270340536248</v>
      </c>
      <c r="J5074" s="20" t="str">
        <f t="shared" si="720"/>
        <v>0,979368932128211-0,141652703405362j</v>
      </c>
      <c r="K5074" s="20" t="str">
        <f t="shared" si="721"/>
        <v>50,682922477648-691,287927718625j</v>
      </c>
      <c r="L5074" s="21">
        <f t="shared" si="722"/>
        <v>50.682922477647999</v>
      </c>
      <c r="M5074" s="21">
        <f t="shared" si="723"/>
        <v>-691.28792771862504</v>
      </c>
      <c r="N5074" s="21">
        <f t="shared" si="717"/>
        <v>50.682922477647999</v>
      </c>
      <c r="O5074" s="40">
        <f t="shared" si="718"/>
        <v>-1.804702624436914</v>
      </c>
      <c r="P5074" s="32">
        <f t="shared" si="719"/>
        <v>9479.480151371914</v>
      </c>
      <c r="R5074">
        <v>60.880200000000002</v>
      </c>
      <c r="S5074">
        <v>0.98946000000000001</v>
      </c>
      <c r="T5074">
        <v>-8.1999999999999993</v>
      </c>
    </row>
    <row r="5075" spans="5:20" x14ac:dyDescent="0.3">
      <c r="E5075" s="26">
        <v>60.975900000000003</v>
      </c>
      <c r="F5075" s="38">
        <v>0.98948000000000003</v>
      </c>
      <c r="G5075" s="38">
        <v>-8.24</v>
      </c>
      <c r="H5075" s="19">
        <f t="shared" si="715"/>
        <v>0.97926502003773241</v>
      </c>
      <c r="I5075" s="19">
        <f t="shared" si="716"/>
        <v>-0.14181216778012995</v>
      </c>
      <c r="J5075" s="20" t="str">
        <f t="shared" si="720"/>
        <v>0,979265020037732-0,14181216778013j</v>
      </c>
      <c r="K5075" s="20" t="str">
        <f t="shared" si="721"/>
        <v>50,9461717321325-690,398325365595j</v>
      </c>
      <c r="L5075" s="21">
        <f t="shared" si="722"/>
        <v>50.946171732132498</v>
      </c>
      <c r="M5075" s="21">
        <f t="shared" si="723"/>
        <v>-690.39832536559504</v>
      </c>
      <c r="N5075" s="21">
        <f t="shared" si="717"/>
        <v>50.946171732132498</v>
      </c>
      <c r="O5075" s="40">
        <f t="shared" si="718"/>
        <v>-1.8020284437671461</v>
      </c>
      <c r="P5075" s="32">
        <f t="shared" si="719"/>
        <v>9406.8964121892768</v>
      </c>
      <c r="R5075">
        <v>60.892099999999999</v>
      </c>
      <c r="S5075">
        <v>0.98950000000000005</v>
      </c>
      <c r="T5075">
        <v>-8.1999999999999993</v>
      </c>
    </row>
    <row r="5076" spans="5:20" x14ac:dyDescent="0.3">
      <c r="E5076" s="26">
        <v>60.987900000000003</v>
      </c>
      <c r="F5076" s="38">
        <v>0.98953000000000002</v>
      </c>
      <c r="G5076" s="38">
        <v>-8.24</v>
      </c>
      <c r="H5076" s="19">
        <f t="shared" si="715"/>
        <v>0.97931450385852903</v>
      </c>
      <c r="I5076" s="19">
        <f t="shared" si="716"/>
        <v>-0.1418193337747827</v>
      </c>
      <c r="J5076" s="20" t="str">
        <f t="shared" si="720"/>
        <v>0,979314503858529-0,141819333774783j</v>
      </c>
      <c r="K5076" s="20" t="str">
        <f t="shared" si="721"/>
        <v>50,705348750977-690,43378847403j</v>
      </c>
      <c r="L5076" s="21">
        <f t="shared" si="722"/>
        <v>50.705348750977002</v>
      </c>
      <c r="M5076" s="21">
        <f t="shared" si="723"/>
        <v>-690.43378847403005</v>
      </c>
      <c r="N5076" s="21">
        <f t="shared" si="717"/>
        <v>50.705348750977002</v>
      </c>
      <c r="O5076" s="40">
        <f t="shared" si="718"/>
        <v>-1.801766421098381</v>
      </c>
      <c r="P5076" s="32">
        <f t="shared" si="719"/>
        <v>9452.0570406160023</v>
      </c>
      <c r="R5076">
        <v>60.9041</v>
      </c>
      <c r="S5076">
        <v>0.98948000000000003</v>
      </c>
      <c r="T5076">
        <v>-8.2100000000000009</v>
      </c>
    </row>
    <row r="5077" spans="5:20" x14ac:dyDescent="0.3">
      <c r="E5077" s="26">
        <v>60.999899999999997</v>
      </c>
      <c r="F5077" s="38">
        <v>0.98945000000000005</v>
      </c>
      <c r="G5077" s="38">
        <v>-8.25</v>
      </c>
      <c r="H5077" s="19">
        <f t="shared" si="715"/>
        <v>0.97921056468872281</v>
      </c>
      <c r="I5077" s="19">
        <f t="shared" si="716"/>
        <v>-0.14197877482917237</v>
      </c>
      <c r="J5077" s="20" t="str">
        <f t="shared" si="720"/>
        <v>0,979210564688723-0,141978774829172j</v>
      </c>
      <c r="K5077" s="20" t="str">
        <f t="shared" si="721"/>
        <v>50,967753828666-689,546289796115j</v>
      </c>
      <c r="L5077" s="21">
        <f t="shared" si="722"/>
        <v>50.967753828665998</v>
      </c>
      <c r="M5077" s="21">
        <f t="shared" si="723"/>
        <v>-689.54628979611505</v>
      </c>
      <c r="N5077" s="21">
        <f t="shared" si="717"/>
        <v>50.967753828665998</v>
      </c>
      <c r="O5077" s="40">
        <f t="shared" si="718"/>
        <v>-1.7990964003503001</v>
      </c>
      <c r="P5077" s="32">
        <f t="shared" si="719"/>
        <v>9379.8875129757344</v>
      </c>
      <c r="R5077">
        <v>60.9161</v>
      </c>
      <c r="S5077">
        <v>0.98948000000000003</v>
      </c>
      <c r="T5077">
        <v>-8.2100000000000009</v>
      </c>
    </row>
    <row r="5078" spans="5:20" x14ac:dyDescent="0.3">
      <c r="E5078" s="26">
        <v>61.011800000000001</v>
      </c>
      <c r="F5078" s="38">
        <v>0.98950000000000005</v>
      </c>
      <c r="G5078" s="38">
        <v>-8.25</v>
      </c>
      <c r="H5078" s="19">
        <f t="shared" si="715"/>
        <v>0.9792600472580637</v>
      </c>
      <c r="I5078" s="19">
        <f t="shared" si="716"/>
        <v>-0.14198594946027193</v>
      </c>
      <c r="J5078" s="20" t="str">
        <f t="shared" si="720"/>
        <v>0,979260047258064-0,141985949460272j</v>
      </c>
      <c r="K5078" s="20" t="str">
        <f t="shared" si="721"/>
        <v>50,727518828989-689,581725458475j</v>
      </c>
      <c r="L5078" s="21">
        <f t="shared" si="722"/>
        <v>50.727518828988998</v>
      </c>
      <c r="M5078" s="21">
        <f t="shared" si="723"/>
        <v>-689.58172545847503</v>
      </c>
      <c r="N5078" s="21">
        <f t="shared" si="717"/>
        <v>50.727518828988998</v>
      </c>
      <c r="O5078" s="40">
        <f t="shared" si="718"/>
        <v>-1.7988379341792013</v>
      </c>
      <c r="P5078" s="32">
        <f t="shared" si="719"/>
        <v>9424.7904941807665</v>
      </c>
      <c r="R5078">
        <v>60.928100000000001</v>
      </c>
      <c r="S5078">
        <v>0.98948999999999998</v>
      </c>
      <c r="T5078">
        <v>-8.2100000000000009</v>
      </c>
    </row>
    <row r="5079" spans="5:20" x14ac:dyDescent="0.3">
      <c r="E5079" s="26">
        <v>61.023800000000001</v>
      </c>
      <c r="F5079" s="38">
        <v>0.98950000000000005</v>
      </c>
      <c r="G5079" s="38">
        <v>-8.26</v>
      </c>
      <c r="H5079" s="19">
        <f t="shared" si="715"/>
        <v>0.97923525112010956</v>
      </c>
      <c r="I5079" s="19">
        <f t="shared" si="716"/>
        <v>-0.14215686041741341</v>
      </c>
      <c r="J5079" s="20" t="str">
        <f t="shared" si="720"/>
        <v>0,97923525112011-0,142156860417413j</v>
      </c>
      <c r="K5079" s="20" t="str">
        <f t="shared" si="721"/>
        <v>50,6056329833295-688,75289597494j</v>
      </c>
      <c r="L5079" s="21">
        <f t="shared" si="722"/>
        <v>50.6056329833295</v>
      </c>
      <c r="M5079" s="21">
        <f t="shared" si="723"/>
        <v>-688.75289597493997</v>
      </c>
      <c r="N5079" s="21">
        <f t="shared" si="717"/>
        <v>50.6056329833295</v>
      </c>
      <c r="O5079" s="40">
        <f t="shared" si="718"/>
        <v>-1.796322548960728</v>
      </c>
      <c r="P5079" s="32">
        <f t="shared" si="719"/>
        <v>9424.6717941582319</v>
      </c>
      <c r="R5079">
        <v>60.94</v>
      </c>
      <c r="S5079">
        <v>0.98946999999999996</v>
      </c>
      <c r="T5079">
        <v>-8.2200000000000006</v>
      </c>
    </row>
    <row r="5080" spans="5:20" x14ac:dyDescent="0.3">
      <c r="E5080" s="26">
        <v>61.035800000000002</v>
      </c>
      <c r="F5080" s="38">
        <v>0.98951999999999996</v>
      </c>
      <c r="G5080" s="38">
        <v>-8.26</v>
      </c>
      <c r="H5080" s="19">
        <f t="shared" si="715"/>
        <v>0.97925504364666061</v>
      </c>
      <c r="I5080" s="19">
        <f t="shared" si="716"/>
        <v>-0.14215973372434451</v>
      </c>
      <c r="J5080" s="20" t="str">
        <f t="shared" si="720"/>
        <v>0,979255043646661-0,142159733724345j</v>
      </c>
      <c r="K5080" s="20" t="str">
        <f t="shared" si="721"/>
        <v>50,50976044671-688,766972484j</v>
      </c>
      <c r="L5080" s="21">
        <f t="shared" si="722"/>
        <v>50.509760446709997</v>
      </c>
      <c r="M5080" s="21">
        <f t="shared" si="723"/>
        <v>-688.76697248400001</v>
      </c>
      <c r="N5080" s="21">
        <f t="shared" si="717"/>
        <v>50.509760446709997</v>
      </c>
      <c r="O5080" s="40">
        <f t="shared" si="718"/>
        <v>-1.7960060867436498</v>
      </c>
      <c r="P5080" s="32">
        <f t="shared" si="719"/>
        <v>9442.75272871989</v>
      </c>
      <c r="R5080">
        <v>60.951999999999998</v>
      </c>
      <c r="S5080">
        <v>0.98948999999999998</v>
      </c>
      <c r="T5080">
        <v>-8.2200000000000006</v>
      </c>
    </row>
    <row r="5081" spans="5:20" x14ac:dyDescent="0.3">
      <c r="E5081" s="26">
        <v>61.047800000000002</v>
      </c>
      <c r="F5081" s="38">
        <v>0.98951999999999996</v>
      </c>
      <c r="G5081" s="38">
        <v>-8.27</v>
      </c>
      <c r="H5081" s="19">
        <f t="shared" si="715"/>
        <v>0.97923021717770697</v>
      </c>
      <c r="I5081" s="19">
        <f t="shared" si="716"/>
        <v>-0.14233064380554419</v>
      </c>
      <c r="J5081" s="20" t="str">
        <f t="shared" si="720"/>
        <v>0,979230217177707-0,142330643805544j</v>
      </c>
      <c r="K5081" s="20" t="str">
        <f t="shared" si="721"/>
        <v>50,388540958537-687,940061173465j</v>
      </c>
      <c r="L5081" s="21">
        <f t="shared" si="722"/>
        <v>50.388540958537</v>
      </c>
      <c r="M5081" s="21">
        <f t="shared" si="723"/>
        <v>-687.94006117346498</v>
      </c>
      <c r="N5081" s="21">
        <f t="shared" si="717"/>
        <v>50.388540958537</v>
      </c>
      <c r="O5081" s="40">
        <f t="shared" si="718"/>
        <v>-1.7934972478401814</v>
      </c>
      <c r="P5081" s="32">
        <f t="shared" si="719"/>
        <v>9442.6336578945611</v>
      </c>
      <c r="R5081">
        <v>60.963999999999999</v>
      </c>
      <c r="S5081">
        <v>0.98956</v>
      </c>
      <c r="T5081">
        <v>-8.23</v>
      </c>
    </row>
    <row r="5082" spans="5:20" x14ac:dyDescent="0.3">
      <c r="E5082" s="26">
        <v>61.059699999999999</v>
      </c>
      <c r="F5082" s="38">
        <v>0.98953999999999998</v>
      </c>
      <c r="G5082" s="38">
        <v>-8.27</v>
      </c>
      <c r="H5082" s="19">
        <f t="shared" si="715"/>
        <v>0.97925000920247007</v>
      </c>
      <c r="I5082" s="19">
        <f t="shared" si="716"/>
        <v>-0.14233352056687909</v>
      </c>
      <c r="J5082" s="20" t="str">
        <f t="shared" si="720"/>
        <v>0,97925000920247-0,142333520566879j</v>
      </c>
      <c r="K5082" s="20" t="str">
        <f t="shared" si="721"/>
        <v>50,2928921206095-687,954060445165j</v>
      </c>
      <c r="L5082" s="21">
        <f t="shared" si="722"/>
        <v>50.292892120609501</v>
      </c>
      <c r="M5082" s="21">
        <f t="shared" si="723"/>
        <v>-687.95406044516506</v>
      </c>
      <c r="N5082" s="21">
        <f t="shared" si="717"/>
        <v>50.292892120609501</v>
      </c>
      <c r="O5082" s="40">
        <f t="shared" si="718"/>
        <v>-1.7931842007082999</v>
      </c>
      <c r="P5082" s="32">
        <f t="shared" si="719"/>
        <v>9460.7835067385386</v>
      </c>
      <c r="R5082">
        <v>60.975900000000003</v>
      </c>
      <c r="S5082">
        <v>0.98948000000000003</v>
      </c>
      <c r="T5082">
        <v>-8.24</v>
      </c>
    </row>
    <row r="5083" spans="5:20" x14ac:dyDescent="0.3">
      <c r="E5083" s="26">
        <v>61.0717</v>
      </c>
      <c r="F5083" s="38">
        <v>0.98951</v>
      </c>
      <c r="G5083" s="38">
        <v>-8.2799999999999994</v>
      </c>
      <c r="H5083" s="19">
        <f t="shared" si="715"/>
        <v>0.97919546511850908</v>
      </c>
      <c r="I5083" s="19">
        <f t="shared" si="716"/>
        <v>-0.14250010944327904</v>
      </c>
      <c r="J5083" s="20" t="str">
        <f t="shared" si="720"/>
        <v>0,979195465118509-0,142500109443279j</v>
      </c>
      <c r="K5083" s="20" t="str">
        <f t="shared" si="721"/>
        <v>50,315466859193-687,10812751725j</v>
      </c>
      <c r="L5083" s="21">
        <f t="shared" si="722"/>
        <v>50.315466859193002</v>
      </c>
      <c r="M5083" s="21">
        <f t="shared" si="723"/>
        <v>-687.10812751724995</v>
      </c>
      <c r="N5083" s="21">
        <f t="shared" si="717"/>
        <v>50.315466859193002</v>
      </c>
      <c r="O5083" s="40">
        <f t="shared" si="718"/>
        <v>-1.7906273271087376</v>
      </c>
      <c r="P5083" s="32">
        <f t="shared" si="719"/>
        <v>9433.4655869102135</v>
      </c>
      <c r="R5083">
        <v>60.987900000000003</v>
      </c>
      <c r="S5083">
        <v>0.98953000000000002</v>
      </c>
      <c r="T5083">
        <v>-8.24</v>
      </c>
    </row>
    <row r="5084" spans="5:20" x14ac:dyDescent="0.3">
      <c r="E5084" s="26">
        <v>61.0837</v>
      </c>
      <c r="F5084" s="38">
        <v>0.98953999999999998</v>
      </c>
      <c r="G5084" s="38">
        <v>-8.2799999999999994</v>
      </c>
      <c r="H5084" s="19">
        <f t="shared" si="715"/>
        <v>0.9792251524020672</v>
      </c>
      <c r="I5084" s="19">
        <f t="shared" si="716"/>
        <v>-0.14250442976675559</v>
      </c>
      <c r="J5084" s="20" t="str">
        <f t="shared" si="720"/>
        <v>0,979225152402067-0,142504429766756j</v>
      </c>
      <c r="K5084" s="20" t="str">
        <f t="shared" si="721"/>
        <v>50,1723353007395-687,129060906155j</v>
      </c>
      <c r="L5084" s="21">
        <f t="shared" si="722"/>
        <v>50.172335300739498</v>
      </c>
      <c r="M5084" s="21">
        <f t="shared" si="723"/>
        <v>-687.12906090615502</v>
      </c>
      <c r="N5084" s="21">
        <f t="shared" si="717"/>
        <v>50.172335300739498</v>
      </c>
      <c r="O5084" s="40">
        <f t="shared" si="718"/>
        <v>-1.7903300976415408</v>
      </c>
      <c r="P5084" s="32">
        <f t="shared" si="719"/>
        <v>9460.6640636938409</v>
      </c>
      <c r="R5084">
        <v>60.999899999999997</v>
      </c>
      <c r="S5084">
        <v>0.98945000000000005</v>
      </c>
      <c r="T5084">
        <v>-8.25</v>
      </c>
    </row>
    <row r="5085" spans="5:20" x14ac:dyDescent="0.3">
      <c r="E5085" s="26">
        <v>61.095599999999997</v>
      </c>
      <c r="F5085" s="38">
        <v>0.98955000000000004</v>
      </c>
      <c r="G5085" s="38">
        <v>-8.2799999999999994</v>
      </c>
      <c r="H5085" s="19">
        <f t="shared" si="715"/>
        <v>0.97923504816325324</v>
      </c>
      <c r="I5085" s="19">
        <f t="shared" si="716"/>
        <v>-0.14250586987458114</v>
      </c>
      <c r="J5085" s="20" t="str">
        <f t="shared" si="720"/>
        <v>0,979235048163253-0,142505869874581j</v>
      </c>
      <c r="K5085" s="20" t="str">
        <f t="shared" si="721"/>
        <v>50,124622840721-687,13602545088j</v>
      </c>
      <c r="L5085" s="21">
        <f t="shared" si="722"/>
        <v>50.124622840721003</v>
      </c>
      <c r="M5085" s="21">
        <f t="shared" si="723"/>
        <v>-687.13602545087997</v>
      </c>
      <c r="N5085" s="21">
        <f t="shared" si="717"/>
        <v>50.124622840721003</v>
      </c>
      <c r="O5085" s="40">
        <f t="shared" si="718"/>
        <v>-1.7899995257764219</v>
      </c>
      <c r="P5085" s="32">
        <f t="shared" si="719"/>
        <v>9469.7649256272834</v>
      </c>
      <c r="R5085">
        <v>61.011800000000001</v>
      </c>
      <c r="S5085">
        <v>0.98950000000000005</v>
      </c>
      <c r="T5085">
        <v>-8.25</v>
      </c>
    </row>
    <row r="5086" spans="5:20" x14ac:dyDescent="0.3">
      <c r="E5086" s="26">
        <v>61.107599999999998</v>
      </c>
      <c r="F5086" s="38">
        <v>0.98951</v>
      </c>
      <c r="G5086" s="38">
        <v>-8.2899999999999991</v>
      </c>
      <c r="H5086" s="19">
        <f t="shared" si="715"/>
        <v>0.97917057924369333</v>
      </c>
      <c r="I5086" s="19">
        <f t="shared" si="716"/>
        <v>-0.14267100912087974</v>
      </c>
      <c r="J5086" s="20" t="str">
        <f t="shared" si="720"/>
        <v>0,979170579243693-0,14267100912088j</v>
      </c>
      <c r="K5086" s="20" t="str">
        <f t="shared" si="721"/>
        <v>50,1950039662975-686,285158477765j</v>
      </c>
      <c r="L5086" s="21">
        <f t="shared" si="722"/>
        <v>50.195003966297499</v>
      </c>
      <c r="M5086" s="21">
        <f t="shared" si="723"/>
        <v>-686.28515847776498</v>
      </c>
      <c r="N5086" s="21">
        <f t="shared" si="717"/>
        <v>50.195003966297499</v>
      </c>
      <c r="O5086" s="40">
        <f t="shared" si="718"/>
        <v>-1.7874319289636817</v>
      </c>
      <c r="P5086" s="32">
        <f t="shared" si="719"/>
        <v>9433.3463443484343</v>
      </c>
      <c r="R5086">
        <v>61.023800000000001</v>
      </c>
      <c r="S5086">
        <v>0.98950000000000005</v>
      </c>
      <c r="T5086">
        <v>-8.26</v>
      </c>
    </row>
    <row r="5087" spans="5:20" x14ac:dyDescent="0.3">
      <c r="E5087" s="26">
        <v>61.119599999999998</v>
      </c>
      <c r="F5087" s="38">
        <v>0.98950000000000005</v>
      </c>
      <c r="G5087" s="38">
        <v>-8.3000000000000007</v>
      </c>
      <c r="H5087" s="19">
        <f t="shared" si="715"/>
        <v>0.97913576828374538</v>
      </c>
      <c r="I5087" s="19">
        <f t="shared" si="716"/>
        <v>-0.14284046089046301</v>
      </c>
      <c r="J5087" s="20" t="str">
        <f t="shared" si="720"/>
        <v>0,979135768283745-0,142840460890463j</v>
      </c>
      <c r="K5087" s="20" t="str">
        <f t="shared" si="721"/>
        <v>50,122456138322-685,457196544695j</v>
      </c>
      <c r="L5087" s="21">
        <f t="shared" si="722"/>
        <v>50.122456138322001</v>
      </c>
      <c r="M5087" s="21">
        <f t="shared" si="723"/>
        <v>-685.45719654469497</v>
      </c>
      <c r="N5087" s="21">
        <f t="shared" si="717"/>
        <v>50.122456138322001</v>
      </c>
      <c r="O5087" s="40">
        <f t="shared" si="718"/>
        <v>-1.7849249849148399</v>
      </c>
      <c r="P5087" s="32">
        <f t="shared" si="719"/>
        <v>9424.1955661684824</v>
      </c>
      <c r="R5087">
        <v>61.035800000000002</v>
      </c>
      <c r="S5087">
        <v>0.98951999999999996</v>
      </c>
      <c r="T5087">
        <v>-8.26</v>
      </c>
    </row>
    <row r="5088" spans="5:20" x14ac:dyDescent="0.3">
      <c r="E5088" s="26">
        <v>61.131500000000003</v>
      </c>
      <c r="F5088" s="38">
        <v>0.98953000000000002</v>
      </c>
      <c r="G5088" s="38">
        <v>-8.3000000000000007</v>
      </c>
      <c r="H5088" s="19">
        <f t="shared" si="715"/>
        <v>0.97916545405741739</v>
      </c>
      <c r="I5088" s="19">
        <f t="shared" si="716"/>
        <v>-0.14284479157649302</v>
      </c>
      <c r="J5088" s="20" t="str">
        <f t="shared" si="720"/>
        <v>0,979165454057417-0,142844791576493j</v>
      </c>
      <c r="K5088" s="20" t="str">
        <f t="shared" si="721"/>
        <v>49,9800043187636-685,47799976485j</v>
      </c>
      <c r="L5088" s="21">
        <f t="shared" si="722"/>
        <v>49.980004318763598</v>
      </c>
      <c r="M5088" s="21">
        <f t="shared" si="723"/>
        <v>-685.47799976484998</v>
      </c>
      <c r="N5088" s="21">
        <f t="shared" si="717"/>
        <v>49.980004318763598</v>
      </c>
      <c r="O5088" s="40">
        <f t="shared" si="718"/>
        <v>-1.7846316881365736</v>
      </c>
      <c r="P5088" s="32">
        <f t="shared" si="719"/>
        <v>9451.341500104274</v>
      </c>
      <c r="R5088">
        <v>61.047800000000002</v>
      </c>
      <c r="S5088">
        <v>0.98951999999999996</v>
      </c>
      <c r="T5088">
        <v>-8.27</v>
      </c>
    </row>
    <row r="5089" spans="5:20" x14ac:dyDescent="0.3">
      <c r="E5089" s="26">
        <v>61.143500000000003</v>
      </c>
      <c r="F5089" s="38">
        <v>0.98951</v>
      </c>
      <c r="G5089" s="38">
        <v>-8.31</v>
      </c>
      <c r="H5089" s="19">
        <f t="shared" si="715"/>
        <v>0.97912071801309608</v>
      </c>
      <c r="I5089" s="19">
        <f t="shared" si="716"/>
        <v>-0.14301279543285306</v>
      </c>
      <c r="J5089" s="20" t="str">
        <f t="shared" si="720"/>
        <v>0,979120718013096-0,143012795432853j</v>
      </c>
      <c r="K5089" s="20" t="str">
        <f t="shared" si="721"/>
        <v>49,95537237974-684,645057790995j</v>
      </c>
      <c r="L5089" s="21">
        <f t="shared" si="722"/>
        <v>49.955372379739998</v>
      </c>
      <c r="M5089" s="21">
        <f t="shared" si="723"/>
        <v>-684.645057790995</v>
      </c>
      <c r="N5089" s="21">
        <f t="shared" si="717"/>
        <v>49.955372379739998</v>
      </c>
      <c r="O5089" s="40">
        <f t="shared" si="718"/>
        <v>-1.7821133106687252</v>
      </c>
      <c r="P5089" s="32">
        <f t="shared" si="719"/>
        <v>9433.1074304702415</v>
      </c>
      <c r="R5089">
        <v>61.059699999999999</v>
      </c>
      <c r="S5089">
        <v>0.98953999999999998</v>
      </c>
      <c r="T5089">
        <v>-8.27</v>
      </c>
    </row>
    <row r="5090" spans="5:20" x14ac:dyDescent="0.3">
      <c r="E5090" s="26">
        <v>61.155500000000004</v>
      </c>
      <c r="F5090" s="38">
        <v>0.98953000000000002</v>
      </c>
      <c r="G5090" s="38">
        <v>-8.31</v>
      </c>
      <c r="H5090" s="19">
        <f t="shared" si="715"/>
        <v>0.97914050802467789</v>
      </c>
      <c r="I5090" s="19">
        <f t="shared" si="716"/>
        <v>-0.14301568601092568</v>
      </c>
      <c r="J5090" s="20" t="str">
        <f t="shared" si="720"/>
        <v>0,979140508024678-0,143015686010926j</v>
      </c>
      <c r="K5090" s="20" t="str">
        <f t="shared" si="721"/>
        <v>49,8606279570587-684,65887039131j</v>
      </c>
      <c r="L5090" s="21">
        <f t="shared" si="722"/>
        <v>49.860627957058703</v>
      </c>
      <c r="M5090" s="21">
        <f t="shared" si="723"/>
        <v>-684.65887039130996</v>
      </c>
      <c r="N5090" s="21">
        <f t="shared" si="717"/>
        <v>49.860627957058703</v>
      </c>
      <c r="O5090" s="40">
        <f t="shared" si="718"/>
        <v>-1.7817995692045732</v>
      </c>
      <c r="P5090" s="32">
        <f t="shared" si="719"/>
        <v>9451.2217421655114</v>
      </c>
      <c r="R5090">
        <v>61.0717</v>
      </c>
      <c r="S5090">
        <v>0.98951</v>
      </c>
      <c r="T5090">
        <v>-8.2799999999999994</v>
      </c>
    </row>
    <row r="5091" spans="5:20" x14ac:dyDescent="0.3">
      <c r="E5091" s="26">
        <v>61.167499999999997</v>
      </c>
      <c r="F5091" s="38">
        <v>0.98946000000000001</v>
      </c>
      <c r="G5091" s="38">
        <v>-8.32</v>
      </c>
      <c r="H5091" s="19">
        <f t="shared" si="715"/>
        <v>0.97904626889188551</v>
      </c>
      <c r="I5091" s="19">
        <f t="shared" si="716"/>
        <v>-0.14317644697672122</v>
      </c>
      <c r="J5091" s="20" t="str">
        <f t="shared" si="720"/>
        <v>0,979046268891886-0,143176446976721j</v>
      </c>
      <c r="K5091" s="20" t="str">
        <f t="shared" si="721"/>
        <v>50,0724849099815-683,79339009435j</v>
      </c>
      <c r="L5091" s="21">
        <f t="shared" si="722"/>
        <v>50.072484909981497</v>
      </c>
      <c r="M5091" s="21">
        <f t="shared" si="723"/>
        <v>-683.79339009435</v>
      </c>
      <c r="N5091" s="21">
        <f t="shared" si="717"/>
        <v>50.072484909981497</v>
      </c>
      <c r="O5091" s="40">
        <f t="shared" si="718"/>
        <v>-1.7791980722946088</v>
      </c>
      <c r="P5091" s="32">
        <f t="shared" si="719"/>
        <v>9388.003310138869</v>
      </c>
      <c r="R5091">
        <v>61.0837</v>
      </c>
      <c r="S5091">
        <v>0.98953999999999998</v>
      </c>
      <c r="T5091">
        <v>-8.2799999999999994</v>
      </c>
    </row>
    <row r="5092" spans="5:20" x14ac:dyDescent="0.3">
      <c r="E5092" s="26">
        <v>61.179400000000001</v>
      </c>
      <c r="F5092" s="38">
        <v>0.98948999999999998</v>
      </c>
      <c r="G5092" s="38">
        <v>-8.32</v>
      </c>
      <c r="H5092" s="19">
        <f t="shared" si="715"/>
        <v>0.97907595315205442</v>
      </c>
      <c r="I5092" s="19">
        <f t="shared" si="716"/>
        <v>-0.14318078802477702</v>
      </c>
      <c r="J5092" s="20" t="str">
        <f t="shared" si="720"/>
        <v>0,979075953152054-0,143180788024777j</v>
      </c>
      <c r="K5092" s="20" t="str">
        <f t="shared" si="721"/>
        <v>49,9307165715139-683,8141230789j</v>
      </c>
      <c r="L5092" s="21">
        <f t="shared" si="722"/>
        <v>49.930716571513898</v>
      </c>
      <c r="M5092" s="21">
        <f t="shared" si="723"/>
        <v>-683.81412307890002</v>
      </c>
      <c r="N5092" s="21">
        <f t="shared" si="717"/>
        <v>49.930716571513898</v>
      </c>
      <c r="O5092" s="40">
        <f t="shared" si="718"/>
        <v>-1.7789059363782032</v>
      </c>
      <c r="P5092" s="32">
        <f t="shared" si="719"/>
        <v>9414.9426176611923</v>
      </c>
      <c r="R5092">
        <v>61.095599999999997</v>
      </c>
      <c r="S5092">
        <v>0.98955000000000004</v>
      </c>
      <c r="T5092">
        <v>-8.2799999999999994</v>
      </c>
    </row>
    <row r="5093" spans="5:20" x14ac:dyDescent="0.3">
      <c r="E5093" s="26">
        <v>61.191400000000002</v>
      </c>
      <c r="F5093" s="38">
        <v>0.98951999999999996</v>
      </c>
      <c r="G5093" s="38">
        <v>-8.33</v>
      </c>
      <c r="H5093" s="19">
        <f t="shared" si="715"/>
        <v>0.97908063198029649</v>
      </c>
      <c r="I5093" s="19">
        <f t="shared" si="716"/>
        <v>-0.14335601306210782</v>
      </c>
      <c r="J5093" s="20" t="str">
        <f t="shared" si="720"/>
        <v>0,979080631980296-0,143356013062108j</v>
      </c>
      <c r="K5093" s="20" t="str">
        <f t="shared" si="721"/>
        <v>49,6703042110912-683,019554841775j</v>
      </c>
      <c r="L5093" s="21">
        <f t="shared" si="722"/>
        <v>49.670304211091199</v>
      </c>
      <c r="M5093" s="21">
        <f t="shared" si="723"/>
        <v>-683.01955484177495</v>
      </c>
      <c r="N5093" s="21">
        <f t="shared" si="717"/>
        <v>49.670304211091199</v>
      </c>
      <c r="O5093" s="40">
        <f t="shared" si="718"/>
        <v>-1.7764904607754419</v>
      </c>
      <c r="P5093" s="32">
        <f t="shared" si="719"/>
        <v>9441.9162287303734</v>
      </c>
      <c r="R5093">
        <v>61.107599999999998</v>
      </c>
      <c r="S5093">
        <v>0.98951</v>
      </c>
      <c r="T5093">
        <v>-8.2899999999999991</v>
      </c>
    </row>
    <row r="5094" spans="5:20" x14ac:dyDescent="0.3">
      <c r="E5094" s="26">
        <v>61.203400000000002</v>
      </c>
      <c r="F5094" s="38">
        <v>0.98948000000000003</v>
      </c>
      <c r="G5094" s="38">
        <v>-8.33</v>
      </c>
      <c r="H5094" s="19">
        <f t="shared" si="715"/>
        <v>0.97904105397754859</v>
      </c>
      <c r="I5094" s="19">
        <f t="shared" si="716"/>
        <v>-0.14335021809028059</v>
      </c>
      <c r="J5094" s="20" t="str">
        <f t="shared" si="720"/>
        <v>0,979041053977549-0,143350218090281j</v>
      </c>
      <c r="K5094" s="20" t="str">
        <f t="shared" si="721"/>
        <v>49,858892563367-682,9920746911j</v>
      </c>
      <c r="L5094" s="21">
        <f t="shared" si="722"/>
        <v>49.858892563367</v>
      </c>
      <c r="M5094" s="21">
        <f t="shared" si="723"/>
        <v>-682.99207469110002</v>
      </c>
      <c r="N5094" s="21">
        <f t="shared" si="717"/>
        <v>49.858892563367</v>
      </c>
      <c r="O5094" s="40">
        <f t="shared" si="718"/>
        <v>-1.7760706885512498</v>
      </c>
      <c r="P5094" s="32">
        <f t="shared" si="719"/>
        <v>9405.8263059589572</v>
      </c>
      <c r="R5094">
        <v>61.119599999999998</v>
      </c>
      <c r="S5094">
        <v>0.98950000000000005</v>
      </c>
      <c r="T5094">
        <v>-8.3000000000000007</v>
      </c>
    </row>
    <row r="5095" spans="5:20" x14ac:dyDescent="0.3">
      <c r="E5095" s="26">
        <v>61.215299999999999</v>
      </c>
      <c r="F5095" s="38">
        <v>0.98950000000000005</v>
      </c>
      <c r="G5095" s="38">
        <v>-8.34</v>
      </c>
      <c r="H5095" s="19">
        <f t="shared" si="715"/>
        <v>0.97903580822850234</v>
      </c>
      <c r="I5095" s="19">
        <f t="shared" si="716"/>
        <v>-0.14352399174480718</v>
      </c>
      <c r="J5095" s="20" t="str">
        <f t="shared" si="720"/>
        <v>0,979035808228502-0,143523991744807j</v>
      </c>
      <c r="K5095" s="20" t="str">
        <f t="shared" si="721"/>
        <v>49,6461663189985-682,19255519373j</v>
      </c>
      <c r="L5095" s="21">
        <f t="shared" si="722"/>
        <v>49.646166318998503</v>
      </c>
      <c r="M5095" s="21">
        <f t="shared" si="723"/>
        <v>-682.19255519372996</v>
      </c>
      <c r="N5095" s="21">
        <f t="shared" si="717"/>
        <v>49.646166318998503</v>
      </c>
      <c r="O5095" s="40">
        <f t="shared" si="718"/>
        <v>-1.7736467402687361</v>
      </c>
      <c r="P5095" s="32">
        <f t="shared" si="719"/>
        <v>9423.717053715176</v>
      </c>
      <c r="R5095">
        <v>61.131500000000003</v>
      </c>
      <c r="S5095">
        <v>0.98953000000000002</v>
      </c>
      <c r="T5095">
        <v>-8.3000000000000007</v>
      </c>
    </row>
    <row r="5096" spans="5:20" x14ac:dyDescent="0.3">
      <c r="E5096" s="26">
        <v>61.2273</v>
      </c>
      <c r="F5096" s="38">
        <v>0.98950000000000005</v>
      </c>
      <c r="G5096" s="38">
        <v>-8.34</v>
      </c>
      <c r="H5096" s="19">
        <f t="shared" si="715"/>
        <v>0.97903580822850234</v>
      </c>
      <c r="I5096" s="19">
        <f t="shared" si="716"/>
        <v>-0.14352399174480718</v>
      </c>
      <c r="J5096" s="20" t="str">
        <f t="shared" si="720"/>
        <v>0,979035808228502-0,143523991744807j</v>
      </c>
      <c r="K5096" s="20" t="str">
        <f t="shared" si="721"/>
        <v>49,6461663189985-682,19255519373j</v>
      </c>
      <c r="L5096" s="21">
        <f t="shared" si="722"/>
        <v>49.646166318998503</v>
      </c>
      <c r="M5096" s="21">
        <f t="shared" si="723"/>
        <v>-682.19255519372996</v>
      </c>
      <c r="N5096" s="21">
        <f t="shared" si="717"/>
        <v>49.646166318998503</v>
      </c>
      <c r="O5096" s="40">
        <f t="shared" si="718"/>
        <v>-1.7732991214633467</v>
      </c>
      <c r="P5096" s="32">
        <f t="shared" si="719"/>
        <v>9423.717053715176</v>
      </c>
      <c r="R5096">
        <v>61.143500000000003</v>
      </c>
      <c r="S5096">
        <v>0.98951</v>
      </c>
      <c r="T5096">
        <v>-8.31</v>
      </c>
    </row>
    <row r="5097" spans="5:20" x14ac:dyDescent="0.3">
      <c r="E5097" s="26">
        <v>61.2393</v>
      </c>
      <c r="F5097" s="38">
        <v>0.98953999999999998</v>
      </c>
      <c r="G5097" s="38">
        <v>-8.34</v>
      </c>
      <c r="H5097" s="19">
        <f t="shared" si="715"/>
        <v>0.9790753852192341</v>
      </c>
      <c r="I5097" s="19">
        <f t="shared" si="716"/>
        <v>-0.1435297936242107</v>
      </c>
      <c r="J5097" s="20" t="str">
        <f t="shared" si="720"/>
        <v>0,979075385219234-0,143529793624211j</v>
      </c>
      <c r="K5097" s="20" t="str">
        <f t="shared" si="721"/>
        <v>49,4580145177123-682,21988541088j</v>
      </c>
      <c r="L5097" s="21">
        <f t="shared" si="722"/>
        <v>49.4580145177123</v>
      </c>
      <c r="M5097" s="21">
        <f t="shared" si="723"/>
        <v>-682.21988541088001</v>
      </c>
      <c r="N5097" s="21">
        <f t="shared" si="717"/>
        <v>49.4580145177123</v>
      </c>
      <c r="O5097" s="40">
        <f t="shared" si="718"/>
        <v>-1.7730226674493008</v>
      </c>
      <c r="P5097" s="32">
        <f t="shared" si="719"/>
        <v>9459.9443955137122</v>
      </c>
      <c r="R5097">
        <v>61.155500000000004</v>
      </c>
      <c r="S5097">
        <v>0.98953000000000002</v>
      </c>
      <c r="T5097">
        <v>-8.31</v>
      </c>
    </row>
    <row r="5098" spans="5:20" x14ac:dyDescent="0.3">
      <c r="E5098" s="26">
        <v>61.251199999999997</v>
      </c>
      <c r="F5098" s="38">
        <v>0.98948000000000003</v>
      </c>
      <c r="G5098" s="38">
        <v>-8.35</v>
      </c>
      <c r="H5098" s="19">
        <f t="shared" si="715"/>
        <v>0.97899095566619077</v>
      </c>
      <c r="I5098" s="19">
        <f t="shared" si="716"/>
        <v>-0.14369195914802782</v>
      </c>
      <c r="J5098" s="20" t="str">
        <f t="shared" si="720"/>
        <v>0,978990955666191-0,143691959148028j</v>
      </c>
      <c r="K5098" s="20" t="str">
        <f t="shared" si="721"/>
        <v>49,6220036771537-681,36754129201j</v>
      </c>
      <c r="L5098" s="21">
        <f t="shared" si="722"/>
        <v>49.6220036771537</v>
      </c>
      <c r="M5098" s="21">
        <f t="shared" si="723"/>
        <v>-681.36754129200995</v>
      </c>
      <c r="N5098" s="21">
        <f t="shared" si="717"/>
        <v>49.6220036771537</v>
      </c>
      <c r="O5098" s="40">
        <f t="shared" si="718"/>
        <v>-1.7704634726992206</v>
      </c>
      <c r="P5098" s="32">
        <f t="shared" si="719"/>
        <v>9405.5869370332784</v>
      </c>
      <c r="R5098">
        <v>61.167499999999997</v>
      </c>
      <c r="S5098">
        <v>0.98946000000000001</v>
      </c>
      <c r="T5098">
        <v>-8.32</v>
      </c>
    </row>
    <row r="5099" spans="5:20" x14ac:dyDescent="0.3">
      <c r="E5099" s="26">
        <v>61.263199999999998</v>
      </c>
      <c r="F5099" s="38">
        <v>0.98951999999999996</v>
      </c>
      <c r="G5099" s="38">
        <v>-8.35</v>
      </c>
      <c r="H5099" s="19">
        <f t="shared" si="715"/>
        <v>0.97903053164370069</v>
      </c>
      <c r="I5099" s="19">
        <f t="shared" si="716"/>
        <v>-0.14369776793483088</v>
      </c>
      <c r="J5099" s="20" t="str">
        <f t="shared" si="720"/>
        <v>0,979030531643701-0,143697767934831j</v>
      </c>
      <c r="K5099" s="20" t="str">
        <f t="shared" si="721"/>
        <v>49,4343018932192-681,394825821685j</v>
      </c>
      <c r="L5099" s="21">
        <f t="shared" si="722"/>
        <v>49.4343018932192</v>
      </c>
      <c r="M5099" s="21">
        <f t="shared" si="723"/>
        <v>-681.394825821685</v>
      </c>
      <c r="N5099" s="21">
        <f t="shared" si="717"/>
        <v>49.4343018932192</v>
      </c>
      <c r="O5099" s="40">
        <f t="shared" si="718"/>
        <v>-1.7701875632804394</v>
      </c>
      <c r="P5099" s="32">
        <f t="shared" si="719"/>
        <v>9441.6759413012915</v>
      </c>
      <c r="R5099">
        <v>61.179400000000001</v>
      </c>
      <c r="S5099">
        <v>0.98948999999999998</v>
      </c>
      <c r="T5099">
        <v>-8.32</v>
      </c>
    </row>
    <row r="5100" spans="5:20" x14ac:dyDescent="0.3">
      <c r="E5100" s="26">
        <v>61.275199999999998</v>
      </c>
      <c r="F5100" s="38">
        <v>0.98951</v>
      </c>
      <c r="G5100" s="38">
        <v>-8.36</v>
      </c>
      <c r="H5100" s="19">
        <f t="shared" si="715"/>
        <v>0.97899554299978742</v>
      </c>
      <c r="I5100" s="19">
        <f t="shared" si="716"/>
        <v>-0.14386718488436212</v>
      </c>
      <c r="J5100" s="20" t="str">
        <f t="shared" si="720"/>
        <v>0,978995542999787-0,143867184884362j</v>
      </c>
      <c r="K5100" s="20" t="str">
        <f t="shared" si="721"/>
        <v>49,3637476122376-680,57853856388j</v>
      </c>
      <c r="L5100" s="21">
        <f t="shared" si="722"/>
        <v>49.363747612237603</v>
      </c>
      <c r="M5100" s="21">
        <f t="shared" si="723"/>
        <v>-680.57853856387999</v>
      </c>
      <c r="N5100" s="21">
        <f t="shared" si="717"/>
        <v>49.363747612237603</v>
      </c>
      <c r="O5100" s="40">
        <f t="shared" si="718"/>
        <v>-1.7677206859332915</v>
      </c>
      <c r="P5100" s="32">
        <f t="shared" si="719"/>
        <v>9432.5076448742366</v>
      </c>
      <c r="R5100">
        <v>61.191400000000002</v>
      </c>
      <c r="S5100">
        <v>0.98951999999999996</v>
      </c>
      <c r="T5100">
        <v>-8.33</v>
      </c>
    </row>
    <row r="5101" spans="5:20" x14ac:dyDescent="0.3">
      <c r="E5101" s="26">
        <v>61.287199999999999</v>
      </c>
      <c r="F5101" s="38">
        <v>0.98955000000000004</v>
      </c>
      <c r="G5101" s="38">
        <v>-8.36</v>
      </c>
      <c r="H5101" s="19">
        <f t="shared" si="715"/>
        <v>0.97903511796287024</v>
      </c>
      <c r="I5101" s="19">
        <f t="shared" si="716"/>
        <v>-0.14387300057838784</v>
      </c>
      <c r="J5101" s="20" t="str">
        <f t="shared" si="720"/>
        <v>0,97903511796287-0,143873000578388j</v>
      </c>
      <c r="K5101" s="20" t="str">
        <f t="shared" si="721"/>
        <v>49,176475649753-680,605648686625j</v>
      </c>
      <c r="L5101" s="21">
        <f t="shared" si="722"/>
        <v>49.176475649753002</v>
      </c>
      <c r="M5101" s="21">
        <f t="shared" si="723"/>
        <v>-680.60564868662505</v>
      </c>
      <c r="N5101" s="21">
        <f t="shared" si="717"/>
        <v>49.176475649753002</v>
      </c>
      <c r="O5101" s="40">
        <f t="shared" si="718"/>
        <v>-1.7674449686842004</v>
      </c>
      <c r="P5101" s="32">
        <f t="shared" si="719"/>
        <v>9468.8032972897781</v>
      </c>
      <c r="R5101">
        <v>61.203400000000002</v>
      </c>
      <c r="S5101">
        <v>0.98948000000000003</v>
      </c>
      <c r="T5101">
        <v>-8.33</v>
      </c>
    </row>
    <row r="5102" spans="5:20" x14ac:dyDescent="0.3">
      <c r="E5102" s="26">
        <v>61.299100000000003</v>
      </c>
      <c r="F5102" s="38">
        <v>0.98951999999999996</v>
      </c>
      <c r="G5102" s="38">
        <v>-8.3699999999999992</v>
      </c>
      <c r="H5102" s="19">
        <f t="shared" si="715"/>
        <v>0.97898031201520452</v>
      </c>
      <c r="I5102" s="19">
        <f t="shared" si="716"/>
        <v>-0.14403950529841686</v>
      </c>
      <c r="J5102" s="20" t="str">
        <f t="shared" si="720"/>
        <v>0,978980312015205-0,144039505298417j</v>
      </c>
      <c r="K5102" s="20" t="str">
        <f t="shared" si="721"/>
        <v>49,1999776591955-679,77772638588j</v>
      </c>
      <c r="L5102" s="21">
        <f t="shared" si="722"/>
        <v>49.199977659195497</v>
      </c>
      <c r="M5102" s="21">
        <f t="shared" si="723"/>
        <v>-679.77772638587999</v>
      </c>
      <c r="N5102" s="21">
        <f t="shared" si="717"/>
        <v>49.199977659195497</v>
      </c>
      <c r="O5102" s="40">
        <f t="shared" si="718"/>
        <v>-1.7649522645207307</v>
      </c>
      <c r="P5102" s="32">
        <f t="shared" si="719"/>
        <v>9441.4350817332288</v>
      </c>
      <c r="R5102">
        <v>61.215299999999999</v>
      </c>
      <c r="S5102">
        <v>0.98950000000000005</v>
      </c>
      <c r="T5102">
        <v>-8.34</v>
      </c>
    </row>
    <row r="5103" spans="5:20" x14ac:dyDescent="0.3">
      <c r="E5103" s="26">
        <v>61.311100000000003</v>
      </c>
      <c r="F5103" s="38">
        <v>0.98948999999999998</v>
      </c>
      <c r="G5103" s="38">
        <v>-8.3699999999999992</v>
      </c>
      <c r="H5103" s="19">
        <f t="shared" si="715"/>
        <v>0.97895063155461715</v>
      </c>
      <c r="I5103" s="19">
        <f t="shared" si="716"/>
        <v>-0.1440351383476135</v>
      </c>
      <c r="J5103" s="20" t="str">
        <f t="shared" si="720"/>
        <v>0,978950631554617-0,144035138347614j</v>
      </c>
      <c r="K5103" s="20" t="str">
        <f t="shared" si="721"/>
        <v>49,340095118075-679,75741794455j</v>
      </c>
      <c r="L5103" s="21">
        <f t="shared" si="722"/>
        <v>49.340095118074998</v>
      </c>
      <c r="M5103" s="21">
        <f t="shared" si="723"/>
        <v>-679.75741794454996</v>
      </c>
      <c r="N5103" s="21">
        <f t="shared" si="717"/>
        <v>49.340095118074998</v>
      </c>
      <c r="O5103" s="40">
        <f t="shared" si="718"/>
        <v>-1.7645541047095641</v>
      </c>
      <c r="P5103" s="32">
        <f t="shared" si="719"/>
        <v>9414.3432663699423</v>
      </c>
      <c r="R5103">
        <v>61.2273</v>
      </c>
      <c r="S5103">
        <v>0.98950000000000005</v>
      </c>
      <c r="T5103">
        <v>-8.34</v>
      </c>
    </row>
    <row r="5104" spans="5:20" x14ac:dyDescent="0.3">
      <c r="E5104" s="26">
        <v>61.323099999999997</v>
      </c>
      <c r="F5104" s="38">
        <v>0.98953000000000002</v>
      </c>
      <c r="G5104" s="38">
        <v>-8.3800000000000008</v>
      </c>
      <c r="H5104" s="19">
        <f t="shared" si="715"/>
        <v>0.97896505070105833</v>
      </c>
      <c r="I5104" s="19">
        <f t="shared" si="716"/>
        <v>-0.14421182477825584</v>
      </c>
      <c r="J5104" s="20" t="str">
        <f t="shared" si="720"/>
        <v>0,978965050701058-0,144211824778256j</v>
      </c>
      <c r="K5104" s="20" t="str">
        <f t="shared" si="721"/>
        <v>49,0368416810849-678,97875369839j</v>
      </c>
      <c r="L5104" s="21">
        <f t="shared" si="722"/>
        <v>49.036841681084901</v>
      </c>
      <c r="M5104" s="21">
        <f t="shared" si="723"/>
        <v>-678.97875369839005</v>
      </c>
      <c r="N5104" s="21">
        <f t="shared" si="717"/>
        <v>49.036841681084901</v>
      </c>
      <c r="O5104" s="40">
        <f t="shared" si="718"/>
        <v>-1.762187901548899</v>
      </c>
      <c r="P5104" s="32">
        <f t="shared" si="719"/>
        <v>9450.3794275688342</v>
      </c>
      <c r="R5104">
        <v>61.2393</v>
      </c>
      <c r="S5104">
        <v>0.98953999999999998</v>
      </c>
      <c r="T5104">
        <v>-8.34</v>
      </c>
    </row>
    <row r="5105" spans="5:20" x14ac:dyDescent="0.3">
      <c r="E5105" s="26">
        <v>61.335000000000001</v>
      </c>
      <c r="F5105" s="38">
        <v>0.98948999999999998</v>
      </c>
      <c r="G5105" s="38">
        <v>-8.39</v>
      </c>
      <c r="H5105" s="19">
        <f t="shared" si="715"/>
        <v>0.97890029416650115</v>
      </c>
      <c r="I5105" s="19">
        <f t="shared" si="716"/>
        <v>-0.14437684780025375</v>
      </c>
      <c r="J5105" s="20" t="str">
        <f t="shared" si="720"/>
        <v>0,978900294166501-0,144376847800254j</v>
      </c>
      <c r="K5105" s="20" t="str">
        <f t="shared" si="721"/>
        <v>49,1067774593471-678,148038561965j</v>
      </c>
      <c r="L5105" s="21">
        <f t="shared" si="722"/>
        <v>49.1067774593471</v>
      </c>
      <c r="M5105" s="21">
        <f t="shared" si="723"/>
        <v>-678.148038561965</v>
      </c>
      <c r="N5105" s="21">
        <f t="shared" si="717"/>
        <v>49.1067774593471</v>
      </c>
      <c r="O5105" s="40">
        <f t="shared" si="718"/>
        <v>-1.7596904293667561</v>
      </c>
      <c r="P5105" s="32">
        <f t="shared" si="719"/>
        <v>9414.1025275093907</v>
      </c>
      <c r="R5105">
        <v>61.251199999999997</v>
      </c>
      <c r="S5105">
        <v>0.98948000000000003</v>
      </c>
      <c r="T5105">
        <v>-8.35</v>
      </c>
    </row>
    <row r="5106" spans="5:20" x14ac:dyDescent="0.3">
      <c r="E5106" s="26">
        <v>61.347000000000001</v>
      </c>
      <c r="F5106" s="38">
        <v>0.98955000000000004</v>
      </c>
      <c r="G5106" s="38">
        <v>-8.39</v>
      </c>
      <c r="H5106" s="19">
        <f t="shared" si="715"/>
        <v>0.97895965203535285</v>
      </c>
      <c r="I5106" s="19">
        <f t="shared" si="716"/>
        <v>-0.14438560242219842</v>
      </c>
      <c r="J5106" s="20" t="str">
        <f t="shared" si="720"/>
        <v>0,978959652035353-0,144385602422198j</v>
      </c>
      <c r="K5106" s="20" t="str">
        <f t="shared" si="721"/>
        <v>48,8278456777224-678,188310299905j</v>
      </c>
      <c r="L5106" s="21">
        <f t="shared" si="722"/>
        <v>48.827845677722401</v>
      </c>
      <c r="M5106" s="21">
        <f t="shared" si="723"/>
        <v>-678.18831029990497</v>
      </c>
      <c r="N5106" s="21">
        <f t="shared" si="717"/>
        <v>48.827845677722401</v>
      </c>
      <c r="O5106" s="40">
        <f t="shared" si="718"/>
        <v>-1.7594506973669459</v>
      </c>
      <c r="P5106" s="32">
        <f t="shared" si="719"/>
        <v>9468.4403197395186</v>
      </c>
      <c r="R5106">
        <v>61.263199999999998</v>
      </c>
      <c r="S5106">
        <v>0.98951999999999996</v>
      </c>
      <c r="T5106">
        <v>-8.35</v>
      </c>
    </row>
    <row r="5107" spans="5:20" x14ac:dyDescent="0.3">
      <c r="E5107" s="26">
        <v>61.359000000000002</v>
      </c>
      <c r="F5107" s="38">
        <v>0.98950000000000005</v>
      </c>
      <c r="G5107" s="38">
        <v>-8.39</v>
      </c>
      <c r="H5107" s="19">
        <f t="shared" si="715"/>
        <v>0.97891018714464317</v>
      </c>
      <c r="I5107" s="19">
        <f t="shared" si="716"/>
        <v>-0.14437830690391121</v>
      </c>
      <c r="J5107" s="20" t="str">
        <f t="shared" si="720"/>
        <v>0,978910187144643-0,144378306903911j</v>
      </c>
      <c r="K5107" s="20" t="str">
        <f t="shared" si="721"/>
        <v>49,0602911070249-678,15476645199j</v>
      </c>
      <c r="L5107" s="21">
        <f t="shared" si="722"/>
        <v>49.060291107024902</v>
      </c>
      <c r="M5107" s="21">
        <f t="shared" si="723"/>
        <v>-678.15476645198999</v>
      </c>
      <c r="N5107" s="21">
        <f t="shared" si="717"/>
        <v>49.060291107024902</v>
      </c>
      <c r="O5107" s="40">
        <f t="shared" si="718"/>
        <v>-1.759019593900879</v>
      </c>
      <c r="P5107" s="32">
        <f t="shared" si="719"/>
        <v>9423.1157009759954</v>
      </c>
      <c r="R5107">
        <v>61.275199999999998</v>
      </c>
      <c r="S5107">
        <v>0.98951</v>
      </c>
      <c r="T5107">
        <v>-8.36</v>
      </c>
    </row>
    <row r="5108" spans="5:20" x14ac:dyDescent="0.3">
      <c r="E5108" s="26">
        <v>61.370899999999999</v>
      </c>
      <c r="F5108" s="38">
        <v>0.98953000000000002</v>
      </c>
      <c r="G5108" s="38">
        <v>-8.4</v>
      </c>
      <c r="H5108" s="19">
        <f t="shared" si="715"/>
        <v>0.97891465163686586</v>
      </c>
      <c r="I5108" s="19">
        <f t="shared" si="716"/>
        <v>-0.14455353925336317</v>
      </c>
      <c r="J5108" s="20" t="str">
        <f t="shared" si="720"/>
        <v>0,978914651636866-0,144553539253363j</v>
      </c>
      <c r="K5108" s="20" t="str">
        <f t="shared" si="721"/>
        <v>48,8052227356711-677,372950979085j</v>
      </c>
      <c r="L5108" s="21">
        <f t="shared" si="722"/>
        <v>48.805222735671101</v>
      </c>
      <c r="M5108" s="21">
        <f t="shared" si="723"/>
        <v>-677.37295097908498</v>
      </c>
      <c r="N5108" s="21">
        <f t="shared" si="717"/>
        <v>48.805222735671101</v>
      </c>
      <c r="O5108" s="40">
        <f t="shared" si="718"/>
        <v>-1.7566510099259662</v>
      </c>
      <c r="P5108" s="32">
        <f t="shared" si="719"/>
        <v>9450.1374777518922</v>
      </c>
      <c r="R5108">
        <v>61.287199999999999</v>
      </c>
      <c r="S5108">
        <v>0.98955000000000004</v>
      </c>
      <c r="T5108">
        <v>-8.36</v>
      </c>
    </row>
    <row r="5109" spans="5:20" x14ac:dyDescent="0.3">
      <c r="E5109" s="26">
        <v>61.382899999999999</v>
      </c>
      <c r="F5109" s="38">
        <v>0.98955000000000004</v>
      </c>
      <c r="G5109" s="38">
        <v>-8.4</v>
      </c>
      <c r="H5109" s="19">
        <f t="shared" si="715"/>
        <v>0.97893443708352512</v>
      </c>
      <c r="I5109" s="19">
        <f t="shared" si="716"/>
        <v>-0.14455646091393443</v>
      </c>
      <c r="J5109" s="20" t="str">
        <f t="shared" si="720"/>
        <v>0,978934437083525-0,144556460913934j</v>
      </c>
      <c r="K5109" s="20" t="str">
        <f t="shared" si="721"/>
        <v>48,7124592827824-677,386301928345j</v>
      </c>
      <c r="L5109" s="21">
        <f t="shared" si="722"/>
        <v>48.712459282782397</v>
      </c>
      <c r="M5109" s="21">
        <f t="shared" si="723"/>
        <v>-677.38630192834501</v>
      </c>
      <c r="N5109" s="21">
        <f t="shared" si="717"/>
        <v>48.712459282782397</v>
      </c>
      <c r="O5109" s="40">
        <f t="shared" si="718"/>
        <v>-1.7563422115057319</v>
      </c>
      <c r="P5109" s="32">
        <f t="shared" si="719"/>
        <v>9468.3190403519184</v>
      </c>
      <c r="R5109">
        <v>61.299100000000003</v>
      </c>
      <c r="S5109">
        <v>0.98951999999999996</v>
      </c>
      <c r="T5109">
        <v>-8.3699999999999992</v>
      </c>
    </row>
    <row r="5110" spans="5:20" x14ac:dyDescent="0.3">
      <c r="E5110" s="26">
        <v>61.3949</v>
      </c>
      <c r="F5110" s="38">
        <v>0.98953000000000002</v>
      </c>
      <c r="G5110" s="38">
        <v>-8.41</v>
      </c>
      <c r="H5110" s="19">
        <f t="shared" si="715"/>
        <v>0.97888940737521746</v>
      </c>
      <c r="I5110" s="19">
        <f t="shared" si="716"/>
        <v>-0.14472438988849021</v>
      </c>
      <c r="J5110" s="20" t="str">
        <f t="shared" si="720"/>
        <v>0,978889407375217-0,14472438988849j</v>
      </c>
      <c r="K5110" s="20" t="str">
        <f t="shared" si="721"/>
        <v>48,6900282166884-676,572864419285j</v>
      </c>
      <c r="L5110" s="21">
        <f t="shared" si="722"/>
        <v>48.690028216688397</v>
      </c>
      <c r="M5110" s="21">
        <f t="shared" si="723"/>
        <v>-676.572864419285</v>
      </c>
      <c r="N5110" s="21">
        <f t="shared" si="717"/>
        <v>48.690028216688397</v>
      </c>
      <c r="O5110" s="40">
        <f t="shared" si="718"/>
        <v>-1.7538902373677931</v>
      </c>
      <c r="P5110" s="32">
        <f t="shared" si="719"/>
        <v>9450.016288110357</v>
      </c>
      <c r="R5110">
        <v>61.311100000000003</v>
      </c>
      <c r="S5110">
        <v>0.98948999999999998</v>
      </c>
      <c r="T5110">
        <v>-8.3699999999999992</v>
      </c>
    </row>
    <row r="5111" spans="5:20" x14ac:dyDescent="0.3">
      <c r="E5111" s="26">
        <v>61.4069</v>
      </c>
      <c r="F5111" s="38">
        <v>0.98950000000000005</v>
      </c>
      <c r="G5111" s="38">
        <v>-8.41</v>
      </c>
      <c r="H5111" s="19">
        <f t="shared" si="715"/>
        <v>0.97885972997056947</v>
      </c>
      <c r="I5111" s="19">
        <f t="shared" si="716"/>
        <v>-0.14472000221788231</v>
      </c>
      <c r="J5111" s="20" t="str">
        <f t="shared" si="720"/>
        <v>0,978859729970569-0,144720002217882j</v>
      </c>
      <c r="K5111" s="20" t="str">
        <f t="shared" si="721"/>
        <v>48,8288416241725-676,552861393415j</v>
      </c>
      <c r="L5111" s="21">
        <f t="shared" si="722"/>
        <v>48.828841624172497</v>
      </c>
      <c r="M5111" s="21">
        <f t="shared" si="723"/>
        <v>-676.55286139341501</v>
      </c>
      <c r="N5111" s="21">
        <f t="shared" si="717"/>
        <v>48.828841624172497</v>
      </c>
      <c r="O5111" s="40">
        <f t="shared" si="718"/>
        <v>-1.7534956520151306</v>
      </c>
      <c r="P5111" s="32">
        <f t="shared" si="719"/>
        <v>9422.8741606313288</v>
      </c>
      <c r="R5111">
        <v>61.323099999999997</v>
      </c>
      <c r="S5111">
        <v>0.98953000000000002</v>
      </c>
      <c r="T5111">
        <v>-8.3800000000000008</v>
      </c>
    </row>
    <row r="5112" spans="5:20" x14ac:dyDescent="0.3">
      <c r="E5112" s="26">
        <v>61.418799999999997</v>
      </c>
      <c r="F5112" s="38">
        <v>0.98951999999999996</v>
      </c>
      <c r="G5112" s="38">
        <v>-8.42</v>
      </c>
      <c r="H5112" s="19">
        <f t="shared" si="715"/>
        <v>0.9788542410820914</v>
      </c>
      <c r="I5112" s="19">
        <f t="shared" si="716"/>
        <v>-0.14489377183165181</v>
      </c>
      <c r="J5112" s="20" t="str">
        <f t="shared" si="720"/>
        <v>0,978854241082091-0,144893771831652j</v>
      </c>
      <c r="K5112" s="20" t="str">
        <f t="shared" si="721"/>
        <v>48,6214051716468-675,768007860675j</v>
      </c>
      <c r="L5112" s="21">
        <f t="shared" si="722"/>
        <v>48.621405171646799</v>
      </c>
      <c r="M5112" s="21">
        <f t="shared" si="723"/>
        <v>-675.76800786067497</v>
      </c>
      <c r="N5112" s="21">
        <f t="shared" si="717"/>
        <v>48.621405171646799</v>
      </c>
      <c r="O5112" s="40">
        <f t="shared" si="718"/>
        <v>-1.7511221130075678</v>
      </c>
      <c r="P5112" s="32">
        <f t="shared" si="719"/>
        <v>9440.8304298973799</v>
      </c>
      <c r="R5112">
        <v>61.335000000000001</v>
      </c>
      <c r="S5112">
        <v>0.98948999999999998</v>
      </c>
      <c r="T5112">
        <v>-8.39</v>
      </c>
    </row>
    <row r="5113" spans="5:20" x14ac:dyDescent="0.3">
      <c r="E5113" s="26">
        <v>61.430799999999998</v>
      </c>
      <c r="F5113" s="38">
        <v>0.98951</v>
      </c>
      <c r="G5113" s="38">
        <v>-8.42</v>
      </c>
      <c r="H5113" s="19">
        <f t="shared" si="715"/>
        <v>0.9788443488692905</v>
      </c>
      <c r="I5113" s="19">
        <f t="shared" si="716"/>
        <v>-0.14489230754824337</v>
      </c>
      <c r="J5113" s="20" t="str">
        <f t="shared" si="720"/>
        <v>0,978844348869291-0,144892307548243j</v>
      </c>
      <c r="K5113" s="20" t="str">
        <f t="shared" si="721"/>
        <v>48,6675683551237-675,76136375192j</v>
      </c>
      <c r="L5113" s="21">
        <f t="shared" si="722"/>
        <v>48.667568355123699</v>
      </c>
      <c r="M5113" s="21">
        <f t="shared" si="723"/>
        <v>-675.76136375192004</v>
      </c>
      <c r="N5113" s="21">
        <f t="shared" si="717"/>
        <v>48.667568355123699</v>
      </c>
      <c r="O5113" s="40">
        <f t="shared" si="718"/>
        <v>-1.7507628321890392</v>
      </c>
      <c r="P5113" s="32">
        <f t="shared" si="719"/>
        <v>9431.7831867005516</v>
      </c>
      <c r="R5113">
        <v>61.347000000000001</v>
      </c>
      <c r="S5113">
        <v>0.98955000000000004</v>
      </c>
      <c r="T5113">
        <v>-8.39</v>
      </c>
    </row>
    <row r="5114" spans="5:20" x14ac:dyDescent="0.3">
      <c r="E5114" s="26">
        <v>61.442799999999998</v>
      </c>
      <c r="F5114" s="38">
        <v>0.98951999999999996</v>
      </c>
      <c r="G5114" s="38">
        <v>-8.43</v>
      </c>
      <c r="H5114" s="19">
        <f t="shared" si="715"/>
        <v>0.97882893743957622</v>
      </c>
      <c r="I5114" s="19">
        <f t="shared" si="716"/>
        <v>-0.14506461191796602</v>
      </c>
      <c r="J5114" s="20" t="str">
        <f t="shared" si="720"/>
        <v>0,978828937439576-0,145064611917966j</v>
      </c>
      <c r="K5114" s="20" t="str">
        <f t="shared" si="721"/>
        <v>48,5069159476338-674,97167383048j</v>
      </c>
      <c r="L5114" s="21">
        <f t="shared" si="722"/>
        <v>48.5069159476338</v>
      </c>
      <c r="M5114" s="21">
        <f t="shared" si="723"/>
        <v>-674.97167383047997</v>
      </c>
      <c r="N5114" s="21">
        <f t="shared" si="717"/>
        <v>48.5069159476338</v>
      </c>
      <c r="O5114" s="40">
        <f t="shared" si="718"/>
        <v>-1.7483753724949285</v>
      </c>
      <c r="P5114" s="32">
        <f t="shared" si="719"/>
        <v>9440.7090704889088</v>
      </c>
      <c r="R5114">
        <v>61.359000000000002</v>
      </c>
      <c r="S5114">
        <v>0.98950000000000005</v>
      </c>
      <c r="T5114">
        <v>-8.39</v>
      </c>
    </row>
    <row r="5115" spans="5:20" x14ac:dyDescent="0.3">
      <c r="E5115" s="26">
        <v>61.454700000000003</v>
      </c>
      <c r="F5115" s="38">
        <v>0.98953000000000002</v>
      </c>
      <c r="G5115" s="38">
        <v>-8.43</v>
      </c>
      <c r="H5115" s="19">
        <f t="shared" si="715"/>
        <v>0.97883882939666089</v>
      </c>
      <c r="I5115" s="19">
        <f t="shared" si="716"/>
        <v>-0.14506607792786899</v>
      </c>
      <c r="J5115" s="20" t="str">
        <f t="shared" si="720"/>
        <v>0,978838829396661-0,145066077927869j</v>
      </c>
      <c r="K5115" s="20" t="str">
        <f t="shared" si="721"/>
        <v>48,4608594520256-674,97828819823j</v>
      </c>
      <c r="L5115" s="21">
        <f t="shared" si="722"/>
        <v>48.460859452025602</v>
      </c>
      <c r="M5115" s="21">
        <f t="shared" si="723"/>
        <v>-674.97828819822996</v>
      </c>
      <c r="N5115" s="21">
        <f t="shared" si="717"/>
        <v>48.460859452025602</v>
      </c>
      <c r="O5115" s="40">
        <f t="shared" si="718"/>
        <v>-1.7480539494368081</v>
      </c>
      <c r="P5115" s="32">
        <f t="shared" si="719"/>
        <v>9449.7734793826276</v>
      </c>
      <c r="R5115">
        <v>61.370899999999999</v>
      </c>
      <c r="S5115">
        <v>0.98953000000000002</v>
      </c>
      <c r="T5115">
        <v>-8.4</v>
      </c>
    </row>
    <row r="5116" spans="5:20" x14ac:dyDescent="0.3">
      <c r="E5116" s="26">
        <v>61.466700000000003</v>
      </c>
      <c r="F5116" s="38">
        <v>0.98955000000000004</v>
      </c>
      <c r="G5116" s="38">
        <v>-8.44</v>
      </c>
      <c r="H5116" s="19">
        <f t="shared" si="715"/>
        <v>0.97883327908342754</v>
      </c>
      <c r="I5116" s="19">
        <f t="shared" si="716"/>
        <v>-0.14523985079441801</v>
      </c>
      <c r="J5116" s="20" t="str">
        <f t="shared" si="720"/>
        <v>0,978833279083428-0,145239850794418j</v>
      </c>
      <c r="K5116" s="20" t="str">
        <f t="shared" si="721"/>
        <v>48,2549801651116-674,19694884419j</v>
      </c>
      <c r="L5116" s="21">
        <f t="shared" si="722"/>
        <v>48.254980165111597</v>
      </c>
      <c r="M5116" s="21">
        <f t="shared" si="723"/>
        <v>-674.19694884419005</v>
      </c>
      <c r="N5116" s="21">
        <f t="shared" si="717"/>
        <v>48.254980165111597</v>
      </c>
      <c r="O5116" s="40">
        <f t="shared" si="718"/>
        <v>-1.7456895689214897</v>
      </c>
      <c r="P5116" s="32">
        <f t="shared" si="719"/>
        <v>9467.8324885494003</v>
      </c>
      <c r="R5116">
        <v>61.382899999999999</v>
      </c>
      <c r="S5116">
        <v>0.98955000000000004</v>
      </c>
      <c r="T5116">
        <v>-8.4</v>
      </c>
    </row>
    <row r="5117" spans="5:20" x14ac:dyDescent="0.3">
      <c r="E5117" s="26">
        <v>61.478700000000003</v>
      </c>
      <c r="F5117" s="38">
        <v>0.98951999999999996</v>
      </c>
      <c r="G5117" s="38">
        <v>-8.44</v>
      </c>
      <c r="H5117" s="19">
        <f t="shared" si="715"/>
        <v>0.97880360398022659</v>
      </c>
      <c r="I5117" s="19">
        <f t="shared" si="716"/>
        <v>-0.1452354475853595</v>
      </c>
      <c r="J5117" s="20" t="str">
        <f t="shared" si="720"/>
        <v>0,978803603980227-0,14523544758536j</v>
      </c>
      <c r="K5117" s="20" t="str">
        <f t="shared" si="721"/>
        <v>48,3928306744202-674,17719450323j</v>
      </c>
      <c r="L5117" s="21">
        <f t="shared" si="722"/>
        <v>48.392830674420203</v>
      </c>
      <c r="M5117" s="21">
        <f t="shared" si="723"/>
        <v>-674.17719450323</v>
      </c>
      <c r="N5117" s="21">
        <f t="shared" si="717"/>
        <v>48.392830674420203</v>
      </c>
      <c r="O5117" s="40">
        <f t="shared" si="718"/>
        <v>-1.7452976888746059</v>
      </c>
      <c r="P5117" s="32">
        <f t="shared" si="719"/>
        <v>9440.5875680758236</v>
      </c>
      <c r="R5117">
        <v>61.3949</v>
      </c>
      <c r="S5117">
        <v>0.98953000000000002</v>
      </c>
      <c r="T5117">
        <v>-8.41</v>
      </c>
    </row>
    <row r="5118" spans="5:20" x14ac:dyDescent="0.3">
      <c r="E5118" s="26">
        <v>61.490600000000001</v>
      </c>
      <c r="F5118" s="38">
        <v>0.98956999999999995</v>
      </c>
      <c r="G5118" s="38">
        <v>-8.4499999999999993</v>
      </c>
      <c r="H5118" s="19">
        <f t="shared" si="715"/>
        <v>0.97882769792855417</v>
      </c>
      <c r="I5118" s="19">
        <f t="shared" si="716"/>
        <v>-0.14541362614241818</v>
      </c>
      <c r="J5118" s="20" t="str">
        <f t="shared" si="720"/>
        <v>0,978827697928554-0,145413626142418j</v>
      </c>
      <c r="K5118" s="20" t="str">
        <f t="shared" si="721"/>
        <v>48,0499264353127-673,417340157115j</v>
      </c>
      <c r="L5118" s="21">
        <f t="shared" si="722"/>
        <v>48.049926435312699</v>
      </c>
      <c r="M5118" s="21">
        <f t="shared" si="723"/>
        <v>-673.41734015711495</v>
      </c>
      <c r="N5118" s="21">
        <f t="shared" si="717"/>
        <v>48.049926435312699</v>
      </c>
      <c r="O5118" s="40">
        <f t="shared" si="718"/>
        <v>-1.7429932127805088</v>
      </c>
      <c r="P5118" s="32">
        <f t="shared" si="719"/>
        <v>9485.9606094994124</v>
      </c>
      <c r="R5118">
        <v>61.4069</v>
      </c>
      <c r="S5118">
        <v>0.98950000000000005</v>
      </c>
      <c r="T5118">
        <v>-8.41</v>
      </c>
    </row>
    <row r="5119" spans="5:20" x14ac:dyDescent="0.3">
      <c r="E5119" s="26">
        <v>61.502600000000001</v>
      </c>
      <c r="F5119" s="38">
        <v>0.98951</v>
      </c>
      <c r="G5119" s="38">
        <v>-8.4600000000000009</v>
      </c>
      <c r="H5119" s="19">
        <f t="shared" si="715"/>
        <v>0.97874295642598386</v>
      </c>
      <c r="I5119" s="19">
        <f t="shared" si="716"/>
        <v>-0.14557563445345006</v>
      </c>
      <c r="J5119" s="20" t="str">
        <f t="shared" si="720"/>
        <v>0,978742956425984-0,14557563445345j</v>
      </c>
      <c r="K5119" s="20" t="str">
        <f t="shared" si="721"/>
        <v>48,2115995272974-672,58722324637j</v>
      </c>
      <c r="L5119" s="21">
        <f t="shared" si="722"/>
        <v>48.211599527297402</v>
      </c>
      <c r="M5119" s="21">
        <f t="shared" si="723"/>
        <v>-672.58722324636994</v>
      </c>
      <c r="N5119" s="21">
        <f t="shared" si="717"/>
        <v>48.211599527297402</v>
      </c>
      <c r="O5119" s="40">
        <f t="shared" si="718"/>
        <v>-1.7405049744256653</v>
      </c>
      <c r="P5119" s="32">
        <f t="shared" si="719"/>
        <v>9431.2973570975046</v>
      </c>
      <c r="R5119">
        <v>61.418799999999997</v>
      </c>
      <c r="S5119">
        <v>0.98951999999999996</v>
      </c>
      <c r="T5119">
        <v>-8.42</v>
      </c>
    </row>
    <row r="5120" spans="5:20" x14ac:dyDescent="0.3">
      <c r="E5120" s="26">
        <v>61.514600000000002</v>
      </c>
      <c r="F5120" s="38">
        <v>0.98951999999999996</v>
      </c>
      <c r="G5120" s="38">
        <v>-8.4600000000000009</v>
      </c>
      <c r="H5120" s="19">
        <f t="shared" si="715"/>
        <v>0.97875284761411163</v>
      </c>
      <c r="I5120" s="19">
        <f t="shared" si="716"/>
        <v>-0.14557710564256846</v>
      </c>
      <c r="J5120" s="20" t="str">
        <f t="shared" si="720"/>
        <v>0,978752847614112-0,145577105642568j</v>
      </c>
      <c r="K5120" s="20" t="str">
        <f t="shared" si="721"/>
        <v>48,1658644120545-672,59377418968j</v>
      </c>
      <c r="L5120" s="21">
        <f t="shared" si="722"/>
        <v>48.165864412054503</v>
      </c>
      <c r="M5120" s="21">
        <f t="shared" si="723"/>
        <v>-672.59377418967995</v>
      </c>
      <c r="N5120" s="21">
        <f t="shared" si="717"/>
        <v>48.165864412054503</v>
      </c>
      <c r="O5120" s="40">
        <f t="shared" si="718"/>
        <v>-1.740182393368755</v>
      </c>
      <c r="P5120" s="32">
        <f t="shared" si="719"/>
        <v>9440.3441342470578</v>
      </c>
      <c r="R5120">
        <v>61.430799999999998</v>
      </c>
      <c r="S5120">
        <v>0.98951</v>
      </c>
      <c r="T5120">
        <v>-8.42</v>
      </c>
    </row>
    <row r="5121" spans="5:20" x14ac:dyDescent="0.3">
      <c r="E5121" s="26">
        <v>61.526600000000002</v>
      </c>
      <c r="F5121" s="38">
        <v>0.98955000000000004</v>
      </c>
      <c r="G5121" s="38">
        <v>-8.4700000000000006</v>
      </c>
      <c r="H5121" s="19">
        <f t="shared" si="715"/>
        <v>0.97875709750251094</v>
      </c>
      <c r="I5121" s="19">
        <f t="shared" si="716"/>
        <v>-0.14575234676827836</v>
      </c>
      <c r="J5121" s="20" t="str">
        <f t="shared" si="720"/>
        <v>0,978757097502511-0,145752346768278j</v>
      </c>
      <c r="K5121" s="20" t="str">
        <f t="shared" si="721"/>
        <v>47,9160873874142-671,824366974825j</v>
      </c>
      <c r="L5121" s="21">
        <f t="shared" si="722"/>
        <v>47.916087387414201</v>
      </c>
      <c r="M5121" s="21">
        <f t="shared" si="723"/>
        <v>-671.82436697482501</v>
      </c>
      <c r="N5121" s="21">
        <f t="shared" si="717"/>
        <v>47.916087387414201</v>
      </c>
      <c r="O5121" s="40">
        <f t="shared" si="718"/>
        <v>-1.7378527156323751</v>
      </c>
      <c r="P5121" s="32">
        <f t="shared" si="719"/>
        <v>9467.4660688342847</v>
      </c>
      <c r="R5121">
        <v>61.442799999999998</v>
      </c>
      <c r="S5121">
        <v>0.98951999999999996</v>
      </c>
      <c r="T5121">
        <v>-8.43</v>
      </c>
    </row>
    <row r="5122" spans="5:20" x14ac:dyDescent="0.3">
      <c r="E5122" s="26">
        <v>61.538499999999999</v>
      </c>
      <c r="F5122" s="38">
        <v>0.98948999999999998</v>
      </c>
      <c r="G5122" s="38">
        <v>-8.4700000000000006</v>
      </c>
      <c r="H5122" s="19">
        <f t="shared" si="715"/>
        <v>0.97869775191527408</v>
      </c>
      <c r="I5122" s="19">
        <f t="shared" si="716"/>
        <v>-0.14574350927567453</v>
      </c>
      <c r="J5122" s="20" t="str">
        <f t="shared" si="720"/>
        <v>0,978697751915274-0,145743509275675j</v>
      </c>
      <c r="K5122" s="20" t="str">
        <f t="shared" si="721"/>
        <v>48,1898641331719-671,785218027345j</v>
      </c>
      <c r="L5122" s="21">
        <f t="shared" si="722"/>
        <v>48.189864133171902</v>
      </c>
      <c r="M5122" s="21">
        <f t="shared" si="723"/>
        <v>-671.78521802734497</v>
      </c>
      <c r="N5122" s="21">
        <f t="shared" si="717"/>
        <v>48.189864133171902</v>
      </c>
      <c r="O5122" s="40">
        <f t="shared" si="718"/>
        <v>-1.7374154089735465</v>
      </c>
      <c r="P5122" s="32">
        <f t="shared" si="719"/>
        <v>9413.1338679780438</v>
      </c>
      <c r="R5122">
        <v>61.454700000000003</v>
      </c>
      <c r="S5122">
        <v>0.98953000000000002</v>
      </c>
      <c r="T5122">
        <v>-8.43</v>
      </c>
    </row>
    <row r="5123" spans="5:20" x14ac:dyDescent="0.3">
      <c r="E5123" s="26">
        <v>61.5505</v>
      </c>
      <c r="F5123" s="38">
        <v>0.98953999999999998</v>
      </c>
      <c r="G5123" s="38">
        <v>-8.4700000000000006</v>
      </c>
      <c r="H5123" s="19">
        <f t="shared" si="715"/>
        <v>0.97874720657130476</v>
      </c>
      <c r="I5123" s="19">
        <f t="shared" si="716"/>
        <v>-0.14575087385284438</v>
      </c>
      <c r="J5123" s="20" t="str">
        <f t="shared" si="720"/>
        <v>0,978747206571305-0,145750873852844j</v>
      </c>
      <c r="K5123" s="20" t="str">
        <f t="shared" si="721"/>
        <v>47,9617190129606-671,817857646325j</v>
      </c>
      <c r="L5123" s="21">
        <f t="shared" si="722"/>
        <v>47.9617190129606</v>
      </c>
      <c r="M5123" s="21">
        <f t="shared" si="723"/>
        <v>-671.81785764632502</v>
      </c>
      <c r="N5123" s="21">
        <f t="shared" si="717"/>
        <v>47.9617190129606</v>
      </c>
      <c r="O5123" s="40">
        <f t="shared" si="718"/>
        <v>-1.7371610775187838</v>
      </c>
      <c r="P5123" s="32">
        <f t="shared" si="719"/>
        <v>9458.3674163261003</v>
      </c>
      <c r="R5123">
        <v>61.466700000000003</v>
      </c>
      <c r="S5123">
        <v>0.98955000000000004</v>
      </c>
      <c r="T5123">
        <v>-8.44</v>
      </c>
    </row>
    <row r="5124" spans="5:20" x14ac:dyDescent="0.3">
      <c r="E5124" s="26">
        <v>61.5625</v>
      </c>
      <c r="F5124" s="38">
        <v>0.98951</v>
      </c>
      <c r="G5124" s="38">
        <v>-8.48</v>
      </c>
      <c r="H5124" s="19">
        <f t="shared" si="715"/>
        <v>0.97869208131594787</v>
      </c>
      <c r="I5124" s="19">
        <f t="shared" si="716"/>
        <v>-0.145917271319944</v>
      </c>
      <c r="J5124" s="20" t="str">
        <f t="shared" si="720"/>
        <v>0,978692081315948-0,145917271319944j</v>
      </c>
      <c r="K5124" s="20" t="str">
        <f t="shared" si="721"/>
        <v>47,9860146609643-671,01119066806j</v>
      </c>
      <c r="L5124" s="21">
        <f t="shared" si="722"/>
        <v>47.986014660964301</v>
      </c>
      <c r="M5124" s="21">
        <f t="shared" si="723"/>
        <v>-671.01119066805995</v>
      </c>
      <c r="N5124" s="21">
        <f t="shared" si="717"/>
        <v>47.986014660964301</v>
      </c>
      <c r="O5124" s="40">
        <f t="shared" si="718"/>
        <v>-1.734737021154112</v>
      </c>
      <c r="P5124" s="32">
        <f t="shared" si="719"/>
        <v>9431.0535851388122</v>
      </c>
      <c r="R5124">
        <v>61.478700000000003</v>
      </c>
      <c r="S5124">
        <v>0.98951999999999996</v>
      </c>
      <c r="T5124">
        <v>-8.44</v>
      </c>
    </row>
    <row r="5125" spans="5:20" x14ac:dyDescent="0.3">
      <c r="E5125" s="26">
        <v>61.574399999999997</v>
      </c>
      <c r="F5125" s="38">
        <v>0.98955000000000004</v>
      </c>
      <c r="G5125" s="38">
        <v>-8.48</v>
      </c>
      <c r="H5125" s="19">
        <f t="shared" si="715"/>
        <v>0.97873164401188084</v>
      </c>
      <c r="I5125" s="19">
        <f t="shared" si="716"/>
        <v>-0.14592316988676271</v>
      </c>
      <c r="J5125" s="20" t="str">
        <f t="shared" si="720"/>
        <v>0,978731644011881-0,145923169886763j</v>
      </c>
      <c r="K5125" s="20" t="str">
        <f t="shared" si="721"/>
        <v>47,8039162775092-671,037173654905j</v>
      </c>
      <c r="L5125" s="21">
        <f t="shared" si="722"/>
        <v>47.803916277509202</v>
      </c>
      <c r="M5125" s="21">
        <f t="shared" si="723"/>
        <v>-671.03717365490502</v>
      </c>
      <c r="N5125" s="21">
        <f t="shared" si="717"/>
        <v>47.803916277509202</v>
      </c>
      <c r="O5125" s="40">
        <f t="shared" si="718"/>
        <v>-1.7344689219154827</v>
      </c>
      <c r="P5125" s="32">
        <f t="shared" si="719"/>
        <v>9467.3436421182378</v>
      </c>
      <c r="R5125">
        <v>61.490600000000001</v>
      </c>
      <c r="S5125">
        <v>0.98956999999999995</v>
      </c>
      <c r="T5125">
        <v>-8.4499999999999993</v>
      </c>
    </row>
    <row r="5126" spans="5:20" x14ac:dyDescent="0.3">
      <c r="E5126" s="26">
        <v>61.586399999999998</v>
      </c>
      <c r="F5126" s="38">
        <v>0.98951999999999996</v>
      </c>
      <c r="G5126" s="38">
        <v>-8.49</v>
      </c>
      <c r="H5126" s="19">
        <f t="shared" si="715"/>
        <v>0.97867648945800279</v>
      </c>
      <c r="I5126" s="19">
        <f t="shared" si="716"/>
        <v>-0.14608955945638169</v>
      </c>
      <c r="J5126" s="20" t="str">
        <f t="shared" si="720"/>
        <v>0,978676489458003-0,146089559456382j</v>
      </c>
      <c r="K5126" s="20" t="str">
        <f t="shared" si="721"/>
        <v>47,8283976364888-670,232393718225j</v>
      </c>
      <c r="L5126" s="21">
        <f t="shared" si="722"/>
        <v>47.828397636488802</v>
      </c>
      <c r="M5126" s="21">
        <f t="shared" si="723"/>
        <v>-670.23239371822501</v>
      </c>
      <c r="N5126" s="21">
        <f t="shared" si="717"/>
        <v>47.828397636488802</v>
      </c>
      <c r="O5126" s="40">
        <f t="shared" si="718"/>
        <v>-1.7320512074186656</v>
      </c>
      <c r="P5126" s="32">
        <f t="shared" si="719"/>
        <v>9439.9779110576092</v>
      </c>
      <c r="R5126">
        <v>61.502600000000001</v>
      </c>
      <c r="S5126">
        <v>0.98951</v>
      </c>
      <c r="T5126">
        <v>-8.4600000000000009</v>
      </c>
    </row>
    <row r="5127" spans="5:20" x14ac:dyDescent="0.3">
      <c r="E5127" s="26">
        <v>61.598399999999998</v>
      </c>
      <c r="F5127" s="38">
        <v>0.98951999999999996</v>
      </c>
      <c r="G5127" s="38">
        <v>-8.49</v>
      </c>
      <c r="H5127" s="19">
        <f t="shared" ref="H5127:H5190" si="724">F5127*COS(G5127*PI()/180)</f>
        <v>0.97867648945800279</v>
      </c>
      <c r="I5127" s="19">
        <f t="shared" ref="I5127:I5190" si="725">F5127*SIN(G5127*PI()/180)</f>
        <v>-0.14608955945638169</v>
      </c>
      <c r="J5127" s="20" t="str">
        <f t="shared" si="720"/>
        <v>0,978676489458003-0,146089559456382j</v>
      </c>
      <c r="K5127" s="20" t="str">
        <f t="shared" si="721"/>
        <v>47,8283976364888-670,232393718225j</v>
      </c>
      <c r="L5127" s="21">
        <f t="shared" si="722"/>
        <v>47.828397636488802</v>
      </c>
      <c r="M5127" s="21">
        <f t="shared" si="723"/>
        <v>-670.23239371822501</v>
      </c>
      <c r="N5127" s="21">
        <f t="shared" ref="N5127:N5190" si="726">L5127</f>
        <v>47.828397636488802</v>
      </c>
      <c r="O5127" s="40">
        <f t="shared" ref="O5127:O5190" si="727">M5127/(2*PI()*E5127)</f>
        <v>-1.731713786081601</v>
      </c>
      <c r="P5127" s="32">
        <f t="shared" ref="P5127:P5190" si="728">1/(IMREAL(IMDIV(1,K5127)))</f>
        <v>9439.9779110576092</v>
      </c>
      <c r="R5127">
        <v>61.514600000000002</v>
      </c>
      <c r="S5127">
        <v>0.98951999999999996</v>
      </c>
      <c r="T5127">
        <v>-8.4600000000000009</v>
      </c>
    </row>
    <row r="5128" spans="5:20" x14ac:dyDescent="0.3">
      <c r="E5128" s="26">
        <v>61.610300000000002</v>
      </c>
      <c r="F5128" s="38">
        <v>0.98951</v>
      </c>
      <c r="G5128" s="38">
        <v>-8.5</v>
      </c>
      <c r="H5128" s="19">
        <f t="shared" si="724"/>
        <v>0.97864108695525032</v>
      </c>
      <c r="I5128" s="19">
        <f t="shared" si="725"/>
        <v>-0.14625889040686102</v>
      </c>
      <c r="J5128" s="20" t="str">
        <f t="shared" si="720"/>
        <v>0,97864108695525-0,146258890406861j</v>
      </c>
      <c r="K5128" s="20" t="str">
        <f t="shared" si="721"/>
        <v>47,7620096145391-669,442448696235j</v>
      </c>
      <c r="L5128" s="21">
        <f t="shared" si="722"/>
        <v>47.762009614539103</v>
      </c>
      <c r="M5128" s="21">
        <f t="shared" si="723"/>
        <v>-669.44244869623503</v>
      </c>
      <c r="N5128" s="21">
        <f t="shared" si="726"/>
        <v>47.762009614539103</v>
      </c>
      <c r="O5128" s="40">
        <f t="shared" si="727"/>
        <v>-1.7293386791745593</v>
      </c>
      <c r="P5128" s="32">
        <f t="shared" si="728"/>
        <v>9430.8092417810494</v>
      </c>
      <c r="R5128">
        <v>61.526600000000002</v>
      </c>
      <c r="S5128">
        <v>0.98955000000000004</v>
      </c>
      <c r="T5128">
        <v>-8.4700000000000006</v>
      </c>
    </row>
    <row r="5129" spans="5:20" x14ac:dyDescent="0.3">
      <c r="E5129" s="26">
        <v>61.622300000000003</v>
      </c>
      <c r="F5129" s="38">
        <v>0.98953000000000002</v>
      </c>
      <c r="G5129" s="38">
        <v>-8.5</v>
      </c>
      <c r="H5129" s="19">
        <f t="shared" si="724"/>
        <v>0.97866086727251755</v>
      </c>
      <c r="I5129" s="19">
        <f t="shared" si="725"/>
        <v>-0.14626184659508362</v>
      </c>
      <c r="J5129" s="20" t="str">
        <f t="shared" si="720"/>
        <v>0,978660867272518-0,146261846595084j</v>
      </c>
      <c r="K5129" s="20" t="str">
        <f t="shared" si="721"/>
        <v>47,6713828549948-669,455361579385j</v>
      </c>
      <c r="L5129" s="21">
        <f t="shared" si="722"/>
        <v>47.671382854994803</v>
      </c>
      <c r="M5129" s="21">
        <f t="shared" si="723"/>
        <v>-669.455361579385</v>
      </c>
      <c r="N5129" s="21">
        <f t="shared" si="726"/>
        <v>47.671382854994803</v>
      </c>
      <c r="O5129" s="40">
        <f t="shared" si="727"/>
        <v>-1.7290352676665954</v>
      </c>
      <c r="P5129" s="32">
        <f t="shared" si="728"/>
        <v>9448.9191400391373</v>
      </c>
      <c r="R5129">
        <v>61.538499999999999</v>
      </c>
      <c r="S5129">
        <v>0.98948999999999998</v>
      </c>
      <c r="T5129">
        <v>-8.4700000000000006</v>
      </c>
    </row>
    <row r="5130" spans="5:20" x14ac:dyDescent="0.3">
      <c r="E5130" s="26">
        <v>61.634300000000003</v>
      </c>
      <c r="F5130" s="38">
        <v>0.98953000000000002</v>
      </c>
      <c r="G5130" s="38">
        <v>-8.51</v>
      </c>
      <c r="H5130" s="19">
        <f t="shared" si="724"/>
        <v>0.97863532485885851</v>
      </c>
      <c r="I5130" s="19">
        <f t="shared" si="725"/>
        <v>-0.14643265291046437</v>
      </c>
      <c r="J5130" s="20" t="str">
        <f t="shared" si="720"/>
        <v>0,978635324858859-0,146432652910464j</v>
      </c>
      <c r="K5130" s="20" t="str">
        <f t="shared" si="721"/>
        <v>47,5601774316495-668,67366366934j</v>
      </c>
      <c r="L5130" s="21">
        <f t="shared" si="722"/>
        <v>47.5601774316495</v>
      </c>
      <c r="M5130" s="21">
        <f t="shared" si="723"/>
        <v>-668.67366366934004</v>
      </c>
      <c r="N5130" s="21">
        <f t="shared" si="726"/>
        <v>47.5601774316495</v>
      </c>
      <c r="O5130" s="40">
        <f t="shared" si="727"/>
        <v>-1.7266800935249198</v>
      </c>
      <c r="P5130" s="32">
        <f t="shared" si="728"/>
        <v>9448.7965190655323</v>
      </c>
      <c r="R5130">
        <v>61.5505</v>
      </c>
      <c r="S5130">
        <v>0.98953999999999998</v>
      </c>
      <c r="T5130">
        <v>-8.4700000000000006</v>
      </c>
    </row>
    <row r="5131" spans="5:20" x14ac:dyDescent="0.3">
      <c r="E5131" s="26">
        <v>61.646299999999997</v>
      </c>
      <c r="F5131" s="38">
        <v>0.98955000000000004</v>
      </c>
      <c r="G5131" s="38">
        <v>-8.51</v>
      </c>
      <c r="H5131" s="19">
        <f t="shared" si="724"/>
        <v>0.97865510465987227</v>
      </c>
      <c r="I5131" s="19">
        <f t="shared" si="725"/>
        <v>-0.14643561255095858</v>
      </c>
      <c r="J5131" s="20" t="str">
        <f t="shared" si="720"/>
        <v>0,978655104659872-0,146435612550959j</v>
      </c>
      <c r="K5131" s="20" t="str">
        <f t="shared" si="721"/>
        <v>47,4697565519715-668,68650693488j</v>
      </c>
      <c r="L5131" s="21">
        <f t="shared" si="722"/>
        <v>47.4697565519715</v>
      </c>
      <c r="M5131" s="21">
        <f t="shared" si="723"/>
        <v>-668.68650693487996</v>
      </c>
      <c r="N5131" s="21">
        <f t="shared" si="726"/>
        <v>47.4697565519715</v>
      </c>
      <c r="O5131" s="40">
        <f t="shared" si="727"/>
        <v>-1.7263771379229429</v>
      </c>
      <c r="P5131" s="32">
        <f t="shared" si="728"/>
        <v>9466.9755015883402</v>
      </c>
      <c r="R5131">
        <v>61.5625</v>
      </c>
      <c r="S5131">
        <v>0.98951</v>
      </c>
      <c r="T5131">
        <v>-8.48</v>
      </c>
    </row>
    <row r="5132" spans="5:20" x14ac:dyDescent="0.3">
      <c r="E5132" s="26">
        <v>61.658200000000001</v>
      </c>
      <c r="F5132" s="38">
        <v>0.98956</v>
      </c>
      <c r="G5132" s="38">
        <v>-8.52</v>
      </c>
      <c r="H5132" s="19">
        <f t="shared" si="724"/>
        <v>0.97863942156049943</v>
      </c>
      <c r="I5132" s="19">
        <f t="shared" si="725"/>
        <v>-0.14660789940426491</v>
      </c>
      <c r="J5132" s="20" t="str">
        <f t="shared" ref="J5132:J5195" si="729">COMPLEX(H5132,I5132,"j")</f>
        <v>0,978639421560499-0,146607899404265j</v>
      </c>
      <c r="K5132" s="20" t="str">
        <f t="shared" ref="K5132:K5195" si="730">IMPRODUCT(IMDIV(IMSUM(1,J5132),IMSUB(1,J5132)),50)</f>
        <v>47,314041012775-667,91295824837j</v>
      </c>
      <c r="L5132" s="21">
        <f t="shared" ref="L5132:L5195" si="731">IMREAL(K5132)</f>
        <v>47.314041012775</v>
      </c>
      <c r="M5132" s="21">
        <f t="shared" ref="M5132:M5195" si="732">IMAGINARY(K5132)</f>
        <v>-667.91295824837005</v>
      </c>
      <c r="N5132" s="21">
        <f t="shared" si="726"/>
        <v>47.314041012775</v>
      </c>
      <c r="O5132" s="40">
        <f t="shared" si="727"/>
        <v>-1.7240472290848388</v>
      </c>
      <c r="P5132" s="32">
        <f t="shared" si="728"/>
        <v>9475.9679933487623</v>
      </c>
      <c r="R5132">
        <v>61.574399999999997</v>
      </c>
      <c r="S5132">
        <v>0.98955000000000004</v>
      </c>
      <c r="T5132">
        <v>-8.48</v>
      </c>
    </row>
    <row r="5133" spans="5:20" x14ac:dyDescent="0.3">
      <c r="E5133" s="26">
        <v>61.670200000000001</v>
      </c>
      <c r="F5133" s="38">
        <v>0.98955000000000004</v>
      </c>
      <c r="G5133" s="38">
        <v>-8.52</v>
      </c>
      <c r="H5133" s="19">
        <f t="shared" si="724"/>
        <v>0.97862953191842061</v>
      </c>
      <c r="I5133" s="19">
        <f t="shared" si="725"/>
        <v>-0.14660641785792711</v>
      </c>
      <c r="J5133" s="20" t="str">
        <f t="shared" si="729"/>
        <v>0,978629531918421-0,146606417857927j</v>
      </c>
      <c r="K5133" s="20" t="str">
        <f t="shared" si="730"/>
        <v>47,3591484296511-667,906568189435j</v>
      </c>
      <c r="L5133" s="21">
        <f t="shared" si="731"/>
        <v>47.3591484296511</v>
      </c>
      <c r="M5133" s="21">
        <f t="shared" si="732"/>
        <v>-667.90656818943501</v>
      </c>
      <c r="N5133" s="21">
        <f t="shared" si="726"/>
        <v>47.3591484296511</v>
      </c>
      <c r="O5133" s="40">
        <f t="shared" si="727"/>
        <v>-1.7236952669343157</v>
      </c>
      <c r="P5133" s="32">
        <f t="shared" si="728"/>
        <v>9466.8525012976352</v>
      </c>
      <c r="R5133">
        <v>61.586399999999998</v>
      </c>
      <c r="S5133">
        <v>0.98951999999999996</v>
      </c>
      <c r="T5133">
        <v>-8.49</v>
      </c>
    </row>
    <row r="5134" spans="5:20" x14ac:dyDescent="0.3">
      <c r="E5134" s="26">
        <v>61.682200000000002</v>
      </c>
      <c r="F5134" s="38">
        <v>0.98962000000000006</v>
      </c>
      <c r="G5134" s="38">
        <v>-8.5299999999999994</v>
      </c>
      <c r="H5134" s="19">
        <f t="shared" si="724"/>
        <v>0.97867315504965635</v>
      </c>
      <c r="I5134" s="19">
        <f t="shared" si="725"/>
        <v>-0.14678760160569257</v>
      </c>
      <c r="J5134" s="20" t="str">
        <f t="shared" si="729"/>
        <v>0,978673155049656-0,146787601605693j</v>
      </c>
      <c r="K5134" s="20" t="str">
        <f t="shared" si="730"/>
        <v>46,933884668044-667,172874275315j</v>
      </c>
      <c r="L5134" s="21">
        <f t="shared" si="731"/>
        <v>46.933884668044001</v>
      </c>
      <c r="M5134" s="21">
        <f t="shared" si="732"/>
        <v>-667.17287427531505</v>
      </c>
      <c r="N5134" s="21">
        <f t="shared" si="726"/>
        <v>46.933884668044001</v>
      </c>
      <c r="O5134" s="40">
        <f t="shared" si="727"/>
        <v>-1.7214668224827261</v>
      </c>
      <c r="P5134" s="32">
        <f t="shared" si="728"/>
        <v>9530.9058021226829</v>
      </c>
      <c r="R5134">
        <v>61.598399999999998</v>
      </c>
      <c r="S5134">
        <v>0.98951999999999996</v>
      </c>
      <c r="T5134">
        <v>-8.49</v>
      </c>
    </row>
    <row r="5135" spans="5:20" x14ac:dyDescent="0.3">
      <c r="E5135" s="26">
        <v>61.694099999999999</v>
      </c>
      <c r="F5135" s="38">
        <v>0.98955000000000004</v>
      </c>
      <c r="G5135" s="38">
        <v>-8.5299999999999994</v>
      </c>
      <c r="H5135" s="19">
        <f t="shared" si="724"/>
        <v>0.97860392936620866</v>
      </c>
      <c r="I5135" s="19">
        <f t="shared" si="725"/>
        <v>-0.14677721869900878</v>
      </c>
      <c r="J5135" s="20" t="str">
        <f t="shared" si="729"/>
        <v>0,978603929366209-0,146777218699009j</v>
      </c>
      <c r="K5135" s="20" t="str">
        <f t="shared" si="730"/>
        <v>47,2489265192806-667,128427470295j</v>
      </c>
      <c r="L5135" s="21">
        <f t="shared" si="731"/>
        <v>47.248926519280602</v>
      </c>
      <c r="M5135" s="21">
        <f t="shared" si="732"/>
        <v>-667.12842747029504</v>
      </c>
      <c r="N5135" s="21">
        <f t="shared" si="726"/>
        <v>47.248926519280602</v>
      </c>
      <c r="O5135" s="40">
        <f t="shared" si="727"/>
        <v>-1.7210201122801116</v>
      </c>
      <c r="P5135" s="32">
        <f t="shared" si="728"/>
        <v>9466.7293576222837</v>
      </c>
      <c r="R5135">
        <v>61.610300000000002</v>
      </c>
      <c r="S5135">
        <v>0.98951</v>
      </c>
      <c r="T5135">
        <v>-8.5</v>
      </c>
    </row>
    <row r="5136" spans="5:20" x14ac:dyDescent="0.3">
      <c r="E5136" s="26">
        <v>61.706099999999999</v>
      </c>
      <c r="F5136" s="38">
        <v>0.98953999999999998</v>
      </c>
      <c r="G5136" s="38">
        <v>-8.5399999999999991</v>
      </c>
      <c r="H5136" s="19">
        <f t="shared" si="724"/>
        <v>0.97856840787969712</v>
      </c>
      <c r="I5136" s="19">
        <f t="shared" si="725"/>
        <v>-0.14694653007061689</v>
      </c>
      <c r="J5136" s="20" t="str">
        <f t="shared" si="729"/>
        <v>0,978568407879697-0,146946530070617j</v>
      </c>
      <c r="K5136" s="20" t="str">
        <f t="shared" si="730"/>
        <v>47,1839881128221-666,34572697352j</v>
      </c>
      <c r="L5136" s="21">
        <f t="shared" si="731"/>
        <v>47.183988112822099</v>
      </c>
      <c r="M5136" s="21">
        <f t="shared" si="732"/>
        <v>-666.34572697351996</v>
      </c>
      <c r="N5136" s="21">
        <f t="shared" si="726"/>
        <v>47.183988112822099</v>
      </c>
      <c r="O5136" s="40">
        <f t="shared" si="727"/>
        <v>-1.718666651368312</v>
      </c>
      <c r="P5136" s="32">
        <f t="shared" si="728"/>
        <v>9457.5082445995322</v>
      </c>
      <c r="R5136">
        <v>61.622300000000003</v>
      </c>
      <c r="S5136">
        <v>0.98953000000000002</v>
      </c>
      <c r="T5136">
        <v>-8.5</v>
      </c>
    </row>
    <row r="5137" spans="5:20" x14ac:dyDescent="0.3">
      <c r="E5137" s="26">
        <v>61.7181</v>
      </c>
      <c r="F5137" s="38">
        <v>0.98956999999999995</v>
      </c>
      <c r="G5137" s="38">
        <v>-8.5399999999999991</v>
      </c>
      <c r="H5137" s="19">
        <f t="shared" si="724"/>
        <v>0.97859807525265463</v>
      </c>
      <c r="I5137" s="19">
        <f t="shared" si="725"/>
        <v>-0.14695098506576831</v>
      </c>
      <c r="J5137" s="20" t="str">
        <f t="shared" si="729"/>
        <v>0,978598075252655-0,146950985065768j</v>
      </c>
      <c r="K5137" s="20" t="str">
        <f t="shared" si="730"/>
        <v>47,0492883720859-666,36476366356j</v>
      </c>
      <c r="L5137" s="21">
        <f t="shared" si="731"/>
        <v>47.049288372085897</v>
      </c>
      <c r="M5137" s="21">
        <f t="shared" si="732"/>
        <v>-666.36476366355998</v>
      </c>
      <c r="N5137" s="21">
        <f t="shared" si="726"/>
        <v>47.049288372085897</v>
      </c>
      <c r="O5137" s="40">
        <f t="shared" si="727"/>
        <v>-1.7183815775164528</v>
      </c>
      <c r="P5137" s="32">
        <f t="shared" si="728"/>
        <v>9484.8540589929962</v>
      </c>
      <c r="R5137">
        <v>61.634300000000003</v>
      </c>
      <c r="S5137">
        <v>0.98953000000000002</v>
      </c>
      <c r="T5137">
        <v>-8.51</v>
      </c>
    </row>
    <row r="5138" spans="5:20" x14ac:dyDescent="0.3">
      <c r="E5138" s="26">
        <v>61.73</v>
      </c>
      <c r="F5138" s="38">
        <v>0.98958999999999997</v>
      </c>
      <c r="G5138" s="38">
        <v>-8.5500000000000007</v>
      </c>
      <c r="H5138" s="19">
        <f t="shared" si="724"/>
        <v>0.97859219029257427</v>
      </c>
      <c r="I5138" s="19">
        <f t="shared" si="725"/>
        <v>-0.14712475386005602</v>
      </c>
      <c r="J5138" s="20" t="str">
        <f t="shared" si="729"/>
        <v>0,978592190292574-0,147124753860056j</v>
      </c>
      <c r="K5138" s="20" t="str">
        <f t="shared" si="730"/>
        <v>46,850442450903-665,602773079765j</v>
      </c>
      <c r="L5138" s="21">
        <f t="shared" si="731"/>
        <v>46.850442450903003</v>
      </c>
      <c r="M5138" s="21">
        <f t="shared" si="732"/>
        <v>-665.60277307976503</v>
      </c>
      <c r="N5138" s="21">
        <f t="shared" si="726"/>
        <v>46.850442450903003</v>
      </c>
      <c r="O5138" s="40">
        <f t="shared" si="727"/>
        <v>-1.7160857196066375</v>
      </c>
      <c r="P5138" s="32">
        <f t="shared" si="728"/>
        <v>9503.048257354023</v>
      </c>
      <c r="R5138">
        <v>61.646299999999997</v>
      </c>
      <c r="S5138">
        <v>0.98955000000000004</v>
      </c>
      <c r="T5138">
        <v>-8.51</v>
      </c>
    </row>
    <row r="5139" spans="5:20" x14ac:dyDescent="0.3">
      <c r="E5139" s="26">
        <v>61.741999999999997</v>
      </c>
      <c r="F5139" s="38">
        <v>0.98955000000000004</v>
      </c>
      <c r="G5139" s="38">
        <v>-8.5500000000000007</v>
      </c>
      <c r="H5139" s="19">
        <f t="shared" si="724"/>
        <v>0.97855263483262456</v>
      </c>
      <c r="I5139" s="19">
        <f t="shared" si="725"/>
        <v>-0.14711880696270016</v>
      </c>
      <c r="J5139" s="20" t="str">
        <f t="shared" si="729"/>
        <v>0,978552634832625-0,1471188069627j</v>
      </c>
      <c r="K5139" s="20" t="str">
        <f t="shared" si="730"/>
        <v>47,029634172867-665,577515379555j</v>
      </c>
      <c r="L5139" s="21">
        <f t="shared" si="731"/>
        <v>47.029634172866999</v>
      </c>
      <c r="M5139" s="21">
        <f t="shared" si="732"/>
        <v>-665.57751537955505</v>
      </c>
      <c r="N5139" s="21">
        <f t="shared" si="726"/>
        <v>47.029634172866999</v>
      </c>
      <c r="O5139" s="40">
        <f t="shared" si="727"/>
        <v>-1.7156870782203069</v>
      </c>
      <c r="P5139" s="32">
        <f t="shared" si="728"/>
        <v>9466.4826401330847</v>
      </c>
      <c r="R5139">
        <v>61.658200000000001</v>
      </c>
      <c r="S5139">
        <v>0.98956</v>
      </c>
      <c r="T5139">
        <v>-8.52</v>
      </c>
    </row>
    <row r="5140" spans="5:20" x14ac:dyDescent="0.3">
      <c r="E5140" s="26">
        <v>61.753999999999998</v>
      </c>
      <c r="F5140" s="38">
        <v>0.98956</v>
      </c>
      <c r="G5140" s="38">
        <v>-8.56</v>
      </c>
      <c r="H5140" s="19">
        <f t="shared" si="724"/>
        <v>0.97853683145816939</v>
      </c>
      <c r="I5140" s="19">
        <f t="shared" si="725"/>
        <v>-0.1472910828251533</v>
      </c>
      <c r="J5140" s="20" t="str">
        <f t="shared" si="729"/>
        <v>0,978536831458169-0,147291082825153j</v>
      </c>
      <c r="K5140" s="20" t="str">
        <f t="shared" si="730"/>
        <v>46,8758663469615-664,811033192005j</v>
      </c>
      <c r="L5140" s="21">
        <f t="shared" si="731"/>
        <v>46.875866346961502</v>
      </c>
      <c r="M5140" s="21">
        <f t="shared" si="732"/>
        <v>-664.81103319200497</v>
      </c>
      <c r="N5140" s="21">
        <f t="shared" si="726"/>
        <v>46.875866346961502</v>
      </c>
      <c r="O5140" s="40">
        <f t="shared" si="727"/>
        <v>-1.7133782775939648</v>
      </c>
      <c r="P5140" s="32">
        <f t="shared" si="728"/>
        <v>9475.4740832302232</v>
      </c>
      <c r="R5140">
        <v>61.670200000000001</v>
      </c>
      <c r="S5140">
        <v>0.98955000000000004</v>
      </c>
      <c r="T5140">
        <v>-8.52</v>
      </c>
    </row>
    <row r="5141" spans="5:20" x14ac:dyDescent="0.3">
      <c r="E5141" s="26">
        <v>61.765999999999998</v>
      </c>
      <c r="F5141" s="38">
        <v>0.98955000000000004</v>
      </c>
      <c r="G5141" s="38">
        <v>-8.56</v>
      </c>
      <c r="H5141" s="19">
        <f t="shared" si="724"/>
        <v>0.97852694285281494</v>
      </c>
      <c r="I5141" s="19">
        <f t="shared" si="725"/>
        <v>-0.14728959437490444</v>
      </c>
      <c r="J5141" s="20" t="str">
        <f t="shared" si="729"/>
        <v>0,978526942852815-0,147289594374904j</v>
      </c>
      <c r="K5141" s="20" t="str">
        <f t="shared" si="730"/>
        <v>46,9205601819309-664,80473171267j</v>
      </c>
      <c r="L5141" s="21">
        <f t="shared" si="731"/>
        <v>46.920560181930902</v>
      </c>
      <c r="M5141" s="21">
        <f t="shared" si="732"/>
        <v>-664.80473171266999</v>
      </c>
      <c r="N5141" s="21">
        <f t="shared" si="726"/>
        <v>46.920560181930902</v>
      </c>
      <c r="O5141" s="40">
        <f t="shared" si="727"/>
        <v>-1.7130291623701186</v>
      </c>
      <c r="P5141" s="32">
        <f t="shared" si="728"/>
        <v>9466.3590663264931</v>
      </c>
      <c r="R5141">
        <v>61.682200000000002</v>
      </c>
      <c r="S5141">
        <v>0.98962000000000006</v>
      </c>
      <c r="T5141">
        <v>-8.5299999999999994</v>
      </c>
    </row>
    <row r="5142" spans="5:20" x14ac:dyDescent="0.3">
      <c r="E5142" s="26">
        <v>61.777900000000002</v>
      </c>
      <c r="F5142" s="38">
        <v>0.98953000000000002</v>
      </c>
      <c r="G5142" s="38">
        <v>-8.57</v>
      </c>
      <c r="H5142" s="19">
        <f t="shared" si="724"/>
        <v>0.97848144437452955</v>
      </c>
      <c r="I5142" s="19">
        <f t="shared" si="725"/>
        <v>-0.14745739694818438</v>
      </c>
      <c r="J5142" s="20" t="str">
        <f t="shared" si="729"/>
        <v>0,97848144437453-0,147457396948184j</v>
      </c>
      <c r="K5142" s="20" t="str">
        <f t="shared" si="730"/>
        <v>46,9010454992065-664,021144335445j</v>
      </c>
      <c r="L5142" s="21">
        <f t="shared" si="731"/>
        <v>46.901045499206496</v>
      </c>
      <c r="M5142" s="21">
        <f t="shared" si="732"/>
        <v>-664.021144335445</v>
      </c>
      <c r="N5142" s="21">
        <f t="shared" si="726"/>
        <v>46.901045499206496</v>
      </c>
      <c r="O5142" s="40">
        <f t="shared" si="727"/>
        <v>-1.7106804769751476</v>
      </c>
      <c r="P5142" s="32">
        <f t="shared" si="728"/>
        <v>9448.0577879861739</v>
      </c>
      <c r="R5142">
        <v>61.694099999999999</v>
      </c>
      <c r="S5142">
        <v>0.98955000000000004</v>
      </c>
      <c r="T5142">
        <v>-8.5299999999999994</v>
      </c>
    </row>
    <row r="5143" spans="5:20" x14ac:dyDescent="0.3">
      <c r="E5143" s="26">
        <v>61.789900000000003</v>
      </c>
      <c r="F5143" s="38">
        <v>0.98955000000000004</v>
      </c>
      <c r="G5143" s="38">
        <v>-8.57</v>
      </c>
      <c r="H5143" s="19">
        <f t="shared" si="724"/>
        <v>0.97850122106537019</v>
      </c>
      <c r="I5143" s="19">
        <f t="shared" si="725"/>
        <v>-0.14746037730041114</v>
      </c>
      <c r="J5143" s="20" t="str">
        <f t="shared" si="729"/>
        <v>0,97850122106537-0,147460377300411j</v>
      </c>
      <c r="K5143" s="20" t="str">
        <f t="shared" si="730"/>
        <v>46,8118652930136-664,033721481215j</v>
      </c>
      <c r="L5143" s="21">
        <f t="shared" si="731"/>
        <v>46.811865293013597</v>
      </c>
      <c r="M5143" s="21">
        <f t="shared" si="732"/>
        <v>-664.03372148121503</v>
      </c>
      <c r="N5143" s="21">
        <f t="shared" si="726"/>
        <v>46.811865293013597</v>
      </c>
      <c r="O5143" s="40">
        <f t="shared" si="727"/>
        <v>-1.7103806472164909</v>
      </c>
      <c r="P5143" s="32">
        <f t="shared" si="728"/>
        <v>9466.2353491506674</v>
      </c>
      <c r="R5143">
        <v>61.706099999999999</v>
      </c>
      <c r="S5143">
        <v>0.98953999999999998</v>
      </c>
      <c r="T5143">
        <v>-8.5399999999999991</v>
      </c>
    </row>
    <row r="5144" spans="5:20" x14ac:dyDescent="0.3">
      <c r="E5144" s="26">
        <v>61.801900000000003</v>
      </c>
      <c r="F5144" s="38">
        <v>0.98958999999999997</v>
      </c>
      <c r="G5144" s="38">
        <v>-8.58</v>
      </c>
      <c r="H5144" s="19">
        <f t="shared" si="724"/>
        <v>0.97851502181181327</v>
      </c>
      <c r="I5144" s="19">
        <f t="shared" si="725"/>
        <v>-0.147637123341748</v>
      </c>
      <c r="J5144" s="20" t="str">
        <f t="shared" si="729"/>
        <v>0,978515021811813-0,147637123341748j</v>
      </c>
      <c r="K5144" s="20" t="str">
        <f t="shared" si="730"/>
        <v>46,5255862407464-663,28947400538j</v>
      </c>
      <c r="L5144" s="21">
        <f t="shared" si="731"/>
        <v>46.525586240746399</v>
      </c>
      <c r="M5144" s="21">
        <f t="shared" si="732"/>
        <v>-663.28947400538004</v>
      </c>
      <c r="N5144" s="21">
        <f t="shared" si="726"/>
        <v>46.525586240746399</v>
      </c>
      <c r="O5144" s="40">
        <f t="shared" si="727"/>
        <v>-1.7081319261831667</v>
      </c>
      <c r="P5144" s="32">
        <f t="shared" si="728"/>
        <v>9502.675672126803</v>
      </c>
      <c r="R5144">
        <v>61.7181</v>
      </c>
      <c r="S5144">
        <v>0.98956999999999995</v>
      </c>
      <c r="T5144">
        <v>-8.5399999999999991</v>
      </c>
    </row>
    <row r="5145" spans="5:20" x14ac:dyDescent="0.3">
      <c r="E5145" s="26">
        <v>61.813800000000001</v>
      </c>
      <c r="F5145" s="38">
        <v>0.98955000000000004</v>
      </c>
      <c r="G5145" s="38">
        <v>-8.58</v>
      </c>
      <c r="H5145" s="19">
        <f t="shared" si="724"/>
        <v>0.97847546947107378</v>
      </c>
      <c r="I5145" s="19">
        <f t="shared" si="725"/>
        <v>-0.14763115573401789</v>
      </c>
      <c r="J5145" s="20" t="str">
        <f t="shared" si="729"/>
        <v>0,978475469471074-0,147631155734018j</v>
      </c>
      <c r="K5145" s="20" t="str">
        <f t="shared" si="730"/>
        <v>46,7035477542104-663,26447860725j</v>
      </c>
      <c r="L5145" s="21">
        <f t="shared" si="731"/>
        <v>46.703547754210398</v>
      </c>
      <c r="M5145" s="21">
        <f t="shared" si="732"/>
        <v>-663.26447860725</v>
      </c>
      <c r="N5145" s="21">
        <f t="shared" si="726"/>
        <v>46.703547754210398</v>
      </c>
      <c r="O5145" s="40">
        <f t="shared" si="727"/>
        <v>-1.7077387306331677</v>
      </c>
      <c r="P5145" s="32">
        <f t="shared" si="728"/>
        <v>9466.1114886099876</v>
      </c>
      <c r="R5145">
        <v>61.73</v>
      </c>
      <c r="S5145">
        <v>0.98958999999999997</v>
      </c>
      <c r="T5145">
        <v>-8.5500000000000007</v>
      </c>
    </row>
    <row r="5146" spans="5:20" x14ac:dyDescent="0.3">
      <c r="E5146" s="26">
        <v>61.825800000000001</v>
      </c>
      <c r="F5146" s="38">
        <v>0.98955000000000004</v>
      </c>
      <c r="G5146" s="38">
        <v>-8.59</v>
      </c>
      <c r="H5146" s="19">
        <f t="shared" si="724"/>
        <v>0.9784496880707102</v>
      </c>
      <c r="I5146" s="19">
        <f t="shared" si="725"/>
        <v>-0.14780192967052241</v>
      </c>
      <c r="J5146" s="20" t="str">
        <f t="shared" si="729"/>
        <v>0,97844968807071-0,147801929670522j</v>
      </c>
      <c r="K5146" s="20" t="str">
        <f t="shared" si="730"/>
        <v>46,5956058237201-662,49699704042j</v>
      </c>
      <c r="L5146" s="21">
        <f t="shared" si="731"/>
        <v>46.595605823720099</v>
      </c>
      <c r="M5146" s="21">
        <f t="shared" si="732"/>
        <v>-662.49699704041996</v>
      </c>
      <c r="N5146" s="21">
        <f t="shared" si="726"/>
        <v>46.595605823720099</v>
      </c>
      <c r="O5146" s="40">
        <f t="shared" si="727"/>
        <v>-1.705431581354703</v>
      </c>
      <c r="P5146" s="32">
        <f t="shared" si="728"/>
        <v>9465.9874847065184</v>
      </c>
      <c r="R5146">
        <v>61.741999999999997</v>
      </c>
      <c r="S5146">
        <v>0.98955000000000004</v>
      </c>
      <c r="T5146">
        <v>-8.5500000000000007</v>
      </c>
    </row>
    <row r="5147" spans="5:20" x14ac:dyDescent="0.3">
      <c r="E5147" s="26">
        <v>61.837800000000001</v>
      </c>
      <c r="F5147" s="38">
        <v>0.98955000000000004</v>
      </c>
      <c r="G5147" s="38">
        <v>-8.59</v>
      </c>
      <c r="H5147" s="19">
        <f t="shared" si="724"/>
        <v>0.9784496880707102</v>
      </c>
      <c r="I5147" s="19">
        <f t="shared" si="725"/>
        <v>-0.14780192967052241</v>
      </c>
      <c r="J5147" s="20" t="str">
        <f t="shared" si="729"/>
        <v>0,97844968807071-0,147801929670522j</v>
      </c>
      <c r="K5147" s="20" t="str">
        <f t="shared" si="730"/>
        <v>46,5956058237201-662,49699704042j</v>
      </c>
      <c r="L5147" s="21">
        <f t="shared" si="731"/>
        <v>46.595605823720099</v>
      </c>
      <c r="M5147" s="21">
        <f t="shared" si="732"/>
        <v>-662.49699704041996</v>
      </c>
      <c r="N5147" s="21">
        <f t="shared" si="726"/>
        <v>46.595605823720099</v>
      </c>
      <c r="O5147" s="40">
        <f t="shared" si="727"/>
        <v>-1.7051006320166564</v>
      </c>
      <c r="P5147" s="32">
        <f t="shared" si="728"/>
        <v>9465.9874847065184</v>
      </c>
      <c r="R5147">
        <v>61.753999999999998</v>
      </c>
      <c r="S5147">
        <v>0.98956</v>
      </c>
      <c r="T5147">
        <v>-8.56</v>
      </c>
    </row>
    <row r="5148" spans="5:20" x14ac:dyDescent="0.3">
      <c r="E5148" s="26">
        <v>61.849699999999999</v>
      </c>
      <c r="F5148" s="38">
        <v>0.98953999999999998</v>
      </c>
      <c r="G5148" s="38">
        <v>-8.6</v>
      </c>
      <c r="H5148" s="19">
        <f t="shared" si="724"/>
        <v>0.97841398930125412</v>
      </c>
      <c r="I5148" s="19">
        <f t="shared" si="725"/>
        <v>-0.14797120375128833</v>
      </c>
      <c r="J5148" s="20" t="str">
        <f t="shared" si="729"/>
        <v>0,978413989301254-0,147971203751288j</v>
      </c>
      <c r="K5148" s="20" t="str">
        <f t="shared" si="730"/>
        <v>46,5323228666401-661,72505030374j</v>
      </c>
      <c r="L5148" s="21">
        <f t="shared" si="731"/>
        <v>46.532322866640101</v>
      </c>
      <c r="M5148" s="21">
        <f t="shared" si="732"/>
        <v>-661.72505030373998</v>
      </c>
      <c r="N5148" s="21">
        <f t="shared" si="726"/>
        <v>46.532322866640101</v>
      </c>
      <c r="O5148" s="40">
        <f t="shared" si="727"/>
        <v>-1.7027861529412966</v>
      </c>
      <c r="P5148" s="32">
        <f t="shared" si="728"/>
        <v>9456.7662253183862</v>
      </c>
      <c r="R5148">
        <v>61.765999999999998</v>
      </c>
      <c r="S5148">
        <v>0.98955000000000004</v>
      </c>
      <c r="T5148">
        <v>-8.56</v>
      </c>
    </row>
    <row r="5149" spans="5:20" x14ac:dyDescent="0.3">
      <c r="E5149" s="26">
        <v>61.861699999999999</v>
      </c>
      <c r="F5149" s="38">
        <v>0.98953000000000002</v>
      </c>
      <c r="G5149" s="38">
        <v>-8.6</v>
      </c>
      <c r="H5149" s="19">
        <f t="shared" si="724"/>
        <v>0.97840410173744363</v>
      </c>
      <c r="I5149" s="19">
        <f t="shared" si="725"/>
        <v>-0.14796970839785389</v>
      </c>
      <c r="J5149" s="20" t="str">
        <f t="shared" si="729"/>
        <v>0,978404101737444-0,147969708397854j</v>
      </c>
      <c r="K5149" s="20" t="str">
        <f t="shared" si="730"/>
        <v>46,5766071622233-661,71882392249j</v>
      </c>
      <c r="L5149" s="21">
        <f t="shared" si="731"/>
        <v>46.576607162223297</v>
      </c>
      <c r="M5149" s="21">
        <f t="shared" si="732"/>
        <v>-661.71882392248995</v>
      </c>
      <c r="N5149" s="21">
        <f t="shared" si="726"/>
        <v>46.576607162223297</v>
      </c>
      <c r="O5149" s="40">
        <f t="shared" si="727"/>
        <v>-1.7024398256792135</v>
      </c>
      <c r="P5149" s="32">
        <f t="shared" si="728"/>
        <v>9447.6864906770279</v>
      </c>
      <c r="R5149">
        <v>61.777900000000002</v>
      </c>
      <c r="S5149">
        <v>0.98953000000000002</v>
      </c>
      <c r="T5149">
        <v>-8.57</v>
      </c>
    </row>
    <row r="5150" spans="5:20" x14ac:dyDescent="0.3">
      <c r="E5150" s="26">
        <v>61.873699999999999</v>
      </c>
      <c r="F5150" s="38">
        <v>0.98953999999999998</v>
      </c>
      <c r="G5150" s="38">
        <v>-8.61</v>
      </c>
      <c r="H5150" s="19">
        <f t="shared" si="724"/>
        <v>0.97838814855225209</v>
      </c>
      <c r="I5150" s="19">
        <f t="shared" si="725"/>
        <v>-0.14814196695229981</v>
      </c>
      <c r="J5150" s="20" t="str">
        <f t="shared" si="729"/>
        <v>0,978388148552252-0,1481419669523j</v>
      </c>
      <c r="K5150" s="20" t="str">
        <f t="shared" si="730"/>
        <v>46,4250258574777-660,96109481826j</v>
      </c>
      <c r="L5150" s="21">
        <f t="shared" si="731"/>
        <v>46.425025857477699</v>
      </c>
      <c r="M5150" s="21">
        <f t="shared" si="732"/>
        <v>-660.96109481825999</v>
      </c>
      <c r="N5150" s="21">
        <f t="shared" si="726"/>
        <v>46.425025857477699</v>
      </c>
      <c r="O5150" s="40">
        <f t="shared" si="727"/>
        <v>-1.7001605760081748</v>
      </c>
      <c r="P5150" s="32">
        <f t="shared" si="728"/>
        <v>9456.6420541585048</v>
      </c>
      <c r="R5150">
        <v>61.789900000000003</v>
      </c>
      <c r="S5150">
        <v>0.98955000000000004</v>
      </c>
      <c r="T5150">
        <v>-8.57</v>
      </c>
    </row>
    <row r="5151" spans="5:20" x14ac:dyDescent="0.3">
      <c r="E5151" s="26">
        <v>61.8857</v>
      </c>
      <c r="F5151" s="38">
        <v>0.98956999999999995</v>
      </c>
      <c r="G5151" s="38">
        <v>-8.61</v>
      </c>
      <c r="H5151" s="19">
        <f t="shared" si="724"/>
        <v>0.97841781046026643</v>
      </c>
      <c r="I5151" s="19">
        <f t="shared" si="725"/>
        <v>-0.14814645818965108</v>
      </c>
      <c r="J5151" s="20" t="str">
        <f t="shared" si="729"/>
        <v>0,978417810460266-0,148146458189651j</v>
      </c>
      <c r="K5151" s="20" t="str">
        <f t="shared" si="730"/>
        <v>46,2924715114107-660,979673933455j</v>
      </c>
      <c r="L5151" s="21">
        <f t="shared" si="731"/>
        <v>46.292471511410703</v>
      </c>
      <c r="M5151" s="21">
        <f t="shared" si="732"/>
        <v>-660.97967393345505</v>
      </c>
      <c r="N5151" s="21">
        <f t="shared" si="726"/>
        <v>46.292471511410703</v>
      </c>
      <c r="O5151" s="40">
        <f t="shared" si="727"/>
        <v>-1.699878685864078</v>
      </c>
      <c r="P5151" s="32">
        <f t="shared" si="728"/>
        <v>9483.9853638747882</v>
      </c>
      <c r="R5151">
        <v>61.801900000000003</v>
      </c>
      <c r="S5151">
        <v>0.98958999999999997</v>
      </c>
      <c r="T5151">
        <v>-8.58</v>
      </c>
    </row>
    <row r="5152" spans="5:20" x14ac:dyDescent="0.3">
      <c r="E5152" s="26">
        <v>61.897599999999997</v>
      </c>
      <c r="F5152" s="38">
        <v>0.98953999999999998</v>
      </c>
      <c r="G5152" s="38">
        <v>-8.6199999999999992</v>
      </c>
      <c r="H5152" s="19">
        <f t="shared" si="724"/>
        <v>0.97836227799984277</v>
      </c>
      <c r="I5152" s="19">
        <f t="shared" si="725"/>
        <v>-0.14831272564064896</v>
      </c>
      <c r="J5152" s="20" t="str">
        <f t="shared" si="729"/>
        <v>0,978362277999843-0,148312725640649j</v>
      </c>
      <c r="K5152" s="20" t="str">
        <f t="shared" si="730"/>
        <v>46,3180996358331-660,19888255401j</v>
      </c>
      <c r="L5152" s="21">
        <f t="shared" si="731"/>
        <v>46.3180996358331</v>
      </c>
      <c r="M5152" s="21">
        <f t="shared" si="732"/>
        <v>-660.19888255400997</v>
      </c>
      <c r="N5152" s="21">
        <f t="shared" si="726"/>
        <v>46.3180996358331</v>
      </c>
      <c r="O5152" s="40">
        <f t="shared" si="727"/>
        <v>-1.6975442599101802</v>
      </c>
      <c r="P5152" s="32">
        <f t="shared" si="728"/>
        <v>9456.5177397861517</v>
      </c>
      <c r="R5152">
        <v>61.813800000000001</v>
      </c>
      <c r="S5152">
        <v>0.98955000000000004</v>
      </c>
      <c r="T5152">
        <v>-8.58</v>
      </c>
    </row>
    <row r="5153" spans="5:20" x14ac:dyDescent="0.3">
      <c r="E5153" s="26">
        <v>61.909599999999998</v>
      </c>
      <c r="F5153" s="38">
        <v>0.98956999999999995</v>
      </c>
      <c r="G5153" s="38">
        <v>-8.6199999999999992</v>
      </c>
      <c r="H5153" s="19">
        <f t="shared" si="724"/>
        <v>0.9783919391235365</v>
      </c>
      <c r="I5153" s="19">
        <f t="shared" si="725"/>
        <v>-0.14831722205491138</v>
      </c>
      <c r="J5153" s="20" t="str">
        <f t="shared" si="729"/>
        <v>0,978391939123537-0,148317222054911j</v>
      </c>
      <c r="K5153" s="20" t="str">
        <f t="shared" si="730"/>
        <v>46,1858475990954-660,217397500685j</v>
      </c>
      <c r="L5153" s="21">
        <f t="shared" si="731"/>
        <v>46.185847599095403</v>
      </c>
      <c r="M5153" s="21">
        <f t="shared" si="732"/>
        <v>-660.21739750068502</v>
      </c>
      <c r="N5153" s="21">
        <f t="shared" si="726"/>
        <v>46.185847599095403</v>
      </c>
      <c r="O5153" s="40">
        <f t="shared" si="727"/>
        <v>-1.6972628207499447</v>
      </c>
      <c r="P5153" s="32">
        <f t="shared" si="728"/>
        <v>9483.8606900353698</v>
      </c>
      <c r="R5153">
        <v>61.825800000000001</v>
      </c>
      <c r="S5153">
        <v>0.98955000000000004</v>
      </c>
      <c r="T5153">
        <v>-8.59</v>
      </c>
    </row>
    <row r="5154" spans="5:20" x14ac:dyDescent="0.3">
      <c r="E5154" s="26">
        <v>61.921599999999998</v>
      </c>
      <c r="F5154" s="38">
        <v>0.98953000000000002</v>
      </c>
      <c r="G5154" s="38">
        <v>-8.6300000000000008</v>
      </c>
      <c r="H5154" s="19">
        <f t="shared" si="724"/>
        <v>0.97832649086532431</v>
      </c>
      <c r="I5154" s="19">
        <f t="shared" si="725"/>
        <v>-0.14848197928078868</v>
      </c>
      <c r="J5154" s="20" t="str">
        <f t="shared" si="729"/>
        <v>0,978326490865324-0,148481979280789j</v>
      </c>
      <c r="K5154" s="20" t="str">
        <f t="shared" si="730"/>
        <v>46,2555245108551-659,43224547869j</v>
      </c>
      <c r="L5154" s="21">
        <f t="shared" si="731"/>
        <v>46.255524510855103</v>
      </c>
      <c r="M5154" s="21">
        <f t="shared" si="732"/>
        <v>-659.43224547868999</v>
      </c>
      <c r="N5154" s="21">
        <f t="shared" si="726"/>
        <v>46.255524510855103</v>
      </c>
      <c r="O5154" s="40">
        <f t="shared" si="727"/>
        <v>-1.6949158533067892</v>
      </c>
      <c r="P5154" s="32">
        <f t="shared" si="728"/>
        <v>9447.3139056566233</v>
      </c>
      <c r="R5154">
        <v>61.837800000000001</v>
      </c>
      <c r="S5154">
        <v>0.98955000000000004</v>
      </c>
      <c r="T5154">
        <v>-8.59</v>
      </c>
    </row>
    <row r="5155" spans="5:20" x14ac:dyDescent="0.3">
      <c r="E5155" s="26">
        <v>61.933500000000002</v>
      </c>
      <c r="F5155" s="38">
        <v>0.98955000000000004</v>
      </c>
      <c r="G5155" s="38">
        <v>-8.6300000000000008</v>
      </c>
      <c r="H5155" s="19">
        <f t="shared" si="724"/>
        <v>0.97834626442430417</v>
      </c>
      <c r="I5155" s="19">
        <f t="shared" si="725"/>
        <v>-0.14848498034147975</v>
      </c>
      <c r="J5155" s="20" t="str">
        <f t="shared" si="729"/>
        <v>0,978346264424304-0,14848498034148j</v>
      </c>
      <c r="K5155" s="20" t="str">
        <f t="shared" si="730"/>
        <v>46,1675596979554-659,44456379462j</v>
      </c>
      <c r="L5155" s="21">
        <f t="shared" si="731"/>
        <v>46.167559697955397</v>
      </c>
      <c r="M5155" s="21">
        <f t="shared" si="732"/>
        <v>-659.44456379461997</v>
      </c>
      <c r="N5155" s="21">
        <f t="shared" si="726"/>
        <v>46.167559697955397</v>
      </c>
      <c r="O5155" s="40">
        <f t="shared" si="727"/>
        <v>-1.6946218447688648</v>
      </c>
      <c r="P5155" s="32">
        <f t="shared" si="728"/>
        <v>9465.4900355518057</v>
      </c>
      <c r="R5155">
        <v>61.849699999999999</v>
      </c>
      <c r="S5155">
        <v>0.98953999999999998</v>
      </c>
      <c r="T5155">
        <v>-8.6</v>
      </c>
    </row>
    <row r="5156" spans="5:20" x14ac:dyDescent="0.3">
      <c r="E5156" s="26">
        <v>61.945500000000003</v>
      </c>
      <c r="F5156" s="38">
        <v>0.98956</v>
      </c>
      <c r="G5156" s="38">
        <v>-8.64</v>
      </c>
      <c r="H5156" s="19">
        <f t="shared" si="724"/>
        <v>0.97833022052285024</v>
      </c>
      <c r="I5156" s="19">
        <f t="shared" si="725"/>
        <v>-0.14865723397033637</v>
      </c>
      <c r="J5156" s="20" t="str">
        <f t="shared" si="729"/>
        <v>0,97833022052285-0,148657233970336j</v>
      </c>
      <c r="K5156" s="20" t="str">
        <f t="shared" si="730"/>
        <v>46,0175865289229-658,69192812729j</v>
      </c>
      <c r="L5156" s="21">
        <f t="shared" si="731"/>
        <v>46.017586528922898</v>
      </c>
      <c r="M5156" s="21">
        <f t="shared" si="732"/>
        <v>-658.69192812729</v>
      </c>
      <c r="N5156" s="21">
        <f t="shared" si="726"/>
        <v>46.017586528922898</v>
      </c>
      <c r="O5156" s="40">
        <f t="shared" si="727"/>
        <v>-1.6923598378605331</v>
      </c>
      <c r="P5156" s="32">
        <f t="shared" si="728"/>
        <v>9474.4793748790489</v>
      </c>
      <c r="R5156">
        <v>61.861699999999999</v>
      </c>
      <c r="S5156">
        <v>0.98953000000000002</v>
      </c>
      <c r="T5156">
        <v>-8.6</v>
      </c>
    </row>
    <row r="5157" spans="5:20" x14ac:dyDescent="0.3">
      <c r="E5157" s="26">
        <v>61.957500000000003</v>
      </c>
      <c r="F5157" s="38">
        <v>0.98958999999999997</v>
      </c>
      <c r="G5157" s="38">
        <v>-8.64</v>
      </c>
      <c r="H5157" s="19">
        <f t="shared" si="724"/>
        <v>0.97835988007519237</v>
      </c>
      <c r="I5157" s="19">
        <f t="shared" si="725"/>
        <v>-0.14866174073800997</v>
      </c>
      <c r="J5157" s="20" t="str">
        <f t="shared" si="729"/>
        <v>0,978359880075192-0,14866174073801j</v>
      </c>
      <c r="K5157" s="20" t="str">
        <f t="shared" si="730"/>
        <v>45,8859313481795-658,710280536125j</v>
      </c>
      <c r="L5157" s="21">
        <f t="shared" si="731"/>
        <v>45.885931348179497</v>
      </c>
      <c r="M5157" s="21">
        <f t="shared" si="732"/>
        <v>-658.71028053612497</v>
      </c>
      <c r="N5157" s="21">
        <f t="shared" si="726"/>
        <v>45.885931348179497</v>
      </c>
      <c r="O5157" s="40">
        <f t="shared" si="727"/>
        <v>-1.6920792028854197</v>
      </c>
      <c r="P5157" s="32">
        <f t="shared" si="728"/>
        <v>9501.9266160535281</v>
      </c>
      <c r="R5157">
        <v>61.873699999999999</v>
      </c>
      <c r="S5157">
        <v>0.98953999999999998</v>
      </c>
      <c r="T5157">
        <v>-8.61</v>
      </c>
    </row>
    <row r="5158" spans="5:20" x14ac:dyDescent="0.3">
      <c r="E5158" s="26">
        <v>61.9694</v>
      </c>
      <c r="F5158" s="38">
        <v>0.98958000000000002</v>
      </c>
      <c r="G5158" s="38">
        <v>-8.64</v>
      </c>
      <c r="H5158" s="19">
        <f t="shared" si="724"/>
        <v>0.97834999355774499</v>
      </c>
      <c r="I5158" s="19">
        <f t="shared" si="725"/>
        <v>-0.14866023848211879</v>
      </c>
      <c r="J5158" s="20" t="str">
        <f t="shared" si="729"/>
        <v>0,978349993557745-0,148660238482119j</v>
      </c>
      <c r="K5158" s="20" t="str">
        <f t="shared" si="730"/>
        <v>45,9298171867322-658,70416891388j</v>
      </c>
      <c r="L5158" s="21">
        <f t="shared" si="731"/>
        <v>45.929817186732201</v>
      </c>
      <c r="M5158" s="21">
        <f t="shared" si="732"/>
        <v>-658.70416891388004</v>
      </c>
      <c r="N5158" s="21">
        <f t="shared" si="726"/>
        <v>45.929817186732201</v>
      </c>
      <c r="O5158" s="40">
        <f t="shared" si="727"/>
        <v>-1.6917385761017985</v>
      </c>
      <c r="P5158" s="32">
        <f t="shared" si="728"/>
        <v>9492.7599750447225</v>
      </c>
      <c r="R5158">
        <v>61.8857</v>
      </c>
      <c r="S5158">
        <v>0.98956999999999995</v>
      </c>
      <c r="T5158">
        <v>-8.61</v>
      </c>
    </row>
    <row r="5159" spans="5:20" x14ac:dyDescent="0.3">
      <c r="E5159" s="26">
        <v>61.981400000000001</v>
      </c>
      <c r="F5159" s="38">
        <v>0.98958999999999997</v>
      </c>
      <c r="G5159" s="38">
        <v>-8.65</v>
      </c>
      <c r="H5159" s="19">
        <f t="shared" si="724"/>
        <v>0.97833391880557474</v>
      </c>
      <c r="I5159" s="19">
        <f t="shared" si="725"/>
        <v>-0.14883249448466254</v>
      </c>
      <c r="J5159" s="20" t="str">
        <f t="shared" si="729"/>
        <v>0,978333918805575-0,148832494484663j</v>
      </c>
      <c r="K5159" s="20" t="str">
        <f t="shared" si="730"/>
        <v>45,7806060521165-657,9531570138j</v>
      </c>
      <c r="L5159" s="21">
        <f t="shared" si="731"/>
        <v>45.780606052116497</v>
      </c>
      <c r="M5159" s="21">
        <f t="shared" si="732"/>
        <v>-657.95315701380002</v>
      </c>
      <c r="N5159" s="21">
        <f t="shared" si="726"/>
        <v>45.780606052116497</v>
      </c>
      <c r="O5159" s="40">
        <f t="shared" si="727"/>
        <v>-1.689482607067027</v>
      </c>
      <c r="P5159" s="32">
        <f t="shared" si="728"/>
        <v>9501.8012697281811</v>
      </c>
      <c r="R5159">
        <v>61.897599999999997</v>
      </c>
      <c r="S5159">
        <v>0.98953999999999998</v>
      </c>
      <c r="T5159">
        <v>-8.6199999999999992</v>
      </c>
    </row>
    <row r="5160" spans="5:20" x14ac:dyDescent="0.3">
      <c r="E5160" s="26">
        <v>61.993400000000001</v>
      </c>
      <c r="F5160" s="38">
        <v>0.98956</v>
      </c>
      <c r="G5160" s="38">
        <v>-8.66</v>
      </c>
      <c r="H5160" s="19">
        <f t="shared" si="724"/>
        <v>0.9782782697568253</v>
      </c>
      <c r="I5160" s="19">
        <f t="shared" si="725"/>
        <v>-0.14899872657708238</v>
      </c>
      <c r="J5160" s="20" t="str">
        <f t="shared" si="729"/>
        <v>0,978278269756825-0,148998726577082j</v>
      </c>
      <c r="K5160" s="20" t="str">
        <f t="shared" si="730"/>
        <v>45,8067007675769-657,17952723429j</v>
      </c>
      <c r="L5160" s="21">
        <f t="shared" si="731"/>
        <v>45.806700767576899</v>
      </c>
      <c r="M5160" s="21">
        <f t="shared" si="732"/>
        <v>-657.17952723429005</v>
      </c>
      <c r="N5160" s="21">
        <f t="shared" si="726"/>
        <v>45.806700767576899</v>
      </c>
      <c r="O5160" s="40">
        <f t="shared" si="727"/>
        <v>-1.6871694447817369</v>
      </c>
      <c r="P5160" s="32">
        <f t="shared" si="728"/>
        <v>9474.2292629439307</v>
      </c>
      <c r="R5160">
        <v>61.909599999999998</v>
      </c>
      <c r="S5160">
        <v>0.98956999999999995</v>
      </c>
      <c r="T5160">
        <v>-8.6199999999999992</v>
      </c>
    </row>
    <row r="5161" spans="5:20" x14ac:dyDescent="0.3">
      <c r="E5161" s="26">
        <v>62.005400000000002</v>
      </c>
      <c r="F5161" s="38">
        <v>0.98955000000000004</v>
      </c>
      <c r="G5161" s="38">
        <v>-8.66</v>
      </c>
      <c r="H5161" s="19">
        <f t="shared" si="724"/>
        <v>0.97826838376436653</v>
      </c>
      <c r="I5161" s="19">
        <f t="shared" si="725"/>
        <v>-0.14899722087023715</v>
      </c>
      <c r="J5161" s="20" t="str">
        <f t="shared" si="729"/>
        <v>0,978268383764367-0,148997220870237j</v>
      </c>
      <c r="K5161" s="20" t="str">
        <f t="shared" si="730"/>
        <v>45,8503851182006-657,173440166715j</v>
      </c>
      <c r="L5161" s="21">
        <f t="shared" si="731"/>
        <v>45.850385118200599</v>
      </c>
      <c r="M5161" s="21">
        <f t="shared" si="732"/>
        <v>-657.17344016671495</v>
      </c>
      <c r="N5161" s="21">
        <f t="shared" si="726"/>
        <v>45.850385118200599</v>
      </c>
      <c r="O5161" s="40">
        <f t="shared" si="727"/>
        <v>-1.686827300061585</v>
      </c>
      <c r="P5161" s="32">
        <f t="shared" si="728"/>
        <v>9465.1154435728058</v>
      </c>
      <c r="R5161">
        <v>61.921599999999998</v>
      </c>
      <c r="S5161">
        <v>0.98953000000000002</v>
      </c>
      <c r="T5161">
        <v>-8.6300000000000008</v>
      </c>
    </row>
    <row r="5162" spans="5:20" x14ac:dyDescent="0.3">
      <c r="E5162" s="26">
        <v>62.017299999999999</v>
      </c>
      <c r="F5162" s="38">
        <v>0.98958000000000002</v>
      </c>
      <c r="G5162" s="38">
        <v>-8.67</v>
      </c>
      <c r="H5162" s="19">
        <f t="shared" si="724"/>
        <v>0.97827202113235245</v>
      </c>
      <c r="I5162" s="19">
        <f t="shared" si="725"/>
        <v>-0.14917248093942181</v>
      </c>
      <c r="J5162" s="20" t="str">
        <f t="shared" si="729"/>
        <v>0,978272021132352-0,149172480939422j</v>
      </c>
      <c r="K5162" s="20" t="str">
        <f t="shared" si="730"/>
        <v>45,6146283936383-656,438015632325j</v>
      </c>
      <c r="L5162" s="21">
        <f t="shared" si="731"/>
        <v>45.614628393638299</v>
      </c>
      <c r="M5162" s="21">
        <f t="shared" si="732"/>
        <v>-656.438015632325</v>
      </c>
      <c r="N5162" s="21">
        <f t="shared" si="726"/>
        <v>45.614628393638299</v>
      </c>
      <c r="O5162" s="40">
        <f t="shared" si="727"/>
        <v>-1.6846163090189252</v>
      </c>
      <c r="P5162" s="32">
        <f t="shared" si="728"/>
        <v>9492.3838676098894</v>
      </c>
      <c r="R5162">
        <v>61.933500000000002</v>
      </c>
      <c r="S5162">
        <v>0.98955000000000004</v>
      </c>
      <c r="T5162">
        <v>-8.6300000000000008</v>
      </c>
    </row>
    <row r="5163" spans="5:20" x14ac:dyDescent="0.3">
      <c r="E5163" s="26">
        <v>62.029299999999999</v>
      </c>
      <c r="F5163" s="38">
        <v>0.98956</v>
      </c>
      <c r="G5163" s="38">
        <v>-8.67</v>
      </c>
      <c r="H5163" s="19">
        <f t="shared" si="724"/>
        <v>0.9782522496733268</v>
      </c>
      <c r="I5163" s="19">
        <f t="shared" si="725"/>
        <v>-0.14916946607491488</v>
      </c>
      <c r="J5163" s="20" t="str">
        <f t="shared" si="729"/>
        <v>0,978252249673327-0,149169466074915j</v>
      </c>
      <c r="K5163" s="20" t="str">
        <f t="shared" si="730"/>
        <v>45,7018012555785-656,425900668605j</v>
      </c>
      <c r="L5163" s="21">
        <f t="shared" si="731"/>
        <v>45.701801255578502</v>
      </c>
      <c r="M5163" s="21">
        <f t="shared" si="732"/>
        <v>-656.42590066860498</v>
      </c>
      <c r="N5163" s="21">
        <f t="shared" si="726"/>
        <v>45.701801255578502</v>
      </c>
      <c r="O5163" s="40">
        <f t="shared" si="727"/>
        <v>-1.684259323657658</v>
      </c>
      <c r="P5163" s="32">
        <f t="shared" si="728"/>
        <v>9474.1039917708731</v>
      </c>
      <c r="R5163">
        <v>61.945500000000003</v>
      </c>
      <c r="S5163">
        <v>0.98956</v>
      </c>
      <c r="T5163">
        <v>-8.64</v>
      </c>
    </row>
    <row r="5164" spans="5:20" x14ac:dyDescent="0.3">
      <c r="E5164" s="26">
        <v>62.0413</v>
      </c>
      <c r="F5164" s="38">
        <v>0.98955000000000004</v>
      </c>
      <c r="G5164" s="38">
        <v>-8.68</v>
      </c>
      <c r="H5164" s="19">
        <f t="shared" si="724"/>
        <v>0.9782163143242949</v>
      </c>
      <c r="I5164" s="19">
        <f t="shared" si="725"/>
        <v>-0.14933869187116974</v>
      </c>
      <c r="J5164" s="20" t="str">
        <f t="shared" si="729"/>
        <v>0,978216314324295-0,14933869187117j</v>
      </c>
      <c r="K5164" s="20" t="str">
        <f t="shared" si="730"/>
        <v>45,6407483312349-655,66793691372j</v>
      </c>
      <c r="L5164" s="21">
        <f t="shared" si="731"/>
        <v>45.640748331234903</v>
      </c>
      <c r="M5164" s="21">
        <f t="shared" si="732"/>
        <v>-655.66793691372004</v>
      </c>
      <c r="N5164" s="21">
        <f t="shared" si="726"/>
        <v>45.640748331234903</v>
      </c>
      <c r="O5164" s="40">
        <f t="shared" si="727"/>
        <v>-1.6819891457252434</v>
      </c>
      <c r="P5164" s="32">
        <f t="shared" si="728"/>
        <v>9464.864998922345</v>
      </c>
      <c r="R5164">
        <v>61.957500000000003</v>
      </c>
      <c r="S5164">
        <v>0.98958999999999997</v>
      </c>
      <c r="T5164">
        <v>-8.64</v>
      </c>
    </row>
    <row r="5165" spans="5:20" x14ac:dyDescent="0.3">
      <c r="E5165" s="26">
        <v>62.053199999999997</v>
      </c>
      <c r="F5165" s="38">
        <v>0.98956999999999995</v>
      </c>
      <c r="G5165" s="38">
        <v>-8.68</v>
      </c>
      <c r="H5165" s="19">
        <f t="shared" si="724"/>
        <v>0.97823608525682626</v>
      </c>
      <c r="I5165" s="19">
        <f t="shared" si="725"/>
        <v>-0.14934171018640133</v>
      </c>
      <c r="J5165" s="20" t="str">
        <f t="shared" si="729"/>
        <v>0,978236085256826-0,149341710186401j</v>
      </c>
      <c r="K5165" s="20" t="str">
        <f t="shared" si="730"/>
        <v>45,5537744723811-655,68002185575j</v>
      </c>
      <c r="L5165" s="21">
        <f t="shared" si="731"/>
        <v>45.5537744723811</v>
      </c>
      <c r="M5165" s="21">
        <f t="shared" si="732"/>
        <v>-655.68002185575006</v>
      </c>
      <c r="N5165" s="21">
        <f t="shared" si="726"/>
        <v>45.5537744723811</v>
      </c>
      <c r="O5165" s="40">
        <f t="shared" si="727"/>
        <v>-1.6816975847328517</v>
      </c>
      <c r="P5165" s="32">
        <f t="shared" si="728"/>
        <v>9483.1096310438334</v>
      </c>
      <c r="R5165">
        <v>61.9694</v>
      </c>
      <c r="S5165">
        <v>0.98958000000000002</v>
      </c>
      <c r="T5165">
        <v>-8.64</v>
      </c>
    </row>
    <row r="5166" spans="5:20" x14ac:dyDescent="0.3">
      <c r="E5166" s="26">
        <v>62.065199999999997</v>
      </c>
      <c r="F5166" s="38">
        <v>0.98956</v>
      </c>
      <c r="G5166" s="38">
        <v>-8.69</v>
      </c>
      <c r="H5166" s="19">
        <f t="shared" si="724"/>
        <v>0.97820012010932056</v>
      </c>
      <c r="I5166" s="19">
        <f t="shared" si="725"/>
        <v>-0.14951093143349362</v>
      </c>
      <c r="J5166" s="20" t="str">
        <f t="shared" si="729"/>
        <v>0,978200120109321-0,149510931433494j</v>
      </c>
      <c r="K5166" s="20" t="str">
        <f t="shared" si="730"/>
        <v>45,4930807061935-654,923766251635j</v>
      </c>
      <c r="L5166" s="21">
        <f t="shared" si="731"/>
        <v>45.493080706193503</v>
      </c>
      <c r="M5166" s="21">
        <f t="shared" si="732"/>
        <v>-654.92376625163502</v>
      </c>
      <c r="N5166" s="21">
        <f t="shared" si="726"/>
        <v>45.493080706193503</v>
      </c>
      <c r="O5166" s="40">
        <f t="shared" si="727"/>
        <v>-1.6794331565403597</v>
      </c>
      <c r="P5166" s="32">
        <f t="shared" si="728"/>
        <v>9473.8530190304009</v>
      </c>
      <c r="R5166">
        <v>61.981400000000001</v>
      </c>
      <c r="S5166">
        <v>0.98958999999999997</v>
      </c>
      <c r="T5166">
        <v>-8.65</v>
      </c>
    </row>
    <row r="5167" spans="5:20" x14ac:dyDescent="0.3">
      <c r="E5167" s="26">
        <v>62.077199999999998</v>
      </c>
      <c r="F5167" s="38">
        <v>0.98953000000000002</v>
      </c>
      <c r="G5167" s="38">
        <v>-8.69</v>
      </c>
      <c r="H5167" s="19">
        <f t="shared" si="724"/>
        <v>0.97817046450116818</v>
      </c>
      <c r="I5167" s="19">
        <f t="shared" si="725"/>
        <v>-0.14950639878469718</v>
      </c>
      <c r="J5167" s="20" t="str">
        <f t="shared" si="729"/>
        <v>0,978170464501168-0,149506398784697j</v>
      </c>
      <c r="K5167" s="20" t="str">
        <f t="shared" si="730"/>
        <v>45,6232428765056-654,90567508162j</v>
      </c>
      <c r="L5167" s="21">
        <f t="shared" si="731"/>
        <v>45.6232428765056</v>
      </c>
      <c r="M5167" s="21">
        <f t="shared" si="732"/>
        <v>-654.90567508161996</v>
      </c>
      <c r="N5167" s="21">
        <f t="shared" si="726"/>
        <v>45.6232428765056</v>
      </c>
      <c r="O5167" s="40">
        <f t="shared" si="727"/>
        <v>-1.6790621266451216</v>
      </c>
      <c r="P5167" s="32">
        <f t="shared" si="728"/>
        <v>9446.5648728934138</v>
      </c>
      <c r="R5167">
        <v>61.993400000000001</v>
      </c>
      <c r="S5167">
        <v>0.98956</v>
      </c>
      <c r="T5167">
        <v>-8.66</v>
      </c>
    </row>
    <row r="5168" spans="5:20" x14ac:dyDescent="0.3">
      <c r="E5168" s="26">
        <v>62.089100000000002</v>
      </c>
      <c r="F5168" s="38">
        <v>0.98958999999999997</v>
      </c>
      <c r="G5168" s="38">
        <v>-8.69</v>
      </c>
      <c r="H5168" s="19">
        <f t="shared" si="724"/>
        <v>0.97822977571747294</v>
      </c>
      <c r="I5168" s="19">
        <f t="shared" si="725"/>
        <v>-0.14951546408229005</v>
      </c>
      <c r="J5168" s="20" t="str">
        <f t="shared" si="729"/>
        <v>0,978229775717473-0,14951546408229j</v>
      </c>
      <c r="K5168" s="20" t="str">
        <f t="shared" si="730"/>
        <v>45,3629117178571-654,94180568354j</v>
      </c>
      <c r="L5168" s="21">
        <f t="shared" si="731"/>
        <v>45.362911717857102</v>
      </c>
      <c r="M5168" s="21">
        <f t="shared" si="732"/>
        <v>-654.94180568354</v>
      </c>
      <c r="N5168" s="21">
        <f t="shared" si="726"/>
        <v>45.362911717857102</v>
      </c>
      <c r="O5168" s="40">
        <f t="shared" si="727"/>
        <v>-1.6788329322226763</v>
      </c>
      <c r="P5168" s="32">
        <f t="shared" si="728"/>
        <v>9501.2984455728947</v>
      </c>
      <c r="R5168">
        <v>62.005400000000002</v>
      </c>
      <c r="S5168">
        <v>0.98955000000000004</v>
      </c>
      <c r="T5168">
        <v>-8.66</v>
      </c>
    </row>
    <row r="5169" spans="5:20" x14ac:dyDescent="0.3">
      <c r="E5169" s="26">
        <v>62.101100000000002</v>
      </c>
      <c r="F5169" s="38">
        <v>0.98951999999999996</v>
      </c>
      <c r="G5169" s="38">
        <v>-8.6999999999999993</v>
      </c>
      <c r="H5169" s="19">
        <f t="shared" si="724"/>
        <v>0.97813447087492855</v>
      </c>
      <c r="I5169" s="19">
        <f t="shared" si="725"/>
        <v>-0.14967560685102835</v>
      </c>
      <c r="J5169" s="20" t="str">
        <f t="shared" si="729"/>
        <v>0,978134470874929-0,149675606851028j</v>
      </c>
      <c r="K5169" s="20" t="str">
        <f t="shared" si="730"/>
        <v>45,5624121921267-654,15119639636j</v>
      </c>
      <c r="L5169" s="21">
        <f t="shared" si="731"/>
        <v>45.5624121921267</v>
      </c>
      <c r="M5169" s="21">
        <f t="shared" si="732"/>
        <v>-654.15119639635998</v>
      </c>
      <c r="N5169" s="21">
        <f t="shared" si="726"/>
        <v>45.5624121921267</v>
      </c>
      <c r="O5169" s="40">
        <f t="shared" si="727"/>
        <v>-1.6764823237584829</v>
      </c>
      <c r="P5169" s="32">
        <f t="shared" si="728"/>
        <v>9437.3783226924079</v>
      </c>
      <c r="R5169">
        <v>62.017299999999999</v>
      </c>
      <c r="S5169">
        <v>0.98958000000000002</v>
      </c>
      <c r="T5169">
        <v>-8.67</v>
      </c>
    </row>
    <row r="5170" spans="5:20" x14ac:dyDescent="0.3">
      <c r="E5170" s="26">
        <v>62.113100000000003</v>
      </c>
      <c r="F5170" s="38">
        <v>0.98958000000000002</v>
      </c>
      <c r="G5170" s="38">
        <v>-8.7100000000000009</v>
      </c>
      <c r="H5170" s="19">
        <f t="shared" si="724"/>
        <v>0.97816764070403217</v>
      </c>
      <c r="I5170" s="19">
        <f t="shared" si="725"/>
        <v>-0.14985540724147231</v>
      </c>
      <c r="J5170" s="20" t="str">
        <f t="shared" si="729"/>
        <v>0,978167640704032-0,149855407241472j</v>
      </c>
      <c r="K5170" s="20" t="str">
        <f t="shared" si="730"/>
        <v>45,1994002765206-653,440368225185j</v>
      </c>
      <c r="L5170" s="21">
        <f t="shared" si="731"/>
        <v>45.199400276520599</v>
      </c>
      <c r="M5170" s="21">
        <f t="shared" si="732"/>
        <v>-653.44036822518501</v>
      </c>
      <c r="N5170" s="21">
        <f t="shared" si="726"/>
        <v>45.199400276520599</v>
      </c>
      <c r="O5170" s="40">
        <f t="shared" si="727"/>
        <v>-1.6743370499753909</v>
      </c>
      <c r="P5170" s="32">
        <f t="shared" si="728"/>
        <v>9491.8803786537228</v>
      </c>
      <c r="R5170">
        <v>62.029299999999999</v>
      </c>
      <c r="S5170">
        <v>0.98956</v>
      </c>
      <c r="T5170">
        <v>-8.67</v>
      </c>
    </row>
    <row r="5171" spans="5:20" x14ac:dyDescent="0.3">
      <c r="E5171" s="26">
        <v>62.125100000000003</v>
      </c>
      <c r="F5171" s="38">
        <v>0.98955000000000004</v>
      </c>
      <c r="G5171" s="38">
        <v>-8.7100000000000009</v>
      </c>
      <c r="H5171" s="19">
        <f t="shared" si="724"/>
        <v>0.97813798667987939</v>
      </c>
      <c r="I5171" s="19">
        <f t="shared" si="725"/>
        <v>-0.14985086424119215</v>
      </c>
      <c r="J5171" s="20" t="str">
        <f t="shared" si="729"/>
        <v>0,978137986679879-0,149850864241192j</v>
      </c>
      <c r="K5171" s="20" t="str">
        <f t="shared" si="730"/>
        <v>45,3289795624964-653,42243486438j</v>
      </c>
      <c r="L5171" s="21">
        <f t="shared" si="731"/>
        <v>45.3289795624964</v>
      </c>
      <c r="M5171" s="21">
        <f t="shared" si="732"/>
        <v>-653.42243486437997</v>
      </c>
      <c r="N5171" s="21">
        <f t="shared" si="726"/>
        <v>45.3289795624964</v>
      </c>
      <c r="O5171" s="40">
        <f t="shared" si="727"/>
        <v>-1.6739676947933777</v>
      </c>
      <c r="P5171" s="32">
        <f t="shared" si="728"/>
        <v>9464.4882570272148</v>
      </c>
      <c r="R5171">
        <v>62.0413</v>
      </c>
      <c r="S5171">
        <v>0.98955000000000004</v>
      </c>
      <c r="T5171">
        <v>-8.68</v>
      </c>
    </row>
    <row r="5172" spans="5:20" x14ac:dyDescent="0.3">
      <c r="E5172" s="26">
        <v>62.137</v>
      </c>
      <c r="F5172" s="38">
        <v>0.98958999999999997</v>
      </c>
      <c r="G5172" s="38">
        <v>-8.7100000000000009</v>
      </c>
      <c r="H5172" s="19">
        <f t="shared" si="724"/>
        <v>0.97817752537874969</v>
      </c>
      <c r="I5172" s="19">
        <f t="shared" si="725"/>
        <v>-0.14985692157489902</v>
      </c>
      <c r="J5172" s="20" t="str">
        <f t="shared" si="729"/>
        <v>0,97817752537875-0,149856921574899j</v>
      </c>
      <c r="K5172" s="20" t="str">
        <f t="shared" si="730"/>
        <v>45,1562056868594-653,446334591905j</v>
      </c>
      <c r="L5172" s="21">
        <f t="shared" si="731"/>
        <v>45.156205686859401</v>
      </c>
      <c r="M5172" s="21">
        <f t="shared" si="732"/>
        <v>-653.44633459190504</v>
      </c>
      <c r="N5172" s="21">
        <f t="shared" si="726"/>
        <v>45.156205686859401</v>
      </c>
      <c r="O5172" s="40">
        <f t="shared" si="727"/>
        <v>-1.6737083250813887</v>
      </c>
      <c r="P5172" s="32">
        <f t="shared" si="728"/>
        <v>9501.0461702382963</v>
      </c>
      <c r="R5172">
        <v>62.053199999999997</v>
      </c>
      <c r="S5172">
        <v>0.98956999999999995</v>
      </c>
      <c r="T5172">
        <v>-8.68</v>
      </c>
    </row>
    <row r="5173" spans="5:20" x14ac:dyDescent="0.3">
      <c r="E5173" s="26">
        <v>62.149000000000001</v>
      </c>
      <c r="F5173" s="38">
        <v>0.98958999999999997</v>
      </c>
      <c r="G5173" s="38">
        <v>-8.7200000000000006</v>
      </c>
      <c r="H5173" s="19">
        <f t="shared" si="724"/>
        <v>0.97815135551350296</v>
      </c>
      <c r="I5173" s="19">
        <f t="shared" si="725"/>
        <v>-0.15002764347644951</v>
      </c>
      <c r="J5173" s="20" t="str">
        <f t="shared" si="729"/>
        <v>0,978151355513503-0,15002764347645j</v>
      </c>
      <c r="K5173" s="20" t="str">
        <f t="shared" si="730"/>
        <v>45,0533822771025-652,701130100465j</v>
      </c>
      <c r="L5173" s="21">
        <f t="shared" si="731"/>
        <v>45.0533822771025</v>
      </c>
      <c r="M5173" s="21">
        <f t="shared" si="732"/>
        <v>-652.70113010046498</v>
      </c>
      <c r="N5173" s="21">
        <f t="shared" si="726"/>
        <v>45.0533822771025</v>
      </c>
      <c r="O5173" s="40">
        <f t="shared" si="727"/>
        <v>-1.6714767931447856</v>
      </c>
      <c r="P5173" s="32">
        <f t="shared" si="728"/>
        <v>9500.9198167698687</v>
      </c>
      <c r="R5173">
        <v>62.065199999999997</v>
      </c>
      <c r="S5173">
        <v>0.98956</v>
      </c>
      <c r="T5173">
        <v>-8.69</v>
      </c>
    </row>
    <row r="5174" spans="5:20" x14ac:dyDescent="0.3">
      <c r="E5174" s="26">
        <v>62.161000000000001</v>
      </c>
      <c r="F5174" s="38">
        <v>0.98956999999999995</v>
      </c>
      <c r="G5174" s="38">
        <v>-8.73</v>
      </c>
      <c r="H5174" s="19">
        <f t="shared" si="724"/>
        <v>0.97810538756103549</v>
      </c>
      <c r="I5174" s="19">
        <f t="shared" si="725"/>
        <v>-0.15019532524042314</v>
      </c>
      <c r="J5174" s="20" t="str">
        <f t="shared" si="729"/>
        <v>0,978105387561035-0,150195325240423j</v>
      </c>
      <c r="K5174" s="20" t="str">
        <f t="shared" si="730"/>
        <v>45,036909220955-651,945748301205j</v>
      </c>
      <c r="L5174" s="21">
        <f t="shared" si="731"/>
        <v>45.036909220955003</v>
      </c>
      <c r="M5174" s="21">
        <f t="shared" si="732"/>
        <v>-651.94574830120496</v>
      </c>
      <c r="N5174" s="21">
        <f t="shared" si="726"/>
        <v>45.036909220955003</v>
      </c>
      <c r="O5174" s="40">
        <f t="shared" si="727"/>
        <v>-1.6692200651514839</v>
      </c>
      <c r="P5174" s="32">
        <f t="shared" si="728"/>
        <v>9482.4797995127446</v>
      </c>
      <c r="R5174">
        <v>62.077199999999998</v>
      </c>
      <c r="S5174">
        <v>0.98953000000000002</v>
      </c>
      <c r="T5174">
        <v>-8.69</v>
      </c>
    </row>
    <row r="5175" spans="5:20" x14ac:dyDescent="0.3">
      <c r="E5175" s="26">
        <v>62.172899999999998</v>
      </c>
      <c r="F5175" s="38">
        <v>0.98953999999999998</v>
      </c>
      <c r="G5175" s="38">
        <v>-8.73</v>
      </c>
      <c r="H5175" s="19">
        <f t="shared" si="724"/>
        <v>0.97807573512449564</v>
      </c>
      <c r="I5175" s="19">
        <f t="shared" si="725"/>
        <v>-0.15019077188921279</v>
      </c>
      <c r="J5175" s="20" t="str">
        <f t="shared" si="729"/>
        <v>0,978075735124496-0,150190771889213j</v>
      </c>
      <c r="K5175" s="20" t="str">
        <f t="shared" si="730"/>
        <v>45,1659028099051-651,927920124845j</v>
      </c>
      <c r="L5175" s="21">
        <f t="shared" si="731"/>
        <v>45.165902809905099</v>
      </c>
      <c r="M5175" s="21">
        <f t="shared" si="732"/>
        <v>-651.92792012484495</v>
      </c>
      <c r="N5175" s="21">
        <f t="shared" si="726"/>
        <v>45.165902809905099</v>
      </c>
      <c r="O5175" s="40">
        <f t="shared" si="727"/>
        <v>-1.6688549356309164</v>
      </c>
      <c r="P5175" s="32">
        <f t="shared" si="728"/>
        <v>9455.1408307349775</v>
      </c>
      <c r="R5175">
        <v>62.089100000000002</v>
      </c>
      <c r="S5175">
        <v>0.98958999999999997</v>
      </c>
      <c r="T5175">
        <v>-8.69</v>
      </c>
    </row>
    <row r="5176" spans="5:20" x14ac:dyDescent="0.3">
      <c r="E5176" s="26">
        <v>62.184899999999999</v>
      </c>
      <c r="F5176" s="38">
        <v>0.98955000000000004</v>
      </c>
      <c r="G5176" s="38">
        <v>-8.74</v>
      </c>
      <c r="H5176" s="19">
        <f t="shared" si="724"/>
        <v>0.97805939087338722</v>
      </c>
      <c r="I5176" s="19">
        <f t="shared" si="725"/>
        <v>-0.15036299552875021</v>
      </c>
      <c r="J5176" s="20" t="str">
        <f t="shared" si="729"/>
        <v>0,978059390873387-0,15036299552875j</v>
      </c>
      <c r="K5176" s="20" t="str">
        <f t="shared" si="730"/>
        <v>45,0203955185527-651,19209881762j</v>
      </c>
      <c r="L5176" s="21">
        <f t="shared" si="731"/>
        <v>45.020395518552697</v>
      </c>
      <c r="M5176" s="21">
        <f t="shared" si="732"/>
        <v>-651.19209881762004</v>
      </c>
      <c r="N5176" s="21">
        <f t="shared" si="726"/>
        <v>45.020395518552697</v>
      </c>
      <c r="O5176" s="40">
        <f t="shared" si="727"/>
        <v>-1.6666496437110971</v>
      </c>
      <c r="P5176" s="32">
        <f t="shared" si="728"/>
        <v>9464.110225321303</v>
      </c>
      <c r="R5176">
        <v>62.101100000000002</v>
      </c>
      <c r="S5176">
        <v>0.98951999999999996</v>
      </c>
      <c r="T5176">
        <v>-8.6999999999999993</v>
      </c>
    </row>
    <row r="5177" spans="5:20" x14ac:dyDescent="0.3">
      <c r="E5177" s="26">
        <v>62.196899999999999</v>
      </c>
      <c r="F5177" s="38">
        <v>0.98960999999999999</v>
      </c>
      <c r="G5177" s="38">
        <v>-8.74</v>
      </c>
      <c r="H5177" s="19">
        <f t="shared" si="724"/>
        <v>0.97811869415614439</v>
      </c>
      <c r="I5177" s="19">
        <f t="shared" si="725"/>
        <v>-0.15037211258168509</v>
      </c>
      <c r="J5177" s="20" t="str">
        <f t="shared" si="729"/>
        <v>0,978118694156144-0,150372112581685j</v>
      </c>
      <c r="K5177" s="20" t="str">
        <f t="shared" si="730"/>
        <v>44,7629778338326-651,227548899055j</v>
      </c>
      <c r="L5177" s="21">
        <f t="shared" si="731"/>
        <v>44.762977833832601</v>
      </c>
      <c r="M5177" s="21">
        <f t="shared" si="732"/>
        <v>-651.22754889905502</v>
      </c>
      <c r="N5177" s="21">
        <f t="shared" si="726"/>
        <v>44.762977833832601</v>
      </c>
      <c r="O5177" s="40">
        <f t="shared" si="727"/>
        <v>-1.6664188003727451</v>
      </c>
      <c r="P5177" s="32">
        <f t="shared" si="728"/>
        <v>9519.0504575316227</v>
      </c>
      <c r="R5177">
        <v>62.113100000000003</v>
      </c>
      <c r="S5177">
        <v>0.98958000000000002</v>
      </c>
      <c r="T5177">
        <v>-8.7100000000000009</v>
      </c>
    </row>
    <row r="5178" spans="5:20" x14ac:dyDescent="0.3">
      <c r="E5178" s="26">
        <v>62.208799999999997</v>
      </c>
      <c r="F5178" s="38">
        <v>0.98958000000000002</v>
      </c>
      <c r="G5178" s="38">
        <v>-8.75</v>
      </c>
      <c r="H5178" s="19">
        <f t="shared" si="724"/>
        <v>0.97806278352868659</v>
      </c>
      <c r="I5178" s="19">
        <f t="shared" si="725"/>
        <v>-0.15053826050581776</v>
      </c>
      <c r="J5178" s="20" t="str">
        <f t="shared" si="729"/>
        <v>0,978062783528687-0,150538260505818j</v>
      </c>
      <c r="K5178" s="20" t="str">
        <f t="shared" si="730"/>
        <v>44,7898181543192-650,469687313065j</v>
      </c>
      <c r="L5178" s="21">
        <f t="shared" si="731"/>
        <v>44.7898181543192</v>
      </c>
      <c r="M5178" s="21">
        <f t="shared" si="732"/>
        <v>-650.46968731306504</v>
      </c>
      <c r="N5178" s="21">
        <f t="shared" si="726"/>
        <v>44.7898181543192</v>
      </c>
      <c r="O5178" s="40">
        <f t="shared" si="727"/>
        <v>-1.6641611165512569</v>
      </c>
      <c r="P5178" s="32">
        <f t="shared" si="728"/>
        <v>9491.3745900631202</v>
      </c>
      <c r="R5178">
        <v>62.125100000000003</v>
      </c>
      <c r="S5178">
        <v>0.98955000000000004</v>
      </c>
      <c r="T5178">
        <v>-8.7100000000000009</v>
      </c>
    </row>
    <row r="5179" spans="5:20" x14ac:dyDescent="0.3">
      <c r="E5179" s="26">
        <v>62.220799999999997</v>
      </c>
      <c r="F5179" s="38">
        <v>0.98955000000000004</v>
      </c>
      <c r="G5179" s="38">
        <v>-8.75</v>
      </c>
      <c r="H5179" s="19">
        <f t="shared" si="724"/>
        <v>0.97803313268337255</v>
      </c>
      <c r="I5179" s="19">
        <f t="shared" si="725"/>
        <v>-0.15053369680423206</v>
      </c>
      <c r="J5179" s="20" t="str">
        <f t="shared" si="729"/>
        <v>0,978033132683373-0,150533696804232j</v>
      </c>
      <c r="K5179" s="20" t="str">
        <f t="shared" si="730"/>
        <v>44,9182344062204-650,45199724423j</v>
      </c>
      <c r="L5179" s="21">
        <f t="shared" si="731"/>
        <v>44.9182344062204</v>
      </c>
      <c r="M5179" s="21">
        <f t="shared" si="732"/>
        <v>-650.45199724423003</v>
      </c>
      <c r="N5179" s="21">
        <f t="shared" si="726"/>
        <v>44.9182344062204</v>
      </c>
      <c r="O5179" s="40">
        <f t="shared" si="727"/>
        <v>-1.6637949143279274</v>
      </c>
      <c r="P5179" s="32">
        <f t="shared" si="728"/>
        <v>9463.9839281463737</v>
      </c>
      <c r="R5179">
        <v>62.137</v>
      </c>
      <c r="S5179">
        <v>0.98958999999999997</v>
      </c>
      <c r="T5179">
        <v>-8.7100000000000009</v>
      </c>
    </row>
    <row r="5180" spans="5:20" x14ac:dyDescent="0.3">
      <c r="E5180" s="26">
        <v>62.232799999999997</v>
      </c>
      <c r="F5180" s="38">
        <v>0.98956999999999995</v>
      </c>
      <c r="G5180" s="38">
        <v>-8.75</v>
      </c>
      <c r="H5180" s="19">
        <f t="shared" si="724"/>
        <v>0.97805289991358191</v>
      </c>
      <c r="I5180" s="19">
        <f t="shared" si="725"/>
        <v>-0.15053673927195585</v>
      </c>
      <c r="J5180" s="20" t="str">
        <f t="shared" si="729"/>
        <v>0,978052899913582-0,150536739271956j</v>
      </c>
      <c r="K5180" s="20" t="str">
        <f t="shared" si="730"/>
        <v>44,8326243021183-650,46379625698j</v>
      </c>
      <c r="L5180" s="21">
        <f t="shared" si="731"/>
        <v>44.832624302118298</v>
      </c>
      <c r="M5180" s="21">
        <f t="shared" si="732"/>
        <v>-650.46379625698</v>
      </c>
      <c r="N5180" s="21">
        <f t="shared" si="726"/>
        <v>44.832624302118298</v>
      </c>
      <c r="O5180" s="40">
        <f t="shared" si="727"/>
        <v>-1.6635042690770441</v>
      </c>
      <c r="P5180" s="32">
        <f t="shared" si="728"/>
        <v>9482.2268618072339</v>
      </c>
      <c r="R5180">
        <v>62.149000000000001</v>
      </c>
      <c r="S5180">
        <v>0.98958999999999997</v>
      </c>
      <c r="T5180">
        <v>-8.7200000000000006</v>
      </c>
    </row>
    <row r="5181" spans="5:20" x14ac:dyDescent="0.3">
      <c r="E5181" s="26">
        <v>62.244799999999998</v>
      </c>
      <c r="F5181" s="38">
        <v>0.98958999999999997</v>
      </c>
      <c r="G5181" s="38">
        <v>-8.76</v>
      </c>
      <c r="H5181" s="19">
        <f t="shared" si="724"/>
        <v>0.97804637809856021</v>
      </c>
      <c r="I5181" s="19">
        <f t="shared" si="725"/>
        <v>-0.15071048532961523</v>
      </c>
      <c r="J5181" s="20" t="str">
        <f t="shared" si="729"/>
        <v>0,97804637809856-0,150710485329615j</v>
      </c>
      <c r="K5181" s="20" t="str">
        <f t="shared" si="730"/>
        <v>44,6455820754385-649,737053545485j</v>
      </c>
      <c r="L5181" s="21">
        <f t="shared" si="731"/>
        <v>44.645582075438497</v>
      </c>
      <c r="M5181" s="21">
        <f t="shared" si="732"/>
        <v>-649.73705354548497</v>
      </c>
      <c r="N5181" s="21">
        <f t="shared" si="726"/>
        <v>44.645582075438497</v>
      </c>
      <c r="O5181" s="40">
        <f t="shared" si="727"/>
        <v>-1.6613253441528837</v>
      </c>
      <c r="P5181" s="32">
        <f t="shared" si="728"/>
        <v>9500.4129643135966</v>
      </c>
      <c r="R5181">
        <v>62.161000000000001</v>
      </c>
      <c r="S5181">
        <v>0.98956999999999995</v>
      </c>
      <c r="T5181">
        <v>-8.73</v>
      </c>
    </row>
    <row r="5182" spans="5:20" x14ac:dyDescent="0.3">
      <c r="E5182" s="26">
        <v>62.256700000000002</v>
      </c>
      <c r="F5182" s="38">
        <v>0.98960999999999999</v>
      </c>
      <c r="G5182" s="38">
        <v>-8.76</v>
      </c>
      <c r="H5182" s="19">
        <f t="shared" si="724"/>
        <v>0.97806614479745779</v>
      </c>
      <c r="I5182" s="19">
        <f t="shared" si="725"/>
        <v>-0.15071353124732517</v>
      </c>
      <c r="J5182" s="20" t="str">
        <f t="shared" si="729"/>
        <v>0,978066144797458-0,150713531247325j</v>
      </c>
      <c r="K5182" s="20" t="str">
        <f t="shared" si="730"/>
        <v>44,5601583819135-649,74876753052j</v>
      </c>
      <c r="L5182" s="21">
        <f t="shared" si="731"/>
        <v>44.560158381913503</v>
      </c>
      <c r="M5182" s="21">
        <f t="shared" si="732"/>
        <v>-649.74876753052001</v>
      </c>
      <c r="N5182" s="21">
        <f t="shared" si="726"/>
        <v>44.560158381913503</v>
      </c>
      <c r="O5182" s="40">
        <f t="shared" si="727"/>
        <v>-1.6610377376306333</v>
      </c>
      <c r="P5182" s="32">
        <f t="shared" si="728"/>
        <v>9518.796252632068</v>
      </c>
      <c r="R5182">
        <v>62.172899999999998</v>
      </c>
      <c r="S5182">
        <v>0.98953999999999998</v>
      </c>
      <c r="T5182">
        <v>-8.73</v>
      </c>
    </row>
    <row r="5183" spans="5:20" x14ac:dyDescent="0.3">
      <c r="E5183" s="26">
        <v>62.268700000000003</v>
      </c>
      <c r="F5183" s="38">
        <v>0.98958999999999997</v>
      </c>
      <c r="G5183" s="38">
        <v>-8.77</v>
      </c>
      <c r="H5183" s="19">
        <f t="shared" si="724"/>
        <v>0.97802005926033275</v>
      </c>
      <c r="I5183" s="19">
        <f t="shared" si="725"/>
        <v>-0.15088118432864689</v>
      </c>
      <c r="J5183" s="20" t="str">
        <f t="shared" si="729"/>
        <v>0,978020059260333-0,150881184328647j</v>
      </c>
      <c r="K5183" s="20" t="str">
        <f t="shared" si="730"/>
        <v>44,5444974885555-649,00019166504j</v>
      </c>
      <c r="L5183" s="21">
        <f t="shared" si="731"/>
        <v>44.5444974885555</v>
      </c>
      <c r="M5183" s="21">
        <f t="shared" si="732"/>
        <v>-649.00019166504001</v>
      </c>
      <c r="N5183" s="21">
        <f t="shared" si="726"/>
        <v>44.5444974885555</v>
      </c>
      <c r="O5183" s="40">
        <f t="shared" si="727"/>
        <v>-1.6588043201653258</v>
      </c>
      <c r="P5183" s="32">
        <f t="shared" si="728"/>
        <v>9500.2858915737597</v>
      </c>
      <c r="R5183">
        <v>62.184899999999999</v>
      </c>
      <c r="S5183">
        <v>0.98955000000000004</v>
      </c>
      <c r="T5183">
        <v>-8.74</v>
      </c>
    </row>
    <row r="5184" spans="5:20" x14ac:dyDescent="0.3">
      <c r="E5184" s="26">
        <v>62.280700000000003</v>
      </c>
      <c r="F5184" s="38">
        <v>0.98963000000000001</v>
      </c>
      <c r="G5184" s="38">
        <v>-8.77</v>
      </c>
      <c r="H5184" s="19">
        <f t="shared" si="724"/>
        <v>0.97805959159429978</v>
      </c>
      <c r="I5184" s="19">
        <f t="shared" si="725"/>
        <v>-0.15088728306385352</v>
      </c>
      <c r="J5184" s="20" t="str">
        <f t="shared" si="729"/>
        <v>0,9780595915943-0,150887283063854j</v>
      </c>
      <c r="K5184" s="20" t="str">
        <f t="shared" si="730"/>
        <v>44,3740304284036-649,02351769477j</v>
      </c>
      <c r="L5184" s="21">
        <f t="shared" si="731"/>
        <v>44.3740304284036</v>
      </c>
      <c r="M5184" s="21">
        <f t="shared" si="732"/>
        <v>-649.02351769477002</v>
      </c>
      <c r="N5184" s="21">
        <f t="shared" si="726"/>
        <v>44.3740304284036</v>
      </c>
      <c r="O5184" s="40">
        <f t="shared" si="727"/>
        <v>-1.6585443166825813</v>
      </c>
      <c r="P5184" s="32">
        <f t="shared" si="728"/>
        <v>9537.1228849760701</v>
      </c>
      <c r="R5184">
        <v>62.196899999999999</v>
      </c>
      <c r="S5184">
        <v>0.98960999999999999</v>
      </c>
      <c r="T5184">
        <v>-8.74</v>
      </c>
    </row>
    <row r="5185" spans="5:20" x14ac:dyDescent="0.3">
      <c r="E5185" s="26">
        <v>62.2926</v>
      </c>
      <c r="F5185" s="38">
        <v>0.98960000000000004</v>
      </c>
      <c r="G5185" s="38">
        <v>-8.7799999999999994</v>
      </c>
      <c r="H5185" s="19">
        <f t="shared" si="724"/>
        <v>0.97800359344714449</v>
      </c>
      <c r="I5185" s="19">
        <f t="shared" si="725"/>
        <v>-0.15105340514027674</v>
      </c>
      <c r="J5185" s="20" t="str">
        <f t="shared" si="729"/>
        <v>0,978003593447144-0,151053405140277j</v>
      </c>
      <c r="K5185" s="20" t="str">
        <f t="shared" si="730"/>
        <v>44,4012357469506-648,270801631255j</v>
      </c>
      <c r="L5185" s="21">
        <f t="shared" si="731"/>
        <v>44.401235746950597</v>
      </c>
      <c r="M5185" s="21">
        <f t="shared" si="732"/>
        <v>-648.27080163125504</v>
      </c>
      <c r="N5185" s="21">
        <f t="shared" si="726"/>
        <v>44.401235746950597</v>
      </c>
      <c r="O5185" s="40">
        <f t="shared" si="727"/>
        <v>-1.6563043209267196</v>
      </c>
      <c r="P5185" s="32">
        <f t="shared" si="728"/>
        <v>9509.341235226384</v>
      </c>
      <c r="R5185">
        <v>62.208799999999997</v>
      </c>
      <c r="S5185">
        <v>0.98958000000000002</v>
      </c>
      <c r="T5185">
        <v>-8.75</v>
      </c>
    </row>
    <row r="5186" spans="5:20" x14ac:dyDescent="0.3">
      <c r="E5186" s="26">
        <v>62.304600000000001</v>
      </c>
      <c r="F5186" s="38">
        <v>0.98956999999999995</v>
      </c>
      <c r="G5186" s="38">
        <v>-8.7799999999999994</v>
      </c>
      <c r="H5186" s="19">
        <f t="shared" si="724"/>
        <v>0.97797394499544332</v>
      </c>
      <c r="I5186" s="19">
        <f t="shared" si="725"/>
        <v>-0.15104882591417101</v>
      </c>
      <c r="J5186" s="20" t="str">
        <f t="shared" si="729"/>
        <v>0,977973944995443-0,151048825914171j</v>
      </c>
      <c r="K5186" s="20" t="str">
        <f t="shared" si="730"/>
        <v>44,5287942393245-648,25332461842j</v>
      </c>
      <c r="L5186" s="21">
        <f t="shared" si="731"/>
        <v>44.528794239324498</v>
      </c>
      <c r="M5186" s="21">
        <f t="shared" si="732"/>
        <v>-648.25332461842004</v>
      </c>
      <c r="N5186" s="21">
        <f t="shared" si="726"/>
        <v>44.528794239324498</v>
      </c>
      <c r="O5186" s="40">
        <f t="shared" si="727"/>
        <v>-1.6559406687271341</v>
      </c>
      <c r="P5186" s="32">
        <f t="shared" si="728"/>
        <v>9481.8463784580272</v>
      </c>
      <c r="R5186">
        <v>62.220799999999997</v>
      </c>
      <c r="S5186">
        <v>0.98955000000000004</v>
      </c>
      <c r="T5186">
        <v>-8.75</v>
      </c>
    </row>
    <row r="5187" spans="5:20" x14ac:dyDescent="0.3">
      <c r="E5187" s="26">
        <v>62.316600000000001</v>
      </c>
      <c r="F5187" s="38">
        <v>0.98960000000000004</v>
      </c>
      <c r="G5187" s="38">
        <v>-8.7899999999999991</v>
      </c>
      <c r="H5187" s="19">
        <f t="shared" si="724"/>
        <v>0.97797721475877142</v>
      </c>
      <c r="I5187" s="19">
        <f t="shared" si="725"/>
        <v>-0.1512240966667551</v>
      </c>
      <c r="J5187" s="20" t="str">
        <f t="shared" si="729"/>
        <v>0,977977214758771-0,151224096666755j</v>
      </c>
      <c r="K5187" s="20" t="str">
        <f t="shared" si="730"/>
        <v>44,300930884562-647,537218006135j</v>
      </c>
      <c r="L5187" s="21">
        <f t="shared" si="731"/>
        <v>44.300930884562</v>
      </c>
      <c r="M5187" s="21">
        <f t="shared" si="732"/>
        <v>-647.53721800613505</v>
      </c>
      <c r="N5187" s="21">
        <f t="shared" si="726"/>
        <v>44.300930884562</v>
      </c>
      <c r="O5187" s="40">
        <f t="shared" si="727"/>
        <v>-1.6537928751191602</v>
      </c>
      <c r="P5187" s="32">
        <f t="shared" si="728"/>
        <v>9509.2137516949333</v>
      </c>
      <c r="R5187">
        <v>62.232799999999997</v>
      </c>
      <c r="S5187">
        <v>0.98956999999999995</v>
      </c>
      <c r="T5187">
        <v>-8.75</v>
      </c>
    </row>
    <row r="5188" spans="5:20" x14ac:dyDescent="0.3">
      <c r="E5188" s="26">
        <v>62.328499999999998</v>
      </c>
      <c r="F5188" s="38">
        <v>0.98960000000000004</v>
      </c>
      <c r="G5188" s="38">
        <v>-8.7899999999999991</v>
      </c>
      <c r="H5188" s="19">
        <f t="shared" si="724"/>
        <v>0.97797721475877142</v>
      </c>
      <c r="I5188" s="19">
        <f t="shared" si="725"/>
        <v>-0.1512240966667551</v>
      </c>
      <c r="J5188" s="20" t="str">
        <f t="shared" si="729"/>
        <v>0,977977214758771-0,151224096666755j</v>
      </c>
      <c r="K5188" s="20" t="str">
        <f t="shared" si="730"/>
        <v>44,300930884562-647,537218006135j</v>
      </c>
      <c r="L5188" s="21">
        <f t="shared" si="731"/>
        <v>44.300930884562</v>
      </c>
      <c r="M5188" s="21">
        <f t="shared" si="732"/>
        <v>-647.53721800613505</v>
      </c>
      <c r="N5188" s="21">
        <f t="shared" si="726"/>
        <v>44.300930884562</v>
      </c>
      <c r="O5188" s="40">
        <f t="shared" si="727"/>
        <v>-1.6534771265416406</v>
      </c>
      <c r="P5188" s="32">
        <f t="shared" si="728"/>
        <v>9509.2137516949333</v>
      </c>
      <c r="R5188">
        <v>62.244799999999998</v>
      </c>
      <c r="S5188">
        <v>0.98958999999999997</v>
      </c>
      <c r="T5188">
        <v>-8.76</v>
      </c>
    </row>
    <row r="5189" spans="5:20" x14ac:dyDescent="0.3">
      <c r="E5189" s="26">
        <v>62.340499999999999</v>
      </c>
      <c r="F5189" s="38">
        <v>0.98960000000000004</v>
      </c>
      <c r="G5189" s="38">
        <v>-8.8000000000000007</v>
      </c>
      <c r="H5189" s="19">
        <f t="shared" si="724"/>
        <v>0.9779508062795087</v>
      </c>
      <c r="I5189" s="19">
        <f t="shared" si="725"/>
        <v>-0.1513947835866841</v>
      </c>
      <c r="J5189" s="20" t="str">
        <f t="shared" si="729"/>
        <v>0,977950806279509-0,151394783586684j</v>
      </c>
      <c r="K5189" s="20" t="str">
        <f t="shared" si="730"/>
        <v>44,2009656746085-646,80527518384j</v>
      </c>
      <c r="L5189" s="21">
        <f t="shared" si="731"/>
        <v>44.200965674608497</v>
      </c>
      <c r="M5189" s="21">
        <f t="shared" si="732"/>
        <v>-646.80527518383997</v>
      </c>
      <c r="N5189" s="21">
        <f t="shared" si="726"/>
        <v>44.200965674608497</v>
      </c>
      <c r="O5189" s="40">
        <f t="shared" si="727"/>
        <v>-1.6512902008072081</v>
      </c>
      <c r="P5189" s="32">
        <f t="shared" si="728"/>
        <v>9509.086124189811</v>
      </c>
      <c r="R5189">
        <v>62.256700000000002</v>
      </c>
      <c r="S5189">
        <v>0.98960999999999999</v>
      </c>
      <c r="T5189">
        <v>-8.76</v>
      </c>
    </row>
    <row r="5190" spans="5:20" x14ac:dyDescent="0.3">
      <c r="E5190" s="26">
        <v>62.352499999999999</v>
      </c>
      <c r="F5190" s="38">
        <v>0.98958999999999997</v>
      </c>
      <c r="G5190" s="38">
        <v>-8.8000000000000007</v>
      </c>
      <c r="H5190" s="19">
        <f t="shared" si="724"/>
        <v>0.9779409239956941</v>
      </c>
      <c r="I5190" s="19">
        <f t="shared" si="725"/>
        <v>-0.15139325372832124</v>
      </c>
      <c r="J5190" s="20" t="str">
        <f t="shared" si="729"/>
        <v>0,977940923995694-0,151393253728321j</v>
      </c>
      <c r="K5190" s="20" t="str">
        <f t="shared" si="730"/>
        <v>44,2432958933958-646,79949443925j</v>
      </c>
      <c r="L5190" s="21">
        <f t="shared" si="731"/>
        <v>44.243295893395803</v>
      </c>
      <c r="M5190" s="21">
        <f t="shared" si="732"/>
        <v>-646.79949443925</v>
      </c>
      <c r="N5190" s="21">
        <f t="shared" si="726"/>
        <v>44.243295893395803</v>
      </c>
      <c r="O5190" s="40">
        <f t="shared" si="727"/>
        <v>-1.6509576477181431</v>
      </c>
      <c r="P5190" s="32">
        <f t="shared" si="728"/>
        <v>9499.9038103108287</v>
      </c>
      <c r="R5190">
        <v>62.268700000000003</v>
      </c>
      <c r="S5190">
        <v>0.98958999999999997</v>
      </c>
      <c r="T5190">
        <v>-8.77</v>
      </c>
    </row>
    <row r="5191" spans="5:20" x14ac:dyDescent="0.3">
      <c r="E5191" s="26">
        <v>62.3645</v>
      </c>
      <c r="F5191" s="38">
        <v>0.98963999999999996</v>
      </c>
      <c r="G5191" s="38">
        <v>-8.81</v>
      </c>
      <c r="H5191" s="19">
        <f t="shared" ref="H5191:H5254" si="733">F5191*COS(G5191*PI()/180)</f>
        <v>0.97796389607677414</v>
      </c>
      <c r="I5191" s="19">
        <f t="shared" ref="I5191:I5254" si="734">F5191*SIN(G5191*PI()/180)</f>
        <v>-0.15157159222735794</v>
      </c>
      <c r="J5191" s="20" t="str">
        <f t="shared" si="729"/>
        <v>0,977963896076774-0,151571592227358j</v>
      </c>
      <c r="K5191" s="20" t="str">
        <f t="shared" si="730"/>
        <v>43,9323887929382-646,09795727359j</v>
      </c>
      <c r="L5191" s="21">
        <f t="shared" si="731"/>
        <v>43.932388792938198</v>
      </c>
      <c r="M5191" s="21">
        <f t="shared" si="732"/>
        <v>-646.09795727359005</v>
      </c>
      <c r="N5191" s="21">
        <f t="shared" ref="N5191:N5254" si="735">L5191</f>
        <v>43.932388792938198</v>
      </c>
      <c r="O5191" s="40">
        <f t="shared" ref="O5191:O5254" si="736">M5191/(2*PI()*E5191)</f>
        <v>-1.6488496439748261</v>
      </c>
      <c r="P5191" s="32">
        <f t="shared" ref="P5191:P5254" si="737">1/(IMREAL(IMDIV(1,K5191)))</f>
        <v>9545.8643770713697</v>
      </c>
      <c r="R5191">
        <v>62.280700000000003</v>
      </c>
      <c r="S5191">
        <v>0.98963000000000001</v>
      </c>
      <c r="T5191">
        <v>-8.77</v>
      </c>
    </row>
    <row r="5192" spans="5:20" x14ac:dyDescent="0.3">
      <c r="E5192" s="26">
        <v>62.376399999999997</v>
      </c>
      <c r="F5192" s="38">
        <v>0.98960999999999999</v>
      </c>
      <c r="G5192" s="38">
        <v>-8.81</v>
      </c>
      <c r="H5192" s="19">
        <f t="shared" si="733"/>
        <v>0.97793425002681433</v>
      </c>
      <c r="I5192" s="19">
        <f t="shared" si="734"/>
        <v>-0.15156699747798766</v>
      </c>
      <c r="J5192" s="20" t="str">
        <f t="shared" si="729"/>
        <v>0,977934250026814-0,151566997477988j</v>
      </c>
      <c r="K5192" s="20" t="str">
        <f t="shared" si="730"/>
        <v>44,0591021886158-646,08072336212j</v>
      </c>
      <c r="L5192" s="21">
        <f t="shared" si="731"/>
        <v>44.059102188615803</v>
      </c>
      <c r="M5192" s="21">
        <f t="shared" si="732"/>
        <v>-646.08072336212001</v>
      </c>
      <c r="N5192" s="21">
        <f t="shared" si="735"/>
        <v>44.059102188615803</v>
      </c>
      <c r="O5192" s="40">
        <f t="shared" si="736"/>
        <v>-1.6484911081670117</v>
      </c>
      <c r="P5192" s="32">
        <f t="shared" si="737"/>
        <v>9518.1582182612674</v>
      </c>
      <c r="R5192">
        <v>62.2926</v>
      </c>
      <c r="S5192">
        <v>0.98960000000000004</v>
      </c>
      <c r="T5192">
        <v>-8.7799999999999994</v>
      </c>
    </row>
    <row r="5193" spans="5:20" x14ac:dyDescent="0.3">
      <c r="E5193" s="26">
        <v>62.388399999999997</v>
      </c>
      <c r="F5193" s="38">
        <v>0.98958999999999997</v>
      </c>
      <c r="G5193" s="38">
        <v>-8.82</v>
      </c>
      <c r="H5193" s="19">
        <f t="shared" si="733"/>
        <v>0.9778880182023425</v>
      </c>
      <c r="I5193" s="19">
        <f t="shared" si="734"/>
        <v>-0.15173461027825885</v>
      </c>
      <c r="J5193" s="20" t="str">
        <f t="shared" si="729"/>
        <v>0,977888018202343-0,151734610278259j</v>
      </c>
      <c r="K5193" s="20" t="str">
        <f t="shared" si="730"/>
        <v>44,044189594616-645,340548289785j</v>
      </c>
      <c r="L5193" s="21">
        <f t="shared" si="731"/>
        <v>44.044189594616</v>
      </c>
      <c r="M5193" s="21">
        <f t="shared" si="732"/>
        <v>-645.34054828978503</v>
      </c>
      <c r="N5193" s="21">
        <f t="shared" si="735"/>
        <v>44.044189594616</v>
      </c>
      <c r="O5193" s="40">
        <f t="shared" si="736"/>
        <v>-1.6462858197670283</v>
      </c>
      <c r="P5193" s="32">
        <f t="shared" si="737"/>
        <v>9499.6483703074937</v>
      </c>
      <c r="R5193">
        <v>62.304600000000001</v>
      </c>
      <c r="S5193">
        <v>0.98956999999999995</v>
      </c>
      <c r="T5193">
        <v>-8.7799999999999994</v>
      </c>
    </row>
    <row r="5194" spans="5:20" x14ac:dyDescent="0.3">
      <c r="E5194" s="26">
        <v>62.400399999999998</v>
      </c>
      <c r="F5194" s="38">
        <v>0.98958000000000002</v>
      </c>
      <c r="G5194" s="38">
        <v>-8.82</v>
      </c>
      <c r="H5194" s="19">
        <f t="shared" si="733"/>
        <v>0.97787813645315147</v>
      </c>
      <c r="I5194" s="19">
        <f t="shared" si="734"/>
        <v>-0.15173307697042152</v>
      </c>
      <c r="J5194" s="20" t="str">
        <f t="shared" si="729"/>
        <v>0,977878136453151-0,151733076970422j</v>
      </c>
      <c r="K5194" s="20" t="str">
        <f t="shared" si="730"/>
        <v>44,086330387743-645,334801037655j</v>
      </c>
      <c r="L5194" s="21">
        <f t="shared" si="731"/>
        <v>44.086330387742997</v>
      </c>
      <c r="M5194" s="21">
        <f t="shared" si="732"/>
        <v>-645.33480103765498</v>
      </c>
      <c r="N5194" s="21">
        <f t="shared" si="735"/>
        <v>44.086330387742997</v>
      </c>
      <c r="O5194" s="40">
        <f t="shared" si="736"/>
        <v>-1.6459545697522384</v>
      </c>
      <c r="P5194" s="32">
        <f t="shared" si="737"/>
        <v>9490.4839272740282</v>
      </c>
      <c r="R5194">
        <v>62.316600000000001</v>
      </c>
      <c r="S5194">
        <v>0.98960000000000004</v>
      </c>
      <c r="T5194">
        <v>-8.7899999999999991</v>
      </c>
    </row>
    <row r="5195" spans="5:20" x14ac:dyDescent="0.3">
      <c r="E5195" s="26">
        <v>62.412300000000002</v>
      </c>
      <c r="F5195" s="38">
        <v>0.98965999999999998</v>
      </c>
      <c r="G5195" s="38">
        <v>-8.83</v>
      </c>
      <c r="H5195" s="19">
        <f t="shared" si="733"/>
        <v>0.97793069099300012</v>
      </c>
      <c r="I5195" s="19">
        <f t="shared" si="734"/>
        <v>-0.15191602685020864</v>
      </c>
      <c r="J5195" s="20" t="str">
        <f t="shared" si="729"/>
        <v>0,977930690993-0,151916026850209j</v>
      </c>
      <c r="K5195" s="20" t="str">
        <f t="shared" si="730"/>
        <v>43,6507925875653-644,65345592666j</v>
      </c>
      <c r="L5195" s="21">
        <f t="shared" si="731"/>
        <v>43.650792587565299</v>
      </c>
      <c r="M5195" s="21">
        <f t="shared" si="732"/>
        <v>-644.65345592665994</v>
      </c>
      <c r="N5195" s="21">
        <f t="shared" si="735"/>
        <v>43.650792587565299</v>
      </c>
      <c r="O5195" s="40">
        <f t="shared" si="736"/>
        <v>-1.6439032705412431</v>
      </c>
      <c r="P5195" s="32">
        <f t="shared" si="737"/>
        <v>9564.1669986683501</v>
      </c>
      <c r="R5195">
        <v>62.328499999999998</v>
      </c>
      <c r="S5195">
        <v>0.98960000000000004</v>
      </c>
      <c r="T5195">
        <v>-8.7899999999999991</v>
      </c>
    </row>
    <row r="5196" spans="5:20" x14ac:dyDescent="0.3">
      <c r="E5196" s="26">
        <v>62.424300000000002</v>
      </c>
      <c r="F5196" s="38">
        <v>0.98960000000000004</v>
      </c>
      <c r="G5196" s="38">
        <v>-8.83</v>
      </c>
      <c r="H5196" s="19">
        <f t="shared" si="733"/>
        <v>0.9778714021044328</v>
      </c>
      <c r="I5196" s="19">
        <f t="shared" si="734"/>
        <v>-0.15190681665518105</v>
      </c>
      <c r="J5196" s="20" t="str">
        <f t="shared" ref="J5196:J5259" si="738">COMPLEX(H5196,I5196,"j")</f>
        <v>0,977871402104433-0,151906816655181j</v>
      </c>
      <c r="K5196" s="20" t="str">
        <f t="shared" ref="K5196:K5259" si="739">IMPRODUCT(IMDIV(IMSUM(1,J5196),IMSUB(1,J5196)),50)</f>
        <v>43,9030927082034-644,61923682192j</v>
      </c>
      <c r="L5196" s="21">
        <f t="shared" ref="L5196:L5259" si="740">IMREAL(K5196)</f>
        <v>43.903092708203403</v>
      </c>
      <c r="M5196" s="21">
        <f t="shared" ref="M5196:M5259" si="741">IMAGINARY(K5196)</f>
        <v>-644.61923682192003</v>
      </c>
      <c r="N5196" s="21">
        <f t="shared" si="735"/>
        <v>43.903092708203403</v>
      </c>
      <c r="O5196" s="40">
        <f t="shared" si="736"/>
        <v>-1.6435000144548466</v>
      </c>
      <c r="P5196" s="32">
        <f t="shared" si="737"/>
        <v>9508.7023778672628</v>
      </c>
      <c r="R5196">
        <v>62.340499999999999</v>
      </c>
      <c r="S5196">
        <v>0.98960000000000004</v>
      </c>
      <c r="T5196">
        <v>-8.8000000000000007</v>
      </c>
    </row>
    <row r="5197" spans="5:20" x14ac:dyDescent="0.3">
      <c r="E5197" s="26">
        <v>62.436300000000003</v>
      </c>
      <c r="F5197" s="38">
        <v>0.98958000000000002</v>
      </c>
      <c r="G5197" s="38">
        <v>-8.84</v>
      </c>
      <c r="H5197" s="19">
        <f t="shared" si="733"/>
        <v>0.97782511204293843</v>
      </c>
      <c r="I5197" s="19">
        <f t="shared" si="734"/>
        <v>-0.15207441158266943</v>
      </c>
      <c r="J5197" s="20" t="str">
        <f t="shared" si="738"/>
        <v>0,977825112042938-0,152074411582669j</v>
      </c>
      <c r="K5197" s="20" t="str">
        <f t="shared" si="739"/>
        <v>43,8883782498321-643,882390947875j</v>
      </c>
      <c r="L5197" s="21">
        <f t="shared" si="740"/>
        <v>43.888378249832101</v>
      </c>
      <c r="M5197" s="21">
        <f t="shared" si="741"/>
        <v>-643.88239094787502</v>
      </c>
      <c r="N5197" s="21">
        <f t="shared" si="735"/>
        <v>43.888378249832101</v>
      </c>
      <c r="O5197" s="40">
        <f t="shared" si="736"/>
        <v>-1.6413058635630644</v>
      </c>
      <c r="P5197" s="32">
        <f t="shared" si="737"/>
        <v>9490.2281589715658</v>
      </c>
      <c r="R5197">
        <v>62.352499999999999</v>
      </c>
      <c r="S5197">
        <v>0.98958999999999997</v>
      </c>
      <c r="T5197">
        <v>-8.8000000000000007</v>
      </c>
    </row>
    <row r="5198" spans="5:20" x14ac:dyDescent="0.3">
      <c r="E5198" s="26">
        <v>62.4482</v>
      </c>
      <c r="F5198" s="38">
        <v>0.98962000000000006</v>
      </c>
      <c r="G5198" s="38">
        <v>-8.84</v>
      </c>
      <c r="H5198" s="19">
        <f t="shared" si="733"/>
        <v>0.97786463689639314</v>
      </c>
      <c r="I5198" s="19">
        <f t="shared" si="734"/>
        <v>-0.15208055861116973</v>
      </c>
      <c r="J5198" s="20" t="str">
        <f t="shared" si="738"/>
        <v>0,977864636896393-0,15208055861117j</v>
      </c>
      <c r="K5198" s="20" t="str">
        <f t="shared" si="739"/>
        <v>43,7205607921366-643,90519242477j</v>
      </c>
      <c r="L5198" s="21">
        <f t="shared" si="740"/>
        <v>43.720560792136602</v>
      </c>
      <c r="M5198" s="21">
        <f t="shared" si="741"/>
        <v>-643.90519242477001</v>
      </c>
      <c r="N5198" s="21">
        <f t="shared" si="735"/>
        <v>43.720560792136602</v>
      </c>
      <c r="O5198" s="40">
        <f t="shared" si="736"/>
        <v>-1.6410512113550142</v>
      </c>
      <c r="P5198" s="32">
        <f t="shared" si="737"/>
        <v>9526.9908876025984</v>
      </c>
      <c r="R5198">
        <v>62.3645</v>
      </c>
      <c r="S5198">
        <v>0.98963999999999996</v>
      </c>
      <c r="T5198">
        <v>-8.81</v>
      </c>
    </row>
    <row r="5199" spans="5:20" x14ac:dyDescent="0.3">
      <c r="E5199" s="26">
        <v>62.4602</v>
      </c>
      <c r="F5199" s="38">
        <v>0.98962000000000006</v>
      </c>
      <c r="G5199" s="38">
        <v>-8.85</v>
      </c>
      <c r="H5199" s="19">
        <f t="shared" si="733"/>
        <v>0.97783807893803731</v>
      </c>
      <c r="I5199" s="19">
        <f t="shared" si="734"/>
        <v>-0.15225122586951048</v>
      </c>
      <c r="J5199" s="20" t="str">
        <f t="shared" si="738"/>
        <v>0,977838078938037-0,15225122586951j</v>
      </c>
      <c r="K5199" s="20" t="str">
        <f t="shared" si="739"/>
        <v>43,622457622617-643,181333518255j</v>
      </c>
      <c r="L5199" s="21">
        <f t="shared" si="740"/>
        <v>43.622457622616999</v>
      </c>
      <c r="M5199" s="21">
        <f t="shared" si="741"/>
        <v>-643.18133351825497</v>
      </c>
      <c r="N5199" s="21">
        <f t="shared" si="735"/>
        <v>43.622457622616999</v>
      </c>
      <c r="O5199" s="40">
        <f t="shared" si="736"/>
        <v>-1.6388914626252753</v>
      </c>
      <c r="P5199" s="32">
        <f t="shared" si="737"/>
        <v>9526.8622916808872</v>
      </c>
      <c r="R5199">
        <v>62.376399999999997</v>
      </c>
      <c r="S5199">
        <v>0.98960999999999999</v>
      </c>
      <c r="T5199">
        <v>-8.81</v>
      </c>
    </row>
    <row r="5200" spans="5:20" x14ac:dyDescent="0.3">
      <c r="E5200" s="26">
        <v>62.472200000000001</v>
      </c>
      <c r="F5200" s="38">
        <v>0.98965000000000003</v>
      </c>
      <c r="G5200" s="38">
        <v>-8.85</v>
      </c>
      <c r="H5200" s="19">
        <f t="shared" si="733"/>
        <v>0.97786772177303272</v>
      </c>
      <c r="I5200" s="19">
        <f t="shared" si="734"/>
        <v>-0.15225584131460668</v>
      </c>
      <c r="J5200" s="20" t="str">
        <f t="shared" si="738"/>
        <v>0,977867721773033-0,152255841314607j</v>
      </c>
      <c r="K5200" s="20" t="str">
        <f t="shared" si="739"/>
        <v>43,4968671636541-643,19831986104j</v>
      </c>
      <c r="L5200" s="21">
        <f t="shared" si="740"/>
        <v>43.496867163654102</v>
      </c>
      <c r="M5200" s="21">
        <f t="shared" si="741"/>
        <v>-643.19831986103998</v>
      </c>
      <c r="N5200" s="21">
        <f t="shared" si="735"/>
        <v>43.496867163654102</v>
      </c>
      <c r="O5200" s="40">
        <f t="shared" si="736"/>
        <v>-1.6386199300534721</v>
      </c>
      <c r="P5200" s="32">
        <f t="shared" si="737"/>
        <v>9554.6204410875125</v>
      </c>
      <c r="R5200">
        <v>62.388399999999997</v>
      </c>
      <c r="S5200">
        <v>0.98958999999999997</v>
      </c>
      <c r="T5200">
        <v>-8.82</v>
      </c>
    </row>
    <row r="5201" spans="5:20" x14ac:dyDescent="0.3">
      <c r="E5201" s="26">
        <v>62.484200000000001</v>
      </c>
      <c r="F5201" s="38">
        <v>0.98962000000000006</v>
      </c>
      <c r="G5201" s="38">
        <v>-8.86</v>
      </c>
      <c r="H5201" s="19">
        <f t="shared" si="733"/>
        <v>0.97781149119303046</v>
      </c>
      <c r="I5201" s="19">
        <f t="shared" si="734"/>
        <v>-0.1524218884900137</v>
      </c>
      <c r="J5201" s="20" t="str">
        <f t="shared" si="738"/>
        <v>0,97781149119303-0,152421888490014j</v>
      </c>
      <c r="K5201" s="20" t="str">
        <f t="shared" si="739"/>
        <v>43,5246844370172-642,459083047745j</v>
      </c>
      <c r="L5201" s="21">
        <f t="shared" si="740"/>
        <v>43.5246844370172</v>
      </c>
      <c r="M5201" s="21">
        <f t="shared" si="741"/>
        <v>-642.45908304774503</v>
      </c>
      <c r="N5201" s="21">
        <f t="shared" si="735"/>
        <v>43.5246844370172</v>
      </c>
      <c r="O5201" s="40">
        <f t="shared" si="736"/>
        <v>-1.6364223083809206</v>
      </c>
      <c r="P5201" s="32">
        <f t="shared" si="737"/>
        <v>9526.7335515300911</v>
      </c>
      <c r="R5201">
        <v>62.400399999999998</v>
      </c>
      <c r="S5201">
        <v>0.98958000000000002</v>
      </c>
      <c r="T5201">
        <v>-8.82</v>
      </c>
    </row>
    <row r="5202" spans="5:20" x14ac:dyDescent="0.3">
      <c r="E5202" s="26">
        <v>62.496099999999998</v>
      </c>
      <c r="F5202" s="38">
        <v>0.98963000000000001</v>
      </c>
      <c r="G5202" s="38">
        <v>-8.86</v>
      </c>
      <c r="H5202" s="19">
        <f t="shared" si="733"/>
        <v>0.97782137186936269</v>
      </c>
      <c r="I5202" s="19">
        <f t="shared" si="734"/>
        <v>-0.1524234286962392</v>
      </c>
      <c r="J5202" s="20" t="str">
        <f t="shared" si="738"/>
        <v>0,977821371869363-0,152423428696239j</v>
      </c>
      <c r="K5202" s="20" t="str">
        <f t="shared" si="739"/>
        <v>43,4829146027652-642,464731557855j</v>
      </c>
      <c r="L5202" s="21">
        <f t="shared" si="740"/>
        <v>43.482914602765199</v>
      </c>
      <c r="M5202" s="21">
        <f t="shared" si="741"/>
        <v>-642.46473155785498</v>
      </c>
      <c r="N5202" s="21">
        <f t="shared" si="735"/>
        <v>43.482914602765199</v>
      </c>
      <c r="O5202" s="40">
        <f t="shared" si="736"/>
        <v>-1.6361250988404112</v>
      </c>
      <c r="P5202" s="32">
        <f t="shared" si="737"/>
        <v>9535.9682980333073</v>
      </c>
      <c r="R5202">
        <v>62.412300000000002</v>
      </c>
      <c r="S5202">
        <v>0.98965999999999998</v>
      </c>
      <c r="T5202">
        <v>-8.83</v>
      </c>
    </row>
    <row r="5203" spans="5:20" x14ac:dyDescent="0.3">
      <c r="E5203" s="26">
        <v>62.508099999999999</v>
      </c>
      <c r="F5203" s="38">
        <v>0.98963999999999996</v>
      </c>
      <c r="G5203" s="38">
        <v>-8.86</v>
      </c>
      <c r="H5203" s="19">
        <f t="shared" si="733"/>
        <v>0.97783125254569492</v>
      </c>
      <c r="I5203" s="19">
        <f t="shared" si="734"/>
        <v>-0.15242496890246471</v>
      </c>
      <c r="J5203" s="20" t="str">
        <f t="shared" si="738"/>
        <v>0,977831252545695-0,152424968902465j</v>
      </c>
      <c r="K5203" s="20" t="str">
        <f t="shared" si="739"/>
        <v>43,4411440904846-642,470374637115j</v>
      </c>
      <c r="L5203" s="21">
        <f t="shared" si="740"/>
        <v>43.441144090484599</v>
      </c>
      <c r="M5203" s="21">
        <f t="shared" si="741"/>
        <v>-642.47037463711501</v>
      </c>
      <c r="N5203" s="21">
        <f t="shared" si="735"/>
        <v>43.441144090484599</v>
      </c>
      <c r="O5203" s="40">
        <f t="shared" si="736"/>
        <v>-1.635825371649414</v>
      </c>
      <c r="P5203" s="32">
        <f t="shared" si="737"/>
        <v>9545.2208722345968</v>
      </c>
      <c r="R5203">
        <v>62.424300000000002</v>
      </c>
      <c r="S5203">
        <v>0.98960000000000004</v>
      </c>
      <c r="T5203">
        <v>-8.83</v>
      </c>
    </row>
    <row r="5204" spans="5:20" x14ac:dyDescent="0.3">
      <c r="E5204" s="26">
        <v>62.520099999999999</v>
      </c>
      <c r="F5204" s="38">
        <v>0.98960999999999999</v>
      </c>
      <c r="G5204" s="38">
        <v>-8.8699999999999992</v>
      </c>
      <c r="H5204" s="19">
        <f t="shared" si="733"/>
        <v>0.9777749932548172</v>
      </c>
      <c r="I5204" s="19">
        <f t="shared" si="734"/>
        <v>-0.15259100453677527</v>
      </c>
      <c r="J5204" s="20" t="str">
        <f t="shared" si="738"/>
        <v>0,977774993254817-0,152591004536775j</v>
      </c>
      <c r="K5204" s="20" t="str">
        <f t="shared" si="739"/>
        <v>43,4689162566048-641,732800717835j</v>
      </c>
      <c r="L5204" s="21">
        <f t="shared" si="740"/>
        <v>43.4689162566048</v>
      </c>
      <c r="M5204" s="21">
        <f t="shared" si="741"/>
        <v>-641.73280071783495</v>
      </c>
      <c r="N5204" s="21">
        <f t="shared" si="735"/>
        <v>43.4689162566048</v>
      </c>
      <c r="O5204" s="40">
        <f t="shared" si="736"/>
        <v>-1.633633781431086</v>
      </c>
      <c r="P5204" s="32">
        <f t="shared" si="737"/>
        <v>9517.3878215751465</v>
      </c>
      <c r="R5204">
        <v>62.436300000000003</v>
      </c>
      <c r="S5204">
        <v>0.98958000000000002</v>
      </c>
      <c r="T5204">
        <v>-8.84</v>
      </c>
    </row>
    <row r="5205" spans="5:20" x14ac:dyDescent="0.3">
      <c r="E5205" s="26">
        <v>62.531999999999996</v>
      </c>
      <c r="F5205" s="38">
        <v>0.98962000000000006</v>
      </c>
      <c r="G5205" s="38">
        <v>-8.8800000000000008</v>
      </c>
      <c r="H5205" s="19">
        <f t="shared" si="733"/>
        <v>0.97775822634630372</v>
      </c>
      <c r="I5205" s="19">
        <f t="shared" si="734"/>
        <v>-0.15276319979671293</v>
      </c>
      <c r="J5205" s="20" t="str">
        <f t="shared" si="738"/>
        <v>0,977758226346304-0,152763199796713j</v>
      </c>
      <c r="K5205" s="20" t="str">
        <f t="shared" si="739"/>
        <v>43,3301221217327-641,019386076015j</v>
      </c>
      <c r="L5205" s="21">
        <f t="shared" si="740"/>
        <v>43.3301221217327</v>
      </c>
      <c r="M5205" s="21">
        <f t="shared" si="741"/>
        <v>-641.01938607601505</v>
      </c>
      <c r="N5205" s="21">
        <f t="shared" si="735"/>
        <v>43.3301221217327</v>
      </c>
      <c r="O5205" s="40">
        <f t="shared" si="736"/>
        <v>-1.6315071309366385</v>
      </c>
      <c r="P5205" s="32">
        <f t="shared" si="737"/>
        <v>9526.4756385562741</v>
      </c>
      <c r="R5205">
        <v>62.4482</v>
      </c>
      <c r="S5205">
        <v>0.98962000000000006</v>
      </c>
      <c r="T5205">
        <v>-8.84</v>
      </c>
    </row>
    <row r="5206" spans="5:20" x14ac:dyDescent="0.3">
      <c r="E5206" s="26">
        <v>62.543999999999997</v>
      </c>
      <c r="F5206" s="38">
        <v>0.98958999999999997</v>
      </c>
      <c r="G5206" s="38">
        <v>-8.8800000000000008</v>
      </c>
      <c r="H5206" s="19">
        <f t="shared" si="733"/>
        <v>0.97772858593201284</v>
      </c>
      <c r="I5206" s="19">
        <f t="shared" si="734"/>
        <v>-0.15275856883129801</v>
      </c>
      <c r="J5206" s="20" t="str">
        <f t="shared" si="738"/>
        <v>0,977728585932013-0,152758568831298j</v>
      </c>
      <c r="K5206" s="20" t="str">
        <f t="shared" si="739"/>
        <v>43,4548725437769-641,00252173117j</v>
      </c>
      <c r="L5206" s="21">
        <f t="shared" si="740"/>
        <v>43.454872543776901</v>
      </c>
      <c r="M5206" s="21">
        <f t="shared" si="741"/>
        <v>-641.00252173116996</v>
      </c>
      <c r="N5206" s="21">
        <f t="shared" si="735"/>
        <v>43.454872543776901</v>
      </c>
      <c r="O5206" s="40">
        <f t="shared" si="736"/>
        <v>-1.6311511874502072</v>
      </c>
      <c r="P5206" s="32">
        <f t="shared" si="737"/>
        <v>9498.8785986584717</v>
      </c>
      <c r="R5206">
        <v>62.4602</v>
      </c>
      <c r="S5206">
        <v>0.98962000000000006</v>
      </c>
      <c r="T5206">
        <v>-8.85</v>
      </c>
    </row>
    <row r="5207" spans="5:20" x14ac:dyDescent="0.3">
      <c r="E5207" s="26">
        <v>62.555999999999997</v>
      </c>
      <c r="F5207" s="38">
        <v>0.98965000000000003</v>
      </c>
      <c r="G5207" s="38">
        <v>-8.89</v>
      </c>
      <c r="H5207" s="19">
        <f t="shared" si="733"/>
        <v>0.97776118885178975</v>
      </c>
      <c r="I5207" s="19">
        <f t="shared" si="734"/>
        <v>-0.15293848461108456</v>
      </c>
      <c r="J5207" s="20" t="str">
        <f t="shared" si="738"/>
        <v>0,97776118885179-0,152938484611085j</v>
      </c>
      <c r="K5207" s="20" t="str">
        <f t="shared" si="739"/>
        <v>43,1088497606327-640,318688412375j</v>
      </c>
      <c r="L5207" s="21">
        <f t="shared" si="740"/>
        <v>43.108849760632701</v>
      </c>
      <c r="M5207" s="21">
        <f t="shared" si="741"/>
        <v>-640.31868841237497</v>
      </c>
      <c r="N5207" s="21">
        <f t="shared" si="735"/>
        <v>43.108849760632701</v>
      </c>
      <c r="O5207" s="40">
        <f t="shared" si="736"/>
        <v>-1.6290984784025291</v>
      </c>
      <c r="P5207" s="32">
        <f t="shared" si="737"/>
        <v>9554.1031121166525</v>
      </c>
      <c r="R5207">
        <v>62.472200000000001</v>
      </c>
      <c r="S5207">
        <v>0.98965000000000003</v>
      </c>
      <c r="T5207">
        <v>-8.85</v>
      </c>
    </row>
    <row r="5208" spans="5:20" x14ac:dyDescent="0.3">
      <c r="E5208" s="26">
        <v>62.567900000000002</v>
      </c>
      <c r="F5208" s="38">
        <v>0.98962000000000006</v>
      </c>
      <c r="G5208" s="38">
        <v>-8.89</v>
      </c>
      <c r="H5208" s="19">
        <f t="shared" si="733"/>
        <v>0.97773154924620642</v>
      </c>
      <c r="I5208" s="19">
        <f t="shared" si="734"/>
        <v>-0.15293384847251199</v>
      </c>
      <c r="J5208" s="20" t="str">
        <f t="shared" si="738"/>
        <v>0,977731549246206-0,152933848472512j</v>
      </c>
      <c r="K5208" s="20" t="str">
        <f t="shared" si="739"/>
        <v>43,2333300646507-640,30192896404j</v>
      </c>
      <c r="L5208" s="21">
        <f t="shared" si="740"/>
        <v>43.233330064650701</v>
      </c>
      <c r="M5208" s="21">
        <f t="shared" si="741"/>
        <v>-640.30192896404003</v>
      </c>
      <c r="N5208" s="21">
        <f t="shared" si="735"/>
        <v>43.233330064650701</v>
      </c>
      <c r="O5208" s="40">
        <f t="shared" si="736"/>
        <v>-1.6287460033963519</v>
      </c>
      <c r="P5208" s="32">
        <f t="shared" si="737"/>
        <v>9526.3464657398126</v>
      </c>
      <c r="R5208">
        <v>62.484200000000001</v>
      </c>
      <c r="S5208">
        <v>0.98962000000000006</v>
      </c>
      <c r="T5208">
        <v>-8.86</v>
      </c>
    </row>
    <row r="5209" spans="5:20" x14ac:dyDescent="0.3">
      <c r="E5209" s="26">
        <v>62.579900000000002</v>
      </c>
      <c r="F5209" s="38">
        <v>0.98960000000000004</v>
      </c>
      <c r="G5209" s="38">
        <v>-8.89</v>
      </c>
      <c r="H5209" s="19">
        <f t="shared" si="733"/>
        <v>0.97771178950915083</v>
      </c>
      <c r="I5209" s="19">
        <f t="shared" si="734"/>
        <v>-0.15293075771346362</v>
      </c>
      <c r="J5209" s="20" t="str">
        <f t="shared" si="738"/>
        <v>0,977711789509151-0,152930757713464j</v>
      </c>
      <c r="K5209" s="20" t="str">
        <f t="shared" si="739"/>
        <v>43,3163135996694-640,290729113675j</v>
      </c>
      <c r="L5209" s="21">
        <f t="shared" si="740"/>
        <v>43.3163135996694</v>
      </c>
      <c r="M5209" s="21">
        <f t="shared" si="741"/>
        <v>-640.29072911367496</v>
      </c>
      <c r="N5209" s="21">
        <f t="shared" si="735"/>
        <v>43.3163135996694</v>
      </c>
      <c r="O5209" s="40">
        <f t="shared" si="736"/>
        <v>-1.6284051996624331</v>
      </c>
      <c r="P5209" s="32">
        <f t="shared" si="737"/>
        <v>9507.9309984478605</v>
      </c>
      <c r="R5209">
        <v>62.496099999999998</v>
      </c>
      <c r="S5209">
        <v>0.98963000000000001</v>
      </c>
      <c r="T5209">
        <v>-8.86</v>
      </c>
    </row>
    <row r="5210" spans="5:20" x14ac:dyDescent="0.3">
      <c r="E5210" s="26">
        <v>62.591900000000003</v>
      </c>
      <c r="F5210" s="38">
        <v>0.98958999999999997</v>
      </c>
      <c r="G5210" s="38">
        <v>-8.9</v>
      </c>
      <c r="H5210" s="19">
        <f t="shared" si="733"/>
        <v>0.97767520356672977</v>
      </c>
      <c r="I5210" s="19">
        <f t="shared" si="734"/>
        <v>-0.15309985117809063</v>
      </c>
      <c r="J5210" s="20" t="str">
        <f t="shared" si="738"/>
        <v>0,97767520356673-0,153099851178091j</v>
      </c>
      <c r="K5210" s="20" t="str">
        <f t="shared" si="739"/>
        <v>43,261061226036-639,56930747814j</v>
      </c>
      <c r="L5210" s="21">
        <f t="shared" si="740"/>
        <v>43.261061226035999</v>
      </c>
      <c r="M5210" s="21">
        <f t="shared" si="741"/>
        <v>-639.56930747813999</v>
      </c>
      <c r="N5210" s="21">
        <f t="shared" si="735"/>
        <v>43.261061226035999</v>
      </c>
      <c r="O5210" s="40">
        <f t="shared" si="736"/>
        <v>-1.6262586170895321</v>
      </c>
      <c r="P5210" s="32">
        <f t="shared" si="737"/>
        <v>9498.6208576678655</v>
      </c>
      <c r="R5210">
        <v>62.508099999999999</v>
      </c>
      <c r="S5210">
        <v>0.98963999999999996</v>
      </c>
      <c r="T5210">
        <v>-8.86</v>
      </c>
    </row>
    <row r="5211" spans="5:20" x14ac:dyDescent="0.3">
      <c r="E5211" s="26">
        <v>62.603900000000003</v>
      </c>
      <c r="F5211" s="38">
        <v>0.98965000000000003</v>
      </c>
      <c r="G5211" s="38">
        <v>-8.91</v>
      </c>
      <c r="H5211" s="19">
        <f t="shared" si="733"/>
        <v>0.97770774368206681</v>
      </c>
      <c r="I5211" s="19">
        <f t="shared" si="734"/>
        <v>-0.15327977832748174</v>
      </c>
      <c r="J5211" s="20" t="str">
        <f t="shared" si="738"/>
        <v>0,977707743682067-0,153279778327482j</v>
      </c>
      <c r="K5211" s="20" t="str">
        <f t="shared" si="739"/>
        <v>42,9167861702227-638,888418648615j</v>
      </c>
      <c r="L5211" s="21">
        <f t="shared" si="740"/>
        <v>42.9167861702227</v>
      </c>
      <c r="M5211" s="21">
        <f t="shared" si="741"/>
        <v>-638.88841864861502</v>
      </c>
      <c r="N5211" s="21">
        <f t="shared" si="735"/>
        <v>42.9167861702227</v>
      </c>
      <c r="O5211" s="40">
        <f t="shared" si="736"/>
        <v>-1.6242159020778471</v>
      </c>
      <c r="P5211" s="32">
        <f t="shared" si="737"/>
        <v>9553.843579811095</v>
      </c>
      <c r="R5211">
        <v>62.520099999999999</v>
      </c>
      <c r="S5211">
        <v>0.98960999999999999</v>
      </c>
      <c r="T5211">
        <v>-8.8699999999999992</v>
      </c>
    </row>
    <row r="5212" spans="5:20" x14ac:dyDescent="0.3">
      <c r="E5212" s="26">
        <v>62.6158</v>
      </c>
      <c r="F5212" s="38">
        <v>0.98955000000000004</v>
      </c>
      <c r="G5212" s="38">
        <v>-8.92</v>
      </c>
      <c r="H5212" s="19">
        <f t="shared" si="733"/>
        <v>0.97758218584263001</v>
      </c>
      <c r="I5212" s="19">
        <f t="shared" si="734"/>
        <v>-0.15343491266053411</v>
      </c>
      <c r="J5212" s="20" t="str">
        <f t="shared" si="738"/>
        <v>0,97758218584263-0,153434912660534j</v>
      </c>
      <c r="K5212" s="20" t="str">
        <f t="shared" si="739"/>
        <v>43,2334035955342-638,120159142375j</v>
      </c>
      <c r="L5212" s="21">
        <f t="shared" si="740"/>
        <v>43.233403595534199</v>
      </c>
      <c r="M5212" s="21">
        <f t="shared" si="741"/>
        <v>-638.12015914237497</v>
      </c>
      <c r="N5212" s="21">
        <f t="shared" si="735"/>
        <v>43.233403595534199</v>
      </c>
      <c r="O5212" s="40">
        <f t="shared" si="736"/>
        <v>-1.6219544845565479</v>
      </c>
      <c r="P5212" s="32">
        <f t="shared" si="737"/>
        <v>9461.8149548743932</v>
      </c>
      <c r="R5212">
        <v>62.531999999999996</v>
      </c>
      <c r="S5212">
        <v>0.98962000000000006</v>
      </c>
      <c r="T5212">
        <v>-8.8800000000000008</v>
      </c>
    </row>
    <row r="5213" spans="5:20" x14ac:dyDescent="0.3">
      <c r="E5213" s="26">
        <v>62.627800000000001</v>
      </c>
      <c r="F5213" s="38">
        <v>0.98963999999999996</v>
      </c>
      <c r="G5213" s="38">
        <v>-8.92</v>
      </c>
      <c r="H5213" s="19">
        <f t="shared" si="733"/>
        <v>0.97767109736476199</v>
      </c>
      <c r="I5213" s="19">
        <f t="shared" si="734"/>
        <v>-0.15344886763212667</v>
      </c>
      <c r="J5213" s="20" t="str">
        <f t="shared" si="738"/>
        <v>0,977671097364762-0,153448867632127j</v>
      </c>
      <c r="K5213" s="20" t="str">
        <f t="shared" si="739"/>
        <v>42,8624553595443-638,170126550385j</v>
      </c>
      <c r="L5213" s="21">
        <f t="shared" si="740"/>
        <v>42.862455359544299</v>
      </c>
      <c r="M5213" s="21">
        <f t="shared" si="741"/>
        <v>-638.17012655038502</v>
      </c>
      <c r="N5213" s="21">
        <f t="shared" si="735"/>
        <v>42.862455359544299</v>
      </c>
      <c r="O5213" s="40">
        <f t="shared" si="736"/>
        <v>-1.6217706860862777</v>
      </c>
      <c r="P5213" s="32">
        <f t="shared" si="737"/>
        <v>9544.4438977919435</v>
      </c>
      <c r="R5213">
        <v>62.543999999999997</v>
      </c>
      <c r="S5213">
        <v>0.98958999999999997</v>
      </c>
      <c r="T5213">
        <v>-8.8800000000000008</v>
      </c>
    </row>
    <row r="5214" spans="5:20" x14ac:dyDescent="0.3">
      <c r="E5214" s="26">
        <v>62.639800000000001</v>
      </c>
      <c r="F5214" s="38">
        <v>0.98965999999999998</v>
      </c>
      <c r="G5214" s="38">
        <v>-8.92</v>
      </c>
      <c r="H5214" s="19">
        <f t="shared" si="733"/>
        <v>0.97769085548079138</v>
      </c>
      <c r="I5214" s="19">
        <f t="shared" si="734"/>
        <v>-0.15345196873692504</v>
      </c>
      <c r="J5214" s="20" t="str">
        <f t="shared" si="738"/>
        <v>0,977690855480791-0,153451968736925j</v>
      </c>
      <c r="K5214" s="20" t="str">
        <f t="shared" si="739"/>
        <v>42,7800152033872-638,18117185725j</v>
      </c>
      <c r="L5214" s="21">
        <f t="shared" si="740"/>
        <v>42.780015203387201</v>
      </c>
      <c r="M5214" s="21">
        <f t="shared" si="741"/>
        <v>-638.18117185724998</v>
      </c>
      <c r="N5214" s="21">
        <f t="shared" si="735"/>
        <v>42.780015203387201</v>
      </c>
      <c r="O5214" s="40">
        <f t="shared" si="736"/>
        <v>-1.621488064924532</v>
      </c>
      <c r="P5214" s="32">
        <f t="shared" si="737"/>
        <v>9563.0012254297435</v>
      </c>
      <c r="R5214">
        <v>62.555999999999997</v>
      </c>
      <c r="S5214">
        <v>0.98965000000000003</v>
      </c>
      <c r="T5214">
        <v>-8.89</v>
      </c>
    </row>
    <row r="5215" spans="5:20" x14ac:dyDescent="0.3">
      <c r="E5215" s="26">
        <v>62.651699999999998</v>
      </c>
      <c r="F5215" s="38">
        <v>0.98965999999999998</v>
      </c>
      <c r="G5215" s="38">
        <v>-8.93</v>
      </c>
      <c r="H5215" s="19">
        <f t="shared" si="733"/>
        <v>0.97766405816886282</v>
      </c>
      <c r="I5215" s="19">
        <f t="shared" si="734"/>
        <v>-0.15362260564379934</v>
      </c>
      <c r="J5215" s="20" t="str">
        <f t="shared" si="738"/>
        <v>0,977664058168863-0,153622605643799j</v>
      </c>
      <c r="K5215" s="20" t="str">
        <f t="shared" si="739"/>
        <v>42,6848744124075-637,46995844847j</v>
      </c>
      <c r="L5215" s="21">
        <f t="shared" si="740"/>
        <v>42.684874412407503</v>
      </c>
      <c r="M5215" s="21">
        <f t="shared" si="741"/>
        <v>-637.46995844847004</v>
      </c>
      <c r="N5215" s="21">
        <f t="shared" si="735"/>
        <v>42.684874412407503</v>
      </c>
      <c r="O5215" s="40">
        <f t="shared" si="736"/>
        <v>-1.6193733762956015</v>
      </c>
      <c r="P5215" s="32">
        <f t="shared" si="737"/>
        <v>9562.8709712039072</v>
      </c>
      <c r="R5215">
        <v>62.567900000000002</v>
      </c>
      <c r="S5215">
        <v>0.98962000000000006</v>
      </c>
      <c r="T5215">
        <v>-8.89</v>
      </c>
    </row>
    <row r="5216" spans="5:20" x14ac:dyDescent="0.3">
      <c r="E5216" s="26">
        <v>62.663699999999999</v>
      </c>
      <c r="F5216" s="38">
        <v>0.98963000000000001</v>
      </c>
      <c r="G5216" s="38">
        <v>-8.93</v>
      </c>
      <c r="H5216" s="19">
        <f t="shared" si="733"/>
        <v>0.97763442180713755</v>
      </c>
      <c r="I5216" s="19">
        <f t="shared" si="734"/>
        <v>-0.15361794881401003</v>
      </c>
      <c r="J5216" s="20" t="str">
        <f t="shared" si="738"/>
        <v>0,977634421807138-0,15361794881401j</v>
      </c>
      <c r="K5216" s="20" t="str">
        <f t="shared" si="739"/>
        <v>42,8082611272146-637,45343779701j</v>
      </c>
      <c r="L5216" s="21">
        <f t="shared" si="740"/>
        <v>42.8082611272146</v>
      </c>
      <c r="M5216" s="21">
        <f t="shared" si="741"/>
        <v>-637.45343779701</v>
      </c>
      <c r="N5216" s="21">
        <f t="shared" si="735"/>
        <v>42.8082611272146</v>
      </c>
      <c r="O5216" s="40">
        <f t="shared" si="736"/>
        <v>-1.6190213092478767</v>
      </c>
      <c r="P5216" s="32">
        <f t="shared" si="737"/>
        <v>9535.0622013579032</v>
      </c>
      <c r="R5216">
        <v>62.579900000000002</v>
      </c>
      <c r="S5216">
        <v>0.98960000000000004</v>
      </c>
      <c r="T5216">
        <v>-8.89</v>
      </c>
    </row>
    <row r="5217" spans="5:20" x14ac:dyDescent="0.3">
      <c r="E5217" s="26">
        <v>62.675699999999999</v>
      </c>
      <c r="F5217" s="38">
        <v>0.98962000000000006</v>
      </c>
      <c r="G5217" s="38">
        <v>-8.94</v>
      </c>
      <c r="H5217" s="19">
        <f t="shared" si="733"/>
        <v>0.97759771701091247</v>
      </c>
      <c r="I5217" s="19">
        <f t="shared" si="734"/>
        <v>-0.15378702186807583</v>
      </c>
      <c r="J5217" s="20" t="str">
        <f t="shared" si="738"/>
        <v>0,977597717010912-0,153787021868076j</v>
      </c>
      <c r="K5217" s="20" t="str">
        <f t="shared" si="739"/>
        <v>42,7542029657392-636,738347015625j</v>
      </c>
      <c r="L5217" s="21">
        <f t="shared" si="740"/>
        <v>42.754202965739204</v>
      </c>
      <c r="M5217" s="21">
        <f t="shared" si="741"/>
        <v>-636.73834701562498</v>
      </c>
      <c r="N5217" s="21">
        <f t="shared" si="735"/>
        <v>42.754202965739204</v>
      </c>
      <c r="O5217" s="40">
        <f t="shared" si="736"/>
        <v>-1.6168954695950633</v>
      </c>
      <c r="P5217" s="32">
        <f t="shared" si="737"/>
        <v>9525.6984385321175</v>
      </c>
      <c r="R5217">
        <v>62.591900000000003</v>
      </c>
      <c r="S5217">
        <v>0.98958999999999997</v>
      </c>
      <c r="T5217">
        <v>-8.9</v>
      </c>
    </row>
    <row r="5218" spans="5:20" x14ac:dyDescent="0.3">
      <c r="E5218" s="26">
        <v>62.687600000000003</v>
      </c>
      <c r="F5218" s="38">
        <v>0.98963000000000001</v>
      </c>
      <c r="G5218" s="38">
        <v>-8.94</v>
      </c>
      <c r="H5218" s="19">
        <f t="shared" si="733"/>
        <v>0.97760759552708032</v>
      </c>
      <c r="I5218" s="19">
        <f t="shared" si="734"/>
        <v>-0.15378857586882225</v>
      </c>
      <c r="J5218" s="20" t="str">
        <f t="shared" si="738"/>
        <v>0,97760759552708-0,153788575868822j</v>
      </c>
      <c r="K5218" s="20" t="str">
        <f t="shared" si="739"/>
        <v>42,7131659005187-636,74384612754j</v>
      </c>
      <c r="L5218" s="21">
        <f t="shared" si="740"/>
        <v>42.713165900518703</v>
      </c>
      <c r="M5218" s="21">
        <f t="shared" si="741"/>
        <v>-636.74384612754</v>
      </c>
      <c r="N5218" s="21">
        <f t="shared" si="735"/>
        <v>42.713165900518703</v>
      </c>
      <c r="O5218" s="40">
        <f t="shared" si="736"/>
        <v>-1.6166024954623113</v>
      </c>
      <c r="P5218" s="32">
        <f t="shared" si="737"/>
        <v>9534.9321815920885</v>
      </c>
      <c r="R5218">
        <v>62.603900000000003</v>
      </c>
      <c r="S5218">
        <v>0.98965000000000003</v>
      </c>
      <c r="T5218">
        <v>-8.91</v>
      </c>
    </row>
    <row r="5219" spans="5:20" x14ac:dyDescent="0.3">
      <c r="E5219" s="26">
        <v>62.699599999999997</v>
      </c>
      <c r="F5219" s="38">
        <v>0.98963999999999996</v>
      </c>
      <c r="G5219" s="38">
        <v>-8.94</v>
      </c>
      <c r="H5219" s="19">
        <f t="shared" si="733"/>
        <v>0.97761747404324828</v>
      </c>
      <c r="I5219" s="19">
        <f t="shared" si="734"/>
        <v>-0.15379012986956866</v>
      </c>
      <c r="J5219" s="20" t="str">
        <f t="shared" si="738"/>
        <v>0,977617474043248-0,153790129869569j</v>
      </c>
      <c r="K5219" s="20" t="str">
        <f t="shared" si="739"/>
        <v>42,6721281884276-636,749339950535j</v>
      </c>
      <c r="L5219" s="21">
        <f t="shared" si="740"/>
        <v>42.6721281884276</v>
      </c>
      <c r="M5219" s="21">
        <f t="shared" si="741"/>
        <v>-636.74933995053505</v>
      </c>
      <c r="N5219" s="21">
        <f t="shared" si="735"/>
        <v>42.6721281884276</v>
      </c>
      <c r="O5219" s="40">
        <f t="shared" si="736"/>
        <v>-1.6163070412511296</v>
      </c>
      <c r="P5219" s="32">
        <f t="shared" si="737"/>
        <v>9544.1837504139676</v>
      </c>
      <c r="R5219">
        <v>62.6158</v>
      </c>
      <c r="S5219">
        <v>0.98955000000000004</v>
      </c>
      <c r="T5219">
        <v>-8.92</v>
      </c>
    </row>
    <row r="5220" spans="5:20" x14ac:dyDescent="0.3">
      <c r="E5220" s="26">
        <v>62.711599999999997</v>
      </c>
      <c r="F5220" s="38">
        <v>0.98962000000000006</v>
      </c>
      <c r="G5220" s="38">
        <v>-8.9499999999999993</v>
      </c>
      <c r="H5220" s="19">
        <f t="shared" si="733"/>
        <v>0.97757086122259962</v>
      </c>
      <c r="I5220" s="19">
        <f t="shared" si="734"/>
        <v>-0.1539576425141175</v>
      </c>
      <c r="J5220" s="20" t="str">
        <f t="shared" si="738"/>
        <v>0,9775708612226-0,153957642514118j</v>
      </c>
      <c r="K5220" s="20" t="str">
        <f t="shared" si="739"/>
        <v>42,6593341908111-636,03033493731j</v>
      </c>
      <c r="L5220" s="21">
        <f t="shared" si="740"/>
        <v>42.659334190811101</v>
      </c>
      <c r="M5220" s="21">
        <f t="shared" si="741"/>
        <v>-636.03033493731004</v>
      </c>
      <c r="N5220" s="21">
        <f t="shared" si="735"/>
        <v>42.659334190811101</v>
      </c>
      <c r="O5220" s="40">
        <f t="shared" si="736"/>
        <v>-1.614173004064108</v>
      </c>
      <c r="P5220" s="32">
        <f t="shared" si="737"/>
        <v>9525.5684004932464</v>
      </c>
      <c r="R5220">
        <v>62.627800000000001</v>
      </c>
      <c r="S5220">
        <v>0.98963999999999996</v>
      </c>
      <c r="T5220">
        <v>-8.92</v>
      </c>
    </row>
    <row r="5221" spans="5:20" x14ac:dyDescent="0.3">
      <c r="E5221" s="26">
        <v>62.723599999999998</v>
      </c>
      <c r="F5221" s="38">
        <v>0.98965999999999998</v>
      </c>
      <c r="G5221" s="38">
        <v>-8.9499999999999993</v>
      </c>
      <c r="H5221" s="19">
        <f t="shared" si="733"/>
        <v>0.97761037420177233</v>
      </c>
      <c r="I5221" s="19">
        <f t="shared" si="734"/>
        <v>-0.15396386541351378</v>
      </c>
      <c r="J5221" s="20" t="str">
        <f t="shared" si="738"/>
        <v>0,977610374201772-0,153963865413514j</v>
      </c>
      <c r="K5221" s="20" t="str">
        <f t="shared" si="739"/>
        <v>42,4955430428764-636,05222654192j</v>
      </c>
      <c r="L5221" s="21">
        <f t="shared" si="740"/>
        <v>42.495543042876399</v>
      </c>
      <c r="M5221" s="21">
        <f t="shared" si="741"/>
        <v>-636.05222654192005</v>
      </c>
      <c r="N5221" s="21">
        <f t="shared" si="735"/>
        <v>42.495543042876399</v>
      </c>
      <c r="O5221" s="40">
        <f t="shared" si="736"/>
        <v>-1.6139197354544799</v>
      </c>
      <c r="P5221" s="32">
        <f t="shared" si="737"/>
        <v>9562.6100284783079</v>
      </c>
      <c r="R5221">
        <v>62.639800000000001</v>
      </c>
      <c r="S5221">
        <v>0.98965999999999998</v>
      </c>
      <c r="T5221">
        <v>-8.92</v>
      </c>
    </row>
    <row r="5222" spans="5:20" x14ac:dyDescent="0.3">
      <c r="E5222" s="26">
        <v>62.735500000000002</v>
      </c>
      <c r="F5222" s="38">
        <v>0.98965999999999998</v>
      </c>
      <c r="G5222" s="38">
        <v>-8.9600000000000009</v>
      </c>
      <c r="H5222" s="19">
        <f t="shared" si="733"/>
        <v>0.97758348754824564</v>
      </c>
      <c r="I5222" s="19">
        <f t="shared" si="734"/>
        <v>-0.15413448826595855</v>
      </c>
      <c r="J5222" s="20" t="str">
        <f t="shared" si="738"/>
        <v>0,977583487548246-0,154134488265959j</v>
      </c>
      <c r="K5222" s="20" t="str">
        <f t="shared" si="739"/>
        <v>42,4013496591715-635,345697750855j</v>
      </c>
      <c r="L5222" s="21">
        <f t="shared" si="740"/>
        <v>42.401349659171501</v>
      </c>
      <c r="M5222" s="21">
        <f t="shared" si="741"/>
        <v>-635.34569775085504</v>
      </c>
      <c r="N5222" s="21">
        <f t="shared" si="735"/>
        <v>42.401349659171501</v>
      </c>
      <c r="O5222" s="40">
        <f t="shared" si="736"/>
        <v>-1.6118211916573211</v>
      </c>
      <c r="P5222" s="32">
        <f t="shared" si="737"/>
        <v>9562.4793399880873</v>
      </c>
      <c r="R5222">
        <v>62.651699999999998</v>
      </c>
      <c r="S5222">
        <v>0.98965999999999998</v>
      </c>
      <c r="T5222">
        <v>-8.93</v>
      </c>
    </row>
    <row r="5223" spans="5:20" x14ac:dyDescent="0.3">
      <c r="E5223" s="26">
        <v>62.747500000000002</v>
      </c>
      <c r="F5223" s="38">
        <v>0.98962000000000006</v>
      </c>
      <c r="G5223" s="38">
        <v>-8.9600000000000009</v>
      </c>
      <c r="H5223" s="19">
        <f t="shared" si="733"/>
        <v>0.97754397565577567</v>
      </c>
      <c r="I5223" s="19">
        <f t="shared" si="734"/>
        <v>-0.15412825847034123</v>
      </c>
      <c r="J5223" s="20" t="str">
        <f t="shared" si="738"/>
        <v>0,977543975655776-0,154128258470341j</v>
      </c>
      <c r="K5223" s="20" t="str">
        <f t="shared" si="739"/>
        <v>42,5647810034973-635,32387893172j</v>
      </c>
      <c r="L5223" s="21">
        <f t="shared" si="740"/>
        <v>42.564781003497302</v>
      </c>
      <c r="M5223" s="21">
        <f t="shared" si="741"/>
        <v>-635.32387893171995</v>
      </c>
      <c r="N5223" s="21">
        <f t="shared" si="735"/>
        <v>42.564781003497302</v>
      </c>
      <c r="O5223" s="40">
        <f t="shared" si="736"/>
        <v>-1.6114576006422581</v>
      </c>
      <c r="P5223" s="32">
        <f t="shared" si="737"/>
        <v>9525.4382182632962</v>
      </c>
      <c r="R5223">
        <v>62.663699999999999</v>
      </c>
      <c r="S5223">
        <v>0.98963000000000001</v>
      </c>
      <c r="T5223">
        <v>-8.93</v>
      </c>
    </row>
    <row r="5224" spans="5:20" x14ac:dyDescent="0.3">
      <c r="E5224" s="26">
        <v>62.759500000000003</v>
      </c>
      <c r="F5224" s="38">
        <v>0.98965999999999998</v>
      </c>
      <c r="G5224" s="38">
        <v>-8.9700000000000006</v>
      </c>
      <c r="H5224" s="19">
        <f t="shared" si="733"/>
        <v>0.97755657111582317</v>
      </c>
      <c r="I5224" s="19">
        <f t="shared" si="734"/>
        <v>-0.15430510642319825</v>
      </c>
      <c r="J5224" s="20" t="str">
        <f t="shared" si="738"/>
        <v>0,977556571115823-0,154305106423198j</v>
      </c>
      <c r="K5224" s="20" t="str">
        <f t="shared" si="739"/>
        <v>42,3074692856563-634,640720243115j</v>
      </c>
      <c r="L5224" s="21">
        <f t="shared" si="740"/>
        <v>42.307469285656303</v>
      </c>
      <c r="M5224" s="21">
        <f t="shared" si="741"/>
        <v>-634.64072024311497</v>
      </c>
      <c r="N5224" s="21">
        <f t="shared" si="735"/>
        <v>42.307469285656303</v>
      </c>
      <c r="O5224" s="40">
        <f t="shared" si="736"/>
        <v>-1.6094170239420713</v>
      </c>
      <c r="P5224" s="32">
        <f t="shared" si="737"/>
        <v>9562.3485067497422</v>
      </c>
      <c r="R5224">
        <v>62.675699999999999</v>
      </c>
      <c r="S5224">
        <v>0.98962000000000006</v>
      </c>
      <c r="T5224">
        <v>-8.94</v>
      </c>
    </row>
    <row r="5225" spans="5:20" x14ac:dyDescent="0.3">
      <c r="E5225" s="26">
        <v>62.7714</v>
      </c>
      <c r="F5225" s="38">
        <v>0.98963999999999996</v>
      </c>
      <c r="G5225" s="38">
        <v>-8.9700000000000006</v>
      </c>
      <c r="H5225" s="19">
        <f t="shared" si="733"/>
        <v>0.97753681571354123</v>
      </c>
      <c r="I5225" s="19">
        <f t="shared" si="734"/>
        <v>-0.15430198807737397</v>
      </c>
      <c r="J5225" s="20" t="str">
        <f t="shared" si="738"/>
        <v>0,977536815713541-0,154301988077374j</v>
      </c>
      <c r="K5225" s="20" t="str">
        <f t="shared" si="739"/>
        <v>42,3890069157816-634,629857539515j</v>
      </c>
      <c r="L5225" s="21">
        <f t="shared" si="740"/>
        <v>42.3890069157816</v>
      </c>
      <c r="M5225" s="21">
        <f t="shared" si="741"/>
        <v>-634.629857539515</v>
      </c>
      <c r="N5225" s="21">
        <f t="shared" si="735"/>
        <v>42.3890069157816</v>
      </c>
      <c r="O5225" s="40">
        <f t="shared" si="736"/>
        <v>-1.6090843737931473</v>
      </c>
      <c r="P5225" s="32">
        <f t="shared" si="737"/>
        <v>9543.7924458031066</v>
      </c>
      <c r="R5225">
        <v>62.687600000000003</v>
      </c>
      <c r="S5225">
        <v>0.98963000000000001</v>
      </c>
      <c r="T5225">
        <v>-8.94</v>
      </c>
    </row>
    <row r="5226" spans="5:20" x14ac:dyDescent="0.3">
      <c r="E5226" s="26">
        <v>62.7834</v>
      </c>
      <c r="F5226" s="38">
        <v>0.98963999999999996</v>
      </c>
      <c r="G5226" s="38">
        <v>-8.98</v>
      </c>
      <c r="H5226" s="19">
        <f t="shared" si="733"/>
        <v>0.9775098700475976</v>
      </c>
      <c r="I5226" s="19">
        <f t="shared" si="734"/>
        <v>-0.15447259808629069</v>
      </c>
      <c r="J5226" s="20" t="str">
        <f t="shared" si="738"/>
        <v>0,977509870047598-0,154472598086291j</v>
      </c>
      <c r="K5226" s="20" t="str">
        <f t="shared" si="739"/>
        <v>42,2952594386388-633,92646226182j</v>
      </c>
      <c r="L5226" s="21">
        <f t="shared" si="740"/>
        <v>42.295259438638801</v>
      </c>
      <c r="M5226" s="21">
        <f t="shared" si="741"/>
        <v>-633.92646226182001</v>
      </c>
      <c r="N5226" s="21">
        <f t="shared" si="735"/>
        <v>42.295259438638801</v>
      </c>
      <c r="O5226" s="40">
        <f t="shared" si="736"/>
        <v>-1.606993728051149</v>
      </c>
      <c r="P5226" s="32">
        <f t="shared" si="737"/>
        <v>9543.6617220040753</v>
      </c>
      <c r="R5226">
        <v>62.699599999999997</v>
      </c>
      <c r="S5226">
        <v>0.98963999999999996</v>
      </c>
      <c r="T5226">
        <v>-8.94</v>
      </c>
    </row>
    <row r="5227" spans="5:20" x14ac:dyDescent="0.3">
      <c r="E5227" s="26">
        <v>62.795400000000001</v>
      </c>
      <c r="F5227" s="38">
        <v>0.98960999999999999</v>
      </c>
      <c r="G5227" s="38">
        <v>-8.99</v>
      </c>
      <c r="H5227" s="19">
        <f t="shared" si="733"/>
        <v>0.97745326313614522</v>
      </c>
      <c r="I5227" s="19">
        <f t="shared" si="734"/>
        <v>-0.15463851552734739</v>
      </c>
      <c r="J5227" s="20" t="str">
        <f t="shared" si="738"/>
        <v>0,977453263136145-0,154638515527347j</v>
      </c>
      <c r="K5227" s="20" t="str">
        <f t="shared" si="739"/>
        <v>42,3235892241504-633,208382746795j</v>
      </c>
      <c r="L5227" s="21">
        <f t="shared" si="740"/>
        <v>42.323589224150403</v>
      </c>
      <c r="M5227" s="21">
        <f t="shared" si="741"/>
        <v>-633.208382746795</v>
      </c>
      <c r="N5227" s="21">
        <f t="shared" si="735"/>
        <v>42.323589224150403</v>
      </c>
      <c r="O5227" s="40">
        <f t="shared" si="736"/>
        <v>-1.6048666641406415</v>
      </c>
      <c r="P5227" s="32">
        <f t="shared" si="737"/>
        <v>9515.8314681831034</v>
      </c>
      <c r="R5227">
        <v>62.711599999999997</v>
      </c>
      <c r="S5227">
        <v>0.98962000000000006</v>
      </c>
      <c r="T5227">
        <v>-8.9499999999999993</v>
      </c>
    </row>
    <row r="5228" spans="5:20" x14ac:dyDescent="0.3">
      <c r="E5228" s="26">
        <v>62.807299999999998</v>
      </c>
      <c r="F5228" s="38">
        <v>0.98967000000000005</v>
      </c>
      <c r="G5228" s="38">
        <v>-8.99</v>
      </c>
      <c r="H5228" s="19">
        <f t="shared" si="733"/>
        <v>0.97751252607385619</v>
      </c>
      <c r="I5228" s="19">
        <f t="shared" si="734"/>
        <v>-0.1546478912520588</v>
      </c>
      <c r="J5228" s="20" t="str">
        <f t="shared" si="738"/>
        <v>0,977512526073856-0,154647891252059j</v>
      </c>
      <c r="K5228" s="20" t="str">
        <f t="shared" si="739"/>
        <v>42,0800507280799-633,24078632615j</v>
      </c>
      <c r="L5228" s="21">
        <f t="shared" si="740"/>
        <v>42.080050728079897</v>
      </c>
      <c r="M5228" s="21">
        <f t="shared" si="741"/>
        <v>-633.24078632614999</v>
      </c>
      <c r="N5228" s="21">
        <f t="shared" si="735"/>
        <v>42.080050728079897</v>
      </c>
      <c r="O5228" s="40">
        <f t="shared" si="736"/>
        <v>-1.604644703899156</v>
      </c>
      <c r="P5228" s="32">
        <f t="shared" si="737"/>
        <v>9571.3911263770406</v>
      </c>
      <c r="R5228">
        <v>62.723599999999998</v>
      </c>
      <c r="S5228">
        <v>0.98965999999999998</v>
      </c>
      <c r="T5228">
        <v>-8.9499999999999993</v>
      </c>
    </row>
    <row r="5229" spans="5:20" x14ac:dyDescent="0.3">
      <c r="E5229" s="26">
        <v>62.819299999999998</v>
      </c>
      <c r="F5229" s="38">
        <v>0.98965999999999998</v>
      </c>
      <c r="G5229" s="38">
        <v>-8.99</v>
      </c>
      <c r="H5229" s="19">
        <f t="shared" si="733"/>
        <v>0.97750264891757099</v>
      </c>
      <c r="I5229" s="19">
        <f t="shared" si="734"/>
        <v>-0.15464632863127356</v>
      </c>
      <c r="J5229" s="20" t="str">
        <f t="shared" si="738"/>
        <v>0,977502648917571-0,154646328631274j</v>
      </c>
      <c r="K5229" s="20" t="str">
        <f t="shared" si="739"/>
        <v>42,1206420436322-633,23539873679j</v>
      </c>
      <c r="L5229" s="21">
        <f t="shared" si="740"/>
        <v>42.120642043632202</v>
      </c>
      <c r="M5229" s="21">
        <f t="shared" si="741"/>
        <v>-633.23539873678999</v>
      </c>
      <c r="N5229" s="21">
        <f t="shared" si="735"/>
        <v>42.120642043632202</v>
      </c>
      <c r="O5229" s="40">
        <f t="shared" si="736"/>
        <v>-1.604324528444721</v>
      </c>
      <c r="P5229" s="32">
        <f t="shared" si="737"/>
        <v>9562.0864060499316</v>
      </c>
      <c r="R5229">
        <v>62.735500000000002</v>
      </c>
      <c r="S5229">
        <v>0.98965999999999998</v>
      </c>
      <c r="T5229">
        <v>-8.9600000000000009</v>
      </c>
    </row>
    <row r="5230" spans="5:20" x14ac:dyDescent="0.3">
      <c r="E5230" s="26">
        <v>62.831299999999999</v>
      </c>
      <c r="F5230" s="38">
        <v>0.98965000000000003</v>
      </c>
      <c r="G5230" s="38">
        <v>-9</v>
      </c>
      <c r="H5230" s="19">
        <f t="shared" si="733"/>
        <v>0.97746576626997816</v>
      </c>
      <c r="I5230" s="19">
        <f t="shared" si="734"/>
        <v>-0.1548153683270645</v>
      </c>
      <c r="J5230" s="20" t="str">
        <f t="shared" si="738"/>
        <v>0,977465766269978-0,154815368327064j</v>
      </c>
      <c r="K5230" s="20" t="str">
        <f t="shared" si="739"/>
        <v>42,0681943389676-632,52966968232j</v>
      </c>
      <c r="L5230" s="21">
        <f t="shared" si="740"/>
        <v>42.068194338967601</v>
      </c>
      <c r="M5230" s="21">
        <f t="shared" si="741"/>
        <v>-632.52966968231999</v>
      </c>
      <c r="N5230" s="21">
        <f t="shared" si="735"/>
        <v>42.068194338967601</v>
      </c>
      <c r="O5230" s="40">
        <f t="shared" si="736"/>
        <v>-1.6022304740189204</v>
      </c>
      <c r="P5230" s="32">
        <f t="shared" si="737"/>
        <v>9552.6685259015139</v>
      </c>
      <c r="R5230">
        <v>62.747500000000002</v>
      </c>
      <c r="S5230">
        <v>0.98962000000000006</v>
      </c>
      <c r="T5230">
        <v>-8.9600000000000009</v>
      </c>
    </row>
    <row r="5231" spans="5:20" x14ac:dyDescent="0.3">
      <c r="E5231" s="26">
        <v>62.843299999999999</v>
      </c>
      <c r="F5231" s="38">
        <v>0.98970999999999998</v>
      </c>
      <c r="G5231" s="38">
        <v>-9</v>
      </c>
      <c r="H5231" s="19">
        <f t="shared" si="733"/>
        <v>0.97752502757041382</v>
      </c>
      <c r="I5231" s="19">
        <f t="shared" si="734"/>
        <v>-0.1548247543949669</v>
      </c>
      <c r="J5231" s="20" t="str">
        <f t="shared" si="738"/>
        <v>0,977525027570414-0,154824754394967j</v>
      </c>
      <c r="K5231" s="20" t="str">
        <f t="shared" si="739"/>
        <v>41,8251735909573-632,56184153446j</v>
      </c>
      <c r="L5231" s="21">
        <f t="shared" si="740"/>
        <v>41.825173590957299</v>
      </c>
      <c r="M5231" s="21">
        <f t="shared" si="741"/>
        <v>-632.56184153445997</v>
      </c>
      <c r="N5231" s="21">
        <f t="shared" si="735"/>
        <v>41.825173590957299</v>
      </c>
      <c r="O5231" s="40">
        <f t="shared" si="736"/>
        <v>-1.6020060036872905</v>
      </c>
      <c r="P5231" s="32">
        <f t="shared" si="737"/>
        <v>9608.6589488361933</v>
      </c>
      <c r="R5231">
        <v>62.759500000000003</v>
      </c>
      <c r="S5231">
        <v>0.98965999999999998</v>
      </c>
      <c r="T5231">
        <v>-8.9700000000000006</v>
      </c>
    </row>
    <row r="5232" spans="5:20" x14ac:dyDescent="0.3">
      <c r="E5232" s="26">
        <v>62.855200000000004</v>
      </c>
      <c r="F5232" s="38">
        <v>0.98965000000000003</v>
      </c>
      <c r="G5232" s="38">
        <v>-9.01</v>
      </c>
      <c r="H5232" s="19">
        <f t="shared" si="733"/>
        <v>0.97743873100336032</v>
      </c>
      <c r="I5232" s="19">
        <f t="shared" si="734"/>
        <v>-0.15498596592769484</v>
      </c>
      <c r="J5232" s="20" t="str">
        <f t="shared" si="738"/>
        <v>0,97743873100336-0,154985965927695j</v>
      </c>
      <c r="K5232" s="20" t="str">
        <f t="shared" si="739"/>
        <v>41,9754637567092-631,830864394385j</v>
      </c>
      <c r="L5232" s="21">
        <f t="shared" si="740"/>
        <v>41.975463756709203</v>
      </c>
      <c r="M5232" s="21">
        <f t="shared" si="741"/>
        <v>-631.830864394385</v>
      </c>
      <c r="N5232" s="21">
        <f t="shared" si="735"/>
        <v>41.975463756709203</v>
      </c>
      <c r="O5232" s="40">
        <f t="shared" si="736"/>
        <v>-1.5998518064756992</v>
      </c>
      <c r="P5232" s="32">
        <f t="shared" si="737"/>
        <v>9552.5372413510213</v>
      </c>
      <c r="R5232">
        <v>62.7714</v>
      </c>
      <c r="S5232">
        <v>0.98963999999999996</v>
      </c>
      <c r="T5232">
        <v>-8.9700000000000006</v>
      </c>
    </row>
    <row r="5233" spans="5:20" x14ac:dyDescent="0.3">
      <c r="E5233" s="26">
        <v>62.867199999999997</v>
      </c>
      <c r="F5233" s="38">
        <v>0.98958999999999997</v>
      </c>
      <c r="G5233" s="38">
        <v>-9.01</v>
      </c>
      <c r="H5233" s="19">
        <f t="shared" si="733"/>
        <v>0.97737947134200509</v>
      </c>
      <c r="I5233" s="19">
        <f t="shared" si="734"/>
        <v>-0.15497656951688732</v>
      </c>
      <c r="J5233" s="20" t="str">
        <f t="shared" si="738"/>
        <v>0,977379471342005-0,154976569516887j</v>
      </c>
      <c r="K5233" s="20" t="str">
        <f t="shared" si="739"/>
        <v>42,2179312168054-631,798612844245j</v>
      </c>
      <c r="L5233" s="21">
        <f t="shared" si="740"/>
        <v>42.217931216805397</v>
      </c>
      <c r="M5233" s="21">
        <f t="shared" si="741"/>
        <v>-631.79861284424499</v>
      </c>
      <c r="N5233" s="21">
        <f t="shared" si="735"/>
        <v>42.217931216805397</v>
      </c>
      <c r="O5233" s="40">
        <f t="shared" si="736"/>
        <v>-1.5994647808835807</v>
      </c>
      <c r="P5233" s="32">
        <f t="shared" si="737"/>
        <v>9497.19300192841</v>
      </c>
      <c r="R5233">
        <v>62.7834</v>
      </c>
      <c r="S5233">
        <v>0.98963999999999996</v>
      </c>
      <c r="T5233">
        <v>-8.98</v>
      </c>
    </row>
    <row r="5234" spans="5:20" x14ac:dyDescent="0.3">
      <c r="E5234" s="26">
        <v>62.879199999999997</v>
      </c>
      <c r="F5234" s="38">
        <v>0.98968</v>
      </c>
      <c r="G5234" s="38">
        <v>-9.02</v>
      </c>
      <c r="H5234" s="19">
        <f t="shared" si="733"/>
        <v>0.9774412949724911</v>
      </c>
      <c r="I5234" s="19">
        <f t="shared" si="734"/>
        <v>-0.15516126218389595</v>
      </c>
      <c r="J5234" s="20" t="str">
        <f t="shared" si="738"/>
        <v>0,977441294972491-0,155161262183896j</v>
      </c>
      <c r="K5234" s="20" t="str">
        <f t="shared" si="739"/>
        <v>41,7620621566462-631,14958803974j</v>
      </c>
      <c r="L5234" s="21">
        <f t="shared" si="740"/>
        <v>41.762062156646202</v>
      </c>
      <c r="M5234" s="21">
        <f t="shared" si="741"/>
        <v>-631.14958803974002</v>
      </c>
      <c r="N5234" s="21">
        <f t="shared" si="735"/>
        <v>41.762062156646202</v>
      </c>
      <c r="O5234" s="40">
        <f t="shared" si="736"/>
        <v>-1.5975167744967813</v>
      </c>
      <c r="P5234" s="32">
        <f t="shared" si="737"/>
        <v>9580.3188745227453</v>
      </c>
      <c r="R5234">
        <v>62.795400000000001</v>
      </c>
      <c r="S5234">
        <v>0.98960999999999999</v>
      </c>
      <c r="T5234">
        <v>-8.99</v>
      </c>
    </row>
    <row r="5235" spans="5:20" x14ac:dyDescent="0.3">
      <c r="E5235" s="26">
        <v>62.891100000000002</v>
      </c>
      <c r="F5235" s="38">
        <v>0.98965999999999998</v>
      </c>
      <c r="G5235" s="38">
        <v>-9.02</v>
      </c>
      <c r="H5235" s="19">
        <f t="shared" si="733"/>
        <v>0.97742154229900124</v>
      </c>
      <c r="I5235" s="19">
        <f t="shared" si="734"/>
        <v>-0.15515812659942049</v>
      </c>
      <c r="J5235" s="20" t="str">
        <f t="shared" si="738"/>
        <v>0,977421542299001-0,15515812659942j</v>
      </c>
      <c r="K5235" s="20" t="str">
        <f t="shared" si="739"/>
        <v>41,8427144213791-631,13892455091j</v>
      </c>
      <c r="L5235" s="21">
        <f t="shared" si="740"/>
        <v>41.8427144213791</v>
      </c>
      <c r="M5235" s="21">
        <f t="shared" si="741"/>
        <v>-631.13892455091002</v>
      </c>
      <c r="N5235" s="21">
        <f t="shared" si="735"/>
        <v>41.8427144213791</v>
      </c>
      <c r="O5235" s="40">
        <f t="shared" si="736"/>
        <v>-1.597187513336229</v>
      </c>
      <c r="P5235" s="32">
        <f t="shared" si="737"/>
        <v>9561.69216949771</v>
      </c>
      <c r="R5235">
        <v>62.807299999999998</v>
      </c>
      <c r="S5235">
        <v>0.98967000000000005</v>
      </c>
      <c r="T5235">
        <v>-8.99</v>
      </c>
    </row>
    <row r="5236" spans="5:20" x14ac:dyDescent="0.3">
      <c r="E5236" s="26">
        <v>62.903100000000002</v>
      </c>
      <c r="F5236" s="38">
        <v>0.98965999999999998</v>
      </c>
      <c r="G5236" s="38">
        <v>-9.0299999999999994</v>
      </c>
      <c r="H5236" s="19">
        <f t="shared" si="733"/>
        <v>0.97739444721045354</v>
      </c>
      <c r="I5236" s="19">
        <f t="shared" si="734"/>
        <v>-0.15532871647629135</v>
      </c>
      <c r="J5236" s="20" t="str">
        <f t="shared" si="738"/>
        <v>0,977394447210454-0,155328716476291j</v>
      </c>
      <c r="K5236" s="20" t="str">
        <f t="shared" si="739"/>
        <v>41,7506833248781-630,44314860845j</v>
      </c>
      <c r="L5236" s="21">
        <f t="shared" si="740"/>
        <v>41.750683324878104</v>
      </c>
      <c r="M5236" s="21">
        <f t="shared" si="741"/>
        <v>-630.44314860844997</v>
      </c>
      <c r="N5236" s="21">
        <f t="shared" si="735"/>
        <v>41.750683324878104</v>
      </c>
      <c r="O5236" s="40">
        <f t="shared" si="736"/>
        <v>-1.5951223936412224</v>
      </c>
      <c r="P5236" s="32">
        <f t="shared" si="737"/>
        <v>9561.5604678632426</v>
      </c>
      <c r="R5236">
        <v>62.819299999999998</v>
      </c>
      <c r="S5236">
        <v>0.98965999999999998</v>
      </c>
      <c r="T5236">
        <v>-8.99</v>
      </c>
    </row>
    <row r="5237" spans="5:20" x14ac:dyDescent="0.3">
      <c r="E5237" s="26">
        <v>62.915100000000002</v>
      </c>
      <c r="F5237" s="38">
        <v>0.98967000000000005</v>
      </c>
      <c r="G5237" s="38">
        <v>-9.0299999999999994</v>
      </c>
      <c r="H5237" s="19">
        <f t="shared" si="733"/>
        <v>0.97740432327341675</v>
      </c>
      <c r="I5237" s="19">
        <f t="shared" si="734"/>
        <v>-0.15533028599225115</v>
      </c>
      <c r="J5237" s="20" t="str">
        <f t="shared" si="738"/>
        <v>0,977404323273417-0,155330285992251j</v>
      </c>
      <c r="K5237" s="20" t="str">
        <f t="shared" si="739"/>
        <v>41,7104454185246-630,448465328635j</v>
      </c>
      <c r="L5237" s="21">
        <f t="shared" si="740"/>
        <v>41.7104454185246</v>
      </c>
      <c r="M5237" s="21">
        <f t="shared" si="741"/>
        <v>-630.44846532863505</v>
      </c>
      <c r="N5237" s="21">
        <f t="shared" si="735"/>
        <v>41.7104454185246</v>
      </c>
      <c r="O5237" s="40">
        <f t="shared" si="736"/>
        <v>-1.5948316003908705</v>
      </c>
      <c r="P5237" s="32">
        <f t="shared" si="737"/>
        <v>9570.8646763802699</v>
      </c>
      <c r="R5237">
        <v>62.831299999999999</v>
      </c>
      <c r="S5237">
        <v>0.98965000000000003</v>
      </c>
      <c r="T5237">
        <v>-9</v>
      </c>
    </row>
    <row r="5238" spans="5:20" x14ac:dyDescent="0.3">
      <c r="E5238" s="26">
        <v>62.927</v>
      </c>
      <c r="F5238" s="38">
        <v>0.98965000000000003</v>
      </c>
      <c r="G5238" s="38">
        <v>-9.0399999999999991</v>
      </c>
      <c r="H5238" s="19">
        <f t="shared" si="733"/>
        <v>0.97735744655988788</v>
      </c>
      <c r="I5238" s="19">
        <f t="shared" si="734"/>
        <v>-0.15549773038194495</v>
      </c>
      <c r="J5238" s="20" t="str">
        <f t="shared" si="738"/>
        <v>0,977357446559888-0,155497730381945j</v>
      </c>
      <c r="K5238" s="20" t="str">
        <f t="shared" si="739"/>
        <v>41,6991053802784-629,74358445933j</v>
      </c>
      <c r="L5238" s="21">
        <f t="shared" si="740"/>
        <v>41.699105380278397</v>
      </c>
      <c r="M5238" s="21">
        <f t="shared" si="741"/>
        <v>-629.74358445933001</v>
      </c>
      <c r="N5238" s="21">
        <f t="shared" si="735"/>
        <v>41.699105380278397</v>
      </c>
      <c r="O5238" s="40">
        <f t="shared" si="736"/>
        <v>-1.5927472205430238</v>
      </c>
      <c r="P5238" s="32">
        <f t="shared" si="737"/>
        <v>9552.1425201986294</v>
      </c>
      <c r="R5238">
        <v>62.843299999999999</v>
      </c>
      <c r="S5238">
        <v>0.98970999999999998</v>
      </c>
      <c r="T5238">
        <v>-9</v>
      </c>
    </row>
    <row r="5239" spans="5:20" x14ac:dyDescent="0.3">
      <c r="E5239" s="26">
        <v>62.939</v>
      </c>
      <c r="F5239" s="38">
        <v>0.98970000000000002</v>
      </c>
      <c r="G5239" s="38">
        <v>-9.0399999999999991</v>
      </c>
      <c r="H5239" s="19">
        <f t="shared" si="733"/>
        <v>0.97740682550429048</v>
      </c>
      <c r="I5239" s="19">
        <f t="shared" si="734"/>
        <v>-0.1555055865801151</v>
      </c>
      <c r="J5239" s="20" t="str">
        <f t="shared" si="738"/>
        <v>0,97740682550429-0,155505586580115j</v>
      </c>
      <c r="K5239" s="20" t="str">
        <f t="shared" si="739"/>
        <v>41,498350987366-629,77005485021j</v>
      </c>
      <c r="L5239" s="21">
        <f t="shared" si="740"/>
        <v>41.498350987366003</v>
      </c>
      <c r="M5239" s="21">
        <f t="shared" si="741"/>
        <v>-629.77005485021004</v>
      </c>
      <c r="N5239" s="21">
        <f t="shared" si="735"/>
        <v>41.498350987366003</v>
      </c>
      <c r="O5239" s="40">
        <f t="shared" si="736"/>
        <v>-1.5925104822235019</v>
      </c>
      <c r="P5239" s="32">
        <f t="shared" si="737"/>
        <v>9598.753339427305</v>
      </c>
      <c r="R5239">
        <v>62.855200000000004</v>
      </c>
      <c r="S5239">
        <v>0.98965000000000003</v>
      </c>
      <c r="T5239">
        <v>-9.01</v>
      </c>
    </row>
    <row r="5240" spans="5:20" x14ac:dyDescent="0.3">
      <c r="E5240" s="26">
        <v>62.951000000000001</v>
      </c>
      <c r="F5240" s="38">
        <v>0.98963999999999996</v>
      </c>
      <c r="G5240" s="38">
        <v>-9.0500000000000007</v>
      </c>
      <c r="H5240" s="19">
        <f t="shared" si="733"/>
        <v>0.97732041668577796</v>
      </c>
      <c r="I5240" s="19">
        <f t="shared" si="734"/>
        <v>-0.15566673610356618</v>
      </c>
      <c r="J5240" s="20" t="str">
        <f t="shared" si="738"/>
        <v>0,977320416685778-0,155666736103566j</v>
      </c>
      <c r="K5240" s="20" t="str">
        <f t="shared" si="739"/>
        <v>41,6476542976365-629,04556130512j</v>
      </c>
      <c r="L5240" s="21">
        <f t="shared" si="740"/>
        <v>41.6476542976365</v>
      </c>
      <c r="M5240" s="21">
        <f t="shared" si="741"/>
        <v>-629.04556130512003</v>
      </c>
      <c r="N5240" s="21">
        <f t="shared" si="735"/>
        <v>41.6476542976365</v>
      </c>
      <c r="O5240" s="40">
        <f t="shared" si="736"/>
        <v>-1.5903752205957926</v>
      </c>
      <c r="P5240" s="32">
        <f t="shared" si="737"/>
        <v>9542.7426108059099</v>
      </c>
      <c r="R5240">
        <v>62.867199999999997</v>
      </c>
      <c r="S5240">
        <v>0.98958999999999997</v>
      </c>
      <c r="T5240">
        <v>-9.01</v>
      </c>
    </row>
    <row r="5241" spans="5:20" x14ac:dyDescent="0.3">
      <c r="E5241" s="26">
        <v>62.963000000000001</v>
      </c>
      <c r="F5241" s="38">
        <v>0.98965000000000003</v>
      </c>
      <c r="G5241" s="38">
        <v>-9.0500000000000007</v>
      </c>
      <c r="H5241" s="19">
        <f t="shared" si="733"/>
        <v>0.97733029220027501</v>
      </c>
      <c r="I5241" s="19">
        <f t="shared" si="734"/>
        <v>-0.1556683090668266</v>
      </c>
      <c r="J5241" s="20" t="str">
        <f t="shared" si="738"/>
        <v>0,977330292200275-0,155668309066827j</v>
      </c>
      <c r="K5241" s="20" t="str">
        <f t="shared" si="739"/>
        <v>41,6075925797019-629,050853259695j</v>
      </c>
      <c r="L5241" s="21">
        <f t="shared" si="740"/>
        <v>41.607592579701901</v>
      </c>
      <c r="M5241" s="21">
        <f t="shared" si="741"/>
        <v>-629.05085325969503</v>
      </c>
      <c r="N5241" s="21">
        <f t="shared" si="735"/>
        <v>41.607592579701901</v>
      </c>
      <c r="O5241" s="40">
        <f t="shared" si="736"/>
        <v>-1.5900854907239963</v>
      </c>
      <c r="P5241" s="32">
        <f t="shared" si="737"/>
        <v>9552.0106573268768</v>
      </c>
      <c r="R5241">
        <v>62.879199999999997</v>
      </c>
      <c r="S5241">
        <v>0.98968</v>
      </c>
      <c r="T5241">
        <v>-9.02</v>
      </c>
    </row>
    <row r="5242" spans="5:20" x14ac:dyDescent="0.3">
      <c r="E5242" s="26">
        <v>62.974899999999998</v>
      </c>
      <c r="F5242" s="38">
        <v>0.98968999999999996</v>
      </c>
      <c r="G5242" s="38">
        <v>-9.06</v>
      </c>
      <c r="H5242" s="19">
        <f t="shared" si="733"/>
        <v>0.97734260902873005</v>
      </c>
      <c r="I5242" s="19">
        <f t="shared" si="734"/>
        <v>-0.15584518175713594</v>
      </c>
      <c r="J5242" s="20" t="str">
        <f t="shared" si="738"/>
        <v>0,97734260902873-0,155845181757136j</v>
      </c>
      <c r="K5242" s="20" t="str">
        <f t="shared" si="739"/>
        <v>41,3564762483598-628,38067558928j</v>
      </c>
      <c r="L5242" s="21">
        <f t="shared" si="740"/>
        <v>41.356476248359797</v>
      </c>
      <c r="M5242" s="21">
        <f t="shared" si="741"/>
        <v>-628.38067558928003</v>
      </c>
      <c r="N5242" s="21">
        <f t="shared" si="735"/>
        <v>41.356476248359797</v>
      </c>
      <c r="O5242" s="40">
        <f t="shared" si="736"/>
        <v>-1.5880912976989023</v>
      </c>
      <c r="P5242" s="32">
        <f t="shared" si="737"/>
        <v>9589.1301086719086</v>
      </c>
      <c r="R5242">
        <v>62.891100000000002</v>
      </c>
      <c r="S5242">
        <v>0.98965999999999998</v>
      </c>
      <c r="T5242">
        <v>-9.02</v>
      </c>
    </row>
    <row r="5243" spans="5:20" x14ac:dyDescent="0.3">
      <c r="E5243" s="26">
        <v>62.986899999999999</v>
      </c>
      <c r="F5243" s="38">
        <v>0.98970999999999998</v>
      </c>
      <c r="G5243" s="38">
        <v>-9.06</v>
      </c>
      <c r="H5243" s="19">
        <f t="shared" si="733"/>
        <v>0.97736235950835559</v>
      </c>
      <c r="I5243" s="19">
        <f t="shared" si="734"/>
        <v>-0.1558483311308137</v>
      </c>
      <c r="J5243" s="20" t="str">
        <f t="shared" si="738"/>
        <v>0,977362359508356-0,155848331130814j</v>
      </c>
      <c r="K5243" s="20" t="str">
        <f t="shared" si="739"/>
        <v>41,2765203393508-628,391168751285j</v>
      </c>
      <c r="L5243" s="21">
        <f t="shared" si="740"/>
        <v>41.276520339350803</v>
      </c>
      <c r="M5243" s="21">
        <f t="shared" si="741"/>
        <v>-628.39116875128502</v>
      </c>
      <c r="N5243" s="21">
        <f t="shared" si="735"/>
        <v>41.276520339350803</v>
      </c>
      <c r="O5243" s="40">
        <f t="shared" si="736"/>
        <v>-1.5878152552683236</v>
      </c>
      <c r="P5243" s="32">
        <f t="shared" si="737"/>
        <v>9607.8644429204487</v>
      </c>
      <c r="R5243">
        <v>62.903100000000002</v>
      </c>
      <c r="S5243">
        <v>0.98965999999999998</v>
      </c>
      <c r="T5243">
        <v>-9.0299999999999994</v>
      </c>
    </row>
    <row r="5244" spans="5:20" x14ac:dyDescent="0.3">
      <c r="E5244" s="26">
        <v>62.998899999999999</v>
      </c>
      <c r="F5244" s="38">
        <v>0.98968</v>
      </c>
      <c r="G5244" s="38">
        <v>-9.07</v>
      </c>
      <c r="H5244" s="19">
        <f t="shared" si="733"/>
        <v>0.97730551906281116</v>
      </c>
      <c r="I5244" s="19">
        <f t="shared" si="734"/>
        <v>-0.1560141814367185</v>
      </c>
      <c r="J5244" s="20" t="str">
        <f t="shared" si="738"/>
        <v>0,977305519062811-0,156014181436718j</v>
      </c>
      <c r="K5244" s="20" t="str">
        <f t="shared" si="739"/>
        <v>41,3058017611996-627,685645757765j</v>
      </c>
      <c r="L5244" s="21">
        <f t="shared" si="740"/>
        <v>41.305801761199596</v>
      </c>
      <c r="M5244" s="21">
        <f t="shared" si="741"/>
        <v>-627.68564575776497</v>
      </c>
      <c r="N5244" s="21">
        <f t="shared" si="735"/>
        <v>41.305801761199596</v>
      </c>
      <c r="O5244" s="40">
        <f t="shared" si="736"/>
        <v>-1.585730437042181</v>
      </c>
      <c r="P5244" s="32">
        <f t="shared" si="737"/>
        <v>9579.6576334991678</v>
      </c>
      <c r="R5244">
        <v>62.915100000000002</v>
      </c>
      <c r="S5244">
        <v>0.98967000000000005</v>
      </c>
      <c r="T5244">
        <v>-9.0299999999999994</v>
      </c>
    </row>
    <row r="5245" spans="5:20" x14ac:dyDescent="0.3">
      <c r="E5245" s="26">
        <v>63.010800000000003</v>
      </c>
      <c r="F5245" s="38">
        <v>0.98965999999999998</v>
      </c>
      <c r="G5245" s="38">
        <v>-9.07</v>
      </c>
      <c r="H5245" s="19">
        <f t="shared" si="733"/>
        <v>0.97728576913315579</v>
      </c>
      <c r="I5245" s="19">
        <f t="shared" si="734"/>
        <v>-0.15601102861597974</v>
      </c>
      <c r="J5245" s="20" t="str">
        <f t="shared" si="738"/>
        <v>0,977285769133156-0,15601102861598j</v>
      </c>
      <c r="K5245" s="20" t="str">
        <f t="shared" si="739"/>
        <v>41,3855805200659-627,67515665323j</v>
      </c>
      <c r="L5245" s="21">
        <f t="shared" si="740"/>
        <v>41.385580520065901</v>
      </c>
      <c r="M5245" s="21">
        <f t="shared" si="741"/>
        <v>-627.67515665323003</v>
      </c>
      <c r="N5245" s="21">
        <f t="shared" si="735"/>
        <v>41.385580520065901</v>
      </c>
      <c r="O5245" s="40">
        <f t="shared" si="736"/>
        <v>-1.5854044677633248</v>
      </c>
      <c r="P5245" s="32">
        <f t="shared" si="737"/>
        <v>9561.0322141739634</v>
      </c>
      <c r="R5245">
        <v>62.927</v>
      </c>
      <c r="S5245">
        <v>0.98965000000000003</v>
      </c>
      <c r="T5245">
        <v>-9.0399999999999991</v>
      </c>
    </row>
    <row r="5246" spans="5:20" x14ac:dyDescent="0.3">
      <c r="E5246" s="26">
        <v>63.022799999999997</v>
      </c>
      <c r="F5246" s="38">
        <v>0.98967000000000005</v>
      </c>
      <c r="G5246" s="38">
        <v>-9.07</v>
      </c>
      <c r="H5246" s="19">
        <f t="shared" si="733"/>
        <v>0.97729564409798353</v>
      </c>
      <c r="I5246" s="19">
        <f t="shared" si="734"/>
        <v>-0.15601260502634912</v>
      </c>
      <c r="J5246" s="20" t="str">
        <f t="shared" si="738"/>
        <v>0,977295644097984-0,156012605026349j</v>
      </c>
      <c r="K5246" s="20" t="str">
        <f t="shared" si="739"/>
        <v>41,345691438375-627,680403739995j</v>
      </c>
      <c r="L5246" s="21">
        <f t="shared" si="740"/>
        <v>41.345691438374999</v>
      </c>
      <c r="M5246" s="21">
        <f t="shared" si="741"/>
        <v>-627.68040373999497</v>
      </c>
      <c r="N5246" s="21">
        <f t="shared" si="735"/>
        <v>41.345691438374999</v>
      </c>
      <c r="O5246" s="40">
        <f t="shared" si="736"/>
        <v>-1.5851158459658536</v>
      </c>
      <c r="P5246" s="32">
        <f t="shared" si="737"/>
        <v>9570.3359086276905</v>
      </c>
      <c r="R5246">
        <v>62.939</v>
      </c>
      <c r="S5246">
        <v>0.98970000000000002</v>
      </c>
      <c r="T5246">
        <v>-9.0399999999999991</v>
      </c>
    </row>
    <row r="5247" spans="5:20" x14ac:dyDescent="0.3">
      <c r="E5247" s="26">
        <v>63.034799999999997</v>
      </c>
      <c r="F5247" s="38">
        <v>0.98968</v>
      </c>
      <c r="G5247" s="38">
        <v>-9.08</v>
      </c>
      <c r="H5247" s="19">
        <f t="shared" si="733"/>
        <v>0.97727827456627647</v>
      </c>
      <c r="I5247" s="19">
        <f t="shared" si="734"/>
        <v>-0.15618475105067625</v>
      </c>
      <c r="J5247" s="20" t="str">
        <f t="shared" si="738"/>
        <v>0,977278274566276-0,156184751050676j</v>
      </c>
      <c r="K5247" s="20" t="str">
        <f t="shared" si="739"/>
        <v>41,2154478564087-626,99736677058j</v>
      </c>
      <c r="L5247" s="21">
        <f t="shared" si="740"/>
        <v>41.215447856408701</v>
      </c>
      <c r="M5247" s="21">
        <f t="shared" si="741"/>
        <v>-626.99736677058002</v>
      </c>
      <c r="N5247" s="21">
        <f t="shared" si="735"/>
        <v>41.215447856408701</v>
      </c>
      <c r="O5247" s="40">
        <f t="shared" si="736"/>
        <v>-1.5830895033717867</v>
      </c>
      <c r="P5247" s="32">
        <f t="shared" si="737"/>
        <v>9579.5249503239793</v>
      </c>
      <c r="R5247">
        <v>62.951000000000001</v>
      </c>
      <c r="S5247">
        <v>0.98963999999999996</v>
      </c>
      <c r="T5247">
        <v>-9.0500000000000007</v>
      </c>
    </row>
    <row r="5248" spans="5:20" x14ac:dyDescent="0.3">
      <c r="E5248" s="26">
        <v>63.046700000000001</v>
      </c>
      <c r="F5248" s="38">
        <v>0.98965000000000003</v>
      </c>
      <c r="G5248" s="38">
        <v>-9.08</v>
      </c>
      <c r="H5248" s="19">
        <f t="shared" si="733"/>
        <v>0.97724865049765131</v>
      </c>
      <c r="I5248" s="19">
        <f t="shared" si="734"/>
        <v>-0.15618001664912068</v>
      </c>
      <c r="J5248" s="20" t="str">
        <f t="shared" si="738"/>
        <v>0,977248650497651-0,156180016649121j</v>
      </c>
      <c r="K5248" s="20" t="str">
        <f t="shared" si="739"/>
        <v>41,334855603274-626,98167716564j</v>
      </c>
      <c r="L5248" s="21">
        <f t="shared" si="740"/>
        <v>41.334855603274001</v>
      </c>
      <c r="M5248" s="21">
        <f t="shared" si="741"/>
        <v>-626.98167716564001</v>
      </c>
      <c r="N5248" s="21">
        <f t="shared" si="735"/>
        <v>41.334855603274001</v>
      </c>
      <c r="O5248" s="40">
        <f t="shared" si="736"/>
        <v>-1.5827510900484645</v>
      </c>
      <c r="P5248" s="32">
        <f t="shared" si="737"/>
        <v>9551.6142013064546</v>
      </c>
      <c r="R5248">
        <v>62.963000000000001</v>
      </c>
      <c r="S5248">
        <v>0.98965000000000003</v>
      </c>
      <c r="T5248">
        <v>-9.0500000000000007</v>
      </c>
    </row>
    <row r="5249" spans="5:20" x14ac:dyDescent="0.3">
      <c r="E5249" s="26">
        <v>63.058700000000002</v>
      </c>
      <c r="F5249" s="38">
        <v>0.98968</v>
      </c>
      <c r="G5249" s="38">
        <v>-9.09</v>
      </c>
      <c r="H5249" s="19">
        <f t="shared" si="733"/>
        <v>0.97725100030014311</v>
      </c>
      <c r="I5249" s="19">
        <f t="shared" si="734"/>
        <v>-0.15635531590697441</v>
      </c>
      <c r="J5249" s="20" t="str">
        <f t="shared" si="738"/>
        <v>0,977251000300143-0,156355315906974j</v>
      </c>
      <c r="K5249" s="20" t="str">
        <f t="shared" si="739"/>
        <v>41,1253902936602-626,310579563685j</v>
      </c>
      <c r="L5249" s="21">
        <f t="shared" si="740"/>
        <v>41.125390293660203</v>
      </c>
      <c r="M5249" s="21">
        <f t="shared" si="741"/>
        <v>-626.310579563685</v>
      </c>
      <c r="N5249" s="21">
        <f t="shared" si="735"/>
        <v>41.125390293660203</v>
      </c>
      <c r="O5249" s="40">
        <f t="shared" si="736"/>
        <v>-1.5807560994487719</v>
      </c>
      <c r="P5249" s="32">
        <f t="shared" si="737"/>
        <v>9579.3921221687833</v>
      </c>
      <c r="R5249">
        <v>62.974899999999998</v>
      </c>
      <c r="S5249">
        <v>0.98968999999999996</v>
      </c>
      <c r="T5249">
        <v>-9.06</v>
      </c>
    </row>
    <row r="5250" spans="5:20" x14ac:dyDescent="0.3">
      <c r="E5250" s="26">
        <v>63.070700000000002</v>
      </c>
      <c r="F5250" s="38">
        <v>0.98963999999999996</v>
      </c>
      <c r="G5250" s="38">
        <v>-9.09</v>
      </c>
      <c r="H5250" s="19">
        <f t="shared" si="733"/>
        <v>0.97721150264432299</v>
      </c>
      <c r="I5250" s="19">
        <f t="shared" si="734"/>
        <v>-0.15634899647782935</v>
      </c>
      <c r="J5250" s="20" t="str">
        <f t="shared" si="738"/>
        <v>0,977211502644323-0,156348996477829j</v>
      </c>
      <c r="K5250" s="20" t="str">
        <f t="shared" si="739"/>
        <v>41,284254568479-626,289718591425j</v>
      </c>
      <c r="L5250" s="21">
        <f t="shared" si="740"/>
        <v>41.284254568479</v>
      </c>
      <c r="M5250" s="21">
        <f t="shared" si="741"/>
        <v>-626.28971859142496</v>
      </c>
      <c r="N5250" s="21">
        <f t="shared" si="735"/>
        <v>41.284254568479</v>
      </c>
      <c r="O5250" s="40">
        <f t="shared" si="736"/>
        <v>-1.5804026992162348</v>
      </c>
      <c r="P5250" s="32">
        <f t="shared" si="737"/>
        <v>9542.2142268587795</v>
      </c>
      <c r="R5250">
        <v>62.986899999999999</v>
      </c>
      <c r="S5250">
        <v>0.98970999999999998</v>
      </c>
      <c r="T5250">
        <v>-9.06</v>
      </c>
    </row>
    <row r="5251" spans="5:20" x14ac:dyDescent="0.3">
      <c r="E5251" s="26">
        <v>63.082700000000003</v>
      </c>
      <c r="F5251" s="38">
        <v>0.98967000000000005</v>
      </c>
      <c r="G5251" s="38">
        <v>-9.1</v>
      </c>
      <c r="H5251" s="19">
        <f t="shared" si="733"/>
        <v>0.97721382212717456</v>
      </c>
      <c r="I5251" s="19">
        <f t="shared" si="734"/>
        <v>-0.15652429441974472</v>
      </c>
      <c r="J5251" s="20" t="str">
        <f t="shared" si="738"/>
        <v>0,977213822127175-0,156524294419745j</v>
      </c>
      <c r="K5251" s="20" t="str">
        <f t="shared" si="739"/>
        <v>41,075258789844-625,620088666875j</v>
      </c>
      <c r="L5251" s="21">
        <f t="shared" si="740"/>
        <v>41.075258789844</v>
      </c>
      <c r="M5251" s="21">
        <f t="shared" si="741"/>
        <v>-625.62008866687495</v>
      </c>
      <c r="N5251" s="21">
        <f t="shared" si="735"/>
        <v>41.075258789844</v>
      </c>
      <c r="O5251" s="40">
        <f t="shared" si="736"/>
        <v>-1.578412617229811</v>
      </c>
      <c r="P5251" s="32">
        <f t="shared" si="737"/>
        <v>9569.9378119412722</v>
      </c>
      <c r="R5251">
        <v>62.998899999999999</v>
      </c>
      <c r="S5251">
        <v>0.98968</v>
      </c>
      <c r="T5251">
        <v>-9.07</v>
      </c>
    </row>
    <row r="5252" spans="5:20" x14ac:dyDescent="0.3">
      <c r="E5252" s="26">
        <v>63.0946</v>
      </c>
      <c r="F5252" s="38">
        <v>0.98965000000000003</v>
      </c>
      <c r="G5252" s="38">
        <v>-9.1</v>
      </c>
      <c r="H5252" s="19">
        <f t="shared" si="733"/>
        <v>0.97719407385103951</v>
      </c>
      <c r="I5252" s="19">
        <f t="shared" si="734"/>
        <v>-0.15652113125839964</v>
      </c>
      <c r="J5252" s="20" t="str">
        <f t="shared" si="738"/>
        <v>0,97719407385104-0,1565211312584j</v>
      </c>
      <c r="K5252" s="20" t="str">
        <f t="shared" si="739"/>
        <v>41,1545190526952-625,60969233402j</v>
      </c>
      <c r="L5252" s="21">
        <f t="shared" si="740"/>
        <v>41.1545190526952</v>
      </c>
      <c r="M5252" s="21">
        <f t="shared" si="741"/>
        <v>-625.60969233402</v>
      </c>
      <c r="N5252" s="21">
        <f t="shared" si="735"/>
        <v>41.1545190526952</v>
      </c>
      <c r="O5252" s="40">
        <f t="shared" si="736"/>
        <v>-1.5780886950889474</v>
      </c>
      <c r="P5252" s="32">
        <f t="shared" si="737"/>
        <v>9551.3491744956536</v>
      </c>
      <c r="R5252">
        <v>63.010800000000003</v>
      </c>
      <c r="S5252">
        <v>0.98965999999999998</v>
      </c>
      <c r="T5252">
        <v>-9.07</v>
      </c>
    </row>
    <row r="5253" spans="5:20" x14ac:dyDescent="0.3">
      <c r="E5253" s="26">
        <v>63.1066</v>
      </c>
      <c r="F5253" s="38">
        <v>0.98965000000000003</v>
      </c>
      <c r="G5253" s="38">
        <v>-9.11</v>
      </c>
      <c r="H5253" s="19">
        <f t="shared" si="733"/>
        <v>0.97716674087676736</v>
      </c>
      <c r="I5253" s="19">
        <f t="shared" si="734"/>
        <v>-0.15669168141377735</v>
      </c>
      <c r="J5253" s="20" t="str">
        <f t="shared" si="738"/>
        <v>0,977166740876767-0,156691681413777j</v>
      </c>
      <c r="K5253" s="20" t="str">
        <f t="shared" si="739"/>
        <v>41,0647933186643-624,925925190445j</v>
      </c>
      <c r="L5253" s="21">
        <f t="shared" si="740"/>
        <v>41.0647933186643</v>
      </c>
      <c r="M5253" s="21">
        <f t="shared" si="741"/>
        <v>-624.92592519044501</v>
      </c>
      <c r="N5253" s="21">
        <f t="shared" si="735"/>
        <v>41.0647933186643</v>
      </c>
      <c r="O5253" s="40">
        <f t="shared" si="736"/>
        <v>-1.5760641527246806</v>
      </c>
      <c r="P5253" s="32">
        <f t="shared" si="737"/>
        <v>9551.2164442618341</v>
      </c>
      <c r="R5253">
        <v>63.022799999999997</v>
      </c>
      <c r="S5253">
        <v>0.98967000000000005</v>
      </c>
      <c r="T5253">
        <v>-9.07</v>
      </c>
    </row>
    <row r="5254" spans="5:20" x14ac:dyDescent="0.3">
      <c r="E5254" s="26">
        <v>63.118600000000001</v>
      </c>
      <c r="F5254" s="38">
        <v>0.98962000000000006</v>
      </c>
      <c r="G5254" s="38">
        <v>-9.1199999999999992</v>
      </c>
      <c r="H5254" s="19">
        <f t="shared" si="733"/>
        <v>0.97710975738012373</v>
      </c>
      <c r="I5254" s="19">
        <f t="shared" si="734"/>
        <v>-0.15685747171415196</v>
      </c>
      <c r="J5254" s="20" t="str">
        <f t="shared" si="738"/>
        <v>0,977109757380124-0,156857471714152j</v>
      </c>
      <c r="K5254" s="20" t="str">
        <f t="shared" si="739"/>
        <v>41,0937338126823-624,228105055215j</v>
      </c>
      <c r="L5254" s="21">
        <f t="shared" si="740"/>
        <v>41.093733812682302</v>
      </c>
      <c r="M5254" s="21">
        <f t="shared" si="741"/>
        <v>-624.228105055215</v>
      </c>
      <c r="N5254" s="21">
        <f t="shared" si="735"/>
        <v>41.093733812682302</v>
      </c>
      <c r="O5254" s="40">
        <f t="shared" si="736"/>
        <v>-1.5740049452368148</v>
      </c>
      <c r="P5254" s="32">
        <f t="shared" si="737"/>
        <v>9523.3356959818211</v>
      </c>
      <c r="R5254">
        <v>63.034799999999997</v>
      </c>
      <c r="S5254">
        <v>0.98968</v>
      </c>
      <c r="T5254">
        <v>-9.08</v>
      </c>
    </row>
    <row r="5255" spans="5:20" x14ac:dyDescent="0.3">
      <c r="E5255" s="26">
        <v>63.130499999999998</v>
      </c>
      <c r="F5255" s="38">
        <v>0.98965000000000003</v>
      </c>
      <c r="G5255" s="38">
        <v>-9.1199999999999992</v>
      </c>
      <c r="H5255" s="19">
        <f t="shared" ref="H5255:H5318" si="742">F5255*COS(G5255*PI()/180)</f>
        <v>0.97713937813629415</v>
      </c>
      <c r="I5255" s="19">
        <f t="shared" ref="I5255:I5318" si="743">F5255*SIN(G5255*PI()/180)</f>
        <v>-0.15686222679605352</v>
      </c>
      <c r="J5255" s="20" t="str">
        <f t="shared" si="738"/>
        <v>0,977139378136294-0,156862226796054j</v>
      </c>
      <c r="K5255" s="20" t="str">
        <f t="shared" si="739"/>
        <v>40,9753609001757-624,24363516692j</v>
      </c>
      <c r="L5255" s="21">
        <f t="shared" si="740"/>
        <v>40.975360900175701</v>
      </c>
      <c r="M5255" s="21">
        <f t="shared" si="741"/>
        <v>-624.24363516691994</v>
      </c>
      <c r="N5255" s="21">
        <f t="shared" ref="N5255:N5318" si="744">L5255</f>
        <v>40.975360900175701</v>
      </c>
      <c r="O5255" s="40">
        <f t="shared" ref="O5255:O5318" si="745">M5255/(2*PI()*E5255)</f>
        <v>-1.5737473999171403</v>
      </c>
      <c r="P5255" s="32">
        <f t="shared" ref="P5255:P5318" si="746">1/(IMREAL(IMDIV(1,K5255)))</f>
        <v>9551.0835694831567</v>
      </c>
      <c r="R5255">
        <v>63.046700000000001</v>
      </c>
      <c r="S5255">
        <v>0.98965000000000003</v>
      </c>
      <c r="T5255">
        <v>-9.08</v>
      </c>
    </row>
    <row r="5256" spans="5:20" x14ac:dyDescent="0.3">
      <c r="E5256" s="26">
        <v>63.142499999999998</v>
      </c>
      <c r="F5256" s="38">
        <v>0.98967000000000005</v>
      </c>
      <c r="G5256" s="38">
        <v>-9.1199999999999992</v>
      </c>
      <c r="H5256" s="19">
        <f t="shared" si="742"/>
        <v>0.97715912530707449</v>
      </c>
      <c r="I5256" s="19">
        <f t="shared" si="743"/>
        <v>-0.15686539685065456</v>
      </c>
      <c r="J5256" s="20" t="str">
        <f t="shared" si="738"/>
        <v>0,977159125307074-0,156865396850655j</v>
      </c>
      <c r="K5256" s="20" t="str">
        <f t="shared" si="739"/>
        <v>40,8964427228168-624,25396363842j</v>
      </c>
      <c r="L5256" s="21">
        <f t="shared" si="740"/>
        <v>40.896442722816801</v>
      </c>
      <c r="M5256" s="21">
        <f t="shared" si="741"/>
        <v>-624.25396363842003</v>
      </c>
      <c r="N5256" s="21">
        <f t="shared" si="744"/>
        <v>40.896442722816801</v>
      </c>
      <c r="O5256" s="40">
        <f t="shared" si="745"/>
        <v>-1.5734743486203879</v>
      </c>
      <c r="P5256" s="32">
        <f t="shared" si="746"/>
        <v>9569.6716899856074</v>
      </c>
      <c r="R5256">
        <v>63.058700000000002</v>
      </c>
      <c r="S5256">
        <v>0.98968</v>
      </c>
      <c r="T5256">
        <v>-9.09</v>
      </c>
    </row>
    <row r="5257" spans="5:20" x14ac:dyDescent="0.3">
      <c r="E5257" s="26">
        <v>63.154499999999999</v>
      </c>
      <c r="F5257" s="38">
        <v>0.98967000000000005</v>
      </c>
      <c r="G5257" s="38">
        <v>-9.1300000000000008</v>
      </c>
      <c r="H5257" s="19">
        <f t="shared" si="742"/>
        <v>0.97713173224765393</v>
      </c>
      <c r="I5257" s="19">
        <f t="shared" si="743"/>
        <v>-0.1570359409011173</v>
      </c>
      <c r="J5257" s="20" t="str">
        <f t="shared" si="738"/>
        <v>0,977131732247654-0,157035940901117j</v>
      </c>
      <c r="K5257" s="20" t="str">
        <f t="shared" si="739"/>
        <v>40,8074725593545-623,57311225498j</v>
      </c>
      <c r="L5257" s="21">
        <f t="shared" si="740"/>
        <v>40.807472559354501</v>
      </c>
      <c r="M5257" s="21">
        <f t="shared" si="741"/>
        <v>-623.57311225497995</v>
      </c>
      <c r="N5257" s="21">
        <f t="shared" si="744"/>
        <v>40.807472559354501</v>
      </c>
      <c r="O5257" s="40">
        <f t="shared" si="745"/>
        <v>-1.57145956653251</v>
      </c>
      <c r="P5257" s="32">
        <f t="shared" si="746"/>
        <v>9569.5384117712892</v>
      </c>
      <c r="R5257">
        <v>63.070700000000002</v>
      </c>
      <c r="S5257">
        <v>0.98963999999999996</v>
      </c>
      <c r="T5257">
        <v>-9.09</v>
      </c>
    </row>
    <row r="5258" spans="5:20" x14ac:dyDescent="0.3">
      <c r="E5258" s="26">
        <v>63.166400000000003</v>
      </c>
      <c r="F5258" s="38">
        <v>0.98967000000000005</v>
      </c>
      <c r="G5258" s="38">
        <v>-9.1300000000000008</v>
      </c>
      <c r="H5258" s="19">
        <f t="shared" si="742"/>
        <v>0.97713173224765393</v>
      </c>
      <c r="I5258" s="19">
        <f t="shared" si="743"/>
        <v>-0.1570359409011173</v>
      </c>
      <c r="J5258" s="20" t="str">
        <f t="shared" si="738"/>
        <v>0,977131732247654-0,157035940901117j</v>
      </c>
      <c r="K5258" s="20" t="str">
        <f t="shared" si="739"/>
        <v>40,8074725593545-623,57311225498j</v>
      </c>
      <c r="L5258" s="21">
        <f t="shared" si="740"/>
        <v>40.807472559354501</v>
      </c>
      <c r="M5258" s="21">
        <f t="shared" si="741"/>
        <v>-623.57311225497995</v>
      </c>
      <c r="N5258" s="21">
        <f t="shared" si="744"/>
        <v>40.807472559354501</v>
      </c>
      <c r="O5258" s="40">
        <f t="shared" si="745"/>
        <v>-1.5711635172271554</v>
      </c>
      <c r="P5258" s="32">
        <f t="shared" si="746"/>
        <v>9569.5384117712892</v>
      </c>
      <c r="R5258">
        <v>63.082700000000003</v>
      </c>
      <c r="S5258">
        <v>0.98967000000000005</v>
      </c>
      <c r="T5258">
        <v>-9.1</v>
      </c>
    </row>
    <row r="5259" spans="5:20" x14ac:dyDescent="0.3">
      <c r="E5259" s="26">
        <v>63.178400000000003</v>
      </c>
      <c r="F5259" s="38">
        <v>0.98967000000000005</v>
      </c>
      <c r="G5259" s="38">
        <v>-9.14</v>
      </c>
      <c r="H5259" s="19">
        <f t="shared" si="742"/>
        <v>0.97710430942309878</v>
      </c>
      <c r="I5259" s="19">
        <f t="shared" si="743"/>
        <v>-0.15720648016799169</v>
      </c>
      <c r="J5259" s="20" t="str">
        <f t="shared" si="738"/>
        <v>0,977104309423099-0,157206480167992j</v>
      </c>
      <c r="K5259" s="20" t="str">
        <f t="shared" si="739"/>
        <v>40,7187926189821-622,893728617575j</v>
      </c>
      <c r="L5259" s="21">
        <f t="shared" si="740"/>
        <v>40.7187926189821</v>
      </c>
      <c r="M5259" s="21">
        <f t="shared" si="741"/>
        <v>-622.89372861757499</v>
      </c>
      <c r="N5259" s="21">
        <f t="shared" si="744"/>
        <v>40.7187926189821</v>
      </c>
      <c r="O5259" s="40">
        <f t="shared" si="745"/>
        <v>-1.5691536336853837</v>
      </c>
      <c r="P5259" s="32">
        <f t="shared" si="746"/>
        <v>9569.4049887374185</v>
      </c>
      <c r="R5259">
        <v>63.0946</v>
      </c>
      <c r="S5259">
        <v>0.98965000000000003</v>
      </c>
      <c r="T5259">
        <v>-9.1</v>
      </c>
    </row>
    <row r="5260" spans="5:20" x14ac:dyDescent="0.3">
      <c r="E5260" s="26">
        <v>63.190399999999997</v>
      </c>
      <c r="F5260" s="38">
        <v>0.98968</v>
      </c>
      <c r="G5260" s="38">
        <v>-9.14</v>
      </c>
      <c r="H5260" s="19">
        <f t="shared" si="742"/>
        <v>0.97711418245460846</v>
      </c>
      <c r="I5260" s="19">
        <f t="shared" si="743"/>
        <v>-0.15720806864172704</v>
      </c>
      <c r="J5260" s="20" t="str">
        <f t="shared" ref="J5260:J5323" si="747">COMPLEX(H5260,I5260,"j")</f>
        <v>0,977114182454608-0,157208068641727j</v>
      </c>
      <c r="K5260" s="20" t="str">
        <f t="shared" ref="K5260:K5323" si="748">IMPRODUCT(IMDIV(IMSUM(1,J5260),IMSUB(1,J5260)),50)</f>
        <v>40,6795026128612-622,898851783895j</v>
      </c>
      <c r="L5260" s="21">
        <f t="shared" ref="L5260:L5323" si="749">IMREAL(K5260)</f>
        <v>40.679502612861199</v>
      </c>
      <c r="M5260" s="21">
        <f t="shared" ref="M5260:M5323" si="750">IMAGINARY(K5260)</f>
        <v>-622.898851783895</v>
      </c>
      <c r="N5260" s="21">
        <f t="shared" si="744"/>
        <v>40.679502612861199</v>
      </c>
      <c r="O5260" s="40">
        <f t="shared" si="745"/>
        <v>-1.5688685513570537</v>
      </c>
      <c r="P5260" s="32">
        <f t="shared" si="746"/>
        <v>9578.7258068226511</v>
      </c>
      <c r="R5260">
        <v>63.1066</v>
      </c>
      <c r="S5260">
        <v>0.98965000000000003</v>
      </c>
      <c r="T5260">
        <v>-9.11</v>
      </c>
    </row>
    <row r="5261" spans="5:20" x14ac:dyDescent="0.3">
      <c r="E5261" s="26">
        <v>63.202399999999997</v>
      </c>
      <c r="F5261" s="38">
        <v>0.98965000000000003</v>
      </c>
      <c r="G5261" s="38">
        <v>-9.15</v>
      </c>
      <c r="H5261" s="19">
        <f t="shared" si="742"/>
        <v>0.9770571113260077</v>
      </c>
      <c r="I5261" s="19">
        <f t="shared" si="743"/>
        <v>-0.15737383425232238</v>
      </c>
      <c r="J5261" s="20" t="str">
        <f t="shared" si="747"/>
        <v>0,977057111326008-0,157373834252322j</v>
      </c>
      <c r="K5261" s="20" t="str">
        <f t="shared" si="748"/>
        <v>40,7088108199671-622,205580214885j</v>
      </c>
      <c r="L5261" s="21">
        <f t="shared" si="749"/>
        <v>40.708810819967098</v>
      </c>
      <c r="M5261" s="21">
        <f t="shared" si="750"/>
        <v>-622.205580214885</v>
      </c>
      <c r="N5261" s="21">
        <f t="shared" si="744"/>
        <v>40.708810819967098</v>
      </c>
      <c r="O5261" s="40">
        <f t="shared" si="745"/>
        <v>-1.5668248944748895</v>
      </c>
      <c r="P5261" s="32">
        <f t="shared" si="746"/>
        <v>9550.6840779102058</v>
      </c>
      <c r="R5261">
        <v>63.118600000000001</v>
      </c>
      <c r="S5261">
        <v>0.98962000000000006</v>
      </c>
      <c r="T5261">
        <v>-9.1199999999999992</v>
      </c>
    </row>
    <row r="5262" spans="5:20" x14ac:dyDescent="0.3">
      <c r="E5262" s="26">
        <v>63.214300000000001</v>
      </c>
      <c r="F5262" s="38">
        <v>0.98965999999999998</v>
      </c>
      <c r="G5262" s="38">
        <v>-9.15</v>
      </c>
      <c r="H5262" s="19">
        <f t="shared" si="742"/>
        <v>0.97706698408012604</v>
      </c>
      <c r="I5262" s="19">
        <f t="shared" si="743"/>
        <v>-0.15737542444920261</v>
      </c>
      <c r="J5262" s="20" t="str">
        <f t="shared" si="747"/>
        <v>0,977066984080126-0,157375424449203j</v>
      </c>
      <c r="K5262" s="20" t="str">
        <f t="shared" si="748"/>
        <v>40,6696065158254-622,210696574995j</v>
      </c>
      <c r="L5262" s="21">
        <f t="shared" si="749"/>
        <v>40.6696065158254</v>
      </c>
      <c r="M5262" s="21">
        <f t="shared" si="750"/>
        <v>-622.21069657499504</v>
      </c>
      <c r="N5262" s="21">
        <f t="shared" si="744"/>
        <v>40.6696065158254</v>
      </c>
      <c r="O5262" s="40">
        <f t="shared" si="745"/>
        <v>-1.5665428234523184</v>
      </c>
      <c r="P5262" s="32">
        <f t="shared" si="746"/>
        <v>9559.9687613205842</v>
      </c>
      <c r="R5262">
        <v>63.130499999999998</v>
      </c>
      <c r="S5262">
        <v>0.98965000000000003</v>
      </c>
      <c r="T5262">
        <v>-9.1199999999999992</v>
      </c>
    </row>
    <row r="5263" spans="5:20" x14ac:dyDescent="0.3">
      <c r="E5263" s="26">
        <v>63.226300000000002</v>
      </c>
      <c r="F5263" s="38">
        <v>0.98965999999999998</v>
      </c>
      <c r="G5263" s="38">
        <v>-9.16</v>
      </c>
      <c r="H5263" s="19">
        <f t="shared" si="742"/>
        <v>0.97703950200550083</v>
      </c>
      <c r="I5263" s="19">
        <f t="shared" si="743"/>
        <v>-0.15754595241021932</v>
      </c>
      <c r="J5263" s="20" t="str">
        <f t="shared" si="747"/>
        <v>0,977039502005501-0,157545952410219j</v>
      </c>
      <c r="K5263" s="20" t="str">
        <f t="shared" si="748"/>
        <v>40,5814189618067-621,534250887155j</v>
      </c>
      <c r="L5263" s="21">
        <f t="shared" si="749"/>
        <v>40.581418961806698</v>
      </c>
      <c r="M5263" s="21">
        <f t="shared" si="750"/>
        <v>-621.53425088715505</v>
      </c>
      <c r="N5263" s="21">
        <f t="shared" si="744"/>
        <v>40.581418961806698</v>
      </c>
      <c r="O5263" s="40">
        <f t="shared" si="745"/>
        <v>-1.5645427350581793</v>
      </c>
      <c r="P5263" s="32">
        <f t="shared" si="746"/>
        <v>9559.8351786548392</v>
      </c>
      <c r="R5263">
        <v>63.142499999999998</v>
      </c>
      <c r="S5263">
        <v>0.98967000000000005</v>
      </c>
      <c r="T5263">
        <v>-9.1199999999999992</v>
      </c>
    </row>
    <row r="5264" spans="5:20" x14ac:dyDescent="0.3">
      <c r="E5264" s="26">
        <v>63.238300000000002</v>
      </c>
      <c r="F5264" s="38">
        <v>0.98965000000000003</v>
      </c>
      <c r="G5264" s="38">
        <v>-9.16</v>
      </c>
      <c r="H5264" s="19">
        <f t="shared" si="742"/>
        <v>0.97702962952907446</v>
      </c>
      <c r="I5264" s="19">
        <f t="shared" si="743"/>
        <v>-0.15754436049024267</v>
      </c>
      <c r="J5264" s="20" t="str">
        <f t="shared" si="747"/>
        <v>0,977029629529074-0,157544360490243j</v>
      </c>
      <c r="K5264" s="20" t="str">
        <f t="shared" si="748"/>
        <v>40,6205389800236-621,529151171475j</v>
      </c>
      <c r="L5264" s="21">
        <f t="shared" si="749"/>
        <v>40.620538980023603</v>
      </c>
      <c r="M5264" s="21">
        <f t="shared" si="750"/>
        <v>-621.52915117147495</v>
      </c>
      <c r="N5264" s="21">
        <f t="shared" si="744"/>
        <v>40.620538980023603</v>
      </c>
      <c r="O5264" s="40">
        <f t="shared" si="745"/>
        <v>-1.5642330151925354</v>
      </c>
      <c r="P5264" s="32">
        <f t="shared" si="746"/>
        <v>9550.5506249866739</v>
      </c>
      <c r="R5264">
        <v>63.154499999999999</v>
      </c>
      <c r="S5264">
        <v>0.98967000000000005</v>
      </c>
      <c r="T5264">
        <v>-9.1300000000000008</v>
      </c>
    </row>
    <row r="5265" spans="5:20" x14ac:dyDescent="0.3">
      <c r="E5265" s="26">
        <v>63.2502</v>
      </c>
      <c r="F5265" s="38">
        <v>0.98965000000000003</v>
      </c>
      <c r="G5265" s="38">
        <v>-9.17</v>
      </c>
      <c r="H5265" s="19">
        <f t="shared" si="742"/>
        <v>0.97700211797011682</v>
      </c>
      <c r="I5265" s="19">
        <f t="shared" si="743"/>
        <v>-0.15771488192908731</v>
      </c>
      <c r="J5265" s="20" t="str">
        <f t="shared" si="747"/>
        <v>0,977002117970117-0,157714881929087j</v>
      </c>
      <c r="K5265" s="20" t="str">
        <f t="shared" si="748"/>
        <v>40,53255414803-620,8541755994j</v>
      </c>
      <c r="L5265" s="21">
        <f t="shared" si="749"/>
        <v>40.532554148030002</v>
      </c>
      <c r="M5265" s="21">
        <f t="shared" si="750"/>
        <v>-620.85417559940004</v>
      </c>
      <c r="N5265" s="21">
        <f t="shared" si="744"/>
        <v>40.532554148030002</v>
      </c>
      <c r="O5265" s="40">
        <f t="shared" si="745"/>
        <v>-1.5622402930882133</v>
      </c>
      <c r="P5265" s="32">
        <f t="shared" si="746"/>
        <v>9550.4170275385586</v>
      </c>
      <c r="R5265">
        <v>63.166400000000003</v>
      </c>
      <c r="S5265">
        <v>0.98967000000000005</v>
      </c>
      <c r="T5265">
        <v>-9.1300000000000008</v>
      </c>
    </row>
    <row r="5266" spans="5:20" x14ac:dyDescent="0.3">
      <c r="E5266" s="26">
        <v>63.2622</v>
      </c>
      <c r="F5266" s="38">
        <v>0.98963999999999996</v>
      </c>
      <c r="G5266" s="38">
        <v>-9.17</v>
      </c>
      <c r="H5266" s="19">
        <f t="shared" si="742"/>
        <v>0.97699224577168331</v>
      </c>
      <c r="I5266" s="19">
        <f t="shared" si="743"/>
        <v>-0.15771328828606271</v>
      </c>
      <c r="J5266" s="20" t="str">
        <f t="shared" si="747"/>
        <v>0,976992245771683-0,157713288286063j</v>
      </c>
      <c r="K5266" s="20" t="str">
        <f t="shared" si="748"/>
        <v>40,5715895878371-620,84908754862j</v>
      </c>
      <c r="L5266" s="21">
        <f t="shared" si="749"/>
        <v>40.571589587837103</v>
      </c>
      <c r="M5266" s="21">
        <f t="shared" si="750"/>
        <v>-620.84908754861999</v>
      </c>
      <c r="N5266" s="21">
        <f t="shared" si="744"/>
        <v>40.571589587837103</v>
      </c>
      <c r="O5266" s="40">
        <f t="shared" si="745"/>
        <v>-1.5619311563217175</v>
      </c>
      <c r="P5266" s="32">
        <f t="shared" si="746"/>
        <v>9541.1505273553812</v>
      </c>
      <c r="R5266">
        <v>63.178400000000003</v>
      </c>
      <c r="S5266">
        <v>0.98967000000000005</v>
      </c>
      <c r="T5266">
        <v>-9.14</v>
      </c>
    </row>
    <row r="5267" spans="5:20" x14ac:dyDescent="0.3">
      <c r="E5267" s="26">
        <v>63.2742</v>
      </c>
      <c r="F5267" s="38">
        <v>0.98970000000000002</v>
      </c>
      <c r="G5267" s="38">
        <v>-9.18</v>
      </c>
      <c r="H5267" s="19">
        <f t="shared" si="742"/>
        <v>0.97702393625067252</v>
      </c>
      <c r="I5267" s="19">
        <f t="shared" si="743"/>
        <v>-0.1578933753937819</v>
      </c>
      <c r="J5267" s="20" t="str">
        <f t="shared" si="747"/>
        <v>0,977023936250673-0,157893375393782j</v>
      </c>
      <c r="K5267" s="20" t="str">
        <f t="shared" si="748"/>
        <v>40,2500882103821-620,20593312208j</v>
      </c>
      <c r="L5267" s="21">
        <f t="shared" si="749"/>
        <v>40.250088210382103</v>
      </c>
      <c r="M5267" s="21">
        <f t="shared" si="750"/>
        <v>-620.20593312207995</v>
      </c>
      <c r="N5267" s="21">
        <f t="shared" si="744"/>
        <v>40.250088210382103</v>
      </c>
      <c r="O5267" s="40">
        <f t="shared" si="745"/>
        <v>-1.5600171948645811</v>
      </c>
      <c r="P5267" s="32">
        <f t="shared" si="746"/>
        <v>9596.8850319473149</v>
      </c>
      <c r="R5267">
        <v>63.190399999999997</v>
      </c>
      <c r="S5267">
        <v>0.98968</v>
      </c>
      <c r="T5267">
        <v>-9.14</v>
      </c>
    </row>
    <row r="5268" spans="5:20" x14ac:dyDescent="0.3">
      <c r="E5268" s="26">
        <v>63.286099999999998</v>
      </c>
      <c r="F5268" s="38">
        <v>0.98965999999999998</v>
      </c>
      <c r="G5268" s="38">
        <v>-9.18</v>
      </c>
      <c r="H5268" s="19">
        <f t="shared" si="742"/>
        <v>0.97698444857011268</v>
      </c>
      <c r="I5268" s="19">
        <f t="shared" si="743"/>
        <v>-0.15788699392968594</v>
      </c>
      <c r="J5268" s="20" t="str">
        <f t="shared" si="747"/>
        <v>0,976984448570113-0,157886993929686j</v>
      </c>
      <c r="K5268" s="20" t="str">
        <f t="shared" si="748"/>
        <v>40,4059028248927-620,185715471765j</v>
      </c>
      <c r="L5268" s="21">
        <f t="shared" si="749"/>
        <v>40.405902824892699</v>
      </c>
      <c r="M5268" s="21">
        <f t="shared" si="750"/>
        <v>-620.18571547176498</v>
      </c>
      <c r="N5268" s="21">
        <f t="shared" si="744"/>
        <v>40.405902824892699</v>
      </c>
      <c r="O5268" s="40">
        <f t="shared" si="745"/>
        <v>-1.5596730127518548</v>
      </c>
      <c r="P5268" s="32">
        <f t="shared" si="746"/>
        <v>9559.5675793279006</v>
      </c>
      <c r="R5268">
        <v>63.202399999999997</v>
      </c>
      <c r="S5268">
        <v>0.98965000000000003</v>
      </c>
      <c r="T5268">
        <v>-9.15</v>
      </c>
    </row>
    <row r="5269" spans="5:20" x14ac:dyDescent="0.3">
      <c r="E5269" s="26">
        <v>63.298099999999998</v>
      </c>
      <c r="F5269" s="38">
        <v>0.98965000000000003</v>
      </c>
      <c r="G5269" s="38">
        <v>-9.19</v>
      </c>
      <c r="H5269" s="19">
        <f t="shared" si="742"/>
        <v>0.97694700556948144</v>
      </c>
      <c r="I5269" s="19">
        <f t="shared" si="743"/>
        <v>-0.15805591038877234</v>
      </c>
      <c r="J5269" s="20" t="str">
        <f t="shared" si="747"/>
        <v>0,976947005569481-0,158055910388772j</v>
      </c>
      <c r="K5269" s="20" t="str">
        <f t="shared" si="748"/>
        <v>40,3574405500573-619,508566211765j</v>
      </c>
      <c r="L5269" s="21">
        <f t="shared" si="749"/>
        <v>40.357440550057298</v>
      </c>
      <c r="M5269" s="21">
        <f t="shared" si="750"/>
        <v>-619.50856621176501</v>
      </c>
      <c r="N5269" s="21">
        <f t="shared" si="744"/>
        <v>40.357440550057298</v>
      </c>
      <c r="O5269" s="40">
        <f t="shared" si="745"/>
        <v>-1.5576747264195157</v>
      </c>
      <c r="P5269" s="32">
        <f t="shared" si="746"/>
        <v>9550.1493990793388</v>
      </c>
      <c r="R5269">
        <v>63.214300000000001</v>
      </c>
      <c r="S5269">
        <v>0.98965999999999998</v>
      </c>
      <c r="T5269">
        <v>-9.15</v>
      </c>
    </row>
    <row r="5270" spans="5:20" x14ac:dyDescent="0.3">
      <c r="E5270" s="26">
        <v>63.310099999999998</v>
      </c>
      <c r="F5270" s="38">
        <v>0.98963000000000001</v>
      </c>
      <c r="G5270" s="38">
        <v>-9.19</v>
      </c>
      <c r="H5270" s="19">
        <f t="shared" si="742"/>
        <v>0.97692726228639004</v>
      </c>
      <c r="I5270" s="19">
        <f t="shared" si="743"/>
        <v>-0.15805271621082279</v>
      </c>
      <c r="J5270" s="20" t="str">
        <f t="shared" si="747"/>
        <v>0,97692726228639-0,158052716210823j</v>
      </c>
      <c r="K5270" s="20" t="str">
        <f t="shared" si="748"/>
        <v>40,4351764412921-619,498451157785j</v>
      </c>
      <c r="L5270" s="21">
        <f t="shared" si="749"/>
        <v>40.4351764412921</v>
      </c>
      <c r="M5270" s="21">
        <f t="shared" si="750"/>
        <v>-619.49845115778498</v>
      </c>
      <c r="N5270" s="21">
        <f t="shared" si="744"/>
        <v>40.4351764412921</v>
      </c>
      <c r="O5270" s="40">
        <f t="shared" si="745"/>
        <v>-1.5573540515578805</v>
      </c>
      <c r="P5270" s="32">
        <f t="shared" si="746"/>
        <v>9531.6347893353486</v>
      </c>
      <c r="R5270">
        <v>63.226300000000002</v>
      </c>
      <c r="S5270">
        <v>0.98965999999999998</v>
      </c>
      <c r="T5270">
        <v>-9.16</v>
      </c>
    </row>
    <row r="5271" spans="5:20" x14ac:dyDescent="0.3">
      <c r="E5271" s="26">
        <v>63.322099999999999</v>
      </c>
      <c r="F5271" s="38">
        <v>0.98967000000000005</v>
      </c>
      <c r="G5271" s="38">
        <v>-9.19</v>
      </c>
      <c r="H5271" s="19">
        <f t="shared" si="742"/>
        <v>0.97696674885257284</v>
      </c>
      <c r="I5271" s="19">
        <f t="shared" si="743"/>
        <v>-0.1580591045667219</v>
      </c>
      <c r="J5271" s="20" t="str">
        <f t="shared" si="747"/>
        <v>0,976966748852573-0,158059104566722j</v>
      </c>
      <c r="K5271" s="20" t="str">
        <f t="shared" si="748"/>
        <v>40,2797024314697-619,5186617614j</v>
      </c>
      <c r="L5271" s="21">
        <f t="shared" si="749"/>
        <v>40.279702431469701</v>
      </c>
      <c r="M5271" s="21">
        <f t="shared" si="750"/>
        <v>-619.51866176140004</v>
      </c>
      <c r="N5271" s="21">
        <f t="shared" si="744"/>
        <v>40.279702431469701</v>
      </c>
      <c r="O5271" s="40">
        <f t="shared" si="745"/>
        <v>-1.5571097193081529</v>
      </c>
      <c r="P5271" s="32">
        <f t="shared" si="746"/>
        <v>9568.7357014206409</v>
      </c>
      <c r="R5271">
        <v>63.238300000000002</v>
      </c>
      <c r="S5271">
        <v>0.98965000000000003</v>
      </c>
      <c r="T5271">
        <v>-9.16</v>
      </c>
    </row>
    <row r="5272" spans="5:20" x14ac:dyDescent="0.3">
      <c r="E5272" s="26">
        <v>63.334000000000003</v>
      </c>
      <c r="F5272" s="38">
        <v>0.98967000000000005</v>
      </c>
      <c r="G5272" s="38">
        <v>-9.1999999999999993</v>
      </c>
      <c r="H5272" s="19">
        <f t="shared" si="742"/>
        <v>0.97693914745478394</v>
      </c>
      <c r="I5272" s="19">
        <f t="shared" si="743"/>
        <v>-0.15822961502297819</v>
      </c>
      <c r="J5272" s="20" t="str">
        <f t="shared" si="747"/>
        <v>0,976939147454784-0,158229615022978j</v>
      </c>
      <c r="K5272" s="20" t="str">
        <f t="shared" si="748"/>
        <v>40,1927376248111-618,847985964985j</v>
      </c>
      <c r="L5272" s="21">
        <f t="shared" si="749"/>
        <v>40.192737624811102</v>
      </c>
      <c r="M5272" s="21">
        <f t="shared" si="750"/>
        <v>-618.84798596498501</v>
      </c>
      <c r="N5272" s="21">
        <f t="shared" si="744"/>
        <v>40.192737624811102</v>
      </c>
      <c r="O5272" s="40">
        <f t="shared" si="745"/>
        <v>-1.5551317773832576</v>
      </c>
      <c r="P5272" s="32">
        <f t="shared" si="746"/>
        <v>9568.6014095563642</v>
      </c>
      <c r="R5272">
        <v>63.2502</v>
      </c>
      <c r="S5272">
        <v>0.98965000000000003</v>
      </c>
      <c r="T5272">
        <v>-9.17</v>
      </c>
    </row>
    <row r="5273" spans="5:20" x14ac:dyDescent="0.3">
      <c r="E5273" s="26">
        <v>63.345999999999997</v>
      </c>
      <c r="F5273" s="38">
        <v>0.98968999999999996</v>
      </c>
      <c r="G5273" s="38">
        <v>-9.2100000000000009</v>
      </c>
      <c r="H5273" s="19">
        <f t="shared" si="742"/>
        <v>0.97693125846463702</v>
      </c>
      <c r="I5273" s="19">
        <f t="shared" si="743"/>
        <v>-0.15840332172874555</v>
      </c>
      <c r="J5273" s="20" t="str">
        <f t="shared" si="747"/>
        <v>0,976931258464637-0,158403321728746j</v>
      </c>
      <c r="K5273" s="20" t="str">
        <f t="shared" si="748"/>
        <v>40,0286463665673-618,188756128975j</v>
      </c>
      <c r="L5273" s="21">
        <f t="shared" si="749"/>
        <v>40.028646366567301</v>
      </c>
      <c r="M5273" s="21">
        <f t="shared" si="750"/>
        <v>-618.188756128975</v>
      </c>
      <c r="N5273" s="21">
        <f t="shared" si="744"/>
        <v>40.028646366567301</v>
      </c>
      <c r="O5273" s="40">
        <f t="shared" si="745"/>
        <v>-1.5531808843771759</v>
      </c>
      <c r="P5273" s="32">
        <f t="shared" si="746"/>
        <v>9587.1248610282946</v>
      </c>
      <c r="R5273">
        <v>63.2622</v>
      </c>
      <c r="S5273">
        <v>0.98963999999999996</v>
      </c>
      <c r="T5273">
        <v>-9.17</v>
      </c>
    </row>
    <row r="5274" spans="5:20" x14ac:dyDescent="0.3">
      <c r="E5274" s="26">
        <v>63.357999999999997</v>
      </c>
      <c r="F5274" s="38">
        <v>0.98970999999999998</v>
      </c>
      <c r="G5274" s="38">
        <v>-9.2100000000000009</v>
      </c>
      <c r="H5274" s="19">
        <f t="shared" si="742"/>
        <v>0.97695100063154716</v>
      </c>
      <c r="I5274" s="19">
        <f t="shared" si="743"/>
        <v>-0.15840652279820627</v>
      </c>
      <c r="J5274" s="20" t="str">
        <f t="shared" si="747"/>
        <v>0,976951000631547-0,158406522798206j</v>
      </c>
      <c r="K5274" s="20" t="str">
        <f t="shared" si="748"/>
        <v>39,9512361774305-618,1987476545j</v>
      </c>
      <c r="L5274" s="21">
        <f t="shared" si="749"/>
        <v>39.951236177430502</v>
      </c>
      <c r="M5274" s="21">
        <f t="shared" si="750"/>
        <v>-618.19874765450004</v>
      </c>
      <c r="N5274" s="21">
        <f t="shared" si="744"/>
        <v>39.951236177430502</v>
      </c>
      <c r="O5274" s="40">
        <f t="shared" si="745"/>
        <v>-1.5529118107016151</v>
      </c>
      <c r="P5274" s="32">
        <f t="shared" si="746"/>
        <v>9605.8552774018171</v>
      </c>
      <c r="R5274">
        <v>63.2742</v>
      </c>
      <c r="S5274">
        <v>0.98970000000000002</v>
      </c>
      <c r="T5274">
        <v>-9.18</v>
      </c>
    </row>
    <row r="5275" spans="5:20" x14ac:dyDescent="0.3">
      <c r="E5275" s="26">
        <v>63.369900000000001</v>
      </c>
      <c r="F5275" s="38">
        <v>0.98968</v>
      </c>
      <c r="G5275" s="38">
        <v>-9.2100000000000009</v>
      </c>
      <c r="H5275" s="19">
        <f t="shared" si="742"/>
        <v>0.97692138738118195</v>
      </c>
      <c r="I5275" s="19">
        <f t="shared" si="743"/>
        <v>-0.15840172119401519</v>
      </c>
      <c r="J5275" s="20" t="str">
        <f t="shared" si="747"/>
        <v>0,976921387381182-0,158401721194015j</v>
      </c>
      <c r="K5275" s="20" t="str">
        <f t="shared" si="748"/>
        <v>40,0673506415217-618,183753098265j</v>
      </c>
      <c r="L5275" s="21">
        <f t="shared" si="749"/>
        <v>40.067350641521699</v>
      </c>
      <c r="M5275" s="21">
        <f t="shared" si="750"/>
        <v>-618.18375309826502</v>
      </c>
      <c r="N5275" s="21">
        <f t="shared" si="744"/>
        <v>40.067350641521699</v>
      </c>
      <c r="O5275" s="40">
        <f t="shared" si="745"/>
        <v>-1.5525825359466978</v>
      </c>
      <c r="P5275" s="32">
        <f t="shared" si="746"/>
        <v>9577.7868772885904</v>
      </c>
      <c r="R5275">
        <v>63.286099999999998</v>
      </c>
      <c r="S5275">
        <v>0.98965999999999998</v>
      </c>
      <c r="T5275">
        <v>-9.18</v>
      </c>
    </row>
    <row r="5276" spans="5:20" x14ac:dyDescent="0.3">
      <c r="E5276" s="26">
        <v>63.381900000000002</v>
      </c>
      <c r="F5276" s="38">
        <v>0.98970000000000002</v>
      </c>
      <c r="G5276" s="38">
        <v>-9.2200000000000006</v>
      </c>
      <c r="H5276" s="19">
        <f t="shared" si="742"/>
        <v>0.97691346779411958</v>
      </c>
      <c r="I5276" s="19">
        <f t="shared" si="743"/>
        <v>-0.15857542824305298</v>
      </c>
      <c r="J5276" s="20" t="str">
        <f t="shared" si="747"/>
        <v>0,97691346779412-0,158575428243053j</v>
      </c>
      <c r="K5276" s="20" t="str">
        <f t="shared" si="748"/>
        <v>39,9037866889675-617,52589551947j</v>
      </c>
      <c r="L5276" s="21">
        <f t="shared" si="749"/>
        <v>39.9037866889675</v>
      </c>
      <c r="M5276" s="21">
        <f t="shared" si="750"/>
        <v>-617.52589551947005</v>
      </c>
      <c r="N5276" s="21">
        <f t="shared" si="744"/>
        <v>39.9037866889675</v>
      </c>
      <c r="O5276" s="40">
        <f t="shared" si="745"/>
        <v>-1.5506366763882584</v>
      </c>
      <c r="P5276" s="32">
        <f t="shared" si="746"/>
        <v>9596.346001296024</v>
      </c>
      <c r="R5276">
        <v>63.298099999999998</v>
      </c>
      <c r="S5276">
        <v>0.98965000000000003</v>
      </c>
      <c r="T5276">
        <v>-9.19</v>
      </c>
    </row>
    <row r="5277" spans="5:20" x14ac:dyDescent="0.3">
      <c r="E5277" s="26">
        <v>63.393900000000002</v>
      </c>
      <c r="F5277" s="38">
        <v>0.98965000000000003</v>
      </c>
      <c r="G5277" s="38">
        <v>-9.23</v>
      </c>
      <c r="H5277" s="19">
        <f t="shared" si="742"/>
        <v>0.97683642366085277</v>
      </c>
      <c r="I5277" s="19">
        <f t="shared" si="743"/>
        <v>-0.15873790949069169</v>
      </c>
      <c r="J5277" s="20" t="str">
        <f t="shared" si="747"/>
        <v>0,976836423660853-0,158737909490692j</v>
      </c>
      <c r="K5277" s="20" t="str">
        <f t="shared" si="748"/>
        <v>40,0106032855517-616,834584968525j</v>
      </c>
      <c r="L5277" s="21">
        <f t="shared" si="749"/>
        <v>40.010603285551703</v>
      </c>
      <c r="M5277" s="21">
        <f t="shared" si="750"/>
        <v>-616.83458496852495</v>
      </c>
      <c r="N5277" s="21">
        <f t="shared" si="744"/>
        <v>40.010603285551703</v>
      </c>
      <c r="O5277" s="40">
        <f t="shared" si="745"/>
        <v>-1.5486075674122979</v>
      </c>
      <c r="P5277" s="32">
        <f t="shared" si="746"/>
        <v>9549.6124080323898</v>
      </c>
      <c r="R5277">
        <v>63.310099999999998</v>
      </c>
      <c r="S5277">
        <v>0.98963000000000001</v>
      </c>
      <c r="T5277">
        <v>-9.19</v>
      </c>
    </row>
    <row r="5278" spans="5:20" x14ac:dyDescent="0.3">
      <c r="E5278" s="26">
        <v>63.405799999999999</v>
      </c>
      <c r="F5278" s="38">
        <v>0.98968</v>
      </c>
      <c r="G5278" s="38">
        <v>-9.23</v>
      </c>
      <c r="H5278" s="19">
        <f t="shared" si="742"/>
        <v>0.9768660352333377</v>
      </c>
      <c r="I5278" s="19">
        <f t="shared" si="743"/>
        <v>-0.15874272143156445</v>
      </c>
      <c r="J5278" s="20" t="str">
        <f t="shared" si="747"/>
        <v>0,976866035233338-0,158742721431564j</v>
      </c>
      <c r="K5278" s="20" t="str">
        <f t="shared" si="748"/>
        <v>39,8949890426964-616,849526124585j</v>
      </c>
      <c r="L5278" s="21">
        <f t="shared" si="749"/>
        <v>39.894989042696402</v>
      </c>
      <c r="M5278" s="21">
        <f t="shared" si="750"/>
        <v>-616.84952612458505</v>
      </c>
      <c r="N5278" s="21">
        <f t="shared" si="744"/>
        <v>39.894989042696402</v>
      </c>
      <c r="O5278" s="40">
        <f t="shared" si="745"/>
        <v>-1.5483544285636479</v>
      </c>
      <c r="P5278" s="32">
        <f t="shared" si="746"/>
        <v>9577.5173072968191</v>
      </c>
      <c r="R5278">
        <v>63.322099999999999</v>
      </c>
      <c r="S5278">
        <v>0.98967000000000005</v>
      </c>
      <c r="T5278">
        <v>-9.19</v>
      </c>
    </row>
    <row r="5279" spans="5:20" x14ac:dyDescent="0.3">
      <c r="E5279" s="26">
        <v>63.4178</v>
      </c>
      <c r="F5279" s="38">
        <v>0.98972000000000004</v>
      </c>
      <c r="G5279" s="38">
        <v>-9.24</v>
      </c>
      <c r="H5279" s="19">
        <f t="shared" si="742"/>
        <v>0.97687779549968823</v>
      </c>
      <c r="I5279" s="19">
        <f t="shared" si="743"/>
        <v>-0.1589196371115579</v>
      </c>
      <c r="J5279" s="20" t="str">
        <f t="shared" si="747"/>
        <v>0,976877795499688-0,158919637111558j</v>
      </c>
      <c r="K5279" s="20" t="str">
        <f t="shared" si="748"/>
        <v>39,6553941098819-616,20433712728j</v>
      </c>
      <c r="L5279" s="21">
        <f t="shared" si="749"/>
        <v>39.655394109881897</v>
      </c>
      <c r="M5279" s="21">
        <f t="shared" si="750"/>
        <v>-616.20433712728004</v>
      </c>
      <c r="N5279" s="21">
        <f t="shared" si="744"/>
        <v>39.655394109881897</v>
      </c>
      <c r="O5279" s="40">
        <f t="shared" si="745"/>
        <v>-1.5464422639774851</v>
      </c>
      <c r="P5279" s="32">
        <f t="shared" si="746"/>
        <v>9614.8416611365446</v>
      </c>
      <c r="R5279">
        <v>63.334000000000003</v>
      </c>
      <c r="S5279">
        <v>0.98967000000000005</v>
      </c>
      <c r="T5279">
        <v>-9.1999999999999993</v>
      </c>
    </row>
    <row r="5280" spans="5:20" x14ac:dyDescent="0.3">
      <c r="E5280" s="26">
        <v>63.4298</v>
      </c>
      <c r="F5280" s="38">
        <v>0.98967000000000005</v>
      </c>
      <c r="G5280" s="38">
        <v>-9.24</v>
      </c>
      <c r="H5280" s="19">
        <f t="shared" si="742"/>
        <v>0.97682844427936844</v>
      </c>
      <c r="I5280" s="19">
        <f t="shared" si="743"/>
        <v>-0.15891160859656822</v>
      </c>
      <c r="J5280" s="20" t="str">
        <f t="shared" si="747"/>
        <v>0,976828444279368-0,158911608596568j</v>
      </c>
      <c r="K5280" s="20" t="str">
        <f t="shared" si="748"/>
        <v>39,8476818140451-616,17958750303j</v>
      </c>
      <c r="L5280" s="21">
        <f t="shared" si="749"/>
        <v>39.847681814045103</v>
      </c>
      <c r="M5280" s="21">
        <f t="shared" si="750"/>
        <v>-616.17958750303001</v>
      </c>
      <c r="N5280" s="21">
        <f t="shared" si="744"/>
        <v>39.847681814045103</v>
      </c>
      <c r="O5280" s="40">
        <f t="shared" si="745"/>
        <v>-1.5460875989429619</v>
      </c>
      <c r="P5280" s="32">
        <f t="shared" si="746"/>
        <v>9568.0627942319279</v>
      </c>
      <c r="R5280">
        <v>63.345999999999997</v>
      </c>
      <c r="S5280">
        <v>0.98968999999999996</v>
      </c>
      <c r="T5280">
        <v>-9.2100000000000009</v>
      </c>
    </row>
    <row r="5281" spans="5:20" x14ac:dyDescent="0.3">
      <c r="E5281" s="26">
        <v>63.441800000000001</v>
      </c>
      <c r="F5281" s="38">
        <v>0.98970999999999998</v>
      </c>
      <c r="G5281" s="38">
        <v>-9.24</v>
      </c>
      <c r="H5281" s="19">
        <f t="shared" si="742"/>
        <v>0.97686792525562416</v>
      </c>
      <c r="I5281" s="19">
        <f t="shared" si="743"/>
        <v>-0.15891803140855995</v>
      </c>
      <c r="J5281" s="20" t="str">
        <f t="shared" si="747"/>
        <v>0,976867925255624-0,15891803140856j</v>
      </c>
      <c r="K5281" s="20" t="str">
        <f t="shared" si="748"/>
        <v>39,6938527232675-616,199396800605j</v>
      </c>
      <c r="L5281" s="21">
        <f t="shared" si="749"/>
        <v>39.693852723267497</v>
      </c>
      <c r="M5281" s="21">
        <f t="shared" si="750"/>
        <v>-616.19939680060497</v>
      </c>
      <c r="N5281" s="21">
        <f t="shared" si="744"/>
        <v>39.693852723267497</v>
      </c>
      <c r="O5281" s="40">
        <f t="shared" si="745"/>
        <v>-1.5458448519912822</v>
      </c>
      <c r="P5281" s="32">
        <f t="shared" si="746"/>
        <v>9605.4495193395414</v>
      </c>
      <c r="R5281">
        <v>63.357999999999997</v>
      </c>
      <c r="S5281">
        <v>0.98970999999999998</v>
      </c>
      <c r="T5281">
        <v>-9.2100000000000009</v>
      </c>
    </row>
    <row r="5282" spans="5:20" x14ac:dyDescent="0.3">
      <c r="E5282" s="26">
        <v>63.453699999999998</v>
      </c>
      <c r="F5282" s="38">
        <v>0.98970000000000002</v>
      </c>
      <c r="G5282" s="38">
        <v>-9.25</v>
      </c>
      <c r="H5282" s="19">
        <f t="shared" si="742"/>
        <v>0.97683030398466153</v>
      </c>
      <c r="I5282" s="19">
        <f t="shared" si="743"/>
        <v>-0.15908691717810669</v>
      </c>
      <c r="J5282" s="20" t="str">
        <f t="shared" si="747"/>
        <v>0,976830303984662-0,159086917178107j</v>
      </c>
      <c r="K5282" s="20" t="str">
        <f t="shared" si="748"/>
        <v>39,6469873838566-615,53085753742j</v>
      </c>
      <c r="L5282" s="21">
        <f t="shared" si="749"/>
        <v>39.646987383856597</v>
      </c>
      <c r="M5282" s="21">
        <f t="shared" si="750"/>
        <v>-615.53085753742005</v>
      </c>
      <c r="N5282" s="21">
        <f t="shared" si="744"/>
        <v>39.646987383856597</v>
      </c>
      <c r="O5282" s="40">
        <f t="shared" si="745"/>
        <v>-1.5438781127447829</v>
      </c>
      <c r="P5282" s="32">
        <f t="shared" si="746"/>
        <v>9595.940203625154</v>
      </c>
      <c r="R5282">
        <v>63.369900000000001</v>
      </c>
      <c r="S5282">
        <v>0.98968</v>
      </c>
      <c r="T5282">
        <v>-9.2100000000000009</v>
      </c>
    </row>
    <row r="5283" spans="5:20" x14ac:dyDescent="0.3">
      <c r="E5283" s="26">
        <v>63.465699999999998</v>
      </c>
      <c r="F5283" s="38">
        <v>0.98963999999999996</v>
      </c>
      <c r="G5283" s="38">
        <v>-9.25</v>
      </c>
      <c r="H5283" s="19">
        <f t="shared" si="742"/>
        <v>0.97677108420266789</v>
      </c>
      <c r="I5283" s="19">
        <f t="shared" si="743"/>
        <v>-0.15907727262417046</v>
      </c>
      <c r="J5283" s="20" t="str">
        <f t="shared" si="747"/>
        <v>0,976771084202668-0,15907727262417j</v>
      </c>
      <c r="K5283" s="20" t="str">
        <f t="shared" si="748"/>
        <v>39,8772331980186-615,50118192729j</v>
      </c>
      <c r="L5283" s="21">
        <f t="shared" si="749"/>
        <v>39.877233198018601</v>
      </c>
      <c r="M5283" s="21">
        <f t="shared" si="750"/>
        <v>-615.50118192728996</v>
      </c>
      <c r="N5283" s="21">
        <f t="shared" si="744"/>
        <v>39.877233198018601</v>
      </c>
      <c r="O5283" s="40">
        <f t="shared" si="745"/>
        <v>-1.5435117801053506</v>
      </c>
      <c r="P5283" s="32">
        <f t="shared" si="746"/>
        <v>9540.0775874371175</v>
      </c>
      <c r="R5283">
        <v>63.381900000000002</v>
      </c>
      <c r="S5283">
        <v>0.98970000000000002</v>
      </c>
      <c r="T5283">
        <v>-9.2200000000000006</v>
      </c>
    </row>
    <row r="5284" spans="5:20" x14ac:dyDescent="0.3">
      <c r="E5284" s="26">
        <v>63.477699999999999</v>
      </c>
      <c r="F5284" s="38">
        <v>0.98970000000000002</v>
      </c>
      <c r="G5284" s="38">
        <v>-9.26</v>
      </c>
      <c r="H5284" s="19">
        <f t="shared" si="742"/>
        <v>0.97680252320181016</v>
      </c>
      <c r="I5284" s="19">
        <f t="shared" si="743"/>
        <v>-0.15925740380458669</v>
      </c>
      <c r="J5284" s="20" t="str">
        <f t="shared" si="747"/>
        <v>0,97680252320181-0,159257403804587j</v>
      </c>
      <c r="K5284" s="20" t="str">
        <f t="shared" si="748"/>
        <v>39,5619387376047-614,868675897085j</v>
      </c>
      <c r="L5284" s="21">
        <f t="shared" si="749"/>
        <v>39.561938737604699</v>
      </c>
      <c r="M5284" s="21">
        <f t="shared" si="750"/>
        <v>-614.86867589708504</v>
      </c>
      <c r="N5284" s="21">
        <f t="shared" si="744"/>
        <v>39.561938737604699</v>
      </c>
      <c r="O5284" s="40">
        <f t="shared" si="745"/>
        <v>-1.5416341348440417</v>
      </c>
      <c r="P5284" s="32">
        <f t="shared" si="746"/>
        <v>9595.804647340623</v>
      </c>
      <c r="R5284">
        <v>63.393900000000002</v>
      </c>
      <c r="S5284">
        <v>0.98965000000000003</v>
      </c>
      <c r="T5284">
        <v>-9.23</v>
      </c>
    </row>
    <row r="5285" spans="5:20" x14ac:dyDescent="0.3">
      <c r="E5285" s="26">
        <v>63.489600000000003</v>
      </c>
      <c r="F5285" s="38">
        <v>0.98972000000000004</v>
      </c>
      <c r="G5285" s="38">
        <v>-9.26</v>
      </c>
      <c r="H5285" s="19">
        <f t="shared" si="742"/>
        <v>0.97682226256774329</v>
      </c>
      <c r="I5285" s="19">
        <f t="shared" si="743"/>
        <v>-0.15926062210111708</v>
      </c>
      <c r="J5285" s="20" t="str">
        <f t="shared" si="747"/>
        <v>0,976822262567743-0,159260622101117j</v>
      </c>
      <c r="K5285" s="20" t="str">
        <f t="shared" si="748"/>
        <v>39,4853491485734-614,878497782245j</v>
      </c>
      <c r="L5285" s="21">
        <f t="shared" si="749"/>
        <v>39.485349148573398</v>
      </c>
      <c r="M5285" s="21">
        <f t="shared" si="750"/>
        <v>-614.87849778224495</v>
      </c>
      <c r="N5285" s="21">
        <f t="shared" si="744"/>
        <v>39.485349148573398</v>
      </c>
      <c r="O5285" s="40">
        <f t="shared" si="745"/>
        <v>-1.5413698042350761</v>
      </c>
      <c r="P5285" s="32">
        <f t="shared" si="746"/>
        <v>9614.5701638312457</v>
      </c>
      <c r="R5285">
        <v>63.405799999999999</v>
      </c>
      <c r="S5285">
        <v>0.98968</v>
      </c>
      <c r="T5285">
        <v>-9.23</v>
      </c>
    </row>
    <row r="5286" spans="5:20" x14ac:dyDescent="0.3">
      <c r="E5286" s="26">
        <v>63.501600000000003</v>
      </c>
      <c r="F5286" s="38">
        <v>0.98967000000000005</v>
      </c>
      <c r="G5286" s="38">
        <v>-9.27</v>
      </c>
      <c r="H5286" s="19">
        <f t="shared" si="742"/>
        <v>0.97674510445795171</v>
      </c>
      <c r="I5286" s="19">
        <f t="shared" si="743"/>
        <v>-0.15942305296733289</v>
      </c>
      <c r="J5286" s="20" t="str">
        <f t="shared" si="747"/>
        <v>0,976745104457952-0,159423052967333j</v>
      </c>
      <c r="K5286" s="20" t="str">
        <f t="shared" si="748"/>
        <v>39,5917999587622-614,19318114927j</v>
      </c>
      <c r="L5286" s="21">
        <f t="shared" si="749"/>
        <v>39.591799958762202</v>
      </c>
      <c r="M5286" s="21">
        <f t="shared" si="750"/>
        <v>-614.19318114927</v>
      </c>
      <c r="N5286" s="21">
        <f t="shared" si="744"/>
        <v>39.591799958762202</v>
      </c>
      <c r="O5286" s="40">
        <f t="shared" si="745"/>
        <v>-1.5393609104848103</v>
      </c>
      <c r="P5286" s="32">
        <f t="shared" si="746"/>
        <v>9567.6573125945779</v>
      </c>
      <c r="R5286">
        <v>63.4178</v>
      </c>
      <c r="S5286">
        <v>0.98972000000000004</v>
      </c>
      <c r="T5286">
        <v>-9.24</v>
      </c>
    </row>
    <row r="5287" spans="5:20" x14ac:dyDescent="0.3">
      <c r="E5287" s="26">
        <v>63.513599999999997</v>
      </c>
      <c r="F5287" s="38">
        <v>0.98967000000000005</v>
      </c>
      <c r="G5287" s="38">
        <v>-9.27</v>
      </c>
      <c r="H5287" s="19">
        <f t="shared" si="742"/>
        <v>0.97674510445795171</v>
      </c>
      <c r="I5287" s="19">
        <f t="shared" si="743"/>
        <v>-0.15942305296733289</v>
      </c>
      <c r="J5287" s="20" t="str">
        <f t="shared" si="747"/>
        <v>0,976745104457952-0,159423052967333j</v>
      </c>
      <c r="K5287" s="20" t="str">
        <f t="shared" si="748"/>
        <v>39,5917999587622-614,19318114927j</v>
      </c>
      <c r="L5287" s="21">
        <f t="shared" si="749"/>
        <v>39.591799958762202</v>
      </c>
      <c r="M5287" s="21">
        <f t="shared" si="750"/>
        <v>-614.19318114927</v>
      </c>
      <c r="N5287" s="21">
        <f t="shared" si="744"/>
        <v>39.591799958762202</v>
      </c>
      <c r="O5287" s="40">
        <f t="shared" si="745"/>
        <v>-1.5390700699258466</v>
      </c>
      <c r="P5287" s="32">
        <f t="shared" si="746"/>
        <v>9567.6573125945779</v>
      </c>
      <c r="R5287">
        <v>63.4298</v>
      </c>
      <c r="S5287">
        <v>0.98967000000000005</v>
      </c>
      <c r="T5287">
        <v>-9.24</v>
      </c>
    </row>
    <row r="5288" spans="5:20" x14ac:dyDescent="0.3">
      <c r="E5288" s="26">
        <v>63.525500000000001</v>
      </c>
      <c r="F5288" s="38">
        <v>0.98965999999999998</v>
      </c>
      <c r="G5288" s="38">
        <v>-9.2799999999999994</v>
      </c>
      <c r="H5288" s="19">
        <f t="shared" si="742"/>
        <v>0.97670739588896915</v>
      </c>
      <c r="I5288" s="19">
        <f t="shared" si="743"/>
        <v>-0.15959191212523441</v>
      </c>
      <c r="J5288" s="20" t="str">
        <f t="shared" si="747"/>
        <v>0,976707395888969-0,159591912125234j</v>
      </c>
      <c r="K5288" s="20" t="str">
        <f t="shared" si="748"/>
        <v>39,5451838933501-613,52895756201j</v>
      </c>
      <c r="L5288" s="21">
        <f t="shared" si="749"/>
        <v>39.545183893350099</v>
      </c>
      <c r="M5288" s="21">
        <f t="shared" si="750"/>
        <v>-613.52895756200996</v>
      </c>
      <c r="N5288" s="21">
        <f t="shared" si="744"/>
        <v>39.545183893350099</v>
      </c>
      <c r="O5288" s="40">
        <f t="shared" si="745"/>
        <v>-1.5371176350601186</v>
      </c>
      <c r="P5288" s="32">
        <f t="shared" si="746"/>
        <v>9558.2209038568908</v>
      </c>
      <c r="R5288">
        <v>63.441800000000001</v>
      </c>
      <c r="S5288">
        <v>0.98970999999999998</v>
      </c>
      <c r="T5288">
        <v>-9.24</v>
      </c>
    </row>
    <row r="5289" spans="5:20" x14ac:dyDescent="0.3">
      <c r="E5289" s="26">
        <v>63.537500000000001</v>
      </c>
      <c r="F5289" s="38">
        <v>0.98965999999999998</v>
      </c>
      <c r="G5289" s="38">
        <v>-9.2799999999999994</v>
      </c>
      <c r="H5289" s="19">
        <f t="shared" si="742"/>
        <v>0.97670739588896915</v>
      </c>
      <c r="I5289" s="19">
        <f t="shared" si="743"/>
        <v>-0.15959191212523441</v>
      </c>
      <c r="J5289" s="20" t="str">
        <f t="shared" si="747"/>
        <v>0,976707395888969-0,159591912125234j</v>
      </c>
      <c r="K5289" s="20" t="str">
        <f t="shared" si="748"/>
        <v>39,5451838933501-613,52895756201j</v>
      </c>
      <c r="L5289" s="21">
        <f t="shared" si="749"/>
        <v>39.545183893350099</v>
      </c>
      <c r="M5289" s="21">
        <f t="shared" si="750"/>
        <v>-613.52895756200996</v>
      </c>
      <c r="N5289" s="21">
        <f t="shared" si="744"/>
        <v>39.545183893350099</v>
      </c>
      <c r="O5289" s="40">
        <f t="shared" si="745"/>
        <v>-1.5368273275783839</v>
      </c>
      <c r="P5289" s="32">
        <f t="shared" si="746"/>
        <v>9558.2209038568908</v>
      </c>
      <c r="R5289">
        <v>63.453699999999998</v>
      </c>
      <c r="S5289">
        <v>0.98970000000000002</v>
      </c>
      <c r="T5289">
        <v>-9.25</v>
      </c>
    </row>
    <row r="5290" spans="5:20" x14ac:dyDescent="0.3">
      <c r="E5290" s="26">
        <v>63.549500000000002</v>
      </c>
      <c r="F5290" s="38">
        <v>0.98967000000000005</v>
      </c>
      <c r="G5290" s="38">
        <v>-9.2899999999999991</v>
      </c>
      <c r="H5290" s="19">
        <f t="shared" si="742"/>
        <v>0.97668939580881053</v>
      </c>
      <c r="I5290" s="19">
        <f t="shared" si="743"/>
        <v>-0.15976399160831181</v>
      </c>
      <c r="J5290" s="20" t="str">
        <f t="shared" si="747"/>
        <v>0,976689395808811-0,159763991608312j</v>
      </c>
      <c r="K5290" s="20" t="str">
        <f t="shared" si="748"/>
        <v>39,4225800192564-612,875934343655j</v>
      </c>
      <c r="L5290" s="21">
        <f t="shared" si="749"/>
        <v>39.422580019256401</v>
      </c>
      <c r="M5290" s="21">
        <f t="shared" si="750"/>
        <v>-612.87593434365499</v>
      </c>
      <c r="N5290" s="21">
        <f t="shared" si="744"/>
        <v>39.422580019256401</v>
      </c>
      <c r="O5290" s="40">
        <f t="shared" si="745"/>
        <v>-1.5349016821982326</v>
      </c>
      <c r="P5290" s="32">
        <f t="shared" si="746"/>
        <v>9567.3862676859226</v>
      </c>
      <c r="R5290">
        <v>63.465699999999998</v>
      </c>
      <c r="S5290">
        <v>0.98963999999999996</v>
      </c>
      <c r="T5290">
        <v>-9.25</v>
      </c>
    </row>
    <row r="5291" spans="5:20" x14ac:dyDescent="0.3">
      <c r="E5291" s="26">
        <v>63.561500000000002</v>
      </c>
      <c r="F5291" s="38">
        <v>0.98963000000000001</v>
      </c>
      <c r="G5291" s="38">
        <v>-9.2899999999999991</v>
      </c>
      <c r="H5291" s="19">
        <f t="shared" si="742"/>
        <v>0.97664992045254795</v>
      </c>
      <c r="I5291" s="19">
        <f t="shared" si="743"/>
        <v>-0.15975753434511869</v>
      </c>
      <c r="J5291" s="20" t="str">
        <f t="shared" si="747"/>
        <v>0,976649920452548-0,159757534345119j</v>
      </c>
      <c r="K5291" s="20" t="str">
        <f t="shared" si="748"/>
        <v>39,5747731292273-612,856365888065j</v>
      </c>
      <c r="L5291" s="21">
        <f t="shared" si="749"/>
        <v>39.574773129227303</v>
      </c>
      <c r="M5291" s="21">
        <f t="shared" si="750"/>
        <v>-612.85636588806506</v>
      </c>
      <c r="N5291" s="21">
        <f t="shared" si="744"/>
        <v>39.574773129227303</v>
      </c>
      <c r="O5291" s="40">
        <f t="shared" si="745"/>
        <v>-1.5345629042175024</v>
      </c>
      <c r="P5291" s="32">
        <f t="shared" si="746"/>
        <v>9530.2905880517264</v>
      </c>
      <c r="R5291">
        <v>63.477699999999999</v>
      </c>
      <c r="S5291">
        <v>0.98970000000000002</v>
      </c>
      <c r="T5291">
        <v>-9.26</v>
      </c>
    </row>
    <row r="5292" spans="5:20" x14ac:dyDescent="0.3">
      <c r="E5292" s="26">
        <v>63.573399999999999</v>
      </c>
      <c r="F5292" s="38">
        <v>0.98965999999999998</v>
      </c>
      <c r="G5292" s="38">
        <v>-9.3000000000000007</v>
      </c>
      <c r="H5292" s="19">
        <f t="shared" si="742"/>
        <v>0.97665162829916086</v>
      </c>
      <c r="I5292" s="19">
        <f t="shared" si="743"/>
        <v>-0.15993283759315238</v>
      </c>
      <c r="J5292" s="20" t="str">
        <f t="shared" si="747"/>
        <v>0,976651628299161-0,159932837593152j</v>
      </c>
      <c r="K5292" s="20" t="str">
        <f t="shared" si="748"/>
        <v>39,3763454014585-612,214535425065j</v>
      </c>
      <c r="L5292" s="21">
        <f t="shared" si="749"/>
        <v>39.376345401458501</v>
      </c>
      <c r="M5292" s="21">
        <f t="shared" si="750"/>
        <v>-612.21453542506504</v>
      </c>
      <c r="N5292" s="21">
        <f t="shared" si="744"/>
        <v>39.376345401458501</v>
      </c>
      <c r="O5292" s="40">
        <f t="shared" si="745"/>
        <v>-1.532668844919532</v>
      </c>
      <c r="P5292" s="32">
        <f t="shared" si="746"/>
        <v>9557.9498332256244</v>
      </c>
      <c r="R5292">
        <v>63.489600000000003</v>
      </c>
      <c r="S5292">
        <v>0.98972000000000004</v>
      </c>
      <c r="T5292">
        <v>-9.26</v>
      </c>
    </row>
    <row r="5293" spans="5:20" x14ac:dyDescent="0.3">
      <c r="E5293" s="26">
        <v>63.5854</v>
      </c>
      <c r="F5293" s="38">
        <v>0.98967000000000005</v>
      </c>
      <c r="G5293" s="38">
        <v>-9.3000000000000007</v>
      </c>
      <c r="H5293" s="19">
        <f t="shared" si="742"/>
        <v>0.97666149685632497</v>
      </c>
      <c r="I5293" s="19">
        <f t="shared" si="743"/>
        <v>-0.15993445363136341</v>
      </c>
      <c r="J5293" s="20" t="str">
        <f t="shared" si="747"/>
        <v>0,976661496856325-0,159934453631363j</v>
      </c>
      <c r="K5293" s="20" t="str">
        <f t="shared" si="748"/>
        <v>39,3383769356677-612,219404798935j</v>
      </c>
      <c r="L5293" s="21">
        <f t="shared" si="749"/>
        <v>39.338376935667704</v>
      </c>
      <c r="M5293" s="21">
        <f t="shared" si="750"/>
        <v>-612.21940479893499</v>
      </c>
      <c r="N5293" s="21">
        <f t="shared" si="744"/>
        <v>39.338376935667704</v>
      </c>
      <c r="O5293" s="40">
        <f t="shared" si="745"/>
        <v>-1.5323917838140286</v>
      </c>
      <c r="P5293" s="32">
        <f t="shared" si="746"/>
        <v>9567.2505280982532</v>
      </c>
      <c r="R5293">
        <v>63.501600000000003</v>
      </c>
      <c r="S5293">
        <v>0.98967000000000005</v>
      </c>
      <c r="T5293">
        <v>-9.27</v>
      </c>
    </row>
    <row r="5294" spans="5:20" x14ac:dyDescent="0.3">
      <c r="E5294" s="26">
        <v>63.5974</v>
      </c>
      <c r="F5294" s="38">
        <v>0.98968999999999996</v>
      </c>
      <c r="G5294" s="38">
        <v>-9.31</v>
      </c>
      <c r="H5294" s="19">
        <f t="shared" si="742"/>
        <v>0.97665330470295275</v>
      </c>
      <c r="I5294" s="19">
        <f t="shared" si="743"/>
        <v>-0.16010814630368209</v>
      </c>
      <c r="J5294" s="20" t="str">
        <f t="shared" si="747"/>
        <v>0,976653304702953-0,160108146303682j</v>
      </c>
      <c r="K5294" s="20" t="str">
        <f t="shared" si="748"/>
        <v>39,1786657718616-611,573958751j</v>
      </c>
      <c r="L5294" s="21">
        <f t="shared" si="749"/>
        <v>39.178665771861603</v>
      </c>
      <c r="M5294" s="21">
        <f t="shared" si="750"/>
        <v>-611.57395875099996</v>
      </c>
      <c r="N5294" s="21">
        <f t="shared" si="744"/>
        <v>39.178665771861603</v>
      </c>
      <c r="O5294" s="40">
        <f t="shared" si="745"/>
        <v>-1.5304873878727834</v>
      </c>
      <c r="P5294" s="32">
        <f t="shared" si="746"/>
        <v>9585.7698947921053</v>
      </c>
      <c r="R5294">
        <v>63.513599999999997</v>
      </c>
      <c r="S5294">
        <v>0.98967000000000005</v>
      </c>
      <c r="T5294">
        <v>-9.27</v>
      </c>
    </row>
    <row r="5295" spans="5:20" x14ac:dyDescent="0.3">
      <c r="E5295" s="26">
        <v>63.609299999999998</v>
      </c>
      <c r="F5295" s="38">
        <v>0.98965999999999998</v>
      </c>
      <c r="G5295" s="38">
        <v>-9.31</v>
      </c>
      <c r="H5295" s="19">
        <f t="shared" si="742"/>
        <v>0.97662369987806708</v>
      </c>
      <c r="I5295" s="19">
        <f t="shared" si="743"/>
        <v>-0.16010329302195839</v>
      </c>
      <c r="J5295" s="20" t="str">
        <f t="shared" si="747"/>
        <v>0,976623699878067-0,160103293021958j</v>
      </c>
      <c r="K5295" s="20" t="str">
        <f t="shared" si="748"/>
        <v>39,2923316892072-611,5594114758j</v>
      </c>
      <c r="L5295" s="21">
        <f t="shared" si="749"/>
        <v>39.292331689207202</v>
      </c>
      <c r="M5295" s="21">
        <f t="shared" si="750"/>
        <v>-611.55941147579995</v>
      </c>
      <c r="N5295" s="21">
        <f t="shared" si="744"/>
        <v>39.292331689207202</v>
      </c>
      <c r="O5295" s="40">
        <f t="shared" si="745"/>
        <v>-1.5301646666563529</v>
      </c>
      <c r="P5295" s="32">
        <f t="shared" si="746"/>
        <v>9557.8140809942488</v>
      </c>
      <c r="R5295">
        <v>63.525500000000001</v>
      </c>
      <c r="S5295">
        <v>0.98965999999999998</v>
      </c>
      <c r="T5295">
        <v>-9.2799999999999994</v>
      </c>
    </row>
    <row r="5296" spans="5:20" x14ac:dyDescent="0.3">
      <c r="E5296" s="26">
        <v>63.621299999999998</v>
      </c>
      <c r="F5296" s="38">
        <v>0.98967000000000005</v>
      </c>
      <c r="G5296" s="38">
        <v>-9.32</v>
      </c>
      <c r="H5296" s="19">
        <f t="shared" si="742"/>
        <v>0.97660560969977339</v>
      </c>
      <c r="I5296" s="19">
        <f t="shared" si="743"/>
        <v>-0.16027536305662807</v>
      </c>
      <c r="J5296" s="20" t="str">
        <f t="shared" si="747"/>
        <v>0,976605609699773-0,160275363056628j</v>
      </c>
      <c r="K5296" s="20" t="str">
        <f t="shared" si="748"/>
        <v>39,1707787644781-610,91051132802j</v>
      </c>
      <c r="L5296" s="21">
        <f t="shared" si="749"/>
        <v>39.170778764478101</v>
      </c>
      <c r="M5296" s="21">
        <f t="shared" si="750"/>
        <v>-610.91051132801999</v>
      </c>
      <c r="N5296" s="21">
        <f t="shared" si="744"/>
        <v>39.170778764478101</v>
      </c>
      <c r="O5296" s="40">
        <f t="shared" si="745"/>
        <v>-1.52825276542057</v>
      </c>
      <c r="P5296" s="32">
        <f t="shared" si="746"/>
        <v>9566.978614678841</v>
      </c>
      <c r="R5296">
        <v>63.537500000000001</v>
      </c>
      <c r="S5296">
        <v>0.98965999999999998</v>
      </c>
      <c r="T5296">
        <v>-9.2799999999999994</v>
      </c>
    </row>
    <row r="5297" spans="5:20" x14ac:dyDescent="0.3">
      <c r="E5297" s="26">
        <v>63.633299999999998</v>
      </c>
      <c r="F5297" s="38">
        <v>0.98963999999999996</v>
      </c>
      <c r="G5297" s="38">
        <v>-9.32</v>
      </c>
      <c r="H5297" s="19">
        <f t="shared" si="742"/>
        <v>0.976576005722396</v>
      </c>
      <c r="I5297" s="19">
        <f t="shared" si="743"/>
        <v>-0.16027050460796163</v>
      </c>
      <c r="J5297" s="20" t="str">
        <f t="shared" si="747"/>
        <v>0,976576005722396-0,160270504607962j</v>
      </c>
      <c r="K5297" s="20" t="str">
        <f t="shared" si="748"/>
        <v>39,2842013160573-610,895982506495j</v>
      </c>
      <c r="L5297" s="21">
        <f t="shared" si="749"/>
        <v>39.284201316057299</v>
      </c>
      <c r="M5297" s="21">
        <f t="shared" si="750"/>
        <v>-610.89598250649499</v>
      </c>
      <c r="N5297" s="21">
        <f t="shared" si="744"/>
        <v>39.284201316057299</v>
      </c>
      <c r="O5297" s="40">
        <f t="shared" si="745"/>
        <v>-1.5279282283158144</v>
      </c>
      <c r="P5297" s="32">
        <f t="shared" si="746"/>
        <v>9539.1311866239375</v>
      </c>
      <c r="R5297">
        <v>63.549500000000002</v>
      </c>
      <c r="S5297">
        <v>0.98967000000000005</v>
      </c>
      <c r="T5297">
        <v>-9.2899999999999991</v>
      </c>
    </row>
    <row r="5298" spans="5:20" x14ac:dyDescent="0.3">
      <c r="E5298" s="26">
        <v>63.645200000000003</v>
      </c>
      <c r="F5298" s="38">
        <v>0.98968999999999996</v>
      </c>
      <c r="G5298" s="38">
        <v>-9.33</v>
      </c>
      <c r="H5298" s="19">
        <f t="shared" si="742"/>
        <v>0.97659735691672112</v>
      </c>
      <c r="I5298" s="19">
        <f t="shared" si="743"/>
        <v>-0.16044905285876382</v>
      </c>
      <c r="J5298" s="20" t="str">
        <f t="shared" si="747"/>
        <v>0,976597356916721-0,160449052858764j</v>
      </c>
      <c r="K5298" s="20" t="str">
        <f t="shared" si="748"/>
        <v>39,0119234590401-610,26777023934j</v>
      </c>
      <c r="L5298" s="21">
        <f t="shared" si="749"/>
        <v>39.011923459040098</v>
      </c>
      <c r="M5298" s="21">
        <f t="shared" si="750"/>
        <v>-610.26777023934005</v>
      </c>
      <c r="N5298" s="21">
        <f t="shared" si="744"/>
        <v>39.011923459040098</v>
      </c>
      <c r="O5298" s="40">
        <f t="shared" si="745"/>
        <v>-1.5260716007375263</v>
      </c>
      <c r="P5298" s="32">
        <f t="shared" si="746"/>
        <v>9585.4971610792927</v>
      </c>
      <c r="R5298">
        <v>63.561500000000002</v>
      </c>
      <c r="S5298">
        <v>0.98963000000000001</v>
      </c>
      <c r="T5298">
        <v>-9.2899999999999991</v>
      </c>
    </row>
    <row r="5299" spans="5:20" x14ac:dyDescent="0.3">
      <c r="E5299" s="26">
        <v>63.657200000000003</v>
      </c>
      <c r="F5299" s="38">
        <v>0.98968999999999996</v>
      </c>
      <c r="G5299" s="38">
        <v>-9.33</v>
      </c>
      <c r="H5299" s="19">
        <f t="shared" si="742"/>
        <v>0.97659735691672112</v>
      </c>
      <c r="I5299" s="19">
        <f t="shared" si="743"/>
        <v>-0.16044905285876382</v>
      </c>
      <c r="J5299" s="20" t="str">
        <f t="shared" si="747"/>
        <v>0,976597356916721-0,160449052858764j</v>
      </c>
      <c r="K5299" s="20" t="str">
        <f t="shared" si="748"/>
        <v>39,0119234590401-610,26777023934j</v>
      </c>
      <c r="L5299" s="21">
        <f t="shared" si="749"/>
        <v>39.011923459040098</v>
      </c>
      <c r="M5299" s="21">
        <f t="shared" si="750"/>
        <v>-610.26777023934005</v>
      </c>
      <c r="N5299" s="21">
        <f t="shared" si="744"/>
        <v>39.011923459040098</v>
      </c>
      <c r="O5299" s="40">
        <f t="shared" si="745"/>
        <v>-1.5257839214300979</v>
      </c>
      <c r="P5299" s="32">
        <f t="shared" si="746"/>
        <v>9585.4971610792927</v>
      </c>
      <c r="R5299">
        <v>63.573399999999999</v>
      </c>
      <c r="S5299">
        <v>0.98965999999999998</v>
      </c>
      <c r="T5299">
        <v>-9.3000000000000007</v>
      </c>
    </row>
    <row r="5300" spans="5:20" x14ac:dyDescent="0.3">
      <c r="E5300" s="26">
        <v>63.669199999999996</v>
      </c>
      <c r="F5300" s="38">
        <v>0.98968</v>
      </c>
      <c r="G5300" s="38">
        <v>-9.33</v>
      </c>
      <c r="H5300" s="19">
        <f t="shared" si="742"/>
        <v>0.9765874892070654</v>
      </c>
      <c r="I5300" s="19">
        <f t="shared" si="743"/>
        <v>-0.16044743165361011</v>
      </c>
      <c r="J5300" s="20" t="str">
        <f t="shared" si="747"/>
        <v>0,976587489207065-0,16044743165361j</v>
      </c>
      <c r="K5300" s="20" t="str">
        <f t="shared" si="748"/>
        <v>39,0496526771077-610,262956760685j</v>
      </c>
      <c r="L5300" s="21">
        <f t="shared" si="749"/>
        <v>39.049652677107701</v>
      </c>
      <c r="M5300" s="21">
        <f t="shared" si="750"/>
        <v>-610.26295676068503</v>
      </c>
      <c r="N5300" s="21">
        <f t="shared" si="744"/>
        <v>39.049652677107701</v>
      </c>
      <c r="O5300" s="40">
        <f t="shared" si="745"/>
        <v>-1.5254843182313993</v>
      </c>
      <c r="P5300" s="32">
        <f t="shared" si="746"/>
        <v>9576.1607628258826</v>
      </c>
      <c r="R5300">
        <v>63.5854</v>
      </c>
      <c r="S5300">
        <v>0.98967000000000005</v>
      </c>
      <c r="T5300">
        <v>-9.3000000000000007</v>
      </c>
    </row>
    <row r="5301" spans="5:20" x14ac:dyDescent="0.3">
      <c r="E5301" s="26">
        <v>63.681199999999997</v>
      </c>
      <c r="F5301" s="38">
        <v>0.98968</v>
      </c>
      <c r="G5301" s="38">
        <v>-9.34</v>
      </c>
      <c r="H5301" s="19">
        <f t="shared" si="742"/>
        <v>0.97655947097334228</v>
      </c>
      <c r="I5301" s="19">
        <f t="shared" si="743"/>
        <v>-0.16061787588019513</v>
      </c>
      <c r="J5301" s="20" t="str">
        <f t="shared" si="747"/>
        <v>0,976559470973342-0,160617875880195j</v>
      </c>
      <c r="K5301" s="20" t="str">
        <f t="shared" si="748"/>
        <v>38,9666011705025-609,61194553397j</v>
      </c>
      <c r="L5301" s="21">
        <f t="shared" si="749"/>
        <v>38.9666011705025</v>
      </c>
      <c r="M5301" s="21">
        <f t="shared" si="750"/>
        <v>-609.61194553397002</v>
      </c>
      <c r="N5301" s="21">
        <f t="shared" si="744"/>
        <v>38.9666011705025</v>
      </c>
      <c r="O5301" s="40">
        <f t="shared" si="745"/>
        <v>-1.5235698212282214</v>
      </c>
      <c r="P5301" s="32">
        <f t="shared" si="746"/>
        <v>9576.024311480418</v>
      </c>
      <c r="R5301">
        <v>63.5974</v>
      </c>
      <c r="S5301">
        <v>0.98968999999999996</v>
      </c>
      <c r="T5301">
        <v>-9.31</v>
      </c>
    </row>
    <row r="5302" spans="5:20" x14ac:dyDescent="0.3">
      <c r="E5302" s="26">
        <v>63.693100000000001</v>
      </c>
      <c r="F5302" s="38">
        <v>0.98967000000000005</v>
      </c>
      <c r="G5302" s="38">
        <v>-9.35</v>
      </c>
      <c r="H5302" s="19">
        <f t="shared" si="742"/>
        <v>0.97652155584876954</v>
      </c>
      <c r="I5302" s="19">
        <f t="shared" si="743"/>
        <v>-0.1607866905645445</v>
      </c>
      <c r="J5302" s="20" t="str">
        <f t="shared" si="747"/>
        <v>0,97652155584877-0,160786690564545j</v>
      </c>
      <c r="K5302" s="20" t="str">
        <f t="shared" si="748"/>
        <v>38,9213843522862-608,957519430565j</v>
      </c>
      <c r="L5302" s="21">
        <f t="shared" si="749"/>
        <v>38.921384352286204</v>
      </c>
      <c r="M5302" s="21">
        <f t="shared" si="750"/>
        <v>-608.95751943056496</v>
      </c>
      <c r="N5302" s="21">
        <f t="shared" si="744"/>
        <v>38.921384352286204</v>
      </c>
      <c r="O5302" s="40">
        <f t="shared" si="745"/>
        <v>-1.5216499016432443</v>
      </c>
      <c r="P5302" s="32">
        <f t="shared" si="746"/>
        <v>9566.5696590017542</v>
      </c>
      <c r="R5302">
        <v>63.609299999999998</v>
      </c>
      <c r="S5302">
        <v>0.98965999999999998</v>
      </c>
      <c r="T5302">
        <v>-9.31</v>
      </c>
    </row>
    <row r="5303" spans="5:20" x14ac:dyDescent="0.3">
      <c r="E5303" s="26">
        <v>63.705100000000002</v>
      </c>
      <c r="F5303" s="38">
        <v>0.98968</v>
      </c>
      <c r="G5303" s="38">
        <v>-9.35</v>
      </c>
      <c r="H5303" s="19">
        <f t="shared" si="742"/>
        <v>0.97653142299191675</v>
      </c>
      <c r="I5303" s="19">
        <f t="shared" si="743"/>
        <v>-0.16078831521407985</v>
      </c>
      <c r="J5303" s="20" t="str">
        <f t="shared" si="747"/>
        <v>0,976531422991917-0,16078831521408j</v>
      </c>
      <c r="K5303" s="20" t="str">
        <f t="shared" si="748"/>
        <v>38,8838145678698-608,962306885765j</v>
      </c>
      <c r="L5303" s="21">
        <f t="shared" si="749"/>
        <v>38.883814567869798</v>
      </c>
      <c r="M5303" s="21">
        <f t="shared" si="750"/>
        <v>-608.96230688576497</v>
      </c>
      <c r="N5303" s="21">
        <f t="shared" si="744"/>
        <v>38.883814567869798</v>
      </c>
      <c r="O5303" s="40">
        <f t="shared" si="745"/>
        <v>-1.521375232085237</v>
      </c>
      <c r="P5303" s="32">
        <f t="shared" si="746"/>
        <v>9575.8877152618061</v>
      </c>
      <c r="R5303">
        <v>63.621299999999998</v>
      </c>
      <c r="S5303">
        <v>0.98967000000000005</v>
      </c>
      <c r="T5303">
        <v>-9.32</v>
      </c>
    </row>
    <row r="5304" spans="5:20" x14ac:dyDescent="0.3">
      <c r="E5304" s="26">
        <v>63.717100000000002</v>
      </c>
      <c r="F5304" s="38">
        <v>0.98970999999999998</v>
      </c>
      <c r="G5304" s="38">
        <v>-9.35</v>
      </c>
      <c r="H5304" s="19">
        <f t="shared" si="742"/>
        <v>0.97656102442135828</v>
      </c>
      <c r="I5304" s="19">
        <f t="shared" si="743"/>
        <v>-0.1607931891626859</v>
      </c>
      <c r="J5304" s="20" t="str">
        <f t="shared" si="747"/>
        <v>0,976561024421358-0,160793189162686j</v>
      </c>
      <c r="K5304" s="20" t="str">
        <f t="shared" si="748"/>
        <v>38,771102191211-608,976641445795j</v>
      </c>
      <c r="L5304" s="21">
        <f t="shared" si="749"/>
        <v>38.771102191211</v>
      </c>
      <c r="M5304" s="21">
        <f t="shared" si="750"/>
        <v>-608.97664144579505</v>
      </c>
      <c r="N5304" s="21">
        <f t="shared" si="744"/>
        <v>38.771102191211</v>
      </c>
      <c r="O5304" s="40">
        <f t="shared" si="745"/>
        <v>-1.5211245130992945</v>
      </c>
      <c r="P5304" s="32">
        <f t="shared" si="746"/>
        <v>9603.9505494411933</v>
      </c>
      <c r="R5304">
        <v>63.633299999999998</v>
      </c>
      <c r="S5304">
        <v>0.98963999999999996</v>
      </c>
      <c r="T5304">
        <v>-9.32</v>
      </c>
    </row>
    <row r="5305" spans="5:20" x14ac:dyDescent="0.3">
      <c r="E5305" s="26">
        <v>63.728999999999999</v>
      </c>
      <c r="F5305" s="38">
        <v>0.98965999999999998</v>
      </c>
      <c r="G5305" s="38">
        <v>-9.36</v>
      </c>
      <c r="H5305" s="19">
        <f t="shared" si="742"/>
        <v>0.97648361154475871</v>
      </c>
      <c r="I5305" s="19">
        <f t="shared" si="743"/>
        <v>-0.16095549690676847</v>
      </c>
      <c r="J5305" s="20" t="str">
        <f t="shared" si="747"/>
        <v>0,976483611544759-0,160955496906768j</v>
      </c>
      <c r="K5305" s="20" t="str">
        <f t="shared" si="748"/>
        <v>38,876272639694-608,30448745012j</v>
      </c>
      <c r="L5305" s="21">
        <f t="shared" si="749"/>
        <v>38.876272639694001</v>
      </c>
      <c r="M5305" s="21">
        <f t="shared" si="750"/>
        <v>-608.30448745011995</v>
      </c>
      <c r="N5305" s="21">
        <f t="shared" si="744"/>
        <v>38.876272639694001</v>
      </c>
      <c r="O5305" s="40">
        <f t="shared" si="745"/>
        <v>-1.5191618585364342</v>
      </c>
      <c r="P5305" s="32">
        <f t="shared" si="746"/>
        <v>9557.1331508501407</v>
      </c>
      <c r="R5305">
        <v>63.645200000000003</v>
      </c>
      <c r="S5305">
        <v>0.98968999999999996</v>
      </c>
      <c r="T5305">
        <v>-9.33</v>
      </c>
    </row>
    <row r="5306" spans="5:20" x14ac:dyDescent="0.3">
      <c r="E5306" s="26">
        <v>63.741</v>
      </c>
      <c r="F5306" s="38">
        <v>0.98965999999999998</v>
      </c>
      <c r="G5306" s="38">
        <v>-9.36</v>
      </c>
      <c r="H5306" s="19">
        <f t="shared" si="742"/>
        <v>0.97648361154475871</v>
      </c>
      <c r="I5306" s="19">
        <f t="shared" si="743"/>
        <v>-0.16095549690676847</v>
      </c>
      <c r="J5306" s="20" t="str">
        <f t="shared" si="747"/>
        <v>0,976483611544759-0,160955496906768j</v>
      </c>
      <c r="K5306" s="20" t="str">
        <f t="shared" si="748"/>
        <v>38,876272639694-608,30448745012j</v>
      </c>
      <c r="L5306" s="21">
        <f t="shared" si="749"/>
        <v>38.876272639694001</v>
      </c>
      <c r="M5306" s="21">
        <f t="shared" si="750"/>
        <v>-608.30448745011995</v>
      </c>
      <c r="N5306" s="21">
        <f t="shared" si="744"/>
        <v>38.876272639694001</v>
      </c>
      <c r="O5306" s="40">
        <f t="shared" si="745"/>
        <v>-1.5188758582806734</v>
      </c>
      <c r="P5306" s="32">
        <f t="shared" si="746"/>
        <v>9557.1331508501407</v>
      </c>
      <c r="R5306">
        <v>63.657200000000003</v>
      </c>
      <c r="S5306">
        <v>0.98968999999999996</v>
      </c>
      <c r="T5306">
        <v>-9.33</v>
      </c>
    </row>
    <row r="5307" spans="5:20" x14ac:dyDescent="0.3">
      <c r="E5307" s="26">
        <v>63.753</v>
      </c>
      <c r="F5307" s="38">
        <v>0.98970000000000002</v>
      </c>
      <c r="G5307" s="38">
        <v>-9.3699999999999992</v>
      </c>
      <c r="H5307" s="19">
        <f t="shared" si="742"/>
        <v>0.97649497094024906</v>
      </c>
      <c r="I5307" s="19">
        <f t="shared" si="743"/>
        <v>-0.16113243537041907</v>
      </c>
      <c r="J5307" s="20" t="str">
        <f t="shared" si="747"/>
        <v>0,976494970940249-0,161132435370419j</v>
      </c>
      <c r="K5307" s="20" t="str">
        <f t="shared" si="748"/>
        <v>38,6442063674536-607,67663027161j</v>
      </c>
      <c r="L5307" s="21">
        <f t="shared" si="749"/>
        <v>38.644206367453599</v>
      </c>
      <c r="M5307" s="21">
        <f t="shared" si="750"/>
        <v>-607.67663027160995</v>
      </c>
      <c r="N5307" s="21">
        <f t="shared" si="744"/>
        <v>38.644206367453599</v>
      </c>
      <c r="O5307" s="40">
        <f t="shared" si="745"/>
        <v>-1.5170225637876307</v>
      </c>
      <c r="P5307" s="32">
        <f t="shared" si="746"/>
        <v>9594.3039465882193</v>
      </c>
      <c r="R5307">
        <v>63.669199999999996</v>
      </c>
      <c r="S5307">
        <v>0.98968</v>
      </c>
      <c r="T5307">
        <v>-9.33</v>
      </c>
    </row>
    <row r="5308" spans="5:20" x14ac:dyDescent="0.3">
      <c r="E5308" s="26">
        <v>63.764899999999997</v>
      </c>
      <c r="F5308" s="38">
        <v>0.98968999999999996</v>
      </c>
      <c r="G5308" s="38">
        <v>-9.3699999999999992</v>
      </c>
      <c r="H5308" s="19">
        <f t="shared" si="742"/>
        <v>0.97648510436481262</v>
      </c>
      <c r="I5308" s="19">
        <f t="shared" si="743"/>
        <v>-0.16113080727670007</v>
      </c>
      <c r="J5308" s="20" t="str">
        <f t="shared" si="747"/>
        <v>0,976485104364813-0,1611308072767j</v>
      </c>
      <c r="K5308" s="20" t="str">
        <f t="shared" si="748"/>
        <v>38,6816192250864-607,671882453985j</v>
      </c>
      <c r="L5308" s="21">
        <f t="shared" si="749"/>
        <v>38.681619225086401</v>
      </c>
      <c r="M5308" s="21">
        <f t="shared" si="750"/>
        <v>-607.67188245398495</v>
      </c>
      <c r="N5308" s="21">
        <f t="shared" si="744"/>
        <v>38.681619225086401</v>
      </c>
      <c r="O5308" s="40">
        <f t="shared" si="745"/>
        <v>-1.5167276020272735</v>
      </c>
      <c r="P5308" s="32">
        <f t="shared" si="746"/>
        <v>9584.9499534546812</v>
      </c>
      <c r="R5308">
        <v>63.681199999999997</v>
      </c>
      <c r="S5308">
        <v>0.98968</v>
      </c>
      <c r="T5308">
        <v>-9.34</v>
      </c>
    </row>
    <row r="5309" spans="5:20" x14ac:dyDescent="0.3">
      <c r="E5309" s="26">
        <v>63.776899999999998</v>
      </c>
      <c r="F5309" s="38">
        <v>0.98968999999999996</v>
      </c>
      <c r="G5309" s="38">
        <v>-9.3800000000000008</v>
      </c>
      <c r="H5309" s="19">
        <f t="shared" si="742"/>
        <v>0.97645696686110295</v>
      </c>
      <c r="I5309" s="19">
        <f t="shared" si="743"/>
        <v>-0.16130123362335078</v>
      </c>
      <c r="J5309" s="20" t="str">
        <f t="shared" si="747"/>
        <v>0,976456966861103-0,161301233623351j</v>
      </c>
      <c r="K5309" s="20" t="str">
        <f t="shared" si="748"/>
        <v>38,5996992069153-607,02632054328j</v>
      </c>
      <c r="L5309" s="21">
        <f t="shared" si="749"/>
        <v>38.599699206915297</v>
      </c>
      <c r="M5309" s="21">
        <f t="shared" si="750"/>
        <v>-607.02632054328001</v>
      </c>
      <c r="N5309" s="21">
        <f t="shared" si="744"/>
        <v>38.599699206915297</v>
      </c>
      <c r="O5309" s="40">
        <f t="shared" si="745"/>
        <v>-1.5148312241791049</v>
      </c>
      <c r="P5309" s="32">
        <f t="shared" si="746"/>
        <v>9584.8127890306605</v>
      </c>
      <c r="R5309">
        <v>63.693100000000001</v>
      </c>
      <c r="S5309">
        <v>0.98967000000000005</v>
      </c>
      <c r="T5309">
        <v>-9.35</v>
      </c>
    </row>
    <row r="5310" spans="5:20" x14ac:dyDescent="0.3">
      <c r="E5310" s="26">
        <v>63.788899999999998</v>
      </c>
      <c r="F5310" s="38">
        <v>0.98968</v>
      </c>
      <c r="G5310" s="38">
        <v>-9.3800000000000008</v>
      </c>
      <c r="H5310" s="19">
        <f t="shared" si="742"/>
        <v>0.97644710056997286</v>
      </c>
      <c r="I5310" s="19">
        <f t="shared" si="743"/>
        <v>-0.16129960380761432</v>
      </c>
      <c r="J5310" s="20" t="str">
        <f t="shared" si="747"/>
        <v>0,976447100569973-0,161299603807614j</v>
      </c>
      <c r="K5310" s="20" t="str">
        <f t="shared" si="748"/>
        <v>38,6370329747606-607,02158322318j</v>
      </c>
      <c r="L5310" s="21">
        <f t="shared" si="749"/>
        <v>38.637032974760601</v>
      </c>
      <c r="M5310" s="21">
        <f t="shared" si="750"/>
        <v>-607.02158322317996</v>
      </c>
      <c r="N5310" s="21">
        <f t="shared" si="744"/>
        <v>38.637032974760601</v>
      </c>
      <c r="O5310" s="40">
        <f t="shared" si="745"/>
        <v>-1.5145344336308892</v>
      </c>
      <c r="P5310" s="32">
        <f t="shared" si="746"/>
        <v>9575.4770574011036</v>
      </c>
      <c r="R5310">
        <v>63.705100000000002</v>
      </c>
      <c r="S5310">
        <v>0.98968</v>
      </c>
      <c r="T5310">
        <v>-9.35</v>
      </c>
    </row>
    <row r="5311" spans="5:20" x14ac:dyDescent="0.3">
      <c r="E5311" s="26">
        <v>63.800899999999999</v>
      </c>
      <c r="F5311" s="38">
        <v>0.98967000000000005</v>
      </c>
      <c r="G5311" s="38">
        <v>-9.39</v>
      </c>
      <c r="H5311" s="19">
        <f t="shared" si="742"/>
        <v>0.97640906759976653</v>
      </c>
      <c r="I5311" s="19">
        <f t="shared" si="743"/>
        <v>-0.16146839198107632</v>
      </c>
      <c r="J5311" s="20" t="str">
        <f t="shared" si="747"/>
        <v>0,976409067599767-0,161468391981076j</v>
      </c>
      <c r="K5311" s="20" t="str">
        <f t="shared" si="748"/>
        <v>38,592549738477-606,372664932655j</v>
      </c>
      <c r="L5311" s="21">
        <f t="shared" si="749"/>
        <v>38.592549738476997</v>
      </c>
      <c r="M5311" s="21">
        <f t="shared" si="750"/>
        <v>-606.37266493265497</v>
      </c>
      <c r="N5311" s="21">
        <f t="shared" si="744"/>
        <v>38.592549738476997</v>
      </c>
      <c r="O5311" s="40">
        <f t="shared" si="745"/>
        <v>-1.5126308089672345</v>
      </c>
      <c r="P5311" s="32">
        <f t="shared" si="746"/>
        <v>9566.0223585791227</v>
      </c>
      <c r="R5311">
        <v>63.717100000000002</v>
      </c>
      <c r="S5311">
        <v>0.98970999999999998</v>
      </c>
      <c r="T5311">
        <v>-9.35</v>
      </c>
    </row>
    <row r="5312" spans="5:20" x14ac:dyDescent="0.3">
      <c r="E5312" s="26">
        <v>63.812800000000003</v>
      </c>
      <c r="F5312" s="38">
        <v>0.98968</v>
      </c>
      <c r="G5312" s="38">
        <v>-9.39</v>
      </c>
      <c r="H5312" s="19">
        <f t="shared" si="742"/>
        <v>0.97641893360628995</v>
      </c>
      <c r="I5312" s="19">
        <f t="shared" si="743"/>
        <v>-0.16147002351878062</v>
      </c>
      <c r="J5312" s="20" t="str">
        <f t="shared" si="747"/>
        <v>0,97641893360629-0,161470023518781j</v>
      </c>
      <c r="K5312" s="20" t="str">
        <f t="shared" si="748"/>
        <v>38,5552948085376-606,377391790105j</v>
      </c>
      <c r="L5312" s="21">
        <f t="shared" si="749"/>
        <v>38.555294808537603</v>
      </c>
      <c r="M5312" s="21">
        <f t="shared" si="750"/>
        <v>-606.37739179010498</v>
      </c>
      <c r="N5312" s="21">
        <f t="shared" si="744"/>
        <v>38.555294808537603</v>
      </c>
      <c r="O5312" s="40">
        <f t="shared" si="745"/>
        <v>-1.5123605183061404</v>
      </c>
      <c r="P5312" s="32">
        <f t="shared" si="746"/>
        <v>9575.3398817272937</v>
      </c>
      <c r="R5312">
        <v>63.728999999999999</v>
      </c>
      <c r="S5312">
        <v>0.98965999999999998</v>
      </c>
      <c r="T5312">
        <v>-9.36</v>
      </c>
    </row>
    <row r="5313" spans="5:20" x14ac:dyDescent="0.3">
      <c r="E5313" s="26">
        <v>63.824800000000003</v>
      </c>
      <c r="F5313" s="38">
        <v>0.98967000000000005</v>
      </c>
      <c r="G5313" s="38">
        <v>-9.4</v>
      </c>
      <c r="H5313" s="19">
        <f t="shared" si="742"/>
        <v>0.97638087117756944</v>
      </c>
      <c r="I5313" s="19">
        <f t="shared" si="743"/>
        <v>-0.16163880505166631</v>
      </c>
      <c r="J5313" s="20" t="str">
        <f t="shared" si="747"/>
        <v>0,976380871177569-0,161638805051666j</v>
      </c>
      <c r="K5313" s="20" t="str">
        <f t="shared" si="748"/>
        <v>38,5109928195864-605,729839608115j</v>
      </c>
      <c r="L5313" s="21">
        <f t="shared" si="749"/>
        <v>38.510992819586399</v>
      </c>
      <c r="M5313" s="21">
        <f t="shared" si="750"/>
        <v>-605.72983960811496</v>
      </c>
      <c r="N5313" s="21">
        <f t="shared" si="744"/>
        <v>38.510992819586399</v>
      </c>
      <c r="O5313" s="40">
        <f t="shared" si="745"/>
        <v>-1.5104614217654018</v>
      </c>
      <c r="P5313" s="32">
        <f t="shared" si="746"/>
        <v>9565.8851716817153</v>
      </c>
      <c r="R5313">
        <v>63.741</v>
      </c>
      <c r="S5313">
        <v>0.98965999999999998</v>
      </c>
      <c r="T5313">
        <v>-9.36</v>
      </c>
    </row>
    <row r="5314" spans="5:20" x14ac:dyDescent="0.3">
      <c r="E5314" s="26">
        <v>63.836799999999997</v>
      </c>
      <c r="F5314" s="38">
        <v>0.98968</v>
      </c>
      <c r="G5314" s="38">
        <v>-9.4</v>
      </c>
      <c r="H5314" s="19">
        <f t="shared" si="742"/>
        <v>0.97639073689918543</v>
      </c>
      <c r="I5314" s="19">
        <f t="shared" si="743"/>
        <v>-0.16164043831128871</v>
      </c>
      <c r="J5314" s="20" t="str">
        <f t="shared" si="747"/>
        <v>0,976390736899185-0,161640438311289j</v>
      </c>
      <c r="K5314" s="20" t="str">
        <f t="shared" si="748"/>
        <v>38,4738159859934-605,734551475885j</v>
      </c>
      <c r="L5314" s="21">
        <f t="shared" si="749"/>
        <v>38.473815985993397</v>
      </c>
      <c r="M5314" s="21">
        <f t="shared" si="750"/>
        <v>-605.73455147588504</v>
      </c>
      <c r="N5314" s="21">
        <f t="shared" si="744"/>
        <v>38.473815985993397</v>
      </c>
      <c r="O5314" s="40">
        <f t="shared" si="745"/>
        <v>-1.5101892336229141</v>
      </c>
      <c r="P5314" s="32">
        <f t="shared" si="746"/>
        <v>9575.2025611998361</v>
      </c>
      <c r="R5314">
        <v>63.753</v>
      </c>
      <c r="S5314">
        <v>0.98970000000000002</v>
      </c>
      <c r="T5314">
        <v>-9.3699999999999992</v>
      </c>
    </row>
    <row r="5315" spans="5:20" x14ac:dyDescent="0.3">
      <c r="E5315" s="26">
        <v>63.848700000000001</v>
      </c>
      <c r="F5315" s="38">
        <v>0.98970000000000002</v>
      </c>
      <c r="G5315" s="38">
        <v>-9.41</v>
      </c>
      <c r="H5315" s="19">
        <f t="shared" si="742"/>
        <v>0.97638224132233498</v>
      </c>
      <c r="I5315" s="19">
        <f t="shared" si="743"/>
        <v>-0.16181411814292909</v>
      </c>
      <c r="J5315" s="20" t="str">
        <f t="shared" si="747"/>
        <v>0,976382241322335-0,161814118142929j</v>
      </c>
      <c r="K5315" s="20" t="str">
        <f t="shared" si="748"/>
        <v>38,3183959881062-605,102438282105j</v>
      </c>
      <c r="L5315" s="21">
        <f t="shared" si="749"/>
        <v>38.318395988106197</v>
      </c>
      <c r="M5315" s="21">
        <f t="shared" si="750"/>
        <v>-605.10243828210503</v>
      </c>
      <c r="N5315" s="21">
        <f t="shared" si="744"/>
        <v>38.318395988106197</v>
      </c>
      <c r="O5315" s="40">
        <f t="shared" si="745"/>
        <v>-1.5083321058933941</v>
      </c>
      <c r="P5315" s="32">
        <f t="shared" si="746"/>
        <v>9593.7538826039836</v>
      </c>
      <c r="R5315">
        <v>63.764899999999997</v>
      </c>
      <c r="S5315">
        <v>0.98968999999999996</v>
      </c>
      <c r="T5315">
        <v>-9.3699999999999992</v>
      </c>
    </row>
    <row r="5316" spans="5:20" x14ac:dyDescent="0.3">
      <c r="E5316" s="26">
        <v>63.860700000000001</v>
      </c>
      <c r="F5316" s="38">
        <v>0.98968999999999996</v>
      </c>
      <c r="G5316" s="38">
        <v>-9.41</v>
      </c>
      <c r="H5316" s="19">
        <f t="shared" si="742"/>
        <v>0.97637237588592662</v>
      </c>
      <c r="I5316" s="19">
        <f t="shared" si="743"/>
        <v>-0.16181248316143829</v>
      </c>
      <c r="J5316" s="20" t="str">
        <f t="shared" si="747"/>
        <v>0,976372375885927-0,161812483161438j</v>
      </c>
      <c r="K5316" s="20" t="str">
        <f t="shared" si="748"/>
        <v>38,355495943456-605,097750435915j</v>
      </c>
      <c r="L5316" s="21">
        <f t="shared" si="749"/>
        <v>38.355495943455999</v>
      </c>
      <c r="M5316" s="21">
        <f t="shared" si="750"/>
        <v>-605.09775043591503</v>
      </c>
      <c r="N5316" s="21">
        <f t="shared" si="744"/>
        <v>38.355495943455999</v>
      </c>
      <c r="O5316" s="40">
        <f t="shared" si="745"/>
        <v>-1.5080369935760483</v>
      </c>
      <c r="P5316" s="32">
        <f t="shared" si="746"/>
        <v>9584.4004257854485</v>
      </c>
      <c r="R5316">
        <v>63.776899999999998</v>
      </c>
      <c r="S5316">
        <v>0.98968999999999996</v>
      </c>
      <c r="T5316">
        <v>-9.3800000000000008</v>
      </c>
    </row>
    <row r="5317" spans="5:20" x14ac:dyDescent="0.3">
      <c r="E5317" s="26">
        <v>63.872700000000002</v>
      </c>
      <c r="F5317" s="38">
        <v>0.98968</v>
      </c>
      <c r="G5317" s="38">
        <v>-9.42</v>
      </c>
      <c r="H5317" s="19">
        <f t="shared" si="742"/>
        <v>0.97633425425814857</v>
      </c>
      <c r="I5317" s="19">
        <f t="shared" si="743"/>
        <v>-0.16198125311956604</v>
      </c>
      <c r="J5317" s="20" t="str">
        <f t="shared" si="747"/>
        <v>0,976334254258149-0,161981253119566j</v>
      </c>
      <c r="K5317" s="20" t="str">
        <f t="shared" si="748"/>
        <v>38,3116319996002-604,452907268085j</v>
      </c>
      <c r="L5317" s="21">
        <f t="shared" si="749"/>
        <v>38.311631999600202</v>
      </c>
      <c r="M5317" s="21">
        <f t="shared" si="750"/>
        <v>-604.45290726808503</v>
      </c>
      <c r="N5317" s="21">
        <f t="shared" si="744"/>
        <v>38.311631999600202</v>
      </c>
      <c r="O5317" s="40">
        <f t="shared" si="745"/>
        <v>-1.5061468836918239</v>
      </c>
      <c r="P5317" s="32">
        <f t="shared" si="746"/>
        <v>9574.9274856039046</v>
      </c>
      <c r="R5317">
        <v>63.788899999999998</v>
      </c>
      <c r="S5317">
        <v>0.98968</v>
      </c>
      <c r="T5317">
        <v>-9.3800000000000008</v>
      </c>
    </row>
    <row r="5318" spans="5:20" x14ac:dyDescent="0.3">
      <c r="E5318" s="26">
        <v>63.884599999999999</v>
      </c>
      <c r="F5318" s="38">
        <v>0.98968999999999996</v>
      </c>
      <c r="G5318" s="38">
        <v>-9.42</v>
      </c>
      <c r="H5318" s="19">
        <f t="shared" si="742"/>
        <v>0.97634411940904842</v>
      </c>
      <c r="I5318" s="19">
        <f t="shared" si="743"/>
        <v>-0.16198288982287537</v>
      </c>
      <c r="J5318" s="20" t="str">
        <f t="shared" si="747"/>
        <v>0,976344119409048-0,161982889822875j</v>
      </c>
      <c r="K5318" s="20" t="str">
        <f t="shared" si="748"/>
        <v>38,2746101409636-604,45758481255j</v>
      </c>
      <c r="L5318" s="21">
        <f t="shared" si="749"/>
        <v>38.274610140963603</v>
      </c>
      <c r="M5318" s="21">
        <f t="shared" si="750"/>
        <v>-604.45758481254995</v>
      </c>
      <c r="N5318" s="21">
        <f t="shared" si="744"/>
        <v>38.274610140963603</v>
      </c>
      <c r="O5318" s="40">
        <f t="shared" si="745"/>
        <v>-1.5058779817406056</v>
      </c>
      <c r="P5318" s="32">
        <f t="shared" si="746"/>
        <v>9584.2626813919615</v>
      </c>
      <c r="R5318">
        <v>63.800899999999999</v>
      </c>
      <c r="S5318">
        <v>0.98967000000000005</v>
      </c>
      <c r="T5318">
        <v>-9.39</v>
      </c>
    </row>
    <row r="5319" spans="5:20" x14ac:dyDescent="0.3">
      <c r="E5319" s="26">
        <v>63.896599999999999</v>
      </c>
      <c r="F5319" s="38">
        <v>0.98967000000000005</v>
      </c>
      <c r="G5319" s="38">
        <v>-9.43</v>
      </c>
      <c r="H5319" s="19">
        <f t="shared" ref="H5319:H5382" si="751">F5319*COS(G5319*PI()/180)</f>
        <v>0.97629610346084561</v>
      </c>
      <c r="I5319" s="19">
        <f t="shared" ref="I5319:I5382" si="752">F5319*SIN(G5319*PI()/180)</f>
        <v>-0.16215001469987536</v>
      </c>
      <c r="J5319" s="20" t="str">
        <f t="shared" si="747"/>
        <v>0,976296103460846-0,162150014699875j</v>
      </c>
      <c r="K5319" s="20" t="str">
        <f t="shared" si="748"/>
        <v>38,2678686735672-603,809427673805j</v>
      </c>
      <c r="L5319" s="21">
        <f t="shared" si="749"/>
        <v>38.2678686735672</v>
      </c>
      <c r="M5319" s="21">
        <f t="shared" si="750"/>
        <v>-603.80942767380498</v>
      </c>
      <c r="N5319" s="21">
        <f t="shared" ref="N5319:N5382" si="753">L5319</f>
        <v>38.2678686735672</v>
      </c>
      <c r="O5319" s="40">
        <f t="shared" ref="O5319:O5382" si="754">M5319/(2*PI()*E5319)</f>
        <v>-1.5039807298005579</v>
      </c>
      <c r="P5319" s="32">
        <f t="shared" ref="P5319:P5382" si="755">1/(IMREAL(IMDIV(1,K5319)))</f>
        <v>9565.4727427615289</v>
      </c>
      <c r="R5319">
        <v>63.812800000000003</v>
      </c>
      <c r="S5319">
        <v>0.98968</v>
      </c>
      <c r="T5319">
        <v>-9.39</v>
      </c>
    </row>
    <row r="5320" spans="5:20" x14ac:dyDescent="0.3">
      <c r="E5320" s="26">
        <v>63.9086</v>
      </c>
      <c r="F5320" s="38">
        <v>0.98967000000000005</v>
      </c>
      <c r="G5320" s="38">
        <v>-9.43</v>
      </c>
      <c r="H5320" s="19">
        <f t="shared" si="751"/>
        <v>0.97629610346084561</v>
      </c>
      <c r="I5320" s="19">
        <f t="shared" si="752"/>
        <v>-0.16215001469987536</v>
      </c>
      <c r="J5320" s="20" t="str">
        <f t="shared" si="747"/>
        <v>0,976296103460846-0,162150014699875j</v>
      </c>
      <c r="K5320" s="20" t="str">
        <f t="shared" si="748"/>
        <v>38,2678686735672-603,809427673805j</v>
      </c>
      <c r="L5320" s="21">
        <f t="shared" si="749"/>
        <v>38.2678686735672</v>
      </c>
      <c r="M5320" s="21">
        <f t="shared" si="750"/>
        <v>-603.80942767380498</v>
      </c>
      <c r="N5320" s="21">
        <f t="shared" si="753"/>
        <v>38.2678686735672</v>
      </c>
      <c r="O5320" s="40">
        <f t="shared" si="754"/>
        <v>-1.5036983301116646</v>
      </c>
      <c r="P5320" s="32">
        <f t="shared" si="755"/>
        <v>9565.4727427615289</v>
      </c>
      <c r="R5320">
        <v>63.824800000000003</v>
      </c>
      <c r="S5320">
        <v>0.98967000000000005</v>
      </c>
      <c r="T5320">
        <v>-9.4</v>
      </c>
    </row>
    <row r="5321" spans="5:20" x14ac:dyDescent="0.3">
      <c r="E5321" s="26">
        <v>63.9206</v>
      </c>
      <c r="F5321" s="38">
        <v>0.98968999999999996</v>
      </c>
      <c r="G5321" s="38">
        <v>-9.44</v>
      </c>
      <c r="H5321" s="19">
        <f t="shared" si="751"/>
        <v>0.97628751723272578</v>
      </c>
      <c r="I5321" s="19">
        <f t="shared" si="752"/>
        <v>-0.16232368833771585</v>
      </c>
      <c r="J5321" s="20" t="str">
        <f t="shared" si="747"/>
        <v>0,976287517232726-0,162323688337716j</v>
      </c>
      <c r="K5321" s="20" t="str">
        <f t="shared" si="748"/>
        <v>38,1136049631816-603,181264936785j</v>
      </c>
      <c r="L5321" s="21">
        <f t="shared" si="749"/>
        <v>38.113604963181601</v>
      </c>
      <c r="M5321" s="21">
        <f t="shared" si="750"/>
        <v>-603.18126493678506</v>
      </c>
      <c r="N5321" s="21">
        <f t="shared" si="753"/>
        <v>38.113604963181601</v>
      </c>
      <c r="O5321" s="40">
        <f t="shared" si="754"/>
        <v>-1.5018519834781192</v>
      </c>
      <c r="P5321" s="32">
        <f t="shared" si="755"/>
        <v>9583.9867576656125</v>
      </c>
      <c r="R5321">
        <v>63.836799999999997</v>
      </c>
      <c r="S5321">
        <v>0.98968</v>
      </c>
      <c r="T5321">
        <v>-9.4</v>
      </c>
    </row>
    <row r="5322" spans="5:20" x14ac:dyDescent="0.3">
      <c r="E5322" s="26">
        <v>63.932499999999997</v>
      </c>
      <c r="F5322" s="38">
        <v>0.98973</v>
      </c>
      <c r="G5322" s="38">
        <v>-9.44</v>
      </c>
      <c r="H5322" s="19">
        <f t="shared" si="751"/>
        <v>0.97632697554865233</v>
      </c>
      <c r="I5322" s="19">
        <f t="shared" si="752"/>
        <v>-0.16233024892490328</v>
      </c>
      <c r="J5322" s="20" t="str">
        <f t="shared" si="747"/>
        <v>0,976326975548652-0,162330248924903j</v>
      </c>
      <c r="K5322" s="20" t="str">
        <f t="shared" si="748"/>
        <v>37,9661307335552-603,19981201749j</v>
      </c>
      <c r="L5322" s="21">
        <f t="shared" si="749"/>
        <v>37.966130733555197</v>
      </c>
      <c r="M5322" s="21">
        <f t="shared" si="750"/>
        <v>-603.19981201748999</v>
      </c>
      <c r="N5322" s="21">
        <f t="shared" si="753"/>
        <v>37.966130733555197</v>
      </c>
      <c r="O5322" s="40">
        <f t="shared" si="754"/>
        <v>-1.5016186095442161</v>
      </c>
      <c r="P5322" s="32">
        <f t="shared" si="755"/>
        <v>9621.5082559877737</v>
      </c>
      <c r="R5322">
        <v>63.848700000000001</v>
      </c>
      <c r="S5322">
        <v>0.98970000000000002</v>
      </c>
      <c r="T5322">
        <v>-9.41</v>
      </c>
    </row>
    <row r="5323" spans="5:20" x14ac:dyDescent="0.3">
      <c r="E5323" s="26">
        <v>63.944499999999998</v>
      </c>
      <c r="F5323" s="38">
        <v>0.98970999999999998</v>
      </c>
      <c r="G5323" s="38">
        <v>-9.44</v>
      </c>
      <c r="H5323" s="19">
        <f t="shared" si="751"/>
        <v>0.97630724639068911</v>
      </c>
      <c r="I5323" s="19">
        <f t="shared" si="752"/>
        <v>-0.16232696863130955</v>
      </c>
      <c r="J5323" s="20" t="str">
        <f t="shared" si="747"/>
        <v>0,976307246390689-0,16232696863131j</v>
      </c>
      <c r="K5323" s="20" t="str">
        <f t="shared" si="748"/>
        <v>38,0398688005268-603,190547487545j</v>
      </c>
      <c r="L5323" s="21">
        <f t="shared" si="749"/>
        <v>38.039868800526797</v>
      </c>
      <c r="M5323" s="21">
        <f t="shared" si="750"/>
        <v>-603.19054748754502</v>
      </c>
      <c r="N5323" s="21">
        <f t="shared" si="753"/>
        <v>38.039868800526797</v>
      </c>
      <c r="O5323" s="40">
        <f t="shared" si="754"/>
        <v>-1.5013137526909963</v>
      </c>
      <c r="P5323" s="32">
        <f t="shared" si="755"/>
        <v>9602.7110427790267</v>
      </c>
      <c r="R5323">
        <v>63.860700000000001</v>
      </c>
      <c r="S5323">
        <v>0.98968999999999996</v>
      </c>
      <c r="T5323">
        <v>-9.41</v>
      </c>
    </row>
    <row r="5324" spans="5:20" x14ac:dyDescent="0.3">
      <c r="E5324" s="26">
        <v>63.956499999999998</v>
      </c>
      <c r="F5324" s="38">
        <v>0.98965000000000003</v>
      </c>
      <c r="G5324" s="38">
        <v>-9.4499999999999993</v>
      </c>
      <c r="H5324" s="19">
        <f t="shared" si="751"/>
        <v>0.97621971436471877</v>
      </c>
      <c r="I5324" s="19">
        <f t="shared" si="752"/>
        <v>-0.1624875127068752</v>
      </c>
      <c r="J5324" s="20" t="str">
        <f t="shared" ref="J5324:J5387" si="756">COMPLEX(H5324,I5324,"j")</f>
        <v>0,976219714364719-0,162487512706875j</v>
      </c>
      <c r="K5324" s="20" t="str">
        <f t="shared" ref="K5324:K5387" si="757">IMPRODUCT(IMDIV(IMSUM(1,J5324),IMSUB(1,J5324)),50)</f>
        <v>38,1806425035843-602,526541903425j</v>
      </c>
      <c r="L5324" s="21">
        <f t="shared" ref="L5324:L5387" si="758">IMREAL(K5324)</f>
        <v>38.180642503584302</v>
      </c>
      <c r="M5324" s="21">
        <f t="shared" ref="M5324:M5387" si="759">IMAGINARY(K5324)</f>
        <v>-602.52654190342503</v>
      </c>
      <c r="N5324" s="21">
        <f t="shared" si="753"/>
        <v>38.180642503584302</v>
      </c>
      <c r="O5324" s="40">
        <f t="shared" si="754"/>
        <v>-1.4993796953866472</v>
      </c>
      <c r="P5324" s="32">
        <f t="shared" si="755"/>
        <v>9546.617638136051</v>
      </c>
      <c r="R5324">
        <v>63.872700000000002</v>
      </c>
      <c r="S5324">
        <v>0.98968</v>
      </c>
      <c r="T5324">
        <v>-9.42</v>
      </c>
    </row>
    <row r="5325" spans="5:20" x14ac:dyDescent="0.3">
      <c r="E5325" s="26">
        <v>63.968400000000003</v>
      </c>
      <c r="F5325" s="38">
        <v>0.98970000000000002</v>
      </c>
      <c r="G5325" s="38">
        <v>-9.4499999999999993</v>
      </c>
      <c r="H5325" s="19">
        <f t="shared" si="751"/>
        <v>0.97626903582757751</v>
      </c>
      <c r="I5325" s="19">
        <f t="shared" si="752"/>
        <v>-0.16249572204920365</v>
      </c>
      <c r="J5325" s="20" t="str">
        <f t="shared" si="756"/>
        <v>0,976269035827578-0,162495722049204j</v>
      </c>
      <c r="K5325" s="20" t="str">
        <f t="shared" si="757"/>
        <v>37,9966924857803-602,549731208805j</v>
      </c>
      <c r="L5325" s="21">
        <f t="shared" si="758"/>
        <v>37.996692485780301</v>
      </c>
      <c r="M5325" s="21">
        <f t="shared" si="759"/>
        <v>-602.54973120880504</v>
      </c>
      <c r="N5325" s="21">
        <f t="shared" si="753"/>
        <v>37.996692485780301</v>
      </c>
      <c r="O5325" s="40">
        <f t="shared" si="754"/>
        <v>-1.4991584623122385</v>
      </c>
      <c r="P5325" s="32">
        <f t="shared" si="755"/>
        <v>9593.2014965795825</v>
      </c>
      <c r="R5325">
        <v>63.884599999999999</v>
      </c>
      <c r="S5325">
        <v>0.98968999999999996</v>
      </c>
      <c r="T5325">
        <v>-9.42</v>
      </c>
    </row>
    <row r="5326" spans="5:20" x14ac:dyDescent="0.3">
      <c r="E5326" s="26">
        <v>63.980400000000003</v>
      </c>
      <c r="F5326" s="38">
        <v>0.98970000000000002</v>
      </c>
      <c r="G5326" s="38">
        <v>-9.4600000000000009</v>
      </c>
      <c r="H5326" s="19">
        <f t="shared" si="751"/>
        <v>0.97624066010459232</v>
      </c>
      <c r="I5326" s="19">
        <f t="shared" si="752"/>
        <v>-0.16266611066399184</v>
      </c>
      <c r="J5326" s="20" t="str">
        <f t="shared" si="756"/>
        <v>0,976240660104592-0,162666110663992j</v>
      </c>
      <c r="K5326" s="20" t="str">
        <f t="shared" si="757"/>
        <v>37,9169002338092-601,914880027115j</v>
      </c>
      <c r="L5326" s="21">
        <f t="shared" si="758"/>
        <v>37.916900233809201</v>
      </c>
      <c r="M5326" s="21">
        <f t="shared" si="759"/>
        <v>-601.91488002711503</v>
      </c>
      <c r="N5326" s="21">
        <f t="shared" si="753"/>
        <v>37.916900233809201</v>
      </c>
      <c r="O5326" s="40">
        <f t="shared" si="754"/>
        <v>-1.4972980549805956</v>
      </c>
      <c r="P5326" s="32">
        <f t="shared" si="755"/>
        <v>9593.0630372855121</v>
      </c>
      <c r="R5326">
        <v>63.896599999999999</v>
      </c>
      <c r="S5326">
        <v>0.98967000000000005</v>
      </c>
      <c r="T5326">
        <v>-9.43</v>
      </c>
    </row>
    <row r="5327" spans="5:20" x14ac:dyDescent="0.3">
      <c r="E5327" s="26">
        <v>63.992400000000004</v>
      </c>
      <c r="F5327" s="38">
        <v>0.98970999999999998</v>
      </c>
      <c r="G5327" s="38">
        <v>-9.4600000000000009</v>
      </c>
      <c r="H5327" s="19">
        <f t="shared" si="751"/>
        <v>0.97625052411045365</v>
      </c>
      <c r="I5327" s="19">
        <f t="shared" si="752"/>
        <v>-0.16266775425407634</v>
      </c>
      <c r="J5327" s="20" t="str">
        <f t="shared" si="756"/>
        <v>0,976250524110454-0,162667754254076j</v>
      </c>
      <c r="K5327" s="20" t="str">
        <f t="shared" si="757"/>
        <v>37,880185455333-601,919489842015j</v>
      </c>
      <c r="L5327" s="21">
        <f t="shared" si="758"/>
        <v>37.880185455332999</v>
      </c>
      <c r="M5327" s="21">
        <f t="shared" si="759"/>
        <v>-601.91948984201497</v>
      </c>
      <c r="N5327" s="21">
        <f t="shared" si="753"/>
        <v>37.880185455332999</v>
      </c>
      <c r="O5327" s="40">
        <f t="shared" si="754"/>
        <v>-1.4970287432837113</v>
      </c>
      <c r="P5327" s="32">
        <f t="shared" si="755"/>
        <v>9602.433998923083</v>
      </c>
      <c r="R5327">
        <v>63.9086</v>
      </c>
      <c r="S5327">
        <v>0.98967000000000005</v>
      </c>
      <c r="T5327">
        <v>-9.43</v>
      </c>
    </row>
    <row r="5328" spans="5:20" x14ac:dyDescent="0.3">
      <c r="E5328" s="26">
        <v>64.004300000000001</v>
      </c>
      <c r="F5328" s="38">
        <v>0.98970999999999998</v>
      </c>
      <c r="G5328" s="38">
        <v>-9.4700000000000006</v>
      </c>
      <c r="H5328" s="19">
        <f t="shared" si="751"/>
        <v>0.97622211836246642</v>
      </c>
      <c r="I5328" s="19">
        <f t="shared" si="752"/>
        <v>-0.16283813963534016</v>
      </c>
      <c r="J5328" s="20" t="str">
        <f t="shared" si="756"/>
        <v>0,976222118362466-0,16283813963534j</v>
      </c>
      <c r="K5328" s="20" t="str">
        <f t="shared" si="757"/>
        <v>37,8007209392488-601,285946087825j</v>
      </c>
      <c r="L5328" s="21">
        <f t="shared" si="758"/>
        <v>37.800720939248798</v>
      </c>
      <c r="M5328" s="21">
        <f t="shared" si="759"/>
        <v>-601.28594608782498</v>
      </c>
      <c r="N5328" s="21">
        <f t="shared" si="753"/>
        <v>37.800720939248798</v>
      </c>
      <c r="O5328" s="40">
        <f t="shared" si="754"/>
        <v>-1.4951750199840361</v>
      </c>
      <c r="P5328" s="32">
        <f t="shared" si="755"/>
        <v>9602.2952591197536</v>
      </c>
      <c r="R5328">
        <v>63.9206</v>
      </c>
      <c r="S5328">
        <v>0.98968999999999996</v>
      </c>
      <c r="T5328">
        <v>-9.44</v>
      </c>
    </row>
    <row r="5329" spans="5:20" x14ac:dyDescent="0.3">
      <c r="E5329" s="26">
        <v>64.016300000000001</v>
      </c>
      <c r="F5329" s="38">
        <v>0.98967000000000005</v>
      </c>
      <c r="G5329" s="38">
        <v>-9.4700000000000006</v>
      </c>
      <c r="H5329" s="19">
        <f t="shared" si="751"/>
        <v>0.97618266348706406</v>
      </c>
      <c r="I5329" s="19">
        <f t="shared" si="752"/>
        <v>-0.16283155838872712</v>
      </c>
      <c r="J5329" s="20" t="str">
        <f t="shared" si="756"/>
        <v>0,976182663487064-0,162831558388727j</v>
      </c>
      <c r="K5329" s="20" t="str">
        <f t="shared" si="757"/>
        <v>37,9472715909759-601,267538098445j</v>
      </c>
      <c r="L5329" s="21">
        <f t="shared" si="758"/>
        <v>37.947271590975902</v>
      </c>
      <c r="M5329" s="21">
        <f t="shared" si="759"/>
        <v>-601.26753809844502</v>
      </c>
      <c r="N5329" s="21">
        <f t="shared" si="753"/>
        <v>37.947271590975902</v>
      </c>
      <c r="O5329" s="40">
        <f t="shared" si="754"/>
        <v>-1.4948489807917988</v>
      </c>
      <c r="P5329" s="32">
        <f t="shared" si="755"/>
        <v>9564.9208118161387</v>
      </c>
      <c r="R5329">
        <v>63.932499999999997</v>
      </c>
      <c r="S5329">
        <v>0.98973</v>
      </c>
      <c r="T5329">
        <v>-9.44</v>
      </c>
    </row>
    <row r="5330" spans="5:20" x14ac:dyDescent="0.3">
      <c r="E5330" s="26">
        <v>64.028300000000002</v>
      </c>
      <c r="F5330" s="38">
        <v>0.98968999999999996</v>
      </c>
      <c r="G5330" s="38">
        <v>-9.48</v>
      </c>
      <c r="H5330" s="19">
        <f t="shared" si="751"/>
        <v>0.97617395601397439</v>
      </c>
      <c r="I5330" s="19">
        <f t="shared" si="752"/>
        <v>-0.16300522598992684</v>
      </c>
      <c r="J5330" s="20" t="str">
        <f t="shared" si="756"/>
        <v>0,976173956013974-0,163005225989927j</v>
      </c>
      <c r="K5330" s="20" t="str">
        <f t="shared" si="757"/>
        <v>37,7946303758129-600,64455406466j</v>
      </c>
      <c r="L5330" s="21">
        <f t="shared" si="758"/>
        <v>37.794630375812901</v>
      </c>
      <c r="M5330" s="21">
        <f t="shared" si="759"/>
        <v>-600.64455406466004</v>
      </c>
      <c r="N5330" s="21">
        <f t="shared" si="753"/>
        <v>37.794630375812901</v>
      </c>
      <c r="O5330" s="40">
        <f t="shared" si="754"/>
        <v>-1.4930202710460503</v>
      </c>
      <c r="P5330" s="32">
        <f t="shared" si="755"/>
        <v>9583.4331705642053</v>
      </c>
      <c r="R5330">
        <v>63.944499999999998</v>
      </c>
      <c r="S5330">
        <v>0.98970999999999998</v>
      </c>
      <c r="T5330">
        <v>-9.44</v>
      </c>
    </row>
    <row r="5331" spans="5:20" x14ac:dyDescent="0.3">
      <c r="E5331" s="26">
        <v>64.040300000000002</v>
      </c>
      <c r="F5331" s="38">
        <v>0.98970999999999998</v>
      </c>
      <c r="G5331" s="38">
        <v>-9.48</v>
      </c>
      <c r="H5331" s="19">
        <f t="shared" si="751"/>
        <v>0.97619368287705299</v>
      </c>
      <c r="I5331" s="19">
        <f t="shared" si="752"/>
        <v>-0.16300852005627064</v>
      </c>
      <c r="J5331" s="20" t="str">
        <f t="shared" si="756"/>
        <v>0,976193682877053-0,163008520056271j</v>
      </c>
      <c r="K5331" s="20" t="str">
        <f t="shared" si="757"/>
        <v>37,7215064563346-600,653720216575j</v>
      </c>
      <c r="L5331" s="21">
        <f t="shared" si="758"/>
        <v>37.721506456334602</v>
      </c>
      <c r="M5331" s="21">
        <f t="shared" si="759"/>
        <v>-600.65372021657504</v>
      </c>
      <c r="N5331" s="21">
        <f t="shared" si="753"/>
        <v>37.721506456334602</v>
      </c>
      <c r="O5331" s="40">
        <f t="shared" si="754"/>
        <v>-1.492763285915341</v>
      </c>
      <c r="P5331" s="32">
        <f t="shared" si="755"/>
        <v>9602.1563740734582</v>
      </c>
      <c r="R5331">
        <v>63.956499999999998</v>
      </c>
      <c r="S5331">
        <v>0.98965000000000003</v>
      </c>
      <c r="T5331">
        <v>-9.4499999999999993</v>
      </c>
    </row>
    <row r="5332" spans="5:20" x14ac:dyDescent="0.3">
      <c r="E5332" s="26">
        <v>64.052199999999999</v>
      </c>
      <c r="F5332" s="38">
        <v>0.98967000000000005</v>
      </c>
      <c r="G5332" s="38">
        <v>-9.49</v>
      </c>
      <c r="H5332" s="19">
        <f t="shared" si="751"/>
        <v>0.97612576507936932</v>
      </c>
      <c r="I5332" s="19">
        <f t="shared" si="752"/>
        <v>-0.16317230049311621</v>
      </c>
      <c r="J5332" s="20" t="str">
        <f t="shared" si="756"/>
        <v>0,976125765079369-0,163172300493116j</v>
      </c>
      <c r="K5332" s="20" t="str">
        <f t="shared" si="757"/>
        <v>37,7884832005477-600,004515673755j</v>
      </c>
      <c r="L5332" s="21">
        <f t="shared" si="758"/>
        <v>37.788483200547702</v>
      </c>
      <c r="M5332" s="21">
        <f t="shared" si="759"/>
        <v>-600.00451567375501</v>
      </c>
      <c r="N5332" s="21">
        <f t="shared" si="753"/>
        <v>37.788483200547702</v>
      </c>
      <c r="O5332" s="40">
        <f t="shared" si="754"/>
        <v>-1.4908728278956336</v>
      </c>
      <c r="P5332" s="32">
        <f t="shared" si="755"/>
        <v>9564.6439782546404</v>
      </c>
      <c r="R5332">
        <v>63.968400000000003</v>
      </c>
      <c r="S5332">
        <v>0.98970000000000002</v>
      </c>
      <c r="T5332">
        <v>-9.4499999999999993</v>
      </c>
    </row>
    <row r="5333" spans="5:20" x14ac:dyDescent="0.3">
      <c r="E5333" s="26">
        <v>64.0642</v>
      </c>
      <c r="F5333" s="38">
        <v>0.98970999999999998</v>
      </c>
      <c r="G5333" s="38">
        <v>-9.49</v>
      </c>
      <c r="H5333" s="19">
        <f t="shared" si="751"/>
        <v>0.97616521765507958</v>
      </c>
      <c r="I5333" s="19">
        <f t="shared" si="752"/>
        <v>-0.16317889551167766</v>
      </c>
      <c r="J5333" s="20" t="str">
        <f t="shared" si="756"/>
        <v>0,97616521765508-0,163178895511678j</v>
      </c>
      <c r="K5333" s="20" t="str">
        <f t="shared" si="757"/>
        <v>37,6425409601027-600,022808127495j</v>
      </c>
      <c r="L5333" s="21">
        <f t="shared" si="758"/>
        <v>37.6425409601027</v>
      </c>
      <c r="M5333" s="21">
        <f t="shared" si="759"/>
        <v>-600.02280812749495</v>
      </c>
      <c r="N5333" s="21">
        <f t="shared" si="753"/>
        <v>37.6425409601027</v>
      </c>
      <c r="O5333" s="40">
        <f t="shared" si="754"/>
        <v>-1.4906390133861143</v>
      </c>
      <c r="P5333" s="32">
        <f t="shared" si="755"/>
        <v>9602.0173437874782</v>
      </c>
      <c r="R5333">
        <v>63.980400000000003</v>
      </c>
      <c r="S5333">
        <v>0.98970000000000002</v>
      </c>
      <c r="T5333">
        <v>-9.4600000000000009</v>
      </c>
    </row>
    <row r="5334" spans="5:20" x14ac:dyDescent="0.3">
      <c r="E5334" s="26">
        <v>64.0762</v>
      </c>
      <c r="F5334" s="38">
        <v>0.98968</v>
      </c>
      <c r="G5334" s="38">
        <v>-9.5</v>
      </c>
      <c r="H5334" s="19">
        <f t="shared" si="751"/>
        <v>0.97610713412936723</v>
      </c>
      <c r="I5334" s="19">
        <f t="shared" si="752"/>
        <v>-0.16334431456819543</v>
      </c>
      <c r="J5334" s="20" t="str">
        <f t="shared" si="756"/>
        <v>0,976107134129367-0,163344314568195j</v>
      </c>
      <c r="K5334" s="20" t="str">
        <f t="shared" si="757"/>
        <v>37,673053690869-599,37953608309j</v>
      </c>
      <c r="L5334" s="21">
        <f t="shared" si="758"/>
        <v>37.673053690868997</v>
      </c>
      <c r="M5334" s="21">
        <f t="shared" si="759"/>
        <v>-599.37953608308999</v>
      </c>
      <c r="N5334" s="21">
        <f t="shared" si="753"/>
        <v>37.673053690868997</v>
      </c>
      <c r="O5334" s="40">
        <f t="shared" si="754"/>
        <v>-1.4887620669726171</v>
      </c>
      <c r="P5334" s="32">
        <f t="shared" si="755"/>
        <v>9573.8213899287693</v>
      </c>
      <c r="R5334">
        <v>63.992400000000004</v>
      </c>
      <c r="S5334">
        <v>0.98970999999999998</v>
      </c>
      <c r="T5334">
        <v>-9.4600000000000009</v>
      </c>
    </row>
    <row r="5335" spans="5:20" x14ac:dyDescent="0.3">
      <c r="E5335" s="26">
        <v>64.088099999999997</v>
      </c>
      <c r="F5335" s="38">
        <v>0.98968999999999996</v>
      </c>
      <c r="G5335" s="38">
        <v>-9.5</v>
      </c>
      <c r="H5335" s="19">
        <f t="shared" si="751"/>
        <v>0.97611699698538257</v>
      </c>
      <c r="I5335" s="19">
        <f t="shared" si="752"/>
        <v>-0.16334596504425403</v>
      </c>
      <c r="J5335" s="20" t="str">
        <f t="shared" si="756"/>
        <v>0,976116996985383-0,163345965044254j</v>
      </c>
      <c r="K5335" s="20" t="str">
        <f t="shared" si="757"/>
        <v>37,6366440580317-599,384097055875j</v>
      </c>
      <c r="L5335" s="21">
        <f t="shared" si="758"/>
        <v>37.636644058031699</v>
      </c>
      <c r="M5335" s="21">
        <f t="shared" si="759"/>
        <v>-599.38409705587503</v>
      </c>
      <c r="N5335" s="21">
        <f t="shared" si="753"/>
        <v>37.636644058031699</v>
      </c>
      <c r="O5335" s="40">
        <f t="shared" si="754"/>
        <v>-1.4884969574244653</v>
      </c>
      <c r="P5335" s="32">
        <f t="shared" si="755"/>
        <v>9583.1555072580522</v>
      </c>
      <c r="R5335">
        <v>64.004300000000001</v>
      </c>
      <c r="S5335">
        <v>0.98970999999999998</v>
      </c>
      <c r="T5335">
        <v>-9.4700000000000006</v>
      </c>
    </row>
    <row r="5336" spans="5:20" x14ac:dyDescent="0.3">
      <c r="E5336" s="26">
        <v>64.100099999999998</v>
      </c>
      <c r="F5336" s="38">
        <v>0.98970000000000002</v>
      </c>
      <c r="G5336" s="38">
        <v>-9.51</v>
      </c>
      <c r="H5336" s="19">
        <f t="shared" si="751"/>
        <v>0.97609833543711932</v>
      </c>
      <c r="I5336" s="19">
        <f t="shared" si="752"/>
        <v>-0.16351797930773512</v>
      </c>
      <c r="J5336" s="20" t="str">
        <f t="shared" si="756"/>
        <v>0,976098335437119-0,163517979307735j</v>
      </c>
      <c r="K5336" s="20" t="str">
        <f t="shared" si="757"/>
        <v>37,5216878572648-598,760371118575j</v>
      </c>
      <c r="L5336" s="21">
        <f t="shared" si="758"/>
        <v>37.521687857264801</v>
      </c>
      <c r="M5336" s="21">
        <f t="shared" si="759"/>
        <v>-598.76037111857499</v>
      </c>
      <c r="N5336" s="21">
        <f t="shared" si="753"/>
        <v>37.521687857264801</v>
      </c>
      <c r="O5336" s="40">
        <f t="shared" si="754"/>
        <v>-1.4866696431216011</v>
      </c>
      <c r="P5336" s="32">
        <f t="shared" si="755"/>
        <v>9592.368564305576</v>
      </c>
      <c r="R5336">
        <v>64.016300000000001</v>
      </c>
      <c r="S5336">
        <v>0.98967000000000005</v>
      </c>
      <c r="T5336">
        <v>-9.4700000000000006</v>
      </c>
    </row>
    <row r="5337" spans="5:20" x14ac:dyDescent="0.3">
      <c r="E5337" s="26">
        <v>64.112099999999998</v>
      </c>
      <c r="F5337" s="38">
        <v>0.98968999999999996</v>
      </c>
      <c r="G5337" s="38">
        <v>-9.51</v>
      </c>
      <c r="H5337" s="19">
        <f t="shared" si="751"/>
        <v>0.97608847286931655</v>
      </c>
      <c r="I5337" s="19">
        <f t="shared" si="752"/>
        <v>-0.16351632711030856</v>
      </c>
      <c r="J5337" s="20" t="str">
        <f t="shared" si="756"/>
        <v>0,976088472869317-0,163516327110309j</v>
      </c>
      <c r="K5337" s="20" t="str">
        <f t="shared" si="757"/>
        <v>37,5580224878193-598,755828852035j</v>
      </c>
      <c r="L5337" s="21">
        <f t="shared" si="758"/>
        <v>37.558022487819301</v>
      </c>
      <c r="M5337" s="21">
        <f t="shared" si="759"/>
        <v>-598.75582885203505</v>
      </c>
      <c r="N5337" s="21">
        <f t="shared" si="753"/>
        <v>37.558022487819301</v>
      </c>
      <c r="O5337" s="40">
        <f t="shared" si="754"/>
        <v>-1.486380104019152</v>
      </c>
      <c r="P5337" s="32">
        <f t="shared" si="755"/>
        <v>9583.0164581803874</v>
      </c>
      <c r="R5337">
        <v>64.028300000000002</v>
      </c>
      <c r="S5337">
        <v>0.98968999999999996</v>
      </c>
      <c r="T5337">
        <v>-9.48</v>
      </c>
    </row>
    <row r="5338" spans="5:20" x14ac:dyDescent="0.3">
      <c r="E5338" s="26">
        <v>64.123999999999995</v>
      </c>
      <c r="F5338" s="38">
        <v>0.98975000000000002</v>
      </c>
      <c r="G5338" s="38">
        <v>-9.52</v>
      </c>
      <c r="H5338" s="19">
        <f t="shared" si="751"/>
        <v>0.97611909269563357</v>
      </c>
      <c r="I5338" s="19">
        <f t="shared" si="752"/>
        <v>-0.16369660770783612</v>
      </c>
      <c r="J5338" s="20" t="str">
        <f t="shared" si="756"/>
        <v>0,976119092695634-0,163696607707836j</v>
      </c>
      <c r="K5338" s="20" t="str">
        <f t="shared" si="757"/>
        <v>37,2620840495735-598,1559644436j</v>
      </c>
      <c r="L5338" s="21">
        <f t="shared" si="758"/>
        <v>37.262084049573502</v>
      </c>
      <c r="M5338" s="21">
        <f t="shared" si="759"/>
        <v>-598.15596444360006</v>
      </c>
      <c r="N5338" s="21">
        <f t="shared" si="753"/>
        <v>37.262084049573502</v>
      </c>
      <c r="O5338" s="40">
        <f t="shared" si="754"/>
        <v>-1.4846154089124033</v>
      </c>
      <c r="P5338" s="32">
        <f t="shared" si="755"/>
        <v>9639.2628020836873</v>
      </c>
      <c r="R5338">
        <v>64.040300000000002</v>
      </c>
      <c r="S5338">
        <v>0.98970999999999998</v>
      </c>
      <c r="T5338">
        <v>-9.48</v>
      </c>
    </row>
    <row r="5339" spans="5:20" x14ac:dyDescent="0.3">
      <c r="E5339" s="26">
        <v>64.135999999999996</v>
      </c>
      <c r="F5339" s="38">
        <v>0.98970999999999998</v>
      </c>
      <c r="G5339" s="38">
        <v>-9.52</v>
      </c>
      <c r="H5339" s="19">
        <f t="shared" si="751"/>
        <v>0.97607964357847488</v>
      </c>
      <c r="I5339" s="19">
        <f t="shared" si="752"/>
        <v>-0.1636899920328593</v>
      </c>
      <c r="J5339" s="20" t="str">
        <f t="shared" si="756"/>
        <v>0,976079643578475-0,163689992032859j</v>
      </c>
      <c r="K5339" s="20" t="str">
        <f t="shared" si="757"/>
        <v>37,4071280082909-598,137913798695j</v>
      </c>
      <c r="L5339" s="21">
        <f t="shared" si="758"/>
        <v>37.407128008290897</v>
      </c>
      <c r="M5339" s="21">
        <f t="shared" si="759"/>
        <v>-598.13791379869497</v>
      </c>
      <c r="N5339" s="21">
        <f t="shared" si="753"/>
        <v>37.407128008290897</v>
      </c>
      <c r="O5339" s="40">
        <f t="shared" si="754"/>
        <v>-1.4842928407093723</v>
      </c>
      <c r="P5339" s="32">
        <f t="shared" si="755"/>
        <v>9601.599381531747</v>
      </c>
      <c r="R5339">
        <v>64.052199999999999</v>
      </c>
      <c r="S5339">
        <v>0.98967000000000005</v>
      </c>
      <c r="T5339">
        <v>-9.49</v>
      </c>
    </row>
    <row r="5340" spans="5:20" x14ac:dyDescent="0.3">
      <c r="E5340" s="26">
        <v>64.147999999999996</v>
      </c>
      <c r="F5340" s="38">
        <v>0.98968</v>
      </c>
      <c r="G5340" s="38">
        <v>-9.5299999999999994</v>
      </c>
      <c r="H5340" s="19">
        <f t="shared" si="751"/>
        <v>0.97602147344751278</v>
      </c>
      <c r="I5340" s="19">
        <f t="shared" si="752"/>
        <v>-0.16385538065424027</v>
      </c>
      <c r="J5340" s="20" t="str">
        <f t="shared" si="756"/>
        <v>0,976021473447513-0,16385538065424j</v>
      </c>
      <c r="K5340" s="20" t="str">
        <f t="shared" si="757"/>
        <v>37,4377013153441-597,49867454101j</v>
      </c>
      <c r="L5340" s="21">
        <f t="shared" si="758"/>
        <v>37.4377013153441</v>
      </c>
      <c r="M5340" s="21">
        <f t="shared" si="759"/>
        <v>-597.49867454101002</v>
      </c>
      <c r="N5340" s="21">
        <f t="shared" si="753"/>
        <v>37.4377013153441</v>
      </c>
      <c r="O5340" s="40">
        <f t="shared" si="754"/>
        <v>-1.4824291878789262</v>
      </c>
      <c r="P5340" s="32">
        <f t="shared" si="755"/>
        <v>9573.404214621105</v>
      </c>
      <c r="R5340">
        <v>64.0642</v>
      </c>
      <c r="S5340">
        <v>0.98970999999999998</v>
      </c>
      <c r="T5340">
        <v>-9.49</v>
      </c>
    </row>
    <row r="5341" spans="5:20" x14ac:dyDescent="0.3">
      <c r="E5341" s="26">
        <v>64.16</v>
      </c>
      <c r="F5341" s="38">
        <v>0.98970999999999998</v>
      </c>
      <c r="G5341" s="38">
        <v>-9.5299999999999994</v>
      </c>
      <c r="H5341" s="19">
        <f t="shared" si="751"/>
        <v>0.97605105941894132</v>
      </c>
      <c r="I5341" s="19">
        <f t="shared" si="752"/>
        <v>-0.16386034757427465</v>
      </c>
      <c r="J5341" s="20" t="str">
        <f t="shared" si="756"/>
        <v>0,976051059418941-0,163860347574275j</v>
      </c>
      <c r="K5341" s="20" t="str">
        <f t="shared" si="757"/>
        <v>37,3291481025825-597,51221616759j</v>
      </c>
      <c r="L5341" s="21">
        <f t="shared" si="758"/>
        <v>37.329148102582501</v>
      </c>
      <c r="M5341" s="21">
        <f t="shared" si="759"/>
        <v>-597.51221616759005</v>
      </c>
      <c r="N5341" s="21">
        <f t="shared" si="753"/>
        <v>37.329148102582501</v>
      </c>
      <c r="O5341" s="40">
        <f t="shared" si="754"/>
        <v>-1.4821855168464007</v>
      </c>
      <c r="P5341" s="32">
        <f t="shared" si="755"/>
        <v>9601.4597703282416</v>
      </c>
      <c r="R5341">
        <v>64.0762</v>
      </c>
      <c r="S5341">
        <v>0.98968</v>
      </c>
      <c r="T5341">
        <v>-9.5</v>
      </c>
    </row>
    <row r="5342" spans="5:20" x14ac:dyDescent="0.3">
      <c r="E5342" s="26">
        <v>64.171899999999994</v>
      </c>
      <c r="F5342" s="38">
        <v>0.98968</v>
      </c>
      <c r="G5342" s="38">
        <v>-9.5399999999999991</v>
      </c>
      <c r="H5342" s="19">
        <f t="shared" si="751"/>
        <v>0.97599286042310573</v>
      </c>
      <c r="I5342" s="19">
        <f t="shared" si="752"/>
        <v>-0.1640257260405335</v>
      </c>
      <c r="J5342" s="20" t="str">
        <f t="shared" si="756"/>
        <v>0,975992860423106-0,164025726040534j</v>
      </c>
      <c r="K5342" s="20" t="str">
        <f t="shared" si="757"/>
        <v>37,3597409517059-596,87431276102j</v>
      </c>
      <c r="L5342" s="21">
        <f t="shared" si="758"/>
        <v>37.359740951705902</v>
      </c>
      <c r="M5342" s="21">
        <f t="shared" si="759"/>
        <v>-596.87431276101995</v>
      </c>
      <c r="N5342" s="21">
        <f t="shared" si="753"/>
        <v>37.359740951705902</v>
      </c>
      <c r="O5342" s="40">
        <f t="shared" si="754"/>
        <v>-1.4803285749758739</v>
      </c>
      <c r="P5342" s="32">
        <f t="shared" si="755"/>
        <v>9573.2648665913221</v>
      </c>
      <c r="R5342">
        <v>64.088099999999997</v>
      </c>
      <c r="S5342">
        <v>0.98968999999999996</v>
      </c>
      <c r="T5342">
        <v>-9.5</v>
      </c>
    </row>
    <row r="5343" spans="5:20" x14ac:dyDescent="0.3">
      <c r="E5343" s="26">
        <v>64.183899999999994</v>
      </c>
      <c r="F5343" s="38">
        <v>0.98973</v>
      </c>
      <c r="G5343" s="38">
        <v>-9.5399999999999991</v>
      </c>
      <c r="H5343" s="19">
        <f t="shared" si="751"/>
        <v>0.97604216892991713</v>
      </c>
      <c r="I5343" s="19">
        <f t="shared" si="752"/>
        <v>-0.1640340128466749</v>
      </c>
      <c r="J5343" s="20" t="str">
        <f t="shared" si="756"/>
        <v>0,976042168929917-0,164034012846675j</v>
      </c>
      <c r="K5343" s="20" t="str">
        <f t="shared" si="757"/>
        <v>37,1791905067489-596,896789768425j</v>
      </c>
      <c r="L5343" s="21">
        <f t="shared" si="758"/>
        <v>37.179190506748903</v>
      </c>
      <c r="M5343" s="21">
        <f t="shared" si="759"/>
        <v>-596.89678976842504</v>
      </c>
      <c r="N5343" s="21">
        <f t="shared" si="753"/>
        <v>37.179190506748903</v>
      </c>
      <c r="O5343" s="40">
        <f t="shared" si="754"/>
        <v>-1.4801075442179223</v>
      </c>
      <c r="P5343" s="32">
        <f t="shared" si="755"/>
        <v>9620.1145040439242</v>
      </c>
      <c r="R5343">
        <v>64.100099999999998</v>
      </c>
      <c r="S5343">
        <v>0.98970000000000002</v>
      </c>
      <c r="T5343">
        <v>-9.51</v>
      </c>
    </row>
    <row r="5344" spans="5:20" x14ac:dyDescent="0.3">
      <c r="E5344" s="26">
        <v>64.195899999999995</v>
      </c>
      <c r="F5344" s="38">
        <v>0.98968999999999996</v>
      </c>
      <c r="G5344" s="38">
        <v>-9.5500000000000007</v>
      </c>
      <c r="H5344" s="19">
        <f t="shared" si="751"/>
        <v>0.97597407908020384</v>
      </c>
      <c r="I5344" s="19">
        <f t="shared" si="752"/>
        <v>-0.16419772551271206</v>
      </c>
      <c r="J5344" s="20" t="str">
        <f t="shared" si="756"/>
        <v>0,975974079080204-0,164197725512712j</v>
      </c>
      <c r="K5344" s="20" t="str">
        <f t="shared" si="757"/>
        <v>37,2459894438013-596,25573040885j</v>
      </c>
      <c r="L5344" s="21">
        <f t="shared" si="758"/>
        <v>37.2459894438013</v>
      </c>
      <c r="M5344" s="21">
        <f t="shared" si="759"/>
        <v>-596.25573040885001</v>
      </c>
      <c r="N5344" s="21">
        <f t="shared" si="753"/>
        <v>37.2459894438013</v>
      </c>
      <c r="O5344" s="40">
        <f t="shared" si="754"/>
        <v>-1.4782415518971932</v>
      </c>
      <c r="P5344" s="32">
        <f t="shared" si="755"/>
        <v>9582.4588124732745</v>
      </c>
      <c r="R5344">
        <v>64.112099999999998</v>
      </c>
      <c r="S5344">
        <v>0.98968999999999996</v>
      </c>
      <c r="T5344">
        <v>-9.51</v>
      </c>
    </row>
    <row r="5345" spans="5:20" x14ac:dyDescent="0.3">
      <c r="E5345" s="26">
        <v>64.207800000000006</v>
      </c>
      <c r="F5345" s="38">
        <v>0.98970999999999998</v>
      </c>
      <c r="G5345" s="38">
        <v>-9.5500000000000007</v>
      </c>
      <c r="H5345" s="19">
        <f t="shared" si="751"/>
        <v>0.97599380190409979</v>
      </c>
      <c r="I5345" s="19">
        <f t="shared" si="752"/>
        <v>-0.1642010436775013</v>
      </c>
      <c r="J5345" s="20" t="str">
        <f t="shared" si="756"/>
        <v>0,9759938019041-0,164201043677501j</v>
      </c>
      <c r="K5345" s="20" t="str">
        <f t="shared" si="757"/>
        <v>37,1739187833312-596,264697495995j</v>
      </c>
      <c r="L5345" s="21">
        <f t="shared" si="758"/>
        <v>37.173918783331203</v>
      </c>
      <c r="M5345" s="21">
        <f t="shared" si="759"/>
        <v>-596.26469749599505</v>
      </c>
      <c r="N5345" s="21">
        <f t="shared" si="753"/>
        <v>37.173918783331203</v>
      </c>
      <c r="O5345" s="40">
        <f t="shared" si="754"/>
        <v>-1.477989808055739</v>
      </c>
      <c r="P5345" s="32">
        <f t="shared" si="755"/>
        <v>9601.1801122710676</v>
      </c>
      <c r="R5345">
        <v>64.123999999999995</v>
      </c>
      <c r="S5345">
        <v>0.98975000000000002</v>
      </c>
      <c r="T5345">
        <v>-9.52</v>
      </c>
    </row>
    <row r="5346" spans="5:20" x14ac:dyDescent="0.3">
      <c r="E5346" s="26">
        <v>64.219800000000006</v>
      </c>
      <c r="F5346" s="38">
        <v>0.98968999999999996</v>
      </c>
      <c r="G5346" s="38">
        <v>-9.56</v>
      </c>
      <c r="H5346" s="19">
        <f t="shared" si="751"/>
        <v>0.9759454063060693</v>
      </c>
      <c r="I5346" s="19">
        <f t="shared" si="752"/>
        <v>-0.16436806262191356</v>
      </c>
      <c r="J5346" s="20" t="str">
        <f t="shared" si="756"/>
        <v>0,975945406306069-0,164368062621914j</v>
      </c>
      <c r="K5346" s="20" t="str">
        <f t="shared" si="757"/>
        <v>37,1685893980148-595,633929350125j</v>
      </c>
      <c r="L5346" s="21">
        <f t="shared" si="758"/>
        <v>37.168589398014802</v>
      </c>
      <c r="M5346" s="21">
        <f t="shared" si="759"/>
        <v>-595.63392935012496</v>
      </c>
      <c r="N5346" s="21">
        <f t="shared" si="753"/>
        <v>37.168589398014802</v>
      </c>
      <c r="O5346" s="40">
        <f t="shared" si="754"/>
        <v>-1.4761504104547374</v>
      </c>
      <c r="P5346" s="32">
        <f t="shared" si="755"/>
        <v>9582.3190387185023</v>
      </c>
      <c r="R5346">
        <v>64.135999999999996</v>
      </c>
      <c r="S5346">
        <v>0.98970999999999998</v>
      </c>
      <c r="T5346">
        <v>-9.52</v>
      </c>
    </row>
    <row r="5347" spans="5:20" x14ac:dyDescent="0.3">
      <c r="E5347" s="26">
        <v>64.231800000000007</v>
      </c>
      <c r="F5347" s="38">
        <v>0.98975000000000002</v>
      </c>
      <c r="G5347" s="38">
        <v>-9.56</v>
      </c>
      <c r="H5347" s="19">
        <f t="shared" si="751"/>
        <v>0.97600457303946908</v>
      </c>
      <c r="I5347" s="19">
        <f t="shared" si="752"/>
        <v>-0.16437802744297603</v>
      </c>
      <c r="J5347" s="20" t="str">
        <f t="shared" si="756"/>
        <v>0,976004573039469-0,164378027442976j</v>
      </c>
      <c r="K5347" s="20" t="str">
        <f t="shared" si="757"/>
        <v>36,9528179256879-595,660694629145j</v>
      </c>
      <c r="L5347" s="21">
        <f t="shared" si="758"/>
        <v>36.952817925687903</v>
      </c>
      <c r="M5347" s="21">
        <f t="shared" si="759"/>
        <v>-595.66069462914504</v>
      </c>
      <c r="N5347" s="21">
        <f t="shared" si="753"/>
        <v>36.952817925687903</v>
      </c>
      <c r="O5347" s="40">
        <f t="shared" si="754"/>
        <v>-1.475940950678331</v>
      </c>
      <c r="P5347" s="32">
        <f t="shared" si="755"/>
        <v>9638.7012918742876</v>
      </c>
      <c r="R5347">
        <v>64.147999999999996</v>
      </c>
      <c r="S5347">
        <v>0.98968</v>
      </c>
      <c r="T5347">
        <v>-9.5299999999999994</v>
      </c>
    </row>
    <row r="5348" spans="5:20" x14ac:dyDescent="0.3">
      <c r="E5348" s="26">
        <v>64.243700000000004</v>
      </c>
      <c r="F5348" s="38">
        <v>0.98977000000000004</v>
      </c>
      <c r="G5348" s="38">
        <v>-9.56</v>
      </c>
      <c r="H5348" s="19">
        <f t="shared" si="751"/>
        <v>0.97602429528393564</v>
      </c>
      <c r="I5348" s="19">
        <f t="shared" si="752"/>
        <v>-0.16438134904999685</v>
      </c>
      <c r="J5348" s="20" t="str">
        <f t="shared" si="756"/>
        <v>0,976024295283936-0,164381349049997j</v>
      </c>
      <c r="K5348" s="20" t="str">
        <f t="shared" si="757"/>
        <v>36,8808905687614-595,6695816657j</v>
      </c>
      <c r="L5348" s="21">
        <f t="shared" si="758"/>
        <v>36.880890568761401</v>
      </c>
      <c r="M5348" s="21">
        <f t="shared" si="759"/>
        <v>-595.66958166569998</v>
      </c>
      <c r="N5348" s="21">
        <f t="shared" si="753"/>
        <v>36.880890568761401</v>
      </c>
      <c r="O5348" s="40">
        <f t="shared" si="754"/>
        <v>-1.4756895753447821</v>
      </c>
      <c r="P5348" s="32">
        <f t="shared" si="755"/>
        <v>9657.6423485995474</v>
      </c>
      <c r="R5348">
        <v>64.16</v>
      </c>
      <c r="S5348">
        <v>0.98970999999999998</v>
      </c>
      <c r="T5348">
        <v>-9.5299999999999994</v>
      </c>
    </row>
    <row r="5349" spans="5:20" x14ac:dyDescent="0.3">
      <c r="E5349" s="26">
        <v>64.255700000000004</v>
      </c>
      <c r="F5349" s="38">
        <v>0.98970000000000002</v>
      </c>
      <c r="G5349" s="38">
        <v>-9.57</v>
      </c>
      <c r="H5349" s="19">
        <f t="shared" si="751"/>
        <v>0.97592656463515592</v>
      </c>
      <c r="I5349" s="19">
        <f t="shared" si="752"/>
        <v>-0.1645400572487532</v>
      </c>
      <c r="J5349" s="20" t="str">
        <f t="shared" si="756"/>
        <v>0,975926564635156-0,164540057248753j</v>
      </c>
      <c r="K5349" s="20" t="str">
        <f t="shared" si="757"/>
        <v>37,0555438897318-595,017867551895j</v>
      </c>
      <c r="L5349" s="21">
        <f t="shared" si="758"/>
        <v>37.055543889731801</v>
      </c>
      <c r="M5349" s="21">
        <f t="shared" si="759"/>
        <v>-595.01786755189505</v>
      </c>
      <c r="N5349" s="21">
        <f t="shared" si="753"/>
        <v>37.055543889731801</v>
      </c>
      <c r="O5349" s="40">
        <f t="shared" si="754"/>
        <v>-1.4737997539344021</v>
      </c>
      <c r="P5349" s="32">
        <f t="shared" si="755"/>
        <v>9591.5304089614783</v>
      </c>
      <c r="R5349">
        <v>64.171899999999994</v>
      </c>
      <c r="S5349">
        <v>0.98968</v>
      </c>
      <c r="T5349">
        <v>-9.5399999999999991</v>
      </c>
    </row>
    <row r="5350" spans="5:20" x14ac:dyDescent="0.3">
      <c r="E5350" s="26">
        <v>64.267700000000005</v>
      </c>
      <c r="F5350" s="38">
        <v>0.98973999999999995</v>
      </c>
      <c r="G5350" s="38">
        <v>-9.57</v>
      </c>
      <c r="H5350" s="19">
        <f t="shared" si="751"/>
        <v>0.97596600796402855</v>
      </c>
      <c r="I5350" s="19">
        <f t="shared" si="752"/>
        <v>-0.16454670734705565</v>
      </c>
      <c r="J5350" s="20" t="str">
        <f t="shared" si="756"/>
        <v>0,975966007964029-0,164546707347056j</v>
      </c>
      <c r="K5350" s="20" t="str">
        <f t="shared" si="757"/>
        <v>36,9119925609185-595,035655477745j</v>
      </c>
      <c r="L5350" s="21">
        <f t="shared" si="758"/>
        <v>36.911992560918499</v>
      </c>
      <c r="M5350" s="21">
        <f t="shared" si="759"/>
        <v>-595.03565547774497</v>
      </c>
      <c r="N5350" s="21">
        <f t="shared" si="753"/>
        <v>36.911992560918499</v>
      </c>
      <c r="O5350" s="40">
        <f t="shared" si="754"/>
        <v>-1.4735686182204923</v>
      </c>
      <c r="P5350" s="32">
        <f t="shared" si="755"/>
        <v>9629.1178510088375</v>
      </c>
      <c r="R5350">
        <v>64.183899999999994</v>
      </c>
      <c r="S5350">
        <v>0.98973</v>
      </c>
      <c r="T5350">
        <v>-9.5399999999999991</v>
      </c>
    </row>
    <row r="5351" spans="5:20" x14ac:dyDescent="0.3">
      <c r="E5351" s="26">
        <v>64.279700000000005</v>
      </c>
      <c r="F5351" s="38">
        <v>0.98972000000000004</v>
      </c>
      <c r="G5351" s="38">
        <v>-9.58</v>
      </c>
      <c r="H5351" s="19">
        <f t="shared" si="751"/>
        <v>0.97591755319739149</v>
      </c>
      <c r="I5351" s="19">
        <f t="shared" si="752"/>
        <v>-0.16471371455108602</v>
      </c>
      <c r="J5351" s="20" t="str">
        <f t="shared" si="756"/>
        <v>0,975917553197391-0,164713714551086j</v>
      </c>
      <c r="K5351" s="20" t="str">
        <f t="shared" si="757"/>
        <v>36,9070721386586-594,40748650037j</v>
      </c>
      <c r="L5351" s="21">
        <f t="shared" si="758"/>
        <v>36.907072138658599</v>
      </c>
      <c r="M5351" s="21">
        <f t="shared" si="759"/>
        <v>-594.40748650037006</v>
      </c>
      <c r="N5351" s="21">
        <f t="shared" si="753"/>
        <v>36.907072138658599</v>
      </c>
      <c r="O5351" s="40">
        <f t="shared" si="754"/>
        <v>-1.4717381955323834</v>
      </c>
      <c r="P5351" s="32">
        <f t="shared" si="755"/>
        <v>9610.1470918367049</v>
      </c>
      <c r="R5351">
        <v>64.195899999999995</v>
      </c>
      <c r="S5351">
        <v>0.98968999999999996</v>
      </c>
      <c r="T5351">
        <v>-9.5500000000000007</v>
      </c>
    </row>
    <row r="5352" spans="5:20" x14ac:dyDescent="0.3">
      <c r="E5352" s="26">
        <v>64.291600000000003</v>
      </c>
      <c r="F5352" s="38">
        <v>0.98975999999999997</v>
      </c>
      <c r="G5352" s="38">
        <v>-9.58</v>
      </c>
      <c r="H5352" s="19">
        <f t="shared" si="751"/>
        <v>0.97595699536500236</v>
      </c>
      <c r="I5352" s="19">
        <f t="shared" si="752"/>
        <v>-0.16472037153344671</v>
      </c>
      <c r="J5352" s="20" t="str">
        <f t="shared" si="756"/>
        <v>0,975956995365002-0,164720371533447j</v>
      </c>
      <c r="K5352" s="20" t="str">
        <f t="shared" si="757"/>
        <v>36,7638127229833-594,42518455387j</v>
      </c>
      <c r="L5352" s="21">
        <f t="shared" si="758"/>
        <v>36.763812722983303</v>
      </c>
      <c r="M5352" s="21">
        <f t="shared" si="759"/>
        <v>-594.42518455387005</v>
      </c>
      <c r="N5352" s="21">
        <f t="shared" si="753"/>
        <v>36.763812722983303</v>
      </c>
      <c r="O5352" s="40">
        <f t="shared" si="754"/>
        <v>-1.4715095972111532</v>
      </c>
      <c r="P5352" s="32">
        <f t="shared" si="755"/>
        <v>9647.8806654374093</v>
      </c>
      <c r="R5352">
        <v>64.207800000000006</v>
      </c>
      <c r="S5352">
        <v>0.98970999999999998</v>
      </c>
      <c r="T5352">
        <v>-9.5500000000000007</v>
      </c>
    </row>
    <row r="5353" spans="5:20" x14ac:dyDescent="0.3">
      <c r="E5353" s="26">
        <v>64.303600000000003</v>
      </c>
      <c r="F5353" s="38">
        <v>0.98970999999999998</v>
      </c>
      <c r="G5353" s="38">
        <v>-9.59</v>
      </c>
      <c r="H5353" s="19">
        <f t="shared" si="751"/>
        <v>0.97587893011575511</v>
      </c>
      <c r="I5353" s="19">
        <f t="shared" si="752"/>
        <v>-0.16488237582024687</v>
      </c>
      <c r="J5353" s="20" t="str">
        <f t="shared" si="756"/>
        <v>0,975878930115755-0,164882375820247j</v>
      </c>
      <c r="K5353" s="20" t="str">
        <f t="shared" si="757"/>
        <v>36,8663538985815-593,78505507318j</v>
      </c>
      <c r="L5353" s="21">
        <f t="shared" si="758"/>
        <v>36.866353898581501</v>
      </c>
      <c r="M5353" s="21">
        <f t="shared" si="759"/>
        <v>-593.78505507318005</v>
      </c>
      <c r="N5353" s="21">
        <f t="shared" si="753"/>
        <v>36.866353898581501</v>
      </c>
      <c r="O5353" s="40">
        <f t="shared" si="754"/>
        <v>-1.4696506361850645</v>
      </c>
      <c r="P5353" s="32">
        <f t="shared" si="755"/>
        <v>9600.6190536692102</v>
      </c>
      <c r="R5353">
        <v>64.219800000000006</v>
      </c>
      <c r="S5353">
        <v>0.98968999999999996</v>
      </c>
      <c r="T5353">
        <v>-9.56</v>
      </c>
    </row>
    <row r="5354" spans="5:20" x14ac:dyDescent="0.3">
      <c r="E5354" s="26">
        <v>64.315600000000003</v>
      </c>
      <c r="F5354" s="38">
        <v>0.98973</v>
      </c>
      <c r="G5354" s="38">
        <v>-9.59</v>
      </c>
      <c r="H5354" s="19">
        <f t="shared" si="751"/>
        <v>0.97589865061832892</v>
      </c>
      <c r="I5354" s="19">
        <f t="shared" si="752"/>
        <v>-0.16488570775335498</v>
      </c>
      <c r="J5354" s="20" t="str">
        <f t="shared" si="756"/>
        <v>0,975898650618329-0,164885707753355j</v>
      </c>
      <c r="K5354" s="20" t="str">
        <f t="shared" si="757"/>
        <v>36,7948731874491-593,793893787495j</v>
      </c>
      <c r="L5354" s="21">
        <f t="shared" si="758"/>
        <v>36.794873187449099</v>
      </c>
      <c r="M5354" s="21">
        <f t="shared" si="759"/>
        <v>-593.79389378749499</v>
      </c>
      <c r="N5354" s="21">
        <f t="shared" si="753"/>
        <v>36.794873187449099</v>
      </c>
      <c r="O5354" s="40">
        <f t="shared" si="754"/>
        <v>-1.4693983010974585</v>
      </c>
      <c r="P5354" s="32">
        <f t="shared" si="755"/>
        <v>9619.412171610069</v>
      </c>
      <c r="R5354">
        <v>64.231800000000007</v>
      </c>
      <c r="S5354">
        <v>0.98975000000000002</v>
      </c>
      <c r="T5354">
        <v>-9.56</v>
      </c>
    </row>
    <row r="5355" spans="5:20" x14ac:dyDescent="0.3">
      <c r="E5355" s="26">
        <v>64.327500000000001</v>
      </c>
      <c r="F5355" s="38">
        <v>0.98965999999999998</v>
      </c>
      <c r="G5355" s="38">
        <v>-9.6</v>
      </c>
      <c r="H5355" s="19">
        <f t="shared" si="751"/>
        <v>0.97580083804719597</v>
      </c>
      <c r="I5355" s="19">
        <f t="shared" si="752"/>
        <v>-0.16504435787505775</v>
      </c>
      <c r="J5355" s="20" t="str">
        <f t="shared" si="756"/>
        <v>0,975800838047196-0,165044357875058j</v>
      </c>
      <c r="K5355" s="20" t="str">
        <f t="shared" si="757"/>
        <v>36,9683869133512-593,14622554028j</v>
      </c>
      <c r="L5355" s="21">
        <f t="shared" si="758"/>
        <v>36.968386913351203</v>
      </c>
      <c r="M5355" s="21">
        <f t="shared" si="759"/>
        <v>-593.14622554028006</v>
      </c>
      <c r="N5355" s="21">
        <f t="shared" si="753"/>
        <v>36.968386913351203</v>
      </c>
      <c r="O5355" s="40">
        <f t="shared" si="754"/>
        <v>-1.4675240569124526</v>
      </c>
      <c r="P5355" s="32">
        <f t="shared" si="755"/>
        <v>9553.8143801481729</v>
      </c>
      <c r="R5355">
        <v>64.243700000000004</v>
      </c>
      <c r="S5355">
        <v>0.98977000000000004</v>
      </c>
      <c r="T5355">
        <v>-9.56</v>
      </c>
    </row>
    <row r="5356" spans="5:20" x14ac:dyDescent="0.3">
      <c r="E5356" s="26">
        <v>64.339500000000001</v>
      </c>
      <c r="F5356" s="38">
        <v>0.98972000000000004</v>
      </c>
      <c r="G5356" s="38">
        <v>-9.6</v>
      </c>
      <c r="H5356" s="19">
        <f t="shared" si="751"/>
        <v>0.97585999780942023</v>
      </c>
      <c r="I5356" s="19">
        <f t="shared" si="752"/>
        <v>-0.16505436399986073</v>
      </c>
      <c r="J5356" s="20" t="str">
        <f t="shared" si="756"/>
        <v>0,97585999780942-0,165054363999861j</v>
      </c>
      <c r="K5356" s="20" t="str">
        <f t="shared" si="757"/>
        <v>36,7543929844722-593,172736489385j</v>
      </c>
      <c r="L5356" s="21">
        <f t="shared" si="758"/>
        <v>36.754392984472197</v>
      </c>
      <c r="M5356" s="21">
        <f t="shared" si="759"/>
        <v>-593.17273648938499</v>
      </c>
      <c r="N5356" s="21">
        <f t="shared" si="753"/>
        <v>36.754392984472197</v>
      </c>
      <c r="O5356" s="40">
        <f t="shared" si="754"/>
        <v>-1.4673159275349033</v>
      </c>
      <c r="P5356" s="32">
        <f t="shared" si="755"/>
        <v>9609.8657068607736</v>
      </c>
      <c r="R5356">
        <v>64.255700000000004</v>
      </c>
      <c r="S5356">
        <v>0.98970000000000002</v>
      </c>
      <c r="T5356">
        <v>-9.57</v>
      </c>
    </row>
    <row r="5357" spans="5:20" x14ac:dyDescent="0.3">
      <c r="E5357" s="26">
        <v>64.351500000000001</v>
      </c>
      <c r="F5357" s="38">
        <v>0.98967000000000005</v>
      </c>
      <c r="G5357" s="38">
        <v>-9.61</v>
      </c>
      <c r="H5357" s="19">
        <f t="shared" si="751"/>
        <v>0.97578187717963216</v>
      </c>
      <c r="I5357" s="19">
        <f t="shared" si="752"/>
        <v>-0.16521633414342971</v>
      </c>
      <c r="J5357" s="20" t="str">
        <f t="shared" si="756"/>
        <v>0,975781877179632-0,16521633414343j</v>
      </c>
      <c r="K5357" s="20" t="str">
        <f t="shared" si="757"/>
        <v>36,8563723581951-592,53524909656j</v>
      </c>
      <c r="L5357" s="21">
        <f t="shared" si="758"/>
        <v>36.856372358195102</v>
      </c>
      <c r="M5357" s="21">
        <f t="shared" si="759"/>
        <v>-592.53524909656005</v>
      </c>
      <c r="N5357" s="21">
        <f t="shared" si="753"/>
        <v>36.856372358195102</v>
      </c>
      <c r="O5357" s="40">
        <f t="shared" si="754"/>
        <v>-1.4654656666885004</v>
      </c>
      <c r="P5357" s="32">
        <f t="shared" si="755"/>
        <v>9562.9708257752281</v>
      </c>
      <c r="R5357">
        <v>64.267700000000005</v>
      </c>
      <c r="S5357">
        <v>0.98973999999999995</v>
      </c>
      <c r="T5357">
        <v>-9.57</v>
      </c>
    </row>
    <row r="5358" spans="5:20" x14ac:dyDescent="0.3">
      <c r="E5358" s="26">
        <v>64.363399999999999</v>
      </c>
      <c r="F5358" s="38">
        <v>0.98973</v>
      </c>
      <c r="G5358" s="38">
        <v>-9.61</v>
      </c>
      <c r="H5358" s="19">
        <f t="shared" si="751"/>
        <v>0.975841035194557</v>
      </c>
      <c r="I5358" s="19">
        <f t="shared" si="752"/>
        <v>-0.16522635059340654</v>
      </c>
      <c r="J5358" s="20" t="str">
        <f t="shared" si="756"/>
        <v>0,975841035194557-0,165226350593407j</v>
      </c>
      <c r="K5358" s="20" t="str">
        <f t="shared" si="757"/>
        <v>36,6428148286818-592,56165214737j</v>
      </c>
      <c r="L5358" s="21">
        <f t="shared" si="758"/>
        <v>36.6428148286818</v>
      </c>
      <c r="M5358" s="21">
        <f t="shared" si="759"/>
        <v>-592.56165214736995</v>
      </c>
      <c r="N5358" s="21">
        <f t="shared" si="753"/>
        <v>36.6428148286818</v>
      </c>
      <c r="O5358" s="40">
        <f t="shared" si="754"/>
        <v>-1.4652600084202225</v>
      </c>
      <c r="P5358" s="32">
        <f t="shared" si="755"/>
        <v>9619.1302202661136</v>
      </c>
      <c r="R5358">
        <v>64.279700000000005</v>
      </c>
      <c r="S5358">
        <v>0.98972000000000004</v>
      </c>
      <c r="T5358">
        <v>-9.58</v>
      </c>
    </row>
    <row r="5359" spans="5:20" x14ac:dyDescent="0.3">
      <c r="E5359" s="26">
        <v>64.375399999999999</v>
      </c>
      <c r="F5359" s="38">
        <v>0.98970000000000002</v>
      </c>
      <c r="G5359" s="38">
        <v>-9.6199999999999992</v>
      </c>
      <c r="H5359" s="19">
        <f t="shared" si="751"/>
        <v>0.97578260476059375</v>
      </c>
      <c r="I5359" s="19">
        <f t="shared" si="752"/>
        <v>-0.16539165107897996</v>
      </c>
      <c r="J5359" s="20" t="str">
        <f t="shared" si="756"/>
        <v>0,975782604760594-0,16539165107898j</v>
      </c>
      <c r="K5359" s="20" t="str">
        <f t="shared" si="757"/>
        <v>36,6737011303914-591,93428497858j</v>
      </c>
      <c r="L5359" s="21">
        <f t="shared" si="758"/>
        <v>36.6737011303914</v>
      </c>
      <c r="M5359" s="21">
        <f t="shared" si="759"/>
        <v>-591.93428497857997</v>
      </c>
      <c r="N5359" s="21">
        <f t="shared" si="753"/>
        <v>36.6737011303914</v>
      </c>
      <c r="O5359" s="40">
        <f t="shared" si="754"/>
        <v>-1.4634358379118055</v>
      </c>
      <c r="P5359" s="32">
        <f t="shared" si="755"/>
        <v>9590.827956991403</v>
      </c>
      <c r="R5359">
        <v>64.291600000000003</v>
      </c>
      <c r="S5359">
        <v>0.98975999999999997</v>
      </c>
      <c r="T5359">
        <v>-9.58</v>
      </c>
    </row>
    <row r="5360" spans="5:20" x14ac:dyDescent="0.3">
      <c r="E5360" s="26">
        <v>64.3874</v>
      </c>
      <c r="F5360" s="38">
        <v>0.98973999999999995</v>
      </c>
      <c r="G5360" s="38">
        <v>-9.6199999999999992</v>
      </c>
      <c r="H5360" s="19">
        <f t="shared" si="751"/>
        <v>0.97582204227114278</v>
      </c>
      <c r="I5360" s="19">
        <f t="shared" si="752"/>
        <v>-0.16539833559554371</v>
      </c>
      <c r="J5360" s="20" t="str">
        <f t="shared" si="756"/>
        <v>0,975822042271143-0,165398335595544j</v>
      </c>
      <c r="K5360" s="20" t="str">
        <f t="shared" si="757"/>
        <v>36,5316177876778-591,951798368385j</v>
      </c>
      <c r="L5360" s="21">
        <f t="shared" si="758"/>
        <v>36.531617787677803</v>
      </c>
      <c r="M5360" s="21">
        <f t="shared" si="759"/>
        <v>-591.95179836838497</v>
      </c>
      <c r="N5360" s="21">
        <f t="shared" si="753"/>
        <v>36.531617787677803</v>
      </c>
      <c r="O5360" s="40">
        <f t="shared" si="754"/>
        <v>-1.4632063848278609</v>
      </c>
      <c r="P5360" s="32">
        <f t="shared" si="755"/>
        <v>9628.4126461104279</v>
      </c>
      <c r="R5360">
        <v>64.303600000000003</v>
      </c>
      <c r="S5360">
        <v>0.98970999999999998</v>
      </c>
      <c r="T5360">
        <v>-9.59</v>
      </c>
    </row>
    <row r="5361" spans="5:20" x14ac:dyDescent="0.3">
      <c r="E5361" s="26">
        <v>64.3994</v>
      </c>
      <c r="F5361" s="38">
        <v>0.98968</v>
      </c>
      <c r="G5361" s="38">
        <v>-9.6300000000000008</v>
      </c>
      <c r="H5361" s="19">
        <f t="shared" si="751"/>
        <v>0.97573400543841482</v>
      </c>
      <c r="I5361" s="19">
        <f t="shared" si="752"/>
        <v>-0.16555860905162104</v>
      </c>
      <c r="J5361" s="20" t="str">
        <f t="shared" si="756"/>
        <v>0,975734005438415-0,165558609051621j</v>
      </c>
      <c r="K5361" s="20" t="str">
        <f t="shared" si="757"/>
        <v>36,6689355085561-591,312603090105j</v>
      </c>
      <c r="L5361" s="21">
        <f t="shared" si="758"/>
        <v>36.668935508556103</v>
      </c>
      <c r="M5361" s="21">
        <f t="shared" si="759"/>
        <v>-591.31260309010497</v>
      </c>
      <c r="N5361" s="21">
        <f t="shared" si="753"/>
        <v>36.668935508556103</v>
      </c>
      <c r="O5361" s="40">
        <f t="shared" si="754"/>
        <v>-1.4613540451359199</v>
      </c>
      <c r="P5361" s="32">
        <f t="shared" si="755"/>
        <v>9572.0042192832861</v>
      </c>
      <c r="R5361">
        <v>64.315600000000003</v>
      </c>
      <c r="S5361">
        <v>0.98973</v>
      </c>
      <c r="T5361">
        <v>-9.59</v>
      </c>
    </row>
    <row r="5362" spans="5:20" x14ac:dyDescent="0.3">
      <c r="E5362" s="26">
        <v>64.411299999999997</v>
      </c>
      <c r="F5362" s="38">
        <v>0.98970000000000002</v>
      </c>
      <c r="G5362" s="38">
        <v>-9.6300000000000008</v>
      </c>
      <c r="H5362" s="19">
        <f t="shared" si="751"/>
        <v>0.97575372361005486</v>
      </c>
      <c r="I5362" s="19">
        <f t="shared" si="752"/>
        <v>-0.16556195475142405</v>
      </c>
      <c r="J5362" s="20" t="str">
        <f t="shared" si="756"/>
        <v>0,975753723610055-0,165561954751424j</v>
      </c>
      <c r="K5362" s="20" t="str">
        <f t="shared" si="757"/>
        <v>36,5980418427988-591,32135815647j</v>
      </c>
      <c r="L5362" s="21">
        <f t="shared" si="758"/>
        <v>36.5980418427988</v>
      </c>
      <c r="M5362" s="21">
        <f t="shared" si="759"/>
        <v>-591.32135815646996</v>
      </c>
      <c r="N5362" s="21">
        <f t="shared" si="753"/>
        <v>36.5980418427988</v>
      </c>
      <c r="O5362" s="40">
        <f t="shared" si="754"/>
        <v>-1.4611056927342756</v>
      </c>
      <c r="P5362" s="32">
        <f t="shared" si="755"/>
        <v>9590.687031464864</v>
      </c>
      <c r="R5362">
        <v>64.327500000000001</v>
      </c>
      <c r="S5362">
        <v>0.98965999999999998</v>
      </c>
      <c r="T5362">
        <v>-9.6</v>
      </c>
    </row>
    <row r="5363" spans="5:20" x14ac:dyDescent="0.3">
      <c r="E5363" s="26">
        <v>64.423299999999998</v>
      </c>
      <c r="F5363" s="38">
        <v>0.98968</v>
      </c>
      <c r="G5363" s="38">
        <v>-9.64</v>
      </c>
      <c r="H5363" s="19">
        <f t="shared" si="751"/>
        <v>0.97570509514895298</v>
      </c>
      <c r="I5363" s="19">
        <f t="shared" si="752"/>
        <v>-0.16572890423934042</v>
      </c>
      <c r="J5363" s="20" t="str">
        <f t="shared" si="756"/>
        <v>0,975705095148953-0,16572890423934j</v>
      </c>
      <c r="K5363" s="20" t="str">
        <f t="shared" si="757"/>
        <v>36,5933653811682-590,700957546635j</v>
      </c>
      <c r="L5363" s="21">
        <f t="shared" si="758"/>
        <v>36.593365381168198</v>
      </c>
      <c r="M5363" s="21">
        <f t="shared" si="759"/>
        <v>-590.70095754663498</v>
      </c>
      <c r="N5363" s="21">
        <f t="shared" si="753"/>
        <v>36.593365381168198</v>
      </c>
      <c r="O5363" s="40">
        <f t="shared" si="754"/>
        <v>-1.459300862927897</v>
      </c>
      <c r="P5363" s="32">
        <f t="shared" si="755"/>
        <v>9571.86342354523</v>
      </c>
      <c r="R5363">
        <v>64.339500000000001</v>
      </c>
      <c r="S5363">
        <v>0.98972000000000004</v>
      </c>
      <c r="T5363">
        <v>-9.6</v>
      </c>
    </row>
    <row r="5364" spans="5:20" x14ac:dyDescent="0.3">
      <c r="E5364" s="26">
        <v>64.435299999999998</v>
      </c>
      <c r="F5364" s="38">
        <v>0.98970000000000002</v>
      </c>
      <c r="G5364" s="38">
        <v>-9.64</v>
      </c>
      <c r="H5364" s="19">
        <f t="shared" si="751"/>
        <v>0.97572481273635803</v>
      </c>
      <c r="I5364" s="19">
        <f t="shared" si="752"/>
        <v>-0.16573225338056261</v>
      </c>
      <c r="J5364" s="20" t="str">
        <f t="shared" si="756"/>
        <v>0,975724812736358-0,165732253380563j</v>
      </c>
      <c r="K5364" s="20" t="str">
        <f t="shared" si="757"/>
        <v>36,5226167040226-590,709685532165j</v>
      </c>
      <c r="L5364" s="21">
        <f t="shared" si="758"/>
        <v>36.522616704022603</v>
      </c>
      <c r="M5364" s="21">
        <f t="shared" si="759"/>
        <v>-590.70968553216505</v>
      </c>
      <c r="N5364" s="21">
        <f t="shared" si="753"/>
        <v>36.522616704022603</v>
      </c>
      <c r="O5364" s="40">
        <f t="shared" si="754"/>
        <v>-1.4590506505704657</v>
      </c>
      <c r="P5364" s="32">
        <f t="shared" si="755"/>
        <v>9590.5459609042737</v>
      </c>
      <c r="R5364">
        <v>64.351500000000001</v>
      </c>
      <c r="S5364">
        <v>0.98967000000000005</v>
      </c>
      <c r="T5364">
        <v>-9.61</v>
      </c>
    </row>
    <row r="5365" spans="5:20" x14ac:dyDescent="0.3">
      <c r="E5365" s="26">
        <v>64.447199999999995</v>
      </c>
      <c r="F5365" s="38">
        <v>0.98968999999999996</v>
      </c>
      <c r="G5365" s="38">
        <v>-9.65</v>
      </c>
      <c r="H5365" s="19">
        <f t="shared" si="751"/>
        <v>0.97568601363909913</v>
      </c>
      <c r="I5365" s="19">
        <f t="shared" si="752"/>
        <v>-0.16590087066993831</v>
      </c>
      <c r="J5365" s="20" t="str">
        <f t="shared" si="756"/>
        <v>0,975686013639099-0,165900870669938j</v>
      </c>
      <c r="K5365" s="20" t="str">
        <f t="shared" si="757"/>
        <v>36,4827270273748-590,094914868595j</v>
      </c>
      <c r="L5365" s="21">
        <f t="shared" si="758"/>
        <v>36.4827270273748</v>
      </c>
      <c r="M5365" s="21">
        <f t="shared" si="759"/>
        <v>-590.09491486859497</v>
      </c>
      <c r="N5365" s="21">
        <f t="shared" si="753"/>
        <v>36.4827270273748</v>
      </c>
      <c r="O5365" s="40">
        <f t="shared" si="754"/>
        <v>-1.4572630400502748</v>
      </c>
      <c r="P5365" s="32">
        <f t="shared" si="755"/>
        <v>9581.0545539221475</v>
      </c>
      <c r="R5365">
        <v>64.363399999999999</v>
      </c>
      <c r="S5365">
        <v>0.98973</v>
      </c>
      <c r="T5365">
        <v>-9.61</v>
      </c>
    </row>
    <row r="5366" spans="5:20" x14ac:dyDescent="0.3">
      <c r="E5366" s="26">
        <v>64.459199999999996</v>
      </c>
      <c r="F5366" s="38">
        <v>0.98970000000000002</v>
      </c>
      <c r="G5366" s="38">
        <v>-9.65</v>
      </c>
      <c r="H5366" s="19">
        <f t="shared" si="751"/>
        <v>0.97569587214038378</v>
      </c>
      <c r="I5366" s="19">
        <f t="shared" si="752"/>
        <v>-0.16590254696120799</v>
      </c>
      <c r="J5366" s="20" t="str">
        <f t="shared" si="756"/>
        <v>0,975695872140384-0,165902546961208j</v>
      </c>
      <c r="K5366" s="20" t="str">
        <f t="shared" si="757"/>
        <v>36,4474247500985-590,09926326586j</v>
      </c>
      <c r="L5366" s="21">
        <f t="shared" si="758"/>
        <v>36.447424750098499</v>
      </c>
      <c r="M5366" s="21">
        <f t="shared" si="759"/>
        <v>-590.09926326586003</v>
      </c>
      <c r="N5366" s="21">
        <f t="shared" si="753"/>
        <v>36.447424750098499</v>
      </c>
      <c r="O5366" s="40">
        <f t="shared" si="754"/>
        <v>-1.4570024862804274</v>
      </c>
      <c r="P5366" s="32">
        <f t="shared" si="755"/>
        <v>9590.4047453141502</v>
      </c>
      <c r="R5366">
        <v>64.375399999999999</v>
      </c>
      <c r="S5366">
        <v>0.98970000000000002</v>
      </c>
      <c r="T5366">
        <v>-9.6199999999999992</v>
      </c>
    </row>
    <row r="5367" spans="5:20" x14ac:dyDescent="0.3">
      <c r="E5367" s="26">
        <v>64.471199999999996</v>
      </c>
      <c r="F5367" s="38">
        <v>0.98968999999999996</v>
      </c>
      <c r="G5367" s="38">
        <v>-9.66</v>
      </c>
      <c r="H5367" s="19">
        <f t="shared" si="751"/>
        <v>0.97565704361444716</v>
      </c>
      <c r="I5367" s="19">
        <f t="shared" si="752"/>
        <v>-0.16607115747629558</v>
      </c>
      <c r="J5367" s="20" t="str">
        <f t="shared" si="756"/>
        <v>0,975657043614447-0,166071157476296j</v>
      </c>
      <c r="K5367" s="20" t="str">
        <f t="shared" si="757"/>
        <v>36,4076952465019-589,48575255888j</v>
      </c>
      <c r="L5367" s="21">
        <f t="shared" si="758"/>
        <v>36.407695246501902</v>
      </c>
      <c r="M5367" s="21">
        <f t="shared" si="759"/>
        <v>-589.48575255887999</v>
      </c>
      <c r="N5367" s="21">
        <f t="shared" si="753"/>
        <v>36.407695246501902</v>
      </c>
      <c r="O5367" s="40">
        <f t="shared" si="754"/>
        <v>-1.4552167696892822</v>
      </c>
      <c r="P5367" s="32">
        <f t="shared" si="755"/>
        <v>9580.9133311339392</v>
      </c>
      <c r="R5367">
        <v>64.3874</v>
      </c>
      <c r="S5367">
        <v>0.98973999999999995</v>
      </c>
      <c r="T5367">
        <v>-9.6199999999999992</v>
      </c>
    </row>
    <row r="5368" spans="5:20" x14ac:dyDescent="0.3">
      <c r="E5368" s="26">
        <v>64.483099999999993</v>
      </c>
      <c r="F5368" s="38">
        <v>0.98970000000000002</v>
      </c>
      <c r="G5368" s="38">
        <v>-9.66</v>
      </c>
      <c r="H5368" s="19">
        <f t="shared" si="751"/>
        <v>0.97566690182301374</v>
      </c>
      <c r="I5368" s="19">
        <f t="shared" si="752"/>
        <v>-0.16607283548817281</v>
      </c>
      <c r="J5368" s="20" t="str">
        <f t="shared" si="756"/>
        <v>0,975666901823014-0,166072835488173j</v>
      </c>
      <c r="K5368" s="20" t="str">
        <f t="shared" si="757"/>
        <v>36,3724650220116-589,490087533325j</v>
      </c>
      <c r="L5368" s="21">
        <f t="shared" si="758"/>
        <v>36.372465022011603</v>
      </c>
      <c r="M5368" s="21">
        <f t="shared" si="759"/>
        <v>-589.49008753332498</v>
      </c>
      <c r="N5368" s="21">
        <f t="shared" si="753"/>
        <v>36.372465022011603</v>
      </c>
      <c r="O5368" s="40">
        <f t="shared" si="754"/>
        <v>-1.4549589169038517</v>
      </c>
      <c r="P5368" s="32">
        <f t="shared" si="755"/>
        <v>9590.2633846984772</v>
      </c>
      <c r="R5368">
        <v>64.3994</v>
      </c>
      <c r="S5368">
        <v>0.98968</v>
      </c>
      <c r="T5368">
        <v>-9.6300000000000008</v>
      </c>
    </row>
    <row r="5369" spans="5:20" x14ac:dyDescent="0.3">
      <c r="E5369" s="26">
        <v>64.495099999999994</v>
      </c>
      <c r="F5369" s="38">
        <v>0.98968</v>
      </c>
      <c r="G5369" s="38">
        <v>-9.67</v>
      </c>
      <c r="H5369" s="19">
        <f t="shared" si="751"/>
        <v>0.97561818595403427</v>
      </c>
      <c r="I5369" s="19">
        <f t="shared" si="752"/>
        <v>-0.16623975949140252</v>
      </c>
      <c r="J5369" s="20" t="str">
        <f t="shared" si="756"/>
        <v>0,975618185954034-0,166239759491403j</v>
      </c>
      <c r="K5369" s="20" t="str">
        <f t="shared" si="757"/>
        <v>36,368052931723-588,873507116505j</v>
      </c>
      <c r="L5369" s="21">
        <f t="shared" si="758"/>
        <v>36.368052931723</v>
      </c>
      <c r="M5369" s="21">
        <f t="shared" si="759"/>
        <v>-588.87350711650504</v>
      </c>
      <c r="N5369" s="21">
        <f t="shared" si="753"/>
        <v>36.368052931723</v>
      </c>
      <c r="O5369" s="40">
        <f t="shared" si="754"/>
        <v>-1.4531666671336612</v>
      </c>
      <c r="P5369" s="32">
        <f t="shared" si="755"/>
        <v>9571.4401678650993</v>
      </c>
      <c r="R5369">
        <v>64.411299999999997</v>
      </c>
      <c r="S5369">
        <v>0.98970000000000002</v>
      </c>
      <c r="T5369">
        <v>-9.6300000000000008</v>
      </c>
    </row>
    <row r="5370" spans="5:20" x14ac:dyDescent="0.3">
      <c r="E5370" s="26">
        <v>64.507099999999994</v>
      </c>
      <c r="F5370" s="38">
        <v>0.98968999999999996</v>
      </c>
      <c r="G5370" s="38">
        <v>-9.67</v>
      </c>
      <c r="H5370" s="19">
        <f t="shared" si="751"/>
        <v>0.97562804386958224</v>
      </c>
      <c r="I5370" s="19">
        <f t="shared" si="752"/>
        <v>-0.16624143922383613</v>
      </c>
      <c r="J5370" s="20" t="str">
        <f t="shared" si="756"/>
        <v>0,975628043869582-0,166241439223836j</v>
      </c>
      <c r="K5370" s="20" t="str">
        <f t="shared" si="757"/>
        <v>36,3328949574099-588,877832919105j</v>
      </c>
      <c r="L5370" s="21">
        <f t="shared" si="758"/>
        <v>36.332894957409898</v>
      </c>
      <c r="M5370" s="21">
        <f t="shared" si="759"/>
        <v>-588.877832919105</v>
      </c>
      <c r="N5370" s="21">
        <f t="shared" si="753"/>
        <v>36.332894957409898</v>
      </c>
      <c r="O5370" s="40">
        <f t="shared" si="754"/>
        <v>-1.4529070131244286</v>
      </c>
      <c r="P5370" s="32">
        <f t="shared" si="755"/>
        <v>9580.7719634654786</v>
      </c>
      <c r="R5370">
        <v>64.423299999999998</v>
      </c>
      <c r="S5370">
        <v>0.98968</v>
      </c>
      <c r="T5370">
        <v>-9.64</v>
      </c>
    </row>
    <row r="5371" spans="5:20" x14ac:dyDescent="0.3">
      <c r="E5371" s="26">
        <v>64.519099999999995</v>
      </c>
      <c r="F5371" s="38">
        <v>0.98972000000000004</v>
      </c>
      <c r="G5371" s="38">
        <v>-9.68</v>
      </c>
      <c r="H5371" s="19">
        <f t="shared" si="751"/>
        <v>0.97562858727207546</v>
      </c>
      <c r="I5371" s="19">
        <f t="shared" si="752"/>
        <v>-0.16641676026618951</v>
      </c>
      <c r="J5371" s="20" t="str">
        <f t="shared" si="756"/>
        <v>0,975628587272075-0,16641676026619j</v>
      </c>
      <c r="K5371" s="20" t="str">
        <f t="shared" si="757"/>
        <v>36,1530636336056-588,284064488545j</v>
      </c>
      <c r="L5371" s="21">
        <f t="shared" si="758"/>
        <v>36.153063633605598</v>
      </c>
      <c r="M5371" s="21">
        <f t="shared" si="759"/>
        <v>-588.28406448854503</v>
      </c>
      <c r="N5371" s="21">
        <f t="shared" si="753"/>
        <v>36.153063633605598</v>
      </c>
      <c r="O5371" s="40">
        <f t="shared" si="754"/>
        <v>-1.4511720840114521</v>
      </c>
      <c r="P5371" s="32">
        <f t="shared" si="755"/>
        <v>9608.7343540742168</v>
      </c>
      <c r="R5371">
        <v>64.435299999999998</v>
      </c>
      <c r="S5371">
        <v>0.98970000000000002</v>
      </c>
      <c r="T5371">
        <v>-9.64</v>
      </c>
    </row>
    <row r="5372" spans="5:20" x14ac:dyDescent="0.3">
      <c r="E5372" s="26">
        <v>64.531000000000006</v>
      </c>
      <c r="F5372" s="38">
        <v>0.98970000000000002</v>
      </c>
      <c r="G5372" s="38">
        <v>-9.68</v>
      </c>
      <c r="H5372" s="19">
        <f t="shared" si="751"/>
        <v>0.97560887202761704</v>
      </c>
      <c r="I5372" s="19">
        <f t="shared" si="752"/>
        <v>-0.16641339736031174</v>
      </c>
      <c r="J5372" s="20" t="str">
        <f t="shared" si="756"/>
        <v>0,975608872027617-0,166413397360312j</v>
      </c>
      <c r="K5372" s="20" t="str">
        <f t="shared" si="757"/>
        <v>36,2232384318523-588,275460450175j</v>
      </c>
      <c r="L5372" s="21">
        <f t="shared" si="758"/>
        <v>36.223238431852302</v>
      </c>
      <c r="M5372" s="21">
        <f t="shared" si="759"/>
        <v>-588.27546045017505</v>
      </c>
      <c r="N5372" s="21">
        <f t="shared" si="753"/>
        <v>36.223238431852302</v>
      </c>
      <c r="O5372" s="40">
        <f t="shared" si="754"/>
        <v>-1.4508832565791034</v>
      </c>
      <c r="P5372" s="32">
        <f t="shared" si="755"/>
        <v>9589.980228407594</v>
      </c>
      <c r="R5372">
        <v>64.447199999999995</v>
      </c>
      <c r="S5372">
        <v>0.98968999999999996</v>
      </c>
      <c r="T5372">
        <v>-9.65</v>
      </c>
    </row>
    <row r="5373" spans="5:20" x14ac:dyDescent="0.3">
      <c r="E5373" s="26">
        <v>64.543000000000006</v>
      </c>
      <c r="F5373" s="38">
        <v>0.98975000000000002</v>
      </c>
      <c r="G5373" s="38">
        <v>-9.68</v>
      </c>
      <c r="H5373" s="19">
        <f t="shared" si="751"/>
        <v>0.97565816013876316</v>
      </c>
      <c r="I5373" s="19">
        <f t="shared" si="752"/>
        <v>-0.16642180462500611</v>
      </c>
      <c r="J5373" s="20" t="str">
        <f t="shared" si="756"/>
        <v>0,975658160138763-0,166421804625006j</v>
      </c>
      <c r="K5373" s="20" t="str">
        <f t="shared" si="757"/>
        <v>36,0477983425459-588,29693917177j</v>
      </c>
      <c r="L5373" s="21">
        <f t="shared" si="758"/>
        <v>36.047798342545903</v>
      </c>
      <c r="M5373" s="21">
        <f t="shared" si="759"/>
        <v>-588.29693917176996</v>
      </c>
      <c r="N5373" s="21">
        <f t="shared" si="753"/>
        <v>36.047798342545903</v>
      </c>
      <c r="O5373" s="40">
        <f t="shared" si="754"/>
        <v>-1.450666468478677</v>
      </c>
      <c r="P5373" s="32">
        <f t="shared" si="755"/>
        <v>9637.0027679111736</v>
      </c>
      <c r="R5373">
        <v>64.459199999999996</v>
      </c>
      <c r="S5373">
        <v>0.98970000000000002</v>
      </c>
      <c r="T5373">
        <v>-9.65</v>
      </c>
    </row>
    <row r="5374" spans="5:20" x14ac:dyDescent="0.3">
      <c r="E5374" s="26">
        <v>64.555000000000007</v>
      </c>
      <c r="F5374" s="38">
        <v>0.98973</v>
      </c>
      <c r="G5374" s="38">
        <v>-9.69</v>
      </c>
      <c r="H5374" s="19">
        <f t="shared" si="751"/>
        <v>0.97560938453718848</v>
      </c>
      <c r="I5374" s="19">
        <f t="shared" si="752"/>
        <v>-0.1665887202152905</v>
      </c>
      <c r="J5374" s="20" t="str">
        <f t="shared" si="756"/>
        <v>0,975609384537188-0,166588720215291j</v>
      </c>
      <c r="K5374" s="20" t="str">
        <f t="shared" si="757"/>
        <v>36,043921059932-587,68286161267j</v>
      </c>
      <c r="L5374" s="21">
        <f t="shared" si="758"/>
        <v>36.043921059932003</v>
      </c>
      <c r="M5374" s="21">
        <f t="shared" si="759"/>
        <v>-587.68286161266997</v>
      </c>
      <c r="N5374" s="21">
        <f t="shared" si="753"/>
        <v>36.043921059932003</v>
      </c>
      <c r="O5374" s="40">
        <f t="shared" si="754"/>
        <v>-1.4488828502214652</v>
      </c>
      <c r="P5374" s="32">
        <f t="shared" si="755"/>
        <v>9617.9965964914009</v>
      </c>
      <c r="R5374">
        <v>64.471199999999996</v>
      </c>
      <c r="S5374">
        <v>0.98968999999999996</v>
      </c>
      <c r="T5374">
        <v>-9.66</v>
      </c>
    </row>
    <row r="5375" spans="5:20" x14ac:dyDescent="0.3">
      <c r="E5375" s="26">
        <v>64.566900000000004</v>
      </c>
      <c r="F5375" s="38">
        <v>0.98970999999999998</v>
      </c>
      <c r="G5375" s="38">
        <v>-9.6999999999999993</v>
      </c>
      <c r="H5375" s="19">
        <f t="shared" si="751"/>
        <v>0.97556058039192917</v>
      </c>
      <c r="I5375" s="19">
        <f t="shared" si="752"/>
        <v>-0.16675562384927869</v>
      </c>
      <c r="J5375" s="20" t="str">
        <f t="shared" si="756"/>
        <v>0,975560580391929-0,166755623849279j</v>
      </c>
      <c r="K5375" s="20" t="str">
        <f t="shared" si="757"/>
        <v>36,0399847450114-587,07005167171j</v>
      </c>
      <c r="L5375" s="21">
        <f t="shared" si="758"/>
        <v>36.039984745011402</v>
      </c>
      <c r="M5375" s="21">
        <f t="shared" si="759"/>
        <v>-587.07005167170996</v>
      </c>
      <c r="N5375" s="21">
        <f t="shared" si="753"/>
        <v>36.039984745011402</v>
      </c>
      <c r="O5375" s="40">
        <f t="shared" si="754"/>
        <v>-1.4471052608188879</v>
      </c>
      <c r="P5375" s="32">
        <f t="shared" si="755"/>
        <v>9599.0641649239715</v>
      </c>
      <c r="R5375">
        <v>64.483099999999993</v>
      </c>
      <c r="S5375">
        <v>0.98970000000000002</v>
      </c>
      <c r="T5375">
        <v>-9.66</v>
      </c>
    </row>
    <row r="5376" spans="5:20" x14ac:dyDescent="0.3">
      <c r="E5376" s="26">
        <v>64.578900000000004</v>
      </c>
      <c r="F5376" s="38">
        <v>0.98970000000000002</v>
      </c>
      <c r="G5376" s="38">
        <v>-9.6999999999999993</v>
      </c>
      <c r="H5376" s="19">
        <f t="shared" si="751"/>
        <v>0.97555072335723836</v>
      </c>
      <c r="I5376" s="19">
        <f t="shared" si="752"/>
        <v>-0.16675393895548304</v>
      </c>
      <c r="J5376" s="20" t="str">
        <f t="shared" si="756"/>
        <v>0,975550723357238-0,166753938955483j</v>
      </c>
      <c r="K5376" s="20" t="str">
        <f t="shared" si="757"/>
        <v>36,0749293592533-587,06577399784j</v>
      </c>
      <c r="L5376" s="21">
        <f t="shared" si="758"/>
        <v>36.074929359253296</v>
      </c>
      <c r="M5376" s="21">
        <f t="shared" si="759"/>
        <v>-587.06577399783998</v>
      </c>
      <c r="N5376" s="21">
        <f t="shared" si="753"/>
        <v>36.074929359253296</v>
      </c>
      <c r="O5376" s="40">
        <f t="shared" si="754"/>
        <v>-1.4468258185231664</v>
      </c>
      <c r="P5376" s="32">
        <f t="shared" si="755"/>
        <v>9589.696492065963</v>
      </c>
      <c r="R5376">
        <v>64.495099999999994</v>
      </c>
      <c r="S5376">
        <v>0.98968</v>
      </c>
      <c r="T5376">
        <v>-9.67</v>
      </c>
    </row>
    <row r="5377" spans="5:20" x14ac:dyDescent="0.3">
      <c r="E5377" s="26">
        <v>64.590900000000005</v>
      </c>
      <c r="F5377" s="38">
        <v>0.98975000000000002</v>
      </c>
      <c r="G5377" s="38">
        <v>-9.6999999999999993</v>
      </c>
      <c r="H5377" s="19">
        <f t="shared" si="751"/>
        <v>0.97560000853069284</v>
      </c>
      <c r="I5377" s="19">
        <f t="shared" si="752"/>
        <v>-0.1667623634244613</v>
      </c>
      <c r="J5377" s="20" t="str">
        <f t="shared" si="756"/>
        <v>0,975600008530693-0,166762363424461j</v>
      </c>
      <c r="K5377" s="20" t="str">
        <f t="shared" si="757"/>
        <v>35,900202208926-587,08712078933j</v>
      </c>
      <c r="L5377" s="21">
        <f t="shared" si="758"/>
        <v>35.900202208925997</v>
      </c>
      <c r="M5377" s="21">
        <f t="shared" si="759"/>
        <v>-587.08712078933002</v>
      </c>
      <c r="N5377" s="21">
        <f t="shared" si="753"/>
        <v>35.900202208925997</v>
      </c>
      <c r="O5377" s="40">
        <f t="shared" si="754"/>
        <v>-1.4466096199187577</v>
      </c>
      <c r="P5377" s="32">
        <f t="shared" si="755"/>
        <v>9636.7176402513796</v>
      </c>
      <c r="R5377">
        <v>64.507099999999994</v>
      </c>
      <c r="S5377">
        <v>0.98968999999999996</v>
      </c>
      <c r="T5377">
        <v>-9.67</v>
      </c>
    </row>
    <row r="5378" spans="5:20" x14ac:dyDescent="0.3">
      <c r="E5378" s="26">
        <v>64.602800000000002</v>
      </c>
      <c r="F5378" s="38">
        <v>0.98968999999999996</v>
      </c>
      <c r="G5378" s="38">
        <v>-9.7100000000000009</v>
      </c>
      <c r="H5378" s="19">
        <f t="shared" si="751"/>
        <v>0.97551174770567317</v>
      </c>
      <c r="I5378" s="19">
        <f t="shared" si="752"/>
        <v>-0.16692251552209178</v>
      </c>
      <c r="J5378" s="20" t="str">
        <f t="shared" si="756"/>
        <v>0,975511747705673-0,166922515522092j</v>
      </c>
      <c r="K5378" s="20" t="str">
        <f t="shared" si="757"/>
        <v>36,0359897896099-586,458505429625j</v>
      </c>
      <c r="L5378" s="21">
        <f t="shared" si="758"/>
        <v>36.0359897896099</v>
      </c>
      <c r="M5378" s="21">
        <f t="shared" si="759"/>
        <v>-586.45850542962501</v>
      </c>
      <c r="N5378" s="21">
        <f t="shared" si="753"/>
        <v>36.0359897896099</v>
      </c>
      <c r="O5378" s="40">
        <f t="shared" si="754"/>
        <v>-1.4447944989599517</v>
      </c>
      <c r="P5378" s="32">
        <f t="shared" si="755"/>
        <v>9580.2050440808471</v>
      </c>
      <c r="R5378">
        <v>64.519099999999995</v>
      </c>
      <c r="S5378">
        <v>0.98972000000000004</v>
      </c>
      <c r="T5378">
        <v>-9.68</v>
      </c>
    </row>
    <row r="5379" spans="5:20" x14ac:dyDescent="0.3">
      <c r="E5379" s="26">
        <v>64.614800000000002</v>
      </c>
      <c r="F5379" s="38">
        <v>0.98970999999999998</v>
      </c>
      <c r="G5379" s="38">
        <v>-9.7200000000000006</v>
      </c>
      <c r="H5379" s="19">
        <f t="shared" si="751"/>
        <v>0.97550231226491479</v>
      </c>
      <c r="I5379" s="19">
        <f t="shared" si="752"/>
        <v>-0.16709614856663985</v>
      </c>
      <c r="J5379" s="20" t="str">
        <f t="shared" si="756"/>
        <v>0,975502312264915-0,16709614856664j</v>
      </c>
      <c r="K5379" s="20" t="str">
        <f t="shared" si="757"/>
        <v>35,8927274050212-585,86524958877j</v>
      </c>
      <c r="L5379" s="21">
        <f t="shared" si="758"/>
        <v>35.892727405021198</v>
      </c>
      <c r="M5379" s="21">
        <f t="shared" si="759"/>
        <v>-585.86524958876998</v>
      </c>
      <c r="N5379" s="21">
        <f t="shared" si="753"/>
        <v>35.892727405021198</v>
      </c>
      <c r="O5379" s="40">
        <f t="shared" si="754"/>
        <v>-1.4430649086249552</v>
      </c>
      <c r="P5379" s="32">
        <f t="shared" si="755"/>
        <v>9598.7795708187623</v>
      </c>
      <c r="R5379">
        <v>64.531000000000006</v>
      </c>
      <c r="S5379">
        <v>0.98970000000000002</v>
      </c>
      <c r="T5379">
        <v>-9.68</v>
      </c>
    </row>
    <row r="5380" spans="5:20" x14ac:dyDescent="0.3">
      <c r="E5380" s="26">
        <v>64.626800000000003</v>
      </c>
      <c r="F5380" s="38">
        <v>0.98970000000000002</v>
      </c>
      <c r="G5380" s="38">
        <v>-9.7200000000000006</v>
      </c>
      <c r="H5380" s="19">
        <f t="shared" si="751"/>
        <v>0.97549245581896338</v>
      </c>
      <c r="I5380" s="19">
        <f t="shared" si="752"/>
        <v>-0.16709446023219271</v>
      </c>
      <c r="J5380" s="20" t="str">
        <f t="shared" si="756"/>
        <v>0,975492455818963-0,167094460232193j</v>
      </c>
      <c r="K5380" s="20" t="str">
        <f t="shared" si="757"/>
        <v>35,9275303071852-585,860998136j</v>
      </c>
      <c r="L5380" s="21">
        <f t="shared" si="758"/>
        <v>35.927530307185201</v>
      </c>
      <c r="M5380" s="21">
        <f t="shared" si="759"/>
        <v>-585.86099813600003</v>
      </c>
      <c r="N5380" s="21">
        <f t="shared" si="753"/>
        <v>35.927530307185201</v>
      </c>
      <c r="O5380" s="40">
        <f t="shared" si="754"/>
        <v>-1.4427864882385648</v>
      </c>
      <c r="P5380" s="32">
        <f t="shared" si="755"/>
        <v>9589.4121757092562</v>
      </c>
      <c r="R5380">
        <v>64.543000000000006</v>
      </c>
      <c r="S5380">
        <v>0.98975000000000002</v>
      </c>
      <c r="T5380">
        <v>-9.68</v>
      </c>
    </row>
    <row r="5381" spans="5:20" x14ac:dyDescent="0.3">
      <c r="E5381" s="26">
        <v>64.638800000000003</v>
      </c>
      <c r="F5381" s="38">
        <v>0.98972000000000004</v>
      </c>
      <c r="G5381" s="38">
        <v>-9.73</v>
      </c>
      <c r="H5381" s="19">
        <f t="shared" si="751"/>
        <v>0.97548298977884573</v>
      </c>
      <c r="I5381" s="19">
        <f t="shared" si="752"/>
        <v>-0.16726809334754975</v>
      </c>
      <c r="J5381" s="20" t="str">
        <f t="shared" si="756"/>
        <v>0,975482989778846-0,16726809334755j</v>
      </c>
      <c r="K5381" s="20" t="str">
        <f t="shared" si="757"/>
        <v>35,7847045779906-585,268915080135j</v>
      </c>
      <c r="L5381" s="21">
        <f t="shared" si="758"/>
        <v>35.784704577990603</v>
      </c>
      <c r="M5381" s="21">
        <f t="shared" si="759"/>
        <v>-585.268915080135</v>
      </c>
      <c r="N5381" s="21">
        <f t="shared" si="753"/>
        <v>35.784704577990603</v>
      </c>
      <c r="O5381" s="40">
        <f t="shared" si="754"/>
        <v>-1.4410608005259102</v>
      </c>
      <c r="P5381" s="32">
        <f t="shared" si="755"/>
        <v>9608.0225363178779</v>
      </c>
      <c r="R5381">
        <v>64.555000000000007</v>
      </c>
      <c r="S5381">
        <v>0.98973</v>
      </c>
      <c r="T5381">
        <v>-9.69</v>
      </c>
    </row>
    <row r="5382" spans="5:20" x14ac:dyDescent="0.3">
      <c r="E5382" s="26">
        <v>64.650700000000001</v>
      </c>
      <c r="F5382" s="38">
        <v>0.98970000000000002</v>
      </c>
      <c r="G5382" s="38">
        <v>-9.73</v>
      </c>
      <c r="H5382" s="19">
        <f t="shared" si="751"/>
        <v>0.97546327747658279</v>
      </c>
      <c r="I5382" s="19">
        <f t="shared" si="752"/>
        <v>-0.16726471323815825</v>
      </c>
      <c r="J5382" s="20" t="str">
        <f t="shared" si="756"/>
        <v>0,975463277476583-0,167264713238158j</v>
      </c>
      <c r="K5382" s="20" t="str">
        <f t="shared" si="757"/>
        <v>35,8541697169239-585,260442355185j</v>
      </c>
      <c r="L5382" s="21">
        <f t="shared" si="758"/>
        <v>35.854169716923899</v>
      </c>
      <c r="M5382" s="21">
        <f t="shared" si="759"/>
        <v>-585.26044235518498</v>
      </c>
      <c r="N5382" s="21">
        <f t="shared" si="753"/>
        <v>35.854169716923899</v>
      </c>
      <c r="O5382" s="40">
        <f t="shared" si="754"/>
        <v>-1.4407746922612896</v>
      </c>
      <c r="P5382" s="32">
        <f t="shared" si="755"/>
        <v>9589.2698000363434</v>
      </c>
      <c r="R5382">
        <v>64.566900000000004</v>
      </c>
      <c r="S5382">
        <v>0.98970999999999998</v>
      </c>
      <c r="T5382">
        <v>-9.6999999999999993</v>
      </c>
    </row>
    <row r="5383" spans="5:20" x14ac:dyDescent="0.3">
      <c r="E5383" s="26">
        <v>64.662700000000001</v>
      </c>
      <c r="F5383" s="38">
        <v>0.98965999999999998</v>
      </c>
      <c r="G5383" s="38">
        <v>-9.73</v>
      </c>
      <c r="H5383" s="19">
        <f t="shared" ref="H5383:H5446" si="760">F5383*COS(G5383*PI()/180)</f>
        <v>0.97542385287205713</v>
      </c>
      <c r="I5383" s="19">
        <f t="shared" ref="I5383:I5446" si="761">F5383*SIN(G5383*PI()/180)</f>
        <v>-0.16725795301937527</v>
      </c>
      <c r="J5383" s="20" t="str">
        <f t="shared" si="756"/>
        <v>0,975423852872057-0,167257953019375j</v>
      </c>
      <c r="K5383" s="20" t="str">
        <f t="shared" si="757"/>
        <v>35,9930951620823-585,243447466865j</v>
      </c>
      <c r="L5383" s="21">
        <f t="shared" si="758"/>
        <v>35.993095162082298</v>
      </c>
      <c r="M5383" s="21">
        <f t="shared" si="759"/>
        <v>-585.24344746686495</v>
      </c>
      <c r="N5383" s="21">
        <f t="shared" ref="N5383:N5446" si="762">L5383</f>
        <v>35.993095162082298</v>
      </c>
      <c r="O5383" s="40">
        <f t="shared" ref="O5383:O5446" si="763">M5383/(2*PI()*E5383)</f>
        <v>-1.4404654859214592</v>
      </c>
      <c r="P5383" s="32">
        <f t="shared" ref="P5383:P5446" si="764">1/(IMREAL(IMDIV(1,K5383)))</f>
        <v>9551.9819608189064</v>
      </c>
      <c r="R5383">
        <v>64.578900000000004</v>
      </c>
      <c r="S5383">
        <v>0.98970000000000002</v>
      </c>
      <c r="T5383">
        <v>-9.6999999999999993</v>
      </c>
    </row>
    <row r="5384" spans="5:20" x14ac:dyDescent="0.3">
      <c r="E5384" s="26">
        <v>64.674700000000001</v>
      </c>
      <c r="F5384" s="38">
        <v>0.98970000000000002</v>
      </c>
      <c r="G5384" s="38">
        <v>-9.74</v>
      </c>
      <c r="H5384" s="19">
        <f t="shared" si="760"/>
        <v>0.97543406941989164</v>
      </c>
      <c r="I5384" s="19">
        <f t="shared" si="761"/>
        <v>-0.16743496114894924</v>
      </c>
      <c r="J5384" s="20" t="str">
        <f t="shared" si="756"/>
        <v>0,975434069419892-0,167434961148949j</v>
      </c>
      <c r="K5384" s="20" t="str">
        <f t="shared" si="757"/>
        <v>35,7810338549444-584,66110306643j</v>
      </c>
      <c r="L5384" s="21">
        <f t="shared" si="758"/>
        <v>35.781033854944397</v>
      </c>
      <c r="M5384" s="21">
        <f t="shared" si="759"/>
        <v>-584.66110306642997</v>
      </c>
      <c r="N5384" s="21">
        <f t="shared" si="762"/>
        <v>35.781033854944397</v>
      </c>
      <c r="O5384" s="40">
        <f t="shared" si="763"/>
        <v>-1.4387651521627842</v>
      </c>
      <c r="P5384" s="32">
        <f t="shared" si="764"/>
        <v>9589.1272793720782</v>
      </c>
      <c r="R5384">
        <v>64.590900000000005</v>
      </c>
      <c r="S5384">
        <v>0.98975000000000002</v>
      </c>
      <c r="T5384">
        <v>-9.6999999999999993</v>
      </c>
    </row>
    <row r="5385" spans="5:20" x14ac:dyDescent="0.3">
      <c r="E5385" s="26">
        <v>64.686599999999999</v>
      </c>
      <c r="F5385" s="38">
        <v>0.98975999999999997</v>
      </c>
      <c r="G5385" s="38">
        <v>-9.74</v>
      </c>
      <c r="H5385" s="19">
        <f t="shared" si="760"/>
        <v>0.97549320455595834</v>
      </c>
      <c r="I5385" s="19">
        <f t="shared" si="761"/>
        <v>-0.16744511179830654</v>
      </c>
      <c r="J5385" s="20" t="str">
        <f t="shared" si="756"/>
        <v>0,975493204555958-0,167445111798307j</v>
      </c>
      <c r="K5385" s="20" t="str">
        <f t="shared" si="757"/>
        <v>35,5730555872788-584,68639412495j</v>
      </c>
      <c r="L5385" s="21">
        <f t="shared" si="758"/>
        <v>35.573055587278802</v>
      </c>
      <c r="M5385" s="21">
        <f t="shared" si="759"/>
        <v>-584.68639412494997</v>
      </c>
      <c r="N5385" s="21">
        <f t="shared" si="762"/>
        <v>35.573055587278802</v>
      </c>
      <c r="O5385" s="40">
        <f t="shared" si="763"/>
        <v>-1.4385626974297907</v>
      </c>
      <c r="P5385" s="32">
        <f t="shared" si="764"/>
        <v>9645.604407436831</v>
      </c>
      <c r="R5385">
        <v>64.602800000000002</v>
      </c>
      <c r="S5385">
        <v>0.98968999999999996</v>
      </c>
      <c r="T5385">
        <v>-9.7100000000000009</v>
      </c>
    </row>
    <row r="5386" spans="5:20" x14ac:dyDescent="0.3">
      <c r="E5386" s="26">
        <v>64.698599999999999</v>
      </c>
      <c r="F5386" s="38">
        <v>0.98975999999999997</v>
      </c>
      <c r="G5386" s="38">
        <v>-9.75</v>
      </c>
      <c r="H5386" s="19">
        <f t="shared" si="760"/>
        <v>0.975463965013323</v>
      </c>
      <c r="I5386" s="19">
        <f t="shared" si="761"/>
        <v>-0.16761536492961057</v>
      </c>
      <c r="J5386" s="20" t="str">
        <f t="shared" si="756"/>
        <v>0,975463965013323-0,167615364929611j</v>
      </c>
      <c r="K5386" s="20" t="str">
        <f t="shared" si="757"/>
        <v>35,5005642118265-584,08819028155j</v>
      </c>
      <c r="L5386" s="21">
        <f t="shared" si="758"/>
        <v>35.5005642118265</v>
      </c>
      <c r="M5386" s="21">
        <f t="shared" si="759"/>
        <v>-584.08819028155006</v>
      </c>
      <c r="N5386" s="21">
        <f t="shared" si="762"/>
        <v>35.5005642118265</v>
      </c>
      <c r="O5386" s="40">
        <f t="shared" si="763"/>
        <v>-1.4368243313596931</v>
      </c>
      <c r="P5386" s="32">
        <f t="shared" si="764"/>
        <v>9645.4609014822927</v>
      </c>
      <c r="R5386">
        <v>64.614800000000002</v>
      </c>
      <c r="S5386">
        <v>0.98970999999999998</v>
      </c>
      <c r="T5386">
        <v>-9.7200000000000006</v>
      </c>
    </row>
    <row r="5387" spans="5:20" x14ac:dyDescent="0.3">
      <c r="E5387" s="26">
        <v>64.710599999999999</v>
      </c>
      <c r="F5387" s="38">
        <v>0.98972000000000004</v>
      </c>
      <c r="G5387" s="38">
        <v>-9.75</v>
      </c>
      <c r="H5387" s="19">
        <f t="shared" si="760"/>
        <v>0.9754245427709608</v>
      </c>
      <c r="I5387" s="19">
        <f t="shared" si="761"/>
        <v>-0.16760859094945663</v>
      </c>
      <c r="J5387" s="20" t="str">
        <f t="shared" si="756"/>
        <v>0,975424542770961-0,167608590949457j</v>
      </c>
      <c r="K5387" s="20" t="str">
        <f t="shared" si="757"/>
        <v>35,6389375232762-584,07139752924j</v>
      </c>
      <c r="L5387" s="21">
        <f t="shared" si="758"/>
        <v>35.638937523276198</v>
      </c>
      <c r="M5387" s="21">
        <f t="shared" si="759"/>
        <v>-584.07139752924002</v>
      </c>
      <c r="N5387" s="21">
        <f t="shared" si="762"/>
        <v>35.638937523276198</v>
      </c>
      <c r="O5387" s="40">
        <f t="shared" si="763"/>
        <v>-1.4365165836102582</v>
      </c>
      <c r="P5387" s="32">
        <f t="shared" si="764"/>
        <v>9607.7367922631256</v>
      </c>
      <c r="R5387">
        <v>64.626800000000003</v>
      </c>
      <c r="S5387">
        <v>0.98970000000000002</v>
      </c>
      <c r="T5387">
        <v>-9.7200000000000006</v>
      </c>
    </row>
    <row r="5388" spans="5:20" x14ac:dyDescent="0.3">
      <c r="E5388" s="26">
        <v>64.722499999999997</v>
      </c>
      <c r="F5388" s="38">
        <v>0.98973</v>
      </c>
      <c r="G5388" s="38">
        <v>-9.76</v>
      </c>
      <c r="H5388" s="19">
        <f t="shared" si="760"/>
        <v>0.97540512996174678</v>
      </c>
      <c r="I5388" s="19">
        <f t="shared" si="761"/>
        <v>-0.16778052730966114</v>
      </c>
      <c r="J5388" s="20" t="str">
        <f t="shared" ref="J5388:J5451" si="765">COMPLEX(H5388,I5388,"j")</f>
        <v>0,975405129961747-0,167780527309661j</v>
      </c>
      <c r="K5388" s="20" t="str">
        <f t="shared" ref="K5388:K5451" si="766">IMPRODUCT(IMDIV(IMSUM(1,J5388),IMSUB(1,J5388)),50)</f>
        <v>35,5318653294187-583,478645930185j</v>
      </c>
      <c r="L5388" s="21">
        <f t="shared" ref="L5388:L5451" si="767">IMREAL(K5388)</f>
        <v>35.5318653294187</v>
      </c>
      <c r="M5388" s="21">
        <f t="shared" ref="M5388:M5451" si="768">IMAGINARY(K5388)</f>
        <v>-583.47864593018505</v>
      </c>
      <c r="N5388" s="21">
        <f t="shared" si="762"/>
        <v>35.5318653294187</v>
      </c>
      <c r="O5388" s="40">
        <f t="shared" si="763"/>
        <v>-1.4347948655931826</v>
      </c>
      <c r="P5388" s="32">
        <f t="shared" si="764"/>
        <v>9616.9970403267889</v>
      </c>
      <c r="R5388">
        <v>64.638800000000003</v>
      </c>
      <c r="S5388">
        <v>0.98972000000000004</v>
      </c>
      <c r="T5388">
        <v>-9.73</v>
      </c>
    </row>
    <row r="5389" spans="5:20" x14ac:dyDescent="0.3">
      <c r="E5389" s="26">
        <v>64.734499999999997</v>
      </c>
      <c r="F5389" s="38">
        <v>0.98968999999999996</v>
      </c>
      <c r="G5389" s="38">
        <v>-9.76</v>
      </c>
      <c r="H5389" s="19">
        <f t="shared" si="760"/>
        <v>0.97536570890226737</v>
      </c>
      <c r="I5389" s="19">
        <f t="shared" si="761"/>
        <v>-0.16777374644913109</v>
      </c>
      <c r="J5389" s="20" t="str">
        <f t="shared" si="765"/>
        <v>0,975365708902267-0,167773746449131j</v>
      </c>
      <c r="K5389" s="20" t="str">
        <f t="shared" si="766"/>
        <v>35,6699543103893-583,46185549876j</v>
      </c>
      <c r="L5389" s="21">
        <f t="shared" si="767"/>
        <v>35.669954310389301</v>
      </c>
      <c r="M5389" s="21">
        <f t="shared" si="768"/>
        <v>-583.46185549875997</v>
      </c>
      <c r="N5389" s="21">
        <f t="shared" si="762"/>
        <v>35.669954310389301</v>
      </c>
      <c r="O5389" s="40">
        <f t="shared" si="763"/>
        <v>-1.4344876133776705</v>
      </c>
      <c r="P5389" s="32">
        <f t="shared" si="764"/>
        <v>9579.4931355726021</v>
      </c>
      <c r="R5389">
        <v>64.650700000000001</v>
      </c>
      <c r="S5389">
        <v>0.98970000000000002</v>
      </c>
      <c r="T5389">
        <v>-9.73</v>
      </c>
    </row>
    <row r="5390" spans="5:20" x14ac:dyDescent="0.3">
      <c r="E5390" s="26">
        <v>64.746499999999997</v>
      </c>
      <c r="F5390" s="38">
        <v>0.98970999999999998</v>
      </c>
      <c r="G5390" s="38">
        <v>-9.76</v>
      </c>
      <c r="H5390" s="19">
        <f t="shared" si="760"/>
        <v>0.97538541943200707</v>
      </c>
      <c r="I5390" s="19">
        <f t="shared" si="761"/>
        <v>-0.1677771368793961</v>
      </c>
      <c r="J5390" s="20" t="str">
        <f t="shared" si="765"/>
        <v>0,975385419432007-0,167777136879396j</v>
      </c>
      <c r="K5390" s="20" t="str">
        <f t="shared" si="766"/>
        <v>35,6009106088585-583,47025887975j</v>
      </c>
      <c r="L5390" s="21">
        <f t="shared" si="767"/>
        <v>35.600910608858499</v>
      </c>
      <c r="M5390" s="21">
        <f t="shared" si="768"/>
        <v>-583.47025887974996</v>
      </c>
      <c r="N5390" s="21">
        <f t="shared" si="762"/>
        <v>35.600910608858499</v>
      </c>
      <c r="O5390" s="40">
        <f t="shared" si="763"/>
        <v>-1.4342424045750743</v>
      </c>
      <c r="P5390" s="32">
        <f t="shared" si="764"/>
        <v>9598.2086409991116</v>
      </c>
      <c r="R5390">
        <v>64.662700000000001</v>
      </c>
      <c r="S5390">
        <v>0.98965999999999998</v>
      </c>
      <c r="T5390">
        <v>-9.73</v>
      </c>
    </row>
    <row r="5391" spans="5:20" x14ac:dyDescent="0.3">
      <c r="E5391" s="26">
        <v>64.758499999999998</v>
      </c>
      <c r="F5391" s="38">
        <v>0.98970999999999998</v>
      </c>
      <c r="G5391" s="38">
        <v>-9.77</v>
      </c>
      <c r="H5391" s="19">
        <f t="shared" si="760"/>
        <v>0.97535612194170507</v>
      </c>
      <c r="I5391" s="19">
        <f t="shared" si="761"/>
        <v>-0.16794737119359027</v>
      </c>
      <c r="J5391" s="20" t="str">
        <f t="shared" si="765"/>
        <v>0,975356121941705-0,16794737119359j</v>
      </c>
      <c r="K5391" s="20" t="str">
        <f t="shared" si="766"/>
        <v>35,5285131383923-582,87453418292j</v>
      </c>
      <c r="L5391" s="21">
        <f t="shared" si="767"/>
        <v>35.528513138392299</v>
      </c>
      <c r="M5391" s="21">
        <f t="shared" si="768"/>
        <v>-582.87453418292</v>
      </c>
      <c r="N5391" s="21">
        <f t="shared" si="762"/>
        <v>35.528513138392299</v>
      </c>
      <c r="O5391" s="40">
        <f t="shared" si="763"/>
        <v>-1.43251253993835</v>
      </c>
      <c r="P5391" s="32">
        <f t="shared" si="764"/>
        <v>9598.0655457346074</v>
      </c>
      <c r="R5391">
        <v>64.674700000000001</v>
      </c>
      <c r="S5391">
        <v>0.98970000000000002</v>
      </c>
      <c r="T5391">
        <v>-9.74</v>
      </c>
    </row>
    <row r="5392" spans="5:20" x14ac:dyDescent="0.3">
      <c r="E5392" s="26">
        <v>64.770399999999995</v>
      </c>
      <c r="F5392" s="38">
        <v>0.98973</v>
      </c>
      <c r="G5392" s="38">
        <v>-9.7799999999999994</v>
      </c>
      <c r="H5392" s="19">
        <f t="shared" si="760"/>
        <v>0.97534650408541224</v>
      </c>
      <c r="I5392" s="19">
        <f t="shared" si="761"/>
        <v>-0.16812099770214606</v>
      </c>
      <c r="J5392" s="20" t="str">
        <f t="shared" si="765"/>
        <v>0,975346504085412-0,168120997702146j</v>
      </c>
      <c r="K5392" s="20" t="str">
        <f t="shared" si="766"/>
        <v>35,3875695955934-582,288347320275j</v>
      </c>
      <c r="L5392" s="21">
        <f t="shared" si="767"/>
        <v>35.387569595593398</v>
      </c>
      <c r="M5392" s="21">
        <f t="shared" si="768"/>
        <v>-582.28834732027497</v>
      </c>
      <c r="N5392" s="21">
        <f t="shared" si="762"/>
        <v>35.387569595593398</v>
      </c>
      <c r="O5392" s="40">
        <f t="shared" si="763"/>
        <v>-1.4308089618225632</v>
      </c>
      <c r="P5392" s="32">
        <f t="shared" si="764"/>
        <v>9616.7101441528703</v>
      </c>
      <c r="R5392">
        <v>64.686599999999999</v>
      </c>
      <c r="S5392">
        <v>0.98975999999999997</v>
      </c>
      <c r="T5392">
        <v>-9.74</v>
      </c>
    </row>
    <row r="5393" spans="5:20" x14ac:dyDescent="0.3">
      <c r="E5393" s="26">
        <v>64.782399999999996</v>
      </c>
      <c r="F5393" s="38">
        <v>0.98973</v>
      </c>
      <c r="G5393" s="38">
        <v>-9.7799999999999994</v>
      </c>
      <c r="H5393" s="19">
        <f t="shared" si="760"/>
        <v>0.97534650408541224</v>
      </c>
      <c r="I5393" s="19">
        <f t="shared" si="761"/>
        <v>-0.16812099770214606</v>
      </c>
      <c r="J5393" s="20" t="str">
        <f t="shared" si="765"/>
        <v>0,975346504085412-0,168120997702146j</v>
      </c>
      <c r="K5393" s="20" t="str">
        <f t="shared" si="766"/>
        <v>35,3875695955934-582,288347320275j</v>
      </c>
      <c r="L5393" s="21">
        <f t="shared" si="767"/>
        <v>35.387569595593398</v>
      </c>
      <c r="M5393" s="21">
        <f t="shared" si="768"/>
        <v>-582.28834732027497</v>
      </c>
      <c r="N5393" s="21">
        <f t="shared" si="762"/>
        <v>35.387569595593398</v>
      </c>
      <c r="O5393" s="40">
        <f t="shared" si="763"/>
        <v>-1.4305439252147523</v>
      </c>
      <c r="P5393" s="32">
        <f t="shared" si="764"/>
        <v>9616.7101441528703</v>
      </c>
      <c r="R5393">
        <v>64.698599999999999</v>
      </c>
      <c r="S5393">
        <v>0.98975999999999997</v>
      </c>
      <c r="T5393">
        <v>-9.75</v>
      </c>
    </row>
    <row r="5394" spans="5:20" x14ac:dyDescent="0.3">
      <c r="E5394" s="26">
        <v>64.794399999999996</v>
      </c>
      <c r="F5394" s="38">
        <v>0.98968999999999996</v>
      </c>
      <c r="G5394" s="38">
        <v>-9.7899999999999991</v>
      </c>
      <c r="H5394" s="19">
        <f t="shared" si="760"/>
        <v>0.97527772907704258</v>
      </c>
      <c r="I5394" s="19">
        <f t="shared" si="761"/>
        <v>-0.16828442371867558</v>
      </c>
      <c r="J5394" s="20" t="str">
        <f t="shared" si="765"/>
        <v>0,975277729077043-0,168284423718676j</v>
      </c>
      <c r="K5394" s="20" t="str">
        <f t="shared" si="766"/>
        <v>35,453006819831-581,678360071275j</v>
      </c>
      <c r="L5394" s="21">
        <f t="shared" si="767"/>
        <v>35.453006819831003</v>
      </c>
      <c r="M5394" s="21">
        <f t="shared" si="768"/>
        <v>-581.67836007127505</v>
      </c>
      <c r="N5394" s="21">
        <f t="shared" si="762"/>
        <v>35.453006819831003</v>
      </c>
      <c r="O5394" s="40">
        <f t="shared" si="763"/>
        <v>-1.4287806707822095</v>
      </c>
      <c r="P5394" s="32">
        <f t="shared" si="764"/>
        <v>9579.0642523954411</v>
      </c>
      <c r="R5394">
        <v>64.710599999999999</v>
      </c>
      <c r="S5394">
        <v>0.98972000000000004</v>
      </c>
      <c r="T5394">
        <v>-9.75</v>
      </c>
    </row>
    <row r="5395" spans="5:20" x14ac:dyDescent="0.3">
      <c r="E5395" s="26">
        <v>64.806299999999993</v>
      </c>
      <c r="F5395" s="38">
        <v>0.98970000000000002</v>
      </c>
      <c r="G5395" s="38">
        <v>-9.7899999999999991</v>
      </c>
      <c r="H5395" s="19">
        <f t="shared" si="760"/>
        <v>0.97528758345294897</v>
      </c>
      <c r="I5395" s="19">
        <f t="shared" si="761"/>
        <v>-0.1682861240937801</v>
      </c>
      <c r="J5395" s="20" t="str">
        <f t="shared" si="765"/>
        <v>0,975287583452949-0,16828612409378j</v>
      </c>
      <c r="K5395" s="20" t="str">
        <f t="shared" si="766"/>
        <v>35,4186935780453-581,68252546386j</v>
      </c>
      <c r="L5395" s="21">
        <f t="shared" si="767"/>
        <v>35.4186935780453</v>
      </c>
      <c r="M5395" s="21">
        <f t="shared" si="768"/>
        <v>-581.68252546385997</v>
      </c>
      <c r="N5395" s="21">
        <f t="shared" si="762"/>
        <v>35.4186935780453</v>
      </c>
      <c r="O5395" s="40">
        <f t="shared" si="763"/>
        <v>-1.4285285417891564</v>
      </c>
      <c r="P5395" s="32">
        <f t="shared" si="764"/>
        <v>9588.4125013379708</v>
      </c>
      <c r="R5395">
        <v>64.722499999999997</v>
      </c>
      <c r="S5395">
        <v>0.98973</v>
      </c>
      <c r="T5395">
        <v>-9.76</v>
      </c>
    </row>
    <row r="5396" spans="5:20" x14ac:dyDescent="0.3">
      <c r="E5396" s="26">
        <v>64.818299999999994</v>
      </c>
      <c r="F5396" s="38">
        <v>0.98972000000000004</v>
      </c>
      <c r="G5396" s="38">
        <v>-9.8000000000000007</v>
      </c>
      <c r="H5396" s="19">
        <f t="shared" si="760"/>
        <v>0.9752779052870798</v>
      </c>
      <c r="I5396" s="19">
        <f t="shared" si="761"/>
        <v>-0.16845974551460577</v>
      </c>
      <c r="J5396" s="20" t="str">
        <f t="shared" si="765"/>
        <v>0,97527790528708-0,168459745514606j</v>
      </c>
      <c r="K5396" s="20" t="str">
        <f t="shared" si="766"/>
        <v>35,2783974781828-581,098701541675j</v>
      </c>
      <c r="L5396" s="21">
        <f t="shared" si="767"/>
        <v>35.278397478182796</v>
      </c>
      <c r="M5396" s="21">
        <f t="shared" si="768"/>
        <v>-581.09870154167504</v>
      </c>
      <c r="N5396" s="21">
        <f t="shared" si="762"/>
        <v>35.278397478182796</v>
      </c>
      <c r="O5396" s="40">
        <f t="shared" si="763"/>
        <v>-1.4268305520916096</v>
      </c>
      <c r="P5396" s="32">
        <f t="shared" si="764"/>
        <v>9607.019890051648</v>
      </c>
      <c r="R5396">
        <v>64.734499999999997</v>
      </c>
      <c r="S5396">
        <v>0.98968999999999996</v>
      </c>
      <c r="T5396">
        <v>-9.76</v>
      </c>
    </row>
    <row r="5397" spans="5:20" x14ac:dyDescent="0.3">
      <c r="E5397" s="26">
        <v>64.830299999999994</v>
      </c>
      <c r="F5397" s="38">
        <v>0.98972000000000004</v>
      </c>
      <c r="G5397" s="38">
        <v>-9.8000000000000007</v>
      </c>
      <c r="H5397" s="19">
        <f t="shared" si="760"/>
        <v>0.9752779052870798</v>
      </c>
      <c r="I5397" s="19">
        <f t="shared" si="761"/>
        <v>-0.16845974551460577</v>
      </c>
      <c r="J5397" s="20" t="str">
        <f t="shared" si="765"/>
        <v>0,97527790528708-0,168459745514606j</v>
      </c>
      <c r="K5397" s="20" t="str">
        <f t="shared" si="766"/>
        <v>35,2783974781828-581,098701541675j</v>
      </c>
      <c r="L5397" s="21">
        <f t="shared" si="767"/>
        <v>35.278397478182796</v>
      </c>
      <c r="M5397" s="21">
        <f t="shared" si="768"/>
        <v>-581.09870154167504</v>
      </c>
      <c r="N5397" s="21">
        <f t="shared" si="762"/>
        <v>35.278397478182796</v>
      </c>
      <c r="O5397" s="40">
        <f t="shared" si="763"/>
        <v>-1.4265664477048474</v>
      </c>
      <c r="P5397" s="32">
        <f t="shared" si="764"/>
        <v>9607.019890051648</v>
      </c>
      <c r="R5397">
        <v>64.746499999999997</v>
      </c>
      <c r="S5397">
        <v>0.98970999999999998</v>
      </c>
      <c r="T5397">
        <v>-9.76</v>
      </c>
    </row>
    <row r="5398" spans="5:20" x14ac:dyDescent="0.3">
      <c r="E5398" s="26">
        <v>64.842200000000005</v>
      </c>
      <c r="F5398" s="38">
        <v>0.98970999999999998</v>
      </c>
      <c r="G5398" s="38">
        <v>-9.8000000000000007</v>
      </c>
      <c r="H5398" s="19">
        <f t="shared" si="760"/>
        <v>0.9752680512080949</v>
      </c>
      <c r="I5398" s="19">
        <f t="shared" si="761"/>
        <v>-0.1684580434196141</v>
      </c>
      <c r="J5398" s="20" t="str">
        <f t="shared" si="765"/>
        <v>0,975268051208095-0,168458043419614j</v>
      </c>
      <c r="K5398" s="20" t="str">
        <f t="shared" si="766"/>
        <v>35,3126424395155-581,094556892415j</v>
      </c>
      <c r="L5398" s="21">
        <f t="shared" si="767"/>
        <v>35.3126424395155</v>
      </c>
      <c r="M5398" s="21">
        <f t="shared" si="768"/>
        <v>-581.09455689241497</v>
      </c>
      <c r="N5398" s="21">
        <f t="shared" si="762"/>
        <v>35.3126424395155</v>
      </c>
      <c r="O5398" s="40">
        <f t="shared" si="763"/>
        <v>-1.4262944676957665</v>
      </c>
      <c r="P5398" s="32">
        <f t="shared" si="764"/>
        <v>9597.6353892678035</v>
      </c>
      <c r="R5398">
        <v>64.758499999999998</v>
      </c>
      <c r="S5398">
        <v>0.98970999999999998</v>
      </c>
      <c r="T5398">
        <v>-9.77</v>
      </c>
    </row>
    <row r="5399" spans="5:20" x14ac:dyDescent="0.3">
      <c r="E5399" s="26">
        <v>64.854200000000006</v>
      </c>
      <c r="F5399" s="38">
        <v>0.98973</v>
      </c>
      <c r="G5399" s="38">
        <v>-9.81</v>
      </c>
      <c r="H5399" s="19">
        <f t="shared" si="760"/>
        <v>0.97525834244249732</v>
      </c>
      <c r="I5399" s="19">
        <f t="shared" si="761"/>
        <v>-0.168631664868472</v>
      </c>
      <c r="J5399" s="20" t="str">
        <f t="shared" si="765"/>
        <v>0,975258342442497-0,168631664868472j</v>
      </c>
      <c r="K5399" s="20" t="str">
        <f t="shared" si="766"/>
        <v>35,1727705290924-580,511878090625j</v>
      </c>
      <c r="L5399" s="21">
        <f t="shared" si="767"/>
        <v>35.172770529092404</v>
      </c>
      <c r="M5399" s="21">
        <f t="shared" si="768"/>
        <v>-580.51187809062503</v>
      </c>
      <c r="N5399" s="21">
        <f t="shared" si="762"/>
        <v>35.172770529092404</v>
      </c>
      <c r="O5399" s="40">
        <f t="shared" si="763"/>
        <v>-1.4246006414647425</v>
      </c>
      <c r="P5399" s="32">
        <f t="shared" si="764"/>
        <v>9616.27870944188</v>
      </c>
      <c r="R5399">
        <v>64.770399999999995</v>
      </c>
      <c r="S5399">
        <v>0.98973</v>
      </c>
      <c r="T5399">
        <v>-9.7799999999999994</v>
      </c>
    </row>
    <row r="5400" spans="5:20" x14ac:dyDescent="0.3">
      <c r="E5400" s="26">
        <v>64.866200000000006</v>
      </c>
      <c r="F5400" s="38">
        <v>0.98973999999999995</v>
      </c>
      <c r="G5400" s="38">
        <v>-9.81</v>
      </c>
      <c r="H5400" s="19">
        <f t="shared" si="760"/>
        <v>0.97526819622426042</v>
      </c>
      <c r="I5400" s="19">
        <f t="shared" si="761"/>
        <v>-0.16863336868329895</v>
      </c>
      <c r="J5400" s="20" t="str">
        <f t="shared" si="765"/>
        <v>0,97526819622426-0,168633368683299j</v>
      </c>
      <c r="K5400" s="20" t="str">
        <f t="shared" si="766"/>
        <v>35,1385936521562-580,516002096255j</v>
      </c>
      <c r="L5400" s="21">
        <f t="shared" si="767"/>
        <v>35.138593652156203</v>
      </c>
      <c r="M5400" s="21">
        <f t="shared" si="768"/>
        <v>-580.51600209625497</v>
      </c>
      <c r="N5400" s="21">
        <f t="shared" si="762"/>
        <v>35.138593652156203</v>
      </c>
      <c r="O5400" s="40">
        <f t="shared" si="763"/>
        <v>-1.4243472143822828</v>
      </c>
      <c r="P5400" s="32">
        <f t="shared" si="764"/>
        <v>9625.6996737522004</v>
      </c>
      <c r="R5400">
        <v>64.782399999999996</v>
      </c>
      <c r="S5400">
        <v>0.98973</v>
      </c>
      <c r="T5400">
        <v>-9.7799999999999994</v>
      </c>
    </row>
    <row r="5401" spans="5:20" x14ac:dyDescent="0.3">
      <c r="E5401" s="26">
        <v>64.878200000000007</v>
      </c>
      <c r="F5401" s="38">
        <v>0.98973</v>
      </c>
      <c r="G5401" s="38">
        <v>-9.82</v>
      </c>
      <c r="H5401" s="19">
        <f t="shared" si="760"/>
        <v>0.97522889581086203</v>
      </c>
      <c r="I5401" s="19">
        <f t="shared" si="761"/>
        <v>-0.16880187699053234</v>
      </c>
      <c r="J5401" s="20" t="str">
        <f t="shared" si="765"/>
        <v>0,975228895810862-0,168801876990532j</v>
      </c>
      <c r="K5401" s="20" t="str">
        <f t="shared" si="766"/>
        <v>35,1016058349711-579,92210158119j</v>
      </c>
      <c r="L5401" s="21">
        <f t="shared" si="767"/>
        <v>35.101605834971103</v>
      </c>
      <c r="M5401" s="21">
        <f t="shared" si="768"/>
        <v>-579.92210158118996</v>
      </c>
      <c r="N5401" s="21">
        <f t="shared" si="762"/>
        <v>35.101605834971103</v>
      </c>
      <c r="O5401" s="40">
        <f t="shared" si="763"/>
        <v>-1.422626846535302</v>
      </c>
      <c r="P5401" s="32">
        <f t="shared" si="764"/>
        <v>9616.1346071025037</v>
      </c>
      <c r="R5401">
        <v>64.794399999999996</v>
      </c>
      <c r="S5401">
        <v>0.98968999999999996</v>
      </c>
      <c r="T5401">
        <v>-9.7899999999999991</v>
      </c>
    </row>
    <row r="5402" spans="5:20" x14ac:dyDescent="0.3">
      <c r="E5402" s="26">
        <v>64.890100000000004</v>
      </c>
      <c r="F5402" s="38">
        <v>0.98968999999999996</v>
      </c>
      <c r="G5402" s="38">
        <v>-9.82</v>
      </c>
      <c r="H5402" s="19">
        <f t="shared" si="760"/>
        <v>0.97518948187389698</v>
      </c>
      <c r="I5402" s="19">
        <f t="shared" si="761"/>
        <v>-0.1687950548520909</v>
      </c>
      <c r="J5402" s="20" t="str">
        <f t="shared" si="765"/>
        <v>0,975189481873897-0,168795054852091j</v>
      </c>
      <c r="K5402" s="20" t="str">
        <f t="shared" si="766"/>
        <v>35,2380349593343-579,90561556665j</v>
      </c>
      <c r="L5402" s="21">
        <f t="shared" si="767"/>
        <v>35.2380349593343</v>
      </c>
      <c r="M5402" s="21">
        <f t="shared" si="768"/>
        <v>-579.90561556665</v>
      </c>
      <c r="N5402" s="21">
        <f t="shared" si="762"/>
        <v>35.2380349593343</v>
      </c>
      <c r="O5402" s="40">
        <f t="shared" si="763"/>
        <v>-1.4223255202901632</v>
      </c>
      <c r="P5402" s="32">
        <f t="shared" si="764"/>
        <v>9578.6340658056779</v>
      </c>
      <c r="R5402">
        <v>64.806299999999993</v>
      </c>
      <c r="S5402">
        <v>0.98970000000000002</v>
      </c>
      <c r="T5402">
        <v>-9.7899999999999991</v>
      </c>
    </row>
    <row r="5403" spans="5:20" x14ac:dyDescent="0.3">
      <c r="E5403" s="26">
        <v>64.902100000000004</v>
      </c>
      <c r="F5403" s="38">
        <v>0.98968999999999996</v>
      </c>
      <c r="G5403" s="38">
        <v>-9.83</v>
      </c>
      <c r="H5403" s="19">
        <f t="shared" si="760"/>
        <v>0.97516000672637881</v>
      </c>
      <c r="I5403" s="19">
        <f t="shared" si="761"/>
        <v>-0.16896525495322628</v>
      </c>
      <c r="J5403" s="20" t="str">
        <f t="shared" si="765"/>
        <v>0,975160006726379-0,168965254953226j</v>
      </c>
      <c r="K5403" s="20" t="str">
        <f t="shared" si="766"/>
        <v>35,1668125624838-579,317073062795j</v>
      </c>
      <c r="L5403" s="21">
        <f t="shared" si="767"/>
        <v>35.166812562483798</v>
      </c>
      <c r="M5403" s="21">
        <f t="shared" si="768"/>
        <v>-579.31707306279498</v>
      </c>
      <c r="N5403" s="21">
        <f t="shared" si="762"/>
        <v>35.166812562483798</v>
      </c>
      <c r="O5403" s="40">
        <f t="shared" si="763"/>
        <v>-1.4206192988435273</v>
      </c>
      <c r="P5403" s="32">
        <f t="shared" si="764"/>
        <v>9578.4903806493203</v>
      </c>
      <c r="R5403">
        <v>64.818299999999994</v>
      </c>
      <c r="S5403">
        <v>0.98972000000000004</v>
      </c>
      <c r="T5403">
        <v>-9.8000000000000007</v>
      </c>
    </row>
    <row r="5404" spans="5:20" x14ac:dyDescent="0.3">
      <c r="E5404" s="26">
        <v>64.914100000000005</v>
      </c>
      <c r="F5404" s="38">
        <v>0.98968999999999996</v>
      </c>
      <c r="G5404" s="38">
        <v>-9.83</v>
      </c>
      <c r="H5404" s="19">
        <f t="shared" si="760"/>
        <v>0.97516000672637881</v>
      </c>
      <c r="I5404" s="19">
        <f t="shared" si="761"/>
        <v>-0.16896525495322628</v>
      </c>
      <c r="J5404" s="20" t="str">
        <f t="shared" si="765"/>
        <v>0,975160006726379-0,168965254953226j</v>
      </c>
      <c r="K5404" s="20" t="str">
        <f t="shared" si="766"/>
        <v>35,1668125624838-579,317073062795j</v>
      </c>
      <c r="L5404" s="21">
        <f t="shared" si="767"/>
        <v>35.166812562483798</v>
      </c>
      <c r="M5404" s="21">
        <f t="shared" si="768"/>
        <v>-579.31707306279498</v>
      </c>
      <c r="N5404" s="21">
        <f t="shared" si="762"/>
        <v>35.166812562483798</v>
      </c>
      <c r="O5404" s="40">
        <f t="shared" si="763"/>
        <v>-1.4203566836091466</v>
      </c>
      <c r="P5404" s="32">
        <f t="shared" si="764"/>
        <v>9578.4903806493203</v>
      </c>
      <c r="R5404">
        <v>64.830299999999994</v>
      </c>
      <c r="S5404">
        <v>0.98972000000000004</v>
      </c>
      <c r="T5404">
        <v>-9.8000000000000007</v>
      </c>
    </row>
    <row r="5405" spans="5:20" x14ac:dyDescent="0.3">
      <c r="E5405" s="26">
        <v>64.926000000000002</v>
      </c>
      <c r="F5405" s="38">
        <v>0.98972000000000004</v>
      </c>
      <c r="G5405" s="38">
        <v>-9.84</v>
      </c>
      <c r="H5405" s="19">
        <f t="shared" si="760"/>
        <v>0.97516006053867965</v>
      </c>
      <c r="I5405" s="19">
        <f t="shared" si="761"/>
        <v>-0.16914057682944936</v>
      </c>
      <c r="J5405" s="20" t="str">
        <f t="shared" si="765"/>
        <v>0,97516006053868-0,169140576829449j</v>
      </c>
      <c r="K5405" s="20" t="str">
        <f t="shared" si="766"/>
        <v>34,9938948540657-578,742006395945j</v>
      </c>
      <c r="L5405" s="21">
        <f t="shared" si="767"/>
        <v>34.993894854065701</v>
      </c>
      <c r="M5405" s="21">
        <f t="shared" si="768"/>
        <v>-578.74200639594505</v>
      </c>
      <c r="N5405" s="21">
        <f t="shared" si="762"/>
        <v>34.993894854065701</v>
      </c>
      <c r="O5405" s="40">
        <f t="shared" si="763"/>
        <v>-1.4186866754895722</v>
      </c>
      <c r="P5405" s="32">
        <f t="shared" si="764"/>
        <v>9606.4437538653801</v>
      </c>
      <c r="R5405">
        <v>64.842200000000005</v>
      </c>
      <c r="S5405">
        <v>0.98970999999999998</v>
      </c>
      <c r="T5405">
        <v>-9.8000000000000007</v>
      </c>
    </row>
    <row r="5406" spans="5:20" x14ac:dyDescent="0.3">
      <c r="E5406" s="26">
        <v>64.938000000000002</v>
      </c>
      <c r="F5406" s="38">
        <v>0.98973999999999995</v>
      </c>
      <c r="G5406" s="38">
        <v>-9.84</v>
      </c>
      <c r="H5406" s="19">
        <f t="shared" si="760"/>
        <v>0.9751797663152737</v>
      </c>
      <c r="I5406" s="19">
        <f t="shared" si="761"/>
        <v>-0.16914399477749181</v>
      </c>
      <c r="J5406" s="20" t="str">
        <f t="shared" si="765"/>
        <v>0,975179766315274-0,169143994777492j</v>
      </c>
      <c r="K5406" s="20" t="str">
        <f t="shared" si="766"/>
        <v>34,9259521126451-578,75018354298j</v>
      </c>
      <c r="L5406" s="21">
        <f t="shared" si="767"/>
        <v>34.925952112645099</v>
      </c>
      <c r="M5406" s="21">
        <f t="shared" si="768"/>
        <v>-578.75018354298004</v>
      </c>
      <c r="N5406" s="21">
        <f t="shared" si="762"/>
        <v>34.925952112645099</v>
      </c>
      <c r="O5406" s="40">
        <f t="shared" si="763"/>
        <v>-1.4184445552096918</v>
      </c>
      <c r="P5406" s="32">
        <f t="shared" si="764"/>
        <v>9625.2665066300087</v>
      </c>
      <c r="R5406">
        <v>64.854200000000006</v>
      </c>
      <c r="S5406">
        <v>0.98973</v>
      </c>
      <c r="T5406">
        <v>-9.81</v>
      </c>
    </row>
    <row r="5407" spans="5:20" x14ac:dyDescent="0.3">
      <c r="E5407" s="26">
        <v>64.95</v>
      </c>
      <c r="F5407" s="38">
        <v>0.98973</v>
      </c>
      <c r="G5407" s="38">
        <v>-9.85</v>
      </c>
      <c r="H5407" s="19">
        <f t="shared" si="760"/>
        <v>0.97514037767652317</v>
      </c>
      <c r="I5407" s="19">
        <f t="shared" si="761"/>
        <v>-0.16931248248397904</v>
      </c>
      <c r="J5407" s="20" t="str">
        <f t="shared" si="765"/>
        <v>0,975140377676523-0,169312482483979j</v>
      </c>
      <c r="K5407" s="20" t="str">
        <f t="shared" si="766"/>
        <v>34,8894044602558-578,159861752165j</v>
      </c>
      <c r="L5407" s="21">
        <f t="shared" si="767"/>
        <v>34.889404460255797</v>
      </c>
      <c r="M5407" s="21">
        <f t="shared" si="768"/>
        <v>-578.15986175216506</v>
      </c>
      <c r="N5407" s="21">
        <f t="shared" si="762"/>
        <v>34.889404460255797</v>
      </c>
      <c r="O5407" s="40">
        <f t="shared" si="763"/>
        <v>-1.4167359491175351</v>
      </c>
      <c r="P5407" s="32">
        <f t="shared" si="764"/>
        <v>9615.7014278372808</v>
      </c>
      <c r="R5407">
        <v>64.866200000000006</v>
      </c>
      <c r="S5407">
        <v>0.98973999999999995</v>
      </c>
      <c r="T5407">
        <v>-9.81</v>
      </c>
    </row>
    <row r="5408" spans="5:20" x14ac:dyDescent="0.3">
      <c r="E5408" s="26">
        <v>64.9619</v>
      </c>
      <c r="F5408" s="38">
        <v>0.98973</v>
      </c>
      <c r="G5408" s="38">
        <v>-9.85</v>
      </c>
      <c r="H5408" s="19">
        <f t="shared" si="760"/>
        <v>0.97514037767652317</v>
      </c>
      <c r="I5408" s="19">
        <f t="shared" si="761"/>
        <v>-0.16931248248397904</v>
      </c>
      <c r="J5408" s="20" t="str">
        <f t="shared" si="765"/>
        <v>0,975140377676523-0,169312482483979j</v>
      </c>
      <c r="K5408" s="20" t="str">
        <f t="shared" si="766"/>
        <v>34,8894044602558-578,159861752165j</v>
      </c>
      <c r="L5408" s="21">
        <f t="shared" si="767"/>
        <v>34.889404460255797</v>
      </c>
      <c r="M5408" s="21">
        <f t="shared" si="768"/>
        <v>-578.15986175216506</v>
      </c>
      <c r="N5408" s="21">
        <f t="shared" si="762"/>
        <v>34.889404460255797</v>
      </c>
      <c r="O5408" s="40">
        <f t="shared" si="763"/>
        <v>-1.4164764253382969</v>
      </c>
      <c r="P5408" s="32">
        <f t="shared" si="764"/>
        <v>9615.7014278372808</v>
      </c>
      <c r="R5408">
        <v>64.878200000000007</v>
      </c>
      <c r="S5408">
        <v>0.98973</v>
      </c>
      <c r="T5408">
        <v>-9.82</v>
      </c>
    </row>
    <row r="5409" spans="5:20" x14ac:dyDescent="0.3">
      <c r="E5409" s="26">
        <v>64.9739</v>
      </c>
      <c r="F5409" s="38">
        <v>0.98970000000000002</v>
      </c>
      <c r="G5409" s="38">
        <v>-9.86</v>
      </c>
      <c r="H5409" s="19">
        <f t="shared" si="760"/>
        <v>0.97508125534813817</v>
      </c>
      <c r="I5409" s="19">
        <f t="shared" si="761"/>
        <v>-0.16947753676726274</v>
      </c>
      <c r="J5409" s="20" t="str">
        <f t="shared" si="765"/>
        <v>0,975081255348138-0,169477536767263j</v>
      </c>
      <c r="K5409" s="20" t="str">
        <f t="shared" si="766"/>
        <v>34,9206035635187-577,56259048383j</v>
      </c>
      <c r="L5409" s="21">
        <f t="shared" si="767"/>
        <v>34.920603563518704</v>
      </c>
      <c r="M5409" s="21">
        <f t="shared" si="768"/>
        <v>-577.56259048383004</v>
      </c>
      <c r="N5409" s="21">
        <f t="shared" si="762"/>
        <v>34.920603563518704</v>
      </c>
      <c r="O5409" s="40">
        <f t="shared" si="763"/>
        <v>-1.414751788340574</v>
      </c>
      <c r="P5409" s="32">
        <f t="shared" si="764"/>
        <v>9587.4057236912922</v>
      </c>
      <c r="R5409">
        <v>64.890100000000004</v>
      </c>
      <c r="S5409">
        <v>0.98968999999999996</v>
      </c>
      <c r="T5409">
        <v>-9.82</v>
      </c>
    </row>
    <row r="5410" spans="5:20" x14ac:dyDescent="0.3">
      <c r="E5410" s="26">
        <v>64.985900000000001</v>
      </c>
      <c r="F5410" s="38">
        <v>0.98973999999999995</v>
      </c>
      <c r="G5410" s="38">
        <v>-9.86</v>
      </c>
      <c r="H5410" s="19">
        <f t="shared" si="760"/>
        <v>0.97512066451274759</v>
      </c>
      <c r="I5410" s="19">
        <f t="shared" si="761"/>
        <v>-0.16948438642015823</v>
      </c>
      <c r="J5410" s="20" t="str">
        <f t="shared" si="765"/>
        <v>0,975120664512748-0,169484386420158j</v>
      </c>
      <c r="K5410" s="20" t="str">
        <f t="shared" si="766"/>
        <v>34,7852629737588-577,57886178038j</v>
      </c>
      <c r="L5410" s="21">
        <f t="shared" si="767"/>
        <v>34.785262973758798</v>
      </c>
      <c r="M5410" s="21">
        <f t="shared" si="768"/>
        <v>-577.57886178037995</v>
      </c>
      <c r="N5410" s="21">
        <f t="shared" si="762"/>
        <v>34.785262973758798</v>
      </c>
      <c r="O5410" s="40">
        <f t="shared" si="763"/>
        <v>-1.4145303962511568</v>
      </c>
      <c r="P5410" s="32">
        <f t="shared" si="764"/>
        <v>9624.9770009858294</v>
      </c>
      <c r="R5410">
        <v>64.902100000000004</v>
      </c>
      <c r="S5410">
        <v>0.98968999999999996</v>
      </c>
      <c r="T5410">
        <v>-9.83</v>
      </c>
    </row>
    <row r="5411" spans="5:20" x14ac:dyDescent="0.3">
      <c r="E5411" s="26">
        <v>64.997900000000001</v>
      </c>
      <c r="F5411" s="38">
        <v>0.98973999999999995</v>
      </c>
      <c r="G5411" s="38">
        <v>-9.8699999999999992</v>
      </c>
      <c r="H5411" s="19">
        <f t="shared" si="760"/>
        <v>0.97509106905522314</v>
      </c>
      <c r="I5411" s="19">
        <f t="shared" si="761"/>
        <v>-0.16965457449989918</v>
      </c>
      <c r="J5411" s="20" t="str">
        <f t="shared" si="765"/>
        <v>0,975091069055223-0,169654574499899j</v>
      </c>
      <c r="K5411" s="20" t="str">
        <f t="shared" si="766"/>
        <v>34,7152373818806-576,99495749313j</v>
      </c>
      <c r="L5411" s="21">
        <f t="shared" si="767"/>
        <v>34.715237381880598</v>
      </c>
      <c r="M5411" s="21">
        <f t="shared" si="768"/>
        <v>-576.99495749312996</v>
      </c>
      <c r="N5411" s="21">
        <f t="shared" si="762"/>
        <v>34.715237381880598</v>
      </c>
      <c r="O5411" s="40">
        <f t="shared" si="763"/>
        <v>-1.4128394859546181</v>
      </c>
      <c r="P5411" s="32">
        <f t="shared" si="764"/>
        <v>9624.8320299078496</v>
      </c>
      <c r="R5411">
        <v>64.914100000000005</v>
      </c>
      <c r="S5411">
        <v>0.98968999999999996</v>
      </c>
      <c r="T5411">
        <v>-9.83</v>
      </c>
    </row>
    <row r="5412" spans="5:20" x14ac:dyDescent="0.3">
      <c r="E5412" s="26">
        <v>65.009799999999998</v>
      </c>
      <c r="F5412" s="38">
        <v>0.98968999999999996</v>
      </c>
      <c r="G5412" s="38">
        <v>-9.8699999999999992</v>
      </c>
      <c r="H5412" s="19">
        <f t="shared" si="760"/>
        <v>0.97504180909457416</v>
      </c>
      <c r="I5412" s="19">
        <f t="shared" si="761"/>
        <v>-0.16964600383616427</v>
      </c>
      <c r="J5412" s="20" t="str">
        <f t="shared" si="765"/>
        <v>0,975041809094574-0,169646003836164j</v>
      </c>
      <c r="K5412" s="20" t="str">
        <f t="shared" si="766"/>
        <v>34,8840741006611-576,97466996213j</v>
      </c>
      <c r="L5412" s="21">
        <f t="shared" si="767"/>
        <v>34.884074100661103</v>
      </c>
      <c r="M5412" s="21">
        <f t="shared" si="768"/>
        <v>-576.97466996212995</v>
      </c>
      <c r="N5412" s="21">
        <f t="shared" si="762"/>
        <v>34.884074100661103</v>
      </c>
      <c r="O5412" s="40">
        <f t="shared" si="763"/>
        <v>-1.4125311993466814</v>
      </c>
      <c r="P5412" s="32">
        <f t="shared" si="764"/>
        <v>9577.9141920077072</v>
      </c>
      <c r="R5412">
        <v>64.926000000000002</v>
      </c>
      <c r="S5412">
        <v>0.98972000000000004</v>
      </c>
      <c r="T5412">
        <v>-9.84</v>
      </c>
    </row>
    <row r="5413" spans="5:20" x14ac:dyDescent="0.3">
      <c r="E5413" s="26">
        <v>65.021799999999999</v>
      </c>
      <c r="F5413" s="38">
        <v>0.98975000000000002</v>
      </c>
      <c r="G5413" s="38">
        <v>-9.8800000000000008</v>
      </c>
      <c r="H5413" s="19">
        <f t="shared" si="760"/>
        <v>0.97507129558753358</v>
      </c>
      <c r="I5413" s="19">
        <f t="shared" si="761"/>
        <v>-0.1698264732638842</v>
      </c>
      <c r="J5413" s="20" t="str">
        <f t="shared" si="765"/>
        <v>0,975071295587534-0,169826473263884j</v>
      </c>
      <c r="K5413" s="20" t="str">
        <f t="shared" si="766"/>
        <v>34,6117222738538-576,416253039055j</v>
      </c>
      <c r="L5413" s="21">
        <f t="shared" si="767"/>
        <v>34.6117222738538</v>
      </c>
      <c r="M5413" s="21">
        <f t="shared" si="768"/>
        <v>-576.41625303905505</v>
      </c>
      <c r="N5413" s="21">
        <f t="shared" si="762"/>
        <v>34.6117222738538</v>
      </c>
      <c r="O5413" s="40">
        <f t="shared" si="763"/>
        <v>-1.4109036653810623</v>
      </c>
      <c r="P5413" s="32">
        <f t="shared" si="764"/>
        <v>9634.1252668100678</v>
      </c>
      <c r="R5413">
        <v>64.938000000000002</v>
      </c>
      <c r="S5413">
        <v>0.98973999999999995</v>
      </c>
      <c r="T5413">
        <v>-9.84</v>
      </c>
    </row>
    <row r="5414" spans="5:20" x14ac:dyDescent="0.3">
      <c r="E5414" s="26">
        <v>65.033799999999999</v>
      </c>
      <c r="F5414" s="38">
        <v>0.98977000000000004</v>
      </c>
      <c r="G5414" s="38">
        <v>-9.8800000000000008</v>
      </c>
      <c r="H5414" s="19">
        <f t="shared" si="760"/>
        <v>0.97509099897314788</v>
      </c>
      <c r="I5414" s="19">
        <f t="shared" si="761"/>
        <v>-0.16982990496831996</v>
      </c>
      <c r="J5414" s="20" t="str">
        <f t="shared" si="765"/>
        <v>0,975090998973148-0,16982990496832j</v>
      </c>
      <c r="K5414" s="20" t="str">
        <f t="shared" si="766"/>
        <v>34,5443191253212-576,424308112015j</v>
      </c>
      <c r="L5414" s="21">
        <f t="shared" si="767"/>
        <v>34.544319125321202</v>
      </c>
      <c r="M5414" s="21">
        <f t="shared" si="768"/>
        <v>-576.42430811201496</v>
      </c>
      <c r="N5414" s="21">
        <f t="shared" si="762"/>
        <v>34.544319125321202</v>
      </c>
      <c r="O5414" s="40">
        <f t="shared" si="763"/>
        <v>-1.4106630391327724</v>
      </c>
      <c r="P5414" s="32">
        <f t="shared" si="764"/>
        <v>9653.0573306862607</v>
      </c>
      <c r="R5414">
        <v>64.95</v>
      </c>
      <c r="S5414">
        <v>0.98973</v>
      </c>
      <c r="T5414">
        <v>-9.85</v>
      </c>
    </row>
    <row r="5415" spans="5:20" x14ac:dyDescent="0.3">
      <c r="E5415" s="26">
        <v>65.045699999999997</v>
      </c>
      <c r="F5415" s="38">
        <v>0.98975000000000002</v>
      </c>
      <c r="G5415" s="38">
        <v>-9.89</v>
      </c>
      <c r="H5415" s="19">
        <f t="shared" si="760"/>
        <v>0.97504164042534391</v>
      </c>
      <c r="I5415" s="19">
        <f t="shared" si="761"/>
        <v>-0.16999665272191197</v>
      </c>
      <c r="J5415" s="20" t="str">
        <f t="shared" si="765"/>
        <v>0,975041640425344-0,169996652721912j</v>
      </c>
      <c r="K5415" s="20" t="str">
        <f t="shared" si="766"/>
        <v>34,542186075133-575,834665879225j</v>
      </c>
      <c r="L5415" s="21">
        <f t="shared" si="767"/>
        <v>34.542186075133003</v>
      </c>
      <c r="M5415" s="21">
        <f t="shared" si="768"/>
        <v>-575.83466587922499</v>
      </c>
      <c r="N5415" s="21">
        <f t="shared" si="762"/>
        <v>34.542186075133003</v>
      </c>
      <c r="O5415" s="40">
        <f t="shared" si="763"/>
        <v>-1.4089622139257265</v>
      </c>
      <c r="P5415" s="32">
        <f t="shared" si="764"/>
        <v>9633.9798622836861</v>
      </c>
      <c r="R5415">
        <v>64.9619</v>
      </c>
      <c r="S5415">
        <v>0.98973</v>
      </c>
      <c r="T5415">
        <v>-9.85</v>
      </c>
    </row>
    <row r="5416" spans="5:20" x14ac:dyDescent="0.3">
      <c r="E5416" s="26">
        <v>65.057699999999997</v>
      </c>
      <c r="F5416" s="38">
        <v>0.98977999999999999</v>
      </c>
      <c r="G5416" s="38">
        <v>-9.89</v>
      </c>
      <c r="H5416" s="19">
        <f t="shared" si="760"/>
        <v>0.97507119460489711</v>
      </c>
      <c r="I5416" s="19">
        <f t="shared" si="761"/>
        <v>-0.17000180543682145</v>
      </c>
      <c r="J5416" s="20" t="str">
        <f t="shared" si="765"/>
        <v>0,975071194604897-0,170001805436821j</v>
      </c>
      <c r="K5416" s="20" t="str">
        <f t="shared" si="766"/>
        <v>34,4412824813165-575,846706158025j</v>
      </c>
      <c r="L5416" s="21">
        <f t="shared" si="767"/>
        <v>34.441282481316499</v>
      </c>
      <c r="M5416" s="21">
        <f t="shared" si="768"/>
        <v>-575.84670615802497</v>
      </c>
      <c r="N5416" s="21">
        <f t="shared" si="762"/>
        <v>34.441282481316499</v>
      </c>
      <c r="O5416" s="40">
        <f t="shared" si="763"/>
        <v>-1.4087317834512418</v>
      </c>
      <c r="P5416" s="32">
        <f t="shared" si="764"/>
        <v>9662.4053158453389</v>
      </c>
      <c r="R5416">
        <v>64.9739</v>
      </c>
      <c r="S5416">
        <v>0.98970000000000002</v>
      </c>
      <c r="T5416">
        <v>-9.86</v>
      </c>
    </row>
    <row r="5417" spans="5:20" x14ac:dyDescent="0.3">
      <c r="E5417" s="26">
        <v>65.069699999999997</v>
      </c>
      <c r="F5417" s="38">
        <v>0.98972000000000004</v>
      </c>
      <c r="G5417" s="38">
        <v>-9.9</v>
      </c>
      <c r="H5417" s="19">
        <f t="shared" si="760"/>
        <v>0.9749824022819028</v>
      </c>
      <c r="I5417" s="19">
        <f t="shared" si="761"/>
        <v>-0.17016166912853722</v>
      </c>
      <c r="J5417" s="20" t="str">
        <f t="shared" si="765"/>
        <v>0,974982402281903-0,170161669128537j</v>
      </c>
      <c r="K5417" s="20" t="str">
        <f t="shared" si="766"/>
        <v>34,573558768525-575,24219896551j</v>
      </c>
      <c r="L5417" s="21">
        <f t="shared" si="767"/>
        <v>34.573558768524997</v>
      </c>
      <c r="M5417" s="21">
        <f t="shared" si="768"/>
        <v>-575.24219896551006</v>
      </c>
      <c r="N5417" s="21">
        <f t="shared" si="762"/>
        <v>34.573558768524997</v>
      </c>
      <c r="O5417" s="40">
        <f t="shared" si="763"/>
        <v>-1.4069934153747825</v>
      </c>
      <c r="P5417" s="32">
        <f t="shared" si="764"/>
        <v>9605.5751928821483</v>
      </c>
      <c r="R5417">
        <v>64.985900000000001</v>
      </c>
      <c r="S5417">
        <v>0.98973999999999995</v>
      </c>
      <c r="T5417">
        <v>-9.86</v>
      </c>
    </row>
    <row r="5418" spans="5:20" x14ac:dyDescent="0.3">
      <c r="E5418" s="26">
        <v>65.081599999999995</v>
      </c>
      <c r="F5418" s="38">
        <v>0.98972000000000004</v>
      </c>
      <c r="G5418" s="38">
        <v>-9.9</v>
      </c>
      <c r="H5418" s="19">
        <f t="shared" si="760"/>
        <v>0.9749824022819028</v>
      </c>
      <c r="I5418" s="19">
        <f t="shared" si="761"/>
        <v>-0.17016166912853722</v>
      </c>
      <c r="J5418" s="20" t="str">
        <f t="shared" si="765"/>
        <v>0,974982402281903-0,170161669128537j</v>
      </c>
      <c r="K5418" s="20" t="str">
        <f t="shared" si="766"/>
        <v>34,573558768525-575,24219896551j</v>
      </c>
      <c r="L5418" s="21">
        <f t="shared" si="767"/>
        <v>34.573558768524997</v>
      </c>
      <c r="M5418" s="21">
        <f t="shared" si="768"/>
        <v>-575.24219896551006</v>
      </c>
      <c r="N5418" s="21">
        <f t="shared" si="762"/>
        <v>34.573558768524997</v>
      </c>
      <c r="O5418" s="40">
        <f t="shared" si="763"/>
        <v>-1.4067361503161031</v>
      </c>
      <c r="P5418" s="32">
        <f t="shared" si="764"/>
        <v>9605.5751928821483</v>
      </c>
      <c r="R5418">
        <v>64.997900000000001</v>
      </c>
      <c r="S5418">
        <v>0.98973999999999995</v>
      </c>
      <c r="T5418">
        <v>-9.8699999999999992</v>
      </c>
    </row>
    <row r="5419" spans="5:20" x14ac:dyDescent="0.3">
      <c r="E5419" s="26">
        <v>65.093599999999995</v>
      </c>
      <c r="F5419" s="38">
        <v>0.98977999999999999</v>
      </c>
      <c r="G5419" s="38">
        <v>-9.9</v>
      </c>
      <c r="H5419" s="19">
        <f t="shared" si="760"/>
        <v>0.97504150884147212</v>
      </c>
      <c r="I5419" s="19">
        <f t="shared" si="761"/>
        <v>-0.17017198487455398</v>
      </c>
      <c r="J5419" s="20" t="str">
        <f t="shared" si="765"/>
        <v>0,975041508841472-0,170171984874554j</v>
      </c>
      <c r="K5419" s="20" t="str">
        <f t="shared" si="766"/>
        <v>34,3721569698711-575,26624219848j</v>
      </c>
      <c r="L5419" s="21">
        <f t="shared" si="767"/>
        <v>34.372156969871099</v>
      </c>
      <c r="M5419" s="21">
        <f t="shared" si="768"/>
        <v>-575.26624219847997</v>
      </c>
      <c r="N5419" s="21">
        <f t="shared" si="762"/>
        <v>34.372156969871099</v>
      </c>
      <c r="O5419" s="40">
        <f t="shared" si="763"/>
        <v>-1.4065356047259265</v>
      </c>
      <c r="P5419" s="32">
        <f t="shared" si="764"/>
        <v>9662.2593362131611</v>
      </c>
      <c r="R5419">
        <v>65.009799999999998</v>
      </c>
      <c r="S5419">
        <v>0.98968999999999996</v>
      </c>
      <c r="T5419">
        <v>-9.8699999999999992</v>
      </c>
    </row>
    <row r="5420" spans="5:20" x14ac:dyDescent="0.3">
      <c r="E5420" s="26">
        <v>65.105599999999995</v>
      </c>
      <c r="F5420" s="38">
        <v>0.98973999999999995</v>
      </c>
      <c r="G5420" s="38">
        <v>-9.91</v>
      </c>
      <c r="H5420" s="19">
        <f t="shared" si="760"/>
        <v>0.97497239020442983</v>
      </c>
      <c r="I5420" s="19">
        <f t="shared" si="761"/>
        <v>-0.17033527508728455</v>
      </c>
      <c r="J5420" s="20" t="str">
        <f t="shared" si="765"/>
        <v>0,97497239020443-0,170335275087285j</v>
      </c>
      <c r="K5420" s="20" t="str">
        <f t="shared" si="766"/>
        <v>34,4372416491546-574,670969437365j</v>
      </c>
      <c r="L5420" s="21">
        <f t="shared" si="767"/>
        <v>34.437241649154601</v>
      </c>
      <c r="M5420" s="21">
        <f t="shared" si="768"/>
        <v>-574.67096943736499</v>
      </c>
      <c r="N5420" s="21">
        <f t="shared" si="762"/>
        <v>34.437241649154601</v>
      </c>
      <c r="O5420" s="40">
        <f t="shared" si="763"/>
        <v>-1.4048211741750043</v>
      </c>
      <c r="P5420" s="32">
        <f t="shared" si="764"/>
        <v>9624.2506906652961</v>
      </c>
      <c r="R5420">
        <v>65.021799999999999</v>
      </c>
      <c r="S5420">
        <v>0.98975000000000002</v>
      </c>
      <c r="T5420">
        <v>-9.8800000000000008</v>
      </c>
    </row>
    <row r="5421" spans="5:20" x14ac:dyDescent="0.3">
      <c r="E5421" s="26">
        <v>65.117599999999996</v>
      </c>
      <c r="F5421" s="38">
        <v>0.98973</v>
      </c>
      <c r="G5421" s="38">
        <v>-9.91</v>
      </c>
      <c r="H5421" s="19">
        <f t="shared" si="760"/>
        <v>0.97496253941139122</v>
      </c>
      <c r="I5421" s="19">
        <f t="shared" si="761"/>
        <v>-0.17033355407696782</v>
      </c>
      <c r="J5421" s="20" t="str">
        <f t="shared" si="765"/>
        <v>0,974962539411391-0,170333554076968j</v>
      </c>
      <c r="K5421" s="20" t="str">
        <f t="shared" si="766"/>
        <v>34,4707412572949-574,666968439165j</v>
      </c>
      <c r="L5421" s="21">
        <f t="shared" si="767"/>
        <v>34.470741257294897</v>
      </c>
      <c r="M5421" s="21">
        <f t="shared" si="768"/>
        <v>-574.66696843916498</v>
      </c>
      <c r="N5421" s="21">
        <f t="shared" si="762"/>
        <v>34.470741257294897</v>
      </c>
      <c r="O5421" s="40">
        <f t="shared" si="763"/>
        <v>-1.4045525120509252</v>
      </c>
      <c r="P5421" s="32">
        <f t="shared" si="764"/>
        <v>9614.8311445942418</v>
      </c>
      <c r="R5421">
        <v>65.033799999999999</v>
      </c>
      <c r="S5421">
        <v>0.98977000000000004</v>
      </c>
      <c r="T5421">
        <v>-9.8800000000000008</v>
      </c>
    </row>
    <row r="5422" spans="5:20" x14ac:dyDescent="0.3">
      <c r="E5422" s="26">
        <v>65.129499999999993</v>
      </c>
      <c r="F5422" s="38">
        <v>0.98970999999999998</v>
      </c>
      <c r="G5422" s="38">
        <v>-9.92</v>
      </c>
      <c r="H5422" s="19">
        <f t="shared" si="760"/>
        <v>0.97491309476352972</v>
      </c>
      <c r="I5422" s="19">
        <f t="shared" si="761"/>
        <v>-0.17050026908658242</v>
      </c>
      <c r="J5422" s="20" t="str">
        <f t="shared" si="765"/>
        <v>0,97491309476353-0,170500269086582j</v>
      </c>
      <c r="K5422" s="20" t="str">
        <f t="shared" si="766"/>
        <v>34,4685630515766-574,08088378769j</v>
      </c>
      <c r="L5422" s="21">
        <f t="shared" si="767"/>
        <v>34.468563051576602</v>
      </c>
      <c r="M5422" s="21">
        <f t="shared" si="768"/>
        <v>-574.08088378769003</v>
      </c>
      <c r="N5422" s="21">
        <f t="shared" si="762"/>
        <v>34.468563051576602</v>
      </c>
      <c r="O5422" s="40">
        <f t="shared" si="763"/>
        <v>-1.4028636852635872</v>
      </c>
      <c r="P5422" s="32">
        <f t="shared" si="764"/>
        <v>9595.901705399514</v>
      </c>
      <c r="R5422">
        <v>65.045699999999997</v>
      </c>
      <c r="S5422">
        <v>0.98975000000000002</v>
      </c>
      <c r="T5422">
        <v>-9.89</v>
      </c>
    </row>
    <row r="5423" spans="5:20" x14ac:dyDescent="0.3">
      <c r="E5423" s="26">
        <v>65.141499999999994</v>
      </c>
      <c r="F5423" s="38">
        <v>0.98975000000000002</v>
      </c>
      <c r="G5423" s="38">
        <v>-9.92</v>
      </c>
      <c r="H5423" s="19">
        <f t="shared" si="760"/>
        <v>0.97495249673359219</v>
      </c>
      <c r="I5423" s="19">
        <f t="shared" si="761"/>
        <v>-0.17050716000489533</v>
      </c>
      <c r="J5423" s="20" t="str">
        <f t="shared" si="765"/>
        <v>0,974952496733592-0,170507160004895j</v>
      </c>
      <c r="K5423" s="20" t="str">
        <f t="shared" si="766"/>
        <v>34,3348318104346-574,09684743999j</v>
      </c>
      <c r="L5423" s="21">
        <f t="shared" si="767"/>
        <v>34.334831810434601</v>
      </c>
      <c r="M5423" s="21">
        <f t="shared" si="768"/>
        <v>-574.09684743999003</v>
      </c>
      <c r="N5423" s="21">
        <f t="shared" si="762"/>
        <v>34.334831810434601</v>
      </c>
      <c r="O5423" s="40">
        <f t="shared" si="763"/>
        <v>-1.4026442603186624</v>
      </c>
      <c r="P5423" s="32">
        <f t="shared" si="764"/>
        <v>9633.5427749339924</v>
      </c>
      <c r="R5423">
        <v>65.057699999999997</v>
      </c>
      <c r="S5423">
        <v>0.98977999999999999</v>
      </c>
      <c r="T5423">
        <v>-9.89</v>
      </c>
    </row>
    <row r="5424" spans="5:20" x14ac:dyDescent="0.3">
      <c r="E5424" s="26">
        <v>65.153499999999994</v>
      </c>
      <c r="F5424" s="38">
        <v>0.98978999999999995</v>
      </c>
      <c r="G5424" s="38">
        <v>-9.93</v>
      </c>
      <c r="H5424" s="19">
        <f t="shared" si="760"/>
        <v>0.97496212353773459</v>
      </c>
      <c r="I5424" s="19">
        <f t="shared" si="761"/>
        <v>-0.17068421651339327</v>
      </c>
      <c r="J5424" s="20" t="str">
        <f t="shared" si="765"/>
        <v>0,974962123537735-0,170684216513393j</v>
      </c>
      <c r="K5424" s="20" t="str">
        <f t="shared" si="766"/>
        <v>34,1326578145385-573,535731111475j</v>
      </c>
      <c r="L5424" s="21">
        <f t="shared" si="767"/>
        <v>34.132657814538497</v>
      </c>
      <c r="M5424" s="21">
        <f t="shared" si="768"/>
        <v>-573.535731111475</v>
      </c>
      <c r="N5424" s="21">
        <f t="shared" si="762"/>
        <v>34.132657814538497</v>
      </c>
      <c r="O5424" s="40">
        <f t="shared" si="763"/>
        <v>-1.4010152431752001</v>
      </c>
      <c r="P5424" s="32">
        <f t="shared" si="764"/>
        <v>9671.3322175119883</v>
      </c>
      <c r="R5424">
        <v>65.069699999999997</v>
      </c>
      <c r="S5424">
        <v>0.98972000000000004</v>
      </c>
      <c r="T5424">
        <v>-9.9</v>
      </c>
    </row>
    <row r="5425" spans="5:20" x14ac:dyDescent="0.3">
      <c r="E5425" s="26">
        <v>65.165400000000005</v>
      </c>
      <c r="F5425" s="38">
        <v>0.98977000000000004</v>
      </c>
      <c r="G5425" s="38">
        <v>-9.93</v>
      </c>
      <c r="H5425" s="19">
        <f t="shared" si="760"/>
        <v>0.97494242315434965</v>
      </c>
      <c r="I5425" s="19">
        <f t="shared" si="761"/>
        <v>-0.17068076761581877</v>
      </c>
      <c r="J5425" s="20" t="str">
        <f t="shared" si="765"/>
        <v>0,97494242315435-0,170680767615819j</v>
      </c>
      <c r="K5425" s="20" t="str">
        <f t="shared" si="766"/>
        <v>34,1993941350903-573,52781205813j</v>
      </c>
      <c r="L5425" s="21">
        <f t="shared" si="767"/>
        <v>34.199394135090301</v>
      </c>
      <c r="M5425" s="21">
        <f t="shared" si="768"/>
        <v>-573.52781205813005</v>
      </c>
      <c r="N5425" s="21">
        <f t="shared" si="762"/>
        <v>34.199394135090301</v>
      </c>
      <c r="O5425" s="40">
        <f t="shared" si="763"/>
        <v>-1.4007400597515083</v>
      </c>
      <c r="P5425" s="32">
        <f t="shared" si="764"/>
        <v>9652.327420171745</v>
      </c>
      <c r="R5425">
        <v>65.081599999999995</v>
      </c>
      <c r="S5425">
        <v>0.98972000000000004</v>
      </c>
      <c r="T5425">
        <v>-9.9</v>
      </c>
    </row>
    <row r="5426" spans="5:20" x14ac:dyDescent="0.3">
      <c r="E5426" s="26">
        <v>65.177400000000006</v>
      </c>
      <c r="F5426" s="38">
        <v>0.98977000000000004</v>
      </c>
      <c r="G5426" s="38">
        <v>-9.94</v>
      </c>
      <c r="H5426" s="19">
        <f t="shared" si="760"/>
        <v>0.97491261889163139</v>
      </c>
      <c r="I5426" s="19">
        <f t="shared" si="761"/>
        <v>-0.17085092456835227</v>
      </c>
      <c r="J5426" s="20" t="str">
        <f t="shared" si="765"/>
        <v>0,974912618891631-0,170850924568352j</v>
      </c>
      <c r="K5426" s="20" t="str">
        <f t="shared" si="766"/>
        <v>34,1310301028931-572,951964012385j</v>
      </c>
      <c r="L5426" s="21">
        <f t="shared" si="767"/>
        <v>34.131030102893099</v>
      </c>
      <c r="M5426" s="21">
        <f t="shared" si="768"/>
        <v>-572.95196401238502</v>
      </c>
      <c r="N5426" s="21">
        <f t="shared" si="762"/>
        <v>34.131030102893099</v>
      </c>
      <c r="O5426" s="40">
        <f t="shared" si="763"/>
        <v>-1.3990760175579386</v>
      </c>
      <c r="P5426" s="32">
        <f t="shared" si="764"/>
        <v>9652.1810003504761</v>
      </c>
      <c r="R5426">
        <v>65.093599999999995</v>
      </c>
      <c r="S5426">
        <v>0.98977999999999999</v>
      </c>
      <c r="T5426">
        <v>-9.9</v>
      </c>
    </row>
    <row r="5427" spans="5:20" x14ac:dyDescent="0.3">
      <c r="E5427" s="26">
        <v>65.189400000000006</v>
      </c>
      <c r="F5427" s="38">
        <v>0.98977000000000004</v>
      </c>
      <c r="G5427" s="38">
        <v>-9.94</v>
      </c>
      <c r="H5427" s="19">
        <f t="shared" si="760"/>
        <v>0.97491261889163139</v>
      </c>
      <c r="I5427" s="19">
        <f t="shared" si="761"/>
        <v>-0.17085092456835227</v>
      </c>
      <c r="J5427" s="20" t="str">
        <f t="shared" si="765"/>
        <v>0,974912618891631-0,170850924568352j</v>
      </c>
      <c r="K5427" s="20" t="str">
        <f t="shared" si="766"/>
        <v>34,1310301028931-572,951964012385j</v>
      </c>
      <c r="L5427" s="21">
        <f t="shared" si="767"/>
        <v>34.131030102893099</v>
      </c>
      <c r="M5427" s="21">
        <f t="shared" si="768"/>
        <v>-572.95196401238502</v>
      </c>
      <c r="N5427" s="21">
        <f t="shared" si="762"/>
        <v>34.131030102893099</v>
      </c>
      <c r="O5427" s="40">
        <f t="shared" si="763"/>
        <v>-1.3988184770343155</v>
      </c>
      <c r="P5427" s="32">
        <f t="shared" si="764"/>
        <v>9652.1810003504761</v>
      </c>
      <c r="R5427">
        <v>65.105599999999995</v>
      </c>
      <c r="S5427">
        <v>0.98973999999999995</v>
      </c>
      <c r="T5427">
        <v>-9.91</v>
      </c>
    </row>
    <row r="5428" spans="5:20" x14ac:dyDescent="0.3">
      <c r="E5428" s="26">
        <v>65.201300000000003</v>
      </c>
      <c r="F5428" s="38">
        <v>0.98977000000000004</v>
      </c>
      <c r="G5428" s="38">
        <v>-9.9499999999999993</v>
      </c>
      <c r="H5428" s="19">
        <f t="shared" si="760"/>
        <v>0.97488278493137648</v>
      </c>
      <c r="I5428" s="19">
        <f t="shared" si="761"/>
        <v>-0.17102107631646904</v>
      </c>
      <c r="J5428" s="20" t="str">
        <f t="shared" si="765"/>
        <v>0,974882784931376-0,171021076316469j</v>
      </c>
      <c r="K5428" s="20" t="str">
        <f t="shared" si="766"/>
        <v>34,0628711306606-572,377258375955j</v>
      </c>
      <c r="L5428" s="21">
        <f t="shared" si="767"/>
        <v>34.062871130660596</v>
      </c>
      <c r="M5428" s="21">
        <f t="shared" si="768"/>
        <v>-572.37725837595497</v>
      </c>
      <c r="N5428" s="21">
        <f t="shared" si="762"/>
        <v>34.062871130660596</v>
      </c>
      <c r="O5428" s="40">
        <f t="shared" si="763"/>
        <v>-1.397160332446135</v>
      </c>
      <c r="P5428" s="32">
        <f t="shared" si="764"/>
        <v>9652.0344346340462</v>
      </c>
      <c r="R5428">
        <v>65.117599999999996</v>
      </c>
      <c r="S5428">
        <v>0.98973</v>
      </c>
      <c r="T5428">
        <v>-9.91</v>
      </c>
    </row>
    <row r="5429" spans="5:20" x14ac:dyDescent="0.3">
      <c r="E5429" s="26">
        <v>65.213300000000004</v>
      </c>
      <c r="F5429" s="38">
        <v>0.98977999999999999</v>
      </c>
      <c r="G5429" s="38">
        <v>-9.9499999999999993</v>
      </c>
      <c r="H5429" s="19">
        <f t="shared" si="760"/>
        <v>0.97489263452052266</v>
      </c>
      <c r="I5429" s="19">
        <f t="shared" si="761"/>
        <v>-0.1710228042035167</v>
      </c>
      <c r="J5429" s="20" t="str">
        <f t="shared" si="765"/>
        <v>0,974892634520523-0,171022804203517j</v>
      </c>
      <c r="K5429" s="20" t="str">
        <f t="shared" si="766"/>
        <v>34,029635412167-572,381196112945j</v>
      </c>
      <c r="L5429" s="21">
        <f t="shared" si="767"/>
        <v>34.029635412167003</v>
      </c>
      <c r="M5429" s="21">
        <f t="shared" si="768"/>
        <v>-572.38119611294496</v>
      </c>
      <c r="N5429" s="21">
        <f t="shared" si="762"/>
        <v>34.029635412167003</v>
      </c>
      <c r="O5429" s="40">
        <f t="shared" si="763"/>
        <v>-1.3969128489775358</v>
      </c>
      <c r="P5429" s="32">
        <f t="shared" si="764"/>
        <v>9661.5272472892775</v>
      </c>
      <c r="R5429">
        <v>65.129499999999993</v>
      </c>
      <c r="S5429">
        <v>0.98970999999999998</v>
      </c>
      <c r="T5429">
        <v>-9.92</v>
      </c>
    </row>
    <row r="5430" spans="5:20" x14ac:dyDescent="0.3">
      <c r="E5430" s="26">
        <v>65.225300000000004</v>
      </c>
      <c r="F5430" s="38">
        <v>0.98975000000000002</v>
      </c>
      <c r="G5430" s="38">
        <v>-9.9600000000000009</v>
      </c>
      <c r="H5430" s="19">
        <f t="shared" si="760"/>
        <v>0.97483322269964767</v>
      </c>
      <c r="I5430" s="19">
        <f t="shared" si="761"/>
        <v>-0.17118776364278801</v>
      </c>
      <c r="J5430" s="20" t="str">
        <f t="shared" si="765"/>
        <v>0,974833222699648-0,171187763642788j</v>
      </c>
      <c r="K5430" s="20" t="str">
        <f t="shared" si="766"/>
        <v>34,0612551197622-571,795828334235j</v>
      </c>
      <c r="L5430" s="21">
        <f t="shared" si="767"/>
        <v>34.061255119762201</v>
      </c>
      <c r="M5430" s="21">
        <f t="shared" si="768"/>
        <v>-571.79582833423501</v>
      </c>
      <c r="N5430" s="21">
        <f t="shared" si="762"/>
        <v>34.061255119762201</v>
      </c>
      <c r="O5430" s="40">
        <f t="shared" si="763"/>
        <v>-1.3952275040316922</v>
      </c>
      <c r="P5430" s="32">
        <f t="shared" si="764"/>
        <v>9632.9579531671388</v>
      </c>
      <c r="R5430">
        <v>65.141499999999994</v>
      </c>
      <c r="S5430">
        <v>0.98975000000000002</v>
      </c>
      <c r="T5430">
        <v>-9.92</v>
      </c>
    </row>
    <row r="5431" spans="5:20" x14ac:dyDescent="0.3">
      <c r="E5431" s="26">
        <v>65.237300000000005</v>
      </c>
      <c r="F5431" s="38">
        <v>0.98977999999999999</v>
      </c>
      <c r="G5431" s="38">
        <v>-9.9600000000000009</v>
      </c>
      <c r="H5431" s="19">
        <f t="shared" si="760"/>
        <v>0.97486277056191695</v>
      </c>
      <c r="I5431" s="19">
        <f t="shared" si="761"/>
        <v>-0.17119295246108482</v>
      </c>
      <c r="J5431" s="20" t="str">
        <f t="shared" si="765"/>
        <v>0,974862770561917-0,171192952461085j</v>
      </c>
      <c r="K5431" s="20" t="str">
        <f t="shared" si="766"/>
        <v>33,9617465200357-571,807617699425j</v>
      </c>
      <c r="L5431" s="21">
        <f t="shared" si="767"/>
        <v>33.961746520035703</v>
      </c>
      <c r="M5431" s="21">
        <f t="shared" si="768"/>
        <v>-571.80761769942501</v>
      </c>
      <c r="N5431" s="21">
        <f t="shared" si="762"/>
        <v>33.961746520035703</v>
      </c>
      <c r="O5431" s="40">
        <f t="shared" si="763"/>
        <v>-1.3949996222171093</v>
      </c>
      <c r="P5431" s="32">
        <f t="shared" si="764"/>
        <v>9661.3803913827524</v>
      </c>
      <c r="R5431">
        <v>65.153499999999994</v>
      </c>
      <c r="S5431">
        <v>0.98978999999999995</v>
      </c>
      <c r="T5431">
        <v>-9.93</v>
      </c>
    </row>
    <row r="5432" spans="5:20" x14ac:dyDescent="0.3">
      <c r="E5432" s="26">
        <v>65.249200000000002</v>
      </c>
      <c r="F5432" s="38">
        <v>0.98977999999999999</v>
      </c>
      <c r="G5432" s="38">
        <v>-9.9600000000000009</v>
      </c>
      <c r="H5432" s="19">
        <f t="shared" si="760"/>
        <v>0.97486277056191695</v>
      </c>
      <c r="I5432" s="19">
        <f t="shared" si="761"/>
        <v>-0.17119295246108482</v>
      </c>
      <c r="J5432" s="20" t="str">
        <f t="shared" si="765"/>
        <v>0,974862770561917-0,171192952461085j</v>
      </c>
      <c r="K5432" s="20" t="str">
        <f t="shared" si="766"/>
        <v>33,9617465200357-571,807617699425j</v>
      </c>
      <c r="L5432" s="21">
        <f t="shared" si="767"/>
        <v>33.961746520035703</v>
      </c>
      <c r="M5432" s="21">
        <f t="shared" si="768"/>
        <v>-571.80761769942501</v>
      </c>
      <c r="N5432" s="21">
        <f t="shared" si="762"/>
        <v>33.961746520035703</v>
      </c>
      <c r="O5432" s="40">
        <f t="shared" si="763"/>
        <v>-1.3947452053736173</v>
      </c>
      <c r="P5432" s="32">
        <f t="shared" si="764"/>
        <v>9661.3803913827524</v>
      </c>
      <c r="R5432">
        <v>65.165400000000005</v>
      </c>
      <c r="S5432">
        <v>0.98977000000000004</v>
      </c>
      <c r="T5432">
        <v>-9.93</v>
      </c>
    </row>
    <row r="5433" spans="5:20" x14ac:dyDescent="0.3">
      <c r="E5433" s="26">
        <v>65.261200000000002</v>
      </c>
      <c r="F5433" s="38">
        <v>0.98980999999999997</v>
      </c>
      <c r="G5433" s="38">
        <v>-9.9700000000000006</v>
      </c>
      <c r="H5433" s="19">
        <f t="shared" si="760"/>
        <v>0.97486242386349264</v>
      </c>
      <c r="I5433" s="19">
        <f t="shared" si="761"/>
        <v>-0.17136828947911004</v>
      </c>
      <c r="J5433" s="20" t="str">
        <f t="shared" si="765"/>
        <v>0,974862423863493-0,17136828947911j</v>
      </c>
      <c r="K5433" s="20" t="str">
        <f t="shared" si="766"/>
        <v>33,7947460892355-571,24689455616j</v>
      </c>
      <c r="L5433" s="21">
        <f t="shared" si="767"/>
        <v>33.794746089235502</v>
      </c>
      <c r="M5433" s="21">
        <f t="shared" si="768"/>
        <v>-571.24689455615999</v>
      </c>
      <c r="N5433" s="21">
        <f t="shared" si="762"/>
        <v>33.794746089235502</v>
      </c>
      <c r="O5433" s="40">
        <f t="shared" si="763"/>
        <v>-1.3931212879093178</v>
      </c>
      <c r="P5433" s="32">
        <f t="shared" si="764"/>
        <v>9689.8227475541917</v>
      </c>
      <c r="R5433">
        <v>65.177400000000006</v>
      </c>
      <c r="S5433">
        <v>0.98977000000000004</v>
      </c>
      <c r="T5433">
        <v>-9.94</v>
      </c>
    </row>
    <row r="5434" spans="5:20" x14ac:dyDescent="0.3">
      <c r="E5434" s="26">
        <v>65.273200000000003</v>
      </c>
      <c r="F5434" s="38">
        <v>0.98975999999999997</v>
      </c>
      <c r="G5434" s="38">
        <v>-9.98</v>
      </c>
      <c r="H5434" s="19">
        <f t="shared" si="760"/>
        <v>0.97478325619140838</v>
      </c>
      <c r="I5434" s="19">
        <f t="shared" si="761"/>
        <v>-0.17152976723844487</v>
      </c>
      <c r="J5434" s="20" t="str">
        <f t="shared" si="765"/>
        <v>0,974783256191408-0,171529767238445j</v>
      </c>
      <c r="K5434" s="20" t="str">
        <f t="shared" si="766"/>
        <v>33,8926548563842-570,656055744505j</v>
      </c>
      <c r="L5434" s="21">
        <f t="shared" si="767"/>
        <v>33.892654856384198</v>
      </c>
      <c r="M5434" s="21">
        <f t="shared" si="768"/>
        <v>-570.65605574450501</v>
      </c>
      <c r="N5434" s="21">
        <f t="shared" si="762"/>
        <v>33.892654856384198</v>
      </c>
      <c r="O5434" s="40">
        <f t="shared" si="763"/>
        <v>-1.391424536824641</v>
      </c>
      <c r="P5434" s="32">
        <f t="shared" si="764"/>
        <v>9642.1200226376914</v>
      </c>
      <c r="R5434">
        <v>65.189400000000006</v>
      </c>
      <c r="S5434">
        <v>0.98977000000000004</v>
      </c>
      <c r="T5434">
        <v>-9.94</v>
      </c>
    </row>
    <row r="5435" spans="5:20" x14ac:dyDescent="0.3">
      <c r="E5435" s="26">
        <v>65.2851</v>
      </c>
      <c r="F5435" s="38">
        <v>0.98975000000000002</v>
      </c>
      <c r="G5435" s="38">
        <v>-9.98</v>
      </c>
      <c r="H5435" s="19">
        <f t="shared" si="760"/>
        <v>0.97477340750833186</v>
      </c>
      <c r="I5435" s="19">
        <f t="shared" si="761"/>
        <v>-0.17152803419440149</v>
      </c>
      <c r="J5435" s="20" t="str">
        <f t="shared" si="765"/>
        <v>0,974773407508332-0,171528034194401j</v>
      </c>
      <c r="K5435" s="20" t="str">
        <f t="shared" si="766"/>
        <v>33,9256929588231-570,652145603275j</v>
      </c>
      <c r="L5435" s="21">
        <f t="shared" si="767"/>
        <v>33.925692958823099</v>
      </c>
      <c r="M5435" s="21">
        <f t="shared" si="768"/>
        <v>-570.65214560327502</v>
      </c>
      <c r="N5435" s="21">
        <f t="shared" si="762"/>
        <v>33.925692958823099</v>
      </c>
      <c r="O5435" s="40">
        <f t="shared" si="763"/>
        <v>-1.3911613792237005</v>
      </c>
      <c r="P5435" s="32">
        <f t="shared" si="764"/>
        <v>9632.6646686627937</v>
      </c>
      <c r="R5435">
        <v>65.201300000000003</v>
      </c>
      <c r="S5435">
        <v>0.98977000000000004</v>
      </c>
      <c r="T5435">
        <v>-9.9499999999999993</v>
      </c>
    </row>
    <row r="5436" spans="5:20" x14ac:dyDescent="0.3">
      <c r="E5436" s="26">
        <v>65.2971</v>
      </c>
      <c r="F5436" s="38">
        <v>0.98980000000000001</v>
      </c>
      <c r="G5436" s="38">
        <v>-9.98</v>
      </c>
      <c r="H5436" s="19">
        <f t="shared" si="760"/>
        <v>0.9748226509237149</v>
      </c>
      <c r="I5436" s="19">
        <f t="shared" si="761"/>
        <v>-0.17153669941461844</v>
      </c>
      <c r="J5436" s="20" t="str">
        <f t="shared" si="765"/>
        <v>0,974822650923715-0,171536699414618j</v>
      </c>
      <c r="K5436" s="20" t="str">
        <f t="shared" si="766"/>
        <v>33,7604990219202-570,671658084725j</v>
      </c>
      <c r="L5436" s="21">
        <f t="shared" si="767"/>
        <v>33.760499021920197</v>
      </c>
      <c r="M5436" s="21">
        <f t="shared" si="768"/>
        <v>-570.67165808472498</v>
      </c>
      <c r="N5436" s="21">
        <f t="shared" si="762"/>
        <v>33.760499021920197</v>
      </c>
      <c r="O5436" s="40">
        <f t="shared" si="763"/>
        <v>-1.3909532776590685</v>
      </c>
      <c r="P5436" s="32">
        <f t="shared" si="764"/>
        <v>9680.126837674632</v>
      </c>
      <c r="R5436">
        <v>65.213300000000004</v>
      </c>
      <c r="S5436">
        <v>0.98977999999999999</v>
      </c>
      <c r="T5436">
        <v>-9.9499999999999993</v>
      </c>
    </row>
    <row r="5437" spans="5:20" x14ac:dyDescent="0.3">
      <c r="E5437" s="26">
        <v>65.309100000000001</v>
      </c>
      <c r="F5437" s="38">
        <v>0.98980999999999997</v>
      </c>
      <c r="G5437" s="38">
        <v>-9.99</v>
      </c>
      <c r="H5437" s="19">
        <f t="shared" si="760"/>
        <v>0.97480254565499436</v>
      </c>
      <c r="I5437" s="19">
        <f t="shared" si="761"/>
        <v>-0.17170857021285416</v>
      </c>
      <c r="J5437" s="20" t="str">
        <f t="shared" si="765"/>
        <v>0,974802545654994-0,171708570212854j</v>
      </c>
      <c r="K5437" s="20" t="str">
        <f t="shared" si="766"/>
        <v>33,6603733677592-570,105332775355j</v>
      </c>
      <c r="L5437" s="21">
        <f t="shared" si="767"/>
        <v>33.660373367759199</v>
      </c>
      <c r="M5437" s="21">
        <f t="shared" si="768"/>
        <v>-570.10533277535501</v>
      </c>
      <c r="N5437" s="21">
        <f t="shared" si="762"/>
        <v>33.660373367759199</v>
      </c>
      <c r="O5437" s="40">
        <f t="shared" si="763"/>
        <v>-1.3893175957752852</v>
      </c>
      <c r="P5437" s="32">
        <f t="shared" si="764"/>
        <v>9689.5274342546345</v>
      </c>
      <c r="R5437">
        <v>65.225300000000004</v>
      </c>
      <c r="S5437">
        <v>0.98975000000000002</v>
      </c>
      <c r="T5437">
        <v>-9.9600000000000009</v>
      </c>
    </row>
    <row r="5438" spans="5:20" x14ac:dyDescent="0.3">
      <c r="E5438" s="26">
        <v>65.320999999999998</v>
      </c>
      <c r="F5438" s="38">
        <v>0.98977000000000004</v>
      </c>
      <c r="G5438" s="38">
        <v>-9.99</v>
      </c>
      <c r="H5438" s="19">
        <f t="shared" si="760"/>
        <v>0.97476315213318088</v>
      </c>
      <c r="I5438" s="19">
        <f t="shared" si="761"/>
        <v>-0.17170163116110837</v>
      </c>
      <c r="J5438" s="20" t="str">
        <f t="shared" si="765"/>
        <v>0,974763152133181-0,171701631161108j</v>
      </c>
      <c r="K5438" s="20" t="str">
        <f t="shared" si="766"/>
        <v>33,7922695357634-570,08979227148j</v>
      </c>
      <c r="L5438" s="21">
        <f t="shared" si="767"/>
        <v>33.792269535763403</v>
      </c>
      <c r="M5438" s="21">
        <f t="shared" si="768"/>
        <v>-570.08979227147995</v>
      </c>
      <c r="N5438" s="21">
        <f t="shared" si="762"/>
        <v>33.792269535763403</v>
      </c>
      <c r="O5438" s="40">
        <f t="shared" si="763"/>
        <v>-1.3890266292040512</v>
      </c>
      <c r="P5438" s="32">
        <f t="shared" si="764"/>
        <v>9651.4467129042023</v>
      </c>
      <c r="R5438">
        <v>65.237300000000005</v>
      </c>
      <c r="S5438">
        <v>0.98977999999999999</v>
      </c>
      <c r="T5438">
        <v>-9.9600000000000009</v>
      </c>
    </row>
    <row r="5439" spans="5:20" x14ac:dyDescent="0.3">
      <c r="E5439" s="26">
        <v>65.332999999999998</v>
      </c>
      <c r="F5439" s="38">
        <v>0.98982999999999999</v>
      </c>
      <c r="G5439" s="38">
        <v>-10</v>
      </c>
      <c r="H5439" s="19">
        <f t="shared" si="760"/>
        <v>0.97479225816407389</v>
      </c>
      <c r="I5439" s="19">
        <f t="shared" si="761"/>
        <v>-0.17188217570005765</v>
      </c>
      <c r="J5439" s="20" t="str">
        <f t="shared" si="765"/>
        <v>0,974792258164074-0,171882175700058j</v>
      </c>
      <c r="K5439" s="20" t="str">
        <f t="shared" si="766"/>
        <v>33,52766779091-569,543966472705j</v>
      </c>
      <c r="L5439" s="21">
        <f t="shared" si="767"/>
        <v>33.527667790910002</v>
      </c>
      <c r="M5439" s="21">
        <f t="shared" si="768"/>
        <v>-569.54396647270505</v>
      </c>
      <c r="N5439" s="21">
        <f t="shared" si="762"/>
        <v>33.527667790910002</v>
      </c>
      <c r="O5439" s="40">
        <f t="shared" si="763"/>
        <v>-1.3874418375445139</v>
      </c>
      <c r="P5439" s="32">
        <f t="shared" si="764"/>
        <v>9708.5319588262137</v>
      </c>
      <c r="R5439">
        <v>65.249200000000002</v>
      </c>
      <c r="S5439">
        <v>0.98977999999999999</v>
      </c>
      <c r="T5439">
        <v>-9.9600000000000009</v>
      </c>
    </row>
    <row r="5440" spans="5:20" x14ac:dyDescent="0.3">
      <c r="E5440" s="26">
        <v>65.344999999999999</v>
      </c>
      <c r="F5440" s="38">
        <v>0.98980999999999997</v>
      </c>
      <c r="G5440" s="38">
        <v>-10</v>
      </c>
      <c r="H5440" s="19">
        <f t="shared" si="760"/>
        <v>0.97477256200901363</v>
      </c>
      <c r="I5440" s="19">
        <f t="shared" si="761"/>
        <v>-0.1718787027365043</v>
      </c>
      <c r="J5440" s="20" t="str">
        <f t="shared" si="765"/>
        <v>0,974772562009014-0,171878702736504j</v>
      </c>
      <c r="K5440" s="20" t="str">
        <f t="shared" si="766"/>
        <v>33,5934877620432-569,53624220159j</v>
      </c>
      <c r="L5440" s="21">
        <f t="shared" si="767"/>
        <v>33.593487762043203</v>
      </c>
      <c r="M5440" s="21">
        <f t="shared" si="768"/>
        <v>-569.53624220158997</v>
      </c>
      <c r="N5440" s="21">
        <f t="shared" si="762"/>
        <v>33.593487762043203</v>
      </c>
      <c r="O5440" s="40">
        <f t="shared" si="763"/>
        <v>-1.3871682334741138</v>
      </c>
      <c r="P5440" s="32">
        <f t="shared" si="764"/>
        <v>9689.3795579304151</v>
      </c>
      <c r="R5440">
        <v>65.261200000000002</v>
      </c>
      <c r="S5440">
        <v>0.98980999999999997</v>
      </c>
      <c r="T5440">
        <v>-9.9700000000000006</v>
      </c>
    </row>
    <row r="5441" spans="5:20" x14ac:dyDescent="0.3">
      <c r="E5441" s="26">
        <v>65.356999999999999</v>
      </c>
      <c r="F5441" s="38">
        <v>0.98978999999999995</v>
      </c>
      <c r="G5441" s="38">
        <v>-10.01</v>
      </c>
      <c r="H5441" s="19">
        <f t="shared" si="760"/>
        <v>0.97472285312114892</v>
      </c>
      <c r="I5441" s="19">
        <f t="shared" si="761"/>
        <v>-0.17204535362330181</v>
      </c>
      <c r="J5441" s="20" t="str">
        <f t="shared" si="765"/>
        <v>0,974722853121149-0,172045353623302j</v>
      </c>
      <c r="K5441" s="20" t="str">
        <f t="shared" si="766"/>
        <v>33,5924904762308-568,960557659635j</v>
      </c>
      <c r="L5441" s="21">
        <f t="shared" si="767"/>
        <v>33.5924904762308</v>
      </c>
      <c r="M5441" s="21">
        <f t="shared" si="768"/>
        <v>-568.96055765963501</v>
      </c>
      <c r="N5441" s="21">
        <f t="shared" si="762"/>
        <v>33.5924904762308</v>
      </c>
      <c r="O5441" s="40">
        <f t="shared" si="763"/>
        <v>-1.3855116540822292</v>
      </c>
      <c r="P5441" s="32">
        <f t="shared" si="764"/>
        <v>9670.1544596286876</v>
      </c>
      <c r="R5441">
        <v>65.273200000000003</v>
      </c>
      <c r="S5441">
        <v>0.98975999999999997</v>
      </c>
      <c r="T5441">
        <v>-9.98</v>
      </c>
    </row>
    <row r="5442" spans="5:20" x14ac:dyDescent="0.3">
      <c r="E5442" s="26">
        <v>65.368899999999996</v>
      </c>
      <c r="F5442" s="38">
        <v>0.98977999999999999</v>
      </c>
      <c r="G5442" s="38">
        <v>-10.01</v>
      </c>
      <c r="H5442" s="19">
        <f t="shared" si="760"/>
        <v>0.97471300534684213</v>
      </c>
      <c r="I5442" s="19">
        <f t="shared" si="761"/>
        <v>-0.17204361542273783</v>
      </c>
      <c r="J5442" s="20" t="str">
        <f t="shared" si="765"/>
        <v>0,974713005346842-0,172043615422738j</v>
      </c>
      <c r="K5442" s="20" t="str">
        <f t="shared" si="766"/>
        <v>33,6253344129493-568,95669377391j</v>
      </c>
      <c r="L5442" s="21">
        <f t="shared" si="767"/>
        <v>33.6253344129493</v>
      </c>
      <c r="M5442" s="21">
        <f t="shared" si="768"/>
        <v>-568.95669377391005</v>
      </c>
      <c r="N5442" s="21">
        <f t="shared" si="762"/>
        <v>33.6253344129493</v>
      </c>
      <c r="O5442" s="40">
        <f t="shared" si="763"/>
        <v>-1.3852500228600999</v>
      </c>
      <c r="P5442" s="32">
        <f t="shared" si="764"/>
        <v>9660.6439214898055</v>
      </c>
      <c r="R5442">
        <v>65.2851</v>
      </c>
      <c r="S5442">
        <v>0.98975000000000002</v>
      </c>
      <c r="T5442">
        <v>-9.98</v>
      </c>
    </row>
    <row r="5443" spans="5:20" x14ac:dyDescent="0.3">
      <c r="E5443" s="26">
        <v>65.380899999999997</v>
      </c>
      <c r="F5443" s="38">
        <v>0.98980000000000001</v>
      </c>
      <c r="G5443" s="38">
        <v>-10.02</v>
      </c>
      <c r="H5443" s="19">
        <f t="shared" si="760"/>
        <v>0.97470265816737223</v>
      </c>
      <c r="I5443" s="19">
        <f t="shared" si="761"/>
        <v>-0.17221721215214988</v>
      </c>
      <c r="J5443" s="20" t="str">
        <f t="shared" si="765"/>
        <v>0,974702658167372-0,17221721215215j</v>
      </c>
      <c r="K5443" s="20" t="str">
        <f t="shared" si="766"/>
        <v>33,4930940065876-568,39758022427j</v>
      </c>
      <c r="L5443" s="21">
        <f t="shared" si="767"/>
        <v>33.493094006587597</v>
      </c>
      <c r="M5443" s="21">
        <f t="shared" si="768"/>
        <v>-568.39758022426997</v>
      </c>
      <c r="N5443" s="21">
        <f t="shared" si="762"/>
        <v>33.493094006587597</v>
      </c>
      <c r="O5443" s="40">
        <f t="shared" si="763"/>
        <v>-1.3836347394141821</v>
      </c>
      <c r="P5443" s="32">
        <f t="shared" si="764"/>
        <v>9679.5356226921267</v>
      </c>
      <c r="R5443">
        <v>65.2971</v>
      </c>
      <c r="S5443">
        <v>0.98980000000000001</v>
      </c>
      <c r="T5443">
        <v>-9.98</v>
      </c>
    </row>
    <row r="5444" spans="5:20" x14ac:dyDescent="0.3">
      <c r="E5444" s="26">
        <v>65.392899999999997</v>
      </c>
      <c r="F5444" s="38">
        <v>0.98980999999999997</v>
      </c>
      <c r="G5444" s="38">
        <v>-10.02</v>
      </c>
      <c r="H5444" s="19">
        <f t="shared" si="760"/>
        <v>0.97471250563815592</v>
      </c>
      <c r="I5444" s="19">
        <f t="shared" si="761"/>
        <v>-0.17221895207144824</v>
      </c>
      <c r="J5444" s="20" t="str">
        <f t="shared" si="765"/>
        <v>0,974712505638156-0,172218952071448j</v>
      </c>
      <c r="K5444" s="20" t="str">
        <f t="shared" si="766"/>
        <v>33,4603140847693-568,40142505067j</v>
      </c>
      <c r="L5444" s="21">
        <f t="shared" si="767"/>
        <v>33.460314084769301</v>
      </c>
      <c r="M5444" s="21">
        <f t="shared" si="768"/>
        <v>-568.40142505067001</v>
      </c>
      <c r="N5444" s="21">
        <f t="shared" si="762"/>
        <v>33.460314084769301</v>
      </c>
      <c r="O5444" s="40">
        <f t="shared" si="763"/>
        <v>-1.3833901915543065</v>
      </c>
      <c r="P5444" s="32">
        <f t="shared" si="764"/>
        <v>9689.0833659524524</v>
      </c>
      <c r="R5444">
        <v>65.309100000000001</v>
      </c>
      <c r="S5444">
        <v>0.98980999999999997</v>
      </c>
      <c r="T5444">
        <v>-9.99</v>
      </c>
    </row>
    <row r="5445" spans="5:20" x14ac:dyDescent="0.3">
      <c r="E5445" s="26">
        <v>65.404799999999994</v>
      </c>
      <c r="F5445" s="38">
        <v>0.98980000000000001</v>
      </c>
      <c r="G5445" s="38">
        <v>-10.029999999999999</v>
      </c>
      <c r="H5445" s="19">
        <f t="shared" si="760"/>
        <v>0.97467258574814797</v>
      </c>
      <c r="I5445" s="19">
        <f t="shared" si="761"/>
        <v>-0.17238732723439767</v>
      </c>
      <c r="J5445" s="20" t="str">
        <f t="shared" si="765"/>
        <v>0,974672585748148-0,172387327234398j</v>
      </c>
      <c r="K5445" s="20" t="str">
        <f t="shared" si="766"/>
        <v>33,4267398627246-567,83185846786j</v>
      </c>
      <c r="L5445" s="21">
        <f t="shared" si="767"/>
        <v>33.426739862724602</v>
      </c>
      <c r="M5445" s="21">
        <f t="shared" si="768"/>
        <v>-567.83185846786</v>
      </c>
      <c r="N5445" s="21">
        <f t="shared" si="762"/>
        <v>33.426739862724602</v>
      </c>
      <c r="O5445" s="40">
        <f t="shared" si="763"/>
        <v>-1.3817525184729169</v>
      </c>
      <c r="P5445" s="32">
        <f t="shared" si="764"/>
        <v>9679.3874532083191</v>
      </c>
      <c r="R5445">
        <v>65.320999999999998</v>
      </c>
      <c r="S5445">
        <v>0.98977000000000004</v>
      </c>
      <c r="T5445">
        <v>-9.99</v>
      </c>
    </row>
    <row r="5446" spans="5:20" x14ac:dyDescent="0.3">
      <c r="E5446" s="26">
        <v>65.416799999999995</v>
      </c>
      <c r="F5446" s="38">
        <v>0.98978999999999995</v>
      </c>
      <c r="G5446" s="38">
        <v>-10.029999999999999</v>
      </c>
      <c r="H5446" s="19">
        <f t="shared" si="760"/>
        <v>0.97466273858118735</v>
      </c>
      <c r="I5446" s="19">
        <f t="shared" si="761"/>
        <v>-0.17238558559641792</v>
      </c>
      <c r="J5446" s="20" t="str">
        <f t="shared" si="765"/>
        <v>0,974662738581187-0,172385585596418j</v>
      </c>
      <c r="K5446" s="20" t="str">
        <f t="shared" si="766"/>
        <v>33,4594549603108-567,828021311275j</v>
      </c>
      <c r="L5446" s="21">
        <f t="shared" si="767"/>
        <v>33.459454960310801</v>
      </c>
      <c r="M5446" s="21">
        <f t="shared" si="768"/>
        <v>-567.82802131127505</v>
      </c>
      <c r="N5446" s="21">
        <f t="shared" si="762"/>
        <v>33.459454960310801</v>
      </c>
      <c r="O5446" s="40">
        <f t="shared" si="763"/>
        <v>-1.3814897154519867</v>
      </c>
      <c r="P5446" s="32">
        <f t="shared" si="764"/>
        <v>9669.858558554206</v>
      </c>
      <c r="R5446">
        <v>65.332999999999998</v>
      </c>
      <c r="S5446">
        <v>0.98982999999999999</v>
      </c>
      <c r="T5446">
        <v>-10</v>
      </c>
    </row>
    <row r="5447" spans="5:20" x14ac:dyDescent="0.3">
      <c r="E5447" s="26">
        <v>65.428799999999995</v>
      </c>
      <c r="F5447" s="38">
        <v>0.98982999999999999</v>
      </c>
      <c r="G5447" s="38">
        <v>-10.039999999999999</v>
      </c>
      <c r="H5447" s="19">
        <f t="shared" ref="H5447:H5510" si="769">F5447*COS(G5447*PI()/180)</f>
        <v>0.97467202422721066</v>
      </c>
      <c r="I5447" s="19">
        <f t="shared" ref="I5447:I5510" si="770">F5447*SIN(G5447*PI()/180)</f>
        <v>-0.17256266713525137</v>
      </c>
      <c r="J5447" s="20" t="str">
        <f t="shared" si="765"/>
        <v>0,974672024227211-0,172562667135251j</v>
      </c>
      <c r="K5447" s="20" t="str">
        <f t="shared" si="766"/>
        <v>33,262628632762-567,278703930125j</v>
      </c>
      <c r="L5447" s="21">
        <f t="shared" si="767"/>
        <v>33.262628632762002</v>
      </c>
      <c r="M5447" s="21">
        <f t="shared" si="768"/>
        <v>-567.27870393012495</v>
      </c>
      <c r="N5447" s="21">
        <f t="shared" ref="N5447:N5510" si="771">L5447</f>
        <v>33.262628632762002</v>
      </c>
      <c r="O5447" s="40">
        <f t="shared" ref="O5447:O5510" si="772">M5447/(2*PI()*E5447)</f>
        <v>-1.3799001332936442</v>
      </c>
      <c r="P5447" s="32">
        <f t="shared" ref="P5447:P5510" si="773">1/(IMREAL(IMDIV(1,K5447)))</f>
        <v>9707.93781698155</v>
      </c>
      <c r="R5447">
        <v>65.344999999999999</v>
      </c>
      <c r="S5447">
        <v>0.98980999999999997</v>
      </c>
      <c r="T5447">
        <v>-10</v>
      </c>
    </row>
    <row r="5448" spans="5:20" x14ac:dyDescent="0.3">
      <c r="E5448" s="26">
        <v>65.440700000000007</v>
      </c>
      <c r="F5448" s="38">
        <v>0.98977999999999999</v>
      </c>
      <c r="G5448" s="38">
        <v>-10.039999999999999</v>
      </c>
      <c r="H5448" s="19">
        <f t="shared" si="769"/>
        <v>0.97462278991302409</v>
      </c>
      <c r="I5448" s="19">
        <f t="shared" si="770"/>
        <v>-0.17255395035221108</v>
      </c>
      <c r="J5448" s="20" t="str">
        <f t="shared" si="765"/>
        <v>0,974622789913024-0,172553950352211j</v>
      </c>
      <c r="K5448" s="20" t="str">
        <f t="shared" si="766"/>
        <v>33,4258842510233-567,25959393497j</v>
      </c>
      <c r="L5448" s="21">
        <f t="shared" si="767"/>
        <v>33.425884251023298</v>
      </c>
      <c r="M5448" s="21">
        <f t="shared" si="768"/>
        <v>-567.25959393496998</v>
      </c>
      <c r="N5448" s="21">
        <f t="shared" si="771"/>
        <v>33.425884251023298</v>
      </c>
      <c r="O5448" s="40">
        <f t="shared" si="772"/>
        <v>-1.3796027302741536</v>
      </c>
      <c r="P5448" s="32">
        <f t="shared" si="773"/>
        <v>9660.20028742676</v>
      </c>
      <c r="R5448">
        <v>65.356999999999999</v>
      </c>
      <c r="S5448">
        <v>0.98978999999999995</v>
      </c>
      <c r="T5448">
        <v>-10.01</v>
      </c>
    </row>
    <row r="5449" spans="5:20" x14ac:dyDescent="0.3">
      <c r="E5449" s="26">
        <v>65.452699999999993</v>
      </c>
      <c r="F5449" s="38">
        <v>0.98975000000000002</v>
      </c>
      <c r="G5449" s="38">
        <v>-10.050000000000001</v>
      </c>
      <c r="H5449" s="19">
        <f t="shared" si="769"/>
        <v>0.97456311904787063</v>
      </c>
      <c r="I5449" s="19">
        <f t="shared" si="770"/>
        <v>-0.17271881626414029</v>
      </c>
      <c r="J5449" s="20" t="str">
        <f t="shared" si="765"/>
        <v>0,974563119047871-0,17271881626414j</v>
      </c>
      <c r="K5449" s="20" t="str">
        <f t="shared" si="766"/>
        <v>33,4575527413548-566,68463971336j</v>
      </c>
      <c r="L5449" s="21">
        <f t="shared" si="767"/>
        <v>33.457552741354803</v>
      </c>
      <c r="M5449" s="21">
        <f t="shared" si="768"/>
        <v>-566.68463971335996</v>
      </c>
      <c r="N5449" s="21">
        <f t="shared" si="771"/>
        <v>33.457552741354803</v>
      </c>
      <c r="O5449" s="40">
        <f t="shared" si="772"/>
        <v>-1.3779517359044169</v>
      </c>
      <c r="P5449" s="32">
        <f t="shared" si="773"/>
        <v>9631.6335870013263</v>
      </c>
      <c r="R5449">
        <v>65.368899999999996</v>
      </c>
      <c r="S5449">
        <v>0.98977999999999999</v>
      </c>
      <c r="T5449">
        <v>-10.01</v>
      </c>
    </row>
    <row r="5450" spans="5:20" x14ac:dyDescent="0.3">
      <c r="E5450" s="26">
        <v>65.464699999999993</v>
      </c>
      <c r="F5450" s="38">
        <v>0.98982000000000003</v>
      </c>
      <c r="G5450" s="38">
        <v>-10.050000000000001</v>
      </c>
      <c r="H5450" s="19">
        <f t="shared" si="769"/>
        <v>0.97463204495677025</v>
      </c>
      <c r="I5450" s="19">
        <f t="shared" si="770"/>
        <v>-0.17273103179042318</v>
      </c>
      <c r="J5450" s="20" t="str">
        <f t="shared" si="765"/>
        <v>0,97463204495677-0,172731031790423j</v>
      </c>
      <c r="K5450" s="20" t="str">
        <f t="shared" si="766"/>
        <v>33,2294482586138-566,711366704925j</v>
      </c>
      <c r="L5450" s="21">
        <f t="shared" si="767"/>
        <v>33.2294482586138</v>
      </c>
      <c r="M5450" s="21">
        <f t="shared" si="768"/>
        <v>-566.71136670492501</v>
      </c>
      <c r="N5450" s="21">
        <f t="shared" si="771"/>
        <v>33.2294482586138</v>
      </c>
      <c r="O5450" s="40">
        <f t="shared" si="772"/>
        <v>-1.3777641281095396</v>
      </c>
      <c r="P5450" s="32">
        <f t="shared" si="773"/>
        <v>9698.2040410676054</v>
      </c>
      <c r="R5450">
        <v>65.380899999999997</v>
      </c>
      <c r="S5450">
        <v>0.98980000000000001</v>
      </c>
      <c r="T5450">
        <v>-10.02</v>
      </c>
    </row>
    <row r="5451" spans="5:20" x14ac:dyDescent="0.3">
      <c r="E5451" s="26">
        <v>65.476699999999994</v>
      </c>
      <c r="F5451" s="38">
        <v>0.98973999999999995</v>
      </c>
      <c r="G5451" s="38">
        <v>-10.06</v>
      </c>
      <c r="H5451" s="19">
        <f t="shared" si="769"/>
        <v>0.97452311283064774</v>
      </c>
      <c r="I5451" s="19">
        <f t="shared" si="770"/>
        <v>-0.17288716019087233</v>
      </c>
      <c r="J5451" s="20" t="str">
        <f t="shared" si="765"/>
        <v>0,974523112830648-0,172887160190872j</v>
      </c>
      <c r="K5451" s="20" t="str">
        <f t="shared" si="766"/>
        <v>33,423989594983-566,118480526925j</v>
      </c>
      <c r="L5451" s="21">
        <f t="shared" si="767"/>
        <v>33.423989594982999</v>
      </c>
      <c r="M5451" s="21">
        <f t="shared" si="768"/>
        <v>-566.11848052692505</v>
      </c>
      <c r="N5451" s="21">
        <f t="shared" si="771"/>
        <v>33.423989594982999</v>
      </c>
      <c r="O5451" s="40">
        <f t="shared" si="772"/>
        <v>-1.3760704884567034</v>
      </c>
      <c r="P5451" s="32">
        <f t="shared" si="773"/>
        <v>9622.0499399280343</v>
      </c>
      <c r="R5451">
        <v>65.392899999999997</v>
      </c>
      <c r="S5451">
        <v>0.98980999999999997</v>
      </c>
      <c r="T5451">
        <v>-10.02</v>
      </c>
    </row>
    <row r="5452" spans="5:20" x14ac:dyDescent="0.3">
      <c r="E5452" s="26">
        <v>65.488600000000005</v>
      </c>
      <c r="F5452" s="38">
        <v>0.98982000000000003</v>
      </c>
      <c r="G5452" s="38">
        <v>-10.06</v>
      </c>
      <c r="H5452" s="19">
        <f t="shared" si="769"/>
        <v>0.97460188286017724</v>
      </c>
      <c r="I5452" s="19">
        <f t="shared" si="770"/>
        <v>-0.17290113454051495</v>
      </c>
      <c r="J5452" s="20" t="str">
        <f t="shared" ref="J5452:J5515" si="774">COMPLEX(H5452,I5452,"j")</f>
        <v>0,974601882860177-0,172901134540515j</v>
      </c>
      <c r="K5452" s="20" t="str">
        <f t="shared" ref="K5452:K5515" si="775">IMPRODUCT(IMDIV(IMSUM(1,J5452),IMSUB(1,J5452)),50)</f>
        <v>33,1638114410979-566,14895000754j</v>
      </c>
      <c r="L5452" s="21">
        <f t="shared" ref="L5452:L5515" si="776">IMREAL(K5452)</f>
        <v>33.163811441097899</v>
      </c>
      <c r="M5452" s="21">
        <f t="shared" ref="M5452:M5515" si="777">IMAGINARY(K5452)</f>
        <v>-566.14895000753995</v>
      </c>
      <c r="N5452" s="21">
        <f t="shared" si="771"/>
        <v>33.163811441097899</v>
      </c>
      <c r="O5452" s="40">
        <f t="shared" si="772"/>
        <v>-1.3758944903385675</v>
      </c>
      <c r="P5452" s="32">
        <f t="shared" si="773"/>
        <v>9698.0551392646103</v>
      </c>
      <c r="R5452">
        <v>65.404799999999994</v>
      </c>
      <c r="S5452">
        <v>0.98980000000000001</v>
      </c>
      <c r="T5452">
        <v>-10.029999999999999</v>
      </c>
    </row>
    <row r="5453" spans="5:20" x14ac:dyDescent="0.3">
      <c r="E5453" s="26">
        <v>65.500600000000006</v>
      </c>
      <c r="F5453" s="38">
        <v>0.98978999999999995</v>
      </c>
      <c r="G5453" s="38">
        <v>-10.06</v>
      </c>
      <c r="H5453" s="19">
        <f t="shared" si="769"/>
        <v>0.97457234409910365</v>
      </c>
      <c r="I5453" s="19">
        <f t="shared" si="770"/>
        <v>-0.17289589415939896</v>
      </c>
      <c r="J5453" s="20" t="str">
        <f t="shared" si="774"/>
        <v>0,974572344099104-0,172895894159399j</v>
      </c>
      <c r="K5453" s="20" t="str">
        <f t="shared" si="775"/>
        <v>33,2613806915363-566,13755195193j</v>
      </c>
      <c r="L5453" s="21">
        <f t="shared" si="776"/>
        <v>33.261380691536303</v>
      </c>
      <c r="M5453" s="21">
        <f t="shared" si="777"/>
        <v>-566.13755195193005</v>
      </c>
      <c r="N5453" s="21">
        <f t="shared" si="771"/>
        <v>33.261380691536303</v>
      </c>
      <c r="O5453" s="40">
        <f t="shared" si="772"/>
        <v>-1.3756147251031956</v>
      </c>
      <c r="P5453" s="32">
        <f t="shared" si="773"/>
        <v>9669.4136108868879</v>
      </c>
      <c r="R5453">
        <v>65.416799999999995</v>
      </c>
      <c r="S5453">
        <v>0.98978999999999995</v>
      </c>
      <c r="T5453">
        <v>-10.029999999999999</v>
      </c>
    </row>
    <row r="5454" spans="5:20" x14ac:dyDescent="0.3">
      <c r="E5454" s="26">
        <v>65.512600000000006</v>
      </c>
      <c r="F5454" s="38">
        <v>0.98984000000000005</v>
      </c>
      <c r="G5454" s="38">
        <v>-10.07</v>
      </c>
      <c r="H5454" s="19">
        <f t="shared" si="769"/>
        <v>0.97459138297284975</v>
      </c>
      <c r="I5454" s="19">
        <f t="shared" si="770"/>
        <v>-0.1730747290480853</v>
      </c>
      <c r="J5454" s="20" t="str">
        <f t="shared" si="774"/>
        <v>0,97459138297285-0,173074729048085j</v>
      </c>
      <c r="K5454" s="20" t="str">
        <f t="shared" si="775"/>
        <v>33,0334488899719-565,595193677955j</v>
      </c>
      <c r="L5454" s="21">
        <f t="shared" si="776"/>
        <v>33.033448889971901</v>
      </c>
      <c r="M5454" s="21">
        <f t="shared" si="777"/>
        <v>-565.59519367795497</v>
      </c>
      <c r="N5454" s="21">
        <f t="shared" si="771"/>
        <v>33.033448889971901</v>
      </c>
      <c r="O5454" s="40">
        <f t="shared" si="772"/>
        <v>-1.374045158684962</v>
      </c>
      <c r="P5454" s="32">
        <f t="shared" si="773"/>
        <v>9717.0941165218155</v>
      </c>
      <c r="R5454">
        <v>65.428799999999995</v>
      </c>
      <c r="S5454">
        <v>0.98982999999999999</v>
      </c>
      <c r="T5454">
        <v>-10.039999999999999</v>
      </c>
    </row>
    <row r="5455" spans="5:20" x14ac:dyDescent="0.3">
      <c r="E5455" s="26">
        <v>65.524500000000003</v>
      </c>
      <c r="F5455" s="38">
        <v>0.98977999999999999</v>
      </c>
      <c r="G5455" s="38">
        <v>-10.08</v>
      </c>
      <c r="H5455" s="19">
        <f t="shared" si="769"/>
        <v>0.97450208703031682</v>
      </c>
      <c r="I5455" s="19">
        <f t="shared" si="770"/>
        <v>-0.1732343233125487</v>
      </c>
      <c r="J5455" s="20" t="str">
        <f t="shared" si="774"/>
        <v>0,974502087030317-0,173234323312549j</v>
      </c>
      <c r="K5455" s="20" t="str">
        <f t="shared" si="775"/>
        <v>33,1627032669599-565,012306788545j</v>
      </c>
      <c r="L5455" s="21">
        <f t="shared" si="776"/>
        <v>33.162703266959902</v>
      </c>
      <c r="M5455" s="21">
        <f t="shared" si="777"/>
        <v>-565.01230678854495</v>
      </c>
      <c r="N5455" s="21">
        <f t="shared" si="771"/>
        <v>33.162703266959902</v>
      </c>
      <c r="O5455" s="40">
        <f t="shared" si="772"/>
        <v>-1.3723798202680124</v>
      </c>
      <c r="P5455" s="32">
        <f t="shared" si="773"/>
        <v>9659.606731446358</v>
      </c>
      <c r="R5455">
        <v>65.440700000000007</v>
      </c>
      <c r="S5455">
        <v>0.98977999999999999</v>
      </c>
      <c r="T5455">
        <v>-10.039999999999999</v>
      </c>
    </row>
    <row r="5456" spans="5:20" x14ac:dyDescent="0.3">
      <c r="E5456" s="26">
        <v>65.536500000000004</v>
      </c>
      <c r="F5456" s="38">
        <v>0.98978999999999995</v>
      </c>
      <c r="G5456" s="38">
        <v>-10.08</v>
      </c>
      <c r="H5456" s="19">
        <f t="shared" si="769"/>
        <v>0.9745119326736621</v>
      </c>
      <c r="I5456" s="19">
        <f t="shared" si="770"/>
        <v>-0.17323607354313847</v>
      </c>
      <c r="J5456" s="20" t="str">
        <f t="shared" si="774"/>
        <v>0,974511932673662-0,173236073543138j</v>
      </c>
      <c r="K5456" s="20" t="str">
        <f t="shared" si="775"/>
        <v>33,130308115042-565,01609109451j</v>
      </c>
      <c r="L5456" s="21">
        <f t="shared" si="776"/>
        <v>33.130308115041998</v>
      </c>
      <c r="M5456" s="21">
        <f t="shared" si="777"/>
        <v>-565.01609109450999</v>
      </c>
      <c r="N5456" s="21">
        <f t="shared" si="771"/>
        <v>33.130308115041998</v>
      </c>
      <c r="O5456" s="40">
        <f t="shared" si="772"/>
        <v>-1.3721377220961126</v>
      </c>
      <c r="P5456" s="32">
        <f t="shared" si="773"/>
        <v>9669.1162484563265</v>
      </c>
      <c r="R5456">
        <v>65.452699999999993</v>
      </c>
      <c r="S5456">
        <v>0.98975000000000002</v>
      </c>
      <c r="T5456">
        <v>-10.050000000000001</v>
      </c>
    </row>
    <row r="5457" spans="5:20" x14ac:dyDescent="0.3">
      <c r="E5457" s="26">
        <v>65.548500000000004</v>
      </c>
      <c r="F5457" s="38">
        <v>0.98977999999999999</v>
      </c>
      <c r="G5457" s="38">
        <v>-10.09</v>
      </c>
      <c r="H5457" s="19">
        <f t="shared" si="769"/>
        <v>0.97447183709476215</v>
      </c>
      <c r="I5457" s="19">
        <f t="shared" si="770"/>
        <v>-0.17340440337303797</v>
      </c>
      <c r="J5457" s="20" t="str">
        <f t="shared" si="774"/>
        <v>0,974471837094762-0,173404403373038j</v>
      </c>
      <c r="K5457" s="20" t="str">
        <f t="shared" si="775"/>
        <v>33,0973943896668-564,453233453695j</v>
      </c>
      <c r="L5457" s="21">
        <f t="shared" si="776"/>
        <v>33.097394389666803</v>
      </c>
      <c r="M5457" s="21">
        <f t="shared" si="777"/>
        <v>-564.45323345369502</v>
      </c>
      <c r="N5457" s="21">
        <f t="shared" si="771"/>
        <v>33.097394389666803</v>
      </c>
      <c r="O5457" s="40">
        <f t="shared" si="772"/>
        <v>-1.3705198783856098</v>
      </c>
      <c r="P5457" s="32">
        <f t="shared" si="773"/>
        <v>9659.4579774996</v>
      </c>
      <c r="R5457">
        <v>65.464699999999993</v>
      </c>
      <c r="S5457">
        <v>0.98982000000000003</v>
      </c>
      <c r="T5457">
        <v>-10.050000000000001</v>
      </c>
    </row>
    <row r="5458" spans="5:20" x14ac:dyDescent="0.3">
      <c r="E5458" s="26">
        <v>65.560400000000001</v>
      </c>
      <c r="F5458" s="38">
        <v>0.98977999999999999</v>
      </c>
      <c r="G5458" s="38">
        <v>-10.09</v>
      </c>
      <c r="H5458" s="19">
        <f t="shared" si="769"/>
        <v>0.97447183709476215</v>
      </c>
      <c r="I5458" s="19">
        <f t="shared" si="770"/>
        <v>-0.17340440337303797</v>
      </c>
      <c r="J5458" s="20" t="str">
        <f t="shared" si="774"/>
        <v>0,974471837094762-0,173404403373038j</v>
      </c>
      <c r="K5458" s="20" t="str">
        <f t="shared" si="775"/>
        <v>33,0973943896668-564,453233453695j</v>
      </c>
      <c r="L5458" s="21">
        <f t="shared" si="776"/>
        <v>33.097394389666803</v>
      </c>
      <c r="M5458" s="21">
        <f t="shared" si="777"/>
        <v>-564.45323345369502</v>
      </c>
      <c r="N5458" s="21">
        <f t="shared" si="771"/>
        <v>33.097394389666803</v>
      </c>
      <c r="O5458" s="40">
        <f t="shared" si="772"/>
        <v>-1.3702711125673293</v>
      </c>
      <c r="P5458" s="32">
        <f t="shared" si="773"/>
        <v>9659.4579774996</v>
      </c>
      <c r="R5458">
        <v>65.476699999999994</v>
      </c>
      <c r="S5458">
        <v>0.98973999999999995</v>
      </c>
      <c r="T5458">
        <v>-10.06</v>
      </c>
    </row>
    <row r="5459" spans="5:20" x14ac:dyDescent="0.3">
      <c r="E5459" s="26">
        <v>65.572400000000002</v>
      </c>
      <c r="F5459" s="38">
        <v>0.98977999999999999</v>
      </c>
      <c r="G5459" s="38">
        <v>-10.09</v>
      </c>
      <c r="H5459" s="19">
        <f t="shared" si="769"/>
        <v>0.97447183709476215</v>
      </c>
      <c r="I5459" s="19">
        <f t="shared" si="770"/>
        <v>-0.17340440337303797</v>
      </c>
      <c r="J5459" s="20" t="str">
        <f t="shared" si="774"/>
        <v>0,974471837094762-0,173404403373038j</v>
      </c>
      <c r="K5459" s="20" t="str">
        <f t="shared" si="775"/>
        <v>33,0973943896668-564,453233453695j</v>
      </c>
      <c r="L5459" s="21">
        <f t="shared" si="776"/>
        <v>33.097394389666803</v>
      </c>
      <c r="M5459" s="21">
        <f t="shared" si="777"/>
        <v>-564.45323345369502</v>
      </c>
      <c r="N5459" s="21">
        <f t="shared" si="771"/>
        <v>33.097394389666803</v>
      </c>
      <c r="O5459" s="40">
        <f t="shared" si="772"/>
        <v>-1.3700203477127442</v>
      </c>
      <c r="P5459" s="32">
        <f t="shared" si="773"/>
        <v>9659.4579774996</v>
      </c>
      <c r="R5459">
        <v>65.488600000000005</v>
      </c>
      <c r="S5459">
        <v>0.98982000000000003</v>
      </c>
      <c r="T5459">
        <v>-10.06</v>
      </c>
    </row>
    <row r="5460" spans="5:20" x14ac:dyDescent="0.3">
      <c r="E5460" s="26">
        <v>65.584400000000002</v>
      </c>
      <c r="F5460" s="38">
        <v>0.98977000000000004</v>
      </c>
      <c r="G5460" s="38">
        <v>-10.1</v>
      </c>
      <c r="H5460" s="19">
        <f t="shared" si="769"/>
        <v>0.97443171244329818</v>
      </c>
      <c r="I5460" s="19">
        <f t="shared" si="770"/>
        <v>-0.1735727244840661</v>
      </c>
      <c r="J5460" s="20" t="str">
        <f t="shared" si="774"/>
        <v>0,974431712443298-0,173572724484066j</v>
      </c>
      <c r="K5460" s="20" t="str">
        <f t="shared" si="775"/>
        <v>33,0645468256442-563,89148739772j</v>
      </c>
      <c r="L5460" s="21">
        <f t="shared" si="776"/>
        <v>33.0645468256442</v>
      </c>
      <c r="M5460" s="21">
        <f t="shared" si="777"/>
        <v>-563.89148739771997</v>
      </c>
      <c r="N5460" s="21">
        <f t="shared" si="771"/>
        <v>33.0645468256442</v>
      </c>
      <c r="O5460" s="40">
        <f t="shared" si="772"/>
        <v>-1.3684064745090043</v>
      </c>
      <c r="P5460" s="32">
        <f t="shared" si="773"/>
        <v>9649.8184444777253</v>
      </c>
      <c r="R5460">
        <v>65.500600000000006</v>
      </c>
      <c r="S5460">
        <v>0.98978999999999995</v>
      </c>
      <c r="T5460">
        <v>-10.06</v>
      </c>
    </row>
    <row r="5461" spans="5:20" x14ac:dyDescent="0.3">
      <c r="E5461" s="26">
        <v>65.596400000000003</v>
      </c>
      <c r="F5461" s="38">
        <v>0.98982000000000003</v>
      </c>
      <c r="G5461" s="38">
        <v>-10.1</v>
      </c>
      <c r="H5461" s="19">
        <f t="shared" si="769"/>
        <v>0.97448093760229682</v>
      </c>
      <c r="I5461" s="19">
        <f t="shared" si="770"/>
        <v>-0.17358149282037069</v>
      </c>
      <c r="J5461" s="20" t="str">
        <f t="shared" si="774"/>
        <v>0,974480937602297-0,173581492820371j</v>
      </c>
      <c r="K5461" s="20" t="str">
        <f t="shared" si="775"/>
        <v>32,9032021651815-563,9102788007j</v>
      </c>
      <c r="L5461" s="21">
        <f t="shared" si="776"/>
        <v>32.903202165181497</v>
      </c>
      <c r="M5461" s="21">
        <f t="shared" si="777"/>
        <v>-563.91027880069998</v>
      </c>
      <c r="N5461" s="21">
        <f t="shared" si="771"/>
        <v>32.903202165181497</v>
      </c>
      <c r="O5461" s="40">
        <f t="shared" si="772"/>
        <v>-1.3682017356358007</v>
      </c>
      <c r="P5461" s="32">
        <f t="shared" si="773"/>
        <v>9697.4580664813147</v>
      </c>
      <c r="R5461">
        <v>65.512600000000006</v>
      </c>
      <c r="S5461">
        <v>0.98984000000000005</v>
      </c>
      <c r="T5461">
        <v>-10.07</v>
      </c>
    </row>
    <row r="5462" spans="5:20" x14ac:dyDescent="0.3">
      <c r="E5462" s="26">
        <v>65.6083</v>
      </c>
      <c r="F5462" s="38">
        <v>0.98975999999999997</v>
      </c>
      <c r="G5462" s="38">
        <v>-10.11</v>
      </c>
      <c r="H5462" s="19">
        <f t="shared" si="769"/>
        <v>0.97439155872109207</v>
      </c>
      <c r="I5462" s="19">
        <f t="shared" si="770"/>
        <v>-0.17374103687120229</v>
      </c>
      <c r="J5462" s="20" t="str">
        <f t="shared" si="774"/>
        <v>0,974391558721092-0,173741036871202j</v>
      </c>
      <c r="K5462" s="20" t="str">
        <f t="shared" si="775"/>
        <v>33,0317652242411-563,330849628385j</v>
      </c>
      <c r="L5462" s="21">
        <f t="shared" si="776"/>
        <v>33.031765224241099</v>
      </c>
      <c r="M5462" s="21">
        <f t="shared" si="777"/>
        <v>-563.33084962838495</v>
      </c>
      <c r="N5462" s="21">
        <f t="shared" si="771"/>
        <v>33.031765224241099</v>
      </c>
      <c r="O5462" s="40">
        <f t="shared" si="772"/>
        <v>-1.3665479720479674</v>
      </c>
      <c r="P5462" s="32">
        <f t="shared" si="773"/>
        <v>9640.197594501471</v>
      </c>
      <c r="R5462">
        <v>65.524500000000003</v>
      </c>
      <c r="S5462">
        <v>0.98977999999999999</v>
      </c>
      <c r="T5462">
        <v>-10.08</v>
      </c>
    </row>
    <row r="5463" spans="5:20" x14ac:dyDescent="0.3">
      <c r="E5463" s="26">
        <v>65.6203</v>
      </c>
      <c r="F5463" s="38">
        <v>0.98977999999999999</v>
      </c>
      <c r="G5463" s="38">
        <v>-10.11</v>
      </c>
      <c r="H5463" s="19">
        <f t="shared" si="769"/>
        <v>0.97441124817224634</v>
      </c>
      <c r="I5463" s="19">
        <f t="shared" si="770"/>
        <v>-0.1737445476422351</v>
      </c>
      <c r="J5463" s="20" t="str">
        <f t="shared" si="774"/>
        <v>0,974411248172246-0,173744547642235j</v>
      </c>
      <c r="K5463" s="20" t="str">
        <f t="shared" si="775"/>
        <v>32,9673549252043-563,338362401775j</v>
      </c>
      <c r="L5463" s="21">
        <f t="shared" si="776"/>
        <v>32.967354925204297</v>
      </c>
      <c r="M5463" s="21">
        <f t="shared" si="777"/>
        <v>-563.33836240177504</v>
      </c>
      <c r="N5463" s="21">
        <f t="shared" si="771"/>
        <v>32.967354925204297</v>
      </c>
      <c r="O5463" s="40">
        <f t="shared" si="772"/>
        <v>-1.366316292512165</v>
      </c>
      <c r="P5463" s="32">
        <f t="shared" si="773"/>
        <v>9659.1600316962686</v>
      </c>
      <c r="R5463">
        <v>65.536500000000004</v>
      </c>
      <c r="S5463">
        <v>0.98978999999999995</v>
      </c>
      <c r="T5463">
        <v>-10.08</v>
      </c>
    </row>
    <row r="5464" spans="5:20" x14ac:dyDescent="0.3">
      <c r="E5464" s="26">
        <v>65.632300000000001</v>
      </c>
      <c r="F5464" s="38">
        <v>0.98977999999999999</v>
      </c>
      <c r="G5464" s="38">
        <v>-10.119999999999999</v>
      </c>
      <c r="H5464" s="19">
        <f t="shared" si="769"/>
        <v>0.97438090918713083</v>
      </c>
      <c r="I5464" s="19">
        <f t="shared" si="770"/>
        <v>-0.1739146118405816</v>
      </c>
      <c r="J5464" s="20" t="str">
        <f t="shared" si="774"/>
        <v>0,974380909187131-0,173914611840582j</v>
      </c>
      <c r="K5464" s="20" t="str">
        <f t="shared" si="775"/>
        <v>32,9026228237893-562,782558299185j</v>
      </c>
      <c r="L5464" s="21">
        <f t="shared" si="776"/>
        <v>32.902622823789301</v>
      </c>
      <c r="M5464" s="21">
        <f t="shared" si="777"/>
        <v>-562.78255829918498</v>
      </c>
      <c r="N5464" s="21">
        <f t="shared" si="771"/>
        <v>32.902622823789301</v>
      </c>
      <c r="O5464" s="40">
        <f t="shared" si="772"/>
        <v>-1.3647186833193117</v>
      </c>
      <c r="P5464" s="32">
        <f t="shared" si="773"/>
        <v>9659.0108398495013</v>
      </c>
      <c r="R5464">
        <v>65.548500000000004</v>
      </c>
      <c r="S5464">
        <v>0.98977999999999999</v>
      </c>
      <c r="T5464">
        <v>-10.09</v>
      </c>
    </row>
    <row r="5465" spans="5:20" x14ac:dyDescent="0.3">
      <c r="E5465" s="26">
        <v>65.644199999999998</v>
      </c>
      <c r="F5465" s="38">
        <v>0.98977000000000004</v>
      </c>
      <c r="G5465" s="38">
        <v>-10.119999999999999</v>
      </c>
      <c r="H5465" s="19">
        <f t="shared" si="769"/>
        <v>0.97437106476807633</v>
      </c>
      <c r="I5465" s="19">
        <f t="shared" si="770"/>
        <v>-0.17391285473686319</v>
      </c>
      <c r="J5465" s="20" t="str">
        <f t="shared" si="774"/>
        <v>0,974371064768076-0,173912854736863j</v>
      </c>
      <c r="K5465" s="20" t="str">
        <f t="shared" si="775"/>
        <v>32,9347653269867-562,778814821065j</v>
      </c>
      <c r="L5465" s="21">
        <f t="shared" si="776"/>
        <v>32.9347653269867</v>
      </c>
      <c r="M5465" s="21">
        <f t="shared" si="777"/>
        <v>-562.778814821065</v>
      </c>
      <c r="N5465" s="21">
        <f t="shared" si="771"/>
        <v>32.9347653269867</v>
      </c>
      <c r="O5465" s="40">
        <f t="shared" si="772"/>
        <v>-1.3644622106167934</v>
      </c>
      <c r="P5465" s="32">
        <f t="shared" si="773"/>
        <v>9649.5204997904184</v>
      </c>
      <c r="R5465">
        <v>65.560400000000001</v>
      </c>
      <c r="S5465">
        <v>0.98977999999999999</v>
      </c>
      <c r="T5465">
        <v>-10.09</v>
      </c>
    </row>
    <row r="5466" spans="5:20" x14ac:dyDescent="0.3">
      <c r="E5466" s="26">
        <v>65.656199999999998</v>
      </c>
      <c r="F5466" s="38">
        <v>0.98980999999999997</v>
      </c>
      <c r="G5466" s="38">
        <v>-10.130000000000001</v>
      </c>
      <c r="H5466" s="19">
        <f t="shared" si="769"/>
        <v>0.97438007285737227</v>
      </c>
      <c r="I5466" s="19">
        <f t="shared" si="770"/>
        <v>-0.17408994720678683</v>
      </c>
      <c r="J5466" s="20" t="str">
        <f t="shared" si="774"/>
        <v>0,974380072857372-0,174089947206787j</v>
      </c>
      <c r="K5466" s="20" t="str">
        <f t="shared" si="775"/>
        <v>32,7418399546712-562,239012988215j</v>
      </c>
      <c r="L5466" s="21">
        <f t="shared" si="776"/>
        <v>32.7418399546712</v>
      </c>
      <c r="M5466" s="21">
        <f t="shared" si="777"/>
        <v>-562.23901298821499</v>
      </c>
      <c r="N5466" s="21">
        <f t="shared" si="771"/>
        <v>32.7418399546712</v>
      </c>
      <c r="O5466" s="40">
        <f t="shared" si="772"/>
        <v>-1.3629043124058773</v>
      </c>
      <c r="P5466" s="32">
        <f t="shared" si="773"/>
        <v>9687.4438409294908</v>
      </c>
      <c r="R5466">
        <v>65.572400000000002</v>
      </c>
      <c r="S5466">
        <v>0.98977999999999999</v>
      </c>
      <c r="T5466">
        <v>-10.09</v>
      </c>
    </row>
    <row r="5467" spans="5:20" x14ac:dyDescent="0.3">
      <c r="E5467" s="26">
        <v>65.668199999999999</v>
      </c>
      <c r="F5467" s="38">
        <v>0.98980000000000001</v>
      </c>
      <c r="G5467" s="38">
        <v>-10.130000000000001</v>
      </c>
      <c r="H5467" s="19">
        <f t="shared" si="769"/>
        <v>0.97437022874514012</v>
      </c>
      <c r="I5467" s="19">
        <f t="shared" si="770"/>
        <v>-0.17408818838491993</v>
      </c>
      <c r="J5467" s="20" t="str">
        <f t="shared" si="774"/>
        <v>0,97437022874514-0,17408818838492j</v>
      </c>
      <c r="K5467" s="20" t="str">
        <f t="shared" si="775"/>
        <v>32,773920772296-562,235291508245j</v>
      </c>
      <c r="L5467" s="21">
        <f t="shared" si="776"/>
        <v>32.773920772296002</v>
      </c>
      <c r="M5467" s="21">
        <f t="shared" si="777"/>
        <v>-562.23529150824504</v>
      </c>
      <c r="N5467" s="21">
        <f t="shared" si="771"/>
        <v>32.773920772296002</v>
      </c>
      <c r="O5467" s="40">
        <f t="shared" si="772"/>
        <v>-1.3626462401017529</v>
      </c>
      <c r="P5467" s="32">
        <f t="shared" si="773"/>
        <v>9677.8977133632034</v>
      </c>
      <c r="R5467">
        <v>65.584400000000002</v>
      </c>
      <c r="S5467">
        <v>0.98977000000000004</v>
      </c>
      <c r="T5467">
        <v>-10.1</v>
      </c>
    </row>
    <row r="5468" spans="5:20" x14ac:dyDescent="0.3">
      <c r="E5468" s="26">
        <v>65.680099999999996</v>
      </c>
      <c r="F5468" s="38">
        <v>0.98980999999999997</v>
      </c>
      <c r="G5468" s="38">
        <v>-10.14</v>
      </c>
      <c r="H5468" s="19">
        <f t="shared" si="769"/>
        <v>0.9743496735891356</v>
      </c>
      <c r="I5468" s="19">
        <f t="shared" si="770"/>
        <v>-0.17426000595875374</v>
      </c>
      <c r="J5468" s="20" t="str">
        <f t="shared" si="774"/>
        <v>0,974349673589136-0,174260005958754j</v>
      </c>
      <c r="K5468" s="20" t="str">
        <f t="shared" si="775"/>
        <v>32,677675933927-561,68533959864j</v>
      </c>
      <c r="L5468" s="21">
        <f t="shared" si="776"/>
        <v>32.677675933926999</v>
      </c>
      <c r="M5468" s="21">
        <f t="shared" si="777"/>
        <v>-561.68533959863998</v>
      </c>
      <c r="N5468" s="21">
        <f t="shared" si="771"/>
        <v>32.677675933926999</v>
      </c>
      <c r="O5468" s="40">
        <f t="shared" si="772"/>
        <v>-1.3610667197427144</v>
      </c>
      <c r="P5468" s="32">
        <f t="shared" si="773"/>
        <v>9687.2939147982797</v>
      </c>
      <c r="R5468">
        <v>65.596400000000003</v>
      </c>
      <c r="S5468">
        <v>0.98982000000000003</v>
      </c>
      <c r="T5468">
        <v>-10.1</v>
      </c>
    </row>
    <row r="5469" spans="5:20" x14ac:dyDescent="0.3">
      <c r="E5469" s="26">
        <v>65.692099999999996</v>
      </c>
      <c r="F5469" s="38">
        <v>0.98977999999999999</v>
      </c>
      <c r="G5469" s="38">
        <v>-10.14</v>
      </c>
      <c r="H5469" s="19">
        <f t="shared" si="769"/>
        <v>0.97432014217380569</v>
      </c>
      <c r="I5469" s="19">
        <f t="shared" si="770"/>
        <v>-0.17425472433886835</v>
      </c>
      <c r="J5469" s="20" t="str">
        <f t="shared" si="774"/>
        <v>0,974320142173806-0,174254724338868j</v>
      </c>
      <c r="K5469" s="20" t="str">
        <f t="shared" si="775"/>
        <v>32,7737301247834-561,674197069795j</v>
      </c>
      <c r="L5469" s="21">
        <f t="shared" si="776"/>
        <v>32.773730124783398</v>
      </c>
      <c r="M5469" s="21">
        <f t="shared" si="777"/>
        <v>-561.67419706979501</v>
      </c>
      <c r="N5469" s="21">
        <f t="shared" si="771"/>
        <v>32.773730124783398</v>
      </c>
      <c r="O5469" s="40">
        <f t="shared" si="772"/>
        <v>-1.3607910977245246</v>
      </c>
      <c r="P5469" s="32">
        <f t="shared" si="773"/>
        <v>9658.7120182854833</v>
      </c>
      <c r="R5469">
        <v>65.6083</v>
      </c>
      <c r="S5469">
        <v>0.98975999999999997</v>
      </c>
      <c r="T5469">
        <v>-10.11</v>
      </c>
    </row>
    <row r="5470" spans="5:20" x14ac:dyDescent="0.3">
      <c r="E5470" s="26">
        <v>65.704099999999997</v>
      </c>
      <c r="F5470" s="38">
        <v>0.98975999999999997</v>
      </c>
      <c r="G5470" s="38">
        <v>-10.15</v>
      </c>
      <c r="H5470" s="19">
        <f t="shared" si="769"/>
        <v>0.97427002715207145</v>
      </c>
      <c r="I5470" s="19">
        <f t="shared" si="770"/>
        <v>-0.17442124811244195</v>
      </c>
      <c r="J5470" s="20" t="str">
        <f t="shared" si="774"/>
        <v>0,974270027152071-0,174421248112442j</v>
      </c>
      <c r="K5470" s="20" t="str">
        <f t="shared" si="775"/>
        <v>32,7734780980844-561,11420893465j</v>
      </c>
      <c r="L5470" s="21">
        <f t="shared" si="776"/>
        <v>32.773478098084396</v>
      </c>
      <c r="M5470" s="21">
        <f t="shared" si="777"/>
        <v>-561.11420893465004</v>
      </c>
      <c r="N5470" s="21">
        <f t="shared" si="771"/>
        <v>32.773478098084396</v>
      </c>
      <c r="O5470" s="40">
        <f t="shared" si="772"/>
        <v>-1.3591861084932007</v>
      </c>
      <c r="P5470" s="32">
        <f t="shared" si="773"/>
        <v>9639.6011247115584</v>
      </c>
      <c r="R5470">
        <v>65.6203</v>
      </c>
      <c r="S5470">
        <v>0.98977999999999999</v>
      </c>
      <c r="T5470">
        <v>-10.11</v>
      </c>
    </row>
    <row r="5471" spans="5:20" x14ac:dyDescent="0.3">
      <c r="E5471" s="26">
        <v>65.716099999999997</v>
      </c>
      <c r="F5471" s="38">
        <v>0.98972000000000004</v>
      </c>
      <c r="G5471" s="38">
        <v>-10.15</v>
      </c>
      <c r="H5471" s="19">
        <f t="shared" si="769"/>
        <v>0.97423065316132007</v>
      </c>
      <c r="I5471" s="19">
        <f t="shared" si="770"/>
        <v>-0.17441419908042965</v>
      </c>
      <c r="J5471" s="20" t="str">
        <f t="shared" si="774"/>
        <v>0,97423065316132-0,17441419908043j</v>
      </c>
      <c r="K5471" s="20" t="str">
        <f t="shared" si="775"/>
        <v>32,9012944979153-561,09931590821j</v>
      </c>
      <c r="L5471" s="21">
        <f t="shared" si="776"/>
        <v>32.901294497915302</v>
      </c>
      <c r="M5471" s="21">
        <f t="shared" si="777"/>
        <v>-561.09931590820997</v>
      </c>
      <c r="N5471" s="21">
        <f t="shared" si="771"/>
        <v>32.901294497915302</v>
      </c>
      <c r="O5471" s="40">
        <f t="shared" si="772"/>
        <v>-1.3589018473748833</v>
      </c>
      <c r="P5471" s="32">
        <f t="shared" si="773"/>
        <v>9601.8999347371555</v>
      </c>
      <c r="R5471">
        <v>65.632300000000001</v>
      </c>
      <c r="S5471">
        <v>0.98977999999999999</v>
      </c>
      <c r="T5471">
        <v>-10.119999999999999</v>
      </c>
    </row>
    <row r="5472" spans="5:20" x14ac:dyDescent="0.3">
      <c r="E5472" s="26">
        <v>65.727999999999994</v>
      </c>
      <c r="F5472" s="38">
        <v>0.98982000000000003</v>
      </c>
      <c r="G5472" s="38">
        <v>-10.16</v>
      </c>
      <c r="H5472" s="19">
        <f t="shared" si="769"/>
        <v>0.97429862920239019</v>
      </c>
      <c r="I5472" s="19">
        <f t="shared" si="770"/>
        <v>-0.17460187150870815</v>
      </c>
      <c r="J5472" s="20" t="str">
        <f t="shared" si="774"/>
        <v>0,97429862920239-0,174601871508708j</v>
      </c>
      <c r="K5472" s="20" t="str">
        <f t="shared" si="775"/>
        <v>32,518018956411-560,584906401965j</v>
      </c>
      <c r="L5472" s="21">
        <f t="shared" si="776"/>
        <v>32.518018956410998</v>
      </c>
      <c r="M5472" s="21">
        <f t="shared" si="777"/>
        <v>-560.58490640196499</v>
      </c>
      <c r="N5472" s="21">
        <f t="shared" si="771"/>
        <v>32.518018956410998</v>
      </c>
      <c r="O5472" s="40">
        <f t="shared" si="772"/>
        <v>-1.3574102190326836</v>
      </c>
      <c r="P5472" s="32">
        <f t="shared" si="773"/>
        <v>9696.5580610925736</v>
      </c>
      <c r="R5472">
        <v>65.644199999999998</v>
      </c>
      <c r="S5472">
        <v>0.98977000000000004</v>
      </c>
      <c r="T5472">
        <v>-10.119999999999999</v>
      </c>
    </row>
    <row r="5473" spans="5:20" x14ac:dyDescent="0.3">
      <c r="E5473" s="26">
        <v>65.739999999999995</v>
      </c>
      <c r="F5473" s="38">
        <v>0.98977000000000004</v>
      </c>
      <c r="G5473" s="38">
        <v>-10.16</v>
      </c>
      <c r="H5473" s="19">
        <f t="shared" si="769"/>
        <v>0.97424941325256076</v>
      </c>
      <c r="I5473" s="19">
        <f t="shared" si="770"/>
        <v>-0.1745930516287548</v>
      </c>
      <c r="J5473" s="20" t="str">
        <f t="shared" si="774"/>
        <v>0,974249413252561-0,174593051628755j</v>
      </c>
      <c r="K5473" s="20" t="str">
        <f t="shared" si="775"/>
        <v>32,6774875739798-560,56644448986j</v>
      </c>
      <c r="L5473" s="21">
        <f t="shared" si="776"/>
        <v>32.677487573979803</v>
      </c>
      <c r="M5473" s="21">
        <f t="shared" si="777"/>
        <v>-560.56644448986003</v>
      </c>
      <c r="N5473" s="21">
        <f t="shared" si="771"/>
        <v>32.677487573979803</v>
      </c>
      <c r="O5473" s="40">
        <f t="shared" si="772"/>
        <v>-1.3571177452389684</v>
      </c>
      <c r="P5473" s="32">
        <f t="shared" si="773"/>
        <v>9648.9228606797278</v>
      </c>
      <c r="R5473">
        <v>65.656199999999998</v>
      </c>
      <c r="S5473">
        <v>0.98980999999999997</v>
      </c>
      <c r="T5473">
        <v>-10.130000000000001</v>
      </c>
    </row>
    <row r="5474" spans="5:20" x14ac:dyDescent="0.3">
      <c r="E5474" s="26">
        <v>65.751999999999995</v>
      </c>
      <c r="F5474" s="38">
        <v>0.98977999999999999</v>
      </c>
      <c r="G5474" s="38">
        <v>-10.16</v>
      </c>
      <c r="H5474" s="19">
        <f t="shared" si="769"/>
        <v>0.97425925644252664</v>
      </c>
      <c r="I5474" s="19">
        <f t="shared" si="770"/>
        <v>-0.17459481560474546</v>
      </c>
      <c r="J5474" s="20" t="str">
        <f t="shared" si="774"/>
        <v>0,974259256442527-0,174594815604745j</v>
      </c>
      <c r="K5474" s="20" t="str">
        <f t="shared" si="775"/>
        <v>32,6455944632661-560,57014412349j</v>
      </c>
      <c r="L5474" s="21">
        <f t="shared" si="776"/>
        <v>32.6455944632661</v>
      </c>
      <c r="M5474" s="21">
        <f t="shared" si="777"/>
        <v>-560.57014412348997</v>
      </c>
      <c r="N5474" s="21">
        <f t="shared" si="771"/>
        <v>32.6455944632661</v>
      </c>
      <c r="O5474" s="40">
        <f t="shared" si="772"/>
        <v>-1.3568790209725883</v>
      </c>
      <c r="P5474" s="32">
        <f t="shared" si="773"/>
        <v>9658.4126129264587</v>
      </c>
      <c r="R5474">
        <v>65.668199999999999</v>
      </c>
      <c r="S5474">
        <v>0.98980000000000001</v>
      </c>
      <c r="T5474">
        <v>-10.130000000000001</v>
      </c>
    </row>
    <row r="5475" spans="5:20" x14ac:dyDescent="0.3">
      <c r="E5475" s="26">
        <v>65.763900000000007</v>
      </c>
      <c r="F5475" s="38">
        <v>0.98977000000000004</v>
      </c>
      <c r="G5475" s="38">
        <v>-10.17</v>
      </c>
      <c r="H5475" s="19">
        <f t="shared" si="769"/>
        <v>0.97421892617802819</v>
      </c>
      <c r="I5475" s="19">
        <f t="shared" si="770"/>
        <v>-0.17476308756865608</v>
      </c>
      <c r="J5475" s="20" t="str">
        <f t="shared" si="774"/>
        <v>0,974218926178028-0,174763087568656j</v>
      </c>
      <c r="K5475" s="20" t="str">
        <f t="shared" si="775"/>
        <v>32,6136398881024-560,016036641j</v>
      </c>
      <c r="L5475" s="21">
        <f t="shared" si="776"/>
        <v>32.613639888102398</v>
      </c>
      <c r="M5475" s="21">
        <f t="shared" si="777"/>
        <v>-560.01603664100003</v>
      </c>
      <c r="N5475" s="21">
        <f t="shared" si="771"/>
        <v>32.613639888102398</v>
      </c>
      <c r="O5475" s="40">
        <f t="shared" si="772"/>
        <v>-1.3552925000212446</v>
      </c>
      <c r="P5475" s="32">
        <f t="shared" si="773"/>
        <v>9648.7730863994457</v>
      </c>
      <c r="R5475">
        <v>65.680099999999996</v>
      </c>
      <c r="S5475">
        <v>0.98980999999999997</v>
      </c>
      <c r="T5475">
        <v>-10.14</v>
      </c>
    </row>
    <row r="5476" spans="5:20" x14ac:dyDescent="0.3">
      <c r="E5476" s="26">
        <v>65.775899999999993</v>
      </c>
      <c r="F5476" s="38">
        <v>0.98977999999999999</v>
      </c>
      <c r="G5476" s="38">
        <v>-10.17</v>
      </c>
      <c r="H5476" s="19">
        <f t="shared" si="769"/>
        <v>0.97422876905997224</v>
      </c>
      <c r="I5476" s="19">
        <f t="shared" si="770"/>
        <v>-0.17476485326258059</v>
      </c>
      <c r="J5476" s="20" t="str">
        <f t="shared" si="774"/>
        <v>0,974228769059972-0,174764853262581j</v>
      </c>
      <c r="K5476" s="20" t="str">
        <f t="shared" si="775"/>
        <v>32,5818086723514-560,01972542047j</v>
      </c>
      <c r="L5476" s="21">
        <f t="shared" si="776"/>
        <v>32.5818086723514</v>
      </c>
      <c r="M5476" s="21">
        <f t="shared" si="777"/>
        <v>-560.01972542046997</v>
      </c>
      <c r="N5476" s="21">
        <f t="shared" si="771"/>
        <v>32.5818086723514</v>
      </c>
      <c r="O5476" s="40">
        <f t="shared" si="772"/>
        <v>-1.355054169226628</v>
      </c>
      <c r="P5476" s="32">
        <f t="shared" si="773"/>
        <v>9658.2626913347722</v>
      </c>
      <c r="R5476">
        <v>65.692099999999996</v>
      </c>
      <c r="S5476">
        <v>0.98977999999999999</v>
      </c>
      <c r="T5476">
        <v>-10.14</v>
      </c>
    </row>
    <row r="5477" spans="5:20" x14ac:dyDescent="0.3">
      <c r="E5477" s="26">
        <v>65.787899999999993</v>
      </c>
      <c r="F5477" s="38">
        <v>0.98982000000000003</v>
      </c>
      <c r="G5477" s="38">
        <v>-10.18</v>
      </c>
      <c r="H5477" s="19">
        <f t="shared" si="769"/>
        <v>0.97423762229520217</v>
      </c>
      <c r="I5477" s="19">
        <f t="shared" si="770"/>
        <v>-0.17494195524399231</v>
      </c>
      <c r="J5477" s="20" t="str">
        <f t="shared" si="774"/>
        <v>0,974237622295202-0,174941955243992j</v>
      </c>
      <c r="K5477" s="20" t="str">
        <f t="shared" si="775"/>
        <v>32,3911288988554-559,485050234365j</v>
      </c>
      <c r="L5477" s="21">
        <f t="shared" si="776"/>
        <v>32.391128898855399</v>
      </c>
      <c r="M5477" s="21">
        <f t="shared" si="777"/>
        <v>-559.48505023436496</v>
      </c>
      <c r="N5477" s="21">
        <f t="shared" si="771"/>
        <v>32.391128898855399</v>
      </c>
      <c r="O5477" s="40">
        <f t="shared" si="772"/>
        <v>-1.3535135082715297</v>
      </c>
      <c r="P5477" s="32">
        <f t="shared" si="773"/>
        <v>9696.2568871192307</v>
      </c>
      <c r="R5477">
        <v>65.704099999999997</v>
      </c>
      <c r="S5477">
        <v>0.98975999999999997</v>
      </c>
      <c r="T5477">
        <v>-10.15</v>
      </c>
    </row>
    <row r="5478" spans="5:20" x14ac:dyDescent="0.3">
      <c r="E5478" s="26">
        <v>65.799800000000005</v>
      </c>
      <c r="F5478" s="38">
        <v>0.98978999999999995</v>
      </c>
      <c r="G5478" s="38">
        <v>-10.18</v>
      </c>
      <c r="H5478" s="19">
        <f t="shared" si="769"/>
        <v>0.97420809457433488</v>
      </c>
      <c r="I5478" s="19">
        <f t="shared" si="770"/>
        <v>-0.17493665300857847</v>
      </c>
      <c r="J5478" s="20" t="str">
        <f t="shared" si="774"/>
        <v>0,974208094574335-0,174936653008578j</v>
      </c>
      <c r="K5478" s="20" t="str">
        <f t="shared" si="775"/>
        <v>32,4864401249487-559,474048772375j</v>
      </c>
      <c r="L5478" s="21">
        <f t="shared" si="776"/>
        <v>32.4864401249487</v>
      </c>
      <c r="M5478" s="21">
        <f t="shared" si="777"/>
        <v>-559.474048772375</v>
      </c>
      <c r="N5478" s="21">
        <f t="shared" si="771"/>
        <v>32.4864401249487</v>
      </c>
      <c r="O5478" s="40">
        <f t="shared" si="772"/>
        <v>-1.3532421131030736</v>
      </c>
      <c r="P5478" s="32">
        <f t="shared" si="773"/>
        <v>9667.6206698483602</v>
      </c>
      <c r="R5478">
        <v>65.716099999999997</v>
      </c>
      <c r="S5478">
        <v>0.98972000000000004</v>
      </c>
      <c r="T5478">
        <v>-10.15</v>
      </c>
    </row>
    <row r="5479" spans="5:20" x14ac:dyDescent="0.3">
      <c r="E5479" s="26">
        <v>65.811800000000005</v>
      </c>
      <c r="F5479" s="38">
        <v>0.98973999999999995</v>
      </c>
      <c r="G5479" s="38">
        <v>-10.19</v>
      </c>
      <c r="H5479" s="19">
        <f t="shared" si="769"/>
        <v>0.97412833620567307</v>
      </c>
      <c r="I5479" s="19">
        <f t="shared" si="770"/>
        <v>-0.17509783608362245</v>
      </c>
      <c r="J5479" s="20" t="str">
        <f t="shared" si="774"/>
        <v>0,974128336205673-0,175097836083622j</v>
      </c>
      <c r="K5479" s="20" t="str">
        <f t="shared" si="775"/>
        <v>32,5816275467626-558,90739763217j</v>
      </c>
      <c r="L5479" s="21">
        <f t="shared" si="776"/>
        <v>32.581627546762597</v>
      </c>
      <c r="M5479" s="21">
        <f t="shared" si="777"/>
        <v>-558.90739763217005</v>
      </c>
      <c r="N5479" s="21">
        <f t="shared" si="771"/>
        <v>32.581627546762597</v>
      </c>
      <c r="O5479" s="40">
        <f t="shared" si="772"/>
        <v>-1.3516250135049843</v>
      </c>
      <c r="P5479" s="32">
        <f t="shared" si="773"/>
        <v>9620.1161569261676</v>
      </c>
      <c r="R5479">
        <v>65.727999999999994</v>
      </c>
      <c r="S5479">
        <v>0.98982000000000003</v>
      </c>
      <c r="T5479">
        <v>-10.16</v>
      </c>
    </row>
    <row r="5480" spans="5:20" x14ac:dyDescent="0.3">
      <c r="E5480" s="26">
        <v>65.823800000000006</v>
      </c>
      <c r="F5480" s="38">
        <v>0.98977000000000004</v>
      </c>
      <c r="G5480" s="38">
        <v>-10.19</v>
      </c>
      <c r="H5480" s="19">
        <f t="shared" si="769"/>
        <v>0.97415786300067608</v>
      </c>
      <c r="I5480" s="19">
        <f t="shared" si="770"/>
        <v>-0.17510314347251502</v>
      </c>
      <c r="J5480" s="20" t="str">
        <f t="shared" si="774"/>
        <v>0,974157863000676-0,175103143472515j</v>
      </c>
      <c r="K5480" s="20" t="str">
        <f t="shared" si="775"/>
        <v>32,4865054680161-558,91842079044j</v>
      </c>
      <c r="L5480" s="21">
        <f t="shared" si="776"/>
        <v>32.486505468016098</v>
      </c>
      <c r="M5480" s="21">
        <f t="shared" si="777"/>
        <v>-558.91842079044</v>
      </c>
      <c r="N5480" s="21">
        <f t="shared" si="771"/>
        <v>32.486505468016098</v>
      </c>
      <c r="O5480" s="40">
        <f t="shared" si="772"/>
        <v>-1.3514052584918295</v>
      </c>
      <c r="P5480" s="32">
        <f t="shared" si="773"/>
        <v>9648.4731004693622</v>
      </c>
      <c r="R5480">
        <v>65.739999999999995</v>
      </c>
      <c r="S5480">
        <v>0.98977000000000004</v>
      </c>
      <c r="T5480">
        <v>-10.16</v>
      </c>
    </row>
    <row r="5481" spans="5:20" x14ac:dyDescent="0.3">
      <c r="E5481" s="26">
        <v>65.835800000000006</v>
      </c>
      <c r="F5481" s="38">
        <v>0.98980000000000001</v>
      </c>
      <c r="G5481" s="38">
        <v>-10.199999999999999</v>
      </c>
      <c r="H5481" s="19">
        <f t="shared" si="769"/>
        <v>0.97415681276795574</v>
      </c>
      <c r="I5481" s="19">
        <f t="shared" si="770"/>
        <v>-0.17527847596832352</v>
      </c>
      <c r="J5481" s="20" t="str">
        <f t="shared" si="774"/>
        <v>0,974156812767956-0,175278475968324j</v>
      </c>
      <c r="K5481" s="20" t="str">
        <f t="shared" si="775"/>
        <v>32,3282765559184-558,382165258905j</v>
      </c>
      <c r="L5481" s="21">
        <f t="shared" si="776"/>
        <v>32.3282765559184</v>
      </c>
      <c r="M5481" s="21">
        <f t="shared" si="777"/>
        <v>-558.38216525890505</v>
      </c>
      <c r="N5481" s="21">
        <f t="shared" si="771"/>
        <v>32.3282765559184</v>
      </c>
      <c r="O5481" s="40">
        <f t="shared" si="772"/>
        <v>-1.3498625631542462</v>
      </c>
      <c r="P5481" s="32">
        <f t="shared" si="773"/>
        <v>9676.8461938633172</v>
      </c>
      <c r="R5481">
        <v>65.751999999999995</v>
      </c>
      <c r="S5481">
        <v>0.98977999999999999</v>
      </c>
      <c r="T5481">
        <v>-10.16</v>
      </c>
    </row>
    <row r="5482" spans="5:20" x14ac:dyDescent="0.3">
      <c r="E5482" s="26">
        <v>65.847700000000003</v>
      </c>
      <c r="F5482" s="38">
        <v>0.98977999999999999</v>
      </c>
      <c r="G5482" s="38">
        <v>-10.199999999999999</v>
      </c>
      <c r="H5482" s="19">
        <f t="shared" si="769"/>
        <v>0.97413712885579629</v>
      </c>
      <c r="I5482" s="19">
        <f t="shared" si="770"/>
        <v>-0.17527493427351712</v>
      </c>
      <c r="J5482" s="20" t="str">
        <f t="shared" si="774"/>
        <v>0,974137128855796-0,175274934273517j</v>
      </c>
      <c r="K5482" s="20" t="str">
        <f t="shared" si="775"/>
        <v>32,3915706690988-558,37486306908j</v>
      </c>
      <c r="L5482" s="21">
        <f t="shared" si="776"/>
        <v>32.391570669098797</v>
      </c>
      <c r="M5482" s="21">
        <f t="shared" si="777"/>
        <v>-558.37486306907999</v>
      </c>
      <c r="N5482" s="21">
        <f t="shared" si="771"/>
        <v>32.391570669098797</v>
      </c>
      <c r="O5482" s="40">
        <f t="shared" si="772"/>
        <v>-1.3496009664073958</v>
      </c>
      <c r="P5482" s="32">
        <f t="shared" si="773"/>
        <v>9657.8120509686396</v>
      </c>
      <c r="R5482">
        <v>65.763900000000007</v>
      </c>
      <c r="S5482">
        <v>0.98977000000000004</v>
      </c>
      <c r="T5482">
        <v>-10.17</v>
      </c>
    </row>
    <row r="5483" spans="5:20" x14ac:dyDescent="0.3">
      <c r="E5483" s="26">
        <v>65.859700000000004</v>
      </c>
      <c r="F5483" s="38">
        <v>0.98978999999999995</v>
      </c>
      <c r="G5483" s="38">
        <v>-10.210000000000001</v>
      </c>
      <c r="H5483" s="19">
        <f t="shared" si="769"/>
        <v>0.9741163644188604</v>
      </c>
      <c r="I5483" s="19">
        <f t="shared" si="770"/>
        <v>-0.17544672317083027</v>
      </c>
      <c r="J5483" s="20" t="str">
        <f t="shared" si="774"/>
        <v>0,97411636441886-0,17544672317083j</v>
      </c>
      <c r="K5483" s="20" t="str">
        <f t="shared" si="775"/>
        <v>32,2969429780801-557,8323387848j</v>
      </c>
      <c r="L5483" s="21">
        <f t="shared" si="776"/>
        <v>32.296942978080097</v>
      </c>
      <c r="M5483" s="21">
        <f t="shared" si="777"/>
        <v>-557.83233878479996</v>
      </c>
      <c r="N5483" s="21">
        <f t="shared" si="771"/>
        <v>32.296942978080097</v>
      </c>
      <c r="O5483" s="40">
        <f t="shared" si="772"/>
        <v>-1.3480440107397045</v>
      </c>
      <c r="P5483" s="32">
        <f t="shared" si="773"/>
        <v>9667.1691476110118</v>
      </c>
      <c r="R5483">
        <v>65.775899999999993</v>
      </c>
      <c r="S5483">
        <v>0.98977999999999999</v>
      </c>
      <c r="T5483">
        <v>-10.17</v>
      </c>
    </row>
    <row r="5484" spans="5:20" x14ac:dyDescent="0.3">
      <c r="E5484" s="26">
        <v>65.871700000000004</v>
      </c>
      <c r="F5484" s="38">
        <v>0.98978999999999995</v>
      </c>
      <c r="G5484" s="38">
        <v>-10.210000000000001</v>
      </c>
      <c r="H5484" s="19">
        <f t="shared" si="769"/>
        <v>0.9741163644188604</v>
      </c>
      <c r="I5484" s="19">
        <f t="shared" si="770"/>
        <v>-0.17544672317083027</v>
      </c>
      <c r="J5484" s="20" t="str">
        <f t="shared" si="774"/>
        <v>0,97411636441886-0,17544672317083j</v>
      </c>
      <c r="K5484" s="20" t="str">
        <f t="shared" si="775"/>
        <v>32,2969429780801-557,8323387848j</v>
      </c>
      <c r="L5484" s="21">
        <f t="shared" si="776"/>
        <v>32.296942978080097</v>
      </c>
      <c r="M5484" s="21">
        <f t="shared" si="777"/>
        <v>-557.83233878479996</v>
      </c>
      <c r="N5484" s="21">
        <f t="shared" si="771"/>
        <v>32.296942978080097</v>
      </c>
      <c r="O5484" s="40">
        <f t="shared" si="772"/>
        <v>-1.3477984344432239</v>
      </c>
      <c r="P5484" s="32">
        <f t="shared" si="773"/>
        <v>9667.1691476110118</v>
      </c>
      <c r="R5484">
        <v>65.787899999999993</v>
      </c>
      <c r="S5484">
        <v>0.98982000000000003</v>
      </c>
      <c r="T5484">
        <v>-10.18</v>
      </c>
    </row>
    <row r="5485" spans="5:20" x14ac:dyDescent="0.3">
      <c r="E5485" s="26">
        <v>65.883600000000001</v>
      </c>
      <c r="F5485" s="38">
        <v>0.98982000000000003</v>
      </c>
      <c r="G5485" s="38">
        <v>-10.210000000000001</v>
      </c>
      <c r="H5485" s="19">
        <f t="shared" si="769"/>
        <v>0.97414588935943636</v>
      </c>
      <c r="I5485" s="19">
        <f t="shared" si="770"/>
        <v>-0.17545204086619506</v>
      </c>
      <c r="J5485" s="20" t="str">
        <f t="shared" si="774"/>
        <v>0,974145889359436-0,175452040866195j</v>
      </c>
      <c r="K5485" s="20" t="str">
        <f t="shared" si="775"/>
        <v>32,20218401969-557,84324397857j</v>
      </c>
      <c r="L5485" s="21">
        <f t="shared" si="776"/>
        <v>32.202184019690002</v>
      </c>
      <c r="M5485" s="21">
        <f t="shared" si="777"/>
        <v>-557.84324397856994</v>
      </c>
      <c r="N5485" s="21">
        <f t="shared" si="771"/>
        <v>32.202184019690002</v>
      </c>
      <c r="O5485" s="40">
        <f t="shared" si="772"/>
        <v>-1.3475813366241005</v>
      </c>
      <c r="P5485" s="32">
        <f t="shared" si="773"/>
        <v>9695.8040273685128</v>
      </c>
      <c r="R5485">
        <v>65.799800000000005</v>
      </c>
      <c r="S5485">
        <v>0.98978999999999995</v>
      </c>
      <c r="T5485">
        <v>-10.18</v>
      </c>
    </row>
    <row r="5486" spans="5:20" x14ac:dyDescent="0.3">
      <c r="E5486" s="26">
        <v>65.895600000000002</v>
      </c>
      <c r="F5486" s="38">
        <v>0.98978999999999995</v>
      </c>
      <c r="G5486" s="38">
        <v>-10.220000000000001</v>
      </c>
      <c r="H5486" s="19">
        <f t="shared" si="769"/>
        <v>0.97408572835256346</v>
      </c>
      <c r="I5486" s="19">
        <f t="shared" si="770"/>
        <v>-0.17561673587632734</v>
      </c>
      <c r="J5486" s="20" t="str">
        <f t="shared" si="774"/>
        <v>0,974085728352563-0,175616735876327j</v>
      </c>
      <c r="K5486" s="20" t="str">
        <f t="shared" si="775"/>
        <v>32,2341461664966-557,28721701369j</v>
      </c>
      <c r="L5486" s="21">
        <f t="shared" si="776"/>
        <v>32.2341461664966</v>
      </c>
      <c r="M5486" s="21">
        <f t="shared" si="777"/>
        <v>-557.28721701369</v>
      </c>
      <c r="N5486" s="21">
        <f t="shared" si="771"/>
        <v>32.2341461664966</v>
      </c>
      <c r="O5486" s="40">
        <f t="shared" si="772"/>
        <v>-1.3459929845035867</v>
      </c>
      <c r="P5486" s="32">
        <f t="shared" si="773"/>
        <v>9667.0183480716987</v>
      </c>
      <c r="R5486">
        <v>65.811800000000005</v>
      </c>
      <c r="S5486">
        <v>0.98973999999999995</v>
      </c>
      <c r="T5486">
        <v>-10.19</v>
      </c>
    </row>
    <row r="5487" spans="5:20" x14ac:dyDescent="0.3">
      <c r="E5487" s="26">
        <v>65.907600000000002</v>
      </c>
      <c r="F5487" s="38">
        <v>0.98977000000000004</v>
      </c>
      <c r="G5487" s="38">
        <v>-10.23</v>
      </c>
      <c r="H5487" s="19">
        <f t="shared" si="769"/>
        <v>0.9740353805588845</v>
      </c>
      <c r="I5487" s="19">
        <f t="shared" si="770"/>
        <v>-0.17578319123144004</v>
      </c>
      <c r="J5487" s="20" t="str">
        <f t="shared" si="774"/>
        <v>0,974035380558885-0,17578319123144j</v>
      </c>
      <c r="K5487" s="20" t="str">
        <f t="shared" si="775"/>
        <v>32,2344601045585-556,73590206693j</v>
      </c>
      <c r="L5487" s="21">
        <f t="shared" si="776"/>
        <v>32.234460104558501</v>
      </c>
      <c r="M5487" s="21">
        <f t="shared" si="777"/>
        <v>-556.73590206692995</v>
      </c>
      <c r="N5487" s="21">
        <f t="shared" si="771"/>
        <v>32.234460104558501</v>
      </c>
      <c r="O5487" s="40">
        <f t="shared" si="772"/>
        <v>-1.3444165894476092</v>
      </c>
      <c r="P5487" s="32">
        <f t="shared" si="773"/>
        <v>9647.8713792551462</v>
      </c>
      <c r="R5487">
        <v>65.823800000000006</v>
      </c>
      <c r="S5487">
        <v>0.98977000000000004</v>
      </c>
      <c r="T5487">
        <v>-10.19</v>
      </c>
    </row>
    <row r="5488" spans="5:20" x14ac:dyDescent="0.3">
      <c r="E5488" s="26">
        <v>65.919499999999999</v>
      </c>
      <c r="F5488" s="38">
        <v>0.98975999999999997</v>
      </c>
      <c r="G5488" s="38">
        <v>-10.23</v>
      </c>
      <c r="H5488" s="19">
        <f t="shared" si="769"/>
        <v>0.97402553953136739</v>
      </c>
      <c r="I5488" s="19">
        <f t="shared" si="770"/>
        <v>-0.17578141523104365</v>
      </c>
      <c r="J5488" s="20" t="str">
        <f t="shared" si="774"/>
        <v>0,974025539531367-0,175781415231044j</v>
      </c>
      <c r="K5488" s="20" t="str">
        <f t="shared" si="775"/>
        <v>32,2659234084907-556,732273977205j</v>
      </c>
      <c r="L5488" s="21">
        <f t="shared" si="776"/>
        <v>32.2659234084907</v>
      </c>
      <c r="M5488" s="21">
        <f t="shared" si="777"/>
        <v>-556.73227397720495</v>
      </c>
      <c r="N5488" s="21">
        <f t="shared" si="771"/>
        <v>32.2659234084907</v>
      </c>
      <c r="O5488" s="40">
        <f t="shared" si="772"/>
        <v>-1.3441651314446188</v>
      </c>
      <c r="P5488" s="32">
        <f t="shared" si="773"/>
        <v>9638.4011938550884</v>
      </c>
      <c r="R5488">
        <v>65.835800000000006</v>
      </c>
      <c r="S5488">
        <v>0.98980000000000001</v>
      </c>
      <c r="T5488">
        <v>-10.199999999999999</v>
      </c>
    </row>
    <row r="5489" spans="5:20" x14ac:dyDescent="0.3">
      <c r="E5489" s="26">
        <v>65.9315</v>
      </c>
      <c r="F5489" s="38">
        <v>0.98980000000000001</v>
      </c>
      <c r="G5489" s="38">
        <v>-10.24</v>
      </c>
      <c r="H5489" s="19">
        <f t="shared" si="769"/>
        <v>0.9740342079212565</v>
      </c>
      <c r="I5489" s="19">
        <f t="shared" si="770"/>
        <v>-0.17595852295132042</v>
      </c>
      <c r="J5489" s="20" t="str">
        <f t="shared" si="774"/>
        <v>0,974034207921257-0,17595852295132j</v>
      </c>
      <c r="K5489" s="20" t="str">
        <f t="shared" si="775"/>
        <v>32,077698070636-556,20373435774j</v>
      </c>
      <c r="L5489" s="21">
        <f t="shared" si="776"/>
        <v>32.077698070636004</v>
      </c>
      <c r="M5489" s="21">
        <f t="shared" si="777"/>
        <v>-556.20373435774002</v>
      </c>
      <c r="N5489" s="21">
        <f t="shared" si="771"/>
        <v>32.077698070636004</v>
      </c>
      <c r="O5489" s="40">
        <f t="shared" si="772"/>
        <v>-1.3426446188727055</v>
      </c>
      <c r="P5489" s="32">
        <f t="shared" si="773"/>
        <v>9676.2421088793581</v>
      </c>
      <c r="R5489">
        <v>65.847700000000003</v>
      </c>
      <c r="S5489">
        <v>0.98977999999999999</v>
      </c>
      <c r="T5489">
        <v>-10.199999999999999</v>
      </c>
    </row>
    <row r="5490" spans="5:20" x14ac:dyDescent="0.3">
      <c r="E5490" s="26">
        <v>65.9435</v>
      </c>
      <c r="F5490" s="38">
        <v>0.98977999999999999</v>
      </c>
      <c r="G5490" s="38">
        <v>-10.24</v>
      </c>
      <c r="H5490" s="19">
        <f t="shared" si="769"/>
        <v>0.97401452648646314</v>
      </c>
      <c r="I5490" s="19">
        <f t="shared" si="770"/>
        <v>-0.17595496751541514</v>
      </c>
      <c r="J5490" s="20" t="str">
        <f t="shared" si="774"/>
        <v>0,974014526486463-0,175954967515415j</v>
      </c>
      <c r="K5490" s="20" t="str">
        <f t="shared" si="775"/>
        <v>32,1405048450846-556,19651703431j</v>
      </c>
      <c r="L5490" s="21">
        <f t="shared" si="776"/>
        <v>32.1405048450846</v>
      </c>
      <c r="M5490" s="21">
        <f t="shared" si="777"/>
        <v>-556.19651703430998</v>
      </c>
      <c r="N5490" s="21">
        <f t="shared" si="771"/>
        <v>32.1405048450846</v>
      </c>
      <c r="O5490" s="40">
        <f t="shared" si="772"/>
        <v>-1.3423828734675292</v>
      </c>
      <c r="P5490" s="32">
        <f t="shared" si="773"/>
        <v>9657.2091542695325</v>
      </c>
      <c r="R5490">
        <v>65.859700000000004</v>
      </c>
      <c r="S5490">
        <v>0.98978999999999995</v>
      </c>
      <c r="T5490">
        <v>-10.210000000000001</v>
      </c>
    </row>
    <row r="5491" spans="5:20" x14ac:dyDescent="0.3">
      <c r="E5491" s="26">
        <v>65.955500000000001</v>
      </c>
      <c r="F5491" s="38">
        <v>0.98980999999999997</v>
      </c>
      <c r="G5491" s="38">
        <v>-10.24</v>
      </c>
      <c r="H5491" s="19">
        <f t="shared" si="769"/>
        <v>0.97404404863865313</v>
      </c>
      <c r="I5491" s="19">
        <f t="shared" si="770"/>
        <v>-0.17596030066927304</v>
      </c>
      <c r="J5491" s="20" t="str">
        <f t="shared" si="774"/>
        <v>0,974044048638653-0,175960300669273j</v>
      </c>
      <c r="K5491" s="20" t="str">
        <f t="shared" si="775"/>
        <v>32,0462942459486-556,207337705825j</v>
      </c>
      <c r="L5491" s="21">
        <f t="shared" si="776"/>
        <v>32.046294245948602</v>
      </c>
      <c r="M5491" s="21">
        <f t="shared" si="777"/>
        <v>-556.20733770582501</v>
      </c>
      <c r="N5491" s="21">
        <f t="shared" si="771"/>
        <v>32.046294245948602</v>
      </c>
      <c r="O5491" s="40">
        <f t="shared" si="772"/>
        <v>-1.3421647501704208</v>
      </c>
      <c r="P5491" s="32">
        <f t="shared" si="773"/>
        <v>9685.7866032962629</v>
      </c>
      <c r="R5491">
        <v>65.871700000000004</v>
      </c>
      <c r="S5491">
        <v>0.98978999999999995</v>
      </c>
      <c r="T5491">
        <v>-10.210000000000001</v>
      </c>
    </row>
    <row r="5492" spans="5:20" x14ac:dyDescent="0.3">
      <c r="E5492" s="26">
        <v>65.967399999999998</v>
      </c>
      <c r="F5492" s="38">
        <v>0.98978999999999995</v>
      </c>
      <c r="G5492" s="38">
        <v>-10.25</v>
      </c>
      <c r="H5492" s="19">
        <f t="shared" si="769"/>
        <v>0.97399364212332218</v>
      </c>
      <c r="I5492" s="19">
        <f t="shared" si="770"/>
        <v>-0.17612674187455379</v>
      </c>
      <c r="J5492" s="20" t="str">
        <f t="shared" si="774"/>
        <v>0,973993642123322-0,176126741874554j</v>
      </c>
      <c r="K5492" s="20" t="str">
        <f t="shared" si="775"/>
        <v>32,0468524331515-555,658153619135j</v>
      </c>
      <c r="L5492" s="21">
        <f t="shared" si="776"/>
        <v>32.0468524331515</v>
      </c>
      <c r="M5492" s="21">
        <f t="shared" si="777"/>
        <v>-555.65815361913496</v>
      </c>
      <c r="N5492" s="21">
        <f t="shared" si="771"/>
        <v>32.0468524331515</v>
      </c>
      <c r="O5492" s="40">
        <f t="shared" si="772"/>
        <v>-1.3405976560816566</v>
      </c>
      <c r="P5492" s="32">
        <f t="shared" si="773"/>
        <v>9666.5650731376409</v>
      </c>
      <c r="R5492">
        <v>65.883600000000001</v>
      </c>
      <c r="S5492">
        <v>0.98982000000000003</v>
      </c>
      <c r="T5492">
        <v>-10.210000000000001</v>
      </c>
    </row>
    <row r="5493" spans="5:20" x14ac:dyDescent="0.3">
      <c r="E5493" s="26">
        <v>65.979399999999998</v>
      </c>
      <c r="F5493" s="38">
        <v>0.98978999999999995</v>
      </c>
      <c r="G5493" s="38">
        <v>-10.25</v>
      </c>
      <c r="H5493" s="19">
        <f t="shared" si="769"/>
        <v>0.97399364212332218</v>
      </c>
      <c r="I5493" s="19">
        <f t="shared" si="770"/>
        <v>-0.17612674187455379</v>
      </c>
      <c r="J5493" s="20" t="str">
        <f t="shared" si="774"/>
        <v>0,973993642123322-0,176126741874554j</v>
      </c>
      <c r="K5493" s="20" t="str">
        <f t="shared" si="775"/>
        <v>32,0468524331515-555,658153619135j</v>
      </c>
      <c r="L5493" s="21">
        <f t="shared" si="776"/>
        <v>32.0468524331515</v>
      </c>
      <c r="M5493" s="21">
        <f t="shared" si="777"/>
        <v>-555.65815361913496</v>
      </c>
      <c r="N5493" s="21">
        <f t="shared" si="771"/>
        <v>32.0468524331515</v>
      </c>
      <c r="O5493" s="40">
        <f t="shared" si="772"/>
        <v>-1.3403538349515314</v>
      </c>
      <c r="P5493" s="32">
        <f t="shared" si="773"/>
        <v>9666.5650731376409</v>
      </c>
      <c r="R5493">
        <v>65.895600000000002</v>
      </c>
      <c r="S5493">
        <v>0.98978999999999995</v>
      </c>
      <c r="T5493">
        <v>-10.220000000000001</v>
      </c>
    </row>
    <row r="5494" spans="5:20" x14ac:dyDescent="0.3">
      <c r="E5494" s="26">
        <v>65.991399999999999</v>
      </c>
      <c r="F5494" s="38">
        <v>0.98977000000000004</v>
      </c>
      <c r="G5494" s="38">
        <v>-10.26</v>
      </c>
      <c r="H5494" s="19">
        <f t="shared" si="769"/>
        <v>0.97394320718072858</v>
      </c>
      <c r="I5494" s="19">
        <f t="shared" si="770"/>
        <v>-0.17629317084480725</v>
      </c>
      <c r="J5494" s="20" t="str">
        <f t="shared" si="774"/>
        <v>0,973943207180729-0,176293170844807j</v>
      </c>
      <c r="K5494" s="20" t="str">
        <f t="shared" si="775"/>
        <v>32,0473490292849-555,11004059892j</v>
      </c>
      <c r="L5494" s="21">
        <f t="shared" si="776"/>
        <v>32.047349029284902</v>
      </c>
      <c r="M5494" s="21">
        <f t="shared" si="777"/>
        <v>-555.11004059892002</v>
      </c>
      <c r="N5494" s="21">
        <f t="shared" si="771"/>
        <v>32.047349029284902</v>
      </c>
      <c r="O5494" s="40">
        <f t="shared" si="772"/>
        <v>-1.3387881893892359</v>
      </c>
      <c r="P5494" s="32">
        <f t="shared" si="773"/>
        <v>9647.418557803825</v>
      </c>
      <c r="R5494">
        <v>65.907600000000002</v>
      </c>
      <c r="S5494">
        <v>0.98977000000000004</v>
      </c>
      <c r="T5494">
        <v>-10.23</v>
      </c>
    </row>
    <row r="5495" spans="5:20" x14ac:dyDescent="0.3">
      <c r="E5495" s="26">
        <v>66.003299999999996</v>
      </c>
      <c r="F5495" s="38">
        <v>0.98980000000000001</v>
      </c>
      <c r="G5495" s="38">
        <v>-10.27</v>
      </c>
      <c r="H5495" s="19">
        <f t="shared" si="769"/>
        <v>0.97394194273979173</v>
      </c>
      <c r="I5495" s="19">
        <f t="shared" si="770"/>
        <v>-0.17646850192666194</v>
      </c>
      <c r="J5495" s="20" t="str">
        <f t="shared" si="774"/>
        <v>0,973941942739792-0,176468501926662j</v>
      </c>
      <c r="K5495" s="20" t="str">
        <f t="shared" si="775"/>
        <v>31,8916741698677-554,580908189605j</v>
      </c>
      <c r="L5495" s="21">
        <f t="shared" si="776"/>
        <v>31.891674169867699</v>
      </c>
      <c r="M5495" s="21">
        <f t="shared" si="777"/>
        <v>-554.580908189605</v>
      </c>
      <c r="N5495" s="21">
        <f t="shared" si="771"/>
        <v>31.891674169867699</v>
      </c>
      <c r="O5495" s="40">
        <f t="shared" si="772"/>
        <v>-1.3372709074056635</v>
      </c>
      <c r="P5495" s="32">
        <f t="shared" si="773"/>
        <v>9675.7875101244008</v>
      </c>
      <c r="R5495">
        <v>65.919499999999999</v>
      </c>
      <c r="S5495">
        <v>0.98975999999999997</v>
      </c>
      <c r="T5495">
        <v>-10.23</v>
      </c>
    </row>
    <row r="5496" spans="5:20" x14ac:dyDescent="0.3">
      <c r="E5496" s="26">
        <v>66.015299999999996</v>
      </c>
      <c r="F5496" s="38">
        <v>0.98977000000000004</v>
      </c>
      <c r="G5496" s="38">
        <v>-10.27</v>
      </c>
      <c r="H5496" s="19">
        <f t="shared" si="769"/>
        <v>0.97391242338408135</v>
      </c>
      <c r="I5496" s="19">
        <f t="shared" si="770"/>
        <v>-0.17646315331577309</v>
      </c>
      <c r="J5496" s="20" t="str">
        <f t="shared" si="774"/>
        <v>0,973912423384081-0,176463153315773j</v>
      </c>
      <c r="K5496" s="20" t="str">
        <f t="shared" si="775"/>
        <v>31,9853411671699-554,570171121225j</v>
      </c>
      <c r="L5496" s="21">
        <f t="shared" si="776"/>
        <v>31.985341167169899</v>
      </c>
      <c r="M5496" s="21">
        <f t="shared" si="777"/>
        <v>-554.57017112122503</v>
      </c>
      <c r="N5496" s="21">
        <f t="shared" si="771"/>
        <v>31.985341167169899</v>
      </c>
      <c r="O5496" s="40">
        <f t="shared" si="772"/>
        <v>-1.3370019378123137</v>
      </c>
      <c r="P5496" s="32">
        <f t="shared" si="773"/>
        <v>9647.2673258124996</v>
      </c>
      <c r="R5496">
        <v>65.9315</v>
      </c>
      <c r="S5496">
        <v>0.98980000000000001</v>
      </c>
      <c r="T5496">
        <v>-10.24</v>
      </c>
    </row>
    <row r="5497" spans="5:20" x14ac:dyDescent="0.3">
      <c r="E5497" s="26">
        <v>66.027299999999997</v>
      </c>
      <c r="F5497" s="38">
        <v>0.98977999999999999</v>
      </c>
      <c r="G5497" s="38">
        <v>-10.27</v>
      </c>
      <c r="H5497" s="19">
        <f t="shared" si="769"/>
        <v>0.97392226316931807</v>
      </c>
      <c r="I5497" s="19">
        <f t="shared" si="770"/>
        <v>-0.17646493618606937</v>
      </c>
      <c r="J5497" s="20" t="str">
        <f t="shared" si="774"/>
        <v>0,973922263169318-0,176464936186069j</v>
      </c>
      <c r="K5497" s="20" t="str">
        <f t="shared" si="775"/>
        <v>31,9541191219512-554,573753655845j</v>
      </c>
      <c r="L5497" s="21">
        <f t="shared" si="776"/>
        <v>31.954119121951202</v>
      </c>
      <c r="M5497" s="21">
        <f t="shared" si="777"/>
        <v>-554.57375365584505</v>
      </c>
      <c r="N5497" s="21">
        <f t="shared" si="771"/>
        <v>31.954119121951202</v>
      </c>
      <c r="O5497" s="40">
        <f t="shared" si="772"/>
        <v>-1.3367675825507754</v>
      </c>
      <c r="P5497" s="32">
        <f t="shared" si="773"/>
        <v>9656.7554497477995</v>
      </c>
      <c r="R5497">
        <v>65.9435</v>
      </c>
      <c r="S5497">
        <v>0.98977999999999999</v>
      </c>
      <c r="T5497">
        <v>-10.24</v>
      </c>
    </row>
    <row r="5498" spans="5:20" x14ac:dyDescent="0.3">
      <c r="E5498" s="26">
        <v>66.039199999999994</v>
      </c>
      <c r="F5498" s="38">
        <v>0.98978999999999995</v>
      </c>
      <c r="G5498" s="38">
        <v>-10.28</v>
      </c>
      <c r="H5498" s="19">
        <f t="shared" si="769"/>
        <v>0.97390128886819971</v>
      </c>
      <c r="I5498" s="19">
        <f t="shared" si="770"/>
        <v>-0.17663669958663508</v>
      </c>
      <c r="J5498" s="20" t="str">
        <f t="shared" si="774"/>
        <v>0,9739012888682-0,176636699586635j</v>
      </c>
      <c r="K5498" s="20" t="str">
        <f t="shared" si="775"/>
        <v>31,8611889170174-554,03847958306j</v>
      </c>
      <c r="L5498" s="21">
        <f t="shared" si="776"/>
        <v>31.861188917017401</v>
      </c>
      <c r="M5498" s="21">
        <f t="shared" si="777"/>
        <v>-554.03847958306005</v>
      </c>
      <c r="N5498" s="21">
        <f t="shared" si="771"/>
        <v>31.861188917017401</v>
      </c>
      <c r="O5498" s="40">
        <f t="shared" si="772"/>
        <v>-1.3352366880392579</v>
      </c>
      <c r="P5498" s="32">
        <f t="shared" si="773"/>
        <v>9666.1104838251213</v>
      </c>
      <c r="R5498">
        <v>65.955500000000001</v>
      </c>
      <c r="S5498">
        <v>0.98980999999999997</v>
      </c>
      <c r="T5498">
        <v>-10.24</v>
      </c>
    </row>
    <row r="5499" spans="5:20" x14ac:dyDescent="0.3">
      <c r="E5499" s="26">
        <v>66.051199999999994</v>
      </c>
      <c r="F5499" s="38">
        <v>0.98978999999999995</v>
      </c>
      <c r="G5499" s="38">
        <v>-10.28</v>
      </c>
      <c r="H5499" s="19">
        <f t="shared" si="769"/>
        <v>0.97390128886819971</v>
      </c>
      <c r="I5499" s="19">
        <f t="shared" si="770"/>
        <v>-0.17663669958663508</v>
      </c>
      <c r="J5499" s="20" t="str">
        <f t="shared" si="774"/>
        <v>0,9739012888682-0,176636699586635j</v>
      </c>
      <c r="K5499" s="20" t="str">
        <f t="shared" si="775"/>
        <v>31,8611889170174-554,03847958306j</v>
      </c>
      <c r="L5499" s="21">
        <f t="shared" si="776"/>
        <v>31.861188917017401</v>
      </c>
      <c r="M5499" s="21">
        <f t="shared" si="777"/>
        <v>-554.03847958306005</v>
      </c>
      <c r="N5499" s="21">
        <f t="shared" si="771"/>
        <v>31.861188917017401</v>
      </c>
      <c r="O5499" s="40">
        <f t="shared" si="772"/>
        <v>-1.3349941059172603</v>
      </c>
      <c r="P5499" s="32">
        <f t="shared" si="773"/>
        <v>9666.1104838251213</v>
      </c>
      <c r="R5499">
        <v>65.967399999999998</v>
      </c>
      <c r="S5499">
        <v>0.98978999999999995</v>
      </c>
      <c r="T5499">
        <v>-10.25</v>
      </c>
    </row>
    <row r="5500" spans="5:20" x14ac:dyDescent="0.3">
      <c r="E5500" s="26">
        <v>66.063199999999995</v>
      </c>
      <c r="F5500" s="38">
        <v>0.98977999999999999</v>
      </c>
      <c r="G5500" s="38">
        <v>-10.29</v>
      </c>
      <c r="H5500" s="19">
        <f t="shared" si="769"/>
        <v>0.97386060595281687</v>
      </c>
      <c r="I5500" s="19">
        <f t="shared" si="770"/>
        <v>-0.17680488843132244</v>
      </c>
      <c r="J5500" s="20" t="str">
        <f t="shared" si="774"/>
        <v>0,973860605952817-0,176804888431322j</v>
      </c>
      <c r="K5500" s="20" t="str">
        <f t="shared" si="775"/>
        <v>31,8307626773927-553,49710246958j</v>
      </c>
      <c r="L5500" s="21">
        <f t="shared" si="776"/>
        <v>31.830762677392698</v>
      </c>
      <c r="M5500" s="21">
        <f t="shared" si="777"/>
        <v>-553.49710246958</v>
      </c>
      <c r="N5500" s="21">
        <f t="shared" si="771"/>
        <v>31.830762677392698</v>
      </c>
      <c r="O5500" s="40">
        <f t="shared" si="772"/>
        <v>-1.3334473632078825</v>
      </c>
      <c r="P5500" s="32">
        <f t="shared" si="773"/>
        <v>9656.4522506132707</v>
      </c>
      <c r="R5500">
        <v>65.979399999999998</v>
      </c>
      <c r="S5500">
        <v>0.98978999999999995</v>
      </c>
      <c r="T5500">
        <v>-10.25</v>
      </c>
    </row>
    <row r="5501" spans="5:20" x14ac:dyDescent="0.3">
      <c r="E5501" s="26">
        <v>66.075199999999995</v>
      </c>
      <c r="F5501" s="38">
        <v>0.98980000000000001</v>
      </c>
      <c r="G5501" s="38">
        <v>-10.29</v>
      </c>
      <c r="H5501" s="19">
        <f t="shared" si="769"/>
        <v>0.97388028427741336</v>
      </c>
      <c r="I5501" s="19">
        <f t="shared" si="770"/>
        <v>-0.17680846104116363</v>
      </c>
      <c r="J5501" s="20" t="str">
        <f t="shared" si="774"/>
        <v>0,973880284277413-0,176808461041164j</v>
      </c>
      <c r="K5501" s="20" t="str">
        <f t="shared" si="775"/>
        <v>31,7685572071206-553,504215547235j</v>
      </c>
      <c r="L5501" s="21">
        <f t="shared" si="776"/>
        <v>31.768557207120601</v>
      </c>
      <c r="M5501" s="21">
        <f t="shared" si="777"/>
        <v>-553.50421554723505</v>
      </c>
      <c r="N5501" s="21">
        <f t="shared" si="771"/>
        <v>31.768557207120601</v>
      </c>
      <c r="O5501" s="40">
        <f t="shared" si="772"/>
        <v>-1.3332223273867407</v>
      </c>
      <c r="P5501" s="32">
        <f t="shared" si="773"/>
        <v>9675.4837133959481</v>
      </c>
      <c r="R5501">
        <v>65.991399999999999</v>
      </c>
      <c r="S5501">
        <v>0.98977000000000004</v>
      </c>
      <c r="T5501">
        <v>-10.26</v>
      </c>
    </row>
    <row r="5502" spans="5:20" x14ac:dyDescent="0.3">
      <c r="E5502" s="26">
        <v>66.087100000000007</v>
      </c>
      <c r="F5502" s="38">
        <v>0.98978999999999995</v>
      </c>
      <c r="G5502" s="38">
        <v>-10.3</v>
      </c>
      <c r="H5502" s="19">
        <f t="shared" si="769"/>
        <v>0.97383957169624014</v>
      </c>
      <c r="I5502" s="19">
        <f t="shared" si="770"/>
        <v>-0.17697664450001169</v>
      </c>
      <c r="J5502" s="20" t="str">
        <f t="shared" si="774"/>
        <v>0,97383957169624-0,176976644500012j</v>
      </c>
      <c r="K5502" s="20" t="str">
        <f t="shared" si="775"/>
        <v>31,7383095989242-552,963873219215j</v>
      </c>
      <c r="L5502" s="21">
        <f t="shared" si="776"/>
        <v>31.7383095989242</v>
      </c>
      <c r="M5502" s="21">
        <f t="shared" si="777"/>
        <v>-552.96387321921497</v>
      </c>
      <c r="N5502" s="21">
        <f t="shared" si="771"/>
        <v>31.7383095989242</v>
      </c>
      <c r="O5502" s="40">
        <f t="shared" si="772"/>
        <v>-1.3316809751688026</v>
      </c>
      <c r="P5502" s="32">
        <f t="shared" si="773"/>
        <v>9665.8066941344041</v>
      </c>
      <c r="R5502">
        <v>66.003299999999996</v>
      </c>
      <c r="S5502">
        <v>0.98980000000000001</v>
      </c>
      <c r="T5502">
        <v>-10.27</v>
      </c>
    </row>
    <row r="5503" spans="5:20" x14ac:dyDescent="0.3">
      <c r="E5503" s="26">
        <v>66.099100000000007</v>
      </c>
      <c r="F5503" s="38">
        <v>0.98982000000000003</v>
      </c>
      <c r="G5503" s="38">
        <v>-10.3</v>
      </c>
      <c r="H5503" s="19">
        <f t="shared" si="769"/>
        <v>0.97386908824737828</v>
      </c>
      <c r="I5503" s="19">
        <f t="shared" si="770"/>
        <v>-0.1769820085664652</v>
      </c>
      <c r="J5503" s="20" t="str">
        <f t="shared" si="774"/>
        <v>0,973869088247378-0,176982008566465j</v>
      </c>
      <c r="K5503" s="20" t="str">
        <f t="shared" si="775"/>
        <v>31,645178965693-552,974496256025j</v>
      </c>
      <c r="L5503" s="21">
        <f t="shared" si="776"/>
        <v>31.645178965692999</v>
      </c>
      <c r="M5503" s="21">
        <f t="shared" si="777"/>
        <v>-552.97449625602496</v>
      </c>
      <c r="N5503" s="21">
        <f t="shared" si="771"/>
        <v>31.645178965692999</v>
      </c>
      <c r="O5503" s="40">
        <f t="shared" si="772"/>
        <v>-1.3314647927565904</v>
      </c>
      <c r="P5503" s="32">
        <f t="shared" si="773"/>
        <v>9694.4375379884441</v>
      </c>
      <c r="R5503">
        <v>66.015299999999996</v>
      </c>
      <c r="S5503">
        <v>0.98977000000000004</v>
      </c>
      <c r="T5503">
        <v>-10.27</v>
      </c>
    </row>
    <row r="5504" spans="5:20" x14ac:dyDescent="0.3">
      <c r="E5504" s="26">
        <v>66.111099999999993</v>
      </c>
      <c r="F5504" s="38">
        <v>0.98977000000000004</v>
      </c>
      <c r="G5504" s="38">
        <v>-10.31</v>
      </c>
      <c r="H5504" s="19">
        <f t="shared" si="769"/>
        <v>0.97378899153619414</v>
      </c>
      <c r="I5504" s="19">
        <f t="shared" si="770"/>
        <v>-0.17714302939410892</v>
      </c>
      <c r="J5504" s="20" t="str">
        <f t="shared" si="774"/>
        <v>0,973788991536194-0,177143029394109j</v>
      </c>
      <c r="K5504" s="20" t="str">
        <f t="shared" si="775"/>
        <v>31,7391035761258-552,42103513217j</v>
      </c>
      <c r="L5504" s="21">
        <f t="shared" si="776"/>
        <v>31.7391035761258</v>
      </c>
      <c r="M5504" s="21">
        <f t="shared" si="777"/>
        <v>-552.42103513217</v>
      </c>
      <c r="N5504" s="21">
        <f t="shared" si="771"/>
        <v>31.7391035761258</v>
      </c>
      <c r="O5504" s="40">
        <f t="shared" si="772"/>
        <v>-1.3298907204573278</v>
      </c>
      <c r="P5504" s="32">
        <f t="shared" si="773"/>
        <v>9646.6609404375304</v>
      </c>
      <c r="R5504">
        <v>66.027299999999997</v>
      </c>
      <c r="S5504">
        <v>0.98977999999999999</v>
      </c>
      <c r="T5504">
        <v>-10.27</v>
      </c>
    </row>
    <row r="5505" spans="5:20" x14ac:dyDescent="0.3">
      <c r="E5505" s="26">
        <v>66.123000000000005</v>
      </c>
      <c r="F5505" s="38">
        <v>0.98977999999999999</v>
      </c>
      <c r="G5505" s="38">
        <v>-10.31</v>
      </c>
      <c r="H5505" s="19">
        <f t="shared" si="769"/>
        <v>0.97379883007435486</v>
      </c>
      <c r="I5505" s="19">
        <f t="shared" si="770"/>
        <v>-0.17714481913343616</v>
      </c>
      <c r="J5505" s="20" t="str">
        <f t="shared" si="774"/>
        <v>0,973798830074355-0,177144819133436j</v>
      </c>
      <c r="K5505" s="20" t="str">
        <f t="shared" si="775"/>
        <v>31,708120315388-552,424576310065j</v>
      </c>
      <c r="L5505" s="21">
        <f t="shared" si="776"/>
        <v>31.708120315388001</v>
      </c>
      <c r="M5505" s="21">
        <f t="shared" si="777"/>
        <v>-552.42457631006505</v>
      </c>
      <c r="N5505" s="21">
        <f t="shared" si="771"/>
        <v>31.708120315388001</v>
      </c>
      <c r="O5505" s="40">
        <f t="shared" si="772"/>
        <v>-1.3296599066163481</v>
      </c>
      <c r="P5505" s="32">
        <f t="shared" si="773"/>
        <v>9656.1484679588793</v>
      </c>
      <c r="R5505">
        <v>66.039199999999994</v>
      </c>
      <c r="S5505">
        <v>0.98978999999999995</v>
      </c>
      <c r="T5505">
        <v>-10.28</v>
      </c>
    </row>
    <row r="5506" spans="5:20" x14ac:dyDescent="0.3">
      <c r="E5506" s="26">
        <v>66.135000000000005</v>
      </c>
      <c r="F5506" s="38">
        <v>0.98977000000000004</v>
      </c>
      <c r="G5506" s="38">
        <v>-10.32</v>
      </c>
      <c r="H5506" s="19">
        <f t="shared" si="769"/>
        <v>0.97375805941359772</v>
      </c>
      <c r="I5506" s="19">
        <f t="shared" si="770"/>
        <v>-0.17731298493642328</v>
      </c>
      <c r="J5506" s="20" t="str">
        <f t="shared" si="774"/>
        <v>0,973758059413598-0,177312984936423j</v>
      </c>
      <c r="K5506" s="20" t="str">
        <f t="shared" si="775"/>
        <v>31,6779891884788-551,88632178059j</v>
      </c>
      <c r="L5506" s="21">
        <f t="shared" si="776"/>
        <v>31.677989188478801</v>
      </c>
      <c r="M5506" s="21">
        <f t="shared" si="777"/>
        <v>-551.88632178059004</v>
      </c>
      <c r="N5506" s="21">
        <f t="shared" si="771"/>
        <v>31.677989188478801</v>
      </c>
      <c r="O5506" s="40">
        <f t="shared" si="772"/>
        <v>-1.3281233255641527</v>
      </c>
      <c r="P5506" s="32">
        <f t="shared" si="773"/>
        <v>9646.5089797642013</v>
      </c>
      <c r="R5506">
        <v>66.051199999999994</v>
      </c>
      <c r="S5506">
        <v>0.98978999999999995</v>
      </c>
      <c r="T5506">
        <v>-10.28</v>
      </c>
    </row>
    <row r="5507" spans="5:20" x14ac:dyDescent="0.3">
      <c r="E5507" s="26">
        <v>66.147000000000006</v>
      </c>
      <c r="F5507" s="38">
        <v>0.98980999999999997</v>
      </c>
      <c r="G5507" s="38">
        <v>-10.32</v>
      </c>
      <c r="H5507" s="19">
        <f t="shared" si="769"/>
        <v>0.97379741231616757</v>
      </c>
      <c r="I5507" s="19">
        <f t="shared" si="770"/>
        <v>-0.1773201507622186</v>
      </c>
      <c r="J5507" s="20" t="str">
        <f t="shared" si="774"/>
        <v>0,973797412316168-0,177320150762219j</v>
      </c>
      <c r="K5507" s="20" t="str">
        <f t="shared" si="775"/>
        <v>31,5542915480068-551,90042476307j</v>
      </c>
      <c r="L5507" s="21">
        <f t="shared" si="776"/>
        <v>31.554291548006798</v>
      </c>
      <c r="M5507" s="21">
        <f t="shared" si="777"/>
        <v>-551.90042476306996</v>
      </c>
      <c r="N5507" s="21">
        <f t="shared" si="771"/>
        <v>31.554291548006798</v>
      </c>
      <c r="O5507" s="40">
        <f t="shared" si="772"/>
        <v>-1.3279163181332374</v>
      </c>
      <c r="P5507" s="32">
        <f t="shared" si="773"/>
        <v>9684.5702177730054</v>
      </c>
      <c r="R5507">
        <v>66.063199999999995</v>
      </c>
      <c r="S5507">
        <v>0.98977999999999999</v>
      </c>
      <c r="T5507">
        <v>-10.29</v>
      </c>
    </row>
    <row r="5508" spans="5:20" x14ac:dyDescent="0.3">
      <c r="E5508" s="26">
        <v>66.158900000000003</v>
      </c>
      <c r="F5508" s="38">
        <v>0.98978999999999995</v>
      </c>
      <c r="G5508" s="38">
        <v>-10.32</v>
      </c>
      <c r="H5508" s="19">
        <f t="shared" si="769"/>
        <v>0.97377773586488259</v>
      </c>
      <c r="I5508" s="19">
        <f t="shared" si="770"/>
        <v>-0.17731656784932093</v>
      </c>
      <c r="J5508" s="20" t="str">
        <f t="shared" si="774"/>
        <v>0,973777735864883-0,177316567849321j</v>
      </c>
      <c r="K5508" s="20" t="str">
        <f t="shared" si="775"/>
        <v>31,616140924856-551,893380195235j</v>
      </c>
      <c r="L5508" s="21">
        <f t="shared" si="776"/>
        <v>31.616140924856001</v>
      </c>
      <c r="M5508" s="21">
        <f t="shared" si="777"/>
        <v>-551.89338019523495</v>
      </c>
      <c r="N5508" s="21">
        <f t="shared" si="771"/>
        <v>31.616140924856001</v>
      </c>
      <c r="O5508" s="40">
        <f t="shared" si="772"/>
        <v>-1.3276605191102993</v>
      </c>
      <c r="P5508" s="32">
        <f t="shared" si="773"/>
        <v>9665.5023203687797</v>
      </c>
      <c r="R5508">
        <v>66.075199999999995</v>
      </c>
      <c r="S5508">
        <v>0.98980000000000001</v>
      </c>
      <c r="T5508">
        <v>-10.29</v>
      </c>
    </row>
    <row r="5509" spans="5:20" x14ac:dyDescent="0.3">
      <c r="E5509" s="26">
        <v>66.170900000000003</v>
      </c>
      <c r="F5509" s="38">
        <v>0.98980000000000001</v>
      </c>
      <c r="G5509" s="38">
        <v>-10.33</v>
      </c>
      <c r="H5509" s="19">
        <f t="shared" si="769"/>
        <v>0.97375661136710823</v>
      </c>
      <c r="I5509" s="19">
        <f t="shared" si="770"/>
        <v>-0.17748831459802272</v>
      </c>
      <c r="J5509" s="20" t="str">
        <f t="shared" si="774"/>
        <v>0,973756611367108-0,177488314598023j</v>
      </c>
      <c r="K5509" s="20" t="str">
        <f t="shared" si="775"/>
        <v>31,524455922362-551,363182651095j</v>
      </c>
      <c r="L5509" s="21">
        <f t="shared" si="776"/>
        <v>31.524455922362002</v>
      </c>
      <c r="M5509" s="21">
        <f t="shared" si="777"/>
        <v>-551.36318265109503</v>
      </c>
      <c r="N5509" s="21">
        <f t="shared" si="771"/>
        <v>31.524455922362002</v>
      </c>
      <c r="O5509" s="40">
        <f t="shared" si="772"/>
        <v>-1.3261445130382286</v>
      </c>
      <c r="P5509" s="32">
        <f t="shared" si="773"/>
        <v>9674.8743659679585</v>
      </c>
      <c r="R5509">
        <v>66.087100000000007</v>
      </c>
      <c r="S5509">
        <v>0.98978999999999995</v>
      </c>
      <c r="T5509">
        <v>-10.3</v>
      </c>
    </row>
    <row r="5510" spans="5:20" x14ac:dyDescent="0.3">
      <c r="E5510" s="26">
        <v>66.182900000000004</v>
      </c>
      <c r="F5510" s="38">
        <v>0.98982000000000003</v>
      </c>
      <c r="G5510" s="38">
        <v>-10.34</v>
      </c>
      <c r="H5510" s="19">
        <f t="shared" si="769"/>
        <v>0.97374529418078226</v>
      </c>
      <c r="I5510" s="19">
        <f t="shared" si="770"/>
        <v>-0.17766185426472889</v>
      </c>
      <c r="J5510" s="20" t="str">
        <f t="shared" si="774"/>
        <v>0,973745294180782-0,177661854264729j</v>
      </c>
      <c r="K5510" s="20" t="str">
        <f t="shared" si="775"/>
        <v>31,4022570642654-550,837477706015j</v>
      </c>
      <c r="L5510" s="21">
        <f t="shared" si="776"/>
        <v>31.402257064265399</v>
      </c>
      <c r="M5510" s="21">
        <f t="shared" si="777"/>
        <v>-550.83747770601497</v>
      </c>
      <c r="N5510" s="21">
        <f t="shared" si="771"/>
        <v>31.402257064265399</v>
      </c>
      <c r="O5510" s="40">
        <f t="shared" si="772"/>
        <v>-1.3246398604047869</v>
      </c>
      <c r="P5510" s="32">
        <f t="shared" si="773"/>
        <v>9693.8264014359902</v>
      </c>
      <c r="R5510">
        <v>66.099100000000007</v>
      </c>
      <c r="S5510">
        <v>0.98982000000000003</v>
      </c>
      <c r="T5510">
        <v>-10.3</v>
      </c>
    </row>
    <row r="5511" spans="5:20" x14ac:dyDescent="0.3">
      <c r="E5511" s="26">
        <v>66.194900000000004</v>
      </c>
      <c r="F5511" s="38">
        <v>0.98980000000000001</v>
      </c>
      <c r="G5511" s="38">
        <v>-10.34</v>
      </c>
      <c r="H5511" s="19">
        <f t="shared" ref="H5511:H5574" si="778">F5511*COS(G5511*PI()/180)</f>
        <v>0.97372561898136856</v>
      </c>
      <c r="I5511" s="19">
        <f t="shared" ref="I5511:I5574" si="779">F5511*SIN(G5511*PI()/180)</f>
        <v>-0.17765826448367242</v>
      </c>
      <c r="J5511" s="20" t="str">
        <f t="shared" si="774"/>
        <v>0,973725618981369-0,177658264483672j</v>
      </c>
      <c r="K5511" s="20" t="str">
        <f t="shared" si="775"/>
        <v>31,4638709166277-550,83048064605j</v>
      </c>
      <c r="L5511" s="21">
        <f t="shared" si="776"/>
        <v>31.463870916627702</v>
      </c>
      <c r="M5511" s="21">
        <f t="shared" si="777"/>
        <v>-550.83048064604998</v>
      </c>
      <c r="N5511" s="21">
        <f t="shared" ref="N5511:N5574" si="780">L5511</f>
        <v>31.463870916627702</v>
      </c>
      <c r="O5511" s="40">
        <f t="shared" ref="O5511:O5574" si="781">M5511/(2*PI()*E5511)</f>
        <v>-1.3243829026179275</v>
      </c>
      <c r="P5511" s="32">
        <f t="shared" ref="P5511:P5574" si="782">1/(IMREAL(IMDIV(1,K5511)))</f>
        <v>9674.7216637273123</v>
      </c>
      <c r="R5511">
        <v>66.111099999999993</v>
      </c>
      <c r="S5511">
        <v>0.98977000000000004</v>
      </c>
      <c r="T5511">
        <v>-10.31</v>
      </c>
    </row>
    <row r="5512" spans="5:20" x14ac:dyDescent="0.3">
      <c r="E5512" s="26">
        <v>66.206800000000001</v>
      </c>
      <c r="F5512" s="38">
        <v>0.98980999999999997</v>
      </c>
      <c r="G5512" s="38">
        <v>-10.34</v>
      </c>
      <c r="H5512" s="19">
        <f t="shared" si="778"/>
        <v>0.97373545658107541</v>
      </c>
      <c r="I5512" s="19">
        <f t="shared" si="779"/>
        <v>-0.17766005937420062</v>
      </c>
      <c r="J5512" s="20" t="str">
        <f t="shared" si="774"/>
        <v>0,973735456581075-0,177660059374201j</v>
      </c>
      <c r="K5512" s="20" t="str">
        <f t="shared" si="775"/>
        <v>31,4330641273543-550,83398089701j</v>
      </c>
      <c r="L5512" s="21">
        <f t="shared" si="776"/>
        <v>31.433064127354299</v>
      </c>
      <c r="M5512" s="21">
        <f t="shared" si="777"/>
        <v>-550.83398089700995</v>
      </c>
      <c r="N5512" s="21">
        <f t="shared" si="780"/>
        <v>31.433064127354299</v>
      </c>
      <c r="O5512" s="40">
        <f t="shared" si="781"/>
        <v>-1.3241532725149951</v>
      </c>
      <c r="P5512" s="32">
        <f t="shared" si="782"/>
        <v>9684.2646583212572</v>
      </c>
      <c r="R5512">
        <v>66.123000000000005</v>
      </c>
      <c r="S5512">
        <v>0.98977999999999999</v>
      </c>
      <c r="T5512">
        <v>-10.31</v>
      </c>
    </row>
    <row r="5513" spans="5:20" x14ac:dyDescent="0.3">
      <c r="E5513" s="26">
        <v>66.218800000000002</v>
      </c>
      <c r="F5513" s="38">
        <v>0.98978999999999995</v>
      </c>
      <c r="G5513" s="38">
        <v>-10.35</v>
      </c>
      <c r="H5513" s="19">
        <f t="shared" si="778"/>
        <v>0.97368475964796108</v>
      </c>
      <c r="I5513" s="19">
        <f t="shared" si="779"/>
        <v>-0.17782641235005603</v>
      </c>
      <c r="J5513" s="20" t="str">
        <f t="shared" si="774"/>
        <v>0,973684759647961-0,177826412350056j</v>
      </c>
      <c r="K5513" s="20" t="str">
        <f t="shared" si="775"/>
        <v>31,4342084346586-550,29530168741j</v>
      </c>
      <c r="L5513" s="21">
        <f t="shared" si="776"/>
        <v>31.434208434658601</v>
      </c>
      <c r="M5513" s="21">
        <f t="shared" si="777"/>
        <v>-550.29530168740996</v>
      </c>
      <c r="N5513" s="21">
        <f t="shared" si="780"/>
        <v>31.434208434658601</v>
      </c>
      <c r="O5513" s="40">
        <f t="shared" si="781"/>
        <v>-1.3226186132004372</v>
      </c>
      <c r="P5513" s="32">
        <f t="shared" si="782"/>
        <v>9665.0446646582059</v>
      </c>
      <c r="R5513">
        <v>66.135000000000005</v>
      </c>
      <c r="S5513">
        <v>0.98977000000000004</v>
      </c>
      <c r="T5513">
        <v>-10.32</v>
      </c>
    </row>
    <row r="5514" spans="5:20" x14ac:dyDescent="0.3">
      <c r="E5514" s="26">
        <v>66.230800000000002</v>
      </c>
      <c r="F5514" s="38">
        <v>0.98980999999999997</v>
      </c>
      <c r="G5514" s="38">
        <v>-10.35</v>
      </c>
      <c r="H5514" s="19">
        <f t="shared" si="778"/>
        <v>0.97370443422054009</v>
      </c>
      <c r="I5514" s="19">
        <f t="shared" si="779"/>
        <v>-0.1778300055650279</v>
      </c>
      <c r="J5514" s="20" t="str">
        <f t="shared" si="774"/>
        <v>0,97370443422054-0,177830005565028j</v>
      </c>
      <c r="K5514" s="20" t="str">
        <f t="shared" si="775"/>
        <v>31,3727126606043-550,302285436275j</v>
      </c>
      <c r="L5514" s="21">
        <f t="shared" si="776"/>
        <v>31.3727126606043</v>
      </c>
      <c r="M5514" s="21">
        <f t="shared" si="777"/>
        <v>-550.30228543627504</v>
      </c>
      <c r="N5514" s="21">
        <f t="shared" si="780"/>
        <v>31.3727126606043</v>
      </c>
      <c r="O5514" s="40">
        <f t="shared" si="781"/>
        <v>-1.3223957572904192</v>
      </c>
      <c r="P5514" s="32">
        <f t="shared" si="782"/>
        <v>9684.1116591612099</v>
      </c>
      <c r="R5514">
        <v>66.147000000000006</v>
      </c>
      <c r="S5514">
        <v>0.98980999999999997</v>
      </c>
      <c r="T5514">
        <v>-10.32</v>
      </c>
    </row>
    <row r="5515" spans="5:20" x14ac:dyDescent="0.3">
      <c r="E5515" s="26">
        <v>66.242699999999999</v>
      </c>
      <c r="F5515" s="38">
        <v>0.98978999999999995</v>
      </c>
      <c r="G5515" s="38">
        <v>-10.36</v>
      </c>
      <c r="H5515" s="19">
        <f t="shared" si="778"/>
        <v>0.97365370825412656</v>
      </c>
      <c r="I5515" s="19">
        <f t="shared" si="779"/>
        <v>-0.17799634969006559</v>
      </c>
      <c r="J5515" s="20" t="str">
        <f t="shared" si="774"/>
        <v>0,973653708254127-0,177996349690066j</v>
      </c>
      <c r="K5515" s="20" t="str">
        <f t="shared" si="775"/>
        <v>31,3739137079289-549,764640113905j</v>
      </c>
      <c r="L5515" s="21">
        <f t="shared" si="776"/>
        <v>31.373913707928899</v>
      </c>
      <c r="M5515" s="21">
        <f t="shared" si="777"/>
        <v>-549.76464011390499</v>
      </c>
      <c r="N5515" s="21">
        <f t="shared" si="780"/>
        <v>31.373913707928899</v>
      </c>
      <c r="O5515" s="40">
        <f t="shared" si="781"/>
        <v>-1.3208664503600378</v>
      </c>
      <c r="P5515" s="32">
        <f t="shared" si="782"/>
        <v>9664.8918207578645</v>
      </c>
      <c r="R5515">
        <v>66.158900000000003</v>
      </c>
      <c r="S5515">
        <v>0.98978999999999995</v>
      </c>
      <c r="T5515">
        <v>-10.32</v>
      </c>
    </row>
    <row r="5516" spans="5:20" x14ac:dyDescent="0.3">
      <c r="E5516" s="26">
        <v>66.2547</v>
      </c>
      <c r="F5516" s="38">
        <v>0.98982000000000003</v>
      </c>
      <c r="G5516" s="38">
        <v>-10.36</v>
      </c>
      <c r="H5516" s="19">
        <f t="shared" si="778"/>
        <v>0.97368321917184419</v>
      </c>
      <c r="I5516" s="19">
        <f t="shared" si="779"/>
        <v>-0.17800174466323232</v>
      </c>
      <c r="J5516" s="20" t="str">
        <f t="shared" ref="J5516:J5579" si="783">COMPLEX(H5516,I5516,"j")</f>
        <v>0,973683219171844-0,178001744663232j</v>
      </c>
      <c r="K5516" s="20" t="str">
        <f t="shared" ref="K5516:K5579" si="784">IMPRODUCT(IMDIV(IMSUM(1,J5516),IMSUB(1,J5516)),50)</f>
        <v>31,2818454322657-549,77508042743j</v>
      </c>
      <c r="L5516" s="21">
        <f t="shared" ref="L5516:L5579" si="785">IMREAL(K5516)</f>
        <v>31.281845432265701</v>
      </c>
      <c r="M5516" s="21">
        <f t="shared" ref="M5516:M5579" si="786">IMAGINARY(K5516)</f>
        <v>-549.77508042743</v>
      </c>
      <c r="N5516" s="21">
        <f t="shared" si="780"/>
        <v>31.281845432265701</v>
      </c>
      <c r="O5516" s="40">
        <f t="shared" si="781"/>
        <v>-1.3206522954412263</v>
      </c>
      <c r="P5516" s="32">
        <f t="shared" si="782"/>
        <v>9693.5199545441774</v>
      </c>
      <c r="R5516">
        <v>66.170900000000003</v>
      </c>
      <c r="S5516">
        <v>0.98980000000000001</v>
      </c>
      <c r="T5516">
        <v>-10.33</v>
      </c>
    </row>
    <row r="5517" spans="5:20" x14ac:dyDescent="0.3">
      <c r="E5517" s="26">
        <v>66.2667</v>
      </c>
      <c r="F5517" s="38">
        <v>0.98984000000000005</v>
      </c>
      <c r="G5517" s="38">
        <v>-10.37</v>
      </c>
      <c r="H5517" s="19">
        <f t="shared" si="778"/>
        <v>0.97367181049388352</v>
      </c>
      <c r="I5517" s="19">
        <f t="shared" si="779"/>
        <v>-0.17817528181418182</v>
      </c>
      <c r="J5517" s="20" t="str">
        <f t="shared" si="783"/>
        <v>0,973671810493884-0,178175281814182j</v>
      </c>
      <c r="K5517" s="20" t="str">
        <f t="shared" si="784"/>
        <v>31,1606362680125-549,252322720945j</v>
      </c>
      <c r="L5517" s="21">
        <f t="shared" si="785"/>
        <v>31.1606362680125</v>
      </c>
      <c r="M5517" s="21">
        <f t="shared" si="786"/>
        <v>-549.25232272094502</v>
      </c>
      <c r="N5517" s="21">
        <f t="shared" si="780"/>
        <v>31.1606362680125</v>
      </c>
      <c r="O5517" s="40">
        <f t="shared" si="781"/>
        <v>-1.319157618619055</v>
      </c>
      <c r="P5517" s="32">
        <f t="shared" si="782"/>
        <v>9712.5455547151578</v>
      </c>
      <c r="R5517">
        <v>66.182900000000004</v>
      </c>
      <c r="S5517">
        <v>0.98982000000000003</v>
      </c>
      <c r="T5517">
        <v>-10.34</v>
      </c>
    </row>
    <row r="5518" spans="5:20" x14ac:dyDescent="0.3">
      <c r="E5518" s="26">
        <v>66.278599999999997</v>
      </c>
      <c r="F5518" s="38">
        <v>0.98977999999999999</v>
      </c>
      <c r="G5518" s="38">
        <v>-10.37</v>
      </c>
      <c r="H5518" s="19">
        <f t="shared" si="778"/>
        <v>0.97361279054254823</v>
      </c>
      <c r="I5518" s="19">
        <f t="shared" si="779"/>
        <v>-0.17816448156675915</v>
      </c>
      <c r="J5518" s="20" t="str">
        <f t="shared" si="783"/>
        <v>0,973612790542548-0,178164481566759j</v>
      </c>
      <c r="K5518" s="20" t="str">
        <f t="shared" si="784"/>
        <v>31,3444230382511-549,231512423695j</v>
      </c>
      <c r="L5518" s="21">
        <f t="shared" si="785"/>
        <v>31.344423038251101</v>
      </c>
      <c r="M5518" s="21">
        <f t="shared" si="786"/>
        <v>-549.23151242369499</v>
      </c>
      <c r="N5518" s="21">
        <f t="shared" si="780"/>
        <v>31.344423038251101</v>
      </c>
      <c r="O5518" s="40">
        <f t="shared" si="781"/>
        <v>-1.318870798478978</v>
      </c>
      <c r="P5518" s="32">
        <f t="shared" si="782"/>
        <v>9655.2336192469429</v>
      </c>
      <c r="R5518">
        <v>66.194900000000004</v>
      </c>
      <c r="S5518">
        <v>0.98980000000000001</v>
      </c>
      <c r="T5518">
        <v>-10.34</v>
      </c>
    </row>
    <row r="5519" spans="5:20" x14ac:dyDescent="0.3">
      <c r="E5519" s="26">
        <v>66.290599999999998</v>
      </c>
      <c r="F5519" s="38">
        <v>0.98982000000000003</v>
      </c>
      <c r="G5519" s="38">
        <v>-10.38</v>
      </c>
      <c r="H5519" s="19">
        <f t="shared" si="778"/>
        <v>0.97362102552255914</v>
      </c>
      <c r="I5519" s="19">
        <f t="shared" si="779"/>
        <v>-0.17834161337276314</v>
      </c>
      <c r="J5519" s="20" t="str">
        <f t="shared" si="783"/>
        <v>0,973621025522559-0,178341613372763j</v>
      </c>
      <c r="K5519" s="20" t="str">
        <f t="shared" si="784"/>
        <v>31,162126203681-548,71672681236j</v>
      </c>
      <c r="L5519" s="21">
        <f t="shared" si="785"/>
        <v>31.162126203681002</v>
      </c>
      <c r="M5519" s="21">
        <f t="shared" si="786"/>
        <v>-548.71672681235998</v>
      </c>
      <c r="N5519" s="21">
        <f t="shared" si="780"/>
        <v>31.162126203681002</v>
      </c>
      <c r="O5519" s="40">
        <f t="shared" si="781"/>
        <v>-1.3173961229705604</v>
      </c>
      <c r="P5519" s="32">
        <f t="shared" si="782"/>
        <v>9693.2129219579456</v>
      </c>
      <c r="R5519">
        <v>66.206800000000001</v>
      </c>
      <c r="S5519">
        <v>0.98980999999999997</v>
      </c>
      <c r="T5519">
        <v>-10.34</v>
      </c>
    </row>
    <row r="5520" spans="5:20" x14ac:dyDescent="0.3">
      <c r="E5520" s="26">
        <v>66.302599999999998</v>
      </c>
      <c r="F5520" s="38">
        <v>0.98978999999999995</v>
      </c>
      <c r="G5520" s="38">
        <v>-10.38</v>
      </c>
      <c r="H5520" s="19">
        <f t="shared" si="778"/>
        <v>0.97359151648984033</v>
      </c>
      <c r="I5520" s="19">
        <f t="shared" si="779"/>
        <v>-0.17833620809867168</v>
      </c>
      <c r="J5520" s="20" t="str">
        <f t="shared" si="783"/>
        <v>0,97359151648984-0,178336208098672j</v>
      </c>
      <c r="K5520" s="20" t="str">
        <f t="shared" si="784"/>
        <v>31,2538443948934-548,706346475745j</v>
      </c>
      <c r="L5520" s="21">
        <f t="shared" si="785"/>
        <v>31.253844394893399</v>
      </c>
      <c r="M5520" s="21">
        <f t="shared" si="786"/>
        <v>-548.70634647574502</v>
      </c>
      <c r="N5520" s="21">
        <f t="shared" si="780"/>
        <v>31.253844394893399</v>
      </c>
      <c r="O5520" s="40">
        <f t="shared" si="781"/>
        <v>-1.3171327722820676</v>
      </c>
      <c r="P5520" s="32">
        <f t="shared" si="782"/>
        <v>9664.585694986501</v>
      </c>
      <c r="R5520">
        <v>66.218800000000002</v>
      </c>
      <c r="S5520">
        <v>0.98978999999999995</v>
      </c>
      <c r="T5520">
        <v>-10.35</v>
      </c>
    </row>
    <row r="5521" spans="5:20" x14ac:dyDescent="0.3">
      <c r="E5521" s="26">
        <v>66.314599999999999</v>
      </c>
      <c r="F5521" s="38">
        <v>0.98980000000000001</v>
      </c>
      <c r="G5521" s="38">
        <v>-10.38</v>
      </c>
      <c r="H5521" s="19">
        <f t="shared" si="778"/>
        <v>0.97360135283408</v>
      </c>
      <c r="I5521" s="19">
        <f t="shared" si="779"/>
        <v>-0.17833800985670217</v>
      </c>
      <c r="J5521" s="20" t="str">
        <f t="shared" si="783"/>
        <v>0,97360135283408-0,178338009856702j</v>
      </c>
      <c r="K5521" s="20" t="str">
        <f t="shared" si="784"/>
        <v>31,2232719321268-548,709809990765j</v>
      </c>
      <c r="L5521" s="21">
        <f t="shared" si="785"/>
        <v>31.223271932126799</v>
      </c>
      <c r="M5521" s="21">
        <f t="shared" si="786"/>
        <v>-548.70980999076505</v>
      </c>
      <c r="N5521" s="21">
        <f t="shared" si="780"/>
        <v>31.223271932126799</v>
      </c>
      <c r="O5521" s="40">
        <f t="shared" si="781"/>
        <v>-1.3169027421268458</v>
      </c>
      <c r="P5521" s="32">
        <f t="shared" si="782"/>
        <v>9674.1093933672746</v>
      </c>
      <c r="R5521">
        <v>66.230800000000002</v>
      </c>
      <c r="S5521">
        <v>0.98980999999999997</v>
      </c>
      <c r="T5521">
        <v>-10.35</v>
      </c>
    </row>
    <row r="5522" spans="5:20" x14ac:dyDescent="0.3">
      <c r="E5522" s="26">
        <v>66.326499999999996</v>
      </c>
      <c r="F5522" s="38">
        <v>0.98980000000000001</v>
      </c>
      <c r="G5522" s="38">
        <v>-10.39</v>
      </c>
      <c r="H5522" s="19">
        <f t="shared" si="778"/>
        <v>0.973570212150907</v>
      </c>
      <c r="I5522" s="19">
        <f t="shared" si="779"/>
        <v>-0.17850793263168449</v>
      </c>
      <c r="J5522" s="20" t="str">
        <f t="shared" si="783"/>
        <v>0,973570212150907-0,178507932631684j</v>
      </c>
      <c r="K5522" s="20" t="str">
        <f t="shared" si="784"/>
        <v>31,1635541152927-548,1821622211j</v>
      </c>
      <c r="L5522" s="21">
        <f t="shared" si="785"/>
        <v>31.163554115292701</v>
      </c>
      <c r="M5522" s="21">
        <f t="shared" si="786"/>
        <v>-548.18216222110004</v>
      </c>
      <c r="N5522" s="21">
        <f t="shared" si="780"/>
        <v>31.163554115292701</v>
      </c>
      <c r="O5522" s="40">
        <f t="shared" si="781"/>
        <v>-1.3154003427331658</v>
      </c>
      <c r="P5522" s="32">
        <f t="shared" si="782"/>
        <v>9673.9559604517581</v>
      </c>
      <c r="R5522">
        <v>66.242699999999999</v>
      </c>
      <c r="S5522">
        <v>0.98978999999999995</v>
      </c>
      <c r="T5522">
        <v>-10.36</v>
      </c>
    </row>
    <row r="5523" spans="5:20" x14ac:dyDescent="0.3">
      <c r="E5523" s="26">
        <v>66.338499999999996</v>
      </c>
      <c r="F5523" s="38">
        <v>0.98977000000000004</v>
      </c>
      <c r="G5523" s="38">
        <v>-10.4</v>
      </c>
      <c r="H5523" s="19">
        <f t="shared" si="778"/>
        <v>0.97350953466696499</v>
      </c>
      <c r="I5523" s="19">
        <f t="shared" si="779"/>
        <v>-0.17867243439464675</v>
      </c>
      <c r="J5523" s="20" t="str">
        <f t="shared" si="783"/>
        <v>0,973509534666965-0,178672434394647j</v>
      </c>
      <c r="K5523" s="20" t="str">
        <f t="shared" si="784"/>
        <v>31,1953762586009-547,64517555009j</v>
      </c>
      <c r="L5523" s="21">
        <f t="shared" si="785"/>
        <v>31.195376258600898</v>
      </c>
      <c r="M5523" s="21">
        <f t="shared" si="786"/>
        <v>-547.64517555009002</v>
      </c>
      <c r="N5523" s="21">
        <f t="shared" si="780"/>
        <v>31.195376258600898</v>
      </c>
      <c r="O5523" s="40">
        <f t="shared" si="781"/>
        <v>-1.3138740964782987</v>
      </c>
      <c r="P5523" s="32">
        <f t="shared" si="782"/>
        <v>9645.2880487455914</v>
      </c>
      <c r="R5523">
        <v>66.2547</v>
      </c>
      <c r="S5523">
        <v>0.98982000000000003</v>
      </c>
      <c r="T5523">
        <v>-10.36</v>
      </c>
    </row>
    <row r="5524" spans="5:20" x14ac:dyDescent="0.3">
      <c r="E5524" s="26">
        <v>66.350499999999997</v>
      </c>
      <c r="F5524" s="38">
        <v>0.98980999999999997</v>
      </c>
      <c r="G5524" s="38">
        <v>-10.4</v>
      </c>
      <c r="H5524" s="19">
        <f t="shared" si="778"/>
        <v>0.97354887752579744</v>
      </c>
      <c r="I5524" s="19">
        <f t="shared" si="779"/>
        <v>-0.17867965516045678</v>
      </c>
      <c r="J5524" s="20" t="str">
        <f t="shared" si="783"/>
        <v>0,973548877525797-0,178679655160457j</v>
      </c>
      <c r="K5524" s="20" t="str">
        <f t="shared" si="784"/>
        <v>31,0735510494175-547,65895694111j</v>
      </c>
      <c r="L5524" s="21">
        <f t="shared" si="785"/>
        <v>31.0735510494175</v>
      </c>
      <c r="M5524" s="21">
        <f t="shared" si="786"/>
        <v>-547.65895694110998</v>
      </c>
      <c r="N5524" s="21">
        <f t="shared" si="780"/>
        <v>31.0735510494175</v>
      </c>
      <c r="O5524" s="40">
        <f t="shared" si="781"/>
        <v>-1.3136695296302081</v>
      </c>
      <c r="P5524" s="32">
        <f t="shared" si="782"/>
        <v>9683.3444691956156</v>
      </c>
      <c r="R5524">
        <v>66.2667</v>
      </c>
      <c r="S5524">
        <v>0.98984000000000005</v>
      </c>
      <c r="T5524">
        <v>-10.37</v>
      </c>
    </row>
    <row r="5525" spans="5:20" x14ac:dyDescent="0.3">
      <c r="E5525" s="26">
        <v>66.362399999999994</v>
      </c>
      <c r="F5525" s="38">
        <v>0.98977999999999999</v>
      </c>
      <c r="G5525" s="38">
        <v>-10.41</v>
      </c>
      <c r="H5525" s="19">
        <f t="shared" si="778"/>
        <v>0.97348817101659069</v>
      </c>
      <c r="I5525" s="19">
        <f t="shared" si="779"/>
        <v>-0.17884414804732335</v>
      </c>
      <c r="J5525" s="20" t="str">
        <f t="shared" si="783"/>
        <v>0,973488171016591-0,178844148047323j</v>
      </c>
      <c r="K5525" s="20" t="str">
        <f t="shared" si="784"/>
        <v>31,1054292527668-547,122999541105j</v>
      </c>
      <c r="L5525" s="21">
        <f t="shared" si="785"/>
        <v>31.1054292527668</v>
      </c>
      <c r="M5525" s="21">
        <f t="shared" si="786"/>
        <v>-547.12299954110495</v>
      </c>
      <c r="N5525" s="21">
        <f t="shared" si="780"/>
        <v>31.1054292527668</v>
      </c>
      <c r="O5525" s="40">
        <f t="shared" si="781"/>
        <v>-1.3121485940266122</v>
      </c>
      <c r="P5525" s="32">
        <f t="shared" si="782"/>
        <v>9654.6208031879814</v>
      </c>
      <c r="R5525">
        <v>66.278599999999997</v>
      </c>
      <c r="S5525">
        <v>0.98977999999999999</v>
      </c>
      <c r="T5525">
        <v>-10.37</v>
      </c>
    </row>
    <row r="5526" spans="5:20" x14ac:dyDescent="0.3">
      <c r="E5526" s="26">
        <v>66.374399999999994</v>
      </c>
      <c r="F5526" s="38">
        <v>0.98982999999999999</v>
      </c>
      <c r="G5526" s="38">
        <v>-10.41</v>
      </c>
      <c r="H5526" s="19">
        <f t="shared" si="778"/>
        <v>0.97353734801405567</v>
      </c>
      <c r="I5526" s="19">
        <f t="shared" si="779"/>
        <v>-0.17885318258772864</v>
      </c>
      <c r="J5526" s="20" t="str">
        <f t="shared" si="783"/>
        <v>0,973537348014056-0,178853182587729j</v>
      </c>
      <c r="K5526" s="20" t="str">
        <f t="shared" si="784"/>
        <v>30,9534345967295-547,14015158886j</v>
      </c>
      <c r="L5526" s="21">
        <f t="shared" si="785"/>
        <v>30.953434596729501</v>
      </c>
      <c r="M5526" s="21">
        <f t="shared" si="786"/>
        <v>-547.14015158886002</v>
      </c>
      <c r="N5526" s="21">
        <f t="shared" si="780"/>
        <v>30.953434596729501</v>
      </c>
      <c r="O5526" s="40">
        <f t="shared" si="781"/>
        <v>-1.3119524950796695</v>
      </c>
      <c r="P5526" s="32">
        <f t="shared" si="782"/>
        <v>9702.3307593059944</v>
      </c>
      <c r="R5526">
        <v>66.290599999999998</v>
      </c>
      <c r="S5526">
        <v>0.98982000000000003</v>
      </c>
      <c r="T5526">
        <v>-10.38</v>
      </c>
    </row>
    <row r="5527" spans="5:20" x14ac:dyDescent="0.3">
      <c r="E5527" s="26">
        <v>66.386399999999995</v>
      </c>
      <c r="F5527" s="38">
        <v>0.98980999999999997</v>
      </c>
      <c r="G5527" s="38">
        <v>-10.41</v>
      </c>
      <c r="H5527" s="19">
        <f t="shared" si="778"/>
        <v>0.97351767721506965</v>
      </c>
      <c r="I5527" s="19">
        <f t="shared" si="779"/>
        <v>-0.17884956877156652</v>
      </c>
      <c r="J5527" s="20" t="str">
        <f t="shared" si="783"/>
        <v>0,97351767721507-0,178849568771567j</v>
      </c>
      <c r="K5527" s="20" t="str">
        <f t="shared" si="784"/>
        <v>31,014233247019-547,13330089133j</v>
      </c>
      <c r="L5527" s="21">
        <f t="shared" si="785"/>
        <v>31.014233247019</v>
      </c>
      <c r="M5527" s="21">
        <f t="shared" si="786"/>
        <v>-547.13330089133001</v>
      </c>
      <c r="N5527" s="21">
        <f t="shared" si="780"/>
        <v>31.014233247019</v>
      </c>
      <c r="O5527" s="40">
        <f t="shared" si="781"/>
        <v>-1.3116989227769615</v>
      </c>
      <c r="P5527" s="32">
        <f t="shared" si="782"/>
        <v>9683.1905924035291</v>
      </c>
      <c r="R5527">
        <v>66.302599999999998</v>
      </c>
      <c r="S5527">
        <v>0.98978999999999995</v>
      </c>
      <c r="T5527">
        <v>-10.38</v>
      </c>
    </row>
    <row r="5528" spans="5:20" x14ac:dyDescent="0.3">
      <c r="E5528" s="26">
        <v>66.398300000000006</v>
      </c>
      <c r="F5528" s="38">
        <v>0.98980000000000001</v>
      </c>
      <c r="G5528" s="38">
        <v>-10.42</v>
      </c>
      <c r="H5528" s="19">
        <f t="shared" si="778"/>
        <v>0.97347661216531955</v>
      </c>
      <c r="I5528" s="19">
        <f t="shared" si="779"/>
        <v>-0.17901766830995236</v>
      </c>
      <c r="J5528" s="20" t="str">
        <f t="shared" si="783"/>
        <v>0,97347661216532-0,179017668309952j</v>
      </c>
      <c r="K5528" s="20" t="str">
        <f t="shared" si="784"/>
        <v>30,9854267522663-546,60522082028j</v>
      </c>
      <c r="L5528" s="21">
        <f t="shared" si="785"/>
        <v>30.985426752266299</v>
      </c>
      <c r="M5528" s="21">
        <f t="shared" si="786"/>
        <v>-546.60522082028001</v>
      </c>
      <c r="N5528" s="21">
        <f t="shared" si="780"/>
        <v>30.985426752266299</v>
      </c>
      <c r="O5528" s="40">
        <f t="shared" si="781"/>
        <v>-1.3101980444286154</v>
      </c>
      <c r="P5528" s="32">
        <f t="shared" si="782"/>
        <v>9673.4947849986584</v>
      </c>
      <c r="R5528">
        <v>66.314599999999999</v>
      </c>
      <c r="S5528">
        <v>0.98980000000000001</v>
      </c>
      <c r="T5528">
        <v>-10.38</v>
      </c>
    </row>
    <row r="5529" spans="5:20" x14ac:dyDescent="0.3">
      <c r="E5529" s="26">
        <v>66.410300000000007</v>
      </c>
      <c r="F5529" s="38">
        <v>0.98977999999999999</v>
      </c>
      <c r="G5529" s="38">
        <v>-10.42</v>
      </c>
      <c r="H5529" s="19">
        <f t="shared" si="778"/>
        <v>0.97345694199736299</v>
      </c>
      <c r="I5529" s="19">
        <f t="shared" si="779"/>
        <v>-0.17901405106064319</v>
      </c>
      <c r="J5529" s="20" t="str">
        <f t="shared" si="783"/>
        <v>0,973456941997363-0,179014051060643j</v>
      </c>
      <c r="K5529" s="20" t="str">
        <f t="shared" si="784"/>
        <v>31,0461086232844-546,59836955914j</v>
      </c>
      <c r="L5529" s="21">
        <f t="shared" si="785"/>
        <v>31.0461086232844</v>
      </c>
      <c r="M5529" s="21">
        <f t="shared" si="786"/>
        <v>-546.59836955914</v>
      </c>
      <c r="N5529" s="21">
        <f t="shared" si="780"/>
        <v>31.0461086232844</v>
      </c>
      <c r="O5529" s="40">
        <f t="shared" si="781"/>
        <v>-1.3099448790520101</v>
      </c>
      <c r="P5529" s="32">
        <f t="shared" si="782"/>
        <v>9654.4672346008501</v>
      </c>
      <c r="R5529">
        <v>66.326499999999996</v>
      </c>
      <c r="S5529">
        <v>0.98980000000000001</v>
      </c>
      <c r="T5529">
        <v>-10.39</v>
      </c>
    </row>
    <row r="5530" spans="5:20" x14ac:dyDescent="0.3">
      <c r="E5530" s="26">
        <v>66.422300000000007</v>
      </c>
      <c r="F5530" s="38">
        <v>0.98977000000000004</v>
      </c>
      <c r="G5530" s="38">
        <v>-10.43</v>
      </c>
      <c r="H5530" s="19">
        <f t="shared" si="778"/>
        <v>0.97341584855677743</v>
      </c>
      <c r="I5530" s="19">
        <f t="shared" si="779"/>
        <v>-0.17918213827971019</v>
      </c>
      <c r="J5530" s="20" t="str">
        <f t="shared" si="783"/>
        <v>0,973415848556777-0,17918213827971j</v>
      </c>
      <c r="K5530" s="20" t="str">
        <f t="shared" si="784"/>
        <v>31,0172409222721-546,07131233733j</v>
      </c>
      <c r="L5530" s="21">
        <f t="shared" si="785"/>
        <v>31.017240922272101</v>
      </c>
      <c r="M5530" s="21">
        <f t="shared" si="786"/>
        <v>-546.07131233733003</v>
      </c>
      <c r="N5530" s="21">
        <f t="shared" si="780"/>
        <v>31.017240922272101</v>
      </c>
      <c r="O5530" s="40">
        <f t="shared" si="781"/>
        <v>-1.3084453359664503</v>
      </c>
      <c r="P5530" s="32">
        <f t="shared" si="782"/>
        <v>9644.8277956739475</v>
      </c>
      <c r="R5530">
        <v>66.338499999999996</v>
      </c>
      <c r="S5530">
        <v>0.98977000000000004</v>
      </c>
      <c r="T5530">
        <v>-10.4</v>
      </c>
    </row>
    <row r="5531" spans="5:20" x14ac:dyDescent="0.3">
      <c r="E5531" s="26">
        <v>66.434299999999993</v>
      </c>
      <c r="F5531" s="38">
        <v>0.98978999999999995</v>
      </c>
      <c r="G5531" s="38">
        <v>-10.43</v>
      </c>
      <c r="H5531" s="19">
        <f t="shared" si="778"/>
        <v>0.97343551809310502</v>
      </c>
      <c r="I5531" s="19">
        <f t="shared" si="779"/>
        <v>-0.17918575896205616</v>
      </c>
      <c r="J5531" s="20" t="str">
        <f t="shared" si="783"/>
        <v>0,973435518093105-0,179185758962056j</v>
      </c>
      <c r="K5531" s="20" t="str">
        <f t="shared" si="784"/>
        <v>30,9566744485574-546,078150703315j</v>
      </c>
      <c r="L5531" s="21">
        <f t="shared" si="785"/>
        <v>30.956674448557401</v>
      </c>
      <c r="M5531" s="21">
        <f t="shared" si="786"/>
        <v>-546.07815070331503</v>
      </c>
      <c r="N5531" s="21">
        <f t="shared" si="780"/>
        <v>30.956674448557401</v>
      </c>
      <c r="O5531" s="40">
        <f t="shared" si="781"/>
        <v>-1.3082253745266159</v>
      </c>
      <c r="P5531" s="32">
        <f t="shared" si="782"/>
        <v>9663.8178259618508</v>
      </c>
      <c r="R5531">
        <v>66.350499999999997</v>
      </c>
      <c r="S5531">
        <v>0.98980999999999997</v>
      </c>
      <c r="T5531">
        <v>-10.4</v>
      </c>
    </row>
    <row r="5532" spans="5:20" x14ac:dyDescent="0.3">
      <c r="E5532" s="26">
        <v>66.446200000000005</v>
      </c>
      <c r="F5532" s="38">
        <v>0.98973999999999995</v>
      </c>
      <c r="G5532" s="38">
        <v>-10.44</v>
      </c>
      <c r="H5532" s="19">
        <f t="shared" si="778"/>
        <v>0.9733550571920776</v>
      </c>
      <c r="I5532" s="19">
        <f t="shared" si="779"/>
        <v>-0.1793465924923229</v>
      </c>
      <c r="J5532" s="20" t="str">
        <f t="shared" si="783"/>
        <v>0,973355057192078-0,179346592492323j</v>
      </c>
      <c r="K5532" s="20" t="str">
        <f t="shared" si="784"/>
        <v>31,0488779564987-545,538423242645j</v>
      </c>
      <c r="L5532" s="21">
        <f t="shared" si="785"/>
        <v>31.0488779564987</v>
      </c>
      <c r="M5532" s="21">
        <f t="shared" si="786"/>
        <v>-545.53842324264497</v>
      </c>
      <c r="N5532" s="21">
        <f t="shared" si="780"/>
        <v>31.0488779564987</v>
      </c>
      <c r="O5532" s="40">
        <f t="shared" si="781"/>
        <v>-1.3066983018686615</v>
      </c>
      <c r="P5532" s="32">
        <f t="shared" si="782"/>
        <v>9616.3283090213536</v>
      </c>
      <c r="R5532">
        <v>66.362399999999994</v>
      </c>
      <c r="S5532">
        <v>0.98977999999999999</v>
      </c>
      <c r="T5532">
        <v>-10.41</v>
      </c>
    </row>
    <row r="5533" spans="5:20" x14ac:dyDescent="0.3">
      <c r="E5533" s="26">
        <v>66.458200000000005</v>
      </c>
      <c r="F5533" s="38">
        <v>0.98985999999999996</v>
      </c>
      <c r="G5533" s="38">
        <v>-10.44</v>
      </c>
      <c r="H5533" s="19">
        <f t="shared" si="778"/>
        <v>0.97347307061667709</v>
      </c>
      <c r="I5533" s="19">
        <f t="shared" si="779"/>
        <v>-0.17936833718395814</v>
      </c>
      <c r="J5533" s="20" t="str">
        <f t="shared" si="783"/>
        <v>0,973473070616677-0,179368337183958j</v>
      </c>
      <c r="K5533" s="20" t="str">
        <f t="shared" si="784"/>
        <v>30,6861602242495-545,579255859165j</v>
      </c>
      <c r="L5533" s="21">
        <f t="shared" si="785"/>
        <v>30.686160224249502</v>
      </c>
      <c r="M5533" s="21">
        <f t="shared" si="786"/>
        <v>-545.57925585916496</v>
      </c>
      <c r="N5533" s="21">
        <f t="shared" si="780"/>
        <v>30.686160224249502</v>
      </c>
      <c r="O5533" s="40">
        <f t="shared" si="781"/>
        <v>-1.3065601448487019</v>
      </c>
      <c r="P5533" s="32">
        <f t="shared" si="782"/>
        <v>9730.7177786676293</v>
      </c>
      <c r="R5533">
        <v>66.374399999999994</v>
      </c>
      <c r="S5533">
        <v>0.98982999999999999</v>
      </c>
      <c r="T5533">
        <v>-10.41</v>
      </c>
    </row>
    <row r="5534" spans="5:20" x14ac:dyDescent="0.3">
      <c r="E5534" s="26">
        <v>66.470200000000006</v>
      </c>
      <c r="F5534" s="38">
        <v>0.98982000000000003</v>
      </c>
      <c r="G5534" s="38">
        <v>-10.45</v>
      </c>
      <c r="H5534" s="19">
        <f t="shared" si="778"/>
        <v>0.97340241356687063</v>
      </c>
      <c r="I5534" s="19">
        <f t="shared" si="779"/>
        <v>-0.1795309824575998</v>
      </c>
      <c r="J5534" s="20" t="str">
        <f t="shared" si="783"/>
        <v>0,973402413566871-0,1795309824576j</v>
      </c>
      <c r="K5534" s="20" t="str">
        <f t="shared" si="784"/>
        <v>30,7484856178875-545,04400207103j</v>
      </c>
      <c r="L5534" s="21">
        <f t="shared" si="785"/>
        <v>30.7484856178875</v>
      </c>
      <c r="M5534" s="21">
        <f t="shared" si="786"/>
        <v>-545.04400207103004</v>
      </c>
      <c r="N5534" s="21">
        <f t="shared" si="780"/>
        <v>30.7484856178875</v>
      </c>
      <c r="O5534" s="40">
        <f t="shared" si="781"/>
        <v>-1.3050426677246898</v>
      </c>
      <c r="P5534" s="32">
        <f t="shared" si="782"/>
        <v>9692.133696107323</v>
      </c>
      <c r="R5534">
        <v>66.386399999999995</v>
      </c>
      <c r="S5534">
        <v>0.98980999999999997</v>
      </c>
      <c r="T5534">
        <v>-10.41</v>
      </c>
    </row>
    <row r="5535" spans="5:20" x14ac:dyDescent="0.3">
      <c r="E5535" s="26">
        <v>66.482100000000003</v>
      </c>
      <c r="F5535" s="38">
        <v>0.98982000000000003</v>
      </c>
      <c r="G5535" s="38">
        <v>-10.45</v>
      </c>
      <c r="H5535" s="19">
        <f t="shared" si="778"/>
        <v>0.97340241356687063</v>
      </c>
      <c r="I5535" s="19">
        <f t="shared" si="779"/>
        <v>-0.1795309824575998</v>
      </c>
      <c r="J5535" s="20" t="str">
        <f t="shared" si="783"/>
        <v>0,973402413566871-0,1795309824576j</v>
      </c>
      <c r="K5535" s="20" t="str">
        <f t="shared" si="784"/>
        <v>30,7484856178875-545,04400207103j</v>
      </c>
      <c r="L5535" s="21">
        <f t="shared" si="785"/>
        <v>30.7484856178875</v>
      </c>
      <c r="M5535" s="21">
        <f t="shared" si="786"/>
        <v>-545.04400207103004</v>
      </c>
      <c r="N5535" s="21">
        <f t="shared" si="780"/>
        <v>30.7484856178875</v>
      </c>
      <c r="O5535" s="40">
        <f t="shared" si="781"/>
        <v>-1.3048090708956797</v>
      </c>
      <c r="P5535" s="32">
        <f t="shared" si="782"/>
        <v>9692.133696107323</v>
      </c>
      <c r="R5535">
        <v>66.398300000000006</v>
      </c>
      <c r="S5535">
        <v>0.98980000000000001</v>
      </c>
      <c r="T5535">
        <v>-10.42</v>
      </c>
    </row>
    <row r="5536" spans="5:20" x14ac:dyDescent="0.3">
      <c r="E5536" s="26">
        <v>66.494100000000003</v>
      </c>
      <c r="F5536" s="38">
        <v>0.98980999999999997</v>
      </c>
      <c r="G5536" s="38">
        <v>-10.46</v>
      </c>
      <c r="H5536" s="19">
        <f t="shared" si="778"/>
        <v>0.97336123085480752</v>
      </c>
      <c r="I5536" s="19">
        <f t="shared" si="779"/>
        <v>-0.17969905500256289</v>
      </c>
      <c r="J5536" s="20" t="str">
        <f t="shared" si="783"/>
        <v>0,973361230854808-0,179699055002563j</v>
      </c>
      <c r="K5536" s="20" t="str">
        <f t="shared" si="784"/>
        <v>30,7201810145013-544,51991264618j</v>
      </c>
      <c r="L5536" s="21">
        <f t="shared" si="785"/>
        <v>30.7201810145013</v>
      </c>
      <c r="M5536" s="21">
        <f t="shared" si="786"/>
        <v>-544.51991264618005</v>
      </c>
      <c r="N5536" s="21">
        <f t="shared" si="780"/>
        <v>30.7201810145013</v>
      </c>
      <c r="O5536" s="40">
        <f t="shared" si="781"/>
        <v>-1.3033191773346298</v>
      </c>
      <c r="P5536" s="32">
        <f t="shared" si="782"/>
        <v>9682.4190146978253</v>
      </c>
      <c r="R5536">
        <v>66.410300000000007</v>
      </c>
      <c r="S5536">
        <v>0.98977999999999999</v>
      </c>
      <c r="T5536">
        <v>-10.42</v>
      </c>
    </row>
    <row r="5537" spans="5:20" x14ac:dyDescent="0.3">
      <c r="E5537" s="26">
        <v>66.506100000000004</v>
      </c>
      <c r="F5537" s="38">
        <v>0.98982000000000003</v>
      </c>
      <c r="G5537" s="38">
        <v>-10.46</v>
      </c>
      <c r="H5537" s="19">
        <f t="shared" si="778"/>
        <v>0.97337106467373091</v>
      </c>
      <c r="I5537" s="19">
        <f t="shared" si="779"/>
        <v>-0.17970087049296007</v>
      </c>
      <c r="J5537" s="20" t="str">
        <f t="shared" si="783"/>
        <v>0,973371064673731-0,17970087049296j</v>
      </c>
      <c r="K5537" s="20" t="str">
        <f t="shared" si="784"/>
        <v>30,6900682186381-544,523290975195j</v>
      </c>
      <c r="L5537" s="21">
        <f t="shared" si="785"/>
        <v>30.6900682186381</v>
      </c>
      <c r="M5537" s="21">
        <f t="shared" si="786"/>
        <v>-544.52329097519498</v>
      </c>
      <c r="N5537" s="21">
        <f t="shared" si="780"/>
        <v>30.6900682186381</v>
      </c>
      <c r="O5537" s="40">
        <f t="shared" si="781"/>
        <v>-1.3030920981288741</v>
      </c>
      <c r="P5537" s="32">
        <f t="shared" si="782"/>
        <v>9691.9789354225632</v>
      </c>
      <c r="R5537">
        <v>66.422300000000007</v>
      </c>
      <c r="S5537">
        <v>0.98977000000000004</v>
      </c>
      <c r="T5537">
        <v>-10.43</v>
      </c>
    </row>
    <row r="5538" spans="5:20" x14ac:dyDescent="0.3">
      <c r="E5538" s="26">
        <v>66.518000000000001</v>
      </c>
      <c r="F5538" s="38">
        <v>0.98977999999999999</v>
      </c>
      <c r="G5538" s="38">
        <v>-10.47</v>
      </c>
      <c r="H5538" s="19">
        <f t="shared" si="778"/>
        <v>0.97330035212236998</v>
      </c>
      <c r="I5538" s="19">
        <f t="shared" si="779"/>
        <v>-0.17986348422754003</v>
      </c>
      <c r="J5538" s="20" t="str">
        <f t="shared" si="783"/>
        <v>0,97330035212237-0,17986348422754j</v>
      </c>
      <c r="K5538" s="20" t="str">
        <f t="shared" si="784"/>
        <v>30,7520399149425-543,99006773988j</v>
      </c>
      <c r="L5538" s="21">
        <f t="shared" si="785"/>
        <v>30.7520399149425</v>
      </c>
      <c r="M5538" s="21">
        <f t="shared" si="786"/>
        <v>-543.99006773988003</v>
      </c>
      <c r="N5538" s="21">
        <f t="shared" si="780"/>
        <v>30.7520399149425</v>
      </c>
      <c r="O5538" s="40">
        <f t="shared" si="781"/>
        <v>-1.3015831545400778</v>
      </c>
      <c r="P5538" s="32">
        <f t="shared" si="782"/>
        <v>9653.697204468006</v>
      </c>
      <c r="R5538">
        <v>66.434299999999993</v>
      </c>
      <c r="S5538">
        <v>0.98978999999999995</v>
      </c>
      <c r="T5538">
        <v>-10.43</v>
      </c>
    </row>
    <row r="5539" spans="5:20" x14ac:dyDescent="0.3">
      <c r="E5539" s="26">
        <v>66.53</v>
      </c>
      <c r="F5539" s="38">
        <v>0.98980000000000001</v>
      </c>
      <c r="G5539" s="38">
        <v>-10.47</v>
      </c>
      <c r="H5539" s="19">
        <f t="shared" si="778"/>
        <v>0.97332001912619148</v>
      </c>
      <c r="I5539" s="19">
        <f t="shared" si="779"/>
        <v>-0.17986711864092941</v>
      </c>
      <c r="J5539" s="20" t="str">
        <f t="shared" si="783"/>
        <v>0,973320019126191-0,179867118640929j</v>
      </c>
      <c r="K5539" s="20" t="str">
        <f t="shared" si="784"/>
        <v>30,6919291786331-543,996821721355j</v>
      </c>
      <c r="L5539" s="21">
        <f t="shared" si="785"/>
        <v>30.691929178633099</v>
      </c>
      <c r="M5539" s="21">
        <f t="shared" si="786"/>
        <v>-543.99682172135499</v>
      </c>
      <c r="N5539" s="21">
        <f t="shared" si="780"/>
        <v>30.691929178633099</v>
      </c>
      <c r="O5539" s="40">
        <f t="shared" si="781"/>
        <v>-1.3013645453665141</v>
      </c>
      <c r="P5539" s="32">
        <f t="shared" si="782"/>
        <v>9672.7232371667924</v>
      </c>
      <c r="R5539">
        <v>66.446200000000005</v>
      </c>
      <c r="S5539">
        <v>0.98973999999999995</v>
      </c>
      <c r="T5539">
        <v>-10.44</v>
      </c>
    </row>
    <row r="5540" spans="5:20" x14ac:dyDescent="0.3">
      <c r="E5540" s="26">
        <v>66.542000000000002</v>
      </c>
      <c r="F5540" s="38">
        <v>0.98982000000000003</v>
      </c>
      <c r="G5540" s="38">
        <v>-10.47</v>
      </c>
      <c r="H5540" s="19">
        <f t="shared" si="778"/>
        <v>0.97333968613001298</v>
      </c>
      <c r="I5540" s="19">
        <f t="shared" si="779"/>
        <v>-0.17987075305431882</v>
      </c>
      <c r="J5540" s="20" t="str">
        <f t="shared" si="783"/>
        <v>0,973339686130013-0,179870753054319j</v>
      </c>
      <c r="K5540" s="20" t="str">
        <f t="shared" si="784"/>
        <v>30,6318174280125-544,003562435255j</v>
      </c>
      <c r="L5540" s="21">
        <f t="shared" si="785"/>
        <v>30.6318174280125</v>
      </c>
      <c r="M5540" s="21">
        <f t="shared" si="786"/>
        <v>-544.00356243525505</v>
      </c>
      <c r="N5540" s="21">
        <f t="shared" si="780"/>
        <v>30.6318174280125</v>
      </c>
      <c r="O5540" s="40">
        <f t="shared" si="781"/>
        <v>-1.301145983306353</v>
      </c>
      <c r="P5540" s="32">
        <f t="shared" si="782"/>
        <v>9691.8240283613686</v>
      </c>
      <c r="R5540">
        <v>66.458200000000005</v>
      </c>
      <c r="S5540">
        <v>0.98985999999999996</v>
      </c>
      <c r="T5540">
        <v>-10.44</v>
      </c>
    </row>
    <row r="5541" spans="5:20" x14ac:dyDescent="0.3">
      <c r="E5541" s="26">
        <v>66.554000000000002</v>
      </c>
      <c r="F5541" s="38">
        <v>0.98982000000000003</v>
      </c>
      <c r="G5541" s="38">
        <v>-10.48</v>
      </c>
      <c r="H5541" s="19">
        <f t="shared" si="778"/>
        <v>0.97330827793667285</v>
      </c>
      <c r="I5541" s="19">
        <f t="shared" si="779"/>
        <v>-0.18004063013650104</v>
      </c>
      <c r="J5541" s="20" t="str">
        <f t="shared" si="783"/>
        <v>0,973308277936673-0,180040630136501j</v>
      </c>
      <c r="K5541" s="20" t="str">
        <f t="shared" si="784"/>
        <v>30,5737326137144-543,48481367391j</v>
      </c>
      <c r="L5541" s="21">
        <f t="shared" si="785"/>
        <v>30.573732613714402</v>
      </c>
      <c r="M5541" s="21">
        <f t="shared" si="786"/>
        <v>-543.48481367391003</v>
      </c>
      <c r="N5541" s="21">
        <f t="shared" si="780"/>
        <v>30.573732613714402</v>
      </c>
      <c r="O5541" s="40">
        <f t="shared" si="781"/>
        <v>-1.2996708626315547</v>
      </c>
      <c r="P5541" s="32">
        <f t="shared" si="782"/>
        <v>9691.6689749286197</v>
      </c>
      <c r="R5541">
        <v>66.470200000000006</v>
      </c>
      <c r="S5541">
        <v>0.98982000000000003</v>
      </c>
      <c r="T5541">
        <v>-10.45</v>
      </c>
    </row>
    <row r="5542" spans="5:20" x14ac:dyDescent="0.3">
      <c r="E5542" s="26">
        <v>66.565899999999999</v>
      </c>
      <c r="F5542" s="38">
        <v>0.98980000000000001</v>
      </c>
      <c r="G5542" s="38">
        <v>-10.48</v>
      </c>
      <c r="H5542" s="19">
        <f t="shared" si="778"/>
        <v>0.9732886115674757</v>
      </c>
      <c r="I5542" s="19">
        <f t="shared" si="779"/>
        <v>-0.18003699229062733</v>
      </c>
      <c r="J5542" s="20" t="str">
        <f t="shared" si="783"/>
        <v>0,973288611567476-0,180036992290627j</v>
      </c>
      <c r="K5542" s="20" t="str">
        <f t="shared" si="784"/>
        <v>30,6337310987063-543,47809215736j</v>
      </c>
      <c r="L5542" s="21">
        <f t="shared" si="785"/>
        <v>30.633731098706299</v>
      </c>
      <c r="M5542" s="21">
        <f t="shared" si="786"/>
        <v>-543.47809215736004</v>
      </c>
      <c r="N5542" s="21">
        <f t="shared" si="780"/>
        <v>30.633731098706299</v>
      </c>
      <c r="O5542" s="40">
        <f t="shared" si="781"/>
        <v>-1.2994224494673172</v>
      </c>
      <c r="P5542" s="32">
        <f t="shared" si="782"/>
        <v>9672.5684893324924</v>
      </c>
      <c r="R5542">
        <v>66.482100000000003</v>
      </c>
      <c r="S5542">
        <v>0.98982000000000003</v>
      </c>
      <c r="T5542">
        <v>-10.45</v>
      </c>
    </row>
    <row r="5543" spans="5:20" x14ac:dyDescent="0.3">
      <c r="E5543" s="26">
        <v>66.5779</v>
      </c>
      <c r="F5543" s="38">
        <v>0.98977999999999999</v>
      </c>
      <c r="G5543" s="38">
        <v>-10.49</v>
      </c>
      <c r="H5543" s="19">
        <f t="shared" si="778"/>
        <v>0.97323750862671965</v>
      </c>
      <c r="I5543" s="19">
        <f t="shared" si="779"/>
        <v>-0.1802032191778376</v>
      </c>
      <c r="J5543" s="20" t="str">
        <f t="shared" si="783"/>
        <v>0,97323750862672-0,180203219177838j</v>
      </c>
      <c r="K5543" s="20" t="str">
        <f t="shared" si="784"/>
        <v>30,6355832225622-542,95362394758j</v>
      </c>
      <c r="L5543" s="21">
        <f t="shared" si="785"/>
        <v>30.6355832225622</v>
      </c>
      <c r="M5543" s="21">
        <f t="shared" si="786"/>
        <v>-542.95362394758001</v>
      </c>
      <c r="N5543" s="21">
        <f t="shared" si="780"/>
        <v>30.6355832225622</v>
      </c>
      <c r="O5543" s="40">
        <f t="shared" si="781"/>
        <v>-1.2979344965959492</v>
      </c>
      <c r="P5543" s="32">
        <f t="shared" si="782"/>
        <v>9653.3881718104603</v>
      </c>
      <c r="R5543">
        <v>66.494100000000003</v>
      </c>
      <c r="S5543">
        <v>0.98980999999999997</v>
      </c>
      <c r="T5543">
        <v>-10.46</v>
      </c>
    </row>
    <row r="5544" spans="5:20" x14ac:dyDescent="0.3">
      <c r="E5544" s="26">
        <v>66.5899</v>
      </c>
      <c r="F5544" s="38">
        <v>0.98978999999999995</v>
      </c>
      <c r="G5544" s="38">
        <v>-10.49</v>
      </c>
      <c r="H5544" s="19">
        <f t="shared" si="778"/>
        <v>0.97324734149370651</v>
      </c>
      <c r="I5544" s="19">
        <f t="shared" si="779"/>
        <v>-0.18020503981696123</v>
      </c>
      <c r="J5544" s="20" t="str">
        <f t="shared" si="783"/>
        <v>0,973247341493707-0,180205039816961j</v>
      </c>
      <c r="K5544" s="20" t="str">
        <f t="shared" si="784"/>
        <v>30,6056410795602-542,956983389035j</v>
      </c>
      <c r="L5544" s="21">
        <f t="shared" si="785"/>
        <v>30.605641079560201</v>
      </c>
      <c r="M5544" s="21">
        <f t="shared" si="786"/>
        <v>-542.95698338903503</v>
      </c>
      <c r="N5544" s="21">
        <f t="shared" si="780"/>
        <v>30.605641079560201</v>
      </c>
      <c r="O5544" s="40">
        <f t="shared" si="781"/>
        <v>-1.2977086283750094</v>
      </c>
      <c r="P5544" s="32">
        <f t="shared" si="782"/>
        <v>9662.891566558892</v>
      </c>
      <c r="R5544">
        <v>66.506100000000004</v>
      </c>
      <c r="S5544">
        <v>0.98982000000000003</v>
      </c>
      <c r="T5544">
        <v>-10.46</v>
      </c>
    </row>
    <row r="5545" spans="5:20" x14ac:dyDescent="0.3">
      <c r="E5545" s="26">
        <v>66.601799999999997</v>
      </c>
      <c r="F5545" s="38">
        <v>0.98980000000000001</v>
      </c>
      <c r="G5545" s="38">
        <v>-10.5</v>
      </c>
      <c r="H5545" s="19">
        <f t="shared" si="778"/>
        <v>0.97322570750680226</v>
      </c>
      <c r="I5545" s="19">
        <f t="shared" si="779"/>
        <v>-0.18037672313212758</v>
      </c>
      <c r="J5545" s="20" t="str">
        <f t="shared" si="783"/>
        <v>0,973225707506802-0,180376723132128j</v>
      </c>
      <c r="K5545" s="20" t="str">
        <f t="shared" si="784"/>
        <v>30,5178313115187-542,44356109006j</v>
      </c>
      <c r="L5545" s="21">
        <f t="shared" si="785"/>
        <v>30.517831311518702</v>
      </c>
      <c r="M5545" s="21">
        <f t="shared" si="786"/>
        <v>-542.44356109006003</v>
      </c>
      <c r="N5545" s="21">
        <f t="shared" si="780"/>
        <v>30.517831311518702</v>
      </c>
      <c r="O5545" s="40">
        <f t="shared" si="781"/>
        <v>-1.2962498625540686</v>
      </c>
      <c r="P5545" s="32">
        <f t="shared" si="782"/>
        <v>9672.2585554306261</v>
      </c>
      <c r="R5545">
        <v>66.518000000000001</v>
      </c>
      <c r="S5545">
        <v>0.98977999999999999</v>
      </c>
      <c r="T5545">
        <v>-10.47</v>
      </c>
    </row>
    <row r="5546" spans="5:20" x14ac:dyDescent="0.3">
      <c r="E5546" s="26">
        <v>66.613799999999998</v>
      </c>
      <c r="F5546" s="38">
        <v>0.98980000000000001</v>
      </c>
      <c r="G5546" s="38">
        <v>-10.5</v>
      </c>
      <c r="H5546" s="19">
        <f t="shared" si="778"/>
        <v>0.97322570750680226</v>
      </c>
      <c r="I5546" s="19">
        <f t="shared" si="779"/>
        <v>-0.18037672313212758</v>
      </c>
      <c r="J5546" s="20" t="str">
        <f t="shared" si="783"/>
        <v>0,973225707506802-0,180376723132128j</v>
      </c>
      <c r="K5546" s="20" t="str">
        <f t="shared" si="784"/>
        <v>30,5178313115187-542,44356109006j</v>
      </c>
      <c r="L5546" s="21">
        <f t="shared" si="785"/>
        <v>30.517831311518702</v>
      </c>
      <c r="M5546" s="21">
        <f t="shared" si="786"/>
        <v>-542.44356109006003</v>
      </c>
      <c r="N5546" s="21">
        <f t="shared" si="780"/>
        <v>30.517831311518702</v>
      </c>
      <c r="O5546" s="40">
        <f t="shared" si="781"/>
        <v>-1.2960163524052608</v>
      </c>
      <c r="P5546" s="32">
        <f t="shared" si="782"/>
        <v>9672.2585554306261</v>
      </c>
      <c r="R5546">
        <v>66.53</v>
      </c>
      <c r="S5546">
        <v>0.98980000000000001</v>
      </c>
      <c r="T5546">
        <v>-10.47</v>
      </c>
    </row>
    <row r="5547" spans="5:20" x14ac:dyDescent="0.3">
      <c r="E5547" s="26">
        <v>66.625799999999998</v>
      </c>
      <c r="F5547" s="38">
        <v>0.98982000000000003</v>
      </c>
      <c r="G5547" s="38">
        <v>-10.51</v>
      </c>
      <c r="H5547" s="19">
        <f t="shared" si="778"/>
        <v>0.97321387546849059</v>
      </c>
      <c r="I5547" s="19">
        <f t="shared" si="779"/>
        <v>-0.18055022845624244</v>
      </c>
      <c r="J5547" s="20" t="str">
        <f t="shared" si="783"/>
        <v>0,973213875468491-0,180550228456242j</v>
      </c>
      <c r="K5547" s="20" t="str">
        <f t="shared" si="784"/>
        <v>30,4004677506196-541,93441844442j</v>
      </c>
      <c r="L5547" s="21">
        <f t="shared" si="785"/>
        <v>30.400467750619601</v>
      </c>
      <c r="M5547" s="21">
        <f t="shared" si="786"/>
        <v>-541.93441844441998</v>
      </c>
      <c r="N5547" s="21">
        <f t="shared" si="780"/>
        <v>30.400467750619601</v>
      </c>
      <c r="O5547" s="40">
        <f t="shared" si="781"/>
        <v>-1.2945666922882886</v>
      </c>
      <c r="P5547" s="32">
        <f t="shared" si="782"/>
        <v>9691.2029364464033</v>
      </c>
      <c r="R5547">
        <v>66.542000000000002</v>
      </c>
      <c r="S5547">
        <v>0.98982000000000003</v>
      </c>
      <c r="T5547">
        <v>-10.47</v>
      </c>
    </row>
    <row r="5548" spans="5:20" x14ac:dyDescent="0.3">
      <c r="E5548" s="26">
        <v>66.637699999999995</v>
      </c>
      <c r="F5548" s="38">
        <v>0.98973</v>
      </c>
      <c r="G5548" s="38">
        <v>-10.51</v>
      </c>
      <c r="H5548" s="19">
        <f t="shared" si="778"/>
        <v>0.97312538539070659</v>
      </c>
      <c r="I5548" s="19">
        <f t="shared" si="779"/>
        <v>-0.18053381181426603</v>
      </c>
      <c r="J5548" s="20" t="str">
        <f t="shared" si="783"/>
        <v>0,973125385390707-0,180533811814266j</v>
      </c>
      <c r="K5548" s="20" t="str">
        <f t="shared" si="784"/>
        <v>30,6689326340974-541,904325518625j</v>
      </c>
      <c r="L5548" s="21">
        <f t="shared" si="785"/>
        <v>30.668932634097398</v>
      </c>
      <c r="M5548" s="21">
        <f t="shared" si="786"/>
        <v>-541.904325518625</v>
      </c>
      <c r="N5548" s="21">
        <f t="shared" si="780"/>
        <v>30.668932634097398</v>
      </c>
      <c r="O5548" s="40">
        <f t="shared" si="781"/>
        <v>-1.2942636388886275</v>
      </c>
      <c r="P5548" s="32">
        <f t="shared" si="782"/>
        <v>9605.8407039956091</v>
      </c>
      <c r="R5548">
        <v>66.554000000000002</v>
      </c>
      <c r="S5548">
        <v>0.98982000000000003</v>
      </c>
      <c r="T5548">
        <v>-10.48</v>
      </c>
    </row>
    <row r="5549" spans="5:20" x14ac:dyDescent="0.3">
      <c r="E5549" s="26">
        <v>66.649699999999996</v>
      </c>
      <c r="F5549" s="38">
        <v>0.98977999999999999</v>
      </c>
      <c r="G5549" s="38">
        <v>-10.52</v>
      </c>
      <c r="H5549" s="19">
        <f t="shared" si="778"/>
        <v>0.97314302103681916</v>
      </c>
      <c r="I5549" s="19">
        <f t="shared" si="779"/>
        <v>-0.18071278042056929</v>
      </c>
      <c r="J5549" s="20" t="str">
        <f t="shared" si="783"/>
        <v>0,973143021036819-0,180712780420569j</v>
      </c>
      <c r="K5549" s="20" t="str">
        <f t="shared" si="784"/>
        <v>30,4621368095994-541,406257247955j</v>
      </c>
      <c r="L5549" s="21">
        <f t="shared" si="785"/>
        <v>30.4621368095994</v>
      </c>
      <c r="M5549" s="21">
        <f t="shared" si="786"/>
        <v>-541.40625724795495</v>
      </c>
      <c r="N5549" s="21">
        <f t="shared" si="780"/>
        <v>30.4621368095994</v>
      </c>
      <c r="O5549" s="40">
        <f t="shared" si="781"/>
        <v>-1.2928412590288378</v>
      </c>
      <c r="P5549" s="32">
        <f t="shared" si="782"/>
        <v>9652.9235294348146</v>
      </c>
      <c r="R5549">
        <v>66.565899999999999</v>
      </c>
      <c r="S5549">
        <v>0.98980000000000001</v>
      </c>
      <c r="T5549">
        <v>-10.48</v>
      </c>
    </row>
    <row r="5550" spans="5:20" x14ac:dyDescent="0.3">
      <c r="E5550" s="26">
        <v>66.661699999999996</v>
      </c>
      <c r="F5550" s="38">
        <v>0.98982000000000003</v>
      </c>
      <c r="G5550" s="38">
        <v>-10.52</v>
      </c>
      <c r="H5550" s="19">
        <f t="shared" si="778"/>
        <v>0.97318234868623776</v>
      </c>
      <c r="I5550" s="19">
        <f t="shared" si="779"/>
        <v>-0.18072008356997304</v>
      </c>
      <c r="J5550" s="20" t="str">
        <f t="shared" si="783"/>
        <v>0,973182348686238-0,180720083569973j</v>
      </c>
      <c r="K5550" s="20" t="str">
        <f t="shared" si="784"/>
        <v>30,3430405782808-541,419561232105j</v>
      </c>
      <c r="L5550" s="21">
        <f t="shared" si="785"/>
        <v>30.343040578280799</v>
      </c>
      <c r="M5550" s="21">
        <f t="shared" si="786"/>
        <v>-541.41956123210502</v>
      </c>
      <c r="N5550" s="21">
        <f t="shared" si="780"/>
        <v>30.343040578280799</v>
      </c>
      <c r="O5550" s="40">
        <f t="shared" si="781"/>
        <v>-1.2926402935528891</v>
      </c>
      <c r="P5550" s="32">
        <f t="shared" si="782"/>
        <v>9691.0472975731482</v>
      </c>
      <c r="R5550">
        <v>66.5779</v>
      </c>
      <c r="S5550">
        <v>0.98977999999999999</v>
      </c>
      <c r="T5550">
        <v>-10.49</v>
      </c>
    </row>
    <row r="5551" spans="5:20" x14ac:dyDescent="0.3">
      <c r="E5551" s="26">
        <v>66.673699999999997</v>
      </c>
      <c r="F5551" s="38">
        <v>0.98975999999999997</v>
      </c>
      <c r="G5551" s="38">
        <v>-10.53</v>
      </c>
      <c r="H5551" s="19">
        <f t="shared" si="778"/>
        <v>0.97309180269788598</v>
      </c>
      <c r="I5551" s="19">
        <f t="shared" si="779"/>
        <v>-0.18087896815876187</v>
      </c>
      <c r="J5551" s="20" t="str">
        <f t="shared" si="783"/>
        <v>0,973091802697886-0,180878968158762j</v>
      </c>
      <c r="K5551" s="20" t="str">
        <f t="shared" si="784"/>
        <v>30,4640841131902-540,88575109007j</v>
      </c>
      <c r="L5551" s="21">
        <f t="shared" si="785"/>
        <v>30.4640841131902</v>
      </c>
      <c r="M5551" s="21">
        <f t="shared" si="786"/>
        <v>-540.88575109007002</v>
      </c>
      <c r="N5551" s="21">
        <f t="shared" si="780"/>
        <v>30.4640841131902</v>
      </c>
      <c r="O5551" s="40">
        <f t="shared" si="781"/>
        <v>-1.291133399435717</v>
      </c>
      <c r="P5551" s="32">
        <f t="shared" si="782"/>
        <v>9633.8184684190692</v>
      </c>
      <c r="R5551">
        <v>66.5899</v>
      </c>
      <c r="S5551">
        <v>0.98978999999999995</v>
      </c>
      <c r="T5551">
        <v>-10.49</v>
      </c>
    </row>
    <row r="5552" spans="5:20" x14ac:dyDescent="0.3">
      <c r="E5552" s="26">
        <v>66.685599999999994</v>
      </c>
      <c r="F5552" s="38">
        <v>0.98978999999999995</v>
      </c>
      <c r="G5552" s="38">
        <v>-10.53</v>
      </c>
      <c r="H5552" s="19">
        <f t="shared" si="778"/>
        <v>0.97312129747852061</v>
      </c>
      <c r="I5552" s="19">
        <f t="shared" si="779"/>
        <v>-0.18088445066870848</v>
      </c>
      <c r="J5552" s="20" t="str">
        <f t="shared" si="783"/>
        <v>0,973121297478521-0,180884450668708j</v>
      </c>
      <c r="K5552" s="20" t="str">
        <f t="shared" si="784"/>
        <v>30,3749312917439-540,895725254015j</v>
      </c>
      <c r="L5552" s="21">
        <f t="shared" si="785"/>
        <v>30.374931291743898</v>
      </c>
      <c r="M5552" s="21">
        <f t="shared" si="786"/>
        <v>-540.89572525401502</v>
      </c>
      <c r="N5552" s="21">
        <f t="shared" si="780"/>
        <v>30.374931291743898</v>
      </c>
      <c r="O5552" s="40">
        <f t="shared" si="781"/>
        <v>-1.2909268023599132</v>
      </c>
      <c r="P5552" s="32">
        <f t="shared" si="782"/>
        <v>9662.2711416245675</v>
      </c>
      <c r="R5552">
        <v>66.601799999999997</v>
      </c>
      <c r="S5552">
        <v>0.98980000000000001</v>
      </c>
      <c r="T5552">
        <v>-10.5</v>
      </c>
    </row>
    <row r="5553" spans="5:20" x14ac:dyDescent="0.3">
      <c r="E5553" s="26">
        <v>66.697599999999994</v>
      </c>
      <c r="F5553" s="38">
        <v>0.98982000000000003</v>
      </c>
      <c r="G5553" s="38">
        <v>-10.53</v>
      </c>
      <c r="H5553" s="19">
        <f t="shared" si="778"/>
        <v>0.97315079225915535</v>
      </c>
      <c r="I5553" s="19">
        <f t="shared" si="779"/>
        <v>-0.18088993317865512</v>
      </c>
      <c r="J5553" s="20" t="str">
        <f t="shared" si="783"/>
        <v>0,973150792259155-0,180889933178655j</v>
      </c>
      <c r="K5553" s="20" t="str">
        <f t="shared" si="784"/>
        <v>30,2857762653522-540,90567006723j</v>
      </c>
      <c r="L5553" s="21">
        <f t="shared" si="785"/>
        <v>30.285776265352201</v>
      </c>
      <c r="M5553" s="21">
        <f t="shared" si="786"/>
        <v>-540.90567006722995</v>
      </c>
      <c r="N5553" s="21">
        <f t="shared" si="780"/>
        <v>30.285776265352201</v>
      </c>
      <c r="O5553" s="40">
        <f t="shared" si="781"/>
        <v>-1.2907182737854661</v>
      </c>
      <c r="P5553" s="32">
        <f t="shared" si="782"/>
        <v>9690.8915123513561</v>
      </c>
      <c r="R5553">
        <v>66.613799999999998</v>
      </c>
      <c r="S5553">
        <v>0.98980000000000001</v>
      </c>
      <c r="T5553">
        <v>-10.5</v>
      </c>
    </row>
    <row r="5554" spans="5:20" x14ac:dyDescent="0.3">
      <c r="E5554" s="26">
        <v>66.709599999999995</v>
      </c>
      <c r="F5554" s="38">
        <v>0.98980000000000001</v>
      </c>
      <c r="G5554" s="38">
        <v>-10.54</v>
      </c>
      <c r="H5554" s="19">
        <f t="shared" si="778"/>
        <v>0.97309954363933338</v>
      </c>
      <c r="I5554" s="19">
        <f t="shared" si="779"/>
        <v>-0.18105611883866571</v>
      </c>
      <c r="J5554" s="20" t="str">
        <f t="shared" si="783"/>
        <v>0,973099543639333-0,181056118838666j</v>
      </c>
      <c r="K5554" s="20" t="str">
        <f t="shared" si="784"/>
        <v>30,2879997605216-540,386134385985j</v>
      </c>
      <c r="L5554" s="21">
        <f t="shared" si="785"/>
        <v>30.2879997605216</v>
      </c>
      <c r="M5554" s="21">
        <f t="shared" si="786"/>
        <v>-540.38613438598497</v>
      </c>
      <c r="N5554" s="21">
        <f t="shared" si="780"/>
        <v>30.2879997605216</v>
      </c>
      <c r="O5554" s="40">
        <f t="shared" si="781"/>
        <v>-1.2892465921823959</v>
      </c>
      <c r="P5554" s="32">
        <f t="shared" si="782"/>
        <v>9671.6369348345434</v>
      </c>
      <c r="R5554">
        <v>66.625799999999998</v>
      </c>
      <c r="S5554">
        <v>0.98982000000000003</v>
      </c>
      <c r="T5554">
        <v>-10.51</v>
      </c>
    </row>
    <row r="5555" spans="5:20" x14ac:dyDescent="0.3">
      <c r="E5555" s="26">
        <v>66.721500000000006</v>
      </c>
      <c r="F5555" s="38">
        <v>0.98982000000000003</v>
      </c>
      <c r="G5555" s="38">
        <v>-10.54</v>
      </c>
      <c r="H5555" s="19">
        <f t="shared" si="778"/>
        <v>0.97311920618820469</v>
      </c>
      <c r="I5555" s="19">
        <f t="shared" si="779"/>
        <v>-0.18105977727711467</v>
      </c>
      <c r="J5555" s="20" t="str">
        <f t="shared" si="783"/>
        <v>0,973119206188205-0,181059777277115j</v>
      </c>
      <c r="K5555" s="20" t="str">
        <f t="shared" si="784"/>
        <v>30,2286741972401-540,392742234295j</v>
      </c>
      <c r="L5555" s="21">
        <f t="shared" si="785"/>
        <v>30.2286741972401</v>
      </c>
      <c r="M5555" s="21">
        <f t="shared" si="786"/>
        <v>-540.39274223429504</v>
      </c>
      <c r="N5555" s="21">
        <f t="shared" si="780"/>
        <v>30.2286741972401</v>
      </c>
      <c r="O5555" s="40">
        <f t="shared" si="781"/>
        <v>-1.2890324129039736</v>
      </c>
      <c r="P5555" s="32">
        <f t="shared" si="782"/>
        <v>9690.7355807874046</v>
      </c>
      <c r="R5555">
        <v>66.637699999999995</v>
      </c>
      <c r="S5555">
        <v>0.98973</v>
      </c>
      <c r="T5555">
        <v>-10.51</v>
      </c>
    </row>
    <row r="5556" spans="5:20" x14ac:dyDescent="0.3">
      <c r="E5556" s="26">
        <v>66.733500000000006</v>
      </c>
      <c r="F5556" s="38">
        <v>0.98980999999999997</v>
      </c>
      <c r="G5556" s="38">
        <v>-10.55</v>
      </c>
      <c r="H5556" s="19">
        <f t="shared" si="778"/>
        <v>0.97307775951932096</v>
      </c>
      <c r="I5556" s="19">
        <f t="shared" si="779"/>
        <v>-0.18122778492510042</v>
      </c>
      <c r="J5556" s="20" t="str">
        <f t="shared" si="783"/>
        <v>0,973077759519321-0,1812277849251j</v>
      </c>
      <c r="K5556" s="20" t="str">
        <f t="shared" si="784"/>
        <v>30,2013411380415-539,87748207288j</v>
      </c>
      <c r="L5556" s="21">
        <f t="shared" si="785"/>
        <v>30.201341138041499</v>
      </c>
      <c r="M5556" s="21">
        <f t="shared" si="786"/>
        <v>-539.87748207287996</v>
      </c>
      <c r="N5556" s="21">
        <f t="shared" si="780"/>
        <v>30.201341138041499</v>
      </c>
      <c r="O5556" s="40">
        <f t="shared" si="781"/>
        <v>-1.2875717583508275</v>
      </c>
      <c r="P5556" s="32">
        <f t="shared" si="782"/>
        <v>9681.0209625959014</v>
      </c>
      <c r="R5556">
        <v>66.649699999999996</v>
      </c>
      <c r="S5556">
        <v>0.98977999999999999</v>
      </c>
      <c r="T5556">
        <v>-10.52</v>
      </c>
    </row>
    <row r="5557" spans="5:20" x14ac:dyDescent="0.3">
      <c r="E5557" s="26">
        <v>66.745500000000007</v>
      </c>
      <c r="F5557" s="38">
        <v>0.98980000000000001</v>
      </c>
      <c r="G5557" s="38">
        <v>-10.55</v>
      </c>
      <c r="H5557" s="19">
        <f t="shared" si="778"/>
        <v>0.97306792856429414</v>
      </c>
      <c r="I5557" s="19">
        <f t="shared" si="779"/>
        <v>-0.18122595399002273</v>
      </c>
      <c r="J5557" s="20" t="str">
        <f t="shared" si="783"/>
        <v>0,973067928564294-0,181225953990023j</v>
      </c>
      <c r="K5557" s="20" t="str">
        <f t="shared" si="784"/>
        <v>30,2309482728731-539,87418587487j</v>
      </c>
      <c r="L5557" s="21">
        <f t="shared" si="785"/>
        <v>30.2309482728731</v>
      </c>
      <c r="M5557" s="21">
        <f t="shared" si="786"/>
        <v>-539.87418587487002</v>
      </c>
      <c r="N5557" s="21">
        <f t="shared" si="780"/>
        <v>30.2309482728731</v>
      </c>
      <c r="O5557" s="40">
        <f t="shared" si="781"/>
        <v>-1.2873324093713923</v>
      </c>
      <c r="P5557" s="32">
        <f t="shared" si="782"/>
        <v>9671.4811645484642</v>
      </c>
      <c r="R5557">
        <v>66.661699999999996</v>
      </c>
      <c r="S5557">
        <v>0.98982000000000003</v>
      </c>
      <c r="T5557">
        <v>-10.52</v>
      </c>
    </row>
    <row r="5558" spans="5:20" x14ac:dyDescent="0.3">
      <c r="E5558" s="26">
        <v>66.757400000000004</v>
      </c>
      <c r="F5558" s="38">
        <v>0.98982999999999999</v>
      </c>
      <c r="G5558" s="38">
        <v>-10.56</v>
      </c>
      <c r="H5558" s="19">
        <f t="shared" si="778"/>
        <v>0.97306577575386688</v>
      </c>
      <c r="I5558" s="19">
        <f t="shared" si="779"/>
        <v>-0.1814012815735469</v>
      </c>
      <c r="J5558" s="20" t="str">
        <f t="shared" si="783"/>
        <v>0,973065775753867-0,181401281573547j</v>
      </c>
      <c r="K5558" s="20" t="str">
        <f t="shared" si="784"/>
        <v>30,0854021081994-539,3730461662j</v>
      </c>
      <c r="L5558" s="21">
        <f t="shared" si="785"/>
        <v>30.0854021081994</v>
      </c>
      <c r="M5558" s="21">
        <f t="shared" si="786"/>
        <v>-539.37304616619997</v>
      </c>
      <c r="N5558" s="21">
        <f t="shared" si="780"/>
        <v>30.0854021081994</v>
      </c>
      <c r="O5558" s="40">
        <f t="shared" si="781"/>
        <v>-1.2859081759907334</v>
      </c>
      <c r="P5558" s="32">
        <f t="shared" si="782"/>
        <v>9700.0004620541495</v>
      </c>
      <c r="R5558">
        <v>66.673699999999997</v>
      </c>
      <c r="S5558">
        <v>0.98975999999999997</v>
      </c>
      <c r="T5558">
        <v>-10.53</v>
      </c>
    </row>
    <row r="5559" spans="5:20" x14ac:dyDescent="0.3">
      <c r="E5559" s="26">
        <v>66.769400000000005</v>
      </c>
      <c r="F5559" s="38">
        <v>0.98985000000000001</v>
      </c>
      <c r="G5559" s="38">
        <v>-10.56</v>
      </c>
      <c r="H5559" s="19">
        <f t="shared" si="778"/>
        <v>0.97308543702450434</v>
      </c>
      <c r="I5559" s="19">
        <f t="shared" si="779"/>
        <v>-0.18140494687529718</v>
      </c>
      <c r="J5559" s="20" t="str">
        <f t="shared" si="783"/>
        <v>0,973085437024504-0,181404946875297j</v>
      </c>
      <c r="K5559" s="20" t="str">
        <f t="shared" si="784"/>
        <v>30,0262969067106-539,379597291085j</v>
      </c>
      <c r="L5559" s="21">
        <f t="shared" si="785"/>
        <v>30.026296906710598</v>
      </c>
      <c r="M5559" s="21">
        <f t="shared" si="786"/>
        <v>-539.37959729108502</v>
      </c>
      <c r="N5559" s="21">
        <f t="shared" si="780"/>
        <v>30.026296906710598</v>
      </c>
      <c r="O5559" s="40">
        <f t="shared" si="781"/>
        <v>-1.285692684250451</v>
      </c>
      <c r="P5559" s="32">
        <f t="shared" si="782"/>
        <v>9719.2114427737379</v>
      </c>
      <c r="R5559">
        <v>66.685599999999994</v>
      </c>
      <c r="S5559">
        <v>0.98978999999999995</v>
      </c>
      <c r="T5559">
        <v>-10.53</v>
      </c>
    </row>
    <row r="5560" spans="5:20" x14ac:dyDescent="0.3">
      <c r="E5560" s="26">
        <v>66.781400000000005</v>
      </c>
      <c r="F5560" s="38">
        <v>0.98977000000000004</v>
      </c>
      <c r="G5560" s="38">
        <v>-10.57</v>
      </c>
      <c r="H5560" s="19">
        <f t="shared" si="778"/>
        <v>0.97297511854521401</v>
      </c>
      <c r="I5560" s="19">
        <f t="shared" si="779"/>
        <v>-0.18156010462633837</v>
      </c>
      <c r="J5560" s="20" t="str">
        <f t="shared" si="783"/>
        <v>0,972975118545214-0,181560104626338j</v>
      </c>
      <c r="K5560" s="20" t="str">
        <f t="shared" si="784"/>
        <v>30,2058169149459-538,843307604575j</v>
      </c>
      <c r="L5560" s="21">
        <f t="shared" si="785"/>
        <v>30.205816914945899</v>
      </c>
      <c r="M5560" s="21">
        <f t="shared" si="786"/>
        <v>-538.84330760457499</v>
      </c>
      <c r="N5560" s="21">
        <f t="shared" si="780"/>
        <v>30.205816914945899</v>
      </c>
      <c r="O5560" s="40">
        <f t="shared" si="781"/>
        <v>-1.2841835594530031</v>
      </c>
      <c r="P5560" s="32">
        <f t="shared" si="782"/>
        <v>9642.6626151474502</v>
      </c>
      <c r="R5560">
        <v>66.697599999999994</v>
      </c>
      <c r="S5560">
        <v>0.98982000000000003</v>
      </c>
      <c r="T5560">
        <v>-10.53</v>
      </c>
    </row>
    <row r="5561" spans="5:20" x14ac:dyDescent="0.3">
      <c r="E5561" s="26">
        <v>66.793400000000005</v>
      </c>
      <c r="F5561" s="38">
        <v>0.98978999999999995</v>
      </c>
      <c r="G5561" s="38">
        <v>-10.57</v>
      </c>
      <c r="H5561" s="19">
        <f t="shared" si="778"/>
        <v>0.9729947791758361</v>
      </c>
      <c r="I5561" s="19">
        <f t="shared" si="779"/>
        <v>-0.18156377335957186</v>
      </c>
      <c r="J5561" s="20" t="str">
        <f t="shared" si="783"/>
        <v>0,972994779175836-0,181563773359572j</v>
      </c>
      <c r="K5561" s="20" t="str">
        <f t="shared" si="784"/>
        <v>30,1468250093539-538,849878926625j</v>
      </c>
      <c r="L5561" s="21">
        <f t="shared" si="785"/>
        <v>30.146825009353901</v>
      </c>
      <c r="M5561" s="21">
        <f t="shared" si="786"/>
        <v>-538.84987892662502</v>
      </c>
      <c r="N5561" s="21">
        <f t="shared" si="780"/>
        <v>30.146825009353901</v>
      </c>
      <c r="O5561" s="40">
        <f t="shared" si="781"/>
        <v>-1.2839685031102128</v>
      </c>
      <c r="P5561" s="32">
        <f t="shared" si="782"/>
        <v>9661.6483821101738</v>
      </c>
      <c r="R5561">
        <v>66.709599999999995</v>
      </c>
      <c r="S5561">
        <v>0.98980000000000001</v>
      </c>
      <c r="T5561">
        <v>-10.54</v>
      </c>
    </row>
    <row r="5562" spans="5:20" x14ac:dyDescent="0.3">
      <c r="E5562" s="26">
        <v>66.805300000000003</v>
      </c>
      <c r="F5562" s="38">
        <v>0.98980000000000001</v>
      </c>
      <c r="G5562" s="38">
        <v>-10.58</v>
      </c>
      <c r="H5562" s="19">
        <f t="shared" si="778"/>
        <v>0.97297290549496829</v>
      </c>
      <c r="I5562" s="19">
        <f t="shared" si="779"/>
        <v>-0.18173542630065115</v>
      </c>
      <c r="J5562" s="20" t="str">
        <f t="shared" si="783"/>
        <v>0,972972905494968-0,181735426300651j</v>
      </c>
      <c r="K5562" s="20" t="str">
        <f t="shared" si="784"/>
        <v>30,0607593987685-538,344076777475j</v>
      </c>
      <c r="L5562" s="21">
        <f t="shared" si="785"/>
        <v>30.0607593987685</v>
      </c>
      <c r="M5562" s="21">
        <f t="shared" si="786"/>
        <v>-538.34407677747504</v>
      </c>
      <c r="N5562" s="21">
        <f t="shared" si="780"/>
        <v>30.0607593987685</v>
      </c>
      <c r="O5562" s="40">
        <f t="shared" si="781"/>
        <v>-1.2825347824705222</v>
      </c>
      <c r="P5562" s="32">
        <f t="shared" si="782"/>
        <v>9671.0129774343986</v>
      </c>
      <c r="R5562">
        <v>66.721500000000006</v>
      </c>
      <c r="S5562">
        <v>0.98982000000000003</v>
      </c>
      <c r="T5562">
        <v>-10.54</v>
      </c>
    </row>
    <row r="5563" spans="5:20" x14ac:dyDescent="0.3">
      <c r="E5563" s="26">
        <v>66.817300000000003</v>
      </c>
      <c r="F5563" s="38">
        <v>0.98980000000000001</v>
      </c>
      <c r="G5563" s="38">
        <v>-10.58</v>
      </c>
      <c r="H5563" s="19">
        <f t="shared" si="778"/>
        <v>0.97297290549496829</v>
      </c>
      <c r="I5563" s="19">
        <f t="shared" si="779"/>
        <v>-0.18173542630065115</v>
      </c>
      <c r="J5563" s="20" t="str">
        <f t="shared" si="783"/>
        <v>0,972972905494968-0,181735426300651j</v>
      </c>
      <c r="K5563" s="20" t="str">
        <f t="shared" si="784"/>
        <v>30,0607593987685-538,344076777475j</v>
      </c>
      <c r="L5563" s="21">
        <f t="shared" si="785"/>
        <v>30.0607593987685</v>
      </c>
      <c r="M5563" s="21">
        <f t="shared" si="786"/>
        <v>-538.34407677747504</v>
      </c>
      <c r="N5563" s="21">
        <f t="shared" si="780"/>
        <v>30.0607593987685</v>
      </c>
      <c r="O5563" s="40">
        <f t="shared" si="781"/>
        <v>-1.2823044466534561</v>
      </c>
      <c r="P5563" s="32">
        <f t="shared" si="782"/>
        <v>9671.0129774343986</v>
      </c>
      <c r="R5563">
        <v>66.733500000000006</v>
      </c>
      <c r="S5563">
        <v>0.98980999999999997</v>
      </c>
      <c r="T5563">
        <v>-10.55</v>
      </c>
    </row>
    <row r="5564" spans="5:20" x14ac:dyDescent="0.3">
      <c r="E5564" s="26">
        <v>66.829300000000003</v>
      </c>
      <c r="F5564" s="38">
        <v>0.98980999999999997</v>
      </c>
      <c r="G5564" s="38">
        <v>-10.59</v>
      </c>
      <c r="H5564" s="19">
        <f t="shared" si="778"/>
        <v>0.97295100153473746</v>
      </c>
      <c r="I5564" s="19">
        <f t="shared" si="779"/>
        <v>-0.18190707713706833</v>
      </c>
      <c r="J5564" s="20" t="str">
        <f t="shared" si="783"/>
        <v>0,972951001534737-0,181907077137068j</v>
      </c>
      <c r="K5564" s="20" t="str">
        <f t="shared" si="784"/>
        <v>29,9749630389656-537,839202780325j</v>
      </c>
      <c r="L5564" s="21">
        <f t="shared" si="785"/>
        <v>29.974963038965601</v>
      </c>
      <c r="M5564" s="21">
        <f t="shared" si="786"/>
        <v>-537.83920278032497</v>
      </c>
      <c r="N5564" s="21">
        <f t="shared" si="780"/>
        <v>29.974963038965601</v>
      </c>
      <c r="O5564" s="40">
        <f t="shared" si="781"/>
        <v>-1.2808718288399397</v>
      </c>
      <c r="P5564" s="32">
        <f t="shared" si="782"/>
        <v>9680.395804970949</v>
      </c>
      <c r="R5564">
        <v>66.745500000000007</v>
      </c>
      <c r="S5564">
        <v>0.98980000000000001</v>
      </c>
      <c r="T5564">
        <v>-10.55</v>
      </c>
    </row>
    <row r="5565" spans="5:20" x14ac:dyDescent="0.3">
      <c r="E5565" s="26">
        <v>66.841200000000001</v>
      </c>
      <c r="F5565" s="38">
        <v>0.98982000000000003</v>
      </c>
      <c r="G5565" s="38">
        <v>-10.59</v>
      </c>
      <c r="H5565" s="19">
        <f t="shared" si="778"/>
        <v>0.97296083120913501</v>
      </c>
      <c r="I5565" s="19">
        <f t="shared" si="779"/>
        <v>-0.18190891493500064</v>
      </c>
      <c r="J5565" s="20" t="str">
        <f t="shared" si="783"/>
        <v>0,972960831209135-0,181908914935001j</v>
      </c>
      <c r="K5565" s="20" t="str">
        <f t="shared" si="784"/>
        <v>29,945576220045-537,842458713265j</v>
      </c>
      <c r="L5565" s="21">
        <f t="shared" si="785"/>
        <v>29.945576220045002</v>
      </c>
      <c r="M5565" s="21">
        <f t="shared" si="786"/>
        <v>-537.84245871326505</v>
      </c>
      <c r="N5565" s="21">
        <f t="shared" si="780"/>
        <v>29.945576220045002</v>
      </c>
      <c r="O5565" s="40">
        <f t="shared" si="781"/>
        <v>-1.2806515428944238</v>
      </c>
      <c r="P5565" s="32">
        <f t="shared" si="782"/>
        <v>9689.9537279781634</v>
      </c>
      <c r="R5565">
        <v>66.757400000000004</v>
      </c>
      <c r="S5565">
        <v>0.98982999999999999</v>
      </c>
      <c r="T5565">
        <v>-10.56</v>
      </c>
    </row>
    <row r="5566" spans="5:20" x14ac:dyDescent="0.3">
      <c r="E5566" s="26">
        <v>66.853200000000001</v>
      </c>
      <c r="F5566" s="38">
        <v>0.98980999999999997</v>
      </c>
      <c r="G5566" s="38">
        <v>-10.6</v>
      </c>
      <c r="H5566" s="19">
        <f t="shared" si="778"/>
        <v>0.97291923794172031</v>
      </c>
      <c r="I5566" s="19">
        <f t="shared" si="779"/>
        <v>-0.18207688634997651</v>
      </c>
      <c r="J5566" s="20" t="str">
        <f t="shared" si="783"/>
        <v>0,97291923794172-0,182076886349977j</v>
      </c>
      <c r="K5566" s="20" t="str">
        <f t="shared" si="784"/>
        <v>29,9187669400833-537,33200764676j</v>
      </c>
      <c r="L5566" s="21">
        <f t="shared" si="785"/>
        <v>29.918766940083302</v>
      </c>
      <c r="M5566" s="21">
        <f t="shared" si="786"/>
        <v>-537.33200764675996</v>
      </c>
      <c r="N5566" s="21">
        <f t="shared" si="780"/>
        <v>29.918766940083302</v>
      </c>
      <c r="O5566" s="40">
        <f t="shared" si="781"/>
        <v>-1.2792064568109522</v>
      </c>
      <c r="P5566" s="32">
        <f t="shared" si="782"/>
        <v>9680.2391501267412</v>
      </c>
      <c r="R5566">
        <v>66.769400000000005</v>
      </c>
      <c r="S5566">
        <v>0.98985000000000001</v>
      </c>
      <c r="T5566">
        <v>-10.56</v>
      </c>
    </row>
    <row r="5567" spans="5:20" x14ac:dyDescent="0.3">
      <c r="E5567" s="26">
        <v>66.865200000000002</v>
      </c>
      <c r="F5567" s="38">
        <v>0.98982999999999999</v>
      </c>
      <c r="G5567" s="38">
        <v>-10.6</v>
      </c>
      <c r="H5567" s="19">
        <f t="shared" si="778"/>
        <v>0.97293889664870326</v>
      </c>
      <c r="I5567" s="19">
        <f t="shared" si="779"/>
        <v>-0.18208056537698877</v>
      </c>
      <c r="J5567" s="20" t="str">
        <f t="shared" si="783"/>
        <v>0,972938896648703-0,182080565376989j</v>
      </c>
      <c r="K5567" s="20" t="str">
        <f t="shared" si="784"/>
        <v>29,8601025775823-537,338497977155j</v>
      </c>
      <c r="L5567" s="21">
        <f t="shared" si="785"/>
        <v>29.8601025775823</v>
      </c>
      <c r="M5567" s="21">
        <f t="shared" si="786"/>
        <v>-537.33849797715504</v>
      </c>
      <c r="N5567" s="21">
        <f t="shared" si="780"/>
        <v>29.8601025775823</v>
      </c>
      <c r="O5567" s="40">
        <f t="shared" si="781"/>
        <v>-1.2789923318353738</v>
      </c>
      <c r="P5567" s="32">
        <f t="shared" si="782"/>
        <v>9699.3734827865883</v>
      </c>
      <c r="R5567">
        <v>66.781400000000005</v>
      </c>
      <c r="S5567">
        <v>0.98977000000000004</v>
      </c>
      <c r="T5567">
        <v>-10.57</v>
      </c>
    </row>
    <row r="5568" spans="5:20" x14ac:dyDescent="0.3">
      <c r="E5568" s="26">
        <v>66.877099999999999</v>
      </c>
      <c r="F5568" s="38">
        <v>0.98980000000000001</v>
      </c>
      <c r="G5568" s="38">
        <v>-10.61</v>
      </c>
      <c r="H5568" s="19">
        <f t="shared" si="778"/>
        <v>0.97287761567960229</v>
      </c>
      <c r="I5568" s="19">
        <f t="shared" si="779"/>
        <v>-0.18224484878748173</v>
      </c>
      <c r="J5568" s="20" t="str">
        <f t="shared" si="783"/>
        <v>0,972877615679602-0,182244848787482j</v>
      </c>
      <c r="K5568" s="20" t="str">
        <f t="shared" si="784"/>
        <v>29,8920062479176-536,82251626492j</v>
      </c>
      <c r="L5568" s="21">
        <f t="shared" si="785"/>
        <v>29.8920062479176</v>
      </c>
      <c r="M5568" s="21">
        <f t="shared" si="786"/>
        <v>-536.82251626491995</v>
      </c>
      <c r="N5568" s="21">
        <f t="shared" si="780"/>
        <v>29.8920062479176</v>
      </c>
      <c r="O5568" s="40">
        <f t="shared" si="781"/>
        <v>-1.2775368104566645</v>
      </c>
      <c r="P5568" s="32">
        <f t="shared" si="782"/>
        <v>9670.5434760392818</v>
      </c>
      <c r="R5568">
        <v>66.793400000000005</v>
      </c>
      <c r="S5568">
        <v>0.98978999999999995</v>
      </c>
      <c r="T5568">
        <v>-10.57</v>
      </c>
    </row>
    <row r="5569" spans="5:20" x14ac:dyDescent="0.3">
      <c r="E5569" s="26">
        <v>66.889099999999999</v>
      </c>
      <c r="F5569" s="38">
        <v>0.98982000000000003</v>
      </c>
      <c r="G5569" s="38">
        <v>-10.61</v>
      </c>
      <c r="H5569" s="19">
        <f t="shared" si="778"/>
        <v>0.97289727374417456</v>
      </c>
      <c r="I5569" s="19">
        <f t="shared" si="779"/>
        <v>-0.18224853124552959</v>
      </c>
      <c r="J5569" s="20" t="str">
        <f t="shared" si="783"/>
        <v>0,972897273744175-0,18224853124553j</v>
      </c>
      <c r="K5569" s="20" t="str">
        <f t="shared" si="784"/>
        <v>29,8334515535751-536,82899471315j</v>
      </c>
      <c r="L5569" s="21">
        <f t="shared" si="785"/>
        <v>29.833451553575099</v>
      </c>
      <c r="M5569" s="21">
        <f t="shared" si="786"/>
        <v>-536.82899471315</v>
      </c>
      <c r="N5569" s="21">
        <f t="shared" si="780"/>
        <v>29.833451553575099</v>
      </c>
      <c r="O5569" s="40">
        <f t="shared" si="781"/>
        <v>-1.2773230332543086</v>
      </c>
      <c r="P5569" s="32">
        <f t="shared" si="782"/>
        <v>9689.6399626173843</v>
      </c>
      <c r="R5569">
        <v>66.805300000000003</v>
      </c>
      <c r="S5569">
        <v>0.98980000000000001</v>
      </c>
      <c r="T5569">
        <v>-10.58</v>
      </c>
    </row>
    <row r="5570" spans="5:20" x14ac:dyDescent="0.3">
      <c r="E5570" s="26">
        <v>66.9011</v>
      </c>
      <c r="F5570" s="38">
        <v>0.98982000000000003</v>
      </c>
      <c r="G5570" s="38">
        <v>-10.61</v>
      </c>
      <c r="H5570" s="19">
        <f t="shared" si="778"/>
        <v>0.97289727374417456</v>
      </c>
      <c r="I5570" s="19">
        <f t="shared" si="779"/>
        <v>-0.18224853124552959</v>
      </c>
      <c r="J5570" s="20" t="str">
        <f t="shared" si="783"/>
        <v>0,972897273744175-0,18224853124553j</v>
      </c>
      <c r="K5570" s="20" t="str">
        <f t="shared" si="784"/>
        <v>29,8334515535751-536,82899471315j</v>
      </c>
      <c r="L5570" s="21">
        <f t="shared" si="785"/>
        <v>29.833451553575099</v>
      </c>
      <c r="M5570" s="21">
        <f t="shared" si="786"/>
        <v>-536.82899471315</v>
      </c>
      <c r="N5570" s="21">
        <f t="shared" si="780"/>
        <v>29.833451553575099</v>
      </c>
      <c r="O5570" s="40">
        <f t="shared" si="781"/>
        <v>-1.2770939207823304</v>
      </c>
      <c r="P5570" s="32">
        <f t="shared" si="782"/>
        <v>9689.6399626173843</v>
      </c>
      <c r="R5570">
        <v>66.817300000000003</v>
      </c>
      <c r="S5570">
        <v>0.98980000000000001</v>
      </c>
      <c r="T5570">
        <v>-10.58</v>
      </c>
    </row>
    <row r="5571" spans="5:20" x14ac:dyDescent="0.3">
      <c r="E5571" s="26">
        <v>66.9131</v>
      </c>
      <c r="F5571" s="38">
        <v>0.98980000000000001</v>
      </c>
      <c r="G5571" s="38">
        <v>-10.62</v>
      </c>
      <c r="H5571" s="19">
        <f t="shared" si="778"/>
        <v>0.97284579313542896</v>
      </c>
      <c r="I5571" s="19">
        <f t="shared" si="779"/>
        <v>-0.18241464518699749</v>
      </c>
      <c r="J5571" s="20" t="str">
        <f t="shared" si="783"/>
        <v>0,972845793135429-0,182414645186997j</v>
      </c>
      <c r="K5571" s="20" t="str">
        <f t="shared" si="784"/>
        <v>29,8360714602171-536,317216745535j</v>
      </c>
      <c r="L5571" s="21">
        <f t="shared" si="785"/>
        <v>29.836071460217099</v>
      </c>
      <c r="M5571" s="21">
        <f t="shared" si="786"/>
        <v>-536.31721674553501</v>
      </c>
      <c r="N5571" s="21">
        <f t="shared" si="780"/>
        <v>29.836071460217099</v>
      </c>
      <c r="O5571" s="40">
        <f t="shared" si="781"/>
        <v>-1.27564761026375</v>
      </c>
      <c r="P5571" s="32">
        <f t="shared" si="782"/>
        <v>9670.386683534176</v>
      </c>
      <c r="R5571">
        <v>66.829300000000003</v>
      </c>
      <c r="S5571">
        <v>0.98980999999999997</v>
      </c>
      <c r="T5571">
        <v>-10.59</v>
      </c>
    </row>
    <row r="5572" spans="5:20" x14ac:dyDescent="0.3">
      <c r="E5572" s="26">
        <v>66.924999999999997</v>
      </c>
      <c r="F5572" s="38">
        <v>0.98980000000000001</v>
      </c>
      <c r="G5572" s="38">
        <v>-10.63</v>
      </c>
      <c r="H5572" s="19">
        <f t="shared" si="778"/>
        <v>0.97281394095667806</v>
      </c>
      <c r="I5572" s="19">
        <f t="shared" si="779"/>
        <v>-0.18258443602984545</v>
      </c>
      <c r="J5572" s="20" t="str">
        <f t="shared" si="783"/>
        <v>0,972813940956678-0,182584436029845j</v>
      </c>
      <c r="K5572" s="20" t="str">
        <f t="shared" si="784"/>
        <v>29,780293817741-535,81285650101j</v>
      </c>
      <c r="L5572" s="21">
        <f t="shared" si="785"/>
        <v>29.780293817741001</v>
      </c>
      <c r="M5572" s="21">
        <f t="shared" si="786"/>
        <v>-535.81285650100995</v>
      </c>
      <c r="N5572" s="21">
        <f t="shared" si="780"/>
        <v>29.780293817741001</v>
      </c>
      <c r="O5572" s="40">
        <f t="shared" si="781"/>
        <v>-1.2742213624852317</v>
      </c>
      <c r="P5572" s="32">
        <f t="shared" si="782"/>
        <v>9670.2297450162769</v>
      </c>
      <c r="R5572">
        <v>66.841200000000001</v>
      </c>
      <c r="S5572">
        <v>0.98982000000000003</v>
      </c>
      <c r="T5572">
        <v>-10.59</v>
      </c>
    </row>
    <row r="5573" spans="5:20" x14ac:dyDescent="0.3">
      <c r="E5573" s="26">
        <v>66.936999999999998</v>
      </c>
      <c r="F5573" s="38">
        <v>0.98982000000000003</v>
      </c>
      <c r="G5573" s="38">
        <v>-10.63</v>
      </c>
      <c r="H5573" s="19">
        <f t="shared" si="778"/>
        <v>0.9728335977346324</v>
      </c>
      <c r="I5573" s="19">
        <f t="shared" si="779"/>
        <v>-0.18258812534962782</v>
      </c>
      <c r="J5573" s="20" t="str">
        <f t="shared" si="783"/>
        <v>0,972833597734632-0,182588125349628j</v>
      </c>
      <c r="K5573" s="20" t="str">
        <f t="shared" si="784"/>
        <v>29,7219566135602-535,819298598505j</v>
      </c>
      <c r="L5573" s="21">
        <f t="shared" si="785"/>
        <v>29.721956613560199</v>
      </c>
      <c r="M5573" s="21">
        <f t="shared" si="786"/>
        <v>-535.81929859850504</v>
      </c>
      <c r="N5573" s="21">
        <f t="shared" si="780"/>
        <v>29.721956613560199</v>
      </c>
      <c r="O5573" s="40">
        <f t="shared" si="781"/>
        <v>-1.2740082462014184</v>
      </c>
      <c r="P5573" s="32">
        <f t="shared" si="782"/>
        <v>9689.3256120340484</v>
      </c>
      <c r="R5573">
        <v>66.853200000000001</v>
      </c>
      <c r="S5573">
        <v>0.98980999999999997</v>
      </c>
      <c r="T5573">
        <v>-10.6</v>
      </c>
    </row>
    <row r="5574" spans="5:20" x14ac:dyDescent="0.3">
      <c r="E5574" s="26">
        <v>66.948999999999998</v>
      </c>
      <c r="F5574" s="38">
        <v>0.98980999999999997</v>
      </c>
      <c r="G5574" s="38">
        <v>-10.63</v>
      </c>
      <c r="H5574" s="19">
        <f t="shared" si="778"/>
        <v>0.97282376934565518</v>
      </c>
      <c r="I5574" s="19">
        <f t="shared" si="779"/>
        <v>-0.18258628068973662</v>
      </c>
      <c r="J5574" s="20" t="str">
        <f t="shared" si="783"/>
        <v>0,972823769345655-0,182586280689737j</v>
      </c>
      <c r="K5574" s="20" t="str">
        <f t="shared" si="784"/>
        <v>29,7511253303444-535,816079135335j</v>
      </c>
      <c r="L5574" s="21">
        <f t="shared" si="785"/>
        <v>29.751125330344401</v>
      </c>
      <c r="M5574" s="21">
        <f t="shared" si="786"/>
        <v>-535.81607913533503</v>
      </c>
      <c r="N5574" s="21">
        <f t="shared" si="780"/>
        <v>29.751125330344401</v>
      </c>
      <c r="O5574" s="40">
        <f t="shared" si="781"/>
        <v>-1.2737722383083652</v>
      </c>
      <c r="P5574" s="32">
        <f t="shared" si="782"/>
        <v>9679.7683086178131</v>
      </c>
      <c r="R5574">
        <v>66.865200000000002</v>
      </c>
      <c r="S5574">
        <v>0.98982999999999999</v>
      </c>
      <c r="T5574">
        <v>-10.6</v>
      </c>
    </row>
    <row r="5575" spans="5:20" x14ac:dyDescent="0.3">
      <c r="E5575" s="26">
        <v>66.960899999999995</v>
      </c>
      <c r="F5575" s="38">
        <v>0.98978999999999995</v>
      </c>
      <c r="G5575" s="38">
        <v>-10.64</v>
      </c>
      <c r="H5575" s="19">
        <f t="shared" ref="H5575:H5638" si="787">F5575*COS(G5575*PI()/180)</f>
        <v>0.97277223107744659</v>
      </c>
      <c r="I5575" s="19">
        <f t="shared" ref="I5575:I5638" si="788">F5575*SIN(G5575*PI()/180)</f>
        <v>-0.18275237493561286</v>
      </c>
      <c r="J5575" s="20" t="str">
        <f t="shared" si="783"/>
        <v>0,972772231077447-0,182752374935613j</v>
      </c>
      <c r="K5575" s="20" t="str">
        <f t="shared" si="784"/>
        <v>29,7537868470643-535,30621615996j</v>
      </c>
      <c r="L5575" s="21">
        <f t="shared" si="785"/>
        <v>29.753786847064301</v>
      </c>
      <c r="M5575" s="21">
        <f t="shared" si="786"/>
        <v>-535.30621615995994</v>
      </c>
      <c r="N5575" s="21">
        <f t="shared" ref="N5575:N5638" si="789">L5575</f>
        <v>29.753786847064301</v>
      </c>
      <c r="O5575" s="40">
        <f t="shared" ref="O5575:O5638" si="790">M5575/(2*PI()*E5575)</f>
        <v>-1.2723340093946804</v>
      </c>
      <c r="P5575" s="32">
        <f t="shared" ref="P5575:P5638" si="791">1/(IMREAL(IMDIV(1,K5575)))</f>
        <v>9660.5529362926718</v>
      </c>
      <c r="R5575">
        <v>66.877099999999999</v>
      </c>
      <c r="S5575">
        <v>0.98980000000000001</v>
      </c>
      <c r="T5575">
        <v>-10.61</v>
      </c>
    </row>
    <row r="5576" spans="5:20" x14ac:dyDescent="0.3">
      <c r="E5576" s="26">
        <v>66.972899999999996</v>
      </c>
      <c r="F5576" s="38">
        <v>0.98980999999999997</v>
      </c>
      <c r="G5576" s="38">
        <v>-10.64</v>
      </c>
      <c r="H5576" s="19">
        <f t="shared" si="787"/>
        <v>0.9727918872111937</v>
      </c>
      <c r="I5576" s="19">
        <f t="shared" si="788"/>
        <v>-0.18275606768609398</v>
      </c>
      <c r="J5576" s="20" t="str">
        <f t="shared" si="783"/>
        <v>0,972791887211194-0,182756067686094j</v>
      </c>
      <c r="K5576" s="20" t="str">
        <f t="shared" si="784"/>
        <v>29,6955583904165-535,312646508595j</v>
      </c>
      <c r="L5576" s="21">
        <f t="shared" si="785"/>
        <v>29.695558390416501</v>
      </c>
      <c r="M5576" s="21">
        <f t="shared" si="786"/>
        <v>-535.31264650859498</v>
      </c>
      <c r="N5576" s="21">
        <f t="shared" si="789"/>
        <v>29.695558390416501</v>
      </c>
      <c r="O5576" s="40">
        <f t="shared" si="790"/>
        <v>-1.2721213175993176</v>
      </c>
      <c r="P5576" s="32">
        <f t="shared" si="791"/>
        <v>9679.6110691395661</v>
      </c>
      <c r="R5576">
        <v>66.889099999999999</v>
      </c>
      <c r="S5576">
        <v>0.98982000000000003</v>
      </c>
      <c r="T5576">
        <v>-10.61</v>
      </c>
    </row>
    <row r="5577" spans="5:20" x14ac:dyDescent="0.3">
      <c r="E5577" s="26">
        <v>66.984899999999996</v>
      </c>
      <c r="F5577" s="38">
        <v>0.98978999999999995</v>
      </c>
      <c r="G5577" s="38">
        <v>-10.65</v>
      </c>
      <c r="H5577" s="19">
        <f t="shared" si="787"/>
        <v>0.97274031995485555</v>
      </c>
      <c r="I5577" s="19">
        <f t="shared" si="788"/>
        <v>-0.18292215293431577</v>
      </c>
      <c r="J5577" s="20" t="str">
        <f t="shared" si="783"/>
        <v>0,972740319954856-0,182922152934316j</v>
      </c>
      <c r="K5577" s="20" t="str">
        <f t="shared" si="784"/>
        <v>29,6982677424493-534,80373564331j</v>
      </c>
      <c r="L5577" s="21">
        <f t="shared" si="785"/>
        <v>29.6982677424493</v>
      </c>
      <c r="M5577" s="21">
        <f t="shared" si="786"/>
        <v>-534.80373564331001</v>
      </c>
      <c r="N5577" s="21">
        <f t="shared" si="789"/>
        <v>29.6982677424493</v>
      </c>
      <c r="O5577" s="40">
        <f t="shared" si="790"/>
        <v>-1.2706842603578428</v>
      </c>
      <c r="P5577" s="32">
        <f t="shared" si="791"/>
        <v>9660.3958605593725</v>
      </c>
      <c r="R5577">
        <v>66.9011</v>
      </c>
      <c r="S5577">
        <v>0.98982000000000003</v>
      </c>
      <c r="T5577">
        <v>-10.61</v>
      </c>
    </row>
    <row r="5578" spans="5:20" x14ac:dyDescent="0.3">
      <c r="E5578" s="26">
        <v>66.996799999999993</v>
      </c>
      <c r="F5578" s="38">
        <v>0.98984000000000005</v>
      </c>
      <c r="G5578" s="38">
        <v>-10.65</v>
      </c>
      <c r="H5578" s="19">
        <f t="shared" si="787"/>
        <v>0.97278945867720856</v>
      </c>
      <c r="I5578" s="19">
        <f t="shared" si="788"/>
        <v>-0.18293139338698425</v>
      </c>
      <c r="J5578" s="20" t="str">
        <f t="shared" si="783"/>
        <v>0,972789458677209-0,182931393386984j</v>
      </c>
      <c r="K5578" s="20" t="str">
        <f t="shared" si="784"/>
        <v>29,5529648704561-534,819742804205j</v>
      </c>
      <c r="L5578" s="21">
        <f t="shared" si="785"/>
        <v>29.552964870456101</v>
      </c>
      <c r="M5578" s="21">
        <f t="shared" si="786"/>
        <v>-534.81974280420502</v>
      </c>
      <c r="N5578" s="21">
        <f t="shared" si="789"/>
        <v>29.552964870456101</v>
      </c>
      <c r="O5578" s="40">
        <f t="shared" si="790"/>
        <v>-1.2704965868582583</v>
      </c>
      <c r="P5578" s="32">
        <f t="shared" si="791"/>
        <v>9708.1811007263532</v>
      </c>
      <c r="R5578">
        <v>66.9131</v>
      </c>
      <c r="S5578">
        <v>0.98980000000000001</v>
      </c>
      <c r="T5578">
        <v>-10.62</v>
      </c>
    </row>
    <row r="5579" spans="5:20" x14ac:dyDescent="0.3">
      <c r="E5579" s="26">
        <v>67.008799999999994</v>
      </c>
      <c r="F5579" s="38">
        <v>0.98982000000000003</v>
      </c>
      <c r="G5579" s="38">
        <v>-10.66</v>
      </c>
      <c r="H5579" s="19">
        <f t="shared" si="787"/>
        <v>0.97273786146620478</v>
      </c>
      <c r="I5579" s="19">
        <f t="shared" si="788"/>
        <v>-0.18309747477820285</v>
      </c>
      <c r="J5579" s="20" t="str">
        <f t="shared" si="783"/>
        <v>0,972737861466205-0,183097474778203j</v>
      </c>
      <c r="K5579" s="20" t="str">
        <f t="shared" si="784"/>
        <v>29,555884666903-534,311773384865j</v>
      </c>
      <c r="L5579" s="21">
        <f t="shared" si="785"/>
        <v>29.555884666903001</v>
      </c>
      <c r="M5579" s="21">
        <f t="shared" si="786"/>
        <v>-534.31177338486498</v>
      </c>
      <c r="N5579" s="21">
        <f t="shared" si="789"/>
        <v>29.555884666903001</v>
      </c>
      <c r="O5579" s="40">
        <f t="shared" si="790"/>
        <v>-1.2690625691908806</v>
      </c>
      <c r="P5579" s="32">
        <f t="shared" si="791"/>
        <v>9688.8529889546589</v>
      </c>
      <c r="R5579">
        <v>66.924999999999997</v>
      </c>
      <c r="S5579">
        <v>0.98980000000000001</v>
      </c>
      <c r="T5579">
        <v>-10.63</v>
      </c>
    </row>
    <row r="5580" spans="5:20" x14ac:dyDescent="0.3">
      <c r="E5580" s="26">
        <v>67.020799999999994</v>
      </c>
      <c r="F5580" s="38">
        <v>0.98984000000000005</v>
      </c>
      <c r="G5580" s="38">
        <v>-10.66</v>
      </c>
      <c r="H5580" s="19">
        <f t="shared" si="787"/>
        <v>0.97275751630974139</v>
      </c>
      <c r="I5580" s="19">
        <f t="shared" si="788"/>
        <v>-0.18310117438974391</v>
      </c>
      <c r="J5580" s="20" t="str">
        <f t="shared" ref="J5580:J5643" si="792">COMPLEX(H5580,I5580,"j")</f>
        <v>0,972757516309741-0,183101174389744j</v>
      </c>
      <c r="K5580" s="20" t="str">
        <f t="shared" ref="K5580:K5643" si="793">IMPRODUCT(IMDIV(IMSUM(1,J5580),IMSUB(1,J5580)),50)</f>
        <v>29,4978705347757-534,31814888472j</v>
      </c>
      <c r="L5580" s="21">
        <f t="shared" ref="L5580:L5643" si="794">IMREAL(K5580)</f>
        <v>29.4978705347757</v>
      </c>
      <c r="M5580" s="21">
        <f t="shared" ref="M5580:M5643" si="795">IMAGINARY(K5580)</f>
        <v>-534.31814888472002</v>
      </c>
      <c r="N5580" s="21">
        <f t="shared" si="789"/>
        <v>29.4978705347757</v>
      </c>
      <c r="O5580" s="40">
        <f t="shared" si="790"/>
        <v>-1.2688504849049023</v>
      </c>
      <c r="P5580" s="32">
        <f t="shared" si="791"/>
        <v>9708.0231013990651</v>
      </c>
      <c r="R5580">
        <v>66.936999999999998</v>
      </c>
      <c r="S5580">
        <v>0.98982000000000003</v>
      </c>
      <c r="T5580">
        <v>-10.63</v>
      </c>
    </row>
    <row r="5581" spans="5:20" x14ac:dyDescent="0.3">
      <c r="E5581" s="26">
        <v>67.032799999999995</v>
      </c>
      <c r="F5581" s="38">
        <v>0.98982999999999999</v>
      </c>
      <c r="G5581" s="38">
        <v>-10.67</v>
      </c>
      <c r="H5581" s="19">
        <f t="shared" si="787"/>
        <v>0.97271571721161898</v>
      </c>
      <c r="I5581" s="19">
        <f t="shared" si="788"/>
        <v>-0.18326909829397184</v>
      </c>
      <c r="J5581" s="20" t="str">
        <f t="shared" si="792"/>
        <v>0,972715717211619-0,183269098293972j</v>
      </c>
      <c r="K5581" s="20" t="str">
        <f t="shared" si="793"/>
        <v>29,4718838920027-533,814306704555j</v>
      </c>
      <c r="L5581" s="21">
        <f t="shared" si="794"/>
        <v>29.471883892002701</v>
      </c>
      <c r="M5581" s="21">
        <f t="shared" si="795"/>
        <v>-533.81430670455495</v>
      </c>
      <c r="N5581" s="21">
        <f t="shared" si="789"/>
        <v>29.471883892002701</v>
      </c>
      <c r="O5581" s="40">
        <f t="shared" si="790"/>
        <v>-1.2674270745844276</v>
      </c>
      <c r="P5581" s="32">
        <f t="shared" si="791"/>
        <v>9698.2706307474309</v>
      </c>
      <c r="R5581">
        <v>66.948999999999998</v>
      </c>
      <c r="S5581">
        <v>0.98980999999999997</v>
      </c>
      <c r="T5581">
        <v>-10.63</v>
      </c>
    </row>
    <row r="5582" spans="5:20" x14ac:dyDescent="0.3">
      <c r="E5582" s="26">
        <v>67.044700000000006</v>
      </c>
      <c r="F5582" s="38">
        <v>0.98978999999999995</v>
      </c>
      <c r="G5582" s="38">
        <v>-10.67</v>
      </c>
      <c r="H5582" s="19">
        <f t="shared" si="787"/>
        <v>0.97267640881655271</v>
      </c>
      <c r="I5582" s="19">
        <f t="shared" si="788"/>
        <v>-0.1832616922101678</v>
      </c>
      <c r="J5582" s="20" t="str">
        <f t="shared" si="792"/>
        <v>0,972676408816553-0,183261692210168j</v>
      </c>
      <c r="K5582" s="20" t="str">
        <f t="shared" si="793"/>
        <v>29,5876955762234-533,80156629054j</v>
      </c>
      <c r="L5582" s="21">
        <f t="shared" si="794"/>
        <v>29.5876955762234</v>
      </c>
      <c r="M5582" s="21">
        <f t="shared" si="795"/>
        <v>-533.80156629053999</v>
      </c>
      <c r="N5582" s="21">
        <f t="shared" si="789"/>
        <v>29.5876955762234</v>
      </c>
      <c r="O5582" s="40">
        <f t="shared" si="790"/>
        <v>-1.2671718704884276</v>
      </c>
      <c r="P5582" s="32">
        <f t="shared" si="791"/>
        <v>9660.081271534702</v>
      </c>
      <c r="R5582">
        <v>66.960899999999995</v>
      </c>
      <c r="S5582">
        <v>0.98978999999999995</v>
      </c>
      <c r="T5582">
        <v>-10.64</v>
      </c>
    </row>
    <row r="5583" spans="5:20" x14ac:dyDescent="0.3">
      <c r="E5583" s="26">
        <v>67.056700000000006</v>
      </c>
      <c r="F5583" s="38">
        <v>0.98977999999999999</v>
      </c>
      <c r="G5583" s="38">
        <v>-10.68</v>
      </c>
      <c r="H5583" s="19">
        <f t="shared" si="787"/>
        <v>0.97263458202732234</v>
      </c>
      <c r="I5583" s="19">
        <f t="shared" si="788"/>
        <v>-0.18342960024089885</v>
      </c>
      <c r="J5583" s="20" t="str">
        <f t="shared" si="792"/>
        <v>0,972634582027322-0,183429600240899j</v>
      </c>
      <c r="K5583" s="20" t="str">
        <f t="shared" si="793"/>
        <v>29,561540174833-533,29868827111j</v>
      </c>
      <c r="L5583" s="21">
        <f t="shared" si="794"/>
        <v>29.561540174832999</v>
      </c>
      <c r="M5583" s="21">
        <f t="shared" si="795"/>
        <v>-533.29868827111</v>
      </c>
      <c r="N5583" s="21">
        <f t="shared" si="789"/>
        <v>29.561540174832999</v>
      </c>
      <c r="O5583" s="40">
        <f t="shared" si="790"/>
        <v>-1.2657515562616553</v>
      </c>
      <c r="P5583" s="32">
        <f t="shared" si="791"/>
        <v>9650.4232824806149</v>
      </c>
      <c r="R5583">
        <v>66.972899999999996</v>
      </c>
      <c r="S5583">
        <v>0.98980999999999997</v>
      </c>
      <c r="T5583">
        <v>-10.64</v>
      </c>
    </row>
    <row r="5584" spans="5:20" x14ac:dyDescent="0.3">
      <c r="E5584" s="26">
        <v>67.068700000000007</v>
      </c>
      <c r="F5584" s="38">
        <v>0.98980000000000001</v>
      </c>
      <c r="G5584" s="38">
        <v>-10.68</v>
      </c>
      <c r="H5584" s="19">
        <f t="shared" si="787"/>
        <v>0.97265423557825348</v>
      </c>
      <c r="I5584" s="19">
        <f t="shared" si="788"/>
        <v>-0.18343330671304905</v>
      </c>
      <c r="J5584" s="20" t="str">
        <f t="shared" si="792"/>
        <v>0,972654235578253-0,183433306713049j</v>
      </c>
      <c r="K5584" s="20" t="str">
        <f t="shared" si="793"/>
        <v>29,503742316854-533,305053182015j</v>
      </c>
      <c r="L5584" s="21">
        <f t="shared" si="794"/>
        <v>29.503742316854002</v>
      </c>
      <c r="M5584" s="21">
        <f t="shared" si="795"/>
        <v>-533.30505318201494</v>
      </c>
      <c r="N5584" s="21">
        <f t="shared" si="789"/>
        <v>29.503742316854002</v>
      </c>
      <c r="O5584" s="40">
        <f t="shared" si="790"/>
        <v>-1.2655401907268786</v>
      </c>
      <c r="P5584" s="32">
        <f t="shared" si="791"/>
        <v>9669.4428624128068</v>
      </c>
      <c r="R5584">
        <v>66.984899999999996</v>
      </c>
      <c r="S5584">
        <v>0.98978999999999995</v>
      </c>
      <c r="T5584">
        <v>-10.65</v>
      </c>
    </row>
    <row r="5585" spans="5:20" x14ac:dyDescent="0.3">
      <c r="E5585" s="26">
        <v>67.080600000000004</v>
      </c>
      <c r="F5585" s="38">
        <v>0.98982000000000003</v>
      </c>
      <c r="G5585" s="38">
        <v>-10.68</v>
      </c>
      <c r="H5585" s="19">
        <f t="shared" si="787"/>
        <v>0.97267388912918451</v>
      </c>
      <c r="I5585" s="19">
        <f t="shared" si="788"/>
        <v>-0.18343701318519925</v>
      </c>
      <c r="J5585" s="20" t="str">
        <f t="shared" si="792"/>
        <v>0,972673889129185-0,183437013185199j</v>
      </c>
      <c r="K5585" s="20" t="str">
        <f t="shared" si="793"/>
        <v>29,4459435671953-533,311405583545j</v>
      </c>
      <c r="L5585" s="21">
        <f t="shared" si="794"/>
        <v>29.4459435671953</v>
      </c>
      <c r="M5585" s="21">
        <f t="shared" si="795"/>
        <v>-533.31140558354502</v>
      </c>
      <c r="N5585" s="21">
        <f t="shared" si="789"/>
        <v>29.4459435671953</v>
      </c>
      <c r="O5585" s="40">
        <f t="shared" si="790"/>
        <v>-1.2653307574158226</v>
      </c>
      <c r="P5585" s="32">
        <f t="shared" si="791"/>
        <v>9688.5371754868356</v>
      </c>
      <c r="R5585">
        <v>66.996799999999993</v>
      </c>
      <c r="S5585">
        <v>0.98984000000000005</v>
      </c>
      <c r="T5585">
        <v>-10.65</v>
      </c>
    </row>
    <row r="5586" spans="5:20" x14ac:dyDescent="0.3">
      <c r="E5586" s="26">
        <v>67.092600000000004</v>
      </c>
      <c r="F5586" s="38">
        <v>0.98980999999999997</v>
      </c>
      <c r="G5586" s="38">
        <v>-10.69</v>
      </c>
      <c r="H5586" s="19">
        <f t="shared" si="787"/>
        <v>0.97263203206431026</v>
      </c>
      <c r="I5586" s="19">
        <f t="shared" si="788"/>
        <v>-0.18360491905842394</v>
      </c>
      <c r="J5586" s="20" t="str">
        <f t="shared" si="792"/>
        <v>0,97263203206431-0,183604919058424j</v>
      </c>
      <c r="K5586" s="20" t="str">
        <f t="shared" si="793"/>
        <v>29,4200494374151-532,809442879995j</v>
      </c>
      <c r="L5586" s="21">
        <f t="shared" si="794"/>
        <v>29.420049437415098</v>
      </c>
      <c r="M5586" s="21">
        <f t="shared" si="795"/>
        <v>-532.809442879995</v>
      </c>
      <c r="N5586" s="21">
        <f t="shared" si="789"/>
        <v>29.420049437415098</v>
      </c>
      <c r="O5586" s="40">
        <f t="shared" si="790"/>
        <v>-1.2639137037525756</v>
      </c>
      <c r="P5586" s="32">
        <f t="shared" si="791"/>
        <v>9678.8226796402778</v>
      </c>
      <c r="R5586">
        <v>67.008799999999994</v>
      </c>
      <c r="S5586">
        <v>0.98982000000000003</v>
      </c>
      <c r="T5586">
        <v>-10.66</v>
      </c>
    </row>
    <row r="5587" spans="5:20" x14ac:dyDescent="0.3">
      <c r="E5587" s="26">
        <v>67.104600000000005</v>
      </c>
      <c r="F5587" s="38">
        <v>0.98975999999999997</v>
      </c>
      <c r="G5587" s="38">
        <v>-10.69</v>
      </c>
      <c r="H5587" s="19">
        <f t="shared" si="787"/>
        <v>0.97258289980498447</v>
      </c>
      <c r="I5587" s="19">
        <f t="shared" si="788"/>
        <v>-0.1835956443027103</v>
      </c>
      <c r="J5587" s="20" t="str">
        <f t="shared" si="792"/>
        <v>0,972582899804984-0,18359564430271j</v>
      </c>
      <c r="K5587" s="20" t="str">
        <f t="shared" si="793"/>
        <v>29,5642765479773-532,79356724094j</v>
      </c>
      <c r="L5587" s="21">
        <f t="shared" si="794"/>
        <v>29.5642765479773</v>
      </c>
      <c r="M5587" s="21">
        <f t="shared" si="795"/>
        <v>-532.79356724093998</v>
      </c>
      <c r="N5587" s="21">
        <f t="shared" si="789"/>
        <v>29.5642765479773</v>
      </c>
      <c r="O5587" s="40">
        <f t="shared" si="790"/>
        <v>-1.2636500310553929</v>
      </c>
      <c r="P5587" s="32">
        <f t="shared" si="791"/>
        <v>9631.3208029645702</v>
      </c>
      <c r="R5587">
        <v>67.020799999999994</v>
      </c>
      <c r="S5587">
        <v>0.98984000000000005</v>
      </c>
      <c r="T5587">
        <v>-10.66</v>
      </c>
    </row>
    <row r="5588" spans="5:20" x14ac:dyDescent="0.3">
      <c r="E5588" s="26">
        <v>67.116500000000002</v>
      </c>
      <c r="F5588" s="38">
        <v>0.98982999999999999</v>
      </c>
      <c r="G5588" s="38">
        <v>-10.7</v>
      </c>
      <c r="H5588" s="19">
        <f t="shared" si="787"/>
        <v>0.97261962440276661</v>
      </c>
      <c r="I5588" s="19">
        <f t="shared" si="788"/>
        <v>-0.18377838590710588</v>
      </c>
      <c r="J5588" s="20" t="str">
        <f t="shared" si="792"/>
        <v>0,972619624402767-0,183778385907106j</v>
      </c>
      <c r="K5588" s="20" t="str">
        <f t="shared" si="793"/>
        <v>29,3078228717196-532,317886780345j</v>
      </c>
      <c r="L5588" s="21">
        <f t="shared" si="794"/>
        <v>29.307822871719601</v>
      </c>
      <c r="M5588" s="21">
        <f t="shared" si="795"/>
        <v>-532.31788678034502</v>
      </c>
      <c r="N5588" s="21">
        <f t="shared" si="789"/>
        <v>29.307822871719601</v>
      </c>
      <c r="O5588" s="40">
        <f t="shared" si="790"/>
        <v>-1.2622979889792196</v>
      </c>
      <c r="P5588" s="32">
        <f t="shared" si="791"/>
        <v>9697.7957834606259</v>
      </c>
      <c r="R5588">
        <v>67.032799999999995</v>
      </c>
      <c r="S5588">
        <v>0.98982999999999999</v>
      </c>
      <c r="T5588">
        <v>-10.67</v>
      </c>
    </row>
    <row r="5589" spans="5:20" x14ac:dyDescent="0.3">
      <c r="E5589" s="26">
        <v>67.128500000000003</v>
      </c>
      <c r="F5589" s="38">
        <v>0.98982000000000003</v>
      </c>
      <c r="G5589" s="38">
        <v>-10.7</v>
      </c>
      <c r="H5589" s="19">
        <f t="shared" si="787"/>
        <v>0.97260979827480121</v>
      </c>
      <c r="I5589" s="19">
        <f t="shared" si="788"/>
        <v>-0.18377652924095203</v>
      </c>
      <c r="J5589" s="20" t="str">
        <f t="shared" si="792"/>
        <v>0,972609798274801-0,183776529240952j</v>
      </c>
      <c r="K5589" s="20" t="str">
        <f t="shared" si="793"/>
        <v>29,3366159272006-532,314732951j</v>
      </c>
      <c r="L5589" s="21">
        <f t="shared" si="794"/>
        <v>29.336615927200601</v>
      </c>
      <c r="M5589" s="21">
        <f t="shared" si="795"/>
        <v>-532.314732951</v>
      </c>
      <c r="N5589" s="21">
        <f t="shared" si="789"/>
        <v>29.336615927200601</v>
      </c>
      <c r="O5589" s="40">
        <f t="shared" si="790"/>
        <v>-1.2620648611214889</v>
      </c>
      <c r="P5589" s="32">
        <f t="shared" si="791"/>
        <v>9688.2207769311881</v>
      </c>
      <c r="R5589">
        <v>67.044700000000006</v>
      </c>
      <c r="S5589">
        <v>0.98978999999999995</v>
      </c>
      <c r="T5589">
        <v>-10.67</v>
      </c>
    </row>
    <row r="5590" spans="5:20" x14ac:dyDescent="0.3">
      <c r="E5590" s="26">
        <v>67.140500000000003</v>
      </c>
      <c r="F5590" s="38">
        <v>0.98980000000000001</v>
      </c>
      <c r="G5590" s="38">
        <v>-10.71</v>
      </c>
      <c r="H5590" s="19">
        <f t="shared" si="787"/>
        <v>0.97255805679850549</v>
      </c>
      <c r="I5590" s="19">
        <f t="shared" si="788"/>
        <v>-0.18394256211196727</v>
      </c>
      <c r="J5590" s="20" t="str">
        <f t="shared" si="792"/>
        <v>0,972558056798505-0,183942562111967j</v>
      </c>
      <c r="K5590" s="20" t="str">
        <f t="shared" si="793"/>
        <v>29,3396599777768-531,81147655059j</v>
      </c>
      <c r="L5590" s="21">
        <f t="shared" si="794"/>
        <v>29.339659977776801</v>
      </c>
      <c r="M5590" s="21">
        <f t="shared" si="795"/>
        <v>-531.81147655058999</v>
      </c>
      <c r="N5590" s="21">
        <f t="shared" si="789"/>
        <v>29.339659977776801</v>
      </c>
      <c r="O5590" s="40">
        <f t="shared" si="790"/>
        <v>-1.2606463354610999</v>
      </c>
      <c r="P5590" s="32">
        <f t="shared" si="791"/>
        <v>9668.9689810108921</v>
      </c>
      <c r="R5590">
        <v>67.056700000000006</v>
      </c>
      <c r="S5590">
        <v>0.98977999999999999</v>
      </c>
      <c r="T5590">
        <v>-10.68</v>
      </c>
    </row>
    <row r="5591" spans="5:20" x14ac:dyDescent="0.3">
      <c r="E5591" s="26">
        <v>67.152500000000003</v>
      </c>
      <c r="F5591" s="38">
        <v>0.98977999999999999</v>
      </c>
      <c r="G5591" s="38">
        <v>-10.71</v>
      </c>
      <c r="H5591" s="19">
        <f t="shared" si="787"/>
        <v>0.97253840519097268</v>
      </c>
      <c r="I5591" s="19">
        <f t="shared" si="788"/>
        <v>-0.18393884534975044</v>
      </c>
      <c r="J5591" s="20" t="str">
        <f t="shared" si="792"/>
        <v>0,972538405190973-0,18393884534975j</v>
      </c>
      <c r="K5591" s="20" t="str">
        <f t="shared" si="793"/>
        <v>29,3971383495232-531,805164763595j</v>
      </c>
      <c r="L5591" s="21">
        <f t="shared" si="794"/>
        <v>29.3971383495232</v>
      </c>
      <c r="M5591" s="21">
        <f t="shared" si="795"/>
        <v>-531.80516476359503</v>
      </c>
      <c r="N5591" s="21">
        <f t="shared" si="789"/>
        <v>29.3971383495232</v>
      </c>
      <c r="O5591" s="40">
        <f t="shared" si="790"/>
        <v>-1.2604061015438888</v>
      </c>
      <c r="P5591" s="32">
        <f t="shared" si="791"/>
        <v>9649.9503332430795</v>
      </c>
      <c r="R5591">
        <v>67.068700000000007</v>
      </c>
      <c r="S5591">
        <v>0.98980000000000001</v>
      </c>
      <c r="T5591">
        <v>-10.68</v>
      </c>
    </row>
    <row r="5592" spans="5:20" x14ac:dyDescent="0.3">
      <c r="E5592" s="26">
        <v>67.164400000000001</v>
      </c>
      <c r="F5592" s="38">
        <v>0.98982000000000003</v>
      </c>
      <c r="G5592" s="38">
        <v>-10.72</v>
      </c>
      <c r="H5592" s="19">
        <f t="shared" si="787"/>
        <v>0.97254558891086429</v>
      </c>
      <c r="I5592" s="19">
        <f t="shared" si="788"/>
        <v>-0.18411602290409218</v>
      </c>
      <c r="J5592" s="20" t="str">
        <f t="shared" si="792"/>
        <v>0,972545588910864-0,184116022904092j</v>
      </c>
      <c r="K5592" s="20" t="str">
        <f t="shared" si="793"/>
        <v>29,2278971959205-531,32173505406j</v>
      </c>
      <c r="L5592" s="21">
        <f t="shared" si="794"/>
        <v>29.227897195920502</v>
      </c>
      <c r="M5592" s="21">
        <f t="shared" si="795"/>
        <v>-531.32173505406001</v>
      </c>
      <c r="N5592" s="21">
        <f t="shared" si="789"/>
        <v>29.227897195920502</v>
      </c>
      <c r="O5592" s="40">
        <f t="shared" si="790"/>
        <v>-1.2590372355893302</v>
      </c>
      <c r="P5592" s="32">
        <f t="shared" si="791"/>
        <v>9687.9037933277887</v>
      </c>
      <c r="R5592">
        <v>67.080600000000004</v>
      </c>
      <c r="S5592">
        <v>0.98982000000000003</v>
      </c>
      <c r="T5592">
        <v>-10.68</v>
      </c>
    </row>
    <row r="5593" spans="5:20" x14ac:dyDescent="0.3">
      <c r="E5593" s="26">
        <v>67.176400000000001</v>
      </c>
      <c r="F5593" s="38">
        <v>0.98984000000000005</v>
      </c>
      <c r="G5593" s="38">
        <v>-10.72</v>
      </c>
      <c r="H5593" s="19">
        <f t="shared" si="787"/>
        <v>0.97256523986940047</v>
      </c>
      <c r="I5593" s="19">
        <f t="shared" si="788"/>
        <v>-0.18411974309610496</v>
      </c>
      <c r="J5593" s="20" t="str">
        <f t="shared" si="792"/>
        <v>0,9725652398694-0,184119743096105j</v>
      </c>
      <c r="K5593" s="20" t="str">
        <f t="shared" si="793"/>
        <v>29,1705229954627-531,32800452118j</v>
      </c>
      <c r="L5593" s="21">
        <f t="shared" si="794"/>
        <v>29.170522995462701</v>
      </c>
      <c r="M5593" s="21">
        <f t="shared" si="795"/>
        <v>-531.32800452117999</v>
      </c>
      <c r="N5593" s="21">
        <f t="shared" si="789"/>
        <v>29.170522995462701</v>
      </c>
      <c r="O5593" s="40">
        <f t="shared" si="790"/>
        <v>-1.2588271822053385</v>
      </c>
      <c r="P5593" s="32">
        <f t="shared" si="791"/>
        <v>9707.0720276195625</v>
      </c>
      <c r="R5593">
        <v>67.092600000000004</v>
      </c>
      <c r="S5593">
        <v>0.98980999999999997</v>
      </c>
      <c r="T5593">
        <v>-10.69</v>
      </c>
    </row>
    <row r="5594" spans="5:20" x14ac:dyDescent="0.3">
      <c r="E5594" s="26">
        <v>67.188400000000001</v>
      </c>
      <c r="F5594" s="38">
        <v>0.98978999999999995</v>
      </c>
      <c r="G5594" s="38">
        <v>-10.73</v>
      </c>
      <c r="H5594" s="19">
        <f t="shared" si="787"/>
        <v>0.97248396432684614</v>
      </c>
      <c r="I5594" s="19">
        <f t="shared" si="788"/>
        <v>-0.18428017589296239</v>
      </c>
      <c r="J5594" s="20" t="str">
        <f t="shared" si="792"/>
        <v>0,972483964326846-0,184280175892962j</v>
      </c>
      <c r="K5594" s="20" t="str">
        <f t="shared" si="793"/>
        <v>29,2596660083663-530,81720661852j</v>
      </c>
      <c r="L5594" s="21">
        <f t="shared" si="794"/>
        <v>29.259666008366299</v>
      </c>
      <c r="M5594" s="21">
        <f t="shared" si="795"/>
        <v>-530.81720661852</v>
      </c>
      <c r="N5594" s="21">
        <f t="shared" si="789"/>
        <v>29.259666008366299</v>
      </c>
      <c r="O5594" s="40">
        <f t="shared" si="790"/>
        <v>-1.2573923818928476</v>
      </c>
      <c r="P5594" s="32">
        <f t="shared" si="791"/>
        <v>9659.1340043457258</v>
      </c>
      <c r="R5594">
        <v>67.104600000000005</v>
      </c>
      <c r="S5594">
        <v>0.98975999999999997</v>
      </c>
      <c r="T5594">
        <v>-10.69</v>
      </c>
    </row>
    <row r="5595" spans="5:20" x14ac:dyDescent="0.3">
      <c r="E5595" s="26">
        <v>67.200299999999999</v>
      </c>
      <c r="F5595" s="38">
        <v>0.98980999999999997</v>
      </c>
      <c r="G5595" s="38">
        <v>-10.73</v>
      </c>
      <c r="H5595" s="19">
        <f t="shared" si="787"/>
        <v>0.97250361463578705</v>
      </c>
      <c r="I5595" s="19">
        <f t="shared" si="788"/>
        <v>-0.18428389951465776</v>
      </c>
      <c r="J5595" s="20" t="str">
        <f t="shared" si="792"/>
        <v>0,972503614635787-0,184283899514658j</v>
      </c>
      <c r="K5595" s="20" t="str">
        <f t="shared" si="793"/>
        <v>29,2023987254969-530,8234771486j</v>
      </c>
      <c r="L5595" s="21">
        <f t="shared" si="794"/>
        <v>29.202398725496899</v>
      </c>
      <c r="M5595" s="21">
        <f t="shared" si="795"/>
        <v>-530.82347714859998</v>
      </c>
      <c r="N5595" s="21">
        <f t="shared" si="789"/>
        <v>29.202398725496899</v>
      </c>
      <c r="O5595" s="40">
        <f t="shared" si="790"/>
        <v>-1.2571845705663136</v>
      </c>
      <c r="P5595" s="32">
        <f t="shared" si="791"/>
        <v>9678.1893378056484</v>
      </c>
      <c r="R5595">
        <v>67.116500000000002</v>
      </c>
      <c r="S5595">
        <v>0.98982999999999999</v>
      </c>
      <c r="T5595">
        <v>-10.7</v>
      </c>
    </row>
    <row r="5596" spans="5:20" x14ac:dyDescent="0.3">
      <c r="E5596" s="26">
        <v>67.212299999999999</v>
      </c>
      <c r="F5596" s="38">
        <v>0.98980000000000001</v>
      </c>
      <c r="G5596" s="38">
        <v>-10.74</v>
      </c>
      <c r="H5596" s="19">
        <f t="shared" si="787"/>
        <v>0.97246161138645049</v>
      </c>
      <c r="I5596" s="19">
        <f t="shared" si="788"/>
        <v>-0.18445176708198885</v>
      </c>
      <c r="J5596" s="20" t="str">
        <f t="shared" si="792"/>
        <v>0,97246161138645-0,184451767081989j</v>
      </c>
      <c r="K5596" s="20" t="str">
        <f t="shared" si="793"/>
        <v>29,1769452504229-530,326144660785j</v>
      </c>
      <c r="L5596" s="21">
        <f t="shared" si="794"/>
        <v>29.1769452504229</v>
      </c>
      <c r="M5596" s="21">
        <f t="shared" si="795"/>
        <v>-530.32614466078496</v>
      </c>
      <c r="N5596" s="21">
        <f t="shared" si="789"/>
        <v>29.1769452504229</v>
      </c>
      <c r="O5596" s="40">
        <f t="shared" si="790"/>
        <v>-1.2557824590682285</v>
      </c>
      <c r="P5596" s="32">
        <f t="shared" si="791"/>
        <v>9668.4937858883004</v>
      </c>
      <c r="R5596">
        <v>67.128500000000003</v>
      </c>
      <c r="S5596">
        <v>0.98982000000000003</v>
      </c>
      <c r="T5596">
        <v>-10.7</v>
      </c>
    </row>
    <row r="5597" spans="5:20" x14ac:dyDescent="0.3">
      <c r="E5597" s="26">
        <v>67.224299999999999</v>
      </c>
      <c r="F5597" s="38">
        <v>0.98980000000000001</v>
      </c>
      <c r="G5597" s="38">
        <v>-10.74</v>
      </c>
      <c r="H5597" s="19">
        <f t="shared" si="787"/>
        <v>0.97246161138645049</v>
      </c>
      <c r="I5597" s="19">
        <f t="shared" si="788"/>
        <v>-0.18445176708198885</v>
      </c>
      <c r="J5597" s="20" t="str">
        <f t="shared" si="792"/>
        <v>0,97246161138645-0,184451767081989j</v>
      </c>
      <c r="K5597" s="20" t="str">
        <f t="shared" si="793"/>
        <v>29,1769452504229-530,326144660785j</v>
      </c>
      <c r="L5597" s="21">
        <f t="shared" si="794"/>
        <v>29.1769452504229</v>
      </c>
      <c r="M5597" s="21">
        <f t="shared" si="795"/>
        <v>-530.32614466078496</v>
      </c>
      <c r="N5597" s="21">
        <f t="shared" si="789"/>
        <v>29.1769452504229</v>
      </c>
      <c r="O5597" s="40">
        <f t="shared" si="790"/>
        <v>-1.255558293260495</v>
      </c>
      <c r="P5597" s="32">
        <f t="shared" si="791"/>
        <v>9668.4937858883004</v>
      </c>
      <c r="R5597">
        <v>67.140500000000003</v>
      </c>
      <c r="S5597">
        <v>0.98980000000000001</v>
      </c>
      <c r="T5597">
        <v>-10.71</v>
      </c>
    </row>
    <row r="5598" spans="5:20" x14ac:dyDescent="0.3">
      <c r="E5598" s="26">
        <v>67.236199999999997</v>
      </c>
      <c r="F5598" s="38">
        <v>0.98980999999999997</v>
      </c>
      <c r="G5598" s="38">
        <v>-10.75</v>
      </c>
      <c r="H5598" s="19">
        <f t="shared" si="787"/>
        <v>0.9724392281726868</v>
      </c>
      <c r="I5598" s="19">
        <f t="shared" si="788"/>
        <v>-0.18462335608180558</v>
      </c>
      <c r="J5598" s="20" t="str">
        <f t="shared" si="792"/>
        <v>0,972439228172687-0,184623356081806j</v>
      </c>
      <c r="K5598" s="20" t="str">
        <f t="shared" si="793"/>
        <v>29,0944797312869-529,835970742415j</v>
      </c>
      <c r="L5598" s="21">
        <f t="shared" si="794"/>
        <v>29.094479731286899</v>
      </c>
      <c r="M5598" s="21">
        <f t="shared" si="795"/>
        <v>-529.83597074241504</v>
      </c>
      <c r="N5598" s="21">
        <f t="shared" si="789"/>
        <v>29.094479731286899</v>
      </c>
      <c r="O5598" s="40">
        <f t="shared" si="790"/>
        <v>-1.2541757828602478</v>
      </c>
      <c r="P5598" s="32">
        <f t="shared" si="791"/>
        <v>9677.8717902489425</v>
      </c>
      <c r="R5598">
        <v>67.152500000000003</v>
      </c>
      <c r="S5598">
        <v>0.98977999999999999</v>
      </c>
      <c r="T5598">
        <v>-10.71</v>
      </c>
    </row>
    <row r="5599" spans="5:20" x14ac:dyDescent="0.3">
      <c r="E5599" s="26">
        <v>67.248199999999997</v>
      </c>
      <c r="F5599" s="38">
        <v>0.98982000000000003</v>
      </c>
      <c r="G5599" s="38">
        <v>-10.75</v>
      </c>
      <c r="H5599" s="19">
        <f t="shared" si="787"/>
        <v>0.97244905267666415</v>
      </c>
      <c r="I5599" s="19">
        <f t="shared" si="788"/>
        <v>-0.18462522132216569</v>
      </c>
      <c r="J5599" s="20" t="str">
        <f t="shared" si="792"/>
        <v>0,972449052676664-0,184625221322166j</v>
      </c>
      <c r="K5599" s="20" t="str">
        <f t="shared" si="793"/>
        <v>29,0659509509908-529,839084008915j</v>
      </c>
      <c r="L5599" s="21">
        <f t="shared" si="794"/>
        <v>29.0659509509908</v>
      </c>
      <c r="M5599" s="21">
        <f t="shared" si="795"/>
        <v>-529.83908400891505</v>
      </c>
      <c r="N5599" s="21">
        <f t="shared" si="789"/>
        <v>29.0659509509908</v>
      </c>
      <c r="O5599" s="40">
        <f t="shared" si="790"/>
        <v>-1.25395935152615</v>
      </c>
      <c r="P5599" s="32">
        <f t="shared" si="791"/>
        <v>9687.4272210416948</v>
      </c>
      <c r="R5599">
        <v>67.164400000000001</v>
      </c>
      <c r="S5599">
        <v>0.98982000000000003</v>
      </c>
      <c r="T5599">
        <v>-10.72</v>
      </c>
    </row>
    <row r="5600" spans="5:20" x14ac:dyDescent="0.3">
      <c r="E5600" s="26">
        <v>67.260199999999998</v>
      </c>
      <c r="F5600" s="38">
        <v>0.98980000000000001</v>
      </c>
      <c r="G5600" s="38">
        <v>-10.76</v>
      </c>
      <c r="H5600" s="19">
        <f t="shared" si="787"/>
        <v>0.97239716632907514</v>
      </c>
      <c r="I5600" s="19">
        <f t="shared" si="788"/>
        <v>-0.18479120897701001</v>
      </c>
      <c r="J5600" s="20" t="str">
        <f t="shared" si="792"/>
        <v>0,972397166329075-0,18479120897701j</v>
      </c>
      <c r="K5600" s="20" t="str">
        <f t="shared" si="793"/>
        <v>29,0692210640067-529,34047016625j</v>
      </c>
      <c r="L5600" s="21">
        <f t="shared" si="794"/>
        <v>29.069221064006701</v>
      </c>
      <c r="M5600" s="21">
        <f t="shared" si="795"/>
        <v>-529.34047016625004</v>
      </c>
      <c r="N5600" s="21">
        <f t="shared" si="789"/>
        <v>29.069221064006701</v>
      </c>
      <c r="O5600" s="40">
        <f t="shared" si="790"/>
        <v>-1.2525557819564417</v>
      </c>
      <c r="P5600" s="32">
        <f t="shared" si="791"/>
        <v>9668.1762593592339</v>
      </c>
      <c r="R5600">
        <v>67.176400000000001</v>
      </c>
      <c r="S5600">
        <v>0.98984000000000005</v>
      </c>
      <c r="T5600">
        <v>-10.72</v>
      </c>
    </row>
    <row r="5601" spans="5:20" x14ac:dyDescent="0.3">
      <c r="E5601" s="26">
        <v>67.272199999999998</v>
      </c>
      <c r="F5601" s="38">
        <v>0.98984000000000005</v>
      </c>
      <c r="G5601" s="38">
        <v>-10.76</v>
      </c>
      <c r="H5601" s="19">
        <f t="shared" si="787"/>
        <v>0.97243646304220221</v>
      </c>
      <c r="I5601" s="19">
        <f t="shared" si="788"/>
        <v>-0.18479867679713435</v>
      </c>
      <c r="J5601" s="20" t="str">
        <f t="shared" si="792"/>
        <v>0,972436463042202-0,184798676797134j</v>
      </c>
      <c r="K5601" s="20" t="str">
        <f t="shared" si="793"/>
        <v>28,9553150223891-529,352882562865j</v>
      </c>
      <c r="L5601" s="21">
        <f t="shared" si="794"/>
        <v>28.955315022389101</v>
      </c>
      <c r="M5601" s="21">
        <f t="shared" si="795"/>
        <v>-529.35288256286503</v>
      </c>
      <c r="N5601" s="21">
        <f t="shared" si="789"/>
        <v>28.955315022389101</v>
      </c>
      <c r="O5601" s="40">
        <f t="shared" si="790"/>
        <v>-1.2523617170216454</v>
      </c>
      <c r="P5601" s="32">
        <f t="shared" si="791"/>
        <v>9706.43504753245</v>
      </c>
      <c r="R5601">
        <v>67.188400000000001</v>
      </c>
      <c r="S5601">
        <v>0.98978999999999995</v>
      </c>
      <c r="T5601">
        <v>-10.73</v>
      </c>
    </row>
    <row r="5602" spans="5:20" x14ac:dyDescent="0.3">
      <c r="E5602" s="26">
        <v>67.284099999999995</v>
      </c>
      <c r="F5602" s="38">
        <v>0.98977999999999999</v>
      </c>
      <c r="G5602" s="38">
        <v>-10.77</v>
      </c>
      <c r="H5602" s="19">
        <f t="shared" si="787"/>
        <v>0.97234525166395525</v>
      </c>
      <c r="I5602" s="19">
        <f t="shared" si="788"/>
        <v>-0.18495718414422188</v>
      </c>
      <c r="J5602" s="20" t="str">
        <f t="shared" si="792"/>
        <v>0,972345251663955-0,184957184144222j</v>
      </c>
      <c r="K5602" s="20" t="str">
        <f t="shared" si="793"/>
        <v>29,0724302878673-528,84278214248j</v>
      </c>
      <c r="L5602" s="21">
        <f t="shared" si="794"/>
        <v>29.072430287867299</v>
      </c>
      <c r="M5602" s="21">
        <f t="shared" si="795"/>
        <v>-528.84278214248002</v>
      </c>
      <c r="N5602" s="21">
        <f t="shared" si="789"/>
        <v>29.072430287867299</v>
      </c>
      <c r="O5602" s="40">
        <f t="shared" si="790"/>
        <v>-1.2509336217092304</v>
      </c>
      <c r="P5602" s="32">
        <f t="shared" si="791"/>
        <v>9649.0005014857725</v>
      </c>
      <c r="R5602">
        <v>67.200299999999999</v>
      </c>
      <c r="S5602">
        <v>0.98980999999999997</v>
      </c>
      <c r="T5602">
        <v>-10.73</v>
      </c>
    </row>
    <row r="5603" spans="5:20" x14ac:dyDescent="0.3">
      <c r="E5603" s="26">
        <v>67.296099999999996</v>
      </c>
      <c r="F5603" s="38">
        <v>0.98980999999999997</v>
      </c>
      <c r="G5603" s="38">
        <v>-10.77</v>
      </c>
      <c r="H5603" s="19">
        <f t="shared" si="787"/>
        <v>0.9723747232208162</v>
      </c>
      <c r="I5603" s="19">
        <f t="shared" si="788"/>
        <v>-0.18496279015315753</v>
      </c>
      <c r="J5603" s="20" t="str">
        <f t="shared" si="792"/>
        <v>0,972374723220816-0,184962790153158j</v>
      </c>
      <c r="K5603" s="20" t="str">
        <f t="shared" si="793"/>
        <v>28,9871590298779-528,85208851359j</v>
      </c>
      <c r="L5603" s="21">
        <f t="shared" si="794"/>
        <v>28.987159029877901</v>
      </c>
      <c r="M5603" s="21">
        <f t="shared" si="795"/>
        <v>-528.85208851359005</v>
      </c>
      <c r="N5603" s="21">
        <f t="shared" si="789"/>
        <v>28.987159029877901</v>
      </c>
      <c r="O5603" s="40">
        <f t="shared" si="790"/>
        <v>-1.2507325692188764</v>
      </c>
      <c r="P5603" s="32">
        <f t="shared" si="791"/>
        <v>9677.5536583169105</v>
      </c>
      <c r="R5603">
        <v>67.212299999999999</v>
      </c>
      <c r="S5603">
        <v>0.98980000000000001</v>
      </c>
      <c r="T5603">
        <v>-10.74</v>
      </c>
    </row>
    <row r="5604" spans="5:20" x14ac:dyDescent="0.3">
      <c r="E5604" s="26">
        <v>67.308099999999996</v>
      </c>
      <c r="F5604" s="38">
        <v>0.98978999999999995</v>
      </c>
      <c r="G5604" s="38">
        <v>-10.77</v>
      </c>
      <c r="H5604" s="19">
        <f t="shared" si="787"/>
        <v>0.97235507551624212</v>
      </c>
      <c r="I5604" s="19">
        <f t="shared" si="788"/>
        <v>-0.1849590528138671</v>
      </c>
      <c r="J5604" s="20" t="str">
        <f t="shared" si="792"/>
        <v>0,972355075516242-0,184959052813867j</v>
      </c>
      <c r="K5604" s="20" t="str">
        <f t="shared" si="793"/>
        <v>29,0440067463394-528,84588731669j</v>
      </c>
      <c r="L5604" s="21">
        <f t="shared" si="794"/>
        <v>29.044006746339399</v>
      </c>
      <c r="M5604" s="21">
        <f t="shared" si="795"/>
        <v>-528.84588731668998</v>
      </c>
      <c r="N5604" s="21">
        <f t="shared" si="789"/>
        <v>29.044006746339399</v>
      </c>
      <c r="O5604" s="40">
        <f t="shared" si="790"/>
        <v>-1.2504949196347943</v>
      </c>
      <c r="P5604" s="32">
        <f t="shared" si="791"/>
        <v>9658.4995765094936</v>
      </c>
      <c r="R5604">
        <v>67.224299999999999</v>
      </c>
      <c r="S5604">
        <v>0.98980000000000001</v>
      </c>
      <c r="T5604">
        <v>-10.74</v>
      </c>
    </row>
    <row r="5605" spans="5:20" x14ac:dyDescent="0.3">
      <c r="E5605" s="26">
        <v>67.319999999999993</v>
      </c>
      <c r="F5605" s="38">
        <v>0.98982999999999999</v>
      </c>
      <c r="G5605" s="38">
        <v>-10.78</v>
      </c>
      <c r="H5605" s="19">
        <f t="shared" si="787"/>
        <v>0.97236207336603375</v>
      </c>
      <c r="I5605" s="19">
        <f t="shared" si="788"/>
        <v>-0.18513623950839012</v>
      </c>
      <c r="J5605" s="20" t="str">
        <f t="shared" si="792"/>
        <v>0,972362073366034-0,18513623950839j</v>
      </c>
      <c r="K5605" s="20" t="str">
        <f t="shared" si="793"/>
        <v>28,8769772779759-528,36767209182j</v>
      </c>
      <c r="L5605" s="21">
        <f t="shared" si="794"/>
        <v>28.8769772779759</v>
      </c>
      <c r="M5605" s="21">
        <f t="shared" si="795"/>
        <v>-528.36767209182005</v>
      </c>
      <c r="N5605" s="21">
        <f t="shared" si="789"/>
        <v>28.8769772779759</v>
      </c>
      <c r="O5605" s="40">
        <f t="shared" si="790"/>
        <v>-1.2491432974356929</v>
      </c>
      <c r="P5605" s="32">
        <f t="shared" si="791"/>
        <v>9696.5230824902937</v>
      </c>
      <c r="R5605">
        <v>67.236199999999997</v>
      </c>
      <c r="S5605">
        <v>0.98980999999999997</v>
      </c>
      <c r="T5605">
        <v>-10.75</v>
      </c>
    </row>
    <row r="5606" spans="5:20" x14ac:dyDescent="0.3">
      <c r="E5606" s="26">
        <v>67.331999999999994</v>
      </c>
      <c r="F5606" s="38">
        <v>0.98980000000000001</v>
      </c>
      <c r="G5606" s="38">
        <v>-10.78</v>
      </c>
      <c r="H5606" s="19">
        <f t="shared" si="787"/>
        <v>0.97233260278805467</v>
      </c>
      <c r="I5606" s="19">
        <f t="shared" si="788"/>
        <v>-0.18513062835578284</v>
      </c>
      <c r="J5606" s="20" t="str">
        <f t="shared" si="792"/>
        <v>0,972332602788055-0,185130628355783j</v>
      </c>
      <c r="K5606" s="20" t="str">
        <f t="shared" si="793"/>
        <v>28,9620935366519-528,358409746515j</v>
      </c>
      <c r="L5606" s="21">
        <f t="shared" si="794"/>
        <v>28.962093536651899</v>
      </c>
      <c r="M5606" s="21">
        <f t="shared" si="795"/>
        <v>-528.35840974651501</v>
      </c>
      <c r="N5606" s="21">
        <f t="shared" si="789"/>
        <v>28.962093536651899</v>
      </c>
      <c r="O5606" s="40">
        <f t="shared" si="790"/>
        <v>-1.2488987797084734</v>
      </c>
      <c r="P5606" s="32">
        <f t="shared" si="791"/>
        <v>9667.8581490508623</v>
      </c>
      <c r="R5606">
        <v>67.248199999999997</v>
      </c>
      <c r="S5606">
        <v>0.98982000000000003</v>
      </c>
      <c r="T5606">
        <v>-10.75</v>
      </c>
    </row>
    <row r="5607" spans="5:20" x14ac:dyDescent="0.3">
      <c r="E5607" s="26">
        <v>67.343999999999994</v>
      </c>
      <c r="F5607" s="38">
        <v>0.98982000000000003</v>
      </c>
      <c r="G5607" s="38">
        <v>-10.79</v>
      </c>
      <c r="H5607" s="19">
        <f t="shared" si="787"/>
        <v>0.97231992298743497</v>
      </c>
      <c r="I5607" s="19">
        <f t="shared" si="788"/>
        <v>-0.18530407378605729</v>
      </c>
      <c r="J5607" s="20" t="str">
        <f t="shared" si="792"/>
        <v>0,972319922987435-0,185304073786057j</v>
      </c>
      <c r="K5607" s="20" t="str">
        <f t="shared" si="793"/>
        <v>28,8521120694534-527,874889454665j</v>
      </c>
      <c r="L5607" s="21">
        <f t="shared" si="794"/>
        <v>28.852112069453401</v>
      </c>
      <c r="M5607" s="21">
        <f t="shared" si="795"/>
        <v>-527.87488945466498</v>
      </c>
      <c r="N5607" s="21">
        <f t="shared" si="789"/>
        <v>28.852112069453401</v>
      </c>
      <c r="O5607" s="40">
        <f t="shared" si="790"/>
        <v>-1.2475335292052412</v>
      </c>
      <c r="P5607" s="32">
        <f t="shared" si="791"/>
        <v>9686.7897440181696</v>
      </c>
      <c r="R5607">
        <v>67.260199999999998</v>
      </c>
      <c r="S5607">
        <v>0.98980000000000001</v>
      </c>
      <c r="T5607">
        <v>-10.76</v>
      </c>
    </row>
    <row r="5608" spans="5:20" x14ac:dyDescent="0.3">
      <c r="E5608" s="26">
        <v>67.355900000000005</v>
      </c>
      <c r="F5608" s="38">
        <v>0.98978999999999995</v>
      </c>
      <c r="G5608" s="38">
        <v>-10.79</v>
      </c>
      <c r="H5608" s="19">
        <f t="shared" si="787"/>
        <v>0.97229045338923559</v>
      </c>
      <c r="I5608" s="19">
        <f t="shared" si="788"/>
        <v>-0.1852984574899493</v>
      </c>
      <c r="J5608" s="20" t="str">
        <f t="shared" si="792"/>
        <v>0,972290453389236-0,185298457489949j</v>
      </c>
      <c r="K5608" s="20" t="str">
        <f t="shared" si="793"/>
        <v>28,9370718714259-527,86564363585j</v>
      </c>
      <c r="L5608" s="21">
        <f t="shared" si="794"/>
        <v>28.9370718714259</v>
      </c>
      <c r="M5608" s="21">
        <f t="shared" si="795"/>
        <v>-527.86564363585001</v>
      </c>
      <c r="N5608" s="21">
        <f t="shared" si="789"/>
        <v>28.9370718714259</v>
      </c>
      <c r="O5608" s="40">
        <f t="shared" si="790"/>
        <v>-1.2472912762360893</v>
      </c>
      <c r="P5608" s="32">
        <f t="shared" si="791"/>
        <v>9658.181487794418</v>
      </c>
      <c r="R5608">
        <v>67.272199999999998</v>
      </c>
      <c r="S5608">
        <v>0.98984000000000005</v>
      </c>
      <c r="T5608">
        <v>-10.76</v>
      </c>
    </row>
    <row r="5609" spans="5:20" x14ac:dyDescent="0.3">
      <c r="E5609" s="26">
        <v>67.367900000000006</v>
      </c>
      <c r="F5609" s="38">
        <v>0.98980999999999997</v>
      </c>
      <c r="G5609" s="38">
        <v>-10.8</v>
      </c>
      <c r="H5609" s="19">
        <f t="shared" si="787"/>
        <v>0.9722777436437634</v>
      </c>
      <c r="I5609" s="19">
        <f t="shared" si="788"/>
        <v>-0.18547189899009606</v>
      </c>
      <c r="J5609" s="20" t="str">
        <f t="shared" si="792"/>
        <v>0,972277743643763-0,185471898990096j</v>
      </c>
      <c r="K5609" s="20" t="str">
        <f t="shared" si="793"/>
        <v>28,8272901410845-527,383016982345j</v>
      </c>
      <c r="L5609" s="21">
        <f t="shared" si="794"/>
        <v>28.8272901410845</v>
      </c>
      <c r="M5609" s="21">
        <f t="shared" si="795"/>
        <v>-527.383016982345</v>
      </c>
      <c r="N5609" s="21">
        <f t="shared" si="789"/>
        <v>28.8272901410845</v>
      </c>
      <c r="O5609" s="40">
        <f t="shared" si="790"/>
        <v>-1.2459289076170874</v>
      </c>
      <c r="P5609" s="32">
        <f t="shared" si="791"/>
        <v>9677.0753648016816</v>
      </c>
      <c r="R5609">
        <v>67.284099999999995</v>
      </c>
      <c r="S5609">
        <v>0.98977999999999999</v>
      </c>
      <c r="T5609">
        <v>-10.77</v>
      </c>
    </row>
    <row r="5610" spans="5:20" x14ac:dyDescent="0.3">
      <c r="E5610" s="26">
        <v>67.379900000000006</v>
      </c>
      <c r="F5610" s="38">
        <v>0.98984000000000005</v>
      </c>
      <c r="G5610" s="38">
        <v>-10.8</v>
      </c>
      <c r="H5610" s="19">
        <f t="shared" si="787"/>
        <v>0.97230721226128525</v>
      </c>
      <c r="I5610" s="19">
        <f t="shared" si="788"/>
        <v>-0.18547752042953364</v>
      </c>
      <c r="J5610" s="20" t="str">
        <f t="shared" si="792"/>
        <v>0,972307212261285-0,185477520429534j</v>
      </c>
      <c r="K5610" s="20" t="str">
        <f t="shared" si="793"/>
        <v>28,74248450422-527,3922190898j</v>
      </c>
      <c r="L5610" s="21">
        <f t="shared" si="794"/>
        <v>28.742484504219998</v>
      </c>
      <c r="M5610" s="21">
        <f t="shared" si="795"/>
        <v>-527.39221908980005</v>
      </c>
      <c r="N5610" s="21">
        <f t="shared" si="789"/>
        <v>28.742484504219998</v>
      </c>
      <c r="O5610" s="40">
        <f t="shared" si="790"/>
        <v>-1.2457287502110499</v>
      </c>
      <c r="P5610" s="32">
        <f t="shared" si="791"/>
        <v>9705.7957230865086</v>
      </c>
      <c r="R5610">
        <v>67.296099999999996</v>
      </c>
      <c r="S5610">
        <v>0.98980999999999997</v>
      </c>
      <c r="T5610">
        <v>-10.77</v>
      </c>
    </row>
    <row r="5611" spans="5:20" x14ac:dyDescent="0.3">
      <c r="E5611" s="26">
        <v>67.391900000000007</v>
      </c>
      <c r="F5611" s="38">
        <v>0.98980000000000001</v>
      </c>
      <c r="G5611" s="38">
        <v>-10.81</v>
      </c>
      <c r="H5611" s="19">
        <f t="shared" si="787"/>
        <v>0.97223553533690232</v>
      </c>
      <c r="I5611" s="19">
        <f t="shared" si="788"/>
        <v>-0.18563971511550847</v>
      </c>
      <c r="J5611" s="20" t="str">
        <f t="shared" si="792"/>
        <v>0,972235535336902-0,185639715115508j</v>
      </c>
      <c r="K5611" s="20" t="str">
        <f t="shared" si="793"/>
        <v>28,8025113808825-526,89205214812j</v>
      </c>
      <c r="L5611" s="21">
        <f t="shared" si="794"/>
        <v>28.8025113808825</v>
      </c>
      <c r="M5611" s="21">
        <f t="shared" si="795"/>
        <v>-526.89205214812</v>
      </c>
      <c r="N5611" s="21">
        <f t="shared" si="789"/>
        <v>28.8025113808825</v>
      </c>
      <c r="O5611" s="40">
        <f t="shared" si="790"/>
        <v>-1.244325721269262</v>
      </c>
      <c r="P5611" s="32">
        <f t="shared" si="791"/>
        <v>9667.3798890856069</v>
      </c>
      <c r="R5611">
        <v>67.308099999999996</v>
      </c>
      <c r="S5611">
        <v>0.98978999999999995</v>
      </c>
      <c r="T5611">
        <v>-10.77</v>
      </c>
    </row>
    <row r="5612" spans="5:20" x14ac:dyDescent="0.3">
      <c r="E5612" s="26">
        <v>67.403800000000004</v>
      </c>
      <c r="F5612" s="38">
        <v>0.98984000000000005</v>
      </c>
      <c r="G5612" s="38">
        <v>-10.81</v>
      </c>
      <c r="H5612" s="19">
        <f t="shared" si="787"/>
        <v>0.97227482551816469</v>
      </c>
      <c r="I5612" s="19">
        <f t="shared" si="788"/>
        <v>-0.1856472172256364</v>
      </c>
      <c r="J5612" s="20" t="str">
        <f t="shared" si="792"/>
        <v>0,972274825518165-0,185647217225636j</v>
      </c>
      <c r="K5612" s="20" t="str">
        <f t="shared" si="793"/>
        <v>28,6896442531905-526,90429377284j</v>
      </c>
      <c r="L5612" s="21">
        <f t="shared" si="794"/>
        <v>28.689644253190501</v>
      </c>
      <c r="M5612" s="21">
        <f t="shared" si="795"/>
        <v>-526.90429377283999</v>
      </c>
      <c r="N5612" s="21">
        <f t="shared" si="789"/>
        <v>28.689644253190501</v>
      </c>
      <c r="O5612" s="40">
        <f t="shared" si="790"/>
        <v>-1.2441349432864564</v>
      </c>
      <c r="P5612" s="32">
        <f t="shared" si="791"/>
        <v>9705.635525705944</v>
      </c>
      <c r="R5612">
        <v>67.319999999999993</v>
      </c>
      <c r="S5612">
        <v>0.98982999999999999</v>
      </c>
      <c r="T5612">
        <v>-10.78</v>
      </c>
    </row>
    <row r="5613" spans="5:20" x14ac:dyDescent="0.3">
      <c r="E5613" s="26">
        <v>67.415800000000004</v>
      </c>
      <c r="F5613" s="38">
        <v>0.98982000000000003</v>
      </c>
      <c r="G5613" s="38">
        <v>-10.82</v>
      </c>
      <c r="H5613" s="19">
        <f t="shared" si="787"/>
        <v>0.97222276472220981</v>
      </c>
      <c r="I5613" s="19">
        <f t="shared" si="788"/>
        <v>-0.18581315388287958</v>
      </c>
      <c r="J5613" s="20" t="str">
        <f t="shared" si="792"/>
        <v>0,97222276472221-0,18581315388288j</v>
      </c>
      <c r="K5613" s="20" t="str">
        <f t="shared" si="793"/>
        <v>28,6932808053315-526,41116185963j</v>
      </c>
      <c r="L5613" s="21">
        <f t="shared" si="794"/>
        <v>28.693280805331501</v>
      </c>
      <c r="M5613" s="21">
        <f t="shared" si="795"/>
        <v>-526.41116185963006</v>
      </c>
      <c r="N5613" s="21">
        <f t="shared" si="789"/>
        <v>28.693280805331501</v>
      </c>
      <c r="O5613" s="40">
        <f t="shared" si="790"/>
        <v>-1.2427493037048871</v>
      </c>
      <c r="P5613" s="32">
        <f t="shared" si="791"/>
        <v>9686.3101009396378</v>
      </c>
      <c r="R5613">
        <v>67.331999999999994</v>
      </c>
      <c r="S5613">
        <v>0.98980000000000001</v>
      </c>
      <c r="T5613">
        <v>-10.78</v>
      </c>
    </row>
    <row r="5614" spans="5:20" x14ac:dyDescent="0.3">
      <c r="E5614" s="26">
        <v>67.427800000000005</v>
      </c>
      <c r="F5614" s="38">
        <v>0.98980000000000001</v>
      </c>
      <c r="G5614" s="38">
        <v>-10.82</v>
      </c>
      <c r="H5614" s="19">
        <f t="shared" si="787"/>
        <v>0.97220312028656042</v>
      </c>
      <c r="I5614" s="19">
        <f t="shared" si="788"/>
        <v>-0.18580939939915764</v>
      </c>
      <c r="J5614" s="20" t="str">
        <f t="shared" si="792"/>
        <v>0,97220312028656-0,185809399399158j</v>
      </c>
      <c r="K5614" s="20" t="str">
        <f t="shared" si="793"/>
        <v>28,7496109241095-526,405051918515j</v>
      </c>
      <c r="L5614" s="21">
        <f t="shared" si="794"/>
        <v>28.749610924109501</v>
      </c>
      <c r="M5614" s="21">
        <f t="shared" si="795"/>
        <v>-526.40505191851503</v>
      </c>
      <c r="N5614" s="21">
        <f t="shared" si="789"/>
        <v>28.749610924109501</v>
      </c>
      <c r="O5614" s="40">
        <f t="shared" si="790"/>
        <v>-1.2425137121688303</v>
      </c>
      <c r="P5614" s="32">
        <f t="shared" si="791"/>
        <v>9667.2201772494591</v>
      </c>
      <c r="R5614">
        <v>67.343999999999994</v>
      </c>
      <c r="S5614">
        <v>0.98982000000000003</v>
      </c>
      <c r="T5614">
        <v>-10.79</v>
      </c>
    </row>
    <row r="5615" spans="5:20" x14ac:dyDescent="0.3">
      <c r="E5615" s="26">
        <v>67.439700000000002</v>
      </c>
      <c r="F5615" s="38">
        <v>0.98977999999999999</v>
      </c>
      <c r="G5615" s="38">
        <v>-10.83</v>
      </c>
      <c r="H5615" s="19">
        <f t="shared" si="787"/>
        <v>0.97215103184114904</v>
      </c>
      <c r="I5615" s="19">
        <f t="shared" si="788"/>
        <v>-0.18597532011046319</v>
      </c>
      <c r="J5615" s="20" t="str">
        <f t="shared" si="792"/>
        <v>0,972151031841149-0,185975320110463j</v>
      </c>
      <c r="K5615" s="20" t="str">
        <f t="shared" si="793"/>
        <v>28,7530829189533-525,91283533366j</v>
      </c>
      <c r="L5615" s="21">
        <f t="shared" si="794"/>
        <v>28.7530829189533</v>
      </c>
      <c r="M5615" s="21">
        <f t="shared" si="795"/>
        <v>-525.91283533366004</v>
      </c>
      <c r="N5615" s="21">
        <f t="shared" si="789"/>
        <v>28.7530829189533</v>
      </c>
      <c r="O5615" s="40">
        <f t="shared" si="790"/>
        <v>-1.2411328546661089</v>
      </c>
      <c r="P5615" s="32">
        <f t="shared" si="791"/>
        <v>9648.0454262235344</v>
      </c>
      <c r="R5615">
        <v>67.355900000000005</v>
      </c>
      <c r="S5615">
        <v>0.98978999999999995</v>
      </c>
      <c r="T5615">
        <v>-10.79</v>
      </c>
    </row>
    <row r="5616" spans="5:20" x14ac:dyDescent="0.3">
      <c r="E5616" s="26">
        <v>67.451700000000002</v>
      </c>
      <c r="F5616" s="38">
        <v>0.98980999999999997</v>
      </c>
      <c r="G5616" s="38">
        <v>-10.83</v>
      </c>
      <c r="H5616" s="19">
        <f t="shared" si="787"/>
        <v>0.97218049751125268</v>
      </c>
      <c r="I5616" s="19">
        <f t="shared" si="788"/>
        <v>-0.18598095697886155</v>
      </c>
      <c r="J5616" s="20" t="str">
        <f t="shared" si="792"/>
        <v>0,972180497511253-0,185980956978862j</v>
      </c>
      <c r="K5616" s="20" t="str">
        <f t="shared" si="793"/>
        <v>28,6687427850688-525,92198848305j</v>
      </c>
      <c r="L5616" s="21">
        <f t="shared" si="794"/>
        <v>28.668742785068801</v>
      </c>
      <c r="M5616" s="21">
        <f t="shared" si="795"/>
        <v>-525.92198848304997</v>
      </c>
      <c r="N5616" s="21">
        <f t="shared" si="789"/>
        <v>28.668742785068801</v>
      </c>
      <c r="O5616" s="40">
        <f t="shared" si="790"/>
        <v>-1.2409336480443969</v>
      </c>
      <c r="P5616" s="32">
        <f t="shared" si="791"/>
        <v>9676.595756662342</v>
      </c>
      <c r="R5616">
        <v>67.367900000000006</v>
      </c>
      <c r="S5616">
        <v>0.98980999999999997</v>
      </c>
      <c r="T5616">
        <v>-10.8</v>
      </c>
    </row>
    <row r="5617" spans="5:20" x14ac:dyDescent="0.3">
      <c r="E5617" s="26">
        <v>67.463700000000003</v>
      </c>
      <c r="F5617" s="38">
        <v>0.98984000000000005</v>
      </c>
      <c r="G5617" s="38">
        <v>-10.83</v>
      </c>
      <c r="H5617" s="19">
        <f t="shared" si="787"/>
        <v>0.97220996318135644</v>
      </c>
      <c r="I5617" s="19">
        <f t="shared" si="788"/>
        <v>-0.18598659384725991</v>
      </c>
      <c r="J5617" s="20" t="str">
        <f t="shared" si="792"/>
        <v>0,972209963181356-0,18598659384726j</v>
      </c>
      <c r="K5617" s="20" t="str">
        <f t="shared" si="793"/>
        <v>28,584400828026-525,93111462619j</v>
      </c>
      <c r="L5617" s="21">
        <f t="shared" si="794"/>
        <v>28.584400828025998</v>
      </c>
      <c r="M5617" s="21">
        <f t="shared" si="795"/>
        <v>-525.93111462619004</v>
      </c>
      <c r="N5617" s="21">
        <f t="shared" si="789"/>
        <v>28.584400828025998</v>
      </c>
      <c r="O5617" s="40">
        <f t="shared" si="790"/>
        <v>-1.240734448578841</v>
      </c>
      <c r="P5617" s="32">
        <f t="shared" si="791"/>
        <v>9705.3146914538065</v>
      </c>
      <c r="R5617">
        <v>67.379900000000006</v>
      </c>
      <c r="S5617">
        <v>0.98984000000000005</v>
      </c>
      <c r="T5617">
        <v>-10.8</v>
      </c>
    </row>
    <row r="5618" spans="5:20" x14ac:dyDescent="0.3">
      <c r="E5618" s="26">
        <v>67.4756</v>
      </c>
      <c r="F5618" s="38">
        <v>0.98977999999999999</v>
      </c>
      <c r="G5618" s="38">
        <v>-10.84</v>
      </c>
      <c r="H5618" s="19">
        <f t="shared" si="787"/>
        <v>0.97211855821797311</v>
      </c>
      <c r="I5618" s="19">
        <f t="shared" si="788"/>
        <v>-0.18614498964035858</v>
      </c>
      <c r="J5618" s="20" t="str">
        <f t="shared" si="792"/>
        <v>0,972118558217973-0,186144989640359j</v>
      </c>
      <c r="K5618" s="20" t="str">
        <f t="shared" si="793"/>
        <v>28,7003712566237-525,427626978035j</v>
      </c>
      <c r="L5618" s="21">
        <f t="shared" si="794"/>
        <v>28.700371256623701</v>
      </c>
      <c r="M5618" s="21">
        <f t="shared" si="795"/>
        <v>-525.42762697803505</v>
      </c>
      <c r="N5618" s="21">
        <f t="shared" si="789"/>
        <v>28.700371256623701</v>
      </c>
      <c r="O5618" s="40">
        <f t="shared" si="790"/>
        <v>-1.2393280544463301</v>
      </c>
      <c r="P5618" s="32">
        <f t="shared" si="791"/>
        <v>9647.885737301458</v>
      </c>
      <c r="R5618">
        <v>67.391900000000007</v>
      </c>
      <c r="S5618">
        <v>0.98980000000000001</v>
      </c>
      <c r="T5618">
        <v>-10.81</v>
      </c>
    </row>
    <row r="5619" spans="5:20" x14ac:dyDescent="0.3">
      <c r="E5619" s="26">
        <v>67.4876</v>
      </c>
      <c r="F5619" s="38">
        <v>0.98984000000000005</v>
      </c>
      <c r="G5619" s="38">
        <v>-10.84</v>
      </c>
      <c r="H5619" s="19">
        <f t="shared" si="787"/>
        <v>0.97217748758964473</v>
      </c>
      <c r="I5619" s="19">
        <f t="shared" si="788"/>
        <v>-0.18615627366244272</v>
      </c>
      <c r="J5619" s="20" t="str">
        <f t="shared" si="792"/>
        <v>0,972177487589645-0,186156273662443j</v>
      </c>
      <c r="K5619" s="20" t="str">
        <f t="shared" si="793"/>
        <v>28,5319965845403-525,445855925245j</v>
      </c>
      <c r="L5619" s="21">
        <f t="shared" si="794"/>
        <v>28.531996584540298</v>
      </c>
      <c r="M5619" s="21">
        <f t="shared" si="795"/>
        <v>-525.44585592524504</v>
      </c>
      <c r="N5619" s="21">
        <f t="shared" si="789"/>
        <v>28.531996584540298</v>
      </c>
      <c r="O5619" s="40">
        <f t="shared" si="790"/>
        <v>-1.2391506780157335</v>
      </c>
      <c r="P5619" s="32">
        <f t="shared" si="791"/>
        <v>9705.1540545940097</v>
      </c>
      <c r="R5619">
        <v>67.403800000000004</v>
      </c>
      <c r="S5619">
        <v>0.98984000000000005</v>
      </c>
      <c r="T5619">
        <v>-10.81</v>
      </c>
    </row>
    <row r="5620" spans="5:20" x14ac:dyDescent="0.3">
      <c r="E5620" s="26">
        <v>67.499600000000001</v>
      </c>
      <c r="F5620" s="38">
        <v>0.98977000000000004</v>
      </c>
      <c r="G5620" s="38">
        <v>-10.85</v>
      </c>
      <c r="H5620" s="19">
        <f t="shared" si="787"/>
        <v>0.97207623374881591</v>
      </c>
      <c r="I5620" s="19">
        <f t="shared" si="788"/>
        <v>-0.18631277111544872</v>
      </c>
      <c r="J5620" s="20" t="str">
        <f t="shared" si="792"/>
        <v>0,972076233748816-0,186312771115449j</v>
      </c>
      <c r="K5620" s="20" t="str">
        <f t="shared" si="793"/>
        <v>28,6758153509495-524,940262210555j</v>
      </c>
      <c r="L5620" s="21">
        <f t="shared" si="794"/>
        <v>28.675815350949499</v>
      </c>
      <c r="M5620" s="21">
        <f t="shared" si="795"/>
        <v>-524.94026221055503</v>
      </c>
      <c r="N5620" s="21">
        <f t="shared" si="789"/>
        <v>28.675815350949499</v>
      </c>
      <c r="O5620" s="40">
        <f t="shared" si="790"/>
        <v>-1.2377382615417796</v>
      </c>
      <c r="P5620" s="32">
        <f t="shared" si="791"/>
        <v>9638.2466511654147</v>
      </c>
      <c r="R5620">
        <v>67.415800000000004</v>
      </c>
      <c r="S5620">
        <v>0.98982000000000003</v>
      </c>
      <c r="T5620">
        <v>-10.82</v>
      </c>
    </row>
    <row r="5621" spans="5:20" x14ac:dyDescent="0.3">
      <c r="E5621" s="26">
        <v>67.511600000000001</v>
      </c>
      <c r="F5621" s="38">
        <v>0.98982000000000003</v>
      </c>
      <c r="G5621" s="38">
        <v>-10.85</v>
      </c>
      <c r="H5621" s="19">
        <f t="shared" si="787"/>
        <v>0.97212533991659977</v>
      </c>
      <c r="I5621" s="19">
        <f t="shared" si="788"/>
        <v>-0.18632218303797191</v>
      </c>
      <c r="J5621" s="20" t="str">
        <f t="shared" si="792"/>
        <v>0,9721253399166-0,186322183037972j</v>
      </c>
      <c r="K5621" s="20" t="str">
        <f t="shared" si="793"/>
        <v>28,5357601088205-524,955433581635j</v>
      </c>
      <c r="L5621" s="21">
        <f t="shared" si="794"/>
        <v>28.535760108820501</v>
      </c>
      <c r="M5621" s="21">
        <f t="shared" si="795"/>
        <v>-524.95543358163502</v>
      </c>
      <c r="N5621" s="21">
        <f t="shared" si="789"/>
        <v>28.535760108820501</v>
      </c>
      <c r="O5621" s="40">
        <f t="shared" si="790"/>
        <v>-1.2375540226785673</v>
      </c>
      <c r="P5621" s="32">
        <f t="shared" si="791"/>
        <v>9685.8291420257883</v>
      </c>
      <c r="R5621">
        <v>67.427800000000005</v>
      </c>
      <c r="S5621">
        <v>0.98980000000000001</v>
      </c>
      <c r="T5621">
        <v>-10.82</v>
      </c>
    </row>
    <row r="5622" spans="5:20" x14ac:dyDescent="0.3">
      <c r="E5622" s="26">
        <v>67.523499999999999</v>
      </c>
      <c r="F5622" s="38">
        <v>0.98977000000000004</v>
      </c>
      <c r="G5622" s="38">
        <v>-10.86</v>
      </c>
      <c r="H5622" s="19">
        <f t="shared" si="787"/>
        <v>0.97204370123046846</v>
      </c>
      <c r="I5622" s="19">
        <f t="shared" si="788"/>
        <v>-0.18648242758547456</v>
      </c>
      <c r="J5622" s="20" t="str">
        <f t="shared" si="792"/>
        <v>0,972043701230468-0,186482427585475j</v>
      </c>
      <c r="K5622" s="20" t="str">
        <f t="shared" si="793"/>
        <v>28,6233424247539-524,45682746213j</v>
      </c>
      <c r="L5622" s="21">
        <f t="shared" si="794"/>
        <v>28.623342424753901</v>
      </c>
      <c r="M5622" s="21">
        <f t="shared" si="795"/>
        <v>-524.45682746213004</v>
      </c>
      <c r="N5622" s="21">
        <f t="shared" si="789"/>
        <v>28.623342424753901</v>
      </c>
      <c r="O5622" s="40">
        <f t="shared" si="790"/>
        <v>-1.2361606926313251</v>
      </c>
      <c r="P5622" s="32">
        <f t="shared" si="791"/>
        <v>9638.0868282044976</v>
      </c>
      <c r="R5622">
        <v>67.439700000000002</v>
      </c>
      <c r="S5622">
        <v>0.98977999999999999</v>
      </c>
      <c r="T5622">
        <v>-10.83</v>
      </c>
    </row>
    <row r="5623" spans="5:20" x14ac:dyDescent="0.3">
      <c r="E5623" s="26">
        <v>67.535499999999999</v>
      </c>
      <c r="F5623" s="38">
        <v>0.98982999999999999</v>
      </c>
      <c r="G5623" s="38">
        <v>-10.86</v>
      </c>
      <c r="H5623" s="19">
        <f t="shared" si="787"/>
        <v>0.97210262665968317</v>
      </c>
      <c r="I5623" s="19">
        <f t="shared" si="788"/>
        <v>-0.18649373217710205</v>
      </c>
      <c r="J5623" s="20" t="str">
        <f t="shared" si="792"/>
        <v>0,972102626659683-0,186493732177102j</v>
      </c>
      <c r="K5623" s="20" t="str">
        <f t="shared" si="793"/>
        <v>28,4555812686605-524,47497412852j</v>
      </c>
      <c r="L5623" s="21">
        <f t="shared" si="794"/>
        <v>28.455581268660499</v>
      </c>
      <c r="M5623" s="21">
        <f t="shared" si="795"/>
        <v>-524.47497412851999</v>
      </c>
      <c r="N5623" s="21">
        <f t="shared" si="789"/>
        <v>28.455581268660499</v>
      </c>
      <c r="O5623" s="40">
        <f t="shared" si="790"/>
        <v>-1.2359838108927583</v>
      </c>
      <c r="P5623" s="32">
        <f t="shared" si="791"/>
        <v>9695.2410139761505</v>
      </c>
      <c r="R5623">
        <v>67.451700000000002</v>
      </c>
      <c r="S5623">
        <v>0.98980999999999997</v>
      </c>
      <c r="T5623">
        <v>-10.83</v>
      </c>
    </row>
    <row r="5624" spans="5:20" x14ac:dyDescent="0.3">
      <c r="E5624" s="26">
        <v>67.547499999999999</v>
      </c>
      <c r="F5624" s="38">
        <v>0.98980000000000001</v>
      </c>
      <c r="G5624" s="38">
        <v>-10.87</v>
      </c>
      <c r="H5624" s="19">
        <f t="shared" si="787"/>
        <v>0.97204060082962374</v>
      </c>
      <c r="I5624" s="19">
        <f t="shared" si="788"/>
        <v>-0.18665773581286232</v>
      </c>
      <c r="J5624" s="20" t="str">
        <f t="shared" si="792"/>
        <v>0,972040600829624-0,186657735812862j</v>
      </c>
      <c r="K5624" s="20" t="str">
        <f t="shared" si="793"/>
        <v>28,4872864506991-523,983333465385j</v>
      </c>
      <c r="L5624" s="21">
        <f t="shared" si="794"/>
        <v>28.487286450699099</v>
      </c>
      <c r="M5624" s="21">
        <f t="shared" si="795"/>
        <v>-523.98333346538504</v>
      </c>
      <c r="N5624" s="21">
        <f t="shared" si="789"/>
        <v>28.487286450699099</v>
      </c>
      <c r="O5624" s="40">
        <f t="shared" si="790"/>
        <v>-1.2346058346909208</v>
      </c>
      <c r="P5624" s="32">
        <f t="shared" si="791"/>
        <v>9666.4194294316185</v>
      </c>
      <c r="R5624">
        <v>67.463700000000003</v>
      </c>
      <c r="S5624">
        <v>0.98984000000000005</v>
      </c>
      <c r="T5624">
        <v>-10.83</v>
      </c>
    </row>
    <row r="5625" spans="5:20" x14ac:dyDescent="0.3">
      <c r="E5625" s="26">
        <v>67.559399999999997</v>
      </c>
      <c r="F5625" s="38">
        <v>0.98975999999999997</v>
      </c>
      <c r="G5625" s="38">
        <v>-10.87</v>
      </c>
      <c r="H5625" s="19">
        <f t="shared" si="787"/>
        <v>0.9720013185260945</v>
      </c>
      <c r="I5625" s="19">
        <f t="shared" si="788"/>
        <v>-0.18665019256227378</v>
      </c>
      <c r="J5625" s="20" t="str">
        <f t="shared" si="792"/>
        <v>0,972001318526095-0,186650192562274j</v>
      </c>
      <c r="K5625" s="20" t="str">
        <f t="shared" si="793"/>
        <v>28,5989223673633-523,971245171975j</v>
      </c>
      <c r="L5625" s="21">
        <f t="shared" si="794"/>
        <v>28.598922367363301</v>
      </c>
      <c r="M5625" s="21">
        <f t="shared" si="795"/>
        <v>-523.97124517197506</v>
      </c>
      <c r="N5625" s="21">
        <f t="shared" si="789"/>
        <v>28.598922367363301</v>
      </c>
      <c r="O5625" s="40">
        <f t="shared" si="790"/>
        <v>-1.2343598922893815</v>
      </c>
      <c r="P5625" s="32">
        <f t="shared" si="791"/>
        <v>9628.4664362698331</v>
      </c>
      <c r="R5625">
        <v>67.4756</v>
      </c>
      <c r="S5625">
        <v>0.98977999999999999</v>
      </c>
      <c r="T5625">
        <v>-10.84</v>
      </c>
    </row>
    <row r="5626" spans="5:20" x14ac:dyDescent="0.3">
      <c r="E5626" s="26">
        <v>67.571399999999997</v>
      </c>
      <c r="F5626" s="38">
        <v>0.98980999999999997</v>
      </c>
      <c r="G5626" s="38">
        <v>-10.87</v>
      </c>
      <c r="H5626" s="19">
        <f t="shared" si="787"/>
        <v>0.9720504214055059</v>
      </c>
      <c r="I5626" s="19">
        <f t="shared" si="788"/>
        <v>-0.18665962162550942</v>
      </c>
      <c r="J5626" s="20" t="str">
        <f t="shared" si="792"/>
        <v>0,972050421405506-0,186659621625509j</v>
      </c>
      <c r="K5626" s="20" t="str">
        <f t="shared" si="793"/>
        <v>28,4593769753032-523,98634811862j</v>
      </c>
      <c r="L5626" s="21">
        <f t="shared" si="794"/>
        <v>28.459376975303201</v>
      </c>
      <c r="M5626" s="21">
        <f t="shared" si="795"/>
        <v>-523.98634811861996</v>
      </c>
      <c r="N5626" s="21">
        <f t="shared" si="789"/>
        <v>28.459376975303201</v>
      </c>
      <c r="O5626" s="40">
        <f t="shared" si="790"/>
        <v>-1.2341762552758864</v>
      </c>
      <c r="P5626" s="32">
        <f t="shared" si="791"/>
        <v>9675.9542343979065</v>
      </c>
      <c r="R5626">
        <v>67.4876</v>
      </c>
      <c r="S5626">
        <v>0.98984000000000005</v>
      </c>
      <c r="T5626">
        <v>-10.84</v>
      </c>
    </row>
    <row r="5627" spans="5:20" x14ac:dyDescent="0.3">
      <c r="E5627" s="26">
        <v>67.583399999999997</v>
      </c>
      <c r="F5627" s="38">
        <v>0.98982000000000003</v>
      </c>
      <c r="G5627" s="38">
        <v>-10.88</v>
      </c>
      <c r="H5627" s="19">
        <f t="shared" si="787"/>
        <v>0.97202764859731428</v>
      </c>
      <c r="I5627" s="19">
        <f t="shared" si="788"/>
        <v>-0.18683116111178102</v>
      </c>
      <c r="J5627" s="20" t="str">
        <f t="shared" si="792"/>
        <v>0,972027648597314-0,186831161111781j</v>
      </c>
      <c r="K5627" s="20" t="str">
        <f t="shared" si="793"/>
        <v>28,3795356149748-523,507639223415j</v>
      </c>
      <c r="L5627" s="21">
        <f t="shared" si="794"/>
        <v>28.379535614974799</v>
      </c>
      <c r="M5627" s="21">
        <f t="shared" si="795"/>
        <v>-523.50763922341503</v>
      </c>
      <c r="N5627" s="21">
        <f t="shared" si="789"/>
        <v>28.379535614974799</v>
      </c>
      <c r="O5627" s="40">
        <f t="shared" si="790"/>
        <v>-1.2328297855505213</v>
      </c>
      <c r="P5627" s="32">
        <f t="shared" si="791"/>
        <v>9685.3468674081687</v>
      </c>
      <c r="R5627">
        <v>67.499600000000001</v>
      </c>
      <c r="S5627">
        <v>0.98977000000000004</v>
      </c>
      <c r="T5627">
        <v>-10.85</v>
      </c>
    </row>
    <row r="5628" spans="5:20" x14ac:dyDescent="0.3">
      <c r="E5628" s="26">
        <v>67.595299999999995</v>
      </c>
      <c r="F5628" s="38">
        <v>0.98980999999999997</v>
      </c>
      <c r="G5628" s="38">
        <v>-10.88</v>
      </c>
      <c r="H5628" s="19">
        <f t="shared" si="787"/>
        <v>0.97201782835071782</v>
      </c>
      <c r="I5628" s="19">
        <f t="shared" si="788"/>
        <v>-0.18682927358514878</v>
      </c>
      <c r="J5628" s="20" t="str">
        <f t="shared" si="792"/>
        <v>0,972017828350718-0,186829273585149j</v>
      </c>
      <c r="K5628" s="20" t="str">
        <f t="shared" si="793"/>
        <v>28,4073946075481-523,504635802925j</v>
      </c>
      <c r="L5628" s="21">
        <f t="shared" si="794"/>
        <v>28.407394607548099</v>
      </c>
      <c r="M5628" s="21">
        <f t="shared" si="795"/>
        <v>-523.50463580292501</v>
      </c>
      <c r="N5628" s="21">
        <f t="shared" si="789"/>
        <v>28.407394607548099</v>
      </c>
      <c r="O5628" s="40">
        <f t="shared" si="790"/>
        <v>-1.232605677015383</v>
      </c>
      <c r="P5628" s="32">
        <f t="shared" si="791"/>
        <v>9675.7934887315641</v>
      </c>
      <c r="R5628">
        <v>67.511600000000001</v>
      </c>
      <c r="S5628">
        <v>0.98982000000000003</v>
      </c>
      <c r="T5628">
        <v>-10.85</v>
      </c>
    </row>
    <row r="5629" spans="5:20" x14ac:dyDescent="0.3">
      <c r="E5629" s="26">
        <v>67.607299999999995</v>
      </c>
      <c r="F5629" s="38">
        <v>0.98982000000000003</v>
      </c>
      <c r="G5629" s="38">
        <v>-10.89</v>
      </c>
      <c r="H5629" s="19">
        <f t="shared" si="787"/>
        <v>0.97199502560358486</v>
      </c>
      <c r="I5629" s="19">
        <f t="shared" si="788"/>
        <v>-0.18700080909420277</v>
      </c>
      <c r="J5629" s="20" t="str">
        <f t="shared" si="792"/>
        <v>0,971995025603585-0,187000809094203j</v>
      </c>
      <c r="K5629" s="20" t="str">
        <f t="shared" si="793"/>
        <v>28,3277463742029-523,026792996335j</v>
      </c>
      <c r="L5629" s="21">
        <f t="shared" si="794"/>
        <v>28.327746374202899</v>
      </c>
      <c r="M5629" s="21">
        <f t="shared" si="795"/>
        <v>-523.02679299633496</v>
      </c>
      <c r="N5629" s="21">
        <f t="shared" si="789"/>
        <v>28.327746374202899</v>
      </c>
      <c r="O5629" s="40">
        <f t="shared" si="790"/>
        <v>-1.231262000921028</v>
      </c>
      <c r="P5629" s="32">
        <f t="shared" si="791"/>
        <v>9685.1858168471044</v>
      </c>
      <c r="R5629">
        <v>67.523499999999999</v>
      </c>
      <c r="S5629">
        <v>0.98977000000000004</v>
      </c>
      <c r="T5629">
        <v>-10.86</v>
      </c>
    </row>
    <row r="5630" spans="5:20" x14ac:dyDescent="0.3">
      <c r="E5630" s="26">
        <v>67.619299999999996</v>
      </c>
      <c r="F5630" s="38">
        <v>0.98985999999999996</v>
      </c>
      <c r="G5630" s="38">
        <v>-10.9</v>
      </c>
      <c r="H5630" s="19">
        <f t="shared" si="787"/>
        <v>0.97200165134970162</v>
      </c>
      <c r="I5630" s="19">
        <f t="shared" si="788"/>
        <v>-0.18717801519797381</v>
      </c>
      <c r="J5630" s="20" t="str">
        <f t="shared" si="792"/>
        <v>0,972001651349702-0,187178015197974j</v>
      </c>
      <c r="K5630" s="20" t="str">
        <f t="shared" si="793"/>
        <v>28,1650649504757-522,55873723092j</v>
      </c>
      <c r="L5630" s="21">
        <f t="shared" si="794"/>
        <v>28.165064950475699</v>
      </c>
      <c r="M5630" s="21">
        <f t="shared" si="795"/>
        <v>-522.55873723091997</v>
      </c>
      <c r="N5630" s="21">
        <f t="shared" si="789"/>
        <v>28.165064950475699</v>
      </c>
      <c r="O5630" s="40">
        <f t="shared" si="790"/>
        <v>-1.2299418374067725</v>
      </c>
      <c r="P5630" s="32">
        <f t="shared" si="791"/>
        <v>9723.4252866656861</v>
      </c>
      <c r="R5630">
        <v>67.535499999999999</v>
      </c>
      <c r="S5630">
        <v>0.98982999999999999</v>
      </c>
      <c r="T5630">
        <v>-10.86</v>
      </c>
    </row>
    <row r="5631" spans="5:20" x14ac:dyDescent="0.3">
      <c r="E5631" s="26">
        <v>67.631299999999996</v>
      </c>
      <c r="F5631" s="38">
        <v>0.98984000000000005</v>
      </c>
      <c r="G5631" s="38">
        <v>-10.9</v>
      </c>
      <c r="H5631" s="19">
        <f t="shared" si="787"/>
        <v>0.97198201217544777</v>
      </c>
      <c r="I5631" s="19">
        <f t="shared" si="788"/>
        <v>-0.18717423328911403</v>
      </c>
      <c r="J5631" s="20" t="str">
        <f t="shared" si="792"/>
        <v>0,971982012175448-0,187174233289114j</v>
      </c>
      <c r="K5631" s="20" t="str">
        <f t="shared" si="793"/>
        <v>28,2205823901574-522,552783875365j</v>
      </c>
      <c r="L5631" s="21">
        <f t="shared" si="794"/>
        <v>28.2205823901574</v>
      </c>
      <c r="M5631" s="21">
        <f t="shared" si="795"/>
        <v>-522.55278387536498</v>
      </c>
      <c r="N5631" s="21">
        <f t="shared" si="789"/>
        <v>28.2205823901574</v>
      </c>
      <c r="O5631" s="40">
        <f t="shared" si="790"/>
        <v>-1.2297095957078334</v>
      </c>
      <c r="P5631" s="32">
        <f t="shared" si="791"/>
        <v>9704.1871574503384</v>
      </c>
      <c r="R5631">
        <v>67.547499999999999</v>
      </c>
      <c r="S5631">
        <v>0.98980000000000001</v>
      </c>
      <c r="T5631">
        <v>-10.87</v>
      </c>
    </row>
    <row r="5632" spans="5:20" x14ac:dyDescent="0.3">
      <c r="E5632" s="26">
        <v>67.643199999999993</v>
      </c>
      <c r="F5632" s="38">
        <v>0.98980000000000001</v>
      </c>
      <c r="G5632" s="38">
        <v>-10.9</v>
      </c>
      <c r="H5632" s="19">
        <f t="shared" si="787"/>
        <v>0.97194273382693996</v>
      </c>
      <c r="I5632" s="19">
        <f t="shared" si="788"/>
        <v>-0.18716666947139443</v>
      </c>
      <c r="J5632" s="20" t="str">
        <f t="shared" si="792"/>
        <v>0,97194273382694-0,187166669471394j</v>
      </c>
      <c r="K5632" s="20" t="str">
        <f t="shared" si="793"/>
        <v>28,3316149564495-522,540841836955j</v>
      </c>
      <c r="L5632" s="21">
        <f t="shared" si="794"/>
        <v>28.331614956449499</v>
      </c>
      <c r="M5632" s="21">
        <f t="shared" si="795"/>
        <v>-522.540841836955</v>
      </c>
      <c r="N5632" s="21">
        <f t="shared" si="789"/>
        <v>28.331614956449499</v>
      </c>
      <c r="O5632" s="40">
        <f t="shared" si="790"/>
        <v>-1.2294651634717411</v>
      </c>
      <c r="P5632" s="32">
        <f t="shared" si="791"/>
        <v>9665.9372300051127</v>
      </c>
      <c r="R5632">
        <v>67.559399999999997</v>
      </c>
      <c r="S5632">
        <v>0.98975999999999997</v>
      </c>
      <c r="T5632">
        <v>-10.87</v>
      </c>
    </row>
    <row r="5633" spans="5:20" x14ac:dyDescent="0.3">
      <c r="E5633" s="26">
        <v>67.655199999999994</v>
      </c>
      <c r="F5633" s="38">
        <v>0.98985000000000001</v>
      </c>
      <c r="G5633" s="38">
        <v>-10.91</v>
      </c>
      <c r="H5633" s="19">
        <f t="shared" si="787"/>
        <v>0.97195914856196675</v>
      </c>
      <c r="I5633" s="19">
        <f t="shared" si="788"/>
        <v>-0.1873457659694947</v>
      </c>
      <c r="J5633" s="20" t="str">
        <f t="shared" si="792"/>
        <v>0,971959148561967-0,187345765969495j</v>
      </c>
      <c r="K5633" s="20" t="str">
        <f t="shared" si="793"/>
        <v>28,1414686727265-522,07663290199j</v>
      </c>
      <c r="L5633" s="21">
        <f t="shared" si="794"/>
        <v>28.1414686727265</v>
      </c>
      <c r="M5633" s="21">
        <f t="shared" si="795"/>
        <v>-522.07663290199002</v>
      </c>
      <c r="N5633" s="21">
        <f t="shared" si="789"/>
        <v>28.1414686727265</v>
      </c>
      <c r="O5633" s="40">
        <f t="shared" si="790"/>
        <v>-1.2281550686292342</v>
      </c>
      <c r="P5633" s="32">
        <f t="shared" si="791"/>
        <v>9713.6349229087155</v>
      </c>
      <c r="R5633">
        <v>67.571399999999997</v>
      </c>
      <c r="S5633">
        <v>0.98980999999999997</v>
      </c>
      <c r="T5633">
        <v>-10.87</v>
      </c>
    </row>
    <row r="5634" spans="5:20" x14ac:dyDescent="0.3">
      <c r="E5634" s="26">
        <v>67.667199999999994</v>
      </c>
      <c r="F5634" s="38">
        <v>0.98982999999999999</v>
      </c>
      <c r="G5634" s="38">
        <v>-10.91</v>
      </c>
      <c r="H5634" s="19">
        <f t="shared" si="787"/>
        <v>0.97193951004807955</v>
      </c>
      <c r="I5634" s="19">
        <f t="shared" si="788"/>
        <v>-0.18734198063301</v>
      </c>
      <c r="J5634" s="20" t="str">
        <f t="shared" si="792"/>
        <v>0,97193951004808-0,18734198063301j</v>
      </c>
      <c r="K5634" s="20" t="str">
        <f t="shared" si="793"/>
        <v>28,1968851857371-522,07068996761j</v>
      </c>
      <c r="L5634" s="21">
        <f t="shared" si="794"/>
        <v>28.196885185737099</v>
      </c>
      <c r="M5634" s="21">
        <f t="shared" si="795"/>
        <v>-522.07068996760995</v>
      </c>
      <c r="N5634" s="21">
        <f t="shared" si="789"/>
        <v>28.196885185737099</v>
      </c>
      <c r="O5634" s="40">
        <f t="shared" si="790"/>
        <v>-1.2279232915170348</v>
      </c>
      <c r="P5634" s="32">
        <f t="shared" si="791"/>
        <v>9694.4349653097197</v>
      </c>
      <c r="R5634">
        <v>67.583399999999997</v>
      </c>
      <c r="S5634">
        <v>0.98982000000000003</v>
      </c>
      <c r="T5634">
        <v>-10.88</v>
      </c>
    </row>
    <row r="5635" spans="5:20" x14ac:dyDescent="0.3">
      <c r="E5635" s="26">
        <v>67.679100000000005</v>
      </c>
      <c r="F5635" s="38">
        <v>0.98982000000000003</v>
      </c>
      <c r="G5635" s="38">
        <v>-10.92</v>
      </c>
      <c r="H5635" s="19">
        <f t="shared" si="787"/>
        <v>0.97189697897440663</v>
      </c>
      <c r="I5635" s="19">
        <f t="shared" si="788"/>
        <v>-0.18750971884257567</v>
      </c>
      <c r="J5635" s="20" t="str">
        <f t="shared" si="792"/>
        <v>0,971896978974407-0,187509718842576j</v>
      </c>
      <c r="K5635" s="20" t="str">
        <f t="shared" si="793"/>
        <v>28,1732281435591-521,589476692425j</v>
      </c>
      <c r="L5635" s="21">
        <f t="shared" si="794"/>
        <v>28.173228143559101</v>
      </c>
      <c r="M5635" s="21">
        <f t="shared" si="795"/>
        <v>-521.58947669242502</v>
      </c>
      <c r="N5635" s="21">
        <f t="shared" si="789"/>
        <v>28.173228143559101</v>
      </c>
      <c r="O5635" s="40">
        <f t="shared" si="790"/>
        <v>-1.22657575943407</v>
      </c>
      <c r="P5635" s="32">
        <f t="shared" si="791"/>
        <v>9684.7017881649845</v>
      </c>
      <c r="R5635">
        <v>67.595299999999995</v>
      </c>
      <c r="S5635">
        <v>0.98980999999999997</v>
      </c>
      <c r="T5635">
        <v>-10.88</v>
      </c>
    </row>
    <row r="5636" spans="5:20" x14ac:dyDescent="0.3">
      <c r="E5636" s="26">
        <v>67.691100000000006</v>
      </c>
      <c r="F5636" s="38">
        <v>0.98980999999999997</v>
      </c>
      <c r="G5636" s="38">
        <v>-10.92</v>
      </c>
      <c r="H5636" s="19">
        <f t="shared" si="787"/>
        <v>0.97188716004794551</v>
      </c>
      <c r="I5636" s="19">
        <f t="shared" si="788"/>
        <v>-0.18750782446057848</v>
      </c>
      <c r="J5636" s="20" t="str">
        <f t="shared" si="792"/>
        <v>0,971887160047946-0,187507824460578j</v>
      </c>
      <c r="K5636" s="20" t="str">
        <f t="shared" si="793"/>
        <v>28,2008857889519-521,586506030145j</v>
      </c>
      <c r="L5636" s="21">
        <f t="shared" si="794"/>
        <v>28.200885788951901</v>
      </c>
      <c r="M5636" s="21">
        <f t="shared" si="795"/>
        <v>-521.58650603014496</v>
      </c>
      <c r="N5636" s="21">
        <f t="shared" si="789"/>
        <v>28.200885788951901</v>
      </c>
      <c r="O5636" s="40">
        <f t="shared" si="790"/>
        <v>-1.2263513325197588</v>
      </c>
      <c r="P5636" s="32">
        <f t="shared" si="791"/>
        <v>9675.1490458114586</v>
      </c>
      <c r="R5636">
        <v>67.607299999999995</v>
      </c>
      <c r="S5636">
        <v>0.98982000000000003</v>
      </c>
      <c r="T5636">
        <v>-10.89</v>
      </c>
    </row>
    <row r="5637" spans="5:20" x14ac:dyDescent="0.3">
      <c r="E5637" s="26">
        <v>67.703100000000006</v>
      </c>
      <c r="F5637" s="38">
        <v>0.98982999999999999</v>
      </c>
      <c r="G5637" s="38">
        <v>-10.93</v>
      </c>
      <c r="H5637" s="19">
        <f t="shared" si="787"/>
        <v>0.97187405614768196</v>
      </c>
      <c r="I5637" s="19">
        <f t="shared" si="788"/>
        <v>-0.18768124010420525</v>
      </c>
      <c r="J5637" s="20" t="str">
        <f t="shared" si="792"/>
        <v>0,971874056147682-0,187681240104205j</v>
      </c>
      <c r="K5637" s="20" t="str">
        <f t="shared" si="793"/>
        <v>28,0943956735827-521,115063806065j</v>
      </c>
      <c r="L5637" s="21">
        <f t="shared" si="794"/>
        <v>28.094395673582699</v>
      </c>
      <c r="M5637" s="21">
        <f t="shared" si="795"/>
        <v>-521.115063806065</v>
      </c>
      <c r="N5637" s="21">
        <f t="shared" si="789"/>
        <v>28.094395673582699</v>
      </c>
      <c r="O5637" s="40">
        <f t="shared" si="790"/>
        <v>-1.2250257126244393</v>
      </c>
      <c r="P5637" s="32">
        <f t="shared" si="791"/>
        <v>9694.1115216781491</v>
      </c>
      <c r="R5637">
        <v>67.619299999999996</v>
      </c>
      <c r="S5637">
        <v>0.98985999999999996</v>
      </c>
      <c r="T5637">
        <v>-10.9</v>
      </c>
    </row>
    <row r="5638" spans="5:20" x14ac:dyDescent="0.3">
      <c r="E5638" s="26">
        <v>67.715000000000003</v>
      </c>
      <c r="F5638" s="38">
        <v>0.98980999999999997</v>
      </c>
      <c r="G5638" s="38">
        <v>-10.93</v>
      </c>
      <c r="H5638" s="19">
        <f t="shared" si="787"/>
        <v>0.97185441895632285</v>
      </c>
      <c r="I5638" s="19">
        <f t="shared" si="788"/>
        <v>-0.18767744791281676</v>
      </c>
      <c r="J5638" s="20" t="str">
        <f t="shared" si="792"/>
        <v>0,971854418956323-0,187677447912817j</v>
      </c>
      <c r="K5638" s="20" t="str">
        <f t="shared" si="793"/>
        <v>28,1496111627169-521,10914163176j</v>
      </c>
      <c r="L5638" s="21">
        <f t="shared" si="794"/>
        <v>28.149611162716901</v>
      </c>
      <c r="M5638" s="21">
        <f t="shared" si="795"/>
        <v>-521.10914163176005</v>
      </c>
      <c r="N5638" s="21">
        <f t="shared" si="789"/>
        <v>28.149611162716901</v>
      </c>
      <c r="O5638" s="40">
        <f t="shared" si="790"/>
        <v>-1.2247965115715749</v>
      </c>
      <c r="P5638" s="32">
        <f t="shared" si="791"/>
        <v>9674.9875700419962</v>
      </c>
      <c r="R5638">
        <v>67.631299999999996</v>
      </c>
      <c r="S5638">
        <v>0.98984000000000005</v>
      </c>
      <c r="T5638">
        <v>-10.9</v>
      </c>
    </row>
    <row r="5639" spans="5:20" x14ac:dyDescent="0.3">
      <c r="E5639" s="26">
        <v>67.727000000000004</v>
      </c>
      <c r="F5639" s="38">
        <v>0.98980999999999997</v>
      </c>
      <c r="G5639" s="38">
        <v>-10.94</v>
      </c>
      <c r="H5639" s="19">
        <f t="shared" ref="H5639:H5702" si="796">F5639*COS(G5639*PI()/180)</f>
        <v>0.97182164826032169</v>
      </c>
      <c r="I5639" s="19">
        <f t="shared" ref="I5639:I5702" si="797">F5639*SIN(G5639*PI()/180)</f>
        <v>-0.18784706564807307</v>
      </c>
      <c r="J5639" s="20" t="str">
        <f t="shared" si="792"/>
        <v>0,971821648260322-0,187847065648073j</v>
      </c>
      <c r="K5639" s="20" t="str">
        <f t="shared" si="793"/>
        <v>28,0984765421864-520,63263975007j</v>
      </c>
      <c r="L5639" s="21">
        <f t="shared" si="794"/>
        <v>28.0984765421864</v>
      </c>
      <c r="M5639" s="21">
        <f t="shared" si="795"/>
        <v>-520.63263975006998</v>
      </c>
      <c r="N5639" s="21">
        <f t="shared" ref="N5639:N5702" si="798">L5639</f>
        <v>28.0984765421864</v>
      </c>
      <c r="O5639" s="40">
        <f t="shared" ref="O5639:O5702" si="799">M5639/(2*PI()*E5639)</f>
        <v>-1.2234597450234859</v>
      </c>
      <c r="P5639" s="32">
        <f t="shared" ref="P5639:P5702" si="800">1/(IMREAL(IMDIV(1,K5639)))</f>
        <v>9674.8259482670401</v>
      </c>
      <c r="R5639">
        <v>67.643199999999993</v>
      </c>
      <c r="S5639">
        <v>0.98980000000000001</v>
      </c>
      <c r="T5639">
        <v>-10.9</v>
      </c>
    </row>
    <row r="5640" spans="5:20" x14ac:dyDescent="0.3">
      <c r="E5640" s="26">
        <v>67.739000000000004</v>
      </c>
      <c r="F5640" s="38">
        <v>0.98978999999999995</v>
      </c>
      <c r="G5640" s="38">
        <v>-10.94</v>
      </c>
      <c r="H5640" s="19">
        <f t="shared" si="796"/>
        <v>0.9718020117311239</v>
      </c>
      <c r="I5640" s="19">
        <f t="shared" si="797"/>
        <v>-0.1878432700294059</v>
      </c>
      <c r="J5640" s="20" t="str">
        <f t="shared" si="792"/>
        <v>0,971802011731124-0,187843270029406j</v>
      </c>
      <c r="K5640" s="20" t="str">
        <f t="shared" si="793"/>
        <v>28,1535915536265-520,62672209066j</v>
      </c>
      <c r="L5640" s="21">
        <f t="shared" si="794"/>
        <v>28.153591553626502</v>
      </c>
      <c r="M5640" s="21">
        <f t="shared" si="795"/>
        <v>-520.62672209066</v>
      </c>
      <c r="N5640" s="21">
        <f t="shared" si="798"/>
        <v>28.153591553626502</v>
      </c>
      <c r="O5640" s="40">
        <f t="shared" si="799"/>
        <v>-1.223229104747029</v>
      </c>
      <c r="P5640" s="32">
        <f t="shared" si="800"/>
        <v>9655.7772373172447</v>
      </c>
      <c r="R5640">
        <v>67.655199999999994</v>
      </c>
      <c r="S5640">
        <v>0.98985000000000001</v>
      </c>
      <c r="T5640">
        <v>-10.91</v>
      </c>
    </row>
    <row r="5641" spans="5:20" x14ac:dyDescent="0.3">
      <c r="E5641" s="26">
        <v>67.751000000000005</v>
      </c>
      <c r="F5641" s="38">
        <v>0.98980000000000001</v>
      </c>
      <c r="G5641" s="38">
        <v>-10.95</v>
      </c>
      <c r="H5641" s="19">
        <f t="shared" si="796"/>
        <v>0.97177903002772137</v>
      </c>
      <c r="I5641" s="19">
        <f t="shared" si="797"/>
        <v>-0.18801477813826539</v>
      </c>
      <c r="J5641" s="20" t="str">
        <f t="shared" si="792"/>
        <v>0,971779030027721-0,188014778138265j</v>
      </c>
      <c r="K5641" s="20" t="str">
        <f t="shared" si="793"/>
        <v>28,0749892949807-520,15404873973j</v>
      </c>
      <c r="L5641" s="21">
        <f t="shared" si="794"/>
        <v>28.0749892949807</v>
      </c>
      <c r="M5641" s="21">
        <f t="shared" si="795"/>
        <v>-520.15404873973</v>
      </c>
      <c r="N5641" s="21">
        <f t="shared" si="798"/>
        <v>28.0749892949807</v>
      </c>
      <c r="O5641" s="40">
        <f t="shared" si="799"/>
        <v>-1.2219020830126592</v>
      </c>
      <c r="P5641" s="32">
        <f t="shared" si="800"/>
        <v>9665.1306468266084</v>
      </c>
      <c r="R5641">
        <v>67.667199999999994</v>
      </c>
      <c r="S5641">
        <v>0.98982999999999999</v>
      </c>
      <c r="T5641">
        <v>-10.91</v>
      </c>
    </row>
    <row r="5642" spans="5:20" x14ac:dyDescent="0.3">
      <c r="E5642" s="26">
        <v>67.762900000000002</v>
      </c>
      <c r="F5642" s="38">
        <v>0.98984000000000005</v>
      </c>
      <c r="G5642" s="38">
        <v>-10.95</v>
      </c>
      <c r="H5642" s="19">
        <f t="shared" si="796"/>
        <v>0.9718183017605978</v>
      </c>
      <c r="I5642" s="19">
        <f t="shared" si="797"/>
        <v>-0.18802237622992587</v>
      </c>
      <c r="J5642" s="20" t="str">
        <f t="shared" si="792"/>
        <v>0,971818301760598-0,188022376229926j</v>
      </c>
      <c r="K5642" s="20" t="str">
        <f t="shared" si="793"/>
        <v>27,9649566644487-520,16582855242j</v>
      </c>
      <c r="L5642" s="21">
        <f t="shared" si="794"/>
        <v>27.9649566644487</v>
      </c>
      <c r="M5642" s="21">
        <f t="shared" si="795"/>
        <v>-520.16582855241995</v>
      </c>
      <c r="N5642" s="21">
        <f t="shared" si="798"/>
        <v>27.9649566644487</v>
      </c>
      <c r="O5642" s="40">
        <f t="shared" si="799"/>
        <v>-1.2217151692387573</v>
      </c>
      <c r="P5642" s="32">
        <f t="shared" si="800"/>
        <v>9703.3773823021438</v>
      </c>
      <c r="R5642">
        <v>67.679100000000005</v>
      </c>
      <c r="S5642">
        <v>0.98982000000000003</v>
      </c>
      <c r="T5642">
        <v>-10.92</v>
      </c>
    </row>
    <row r="5643" spans="5:20" x14ac:dyDescent="0.3">
      <c r="E5643" s="26">
        <v>67.774900000000002</v>
      </c>
      <c r="F5643" s="38">
        <v>0.98982999999999999</v>
      </c>
      <c r="G5643" s="38">
        <v>-10.95</v>
      </c>
      <c r="H5643" s="19">
        <f t="shared" si="796"/>
        <v>0.97180848382737861</v>
      </c>
      <c r="I5643" s="19">
        <f t="shared" si="797"/>
        <v>-0.18802047670701075</v>
      </c>
      <c r="J5643" s="20" t="str">
        <f t="shared" si="792"/>
        <v>0,971808483827379-0,188020476707011j</v>
      </c>
      <c r="K5643" s="20" t="str">
        <f t="shared" si="793"/>
        <v>27,9924651028768-520,16288795561j</v>
      </c>
      <c r="L5643" s="21">
        <f t="shared" si="794"/>
        <v>27.9924651028768</v>
      </c>
      <c r="M5643" s="21">
        <f t="shared" si="795"/>
        <v>-520.16288795561002</v>
      </c>
      <c r="N5643" s="21">
        <f t="shared" si="798"/>
        <v>27.9924651028768</v>
      </c>
      <c r="O5643" s="40">
        <f t="shared" si="799"/>
        <v>-1.2214919510186077</v>
      </c>
      <c r="P5643" s="32">
        <f t="shared" si="800"/>
        <v>9693.7874928696492</v>
      </c>
      <c r="R5643">
        <v>67.691100000000006</v>
      </c>
      <c r="S5643">
        <v>0.98980999999999997</v>
      </c>
      <c r="T5643">
        <v>-10.92</v>
      </c>
    </row>
    <row r="5644" spans="5:20" x14ac:dyDescent="0.3">
      <c r="E5644" s="26">
        <v>67.786900000000003</v>
      </c>
      <c r="F5644" s="38">
        <v>0.98984000000000005</v>
      </c>
      <c r="G5644" s="38">
        <v>-10.96</v>
      </c>
      <c r="H5644" s="19">
        <f t="shared" si="796"/>
        <v>0.97178547086379885</v>
      </c>
      <c r="I5644" s="19">
        <f t="shared" si="797"/>
        <v>-0.18819198765628889</v>
      </c>
      <c r="J5644" s="20" t="str">
        <f t="shared" ref="J5644:J5707" si="801">COMPLEX(H5644,I5644,"j")</f>
        <v>0,971785470863799-0,188191987656289j</v>
      </c>
      <c r="K5644" s="20" t="str">
        <f t="shared" ref="K5644:K5707" si="802">IMPRODUCT(IMDIV(IMSUM(1,J5644),IMSUB(1,J5644)),50)</f>
        <v>27,914249307273-519,691020647585j</v>
      </c>
      <c r="L5644" s="21">
        <f t="shared" ref="L5644:L5707" si="803">IMREAL(K5644)</f>
        <v>27.914249307273</v>
      </c>
      <c r="M5644" s="21">
        <f t="shared" ref="M5644:M5707" si="804">IMAGINARY(K5644)</f>
        <v>-519.69102064758499</v>
      </c>
      <c r="N5644" s="21">
        <f t="shared" si="798"/>
        <v>27.914249307273</v>
      </c>
      <c r="O5644" s="40">
        <f t="shared" si="799"/>
        <v>-1.2201678320816469</v>
      </c>
      <c r="P5644" s="32">
        <f t="shared" si="800"/>
        <v>9703.2149879647914</v>
      </c>
      <c r="R5644">
        <v>67.703100000000006</v>
      </c>
      <c r="S5644">
        <v>0.98982999999999999</v>
      </c>
      <c r="T5644">
        <v>-10.93</v>
      </c>
    </row>
    <row r="5645" spans="5:20" x14ac:dyDescent="0.3">
      <c r="E5645" s="26">
        <v>67.7988</v>
      </c>
      <c r="F5645" s="38">
        <v>0.98982999999999999</v>
      </c>
      <c r="G5645" s="38">
        <v>-10.96</v>
      </c>
      <c r="H5645" s="19">
        <f t="shared" si="796"/>
        <v>0.97177565326225857</v>
      </c>
      <c r="I5645" s="19">
        <f t="shared" si="797"/>
        <v>-0.18819008641985011</v>
      </c>
      <c r="J5645" s="20" t="str">
        <f t="shared" si="801"/>
        <v>0,971775653262259-0,18819008641985j</v>
      </c>
      <c r="K5645" s="20" t="str">
        <f t="shared" si="802"/>
        <v>27,9417081525442-519,688088062085j</v>
      </c>
      <c r="L5645" s="21">
        <f t="shared" si="803"/>
        <v>27.941708152544201</v>
      </c>
      <c r="M5645" s="21">
        <f t="shared" si="804"/>
        <v>-519.68808806208494</v>
      </c>
      <c r="N5645" s="21">
        <f t="shared" si="798"/>
        <v>27.941708152544201</v>
      </c>
      <c r="O5645" s="40">
        <f t="shared" si="799"/>
        <v>-1.2199467849144383</v>
      </c>
      <c r="P5645" s="32">
        <f t="shared" si="800"/>
        <v>9693.6252590357071</v>
      </c>
      <c r="R5645">
        <v>67.715000000000003</v>
      </c>
      <c r="S5645">
        <v>0.98980999999999997</v>
      </c>
      <c r="T5645">
        <v>-10.93</v>
      </c>
    </row>
    <row r="5646" spans="5:20" x14ac:dyDescent="0.3">
      <c r="E5646" s="26">
        <v>67.8108</v>
      </c>
      <c r="F5646" s="38">
        <v>0.98978999999999995</v>
      </c>
      <c r="G5646" s="38">
        <v>-10.97</v>
      </c>
      <c r="H5646" s="19">
        <f t="shared" si="796"/>
        <v>0.97170352401690974</v>
      </c>
      <c r="I5646" s="19">
        <f t="shared" si="797"/>
        <v>-0.18835207860047337</v>
      </c>
      <c r="J5646" s="20" t="str">
        <f t="shared" si="801"/>
        <v>0,97170352401691-0,188352078600473j</v>
      </c>
      <c r="K5646" s="20" t="str">
        <f t="shared" si="802"/>
        <v>28,0007251152179-519,20241646257j</v>
      </c>
      <c r="L5646" s="21">
        <f t="shared" si="803"/>
        <v>28.0007251152179</v>
      </c>
      <c r="M5646" s="21">
        <f t="shared" si="804"/>
        <v>-519.20241646257</v>
      </c>
      <c r="N5646" s="21">
        <f t="shared" si="798"/>
        <v>28.0007251152179</v>
      </c>
      <c r="O5646" s="40">
        <f t="shared" si="799"/>
        <v>-1.2185910068200769</v>
      </c>
      <c r="P5646" s="32">
        <f t="shared" si="800"/>
        <v>9655.2924524307236</v>
      </c>
      <c r="R5646">
        <v>67.727000000000004</v>
      </c>
      <c r="S5646">
        <v>0.98980999999999997</v>
      </c>
      <c r="T5646">
        <v>-10.94</v>
      </c>
    </row>
    <row r="5647" spans="5:20" x14ac:dyDescent="0.3">
      <c r="E5647" s="26">
        <v>67.822800000000001</v>
      </c>
      <c r="F5647" s="38">
        <v>0.98982000000000003</v>
      </c>
      <c r="G5647" s="38">
        <v>-10.97</v>
      </c>
      <c r="H5647" s="19">
        <f t="shared" si="796"/>
        <v>0.97173297582559703</v>
      </c>
      <c r="I5647" s="19">
        <f t="shared" si="797"/>
        <v>-0.18835778745018697</v>
      </c>
      <c r="J5647" s="20" t="str">
        <f t="shared" si="801"/>
        <v>0,971732975825597-0,188357787450187j</v>
      </c>
      <c r="K5647" s="20" t="str">
        <f t="shared" si="802"/>
        <v>27,9184986221405-519,21121626935j</v>
      </c>
      <c r="L5647" s="21">
        <f t="shared" si="803"/>
        <v>27.9184986221405</v>
      </c>
      <c r="M5647" s="21">
        <f t="shared" si="804"/>
        <v>-519.21121626934996</v>
      </c>
      <c r="N5647" s="21">
        <f t="shared" si="798"/>
        <v>27.9184986221405</v>
      </c>
      <c r="O5647" s="40">
        <f t="shared" si="799"/>
        <v>-1.2183960493819506</v>
      </c>
      <c r="P5647" s="32">
        <f t="shared" si="800"/>
        <v>9683.8921506619208</v>
      </c>
      <c r="R5647">
        <v>67.739000000000004</v>
      </c>
      <c r="S5647">
        <v>0.98978999999999995</v>
      </c>
      <c r="T5647">
        <v>-10.94</v>
      </c>
    </row>
    <row r="5648" spans="5:20" x14ac:dyDescent="0.3">
      <c r="E5648" s="26">
        <v>67.834699999999998</v>
      </c>
      <c r="F5648" s="38">
        <v>0.98982999999999999</v>
      </c>
      <c r="G5648" s="38">
        <v>-10.98</v>
      </c>
      <c r="H5648" s="19">
        <f t="shared" si="796"/>
        <v>0.97170990332708207</v>
      </c>
      <c r="I5648" s="19">
        <f t="shared" si="797"/>
        <v>-0.18852928864256868</v>
      </c>
      <c r="J5648" s="20" t="str">
        <f t="shared" si="801"/>
        <v>0,971709903327082-0,188529288642569j</v>
      </c>
      <c r="K5648" s="20" t="str">
        <f t="shared" si="802"/>
        <v>27,840608405947-518,74105274184j</v>
      </c>
      <c r="L5648" s="21">
        <f t="shared" si="803"/>
        <v>27.840608405946998</v>
      </c>
      <c r="M5648" s="21">
        <f t="shared" si="804"/>
        <v>-518.74105274184001</v>
      </c>
      <c r="N5648" s="21">
        <f t="shared" si="798"/>
        <v>27.840608405946998</v>
      </c>
      <c r="O5648" s="40">
        <f t="shared" si="799"/>
        <v>-1.2170792047220291</v>
      </c>
      <c r="P5648" s="32">
        <f t="shared" si="800"/>
        <v>9693.3003525339118</v>
      </c>
      <c r="R5648">
        <v>67.751000000000005</v>
      </c>
      <c r="S5648">
        <v>0.98980000000000001</v>
      </c>
      <c r="T5648">
        <v>-10.95</v>
      </c>
    </row>
    <row r="5649" spans="5:20" x14ac:dyDescent="0.3">
      <c r="E5649" s="26">
        <v>67.846699999999998</v>
      </c>
      <c r="F5649" s="38">
        <v>0.98982999999999999</v>
      </c>
      <c r="G5649" s="38">
        <v>-10.98</v>
      </c>
      <c r="H5649" s="19">
        <f t="shared" si="796"/>
        <v>0.97170990332708207</v>
      </c>
      <c r="I5649" s="19">
        <f t="shared" si="797"/>
        <v>-0.18852928864256868</v>
      </c>
      <c r="J5649" s="20" t="str">
        <f t="shared" si="801"/>
        <v>0,971709903327082-0,188529288642569j</v>
      </c>
      <c r="K5649" s="20" t="str">
        <f t="shared" si="802"/>
        <v>27,840608405947-518,74105274184j</v>
      </c>
      <c r="L5649" s="21">
        <f t="shared" si="803"/>
        <v>27.840608405946998</v>
      </c>
      <c r="M5649" s="21">
        <f t="shared" si="804"/>
        <v>-518.74105274184001</v>
      </c>
      <c r="N5649" s="21">
        <f t="shared" si="798"/>
        <v>27.840608405946998</v>
      </c>
      <c r="O5649" s="40">
        <f t="shared" si="799"/>
        <v>-1.2168639407452009</v>
      </c>
      <c r="P5649" s="32">
        <f t="shared" si="800"/>
        <v>9693.3003525339118</v>
      </c>
      <c r="R5649">
        <v>67.762900000000002</v>
      </c>
      <c r="S5649">
        <v>0.98984000000000005</v>
      </c>
      <c r="T5649">
        <v>-10.95</v>
      </c>
    </row>
    <row r="5650" spans="5:20" x14ac:dyDescent="0.3">
      <c r="E5650" s="26">
        <v>67.858699999999999</v>
      </c>
      <c r="F5650" s="38">
        <v>0.98980000000000001</v>
      </c>
      <c r="G5650" s="38">
        <v>-10.99</v>
      </c>
      <c r="H5650" s="19">
        <f t="shared" si="796"/>
        <v>0.9716475341448999</v>
      </c>
      <c r="I5650" s="19">
        <f t="shared" si="797"/>
        <v>-0.1886931620121291</v>
      </c>
      <c r="J5650" s="20" t="str">
        <f t="shared" si="801"/>
        <v>0,9716475341449-0,188693162012129j</v>
      </c>
      <c r="K5650" s="20" t="str">
        <f t="shared" si="802"/>
        <v>27,8721961190596-518,260069287445j</v>
      </c>
      <c r="L5650" s="21">
        <f t="shared" si="803"/>
        <v>27.872196119059598</v>
      </c>
      <c r="M5650" s="21">
        <f t="shared" si="804"/>
        <v>-518.26006928744505</v>
      </c>
      <c r="N5650" s="21">
        <f t="shared" si="798"/>
        <v>27.872196119059598</v>
      </c>
      <c r="O5650" s="40">
        <f t="shared" si="799"/>
        <v>-1.2155206603463529</v>
      </c>
      <c r="P5650" s="32">
        <f t="shared" si="800"/>
        <v>9664.4827549173988</v>
      </c>
      <c r="R5650">
        <v>67.774900000000002</v>
      </c>
      <c r="S5650">
        <v>0.98982999999999999</v>
      </c>
      <c r="T5650">
        <v>-10.95</v>
      </c>
    </row>
    <row r="5651" spans="5:20" x14ac:dyDescent="0.3">
      <c r="E5651" s="26">
        <v>67.870699999999999</v>
      </c>
      <c r="F5651" s="38">
        <v>0.98977999999999999</v>
      </c>
      <c r="G5651" s="38">
        <v>-10.99</v>
      </c>
      <c r="H5651" s="19">
        <f t="shared" si="796"/>
        <v>0.9716279009354809</v>
      </c>
      <c r="I5651" s="19">
        <f t="shared" si="797"/>
        <v>-0.18868934925880496</v>
      </c>
      <c r="J5651" s="20" t="str">
        <f t="shared" si="801"/>
        <v>0,971627900935481-0,188689349258805j</v>
      </c>
      <c r="K5651" s="20" t="str">
        <f t="shared" si="802"/>
        <v>27,9268162080413-518,254225979845j</v>
      </c>
      <c r="L5651" s="21">
        <f t="shared" si="803"/>
        <v>27.926816208041298</v>
      </c>
      <c r="M5651" s="21">
        <f t="shared" si="804"/>
        <v>-518.25422597984505</v>
      </c>
      <c r="N5651" s="21">
        <f t="shared" si="798"/>
        <v>27.926816208041298</v>
      </c>
      <c r="O5651" s="40">
        <f t="shared" si="799"/>
        <v>-1.215292045653817</v>
      </c>
      <c r="P5651" s="32">
        <f t="shared" si="800"/>
        <v>9645.4729319242506</v>
      </c>
      <c r="R5651">
        <v>67.786900000000003</v>
      </c>
      <c r="S5651">
        <v>0.98984000000000005</v>
      </c>
      <c r="T5651">
        <v>-10.96</v>
      </c>
    </row>
    <row r="5652" spans="5:20" x14ac:dyDescent="0.3">
      <c r="E5652" s="26">
        <v>67.882599999999996</v>
      </c>
      <c r="F5652" s="38">
        <v>0.98980999999999997</v>
      </c>
      <c r="G5652" s="38">
        <v>-10.99</v>
      </c>
      <c r="H5652" s="19">
        <f t="shared" si="796"/>
        <v>0.97165735074960935</v>
      </c>
      <c r="I5652" s="19">
        <f t="shared" si="797"/>
        <v>-0.18869506838879116</v>
      </c>
      <c r="J5652" s="20" t="str">
        <f t="shared" si="801"/>
        <v>0,971657350749609-0,188695068388791j</v>
      </c>
      <c r="K5652" s="20" t="str">
        <f t="shared" si="802"/>
        <v>27,8448857990239-518,262986631775j</v>
      </c>
      <c r="L5652" s="21">
        <f t="shared" si="803"/>
        <v>27.844885799023899</v>
      </c>
      <c r="M5652" s="21">
        <f t="shared" si="804"/>
        <v>-518.26298663177499</v>
      </c>
      <c r="N5652" s="21">
        <f t="shared" si="798"/>
        <v>27.844885799023899</v>
      </c>
      <c r="O5652" s="40">
        <f t="shared" si="799"/>
        <v>-1.2150995416206196</v>
      </c>
      <c r="P5652" s="32">
        <f t="shared" si="800"/>
        <v>9674.0156494767052</v>
      </c>
      <c r="R5652">
        <v>67.7988</v>
      </c>
      <c r="S5652">
        <v>0.98982999999999999</v>
      </c>
      <c r="T5652">
        <v>-10.96</v>
      </c>
    </row>
    <row r="5653" spans="5:20" x14ac:dyDescent="0.3">
      <c r="E5653" s="26">
        <v>67.894599999999997</v>
      </c>
      <c r="F5653" s="38">
        <v>0.98984000000000005</v>
      </c>
      <c r="G5653" s="38">
        <v>-11</v>
      </c>
      <c r="H5653" s="19">
        <f t="shared" si="796"/>
        <v>0.97165385126383574</v>
      </c>
      <c r="I5653" s="19">
        <f t="shared" si="797"/>
        <v>-0.18887037598351911</v>
      </c>
      <c r="J5653" s="20" t="str">
        <f t="shared" si="801"/>
        <v>0,971653851263836-0,188870375983519j</v>
      </c>
      <c r="K5653" s="20" t="str">
        <f t="shared" si="802"/>
        <v>27,712795728674-517,80032217496j</v>
      </c>
      <c r="L5653" s="21">
        <f t="shared" si="803"/>
        <v>27.712795728673999</v>
      </c>
      <c r="M5653" s="21">
        <f t="shared" si="804"/>
        <v>-517.80032217496</v>
      </c>
      <c r="N5653" s="21">
        <f t="shared" si="798"/>
        <v>27.712795728673999</v>
      </c>
      <c r="O5653" s="40">
        <f t="shared" si="799"/>
        <v>-1.2138002257723124</v>
      </c>
      <c r="P5653" s="32">
        <f t="shared" si="800"/>
        <v>9702.5639464221022</v>
      </c>
      <c r="R5653">
        <v>67.8108</v>
      </c>
      <c r="S5653">
        <v>0.98978999999999995</v>
      </c>
      <c r="T5653">
        <v>-10.97</v>
      </c>
    </row>
    <row r="5654" spans="5:20" x14ac:dyDescent="0.3">
      <c r="E5654" s="26">
        <v>67.906599999999997</v>
      </c>
      <c r="F5654" s="38">
        <v>0.98984000000000005</v>
      </c>
      <c r="G5654" s="38">
        <v>-11</v>
      </c>
      <c r="H5654" s="19">
        <f t="shared" si="796"/>
        <v>0.97165385126383574</v>
      </c>
      <c r="I5654" s="19">
        <f t="shared" si="797"/>
        <v>-0.18887037598351911</v>
      </c>
      <c r="J5654" s="20" t="str">
        <f t="shared" si="801"/>
        <v>0,971653851263836-0,188870375983519j</v>
      </c>
      <c r="K5654" s="20" t="str">
        <f t="shared" si="802"/>
        <v>27,712795728674-517,80032217496j</v>
      </c>
      <c r="L5654" s="21">
        <f t="shared" si="803"/>
        <v>27.712795728673999</v>
      </c>
      <c r="M5654" s="21">
        <f t="shared" si="804"/>
        <v>-517.80032217496</v>
      </c>
      <c r="N5654" s="21">
        <f t="shared" si="798"/>
        <v>27.712795728673999</v>
      </c>
      <c r="O5654" s="40">
        <f t="shared" si="799"/>
        <v>-1.2135857311177534</v>
      </c>
      <c r="P5654" s="32">
        <f t="shared" si="800"/>
        <v>9702.5639464221022</v>
      </c>
      <c r="R5654">
        <v>67.822800000000001</v>
      </c>
      <c r="S5654">
        <v>0.98982000000000003</v>
      </c>
      <c r="T5654">
        <v>-10.97</v>
      </c>
    </row>
    <row r="5655" spans="5:20" x14ac:dyDescent="0.3">
      <c r="E5655" s="26">
        <v>67.918499999999995</v>
      </c>
      <c r="F5655" s="38">
        <v>0.98980000000000001</v>
      </c>
      <c r="G5655" s="38">
        <v>-11.01</v>
      </c>
      <c r="H5655" s="19">
        <f t="shared" si="796"/>
        <v>0.97158160861102294</v>
      </c>
      <c r="I5655" s="19">
        <f t="shared" si="797"/>
        <v>-0.18903231948219082</v>
      </c>
      <c r="J5655" s="20" t="str">
        <f t="shared" si="801"/>
        <v>0,971581608611023-0,189032319482191j</v>
      </c>
      <c r="K5655" s="20" t="str">
        <f t="shared" si="802"/>
        <v>27,7716242506784-517,31818035646j</v>
      </c>
      <c r="L5655" s="21">
        <f t="shared" si="803"/>
        <v>27.7716242506784</v>
      </c>
      <c r="M5655" s="21">
        <f t="shared" si="804"/>
        <v>-517.31818035645995</v>
      </c>
      <c r="N5655" s="21">
        <f t="shared" si="798"/>
        <v>27.7716242506784</v>
      </c>
      <c r="O5655" s="40">
        <f t="shared" si="799"/>
        <v>-1.2122432850406772</v>
      </c>
      <c r="P5655" s="32">
        <f t="shared" si="800"/>
        <v>9664.1579339488126</v>
      </c>
      <c r="R5655">
        <v>67.834699999999998</v>
      </c>
      <c r="S5655">
        <v>0.98982999999999999</v>
      </c>
      <c r="T5655">
        <v>-10.98</v>
      </c>
    </row>
    <row r="5656" spans="5:20" x14ac:dyDescent="0.3">
      <c r="E5656" s="26">
        <v>67.930499999999995</v>
      </c>
      <c r="F5656" s="38">
        <v>0.98982999999999999</v>
      </c>
      <c r="G5656" s="38">
        <v>-11.02</v>
      </c>
      <c r="H5656" s="19">
        <f t="shared" si="796"/>
        <v>0.97157804826504202</v>
      </c>
      <c r="I5656" s="19">
        <f t="shared" si="797"/>
        <v>-0.1892076241315121</v>
      </c>
      <c r="J5656" s="20" t="str">
        <f t="shared" si="801"/>
        <v>0,971578048265042-0,189207624131512j</v>
      </c>
      <c r="K5656" s="20" t="str">
        <f t="shared" si="802"/>
        <v>27,6400515824403-516,85717555045j</v>
      </c>
      <c r="L5656" s="21">
        <f t="shared" si="803"/>
        <v>27.6400515824403</v>
      </c>
      <c r="M5656" s="21">
        <f t="shared" si="804"/>
        <v>-516.85717555045005</v>
      </c>
      <c r="N5656" s="21">
        <f t="shared" si="798"/>
        <v>27.6400515824403</v>
      </c>
      <c r="O5656" s="40">
        <f t="shared" si="799"/>
        <v>-1.2109490488273991</v>
      </c>
      <c r="P5656" s="32">
        <f t="shared" si="800"/>
        <v>9692.6487843339946</v>
      </c>
      <c r="R5656">
        <v>67.846699999999998</v>
      </c>
      <c r="S5656">
        <v>0.98982999999999999</v>
      </c>
      <c r="T5656">
        <v>-10.98</v>
      </c>
    </row>
    <row r="5657" spans="5:20" x14ac:dyDescent="0.3">
      <c r="E5657" s="26">
        <v>67.942499999999995</v>
      </c>
      <c r="F5657" s="38">
        <v>0.98987000000000003</v>
      </c>
      <c r="G5657" s="38">
        <v>-11.02</v>
      </c>
      <c r="H5657" s="19">
        <f t="shared" si="796"/>
        <v>0.97161731068579171</v>
      </c>
      <c r="I5657" s="19">
        <f t="shared" si="797"/>
        <v>-0.18921527019696299</v>
      </c>
      <c r="J5657" s="20" t="str">
        <f t="shared" si="801"/>
        <v>0,971617310685792-0,189215270196963j</v>
      </c>
      <c r="K5657" s="20" t="str">
        <f t="shared" si="802"/>
        <v>27,531394179111-516,86869894334j</v>
      </c>
      <c r="L5657" s="21">
        <f t="shared" si="803"/>
        <v>27.531394179111</v>
      </c>
      <c r="M5657" s="21">
        <f t="shared" si="804"/>
        <v>-516.86869894333995</v>
      </c>
      <c r="N5657" s="21">
        <f t="shared" si="798"/>
        <v>27.531394179111</v>
      </c>
      <c r="O5657" s="40">
        <f t="shared" si="799"/>
        <v>-1.2107621645701772</v>
      </c>
      <c r="P5657" s="32">
        <f t="shared" si="800"/>
        <v>9731.1174243438418</v>
      </c>
      <c r="R5657">
        <v>67.858699999999999</v>
      </c>
      <c r="S5657">
        <v>0.98980000000000001</v>
      </c>
      <c r="T5657">
        <v>-10.99</v>
      </c>
    </row>
    <row r="5658" spans="5:20" x14ac:dyDescent="0.3">
      <c r="E5658" s="26">
        <v>67.954400000000007</v>
      </c>
      <c r="F5658" s="38">
        <v>0.98985000000000001</v>
      </c>
      <c r="G5658" s="38">
        <v>-11.02</v>
      </c>
      <c r="H5658" s="19">
        <f t="shared" si="796"/>
        <v>0.97159767947541686</v>
      </c>
      <c r="I5658" s="19">
        <f t="shared" si="797"/>
        <v>-0.18921144716423755</v>
      </c>
      <c r="J5658" s="20" t="str">
        <f t="shared" si="801"/>
        <v>0,971597679475417-0,189211447164238j</v>
      </c>
      <c r="K5658" s="20" t="str">
        <f t="shared" si="802"/>
        <v>27,5857232364392-516,862942946675j</v>
      </c>
      <c r="L5658" s="21">
        <f t="shared" si="803"/>
        <v>27.5857232364392</v>
      </c>
      <c r="M5658" s="21">
        <f t="shared" si="804"/>
        <v>-516.86294294667505</v>
      </c>
      <c r="N5658" s="21">
        <f t="shared" si="798"/>
        <v>27.5857232364392</v>
      </c>
      <c r="O5658" s="40">
        <f t="shared" si="799"/>
        <v>-1.2105366579792862</v>
      </c>
      <c r="P5658" s="32">
        <f t="shared" si="800"/>
        <v>9711.8452041918317</v>
      </c>
      <c r="R5658">
        <v>67.870699999999999</v>
      </c>
      <c r="S5658">
        <v>0.98977999999999999</v>
      </c>
      <c r="T5658">
        <v>-10.99</v>
      </c>
    </row>
    <row r="5659" spans="5:20" x14ac:dyDescent="0.3">
      <c r="E5659" s="26">
        <v>67.966399999999993</v>
      </c>
      <c r="F5659" s="38">
        <v>0.98982000000000003</v>
      </c>
      <c r="G5659" s="38">
        <v>-11.03</v>
      </c>
      <c r="H5659" s="19">
        <f t="shared" si="796"/>
        <v>0.97153519523570486</v>
      </c>
      <c r="I5659" s="19">
        <f t="shared" si="797"/>
        <v>-0.18937528037819765</v>
      </c>
      <c r="J5659" s="20" t="str">
        <f t="shared" si="801"/>
        <v>0,971535195235705-0,189375280378198j</v>
      </c>
      <c r="K5659" s="20" t="str">
        <f t="shared" si="802"/>
        <v>27,6173669612331-516,385436408775j</v>
      </c>
      <c r="L5659" s="21">
        <f t="shared" si="803"/>
        <v>27.617366961233099</v>
      </c>
      <c r="M5659" s="21">
        <f t="shared" si="804"/>
        <v>-516.38543640877504</v>
      </c>
      <c r="N5659" s="21">
        <f t="shared" si="798"/>
        <v>27.617366961233099</v>
      </c>
      <c r="O5659" s="40">
        <f t="shared" si="799"/>
        <v>-1.2092047650768929</v>
      </c>
      <c r="P5659" s="32">
        <f t="shared" si="800"/>
        <v>9682.9157634154726</v>
      </c>
      <c r="R5659">
        <v>67.882599999999996</v>
      </c>
      <c r="S5659">
        <v>0.98980999999999997</v>
      </c>
      <c r="T5659">
        <v>-10.99</v>
      </c>
    </row>
    <row r="5660" spans="5:20" x14ac:dyDescent="0.3">
      <c r="E5660" s="26">
        <v>67.978399999999993</v>
      </c>
      <c r="F5660" s="38">
        <v>0.98980999999999997</v>
      </c>
      <c r="G5660" s="38">
        <v>-11.03</v>
      </c>
      <c r="H5660" s="19">
        <f t="shared" si="796"/>
        <v>0.97152537996428945</v>
      </c>
      <c r="I5660" s="19">
        <f t="shared" si="797"/>
        <v>-0.18937336714871775</v>
      </c>
      <c r="J5660" s="20" t="str">
        <f t="shared" si="801"/>
        <v>0,971525379964289-0,189373367148718j</v>
      </c>
      <c r="K5660" s="20" t="str">
        <f t="shared" si="802"/>
        <v>27,6444820243927-516,382553412015j</v>
      </c>
      <c r="L5660" s="21">
        <f t="shared" si="803"/>
        <v>27.644482024392701</v>
      </c>
      <c r="M5660" s="21">
        <f t="shared" si="804"/>
        <v>-516.382553412015</v>
      </c>
      <c r="N5660" s="21">
        <f t="shared" si="798"/>
        <v>27.644482024392701</v>
      </c>
      <c r="O5660" s="40">
        <f t="shared" si="799"/>
        <v>-1.2089845583587855</v>
      </c>
      <c r="P5660" s="32">
        <f t="shared" si="800"/>
        <v>9673.3647828434932</v>
      </c>
      <c r="R5660">
        <v>67.894599999999997</v>
      </c>
      <c r="S5660">
        <v>0.98984000000000005</v>
      </c>
      <c r="T5660">
        <v>-11</v>
      </c>
    </row>
    <row r="5661" spans="5:20" x14ac:dyDescent="0.3">
      <c r="E5661" s="26">
        <v>67.990399999999994</v>
      </c>
      <c r="F5661" s="38">
        <v>0.98984000000000005</v>
      </c>
      <c r="G5661" s="38">
        <v>-11.04</v>
      </c>
      <c r="H5661" s="19">
        <f t="shared" si="796"/>
        <v>0.97152175809158925</v>
      </c>
      <c r="I5661" s="19">
        <f t="shared" si="797"/>
        <v>-0.18954867225762254</v>
      </c>
      <c r="J5661" s="20" t="str">
        <f t="shared" si="801"/>
        <v>0,971521758091589-0,189548672257623j</v>
      </c>
      <c r="K5661" s="20" t="str">
        <f t="shared" si="802"/>
        <v>27,513519732336-515,923166694495j</v>
      </c>
      <c r="L5661" s="21">
        <f t="shared" si="803"/>
        <v>27.513519732336</v>
      </c>
      <c r="M5661" s="21">
        <f t="shared" si="804"/>
        <v>-515.92316669449497</v>
      </c>
      <c r="N5661" s="21">
        <f t="shared" si="798"/>
        <v>27.513519732336</v>
      </c>
      <c r="O5661" s="40">
        <f t="shared" si="799"/>
        <v>-1.207695825220219</v>
      </c>
      <c r="P5661" s="32">
        <f t="shared" si="800"/>
        <v>9701.9105624067561</v>
      </c>
      <c r="R5661">
        <v>67.906599999999997</v>
      </c>
      <c r="S5661">
        <v>0.98984000000000005</v>
      </c>
      <c r="T5661">
        <v>-11</v>
      </c>
    </row>
    <row r="5662" spans="5:20" x14ac:dyDescent="0.3">
      <c r="E5662" s="26">
        <v>68.002300000000005</v>
      </c>
      <c r="F5662" s="38">
        <v>0.98985999999999996</v>
      </c>
      <c r="G5662" s="38">
        <v>-11.04</v>
      </c>
      <c r="H5662" s="19">
        <f t="shared" si="796"/>
        <v>0.97154138796627787</v>
      </c>
      <c r="I5662" s="19">
        <f t="shared" si="797"/>
        <v>-0.18955250214270006</v>
      </c>
      <c r="J5662" s="20" t="str">
        <f t="shared" si="801"/>
        <v>0,971541387966278-0,1895525021427j</v>
      </c>
      <c r="K5662" s="20" t="str">
        <f t="shared" si="802"/>
        <v>27,4593854360047-515,928897250235j</v>
      </c>
      <c r="L5662" s="21">
        <f t="shared" si="803"/>
        <v>27.459385436004698</v>
      </c>
      <c r="M5662" s="21">
        <f t="shared" si="804"/>
        <v>-515.92889725023497</v>
      </c>
      <c r="N5662" s="21">
        <f t="shared" si="798"/>
        <v>27.459385436004698</v>
      </c>
      <c r="O5662" s="40">
        <f t="shared" si="799"/>
        <v>-1.207497897590603</v>
      </c>
      <c r="P5662" s="32">
        <f t="shared" si="800"/>
        <v>9721.1441781343929</v>
      </c>
      <c r="R5662">
        <v>67.918499999999995</v>
      </c>
      <c r="S5662">
        <v>0.98980000000000001</v>
      </c>
      <c r="T5662">
        <v>-11.01</v>
      </c>
    </row>
    <row r="5663" spans="5:20" x14ac:dyDescent="0.3">
      <c r="E5663" s="26">
        <v>68.014300000000006</v>
      </c>
      <c r="F5663" s="38">
        <v>0.98985000000000001</v>
      </c>
      <c r="G5663" s="38">
        <v>-11.05</v>
      </c>
      <c r="H5663" s="19">
        <f t="shared" si="796"/>
        <v>0.9714984754133722</v>
      </c>
      <c r="I5663" s="19">
        <f t="shared" si="797"/>
        <v>-0.18972014855964428</v>
      </c>
      <c r="J5663" s="20" t="str">
        <f t="shared" si="801"/>
        <v>0,971498475413372-0,189720148559644j</v>
      </c>
      <c r="K5663" s="20" t="str">
        <f t="shared" si="802"/>
        <v>27,4370186518386-515,458835824365j</v>
      </c>
      <c r="L5663" s="21">
        <f t="shared" si="803"/>
        <v>27.437018651838599</v>
      </c>
      <c r="M5663" s="21">
        <f t="shared" si="804"/>
        <v>-515.458835824365</v>
      </c>
      <c r="N5663" s="21">
        <f t="shared" si="798"/>
        <v>27.437018651838599</v>
      </c>
      <c r="O5663" s="40">
        <f t="shared" si="799"/>
        <v>-1.2061849005553453</v>
      </c>
      <c r="P5663" s="32">
        <f t="shared" si="800"/>
        <v>9711.3540214783952</v>
      </c>
      <c r="R5663">
        <v>67.930499999999995</v>
      </c>
      <c r="S5663">
        <v>0.98982999999999999</v>
      </c>
      <c r="T5663">
        <v>-11.02</v>
      </c>
    </row>
    <row r="5664" spans="5:20" x14ac:dyDescent="0.3">
      <c r="E5664" s="26">
        <v>68.026300000000006</v>
      </c>
      <c r="F5664" s="38">
        <v>0.98987000000000003</v>
      </c>
      <c r="G5664" s="38">
        <v>-11.05</v>
      </c>
      <c r="H5664" s="19">
        <f t="shared" si="796"/>
        <v>0.97151810461932087</v>
      </c>
      <c r="I5664" s="19">
        <f t="shared" si="797"/>
        <v>-0.18972398187072292</v>
      </c>
      <c r="J5664" s="20" t="str">
        <f t="shared" si="801"/>
        <v>0,971518104619321-0,189723981870723j</v>
      </c>
      <c r="K5664" s="20" t="str">
        <f t="shared" si="802"/>
        <v>27,3829808188019-515,464545239785j</v>
      </c>
      <c r="L5664" s="21">
        <f t="shared" si="803"/>
        <v>27.382980818801901</v>
      </c>
      <c r="M5664" s="21">
        <f t="shared" si="804"/>
        <v>-515.46454523978502</v>
      </c>
      <c r="N5664" s="21">
        <f t="shared" si="798"/>
        <v>27.382980818801901</v>
      </c>
      <c r="O5664" s="40">
        <f t="shared" si="799"/>
        <v>-1.2059854844894944</v>
      </c>
      <c r="P5664" s="32">
        <f t="shared" si="800"/>
        <v>9730.625266874762</v>
      </c>
      <c r="R5664">
        <v>67.942499999999995</v>
      </c>
      <c r="S5664">
        <v>0.98987000000000003</v>
      </c>
      <c r="T5664">
        <v>-11.02</v>
      </c>
    </row>
    <row r="5665" spans="5:20" x14ac:dyDescent="0.3">
      <c r="E5665" s="26">
        <v>68.038200000000003</v>
      </c>
      <c r="F5665" s="38">
        <v>0.98985999999999996</v>
      </c>
      <c r="G5665" s="38">
        <v>-11.06</v>
      </c>
      <c r="H5665" s="19">
        <f t="shared" si="796"/>
        <v>0.97147516247258026</v>
      </c>
      <c r="I5665" s="19">
        <f t="shared" si="797"/>
        <v>-0.18989162250840247</v>
      </c>
      <c r="J5665" s="20" t="str">
        <f t="shared" si="801"/>
        <v>0,97147516247258-0,189891622508402j</v>
      </c>
      <c r="K5665" s="20" t="str">
        <f t="shared" si="802"/>
        <v>27,3607476099434-514,99532181363j</v>
      </c>
      <c r="L5665" s="21">
        <f t="shared" si="803"/>
        <v>27.360747609943399</v>
      </c>
      <c r="M5665" s="21">
        <f t="shared" si="804"/>
        <v>-514.99532181362997</v>
      </c>
      <c r="N5665" s="21">
        <f t="shared" si="798"/>
        <v>27.360747609943399</v>
      </c>
      <c r="O5665" s="40">
        <f t="shared" si="799"/>
        <v>-1.2046769481826474</v>
      </c>
      <c r="P5665" s="32">
        <f t="shared" si="800"/>
        <v>9720.8159583709748</v>
      </c>
      <c r="R5665">
        <v>67.954400000000007</v>
      </c>
      <c r="S5665">
        <v>0.98985000000000001</v>
      </c>
      <c r="T5665">
        <v>-11.02</v>
      </c>
    </row>
    <row r="5666" spans="5:20" x14ac:dyDescent="0.3">
      <c r="E5666" s="26">
        <v>68.050200000000004</v>
      </c>
      <c r="F5666" s="38">
        <v>0.98982999999999999</v>
      </c>
      <c r="G5666" s="38">
        <v>-11.06</v>
      </c>
      <c r="H5666" s="19">
        <f t="shared" si="796"/>
        <v>0.97144571966766435</v>
      </c>
      <c r="I5666" s="19">
        <f t="shared" si="797"/>
        <v>-0.18988586740295801</v>
      </c>
      <c r="J5666" s="20" t="str">
        <f t="shared" si="801"/>
        <v>0,971445719667664-0,189885867402958j</v>
      </c>
      <c r="K5666" s="20" t="str">
        <f t="shared" si="802"/>
        <v>27,4416587481762-514,986768126275j</v>
      </c>
      <c r="L5666" s="21">
        <f t="shared" si="803"/>
        <v>27.441658748176199</v>
      </c>
      <c r="M5666" s="21">
        <f t="shared" si="804"/>
        <v>-514.98676812627502</v>
      </c>
      <c r="N5666" s="21">
        <f t="shared" si="798"/>
        <v>27.441658748176199</v>
      </c>
      <c r="O5666" s="40">
        <f t="shared" si="799"/>
        <v>-1.204444509703372</v>
      </c>
      <c r="P5666" s="32">
        <f t="shared" si="800"/>
        <v>9691.9948761360556</v>
      </c>
      <c r="R5666">
        <v>67.966399999999993</v>
      </c>
      <c r="S5666">
        <v>0.98982000000000003</v>
      </c>
      <c r="T5666">
        <v>-11.03</v>
      </c>
    </row>
    <row r="5667" spans="5:20" x14ac:dyDescent="0.3">
      <c r="E5667" s="26">
        <v>68.062200000000004</v>
      </c>
      <c r="F5667" s="38">
        <v>0.98982999999999999</v>
      </c>
      <c r="G5667" s="38">
        <v>-11.07</v>
      </c>
      <c r="H5667" s="19">
        <f t="shared" si="796"/>
        <v>0.97141256353597627</v>
      </c>
      <c r="I5667" s="19">
        <f t="shared" si="797"/>
        <v>-0.19005541377309615</v>
      </c>
      <c r="J5667" s="20" t="str">
        <f t="shared" si="801"/>
        <v>0,971412563535976-0,190055413773096j</v>
      </c>
      <c r="K5667" s="20" t="str">
        <f t="shared" si="802"/>
        <v>27,3923950188678-514,52125400304j</v>
      </c>
      <c r="L5667" s="21">
        <f t="shared" si="803"/>
        <v>27.392395018867798</v>
      </c>
      <c r="M5667" s="21">
        <f t="shared" si="804"/>
        <v>-514.52125400303999</v>
      </c>
      <c r="N5667" s="21">
        <f t="shared" si="798"/>
        <v>27.392395018867798</v>
      </c>
      <c r="O5667" s="40">
        <f t="shared" si="799"/>
        <v>-1.2031436083527192</v>
      </c>
      <c r="P5667" s="32">
        <f t="shared" si="800"/>
        <v>9691.8310334991656</v>
      </c>
      <c r="R5667">
        <v>67.978399999999993</v>
      </c>
      <c r="S5667">
        <v>0.98980999999999997</v>
      </c>
      <c r="T5667">
        <v>-11.03</v>
      </c>
    </row>
    <row r="5668" spans="5:20" x14ac:dyDescent="0.3">
      <c r="E5668" s="26">
        <v>68.074100000000001</v>
      </c>
      <c r="F5668" s="38">
        <v>0.98990999999999996</v>
      </c>
      <c r="G5668" s="38">
        <v>-11.07</v>
      </c>
      <c r="H5668" s="19">
        <f t="shared" si="796"/>
        <v>0.97149107500267551</v>
      </c>
      <c r="I5668" s="19">
        <f t="shared" si="797"/>
        <v>-0.19007077442401787</v>
      </c>
      <c r="J5668" s="20" t="str">
        <f t="shared" si="801"/>
        <v>0,971491075002676-0,190070774424018j</v>
      </c>
      <c r="K5668" s="20" t="str">
        <f t="shared" si="802"/>
        <v>27,1770137240491-514,543946067415j</v>
      </c>
      <c r="L5668" s="21">
        <f t="shared" si="803"/>
        <v>27.1770137240491</v>
      </c>
      <c r="M5668" s="21">
        <f t="shared" si="804"/>
        <v>-514.54394606741505</v>
      </c>
      <c r="N5668" s="21">
        <f t="shared" si="798"/>
        <v>27.1770137240491</v>
      </c>
      <c r="O5668" s="40">
        <f t="shared" si="799"/>
        <v>-1.2029863406881429</v>
      </c>
      <c r="P5668" s="32">
        <f t="shared" si="800"/>
        <v>9769.0668005457574</v>
      </c>
      <c r="R5668">
        <v>67.990399999999994</v>
      </c>
      <c r="S5668">
        <v>0.98984000000000005</v>
      </c>
      <c r="T5668">
        <v>-11.04</v>
      </c>
    </row>
    <row r="5669" spans="5:20" x14ac:dyDescent="0.3">
      <c r="E5669" s="26">
        <v>68.086100000000002</v>
      </c>
      <c r="F5669" s="38">
        <v>0.98982999999999999</v>
      </c>
      <c r="G5669" s="38">
        <v>-11.07</v>
      </c>
      <c r="H5669" s="19">
        <f t="shared" si="796"/>
        <v>0.97141256353597627</v>
      </c>
      <c r="I5669" s="19">
        <f t="shared" si="797"/>
        <v>-0.19005541377309615</v>
      </c>
      <c r="J5669" s="20" t="str">
        <f t="shared" si="801"/>
        <v>0,971412563535976-0,190055413773096j</v>
      </c>
      <c r="K5669" s="20" t="str">
        <f t="shared" si="802"/>
        <v>27,3923950188678-514,52125400304j</v>
      </c>
      <c r="L5669" s="21">
        <f t="shared" si="803"/>
        <v>27.392395018867798</v>
      </c>
      <c r="M5669" s="21">
        <f t="shared" si="804"/>
        <v>-514.52125400303999</v>
      </c>
      <c r="N5669" s="21">
        <f t="shared" si="798"/>
        <v>27.392395018867798</v>
      </c>
      <c r="O5669" s="40">
        <f t="shared" si="799"/>
        <v>-1.202721273511399</v>
      </c>
      <c r="P5669" s="32">
        <f t="shared" si="800"/>
        <v>9691.8310334991656</v>
      </c>
      <c r="R5669">
        <v>68.002300000000005</v>
      </c>
      <c r="S5669">
        <v>0.98985999999999996</v>
      </c>
      <c r="T5669">
        <v>-11.04</v>
      </c>
    </row>
    <row r="5670" spans="5:20" x14ac:dyDescent="0.3">
      <c r="E5670" s="26">
        <v>68.098100000000002</v>
      </c>
      <c r="F5670" s="38">
        <v>0.9899</v>
      </c>
      <c r="G5670" s="38">
        <v>-11.08</v>
      </c>
      <c r="H5670" s="19">
        <f t="shared" si="796"/>
        <v>0.97144807299986302</v>
      </c>
      <c r="I5670" s="19">
        <f t="shared" si="797"/>
        <v>-0.19023840691314853</v>
      </c>
      <c r="J5670" s="20" t="str">
        <f t="shared" si="801"/>
        <v>0,971448072999863-0,190238406913149j</v>
      </c>
      <c r="K5670" s="20" t="str">
        <f t="shared" si="802"/>
        <v>27,1551422226638-514,07638235859j</v>
      </c>
      <c r="L5670" s="21">
        <f t="shared" si="803"/>
        <v>27.155142222663802</v>
      </c>
      <c r="M5670" s="21">
        <f t="shared" si="804"/>
        <v>-514.07638235858997</v>
      </c>
      <c r="N5670" s="21">
        <f t="shared" si="798"/>
        <v>27.155142222663802</v>
      </c>
      <c r="O5670" s="40">
        <f t="shared" si="799"/>
        <v>-1.2014696060414141</v>
      </c>
      <c r="P5670" s="32">
        <f t="shared" si="800"/>
        <v>9759.1802861871383</v>
      </c>
      <c r="R5670">
        <v>68.014300000000006</v>
      </c>
      <c r="S5670">
        <v>0.98985000000000001</v>
      </c>
      <c r="T5670">
        <v>-11.05</v>
      </c>
    </row>
    <row r="5671" spans="5:20" x14ac:dyDescent="0.3">
      <c r="E5671" s="26">
        <v>68.110100000000003</v>
      </c>
      <c r="F5671" s="38">
        <v>0.98985000000000001</v>
      </c>
      <c r="G5671" s="38">
        <v>-11.08</v>
      </c>
      <c r="H5671" s="19">
        <f t="shared" si="796"/>
        <v>0.97139900500951049</v>
      </c>
      <c r="I5671" s="19">
        <f t="shared" si="797"/>
        <v>-0.19022879794219627</v>
      </c>
      <c r="J5671" s="20" t="str">
        <f t="shared" si="801"/>
        <v>0,97139900500951-0,190228797942196j</v>
      </c>
      <c r="K5671" s="20" t="str">
        <f t="shared" si="802"/>
        <v>27,289515860024-514,0622450539j</v>
      </c>
      <c r="L5671" s="21">
        <f t="shared" si="803"/>
        <v>27.289515860024</v>
      </c>
      <c r="M5671" s="21">
        <f t="shared" si="804"/>
        <v>-514.06224505390003</v>
      </c>
      <c r="N5671" s="21">
        <f t="shared" si="798"/>
        <v>27.289515860024</v>
      </c>
      <c r="O5671" s="40">
        <f t="shared" si="799"/>
        <v>-1.2012248896602034</v>
      </c>
      <c r="P5671" s="32">
        <f t="shared" si="800"/>
        <v>9710.861520043718</v>
      </c>
      <c r="R5671">
        <v>68.026300000000006</v>
      </c>
      <c r="S5671">
        <v>0.98987000000000003</v>
      </c>
      <c r="T5671">
        <v>-11.05</v>
      </c>
    </row>
    <row r="5672" spans="5:20" x14ac:dyDescent="0.3">
      <c r="E5672" s="26">
        <v>68.122</v>
      </c>
      <c r="F5672" s="38">
        <v>0.98987999999999998</v>
      </c>
      <c r="G5672" s="38">
        <v>-11.09</v>
      </c>
      <c r="H5672" s="19">
        <f t="shared" si="796"/>
        <v>0.97139522881337825</v>
      </c>
      <c r="I5672" s="19">
        <f t="shared" si="797"/>
        <v>-0.19040410667473678</v>
      </c>
      <c r="J5672" s="20" t="str">
        <f t="shared" si="801"/>
        <v>0,971395228813378-0,190404106674737j</v>
      </c>
      <c r="K5672" s="20" t="str">
        <f t="shared" si="802"/>
        <v>27,1601330935606-513,606842604435j</v>
      </c>
      <c r="L5672" s="21">
        <f t="shared" si="803"/>
        <v>27.160133093560599</v>
      </c>
      <c r="M5672" s="21">
        <f t="shared" si="804"/>
        <v>-513.60684260443497</v>
      </c>
      <c r="N5672" s="21">
        <f t="shared" si="798"/>
        <v>27.160133093560599</v>
      </c>
      <c r="O5672" s="40">
        <f t="shared" si="799"/>
        <v>-1.1999510849111432</v>
      </c>
      <c r="P5672" s="32">
        <f t="shared" si="800"/>
        <v>9739.6305345232395</v>
      </c>
      <c r="R5672">
        <v>68.038200000000003</v>
      </c>
      <c r="S5672">
        <v>0.98985999999999996</v>
      </c>
      <c r="T5672">
        <v>-11.06</v>
      </c>
    </row>
    <row r="5673" spans="5:20" x14ac:dyDescent="0.3">
      <c r="E5673" s="26">
        <v>68.134</v>
      </c>
      <c r="F5673" s="38">
        <v>0.98982999999999999</v>
      </c>
      <c r="G5673" s="38">
        <v>-11.09</v>
      </c>
      <c r="H5673" s="19">
        <f t="shared" si="796"/>
        <v>0.97134616250085482</v>
      </c>
      <c r="I5673" s="19">
        <f t="shared" si="797"/>
        <v>-0.190394489139951</v>
      </c>
      <c r="J5673" s="20" t="str">
        <f t="shared" si="801"/>
        <v>0,971346162500855-0,190394489139951j</v>
      </c>
      <c r="K5673" s="20" t="str">
        <f t="shared" si="802"/>
        <v>27,2942655761231-513,59271539991j</v>
      </c>
      <c r="L5673" s="21">
        <f t="shared" si="803"/>
        <v>27.294265576123099</v>
      </c>
      <c r="M5673" s="21">
        <f t="shared" si="804"/>
        <v>-513.59271539991005</v>
      </c>
      <c r="N5673" s="21">
        <f t="shared" si="798"/>
        <v>27.294265576123099</v>
      </c>
      <c r="O5673" s="40">
        <f t="shared" si="799"/>
        <v>-1.1997067454117576</v>
      </c>
      <c r="P5673" s="32">
        <f t="shared" si="800"/>
        <v>9691.5029095560676</v>
      </c>
      <c r="R5673">
        <v>68.050200000000004</v>
      </c>
      <c r="S5673">
        <v>0.98982999999999999</v>
      </c>
      <c r="T5673">
        <v>-11.06</v>
      </c>
    </row>
    <row r="5674" spans="5:20" x14ac:dyDescent="0.3">
      <c r="E5674" s="26">
        <v>68.146000000000001</v>
      </c>
      <c r="F5674" s="38">
        <v>0.98978999999999995</v>
      </c>
      <c r="G5674" s="38">
        <v>-11.1</v>
      </c>
      <c r="H5674" s="19">
        <f t="shared" si="796"/>
        <v>0.97127366589288422</v>
      </c>
      <c r="I5674" s="19">
        <f t="shared" si="797"/>
        <v>-0.19055631724767788</v>
      </c>
      <c r="J5674" s="20" t="str">
        <f t="shared" si="801"/>
        <v>0,971273665892884-0,190556317247678j</v>
      </c>
      <c r="K5674" s="20" t="str">
        <f t="shared" si="802"/>
        <v>27,3525107958629-513,11836491763j</v>
      </c>
      <c r="L5674" s="21">
        <f t="shared" si="803"/>
        <v>27.352510795862901</v>
      </c>
      <c r="M5674" s="21">
        <f t="shared" si="804"/>
        <v>-513.11836491762995</v>
      </c>
      <c r="N5674" s="21">
        <f t="shared" si="798"/>
        <v>27.352510795862901</v>
      </c>
      <c r="O5674" s="40">
        <f t="shared" si="799"/>
        <v>-1.1983876407694036</v>
      </c>
      <c r="P5674" s="32">
        <f t="shared" si="800"/>
        <v>9653.1765669758825</v>
      </c>
      <c r="R5674">
        <v>68.062200000000004</v>
      </c>
      <c r="S5674">
        <v>0.98982999999999999</v>
      </c>
      <c r="T5674">
        <v>-11.07</v>
      </c>
    </row>
    <row r="5675" spans="5:20" x14ac:dyDescent="0.3">
      <c r="E5675" s="26">
        <v>68.157899999999998</v>
      </c>
      <c r="F5675" s="38">
        <v>0.98980999999999997</v>
      </c>
      <c r="G5675" s="38">
        <v>-11.1</v>
      </c>
      <c r="H5675" s="19">
        <f t="shared" si="796"/>
        <v>0.97129329174616408</v>
      </c>
      <c r="I5675" s="19">
        <f t="shared" si="797"/>
        <v>-0.19056016768700842</v>
      </c>
      <c r="J5675" s="20" t="str">
        <f t="shared" si="801"/>
        <v>0,971293291746164-0,190560167687008j</v>
      </c>
      <c r="K5675" s="20" t="str">
        <f t="shared" si="802"/>
        <v>27,2989551949407-513,124031279695j</v>
      </c>
      <c r="L5675" s="21">
        <f t="shared" si="803"/>
        <v>27.298955194940699</v>
      </c>
      <c r="M5675" s="21">
        <f t="shared" si="804"/>
        <v>-513.12403127969503</v>
      </c>
      <c r="N5675" s="21">
        <f t="shared" si="798"/>
        <v>27.298955194940699</v>
      </c>
      <c r="O5675" s="40">
        <f t="shared" si="799"/>
        <v>-1.1981916402559907</v>
      </c>
      <c r="P5675" s="32">
        <f t="shared" si="800"/>
        <v>9672.2201471064309</v>
      </c>
      <c r="R5675">
        <v>68.074100000000001</v>
      </c>
      <c r="S5675">
        <v>0.98990999999999996</v>
      </c>
      <c r="T5675">
        <v>-11.07</v>
      </c>
    </row>
    <row r="5676" spans="5:20" x14ac:dyDescent="0.3">
      <c r="E5676" s="26">
        <v>68.169899999999998</v>
      </c>
      <c r="F5676" s="38">
        <v>0.98985000000000001</v>
      </c>
      <c r="G5676" s="38">
        <v>-11.11</v>
      </c>
      <c r="H5676" s="19">
        <f t="shared" si="796"/>
        <v>0.97129926829110236</v>
      </c>
      <c r="I5676" s="19">
        <f t="shared" si="797"/>
        <v>-0.19073739517244434</v>
      </c>
      <c r="J5676" s="20" t="str">
        <f t="shared" si="801"/>
        <v>0,971299268291102-0,190737395172444j</v>
      </c>
      <c r="K5676" s="20" t="str">
        <f t="shared" si="802"/>
        <v>27,1432019577246-512,67311042514j</v>
      </c>
      <c r="L5676" s="21">
        <f t="shared" si="803"/>
        <v>27.1432019577246</v>
      </c>
      <c r="M5676" s="21">
        <f t="shared" si="804"/>
        <v>-512.67311042513995</v>
      </c>
      <c r="N5676" s="21">
        <f t="shared" si="798"/>
        <v>27.1432019577246</v>
      </c>
      <c r="O5676" s="40">
        <f t="shared" si="799"/>
        <v>-1.1969279654870864</v>
      </c>
      <c r="P5676" s="32">
        <f t="shared" si="800"/>
        <v>9710.3677000235457</v>
      </c>
      <c r="R5676">
        <v>68.086100000000002</v>
      </c>
      <c r="S5676">
        <v>0.98982999999999999</v>
      </c>
      <c r="T5676">
        <v>-11.07</v>
      </c>
    </row>
    <row r="5677" spans="5:20" x14ac:dyDescent="0.3">
      <c r="E5677" s="26">
        <v>68.181899999999999</v>
      </c>
      <c r="F5677" s="38">
        <v>0.98987000000000003</v>
      </c>
      <c r="G5677" s="38">
        <v>-11.11</v>
      </c>
      <c r="H5677" s="19">
        <f t="shared" si="796"/>
        <v>0.9713188934720548</v>
      </c>
      <c r="I5677" s="19">
        <f t="shared" si="797"/>
        <v>-0.19074124903707379</v>
      </c>
      <c r="J5677" s="20" t="str">
        <f t="shared" si="801"/>
        <v>0,971318893472055-0,190741249037074j</v>
      </c>
      <c r="K5677" s="20" t="str">
        <f t="shared" si="802"/>
        <v>27,0897395901259-512,678728173775j</v>
      </c>
      <c r="L5677" s="21">
        <f t="shared" si="803"/>
        <v>27.089739590125902</v>
      </c>
      <c r="M5677" s="21">
        <f t="shared" si="804"/>
        <v>-512.67872817377497</v>
      </c>
      <c r="N5677" s="21">
        <f t="shared" si="798"/>
        <v>27.089739590125902</v>
      </c>
      <c r="O5677" s="40">
        <f t="shared" si="799"/>
        <v>-1.1967304197583586</v>
      </c>
      <c r="P5677" s="32">
        <f t="shared" si="800"/>
        <v>9729.6369880577458</v>
      </c>
      <c r="R5677">
        <v>68.098100000000002</v>
      </c>
      <c r="S5677">
        <v>0.9899</v>
      </c>
      <c r="T5677">
        <v>-11.08</v>
      </c>
    </row>
    <row r="5678" spans="5:20" x14ac:dyDescent="0.3">
      <c r="E5678" s="26">
        <v>68.193799999999996</v>
      </c>
      <c r="F5678" s="38">
        <v>0.98987999999999998</v>
      </c>
      <c r="G5678" s="38">
        <v>-11.12</v>
      </c>
      <c r="H5678" s="19">
        <f t="shared" si="796"/>
        <v>0.97129540030405404</v>
      </c>
      <c r="I5678" s="19">
        <f t="shared" si="797"/>
        <v>-0.19091270190374238</v>
      </c>
      <c r="J5678" s="20" t="str">
        <f t="shared" si="801"/>
        <v>0,971295400304054-0,190912701903742j</v>
      </c>
      <c r="K5678" s="20" t="str">
        <f t="shared" si="802"/>
        <v>27,0146413735126-512,2201119858j</v>
      </c>
      <c r="L5678" s="21">
        <f t="shared" si="803"/>
        <v>27.0146413735126</v>
      </c>
      <c r="M5678" s="21">
        <f t="shared" si="804"/>
        <v>-512.22011198580003</v>
      </c>
      <c r="N5678" s="21">
        <f t="shared" si="798"/>
        <v>27.0146413735126</v>
      </c>
      <c r="O5678" s="40">
        <f t="shared" si="799"/>
        <v>-1.1954512400485715</v>
      </c>
      <c r="P5678" s="32">
        <f t="shared" si="800"/>
        <v>9739.1348022575912</v>
      </c>
      <c r="R5678">
        <v>68.110100000000003</v>
      </c>
      <c r="S5678">
        <v>0.98985000000000001</v>
      </c>
      <c r="T5678">
        <v>-11.08</v>
      </c>
    </row>
    <row r="5679" spans="5:20" x14ac:dyDescent="0.3">
      <c r="E5679" s="26">
        <v>68.205799999999996</v>
      </c>
      <c r="F5679" s="38">
        <v>0.98989000000000005</v>
      </c>
      <c r="G5679" s="38">
        <v>-11.12</v>
      </c>
      <c r="H5679" s="19">
        <f t="shared" si="796"/>
        <v>0.97130521255806779</v>
      </c>
      <c r="I5679" s="19">
        <f t="shared" si="797"/>
        <v>-0.19091463054864788</v>
      </c>
      <c r="J5679" s="20" t="str">
        <f t="shared" si="801"/>
        <v>0,971305212558068-0,190914630548648j</v>
      </c>
      <c r="K5679" s="20" t="str">
        <f t="shared" si="802"/>
        <v>26,987957283493-512,222906380365j</v>
      </c>
      <c r="L5679" s="21">
        <f t="shared" si="803"/>
        <v>26.987957283492999</v>
      </c>
      <c r="M5679" s="21">
        <f t="shared" si="804"/>
        <v>-512.22290638036498</v>
      </c>
      <c r="N5679" s="21">
        <f t="shared" si="798"/>
        <v>26.987957283492999</v>
      </c>
      <c r="O5679" s="40">
        <f t="shared" si="799"/>
        <v>-1.1952474351936671</v>
      </c>
      <c r="P5679" s="32">
        <f t="shared" si="800"/>
        <v>9748.8169591852366</v>
      </c>
      <c r="R5679">
        <v>68.122</v>
      </c>
      <c r="S5679">
        <v>0.98987999999999998</v>
      </c>
      <c r="T5679">
        <v>-11.09</v>
      </c>
    </row>
    <row r="5680" spans="5:20" x14ac:dyDescent="0.3">
      <c r="E5680" s="26">
        <v>68.217799999999997</v>
      </c>
      <c r="F5680" s="38">
        <v>0.98980999999999997</v>
      </c>
      <c r="G5680" s="38">
        <v>-11.13</v>
      </c>
      <c r="H5680" s="19">
        <f t="shared" si="796"/>
        <v>0.97119338153746215</v>
      </c>
      <c r="I5680" s="19">
        <f t="shared" si="797"/>
        <v>-0.19106870952050042</v>
      </c>
      <c r="J5680" s="20" t="str">
        <f t="shared" si="801"/>
        <v>0,971193381537462-0,1910687095205j</v>
      </c>
      <c r="K5680" s="20" t="str">
        <f t="shared" si="802"/>
        <v>27,1528567415865-511,73992506638j</v>
      </c>
      <c r="L5680" s="21">
        <f t="shared" si="803"/>
        <v>27.152856741586501</v>
      </c>
      <c r="M5680" s="21">
        <f t="shared" si="804"/>
        <v>-511.73992506638001</v>
      </c>
      <c r="N5680" s="21">
        <f t="shared" si="798"/>
        <v>27.152856741586501</v>
      </c>
      <c r="O5680" s="40">
        <f t="shared" si="799"/>
        <v>-1.1939103672617777</v>
      </c>
      <c r="P5680" s="32">
        <f t="shared" si="800"/>
        <v>9671.7274000108882</v>
      </c>
      <c r="R5680">
        <v>68.134</v>
      </c>
      <c r="S5680">
        <v>0.98982999999999999</v>
      </c>
      <c r="T5680">
        <v>-11.09</v>
      </c>
    </row>
    <row r="5681" spans="5:20" x14ac:dyDescent="0.3">
      <c r="E5681" s="26">
        <v>68.229799999999997</v>
      </c>
      <c r="F5681" s="38">
        <v>0.98984000000000005</v>
      </c>
      <c r="G5681" s="38">
        <v>-11.13</v>
      </c>
      <c r="H5681" s="19">
        <f t="shared" si="796"/>
        <v>0.97122281728921878</v>
      </c>
      <c r="I5681" s="19">
        <f t="shared" si="797"/>
        <v>-0.19107450059281292</v>
      </c>
      <c r="J5681" s="20" t="str">
        <f t="shared" si="801"/>
        <v>0,971222817289219-0,191074500592813j</v>
      </c>
      <c r="K5681" s="20" t="str">
        <f t="shared" si="802"/>
        <v>27,0729496023514-511,74833556473j</v>
      </c>
      <c r="L5681" s="21">
        <f t="shared" si="803"/>
        <v>27.0729496023514</v>
      </c>
      <c r="M5681" s="21">
        <f t="shared" si="804"/>
        <v>-511.74833556472998</v>
      </c>
      <c r="N5681" s="21">
        <f t="shared" si="798"/>
        <v>27.0729496023514</v>
      </c>
      <c r="O5681" s="40">
        <f t="shared" si="799"/>
        <v>-1.1937200053961285</v>
      </c>
      <c r="P5681" s="32">
        <f t="shared" si="800"/>
        <v>9700.4318853617824</v>
      </c>
      <c r="R5681">
        <v>68.146000000000001</v>
      </c>
      <c r="S5681">
        <v>0.98978999999999995</v>
      </c>
      <c r="T5681">
        <v>-11.1</v>
      </c>
    </row>
    <row r="5682" spans="5:20" x14ac:dyDescent="0.3">
      <c r="E5682" s="26">
        <v>68.241699999999994</v>
      </c>
      <c r="F5682" s="38">
        <v>0.98982000000000003</v>
      </c>
      <c r="G5682" s="38">
        <v>-11.13</v>
      </c>
      <c r="H5682" s="19">
        <f t="shared" si="796"/>
        <v>0.9712031934547144</v>
      </c>
      <c r="I5682" s="19">
        <f t="shared" si="797"/>
        <v>-0.19107063987793793</v>
      </c>
      <c r="J5682" s="20" t="str">
        <f t="shared" si="801"/>
        <v>0,971203193454714-0,191070639877938j</v>
      </c>
      <c r="K5682" s="20" t="str">
        <f t="shared" si="802"/>
        <v>27,1262211952887-511,74273133295j</v>
      </c>
      <c r="L5682" s="21">
        <f t="shared" si="803"/>
        <v>27.1262211952887</v>
      </c>
      <c r="M5682" s="21">
        <f t="shared" si="804"/>
        <v>-511.74273133294997</v>
      </c>
      <c r="N5682" s="21">
        <f t="shared" si="798"/>
        <v>27.1262211952887</v>
      </c>
      <c r="O5682" s="40">
        <f t="shared" si="799"/>
        <v>-1.1934987739605951</v>
      </c>
      <c r="P5682" s="32">
        <f t="shared" si="800"/>
        <v>9681.2767638293608</v>
      </c>
      <c r="R5682">
        <v>68.157899999999998</v>
      </c>
      <c r="S5682">
        <v>0.98980999999999997</v>
      </c>
      <c r="T5682">
        <v>-11.1</v>
      </c>
    </row>
    <row r="5683" spans="5:20" x14ac:dyDescent="0.3">
      <c r="E5683" s="26">
        <v>68.253699999999995</v>
      </c>
      <c r="F5683" s="38">
        <v>0.98987000000000003</v>
      </c>
      <c r="G5683" s="38">
        <v>-11.14</v>
      </c>
      <c r="H5683" s="19">
        <f t="shared" si="796"/>
        <v>0.97121888844587456</v>
      </c>
      <c r="I5683" s="19">
        <f t="shared" si="797"/>
        <v>-0.19124980425077528</v>
      </c>
      <c r="J5683" s="20" t="str">
        <f t="shared" si="801"/>
        <v>0,971218888445875-0,191249804250775j</v>
      </c>
      <c r="K5683" s="20" t="str">
        <f t="shared" si="802"/>
        <v>26,9448861371324-511,29694501725j</v>
      </c>
      <c r="L5683" s="21">
        <f t="shared" si="803"/>
        <v>26.9448861371324</v>
      </c>
      <c r="M5683" s="21">
        <f t="shared" si="804"/>
        <v>-511.29694501724998</v>
      </c>
      <c r="N5683" s="21">
        <f t="shared" si="798"/>
        <v>26.9448861371324</v>
      </c>
      <c r="O5683" s="40">
        <f t="shared" si="799"/>
        <v>-1.1922494485614754</v>
      </c>
      <c r="P5683" s="32">
        <f t="shared" si="800"/>
        <v>9729.1408669806679</v>
      </c>
      <c r="R5683">
        <v>68.169899999999998</v>
      </c>
      <c r="S5683">
        <v>0.98985000000000001</v>
      </c>
      <c r="T5683">
        <v>-11.11</v>
      </c>
    </row>
    <row r="5684" spans="5:20" x14ac:dyDescent="0.3">
      <c r="E5684" s="26">
        <v>68.265699999999995</v>
      </c>
      <c r="F5684" s="38">
        <v>0.98985000000000001</v>
      </c>
      <c r="G5684" s="38">
        <v>-11.14</v>
      </c>
      <c r="H5684" s="19">
        <f t="shared" si="796"/>
        <v>0.97119926528549094</v>
      </c>
      <c r="I5684" s="19">
        <f t="shared" si="797"/>
        <v>-0.19124594011095389</v>
      </c>
      <c r="J5684" s="20" t="str">
        <f t="shared" si="801"/>
        <v>0,971199265285491-0,191245940110954j</v>
      </c>
      <c r="K5684" s="20" t="str">
        <f t="shared" si="802"/>
        <v>26,9980642142221-511,291372367465j</v>
      </c>
      <c r="L5684" s="21">
        <f t="shared" si="803"/>
        <v>26.998064214222101</v>
      </c>
      <c r="M5684" s="21">
        <f t="shared" si="804"/>
        <v>-511.29137236746499</v>
      </c>
      <c r="N5684" s="21">
        <f t="shared" si="798"/>
        <v>26.998064214222101</v>
      </c>
      <c r="O5684" s="40">
        <f t="shared" si="799"/>
        <v>-1.1920268783960462</v>
      </c>
      <c r="P5684" s="32">
        <f t="shared" si="800"/>
        <v>9709.8725615529747</v>
      </c>
      <c r="R5684">
        <v>68.181899999999999</v>
      </c>
      <c r="S5684">
        <v>0.98987000000000003</v>
      </c>
      <c r="T5684">
        <v>-11.11</v>
      </c>
    </row>
    <row r="5685" spans="5:20" x14ac:dyDescent="0.3">
      <c r="E5685" s="26">
        <v>68.277600000000007</v>
      </c>
      <c r="F5685" s="38">
        <v>0.98985000000000001</v>
      </c>
      <c r="G5685" s="38">
        <v>-11.15</v>
      </c>
      <c r="H5685" s="19">
        <f t="shared" si="796"/>
        <v>0.97116587178008973</v>
      </c>
      <c r="I5685" s="19">
        <f t="shared" si="797"/>
        <v>-0.19141544344597283</v>
      </c>
      <c r="J5685" s="20" t="str">
        <f t="shared" si="801"/>
        <v>0,97116587178009-0,191415443445973j</v>
      </c>
      <c r="K5685" s="20" t="str">
        <f t="shared" si="802"/>
        <v>26,9499441591463-510,83242649227j</v>
      </c>
      <c r="L5685" s="21">
        <f t="shared" si="803"/>
        <v>26.949944159146298</v>
      </c>
      <c r="M5685" s="21">
        <f t="shared" si="804"/>
        <v>-510.83242649226997</v>
      </c>
      <c r="N5685" s="21">
        <f t="shared" si="798"/>
        <v>26.949944159146298</v>
      </c>
      <c r="O5685" s="40">
        <f t="shared" si="799"/>
        <v>-1.1907493199507895</v>
      </c>
      <c r="P5685" s="32">
        <f t="shared" si="800"/>
        <v>9709.7072224305357</v>
      </c>
      <c r="R5685">
        <v>68.193799999999996</v>
      </c>
      <c r="S5685">
        <v>0.98987999999999998</v>
      </c>
      <c r="T5685">
        <v>-11.12</v>
      </c>
    </row>
    <row r="5686" spans="5:20" x14ac:dyDescent="0.3">
      <c r="E5686" s="26">
        <v>68.289599999999993</v>
      </c>
      <c r="F5686" s="38">
        <v>0.98985000000000001</v>
      </c>
      <c r="G5686" s="38">
        <v>-11.15</v>
      </c>
      <c r="H5686" s="19">
        <f t="shared" si="796"/>
        <v>0.97116587178008973</v>
      </c>
      <c r="I5686" s="19">
        <f t="shared" si="797"/>
        <v>-0.19141544344597283</v>
      </c>
      <c r="J5686" s="20" t="str">
        <f t="shared" si="801"/>
        <v>0,97116587178009-0,191415443445973j</v>
      </c>
      <c r="K5686" s="20" t="str">
        <f t="shared" si="802"/>
        <v>26,9499441591463-510,83242649227j</v>
      </c>
      <c r="L5686" s="21">
        <f t="shared" si="803"/>
        <v>26.949944159146298</v>
      </c>
      <c r="M5686" s="21">
        <f t="shared" si="804"/>
        <v>-510.83242649226997</v>
      </c>
      <c r="N5686" s="21">
        <f t="shared" si="798"/>
        <v>26.949944159146298</v>
      </c>
      <c r="O5686" s="40">
        <f t="shared" si="799"/>
        <v>-1.1905400788388283</v>
      </c>
      <c r="P5686" s="32">
        <f t="shared" si="800"/>
        <v>9709.7072224305357</v>
      </c>
      <c r="R5686">
        <v>68.205799999999996</v>
      </c>
      <c r="S5686">
        <v>0.98989000000000005</v>
      </c>
      <c r="T5686">
        <v>-11.12</v>
      </c>
    </row>
    <row r="5687" spans="5:20" x14ac:dyDescent="0.3">
      <c r="E5687" s="26">
        <v>68.301599999999993</v>
      </c>
      <c r="F5687" s="38">
        <v>0.98989000000000005</v>
      </c>
      <c r="G5687" s="38">
        <v>-11.16</v>
      </c>
      <c r="H5687" s="19">
        <f t="shared" si="796"/>
        <v>0.97117169231198197</v>
      </c>
      <c r="I5687" s="19">
        <f t="shared" si="797"/>
        <v>-0.19159268292886608</v>
      </c>
      <c r="J5687" s="20" t="str">
        <f t="shared" si="801"/>
        <v>0,971171692311982-0,191592682928866j</v>
      </c>
      <c r="K5687" s="20" t="str">
        <f t="shared" si="802"/>
        <v>26,7959726670241-510,385368459295j</v>
      </c>
      <c r="L5687" s="21">
        <f t="shared" si="803"/>
        <v>26.795972667024099</v>
      </c>
      <c r="M5687" s="21">
        <f t="shared" si="804"/>
        <v>-510.38536845929502</v>
      </c>
      <c r="N5687" s="21">
        <f t="shared" si="798"/>
        <v>26.795972667024099</v>
      </c>
      <c r="O5687" s="40">
        <f t="shared" si="799"/>
        <v>-1.1892891860816606</v>
      </c>
      <c r="P5687" s="32">
        <f t="shared" si="800"/>
        <v>9748.1532667017327</v>
      </c>
      <c r="R5687">
        <v>68.217799999999997</v>
      </c>
      <c r="S5687">
        <v>0.98980999999999997</v>
      </c>
      <c r="T5687">
        <v>-11.13</v>
      </c>
    </row>
    <row r="5688" spans="5:20" x14ac:dyDescent="0.3">
      <c r="E5688" s="26">
        <v>68.313500000000005</v>
      </c>
      <c r="F5688" s="38">
        <v>0.98982999999999999</v>
      </c>
      <c r="G5688" s="38">
        <v>-11.16</v>
      </c>
      <c r="H5688" s="19">
        <f t="shared" si="796"/>
        <v>0.97111282688093536</v>
      </c>
      <c r="I5688" s="19">
        <f t="shared" si="797"/>
        <v>-0.191581069960783</v>
      </c>
      <c r="J5688" s="20" t="str">
        <f t="shared" si="801"/>
        <v>0,971112826880935-0,191581069960783j</v>
      </c>
      <c r="K5688" s="20" t="str">
        <f t="shared" si="802"/>
        <v>26,9549420890497-510,36873990484j</v>
      </c>
      <c r="L5688" s="21">
        <f t="shared" si="803"/>
        <v>26.954942089049698</v>
      </c>
      <c r="M5688" s="21">
        <f t="shared" si="804"/>
        <v>-510.36873990484003</v>
      </c>
      <c r="N5688" s="21">
        <f t="shared" si="798"/>
        <v>26.954942089049698</v>
      </c>
      <c r="O5688" s="40">
        <f t="shared" si="799"/>
        <v>-1.1890432748349469</v>
      </c>
      <c r="P5688" s="32">
        <f t="shared" si="800"/>
        <v>9690.3498702447741</v>
      </c>
      <c r="R5688">
        <v>68.229799999999997</v>
      </c>
      <c r="S5688">
        <v>0.98984000000000005</v>
      </c>
      <c r="T5688">
        <v>-11.13</v>
      </c>
    </row>
    <row r="5689" spans="5:20" x14ac:dyDescent="0.3">
      <c r="E5689" s="26">
        <v>68.325500000000005</v>
      </c>
      <c r="F5689" s="38">
        <v>0.98989000000000005</v>
      </c>
      <c r="G5689" s="38">
        <v>-11.17</v>
      </c>
      <c r="H5689" s="19">
        <f t="shared" si="796"/>
        <v>0.97113823828896273</v>
      </c>
      <c r="I5689" s="19">
        <f t="shared" si="797"/>
        <v>-0.19176218144621218</v>
      </c>
      <c r="J5689" s="20" t="str">
        <f t="shared" si="801"/>
        <v>0,971138238288963-0,191762181446212j</v>
      </c>
      <c r="K5689" s="20" t="str">
        <f t="shared" si="802"/>
        <v>26,7482973284622-509,9280170538j</v>
      </c>
      <c r="L5689" s="21">
        <f t="shared" si="803"/>
        <v>26.748297328462201</v>
      </c>
      <c r="M5689" s="21">
        <f t="shared" si="804"/>
        <v>-509.92801705379998</v>
      </c>
      <c r="N5689" s="21">
        <f t="shared" si="798"/>
        <v>26.748297328462201</v>
      </c>
      <c r="O5689" s="40">
        <f t="shared" si="799"/>
        <v>-1.1878078394619955</v>
      </c>
      <c r="P5689" s="32">
        <f t="shared" si="800"/>
        <v>9747.9869759389494</v>
      </c>
      <c r="R5689">
        <v>68.241699999999994</v>
      </c>
      <c r="S5689">
        <v>0.98982000000000003</v>
      </c>
      <c r="T5689">
        <v>-11.13</v>
      </c>
    </row>
    <row r="5690" spans="5:20" x14ac:dyDescent="0.3">
      <c r="E5690" s="26">
        <v>68.337500000000006</v>
      </c>
      <c r="F5690" s="38">
        <v>0.98985000000000001</v>
      </c>
      <c r="G5690" s="38">
        <v>-11.17</v>
      </c>
      <c r="H5690" s="19">
        <f t="shared" si="796"/>
        <v>0.97109899602009286</v>
      </c>
      <c r="I5690" s="19">
        <f t="shared" si="797"/>
        <v>-0.19175443261830419</v>
      </c>
      <c r="J5690" s="20" t="str">
        <f t="shared" si="801"/>
        <v>0,971098996020093-0,191754432618304j</v>
      </c>
      <c r="K5690" s="20" t="str">
        <f t="shared" si="802"/>
        <v>26,8540900685916-509,91697194134j</v>
      </c>
      <c r="L5690" s="21">
        <f t="shared" si="803"/>
        <v>26.854090068591599</v>
      </c>
      <c r="M5690" s="21">
        <f t="shared" si="804"/>
        <v>-509.91697194134002</v>
      </c>
      <c r="N5690" s="21">
        <f t="shared" si="798"/>
        <v>26.854090068591599</v>
      </c>
      <c r="O5690" s="40">
        <f t="shared" si="799"/>
        <v>-1.1875735379684003</v>
      </c>
      <c r="P5690" s="32">
        <f t="shared" si="800"/>
        <v>9709.3761047667413</v>
      </c>
      <c r="R5690">
        <v>68.253699999999995</v>
      </c>
      <c r="S5690">
        <v>0.98987000000000003</v>
      </c>
      <c r="T5690">
        <v>-11.14</v>
      </c>
    </row>
    <row r="5691" spans="5:20" x14ac:dyDescent="0.3">
      <c r="E5691" s="26">
        <v>68.349500000000006</v>
      </c>
      <c r="F5691" s="38">
        <v>0.9899</v>
      </c>
      <c r="G5691" s="38">
        <v>-11.18</v>
      </c>
      <c r="H5691" s="19">
        <f t="shared" si="796"/>
        <v>0.9711145649123426</v>
      </c>
      <c r="I5691" s="19">
        <f t="shared" si="797"/>
        <v>-0.19193361304136269</v>
      </c>
      <c r="J5691" s="20" t="str">
        <f t="shared" si="801"/>
        <v>0,971114564912343-0,191933613041363j</v>
      </c>
      <c r="K5691" s="20" t="str">
        <f t="shared" si="802"/>
        <v>26,6743475763876-509,474221636835j</v>
      </c>
      <c r="L5691" s="21">
        <f t="shared" si="803"/>
        <v>26.6743475763876</v>
      </c>
      <c r="M5691" s="21">
        <f t="shared" si="804"/>
        <v>-509.47422163683501</v>
      </c>
      <c r="N5691" s="21">
        <f t="shared" si="798"/>
        <v>26.6743475763876</v>
      </c>
      <c r="O5691" s="40">
        <f t="shared" si="799"/>
        <v>-1.1863340734226022</v>
      </c>
      <c r="P5691" s="32">
        <f t="shared" si="800"/>
        <v>9757.5208760301266</v>
      </c>
      <c r="R5691">
        <v>68.265699999999995</v>
      </c>
      <c r="S5691">
        <v>0.98985000000000001</v>
      </c>
      <c r="T5691">
        <v>-11.14</v>
      </c>
    </row>
    <row r="5692" spans="5:20" x14ac:dyDescent="0.3">
      <c r="E5692" s="26">
        <v>68.361400000000003</v>
      </c>
      <c r="F5692" s="38">
        <v>0.98989000000000005</v>
      </c>
      <c r="G5692" s="38">
        <v>-11.18</v>
      </c>
      <c r="H5692" s="19">
        <f t="shared" si="796"/>
        <v>0.97110475468338109</v>
      </c>
      <c r="I5692" s="19">
        <f t="shared" si="797"/>
        <v>-0.19193167412214823</v>
      </c>
      <c r="J5692" s="20" t="str">
        <f t="shared" si="801"/>
        <v>0,971104754683381-0,191931674122148j</v>
      </c>
      <c r="K5692" s="20" t="str">
        <f t="shared" si="802"/>
        <v>26,700749402631-509,471474561365j</v>
      </c>
      <c r="L5692" s="21">
        <f t="shared" si="803"/>
        <v>26.700749402631001</v>
      </c>
      <c r="M5692" s="21">
        <f t="shared" si="804"/>
        <v>-509.47147456136503</v>
      </c>
      <c r="N5692" s="21">
        <f t="shared" si="798"/>
        <v>26.700749402631001</v>
      </c>
      <c r="O5692" s="40">
        <f t="shared" si="799"/>
        <v>-1.1861211669269216</v>
      </c>
      <c r="P5692" s="32">
        <f t="shared" si="800"/>
        <v>9747.8205381286662</v>
      </c>
      <c r="R5692">
        <v>68.277600000000007</v>
      </c>
      <c r="S5692">
        <v>0.98985000000000001</v>
      </c>
      <c r="T5692">
        <v>-11.15</v>
      </c>
    </row>
    <row r="5693" spans="5:20" x14ac:dyDescent="0.3">
      <c r="E5693" s="26">
        <v>68.373400000000004</v>
      </c>
      <c r="F5693" s="38">
        <v>0.98987000000000003</v>
      </c>
      <c r="G5693" s="38">
        <v>-11.19</v>
      </c>
      <c r="H5693" s="19">
        <f t="shared" si="796"/>
        <v>0.97105162171544301</v>
      </c>
      <c r="I5693" s="19">
        <f t="shared" si="797"/>
        <v>-0.19209727968872534</v>
      </c>
      <c r="J5693" s="20" t="str">
        <f t="shared" si="801"/>
        <v>0,971051621715443-0,192097279688725j</v>
      </c>
      <c r="K5693" s="20" t="str">
        <f t="shared" si="802"/>
        <v>26,7060383454652-509,010251179545j</v>
      </c>
      <c r="L5693" s="21">
        <f t="shared" si="803"/>
        <v>26.706038345465199</v>
      </c>
      <c r="M5693" s="21">
        <f t="shared" si="804"/>
        <v>-509.01025117954498</v>
      </c>
      <c r="N5693" s="21">
        <f t="shared" si="798"/>
        <v>26.706038345465199</v>
      </c>
      <c r="O5693" s="40">
        <f t="shared" si="799"/>
        <v>-1.1848393901674017</v>
      </c>
      <c r="P5693" s="32">
        <f t="shared" si="800"/>
        <v>9728.3110631828113</v>
      </c>
      <c r="R5693">
        <v>68.289599999999993</v>
      </c>
      <c r="S5693">
        <v>0.98985000000000001</v>
      </c>
      <c r="T5693">
        <v>-11.15</v>
      </c>
    </row>
    <row r="5694" spans="5:20" x14ac:dyDescent="0.3">
      <c r="E5694" s="26">
        <v>68.385400000000004</v>
      </c>
      <c r="F5694" s="38">
        <v>0.98989000000000005</v>
      </c>
      <c r="G5694" s="38">
        <v>-11.19</v>
      </c>
      <c r="H5694" s="19">
        <f t="shared" si="796"/>
        <v>0.9710712414962569</v>
      </c>
      <c r="I5694" s="19">
        <f t="shared" si="797"/>
        <v>-0.19210116095151114</v>
      </c>
      <c r="J5694" s="20" t="str">
        <f t="shared" si="801"/>
        <v>0,971071241496257-0,192101160951511j</v>
      </c>
      <c r="K5694" s="20" t="str">
        <f t="shared" si="802"/>
        <v>26,653328436331-509,01573883689j</v>
      </c>
      <c r="L5694" s="21">
        <f t="shared" si="803"/>
        <v>26.653328436331002</v>
      </c>
      <c r="M5694" s="21">
        <f t="shared" si="804"/>
        <v>-509.01573883689002</v>
      </c>
      <c r="N5694" s="21">
        <f t="shared" si="798"/>
        <v>26.653328436331002</v>
      </c>
      <c r="O5694" s="40">
        <f t="shared" si="799"/>
        <v>-1.1846442507825397</v>
      </c>
      <c r="P5694" s="32">
        <f t="shared" si="800"/>
        <v>9747.653953277304</v>
      </c>
      <c r="R5694">
        <v>68.301599999999993</v>
      </c>
      <c r="S5694">
        <v>0.98989000000000005</v>
      </c>
      <c r="T5694">
        <v>-11.16</v>
      </c>
    </row>
    <row r="5695" spans="5:20" x14ac:dyDescent="0.3">
      <c r="E5695" s="26">
        <v>68.397300000000001</v>
      </c>
      <c r="F5695" s="38">
        <v>0.9899</v>
      </c>
      <c r="G5695" s="38">
        <v>-11.2</v>
      </c>
      <c r="H5695" s="19">
        <f t="shared" si="796"/>
        <v>0.97104750828016473</v>
      </c>
      <c r="I5695" s="19">
        <f t="shared" si="797"/>
        <v>-0.19227258427265023</v>
      </c>
      <c r="J5695" s="20" t="str">
        <f t="shared" si="801"/>
        <v>0,971047508280165-0,19227258427265j</v>
      </c>
      <c r="K5695" s="20" t="str">
        <f t="shared" si="802"/>
        <v>26,5797252988003-508,56354018064j</v>
      </c>
      <c r="L5695" s="21">
        <f t="shared" si="803"/>
        <v>26.579725298800302</v>
      </c>
      <c r="M5695" s="21">
        <f t="shared" si="804"/>
        <v>-508.56354018064002</v>
      </c>
      <c r="N5695" s="21">
        <f t="shared" si="798"/>
        <v>26.579725298800302</v>
      </c>
      <c r="O5695" s="40">
        <f t="shared" si="799"/>
        <v>-1.1833859128366557</v>
      </c>
      <c r="P5695" s="32">
        <f t="shared" si="800"/>
        <v>9757.1872275794303</v>
      </c>
      <c r="R5695">
        <v>68.313500000000005</v>
      </c>
      <c r="S5695">
        <v>0.98982999999999999</v>
      </c>
      <c r="T5695">
        <v>-11.16</v>
      </c>
    </row>
    <row r="5696" spans="5:20" x14ac:dyDescent="0.3">
      <c r="E5696" s="26">
        <v>68.409300000000002</v>
      </c>
      <c r="F5696" s="38">
        <v>0.98990999999999996</v>
      </c>
      <c r="G5696" s="38">
        <v>-11.2</v>
      </c>
      <c r="H5696" s="19">
        <f t="shared" si="796"/>
        <v>0.97105731783171811</v>
      </c>
      <c r="I5696" s="19">
        <f t="shared" si="797"/>
        <v>-0.19227452661616243</v>
      </c>
      <c r="J5696" s="20" t="str">
        <f t="shared" si="801"/>
        <v>0,971057317831718-0,192274526616162j</v>
      </c>
      <c r="K5696" s="20" t="str">
        <f t="shared" si="802"/>
        <v>26,5534164630929-508,566269902305j</v>
      </c>
      <c r="L5696" s="21">
        <f t="shared" si="803"/>
        <v>26.553416463092901</v>
      </c>
      <c r="M5696" s="21">
        <f t="shared" si="804"/>
        <v>-508.56626990230501</v>
      </c>
      <c r="N5696" s="21">
        <f t="shared" si="798"/>
        <v>26.553416463092901</v>
      </c>
      <c r="O5696" s="40">
        <f t="shared" si="799"/>
        <v>-1.1831846802227013</v>
      </c>
      <c r="P5696" s="32">
        <f t="shared" si="800"/>
        <v>9766.9064607439814</v>
      </c>
      <c r="R5696">
        <v>68.325500000000005</v>
      </c>
      <c r="S5696">
        <v>0.98989000000000005</v>
      </c>
      <c r="T5696">
        <v>-11.17</v>
      </c>
    </row>
    <row r="5697" spans="5:20" x14ac:dyDescent="0.3">
      <c r="E5697" s="26">
        <v>68.421300000000002</v>
      </c>
      <c r="F5697" s="38">
        <v>0.9899</v>
      </c>
      <c r="G5697" s="38">
        <v>-11.2</v>
      </c>
      <c r="H5697" s="19">
        <f t="shared" si="796"/>
        <v>0.97104750828016473</v>
      </c>
      <c r="I5697" s="19">
        <f t="shared" si="797"/>
        <v>-0.19227258427265023</v>
      </c>
      <c r="J5697" s="20" t="str">
        <f t="shared" si="801"/>
        <v>0,971047508280165-0,19227258427265j</v>
      </c>
      <c r="K5697" s="20" t="str">
        <f t="shared" si="802"/>
        <v>26,5797252988003-508,56354018064j</v>
      </c>
      <c r="L5697" s="21">
        <f t="shared" si="803"/>
        <v>26.579725298800302</v>
      </c>
      <c r="M5697" s="21">
        <f t="shared" si="804"/>
        <v>-508.56354018064002</v>
      </c>
      <c r="N5697" s="21">
        <f t="shared" si="798"/>
        <v>26.579725298800302</v>
      </c>
      <c r="O5697" s="40">
        <f t="shared" si="799"/>
        <v>-1.1829708189710308</v>
      </c>
      <c r="P5697" s="32">
        <f t="shared" si="800"/>
        <v>9757.1872275794303</v>
      </c>
      <c r="R5697">
        <v>68.337500000000006</v>
      </c>
      <c r="S5697">
        <v>0.98985000000000001</v>
      </c>
      <c r="T5697">
        <v>-11.17</v>
      </c>
    </row>
    <row r="5698" spans="5:20" x14ac:dyDescent="0.3">
      <c r="E5698" s="26">
        <v>68.433199999999999</v>
      </c>
      <c r="F5698" s="38">
        <v>0.98987000000000003</v>
      </c>
      <c r="G5698" s="38">
        <v>-11.21</v>
      </c>
      <c r="H5698" s="19">
        <f t="shared" si="796"/>
        <v>0.97098450795666347</v>
      </c>
      <c r="I5698" s="19">
        <f t="shared" si="797"/>
        <v>-0.19243622893872167</v>
      </c>
      <c r="J5698" s="20" t="str">
        <f t="shared" si="801"/>
        <v>0,970984507956663-0,192436228938722j</v>
      </c>
      <c r="K5698" s="20" t="str">
        <f t="shared" si="802"/>
        <v>26,6113896947555-508,101220706305j</v>
      </c>
      <c r="L5698" s="21">
        <f t="shared" si="803"/>
        <v>26.611389694755498</v>
      </c>
      <c r="M5698" s="21">
        <f t="shared" si="804"/>
        <v>-508.10122070630501</v>
      </c>
      <c r="N5698" s="21">
        <f t="shared" si="798"/>
        <v>26.611389694755498</v>
      </c>
      <c r="O5698" s="40">
        <f t="shared" si="799"/>
        <v>-1.1816898941805225</v>
      </c>
      <c r="P5698" s="32">
        <f t="shared" si="800"/>
        <v>9727.978114413987</v>
      </c>
      <c r="R5698">
        <v>68.349500000000006</v>
      </c>
      <c r="S5698">
        <v>0.9899</v>
      </c>
      <c r="T5698">
        <v>-11.18</v>
      </c>
    </row>
    <row r="5699" spans="5:20" x14ac:dyDescent="0.3">
      <c r="E5699" s="26">
        <v>68.4452</v>
      </c>
      <c r="F5699" s="38">
        <v>0.98987999999999998</v>
      </c>
      <c r="G5699" s="38">
        <v>-11.21</v>
      </c>
      <c r="H5699" s="19">
        <f t="shared" si="796"/>
        <v>0.9709943171690647</v>
      </c>
      <c r="I5699" s="19">
        <f t="shared" si="797"/>
        <v>-0.192438172994294</v>
      </c>
      <c r="J5699" s="20" t="str">
        <f t="shared" si="801"/>
        <v>0,970994317169065-0,192438172994294j</v>
      </c>
      <c r="K5699" s="20" t="str">
        <f t="shared" si="802"/>
        <v>26,5851277151402-508,103951282195j</v>
      </c>
      <c r="L5699" s="21">
        <f t="shared" si="803"/>
        <v>26.585127715140199</v>
      </c>
      <c r="M5699" s="21">
        <f t="shared" si="804"/>
        <v>-508.103951282195</v>
      </c>
      <c r="N5699" s="21">
        <f t="shared" si="798"/>
        <v>26.585127715140199</v>
      </c>
      <c r="O5699" s="40">
        <f t="shared" si="799"/>
        <v>-1.181489066451481</v>
      </c>
      <c r="P5699" s="32">
        <f t="shared" si="800"/>
        <v>9737.6396720027697</v>
      </c>
      <c r="R5699">
        <v>68.361400000000003</v>
      </c>
      <c r="S5699">
        <v>0.98989000000000005</v>
      </c>
      <c r="T5699">
        <v>-11.18</v>
      </c>
    </row>
    <row r="5700" spans="5:20" x14ac:dyDescent="0.3">
      <c r="E5700" s="26">
        <v>68.4572</v>
      </c>
      <c r="F5700" s="38">
        <v>0.98989000000000005</v>
      </c>
      <c r="G5700" s="38">
        <v>-11.22</v>
      </c>
      <c r="H5700" s="19">
        <f t="shared" si="796"/>
        <v>0.97097052445584342</v>
      </c>
      <c r="I5700" s="19">
        <f t="shared" si="797"/>
        <v>-0.19260958630853339</v>
      </c>
      <c r="J5700" s="20" t="str">
        <f t="shared" si="801"/>
        <v>0,970970524455843-0,192609586308533j</v>
      </c>
      <c r="K5700" s="20" t="str">
        <f t="shared" si="802"/>
        <v>26,5118227927679-507,653350933275j</v>
      </c>
      <c r="L5700" s="21">
        <f t="shared" si="803"/>
        <v>26.511822792767902</v>
      </c>
      <c r="M5700" s="21">
        <f t="shared" si="804"/>
        <v>-507.65335093327502</v>
      </c>
      <c r="N5700" s="21">
        <f t="shared" si="798"/>
        <v>26.511822792767902</v>
      </c>
      <c r="O5700" s="40">
        <f t="shared" si="799"/>
        <v>-1.1802343680167369</v>
      </c>
      <c r="P5700" s="32">
        <f t="shared" si="800"/>
        <v>9747.1533165222845</v>
      </c>
      <c r="R5700">
        <v>68.373400000000004</v>
      </c>
      <c r="S5700">
        <v>0.98987000000000003</v>
      </c>
      <c r="T5700">
        <v>-11.19</v>
      </c>
    </row>
    <row r="5701" spans="5:20" x14ac:dyDescent="0.3">
      <c r="E5701" s="26">
        <v>68.469200000000001</v>
      </c>
      <c r="F5701" s="38">
        <v>0.98985999999999996</v>
      </c>
      <c r="G5701" s="38">
        <v>-11.22</v>
      </c>
      <c r="H5701" s="19">
        <f t="shared" si="796"/>
        <v>0.97094109783699312</v>
      </c>
      <c r="I5701" s="19">
        <f t="shared" si="797"/>
        <v>-0.19260374900581365</v>
      </c>
      <c r="J5701" s="20" t="str">
        <f t="shared" si="801"/>
        <v>0,970941097836993-0,192603749005814j</v>
      </c>
      <c r="K5701" s="20" t="str">
        <f t="shared" si="802"/>
        <v>26,5904699397494-507,64518101073j</v>
      </c>
      <c r="L5701" s="21">
        <f t="shared" si="803"/>
        <v>26.590469939749401</v>
      </c>
      <c r="M5701" s="21">
        <f t="shared" si="804"/>
        <v>-507.64518101073003</v>
      </c>
      <c r="N5701" s="21">
        <f t="shared" si="798"/>
        <v>26.590469939749401</v>
      </c>
      <c r="O5701" s="40">
        <f t="shared" si="799"/>
        <v>-1.180008527843726</v>
      </c>
      <c r="P5701" s="32">
        <f t="shared" si="800"/>
        <v>9718.1690839070798</v>
      </c>
      <c r="R5701">
        <v>68.385400000000004</v>
      </c>
      <c r="S5701">
        <v>0.98989000000000005</v>
      </c>
      <c r="T5701">
        <v>-11.19</v>
      </c>
    </row>
    <row r="5702" spans="5:20" x14ac:dyDescent="0.3">
      <c r="E5702" s="26">
        <v>68.481099999999998</v>
      </c>
      <c r="F5702" s="38">
        <v>0.98987000000000003</v>
      </c>
      <c r="G5702" s="38">
        <v>-11.23</v>
      </c>
      <c r="H5702" s="19">
        <f t="shared" si="796"/>
        <v>0.97091727588636711</v>
      </c>
      <c r="I5702" s="19">
        <f t="shared" si="797"/>
        <v>-0.19277515474094722</v>
      </c>
      <c r="J5702" s="20" t="str">
        <f t="shared" si="801"/>
        <v>0,970917275886367-0,192775154740947j</v>
      </c>
      <c r="K5702" s="20" t="str">
        <f t="shared" si="802"/>
        <v>26,5172444749629-507,195391545085j</v>
      </c>
      <c r="L5702" s="21">
        <f t="shared" si="803"/>
        <v>26.517244474962901</v>
      </c>
      <c r="M5702" s="21">
        <f t="shared" si="804"/>
        <v>-507.19539154508499</v>
      </c>
      <c r="N5702" s="21">
        <f t="shared" si="798"/>
        <v>26.517244474962901</v>
      </c>
      <c r="O5702" s="40">
        <f t="shared" si="799"/>
        <v>-1.1787581344024787</v>
      </c>
      <c r="P5702" s="32">
        <f t="shared" si="800"/>
        <v>9727.6445787068769</v>
      </c>
      <c r="R5702">
        <v>68.397300000000001</v>
      </c>
      <c r="S5702">
        <v>0.9899</v>
      </c>
      <c r="T5702">
        <v>-11.2</v>
      </c>
    </row>
    <row r="5703" spans="5:20" x14ac:dyDescent="0.3">
      <c r="E5703" s="26">
        <v>68.493099999999998</v>
      </c>
      <c r="F5703" s="38">
        <v>0.98985999999999996</v>
      </c>
      <c r="G5703" s="38">
        <v>-11.23</v>
      </c>
      <c r="H5703" s="19">
        <f t="shared" ref="H5703:H5766" si="805">F5703*COS(G5703*PI()/180)</f>
        <v>0.97090746735316691</v>
      </c>
      <c r="I5703" s="19">
        <f t="shared" ref="I5703:I5766" si="806">F5703*SIN(G5703*PI()/180)</f>
        <v>-0.19277320726143232</v>
      </c>
      <c r="J5703" s="20" t="str">
        <f t="shared" si="801"/>
        <v>0,970907467353167-0,192773207261432j</v>
      </c>
      <c r="K5703" s="20" t="str">
        <f t="shared" si="802"/>
        <v>26,5434138948397-507,19267278553j</v>
      </c>
      <c r="L5703" s="21">
        <f t="shared" si="803"/>
        <v>26.543413894839698</v>
      </c>
      <c r="M5703" s="21">
        <f t="shared" si="804"/>
        <v>-507.19267278553002</v>
      </c>
      <c r="N5703" s="21">
        <f t="shared" ref="N5703:N5766" si="807">L5703</f>
        <v>26.543413894839698</v>
      </c>
      <c r="O5703" s="40">
        <f t="shared" ref="O5703:O5766" si="808">M5703/(2*PI()*E5703)</f>
        <v>-1.1785452983411078</v>
      </c>
      <c r="P5703" s="32">
        <f t="shared" ref="P5703:P5766" si="809">1/(IMREAL(IMDIV(1,K5703)))</f>
        <v>9718.0024080726926</v>
      </c>
      <c r="R5703">
        <v>68.409300000000002</v>
      </c>
      <c r="S5703">
        <v>0.98990999999999996</v>
      </c>
      <c r="T5703">
        <v>-11.2</v>
      </c>
    </row>
    <row r="5704" spans="5:20" x14ac:dyDescent="0.3">
      <c r="E5704" s="26">
        <v>68.505099999999999</v>
      </c>
      <c r="F5704" s="38">
        <v>0.98987999999999998</v>
      </c>
      <c r="G5704" s="38">
        <v>-11.24</v>
      </c>
      <c r="H5704" s="19">
        <f t="shared" si="805"/>
        <v>0.97089342368011089</v>
      </c>
      <c r="I5704" s="19">
        <f t="shared" si="806"/>
        <v>-0.19294655802763769</v>
      </c>
      <c r="J5704" s="20" t="str">
        <f t="shared" si="801"/>
        <v>0,970893423680111-0,192946558027638j</v>
      </c>
      <c r="K5704" s="20" t="str">
        <f t="shared" si="802"/>
        <v>26,4442359833561-506,746381021885j</v>
      </c>
      <c r="L5704" s="21">
        <f t="shared" si="803"/>
        <v>26.444235983356101</v>
      </c>
      <c r="M5704" s="21">
        <f t="shared" si="804"/>
        <v>-506.74638102188499</v>
      </c>
      <c r="N5704" s="21">
        <f t="shared" si="807"/>
        <v>26.444235983356101</v>
      </c>
      <c r="O5704" s="40">
        <f t="shared" si="808"/>
        <v>-1.1773020028225931</v>
      </c>
      <c r="P5704" s="32">
        <f t="shared" si="809"/>
        <v>9737.138651220057</v>
      </c>
      <c r="R5704">
        <v>68.421300000000002</v>
      </c>
      <c r="S5704">
        <v>0.9899</v>
      </c>
      <c r="T5704">
        <v>-11.2</v>
      </c>
    </row>
    <row r="5705" spans="5:20" x14ac:dyDescent="0.3">
      <c r="E5705" s="26">
        <v>68.516999999999996</v>
      </c>
      <c r="F5705" s="38">
        <v>0.98985999999999996</v>
      </c>
      <c r="G5705" s="38">
        <v>-11.24</v>
      </c>
      <c r="H5705" s="19">
        <f t="shared" si="805"/>
        <v>0.9708738072938079</v>
      </c>
      <c r="I5705" s="19">
        <f t="shared" si="806"/>
        <v>-0.19294265964484325</v>
      </c>
      <c r="J5705" s="20" t="str">
        <f t="shared" si="801"/>
        <v>0,970873807293808-0,192942659644843j</v>
      </c>
      <c r="K5705" s="20" t="str">
        <f t="shared" si="802"/>
        <v>26,4964829387491-506,740960638525j</v>
      </c>
      <c r="L5705" s="21">
        <f t="shared" si="803"/>
        <v>26.4964829387491</v>
      </c>
      <c r="M5705" s="21">
        <f t="shared" si="804"/>
        <v>-506.740960638525</v>
      </c>
      <c r="N5705" s="21">
        <f t="shared" si="807"/>
        <v>26.4964829387491</v>
      </c>
      <c r="O5705" s="40">
        <f t="shared" si="808"/>
        <v>-1.1770849388145543</v>
      </c>
      <c r="P5705" s="32">
        <f t="shared" si="809"/>
        <v>9717.8355856588878</v>
      </c>
      <c r="R5705">
        <v>68.433199999999999</v>
      </c>
      <c r="S5705">
        <v>0.98987000000000003</v>
      </c>
      <c r="T5705">
        <v>-11.21</v>
      </c>
    </row>
    <row r="5706" spans="5:20" x14ac:dyDescent="0.3">
      <c r="E5706" s="26">
        <v>68.528999999999996</v>
      </c>
      <c r="F5706" s="38">
        <v>0.98984000000000005</v>
      </c>
      <c r="G5706" s="38">
        <v>-11.25</v>
      </c>
      <c r="H5706" s="19">
        <f t="shared" si="805"/>
        <v>0.97082050195433367</v>
      </c>
      <c r="I5706" s="19">
        <f t="shared" si="806"/>
        <v>-0.1931082043444444</v>
      </c>
      <c r="J5706" s="20" t="str">
        <f t="shared" si="801"/>
        <v>0,970820501954334-0,193108204344444j</v>
      </c>
      <c r="K5706" s="20" t="str">
        <f t="shared" si="802"/>
        <v>26,5018311775391-506,284625754575j</v>
      </c>
      <c r="L5706" s="21">
        <f t="shared" si="803"/>
        <v>26.501831177539099</v>
      </c>
      <c r="M5706" s="21">
        <f t="shared" si="804"/>
        <v>-506.28462575457502</v>
      </c>
      <c r="N5706" s="21">
        <f t="shared" si="807"/>
        <v>26.501831177539099</v>
      </c>
      <c r="O5706" s="40">
        <f t="shared" si="808"/>
        <v>-1.1758190080151603</v>
      </c>
      <c r="P5706" s="32">
        <f t="shared" si="809"/>
        <v>9698.4418778219442</v>
      </c>
      <c r="R5706">
        <v>68.4452</v>
      </c>
      <c r="S5706">
        <v>0.98987999999999998</v>
      </c>
      <c r="T5706">
        <v>-11.21</v>
      </c>
    </row>
    <row r="5707" spans="5:20" x14ac:dyDescent="0.3">
      <c r="E5707" s="26">
        <v>68.540999999999997</v>
      </c>
      <c r="F5707" s="38">
        <v>0.98990999999999996</v>
      </c>
      <c r="G5707" s="38">
        <v>-11.25</v>
      </c>
      <c r="H5707" s="19">
        <f t="shared" si="805"/>
        <v>0.97088915692396183</v>
      </c>
      <c r="I5707" s="19">
        <f t="shared" si="806"/>
        <v>-0.1931218606669855</v>
      </c>
      <c r="J5707" s="20" t="str">
        <f t="shared" si="801"/>
        <v>0,970889156923962-0,193121860666986j</v>
      </c>
      <c r="K5707" s="20" t="str">
        <f t="shared" si="802"/>
        <v>26,3192875924135-506,30353734955j</v>
      </c>
      <c r="L5707" s="21">
        <f t="shared" si="803"/>
        <v>26.319287592413499</v>
      </c>
      <c r="M5707" s="21">
        <f t="shared" si="804"/>
        <v>-506.30353734955003</v>
      </c>
      <c r="N5707" s="21">
        <f t="shared" si="807"/>
        <v>26.319287592413499</v>
      </c>
      <c r="O5707" s="40">
        <f t="shared" si="808"/>
        <v>-1.1756570618183706</v>
      </c>
      <c r="P5707" s="32">
        <f t="shared" si="809"/>
        <v>9766.0689306092645</v>
      </c>
      <c r="R5707">
        <v>68.4572</v>
      </c>
      <c r="S5707">
        <v>0.98989000000000005</v>
      </c>
      <c r="T5707">
        <v>-11.22</v>
      </c>
    </row>
    <row r="5708" spans="5:20" x14ac:dyDescent="0.3">
      <c r="E5708" s="26">
        <v>68.552899999999994</v>
      </c>
      <c r="F5708" s="38">
        <v>0.98992000000000002</v>
      </c>
      <c r="G5708" s="38">
        <v>-11.25</v>
      </c>
      <c r="H5708" s="19">
        <f t="shared" si="805"/>
        <v>0.97089896477676585</v>
      </c>
      <c r="I5708" s="19">
        <f t="shared" si="806"/>
        <v>-0.19312381157020567</v>
      </c>
      <c r="J5708" s="20" t="str">
        <f t="shared" ref="J5708:J5771" si="810">COMPLEX(H5708,I5708,"j")</f>
        <v>0,970898964776766-0,193123811570206j</v>
      </c>
      <c r="K5708" s="20" t="str">
        <f t="shared" ref="K5708:K5771" si="811">IMPRODUCT(IMDIV(IMSUM(1,J5708),IMSUB(1,J5708)),50)</f>
        <v>26,2932093315709-506,30622828404j</v>
      </c>
      <c r="L5708" s="21">
        <f t="shared" ref="L5708:L5771" si="812">IMREAL(K5708)</f>
        <v>26.2932093315709</v>
      </c>
      <c r="M5708" s="21">
        <f t="shared" ref="M5708:M5771" si="813">IMAGINARY(K5708)</f>
        <v>-506.30622828404</v>
      </c>
      <c r="N5708" s="21">
        <f t="shared" si="807"/>
        <v>26.2932093315709</v>
      </c>
      <c r="O5708" s="40">
        <f t="shared" si="808"/>
        <v>-1.1754592285609882</v>
      </c>
      <c r="P5708" s="32">
        <f t="shared" si="809"/>
        <v>9775.8066128326827</v>
      </c>
      <c r="R5708">
        <v>68.469200000000001</v>
      </c>
      <c r="S5708">
        <v>0.98985999999999996</v>
      </c>
      <c r="T5708">
        <v>-11.22</v>
      </c>
    </row>
    <row r="5709" spans="5:20" x14ac:dyDescent="0.3">
      <c r="E5709" s="26">
        <v>68.564899999999994</v>
      </c>
      <c r="F5709" s="38">
        <v>0.98987000000000003</v>
      </c>
      <c r="G5709" s="38">
        <v>-11.26</v>
      </c>
      <c r="H5709" s="19">
        <f t="shared" si="805"/>
        <v>0.97081620596475215</v>
      </c>
      <c r="I5709" s="19">
        <f t="shared" si="806"/>
        <v>-0.19328349938937875</v>
      </c>
      <c r="J5709" s="20" t="str">
        <f t="shared" si="810"/>
        <v>0,970816205964752-0,193283499389379j</v>
      </c>
      <c r="K5709" s="20" t="str">
        <f t="shared" si="811"/>
        <v>26,3769627977195-505,842613350605j</v>
      </c>
      <c r="L5709" s="21">
        <f t="shared" si="812"/>
        <v>26.3769627977195</v>
      </c>
      <c r="M5709" s="21">
        <f t="shared" si="813"/>
        <v>-505.84261335060501</v>
      </c>
      <c r="N5709" s="21">
        <f t="shared" si="807"/>
        <v>26.3769627977195</v>
      </c>
      <c r="O5709" s="40">
        <f t="shared" si="808"/>
        <v>-1.174177346445064</v>
      </c>
      <c r="P5709" s="32">
        <f t="shared" si="809"/>
        <v>9727.1431747245661</v>
      </c>
      <c r="R5709">
        <v>68.481099999999998</v>
      </c>
      <c r="S5709">
        <v>0.98987000000000003</v>
      </c>
      <c r="T5709">
        <v>-11.23</v>
      </c>
    </row>
    <row r="5710" spans="5:20" x14ac:dyDescent="0.3">
      <c r="E5710" s="26">
        <v>68.576899999999995</v>
      </c>
      <c r="F5710" s="38">
        <v>0.98989000000000005</v>
      </c>
      <c r="G5710" s="38">
        <v>-11.27</v>
      </c>
      <c r="H5710" s="19">
        <f t="shared" si="805"/>
        <v>0.97080207118643158</v>
      </c>
      <c r="I5710" s="19">
        <f t="shared" si="806"/>
        <v>-0.19345684449027592</v>
      </c>
      <c r="J5710" s="20" t="str">
        <f t="shared" si="810"/>
        <v>0,970802071186432-0,193456844490276j</v>
      </c>
      <c r="K5710" s="20" t="str">
        <f t="shared" si="811"/>
        <v>26,2784775243467-505,398641753155j</v>
      </c>
      <c r="L5710" s="21">
        <f t="shared" si="812"/>
        <v>26.278477524346702</v>
      </c>
      <c r="M5710" s="21">
        <f t="shared" si="813"/>
        <v>-505.398641753155</v>
      </c>
      <c r="N5710" s="21">
        <f t="shared" si="807"/>
        <v>26.278477524346702</v>
      </c>
      <c r="O5710" s="40">
        <f t="shared" si="808"/>
        <v>-1.1729415016856199</v>
      </c>
      <c r="P5710" s="32">
        <f t="shared" si="809"/>
        <v>9746.3159815724357</v>
      </c>
      <c r="R5710">
        <v>68.493099999999998</v>
      </c>
      <c r="S5710">
        <v>0.98985999999999996</v>
      </c>
      <c r="T5710">
        <v>-11.23</v>
      </c>
    </row>
    <row r="5711" spans="5:20" x14ac:dyDescent="0.3">
      <c r="E5711" s="26">
        <v>68.588899999999995</v>
      </c>
      <c r="F5711" s="38">
        <v>0.98990999999999996</v>
      </c>
      <c r="G5711" s="38">
        <v>-11.27</v>
      </c>
      <c r="H5711" s="19">
        <f t="shared" si="805"/>
        <v>0.97082168552885717</v>
      </c>
      <c r="I5711" s="19">
        <f t="shared" si="806"/>
        <v>-0.19346075314365133</v>
      </c>
      <c r="J5711" s="20" t="str">
        <f t="shared" si="810"/>
        <v>0,970821685528857-0,193460753143651j</v>
      </c>
      <c r="K5711" s="20" t="str">
        <f t="shared" si="811"/>
        <v>26,2265043343079-505,404003120445j</v>
      </c>
      <c r="L5711" s="21">
        <f t="shared" si="812"/>
        <v>26.226504334307901</v>
      </c>
      <c r="M5711" s="21">
        <f t="shared" si="813"/>
        <v>-505.404003120445</v>
      </c>
      <c r="N5711" s="21">
        <f t="shared" si="807"/>
        <v>26.226504334307901</v>
      </c>
      <c r="O5711" s="40">
        <f t="shared" si="808"/>
        <v>-1.1727487298243671</v>
      </c>
      <c r="P5711" s="32">
        <f t="shared" si="809"/>
        <v>9765.7328874258892</v>
      </c>
      <c r="R5711">
        <v>68.505099999999999</v>
      </c>
      <c r="S5711">
        <v>0.98987999999999998</v>
      </c>
      <c r="T5711">
        <v>-11.24</v>
      </c>
    </row>
    <row r="5712" spans="5:20" x14ac:dyDescent="0.3">
      <c r="E5712" s="26">
        <v>68.600800000000007</v>
      </c>
      <c r="F5712" s="38">
        <v>0.9899</v>
      </c>
      <c r="G5712" s="38">
        <v>-11.27</v>
      </c>
      <c r="H5712" s="19">
        <f t="shared" si="805"/>
        <v>0.97081187835764438</v>
      </c>
      <c r="I5712" s="19">
        <f t="shared" si="806"/>
        <v>-0.19345879881696362</v>
      </c>
      <c r="J5712" s="20" t="str">
        <f t="shared" si="810"/>
        <v>0,970811878357644-0,193458798816964j</v>
      </c>
      <c r="K5712" s="20" t="str">
        <f t="shared" si="811"/>
        <v>26,2524910038509-505,401323769995j</v>
      </c>
      <c r="L5712" s="21">
        <f t="shared" si="812"/>
        <v>26.252491003850899</v>
      </c>
      <c r="M5712" s="21">
        <f t="shared" si="813"/>
        <v>-505.40132376999497</v>
      </c>
      <c r="N5712" s="21">
        <f t="shared" si="807"/>
        <v>26.252491003850899</v>
      </c>
      <c r="O5712" s="40">
        <f t="shared" si="808"/>
        <v>-1.1725390800571147</v>
      </c>
      <c r="P5712" s="32">
        <f t="shared" si="809"/>
        <v>9756.0148221668187</v>
      </c>
      <c r="R5712">
        <v>68.516999999999996</v>
      </c>
      <c r="S5712">
        <v>0.98985999999999996</v>
      </c>
      <c r="T5712">
        <v>-11.24</v>
      </c>
    </row>
    <row r="5713" spans="5:20" x14ac:dyDescent="0.3">
      <c r="E5713" s="26">
        <v>68.612799999999993</v>
      </c>
      <c r="F5713" s="38">
        <v>0.98987999999999998</v>
      </c>
      <c r="G5713" s="38">
        <v>-11.28</v>
      </c>
      <c r="H5713" s="19">
        <f t="shared" si="805"/>
        <v>0.97075848498150408</v>
      </c>
      <c r="I5713" s="19">
        <f t="shared" si="806"/>
        <v>-0.19362432242984109</v>
      </c>
      <c r="J5713" s="20" t="str">
        <f t="shared" si="810"/>
        <v>0,970758484981504-0,193624322429841j</v>
      </c>
      <c r="K5713" s="20" t="str">
        <f t="shared" si="811"/>
        <v>26,2581199614069-504,9473940718j</v>
      </c>
      <c r="L5713" s="21">
        <f t="shared" si="812"/>
        <v>26.258119961406901</v>
      </c>
      <c r="M5713" s="21">
        <f t="shared" si="813"/>
        <v>-504.94739407179998</v>
      </c>
      <c r="N5713" s="21">
        <f t="shared" si="807"/>
        <v>26.258119961406901</v>
      </c>
      <c r="O5713" s="40">
        <f t="shared" si="808"/>
        <v>-1.1712810695365614</v>
      </c>
      <c r="P5713" s="32">
        <f t="shared" si="809"/>
        <v>9736.4685674210723</v>
      </c>
      <c r="R5713">
        <v>68.528999999999996</v>
      </c>
      <c r="S5713">
        <v>0.98984000000000005</v>
      </c>
      <c r="T5713">
        <v>-11.25</v>
      </c>
    </row>
    <row r="5714" spans="5:20" x14ac:dyDescent="0.3">
      <c r="E5714" s="26">
        <v>68.624799999999993</v>
      </c>
      <c r="F5714" s="38">
        <v>0.98989000000000005</v>
      </c>
      <c r="G5714" s="38">
        <v>-11.28</v>
      </c>
      <c r="H5714" s="19">
        <f t="shared" si="805"/>
        <v>0.97076829181147317</v>
      </c>
      <c r="I5714" s="19">
        <f t="shared" si="806"/>
        <v>-0.19362627846817332</v>
      </c>
      <c r="J5714" s="20" t="str">
        <f t="shared" si="810"/>
        <v>0,970768291811473-0,193626278468173j</v>
      </c>
      <c r="K5714" s="20" t="str">
        <f t="shared" si="811"/>
        <v>26,2321791283706-504,95007164647j</v>
      </c>
      <c r="L5714" s="21">
        <f t="shared" si="812"/>
        <v>26.2321791283706</v>
      </c>
      <c r="M5714" s="21">
        <f t="shared" si="813"/>
        <v>-504.95007164647001</v>
      </c>
      <c r="N5714" s="21">
        <f t="shared" si="807"/>
        <v>26.2321791283706</v>
      </c>
      <c r="O5714" s="40">
        <f t="shared" si="808"/>
        <v>-1.1710824646067082</v>
      </c>
      <c r="P5714" s="32">
        <f t="shared" si="809"/>
        <v>9746.1480735732894</v>
      </c>
      <c r="R5714">
        <v>68.540999999999997</v>
      </c>
      <c r="S5714">
        <v>0.98990999999999996</v>
      </c>
      <c r="T5714">
        <v>-11.25</v>
      </c>
    </row>
    <row r="5715" spans="5:20" x14ac:dyDescent="0.3">
      <c r="E5715" s="26">
        <v>68.636700000000005</v>
      </c>
      <c r="F5715" s="38">
        <v>0.98994000000000004</v>
      </c>
      <c r="G5715" s="38">
        <v>-11.29</v>
      </c>
      <c r="H5715" s="19">
        <f t="shared" si="805"/>
        <v>0.97078351530735485</v>
      </c>
      <c r="I5715" s="19">
        <f t="shared" si="806"/>
        <v>-0.19380549529746269</v>
      </c>
      <c r="J5715" s="20" t="str">
        <f t="shared" si="810"/>
        <v>0,970783515307355-0,193805495297463j</v>
      </c>
      <c r="K5715" s="20" t="str">
        <f t="shared" si="811"/>
        <v>26,0565239913728-504,515599936705j</v>
      </c>
      <c r="L5715" s="21">
        <f t="shared" si="812"/>
        <v>26.056523991372799</v>
      </c>
      <c r="M5715" s="21">
        <f t="shared" si="813"/>
        <v>-504.51559993670497</v>
      </c>
      <c r="N5715" s="21">
        <f t="shared" si="807"/>
        <v>26.056523991372799</v>
      </c>
      <c r="O5715" s="40">
        <f t="shared" si="808"/>
        <v>-1.1698719722378803</v>
      </c>
      <c r="P5715" s="32">
        <f t="shared" si="809"/>
        <v>9794.6653631354129</v>
      </c>
      <c r="R5715">
        <v>68.552899999999994</v>
      </c>
      <c r="S5715">
        <v>0.98992000000000002</v>
      </c>
      <c r="T5715">
        <v>-11.25</v>
      </c>
    </row>
    <row r="5716" spans="5:20" x14ac:dyDescent="0.3">
      <c r="E5716" s="26">
        <v>68.648700000000005</v>
      </c>
      <c r="F5716" s="38">
        <v>0.98992000000000002</v>
      </c>
      <c r="G5716" s="38">
        <v>-11.29</v>
      </c>
      <c r="H5716" s="19">
        <f t="shared" si="805"/>
        <v>0.97076390233050158</v>
      </c>
      <c r="I5716" s="19">
        <f t="shared" si="806"/>
        <v>-0.19380157979762841</v>
      </c>
      <c r="J5716" s="20" t="str">
        <f t="shared" si="810"/>
        <v>0,970763902330502-0,193801579797628j</v>
      </c>
      <c r="K5716" s="20" t="str">
        <f t="shared" si="811"/>
        <v>26,1083161415345-504,51028282599j</v>
      </c>
      <c r="L5716" s="21">
        <f t="shared" si="812"/>
        <v>26.108316141534502</v>
      </c>
      <c r="M5716" s="21">
        <f t="shared" si="813"/>
        <v>-504.51028282598998</v>
      </c>
      <c r="N5716" s="21">
        <f t="shared" si="807"/>
        <v>26.108316141534502</v>
      </c>
      <c r="O5716" s="40">
        <f t="shared" si="808"/>
        <v>-1.1696551479117077</v>
      </c>
      <c r="P5716" s="32">
        <f t="shared" si="809"/>
        <v>9775.1332665572227</v>
      </c>
      <c r="R5716">
        <v>68.564899999999994</v>
      </c>
      <c r="S5716">
        <v>0.98987000000000003</v>
      </c>
      <c r="T5716">
        <v>-11.26</v>
      </c>
    </row>
    <row r="5717" spans="5:20" x14ac:dyDescent="0.3">
      <c r="E5717" s="26">
        <v>68.660700000000006</v>
      </c>
      <c r="F5717" s="38">
        <v>0.98992000000000002</v>
      </c>
      <c r="G5717" s="38">
        <v>-11.3</v>
      </c>
      <c r="H5717" s="19">
        <f t="shared" si="805"/>
        <v>0.97073006278846319</v>
      </c>
      <c r="I5717" s="19">
        <f t="shared" si="806"/>
        <v>-0.19397100710855311</v>
      </c>
      <c r="J5717" s="20" t="str">
        <f t="shared" si="810"/>
        <v>0,970730062788463-0,193971007108553j</v>
      </c>
      <c r="K5717" s="20" t="str">
        <f t="shared" si="811"/>
        <v>26,0623982900018-504,063260975775j</v>
      </c>
      <c r="L5717" s="21">
        <f t="shared" si="812"/>
        <v>26.062398290001799</v>
      </c>
      <c r="M5717" s="21">
        <f t="shared" si="813"/>
        <v>-504.06326097577499</v>
      </c>
      <c r="N5717" s="21">
        <f t="shared" si="807"/>
        <v>26.062398290001799</v>
      </c>
      <c r="O5717" s="40">
        <f t="shared" si="808"/>
        <v>-1.1684145313886205</v>
      </c>
      <c r="P5717" s="32">
        <f t="shared" si="809"/>
        <v>9774.9645614115343</v>
      </c>
      <c r="R5717">
        <v>68.576899999999995</v>
      </c>
      <c r="S5717">
        <v>0.98989000000000005</v>
      </c>
      <c r="T5717">
        <v>-11.27</v>
      </c>
    </row>
    <row r="5718" spans="5:20" x14ac:dyDescent="0.3">
      <c r="E5718" s="26">
        <v>68.672600000000003</v>
      </c>
      <c r="F5718" s="38">
        <v>0.9899</v>
      </c>
      <c r="G5718" s="38">
        <v>-11.3</v>
      </c>
      <c r="H5718" s="19">
        <f t="shared" si="805"/>
        <v>0.97071045049529225</v>
      </c>
      <c r="I5718" s="19">
        <f t="shared" si="806"/>
        <v>-0.19396708818566827</v>
      </c>
      <c r="J5718" s="20" t="str">
        <f t="shared" si="810"/>
        <v>0,970710450495292-0,193967088185668j</v>
      </c>
      <c r="K5718" s="20" t="str">
        <f t="shared" si="811"/>
        <v>26,114099252029-504,057947337765j</v>
      </c>
      <c r="L5718" s="21">
        <f t="shared" si="812"/>
        <v>26.114099252029</v>
      </c>
      <c r="M5718" s="21">
        <f t="shared" si="813"/>
        <v>-504.05794733776497</v>
      </c>
      <c r="N5718" s="21">
        <f t="shared" si="807"/>
        <v>26.114099252029</v>
      </c>
      <c r="O5718" s="40">
        <f t="shared" si="808"/>
        <v>-1.1681997466756691</v>
      </c>
      <c r="P5718" s="32">
        <f t="shared" si="809"/>
        <v>9755.5101554693956</v>
      </c>
      <c r="R5718">
        <v>68.588899999999995</v>
      </c>
      <c r="S5718">
        <v>0.98990999999999996</v>
      </c>
      <c r="T5718">
        <v>-11.27</v>
      </c>
    </row>
    <row r="5719" spans="5:20" x14ac:dyDescent="0.3">
      <c r="E5719" s="26">
        <v>68.684600000000003</v>
      </c>
      <c r="F5719" s="38">
        <v>0.9899</v>
      </c>
      <c r="G5719" s="38">
        <v>-11.31</v>
      </c>
      <c r="H5719" s="19">
        <f t="shared" si="805"/>
        <v>0.97067658206740504</v>
      </c>
      <c r="I5719" s="19">
        <f t="shared" si="806"/>
        <v>-0.19413650616496705</v>
      </c>
      <c r="J5719" s="20" t="str">
        <f t="shared" si="810"/>
        <v>0,970676582067405-0,194136506164967j</v>
      </c>
      <c r="K5719" s="20" t="str">
        <f t="shared" si="811"/>
        <v>26,0682123536012-503,611721201425j</v>
      </c>
      <c r="L5719" s="21">
        <f t="shared" si="812"/>
        <v>26.068212353601201</v>
      </c>
      <c r="M5719" s="21">
        <f t="shared" si="813"/>
        <v>-503.61172120142498</v>
      </c>
      <c r="N5719" s="21">
        <f t="shared" si="807"/>
        <v>26.068212353601201</v>
      </c>
      <c r="O5719" s="40">
        <f t="shared" si="808"/>
        <v>-1.1669616599386798</v>
      </c>
      <c r="P5719" s="32">
        <f t="shared" si="809"/>
        <v>9755.3416389767463</v>
      </c>
      <c r="R5719">
        <v>68.600800000000007</v>
      </c>
      <c r="S5719">
        <v>0.9899</v>
      </c>
      <c r="T5719">
        <v>-11.27</v>
      </c>
    </row>
    <row r="5720" spans="5:20" x14ac:dyDescent="0.3">
      <c r="E5720" s="26">
        <v>68.696600000000004</v>
      </c>
      <c r="F5720" s="38">
        <v>0.98992000000000002</v>
      </c>
      <c r="G5720" s="38">
        <v>-11.31</v>
      </c>
      <c r="H5720" s="19">
        <f t="shared" si="805"/>
        <v>0.97069619367629612</v>
      </c>
      <c r="I5720" s="19">
        <f t="shared" si="806"/>
        <v>-0.19414042851078309</v>
      </c>
      <c r="J5720" s="20" t="str">
        <f t="shared" si="810"/>
        <v>0,970696193676296-0,194140428510783j</v>
      </c>
      <c r="K5720" s="20" t="str">
        <f t="shared" si="811"/>
        <v>26,0166017570068-503,61702080665j</v>
      </c>
      <c r="L5720" s="21">
        <f t="shared" si="812"/>
        <v>26.0166017570068</v>
      </c>
      <c r="M5720" s="21">
        <f t="shared" si="813"/>
        <v>-503.61702080664998</v>
      </c>
      <c r="N5720" s="21">
        <f t="shared" si="807"/>
        <v>26.0166017570068</v>
      </c>
      <c r="O5720" s="40">
        <f t="shared" si="808"/>
        <v>-1.1667700917744437</v>
      </c>
      <c r="P5720" s="32">
        <f t="shared" si="809"/>
        <v>9774.795708846128</v>
      </c>
      <c r="R5720">
        <v>68.612799999999993</v>
      </c>
      <c r="S5720">
        <v>0.98987999999999998</v>
      </c>
      <c r="T5720">
        <v>-11.28</v>
      </c>
    </row>
    <row r="5721" spans="5:20" x14ac:dyDescent="0.3">
      <c r="E5721" s="26">
        <v>68.708600000000004</v>
      </c>
      <c r="F5721" s="38">
        <v>0.98994000000000004</v>
      </c>
      <c r="G5721" s="38">
        <v>-11.32</v>
      </c>
      <c r="H5721" s="19">
        <f t="shared" si="805"/>
        <v>0.97068190591904635</v>
      </c>
      <c r="I5721" s="19">
        <f t="shared" si="806"/>
        <v>-0.19431376976778514</v>
      </c>
      <c r="J5721" s="20" t="str">
        <f t="shared" si="810"/>
        <v>0,970681905919046-0,194313769767785j</v>
      </c>
      <c r="K5721" s="20" t="str">
        <f t="shared" si="811"/>
        <v>25,9194050745647-503,176835364265j</v>
      </c>
      <c r="L5721" s="21">
        <f t="shared" si="812"/>
        <v>25.9194050745647</v>
      </c>
      <c r="M5721" s="21">
        <f t="shared" si="813"/>
        <v>-503.176835364265</v>
      </c>
      <c r="N5721" s="21">
        <f t="shared" si="807"/>
        <v>25.9194050745647</v>
      </c>
      <c r="O5721" s="40">
        <f t="shared" si="808"/>
        <v>-1.1655466797105396</v>
      </c>
      <c r="P5721" s="32">
        <f t="shared" si="809"/>
        <v>9794.1577932177643</v>
      </c>
      <c r="R5721">
        <v>68.624799999999993</v>
      </c>
      <c r="S5721">
        <v>0.98989000000000005</v>
      </c>
      <c r="T5721">
        <v>-11.28</v>
      </c>
    </row>
    <row r="5722" spans="5:20" x14ac:dyDescent="0.3">
      <c r="E5722" s="26">
        <v>68.720500000000001</v>
      </c>
      <c r="F5722" s="38">
        <v>0.98987000000000003</v>
      </c>
      <c r="G5722" s="38">
        <v>-11.32</v>
      </c>
      <c r="H5722" s="19">
        <f t="shared" si="805"/>
        <v>0.97061326768499745</v>
      </c>
      <c r="I5722" s="19">
        <f t="shared" si="806"/>
        <v>-0.19430002957758799</v>
      </c>
      <c r="J5722" s="20" t="str">
        <f t="shared" si="810"/>
        <v>0,970613267684997-0,194300029577588j</v>
      </c>
      <c r="K5722" s="20" t="str">
        <f t="shared" si="811"/>
        <v>26,0997262038852-503,15832647757j</v>
      </c>
      <c r="L5722" s="21">
        <f t="shared" si="812"/>
        <v>26.099726203885201</v>
      </c>
      <c r="M5722" s="21">
        <f t="shared" si="813"/>
        <v>-503.15832647756997</v>
      </c>
      <c r="N5722" s="21">
        <f t="shared" si="807"/>
        <v>26.099726203885201</v>
      </c>
      <c r="O5722" s="40">
        <f t="shared" si="808"/>
        <v>-1.1653019814575118</v>
      </c>
      <c r="P5722" s="32">
        <f t="shared" si="809"/>
        <v>9726.1364057466053</v>
      </c>
      <c r="R5722">
        <v>68.636700000000005</v>
      </c>
      <c r="S5722">
        <v>0.98994000000000004</v>
      </c>
      <c r="T5722">
        <v>-11.29</v>
      </c>
    </row>
    <row r="5723" spans="5:20" x14ac:dyDescent="0.3">
      <c r="E5723" s="26">
        <v>68.732500000000002</v>
      </c>
      <c r="F5723" s="38">
        <v>0.98989000000000005</v>
      </c>
      <c r="G5723" s="38">
        <v>-11.33</v>
      </c>
      <c r="H5723" s="19">
        <f t="shared" si="805"/>
        <v>0.97059895138789509</v>
      </c>
      <c r="I5723" s="19">
        <f t="shared" si="806"/>
        <v>-0.19447335978153563</v>
      </c>
      <c r="J5723" s="20" t="str">
        <f t="shared" si="810"/>
        <v>0,970598951387895-0,194473359781536j</v>
      </c>
      <c r="K5723" s="20" t="str">
        <f t="shared" si="811"/>
        <v>26,002516590634-502,718965851685j</v>
      </c>
      <c r="L5723" s="21">
        <f t="shared" si="812"/>
        <v>26.002516590633999</v>
      </c>
      <c r="M5723" s="21">
        <f t="shared" si="813"/>
        <v>-502.71896585168503</v>
      </c>
      <c r="N5723" s="21">
        <f t="shared" si="807"/>
        <v>26.002516590633999</v>
      </c>
      <c r="O5723" s="40">
        <f t="shared" si="808"/>
        <v>-1.1640811610423221</v>
      </c>
      <c r="P5723" s="32">
        <f t="shared" si="809"/>
        <v>9745.3063288230969</v>
      </c>
      <c r="R5723">
        <v>68.648700000000005</v>
      </c>
      <c r="S5723">
        <v>0.98992000000000002</v>
      </c>
      <c r="T5723">
        <v>-11.29</v>
      </c>
    </row>
    <row r="5724" spans="5:20" x14ac:dyDescent="0.3">
      <c r="E5724" s="26">
        <v>68.744500000000002</v>
      </c>
      <c r="F5724" s="38">
        <v>0.98992999999999998</v>
      </c>
      <c r="G5724" s="38">
        <v>-11.33</v>
      </c>
      <c r="H5724" s="19">
        <f t="shared" si="805"/>
        <v>0.97063817186497381</v>
      </c>
      <c r="I5724" s="19">
        <f t="shared" si="806"/>
        <v>-0.19448121816417535</v>
      </c>
      <c r="J5724" s="20" t="str">
        <f t="shared" si="810"/>
        <v>0,970638171864974-0,194481218164175j</v>
      </c>
      <c r="K5724" s="20" t="str">
        <f t="shared" si="811"/>
        <v>25,8996554405249-502,7295092265j</v>
      </c>
      <c r="L5724" s="21">
        <f t="shared" si="812"/>
        <v>25.899655440524899</v>
      </c>
      <c r="M5724" s="21">
        <f t="shared" si="813"/>
        <v>-502.7295092265</v>
      </c>
      <c r="N5724" s="21">
        <f t="shared" si="807"/>
        <v>25.899655440524899</v>
      </c>
      <c r="O5724" s="40">
        <f t="shared" si="808"/>
        <v>-1.1639023693758785</v>
      </c>
      <c r="P5724" s="32">
        <f t="shared" si="809"/>
        <v>9784.213237159609</v>
      </c>
      <c r="R5724">
        <v>68.660700000000006</v>
      </c>
      <c r="S5724">
        <v>0.98992000000000002</v>
      </c>
      <c r="T5724">
        <v>-11.3</v>
      </c>
    </row>
    <row r="5725" spans="5:20" x14ac:dyDescent="0.3">
      <c r="E5725" s="26">
        <v>68.756399999999999</v>
      </c>
      <c r="F5725" s="38">
        <v>0.98995</v>
      </c>
      <c r="G5725" s="38">
        <v>-11.33</v>
      </c>
      <c r="H5725" s="19">
        <f t="shared" si="805"/>
        <v>0.97065778210351317</v>
      </c>
      <c r="I5725" s="19">
        <f t="shared" si="806"/>
        <v>-0.19448514735549524</v>
      </c>
      <c r="J5725" s="20" t="str">
        <f t="shared" si="810"/>
        <v>0,970657782103513-0,194485147355495j</v>
      </c>
      <c r="K5725" s="20" t="str">
        <f t="shared" si="811"/>
        <v>25,8482240120219-502,73476516568j</v>
      </c>
      <c r="L5725" s="21">
        <f t="shared" si="812"/>
        <v>25.848224012021898</v>
      </c>
      <c r="M5725" s="21">
        <f t="shared" si="813"/>
        <v>-502.73476516568002</v>
      </c>
      <c r="N5725" s="21">
        <f t="shared" si="807"/>
        <v>25.848224012021898</v>
      </c>
      <c r="O5725" s="40">
        <f t="shared" si="808"/>
        <v>-1.1637130934758244</v>
      </c>
      <c r="P5725" s="32">
        <f t="shared" si="809"/>
        <v>9803.7828313816262</v>
      </c>
      <c r="R5725">
        <v>68.672600000000003</v>
      </c>
      <c r="S5725">
        <v>0.9899</v>
      </c>
      <c r="T5725">
        <v>-11.3</v>
      </c>
    </row>
    <row r="5726" spans="5:20" x14ac:dyDescent="0.3">
      <c r="E5726" s="26">
        <v>68.7684</v>
      </c>
      <c r="F5726" s="38">
        <v>0.98992999999999998</v>
      </c>
      <c r="G5726" s="38">
        <v>-11.34</v>
      </c>
      <c r="H5726" s="19">
        <f t="shared" si="805"/>
        <v>0.97060421370557881</v>
      </c>
      <c r="I5726" s="19">
        <f t="shared" si="806"/>
        <v>-0.19465062352064277</v>
      </c>
      <c r="J5726" s="20" t="str">
        <f t="shared" si="810"/>
        <v>0,970604213705579-0,194650623520643j</v>
      </c>
      <c r="K5726" s="20" t="str">
        <f t="shared" si="811"/>
        <v>25,8542651410064-502,28559489832j</v>
      </c>
      <c r="L5726" s="21">
        <f t="shared" si="812"/>
        <v>25.854265141006401</v>
      </c>
      <c r="M5726" s="21">
        <f t="shared" si="813"/>
        <v>-502.28559489832003</v>
      </c>
      <c r="N5726" s="21">
        <f t="shared" si="807"/>
        <v>25.854265141006401</v>
      </c>
      <c r="O5726" s="40">
        <f t="shared" si="808"/>
        <v>-1.1624704845818854</v>
      </c>
      <c r="P5726" s="32">
        <f t="shared" si="809"/>
        <v>9784.0437733862691</v>
      </c>
      <c r="R5726">
        <v>68.684600000000003</v>
      </c>
      <c r="S5726">
        <v>0.9899</v>
      </c>
      <c r="T5726">
        <v>-11.31</v>
      </c>
    </row>
    <row r="5727" spans="5:20" x14ac:dyDescent="0.3">
      <c r="E5727" s="26">
        <v>68.7804</v>
      </c>
      <c r="F5727" s="38">
        <v>0.98990999999999996</v>
      </c>
      <c r="G5727" s="38">
        <v>-11.34</v>
      </c>
      <c r="H5727" s="19">
        <f t="shared" si="805"/>
        <v>0.97058460415311132</v>
      </c>
      <c r="I5727" s="19">
        <f t="shared" si="806"/>
        <v>-0.19464669090675046</v>
      </c>
      <c r="J5727" s="20" t="str">
        <f t="shared" si="810"/>
        <v>0,970584604153111-0,19464669090675j</v>
      </c>
      <c r="K5727" s="20" t="str">
        <f t="shared" si="811"/>
        <v>25,9056063423455-502,280342332045j</v>
      </c>
      <c r="L5727" s="21">
        <f t="shared" si="812"/>
        <v>25.9056063423455</v>
      </c>
      <c r="M5727" s="21">
        <f t="shared" si="813"/>
        <v>-502.280342332045</v>
      </c>
      <c r="N5727" s="21">
        <f t="shared" si="807"/>
        <v>25.9056063423455</v>
      </c>
      <c r="O5727" s="40">
        <f t="shared" si="808"/>
        <v>-1.1622555161068318</v>
      </c>
      <c r="P5727" s="32">
        <f t="shared" si="809"/>
        <v>9764.5520969596382</v>
      </c>
      <c r="R5727">
        <v>68.696600000000004</v>
      </c>
      <c r="S5727">
        <v>0.98992000000000002</v>
      </c>
      <c r="T5727">
        <v>-11.31</v>
      </c>
    </row>
    <row r="5728" spans="5:20" x14ac:dyDescent="0.3">
      <c r="E5728" s="26">
        <v>68.792299999999997</v>
      </c>
      <c r="F5728" s="38">
        <v>0.9899</v>
      </c>
      <c r="G5728" s="38">
        <v>-11.35</v>
      </c>
      <c r="H5728" s="19">
        <f t="shared" si="805"/>
        <v>0.97054081268119163</v>
      </c>
      <c r="I5728" s="19">
        <f t="shared" si="806"/>
        <v>-0.19481411889319569</v>
      </c>
      <c r="J5728" s="20" t="str">
        <f t="shared" si="810"/>
        <v>0,970540812681192-0,194814118893196j</v>
      </c>
      <c r="K5728" s="20" t="str">
        <f t="shared" si="811"/>
        <v>25,8858718011311-501,834592088045j</v>
      </c>
      <c r="L5728" s="21">
        <f t="shared" si="812"/>
        <v>25.885871801131099</v>
      </c>
      <c r="M5728" s="21">
        <f t="shared" si="813"/>
        <v>-501.83459208804499</v>
      </c>
      <c r="N5728" s="21">
        <f t="shared" si="807"/>
        <v>25.885871801131099</v>
      </c>
      <c r="O5728" s="40">
        <f t="shared" si="808"/>
        <v>-1.161023195115112</v>
      </c>
      <c r="P5728" s="32">
        <f t="shared" si="809"/>
        <v>9754.6661018404029</v>
      </c>
      <c r="R5728">
        <v>68.708600000000004</v>
      </c>
      <c r="S5728">
        <v>0.98994000000000004</v>
      </c>
      <c r="T5728">
        <v>-11.32</v>
      </c>
    </row>
    <row r="5729" spans="5:20" x14ac:dyDescent="0.3">
      <c r="E5729" s="26">
        <v>68.804299999999998</v>
      </c>
      <c r="F5729" s="38">
        <v>0.9899</v>
      </c>
      <c r="G5729" s="38">
        <v>-11.35</v>
      </c>
      <c r="H5729" s="19">
        <f t="shared" si="805"/>
        <v>0.97054081268119163</v>
      </c>
      <c r="I5729" s="19">
        <f t="shared" si="806"/>
        <v>-0.19481411889319569</v>
      </c>
      <c r="J5729" s="20" t="str">
        <f t="shared" si="810"/>
        <v>0,970540812681192-0,194814118893196j</v>
      </c>
      <c r="K5729" s="20" t="str">
        <f t="shared" si="811"/>
        <v>25,8858718011311-501,834592088045j</v>
      </c>
      <c r="L5729" s="21">
        <f t="shared" si="812"/>
        <v>25.885871801131099</v>
      </c>
      <c r="M5729" s="21">
        <f t="shared" si="813"/>
        <v>-501.83459208804499</v>
      </c>
      <c r="N5729" s="21">
        <f t="shared" si="807"/>
        <v>25.885871801131099</v>
      </c>
      <c r="O5729" s="40">
        <f t="shared" si="808"/>
        <v>-1.1608207037251643</v>
      </c>
      <c r="P5729" s="32">
        <f t="shared" si="809"/>
        <v>9754.6661018404029</v>
      </c>
      <c r="R5729">
        <v>68.720500000000001</v>
      </c>
      <c r="S5729">
        <v>0.98987000000000003</v>
      </c>
      <c r="T5729">
        <v>-11.32</v>
      </c>
    </row>
    <row r="5730" spans="5:20" x14ac:dyDescent="0.3">
      <c r="E5730" s="26">
        <v>68.816299999999998</v>
      </c>
      <c r="F5730" s="38">
        <v>0.9899</v>
      </c>
      <c r="G5730" s="38">
        <v>-11.36</v>
      </c>
      <c r="H5730" s="19">
        <f t="shared" si="805"/>
        <v>0.97050679642114179</v>
      </c>
      <c r="I5730" s="19">
        <f t="shared" si="806"/>
        <v>-0.19498350725220967</v>
      </c>
      <c r="J5730" s="20" t="str">
        <f t="shared" si="810"/>
        <v>0,970506796421142-0,19498350725221j</v>
      </c>
      <c r="K5730" s="20" t="str">
        <f t="shared" si="811"/>
        <v>25,840586309401-501,39224350899j</v>
      </c>
      <c r="L5730" s="21">
        <f t="shared" si="812"/>
        <v>25.840586309401001</v>
      </c>
      <c r="M5730" s="21">
        <f t="shared" si="813"/>
        <v>-501.39224350899002</v>
      </c>
      <c r="N5730" s="21">
        <f t="shared" si="807"/>
        <v>25.840586309401001</v>
      </c>
      <c r="O5730" s="40">
        <f t="shared" si="808"/>
        <v>-1.1595952409878334</v>
      </c>
      <c r="P5730" s="32">
        <f t="shared" si="809"/>
        <v>9754.4968497904702</v>
      </c>
      <c r="R5730">
        <v>68.732500000000002</v>
      </c>
      <c r="S5730">
        <v>0.98989000000000005</v>
      </c>
      <c r="T5730">
        <v>-11.33</v>
      </c>
    </row>
    <row r="5731" spans="5:20" x14ac:dyDescent="0.3">
      <c r="E5731" s="26">
        <v>68.828299999999999</v>
      </c>
      <c r="F5731" s="38">
        <v>0.9899</v>
      </c>
      <c r="G5731" s="38">
        <v>-11.36</v>
      </c>
      <c r="H5731" s="19">
        <f t="shared" si="805"/>
        <v>0.97050679642114179</v>
      </c>
      <c r="I5731" s="19">
        <f t="shared" si="806"/>
        <v>-0.19498350725220967</v>
      </c>
      <c r="J5731" s="20" t="str">
        <f t="shared" si="810"/>
        <v>0,970506796421142-0,19498350725221j</v>
      </c>
      <c r="K5731" s="20" t="str">
        <f t="shared" si="811"/>
        <v>25,840586309401-501,39224350899j</v>
      </c>
      <c r="L5731" s="21">
        <f t="shared" si="812"/>
        <v>25.840586309401001</v>
      </c>
      <c r="M5731" s="21">
        <f t="shared" si="813"/>
        <v>-501.39224350899002</v>
      </c>
      <c r="N5731" s="21">
        <f t="shared" si="807"/>
        <v>25.840586309401001</v>
      </c>
      <c r="O5731" s="40">
        <f t="shared" si="808"/>
        <v>-1.1593930691647336</v>
      </c>
      <c r="P5731" s="32">
        <f t="shared" si="809"/>
        <v>9754.4968497904702</v>
      </c>
      <c r="R5731">
        <v>68.744500000000002</v>
      </c>
      <c r="S5731">
        <v>0.98992999999999998</v>
      </c>
      <c r="T5731">
        <v>-11.33</v>
      </c>
    </row>
    <row r="5732" spans="5:20" x14ac:dyDescent="0.3">
      <c r="E5732" s="26">
        <v>68.840199999999996</v>
      </c>
      <c r="F5732" s="38">
        <v>0.98992999999999998</v>
      </c>
      <c r="G5732" s="38">
        <v>-11.37</v>
      </c>
      <c r="H5732" s="19">
        <f t="shared" si="805"/>
        <v>0.97050216183376592</v>
      </c>
      <c r="I5732" s="19">
        <f t="shared" si="806"/>
        <v>-0.19515880399302202</v>
      </c>
      <c r="J5732" s="20" t="str">
        <f t="shared" si="810"/>
        <v>0,970502161833766-0,195158803993022j</v>
      </c>
      <c r="K5732" s="20" t="str">
        <f t="shared" si="811"/>
        <v>25,7188096054013-500,958485129965j</v>
      </c>
      <c r="L5732" s="21">
        <f t="shared" si="812"/>
        <v>25.718809605401301</v>
      </c>
      <c r="M5732" s="21">
        <f t="shared" si="813"/>
        <v>-500.95848512996503</v>
      </c>
      <c r="N5732" s="21">
        <f t="shared" si="807"/>
        <v>25.718809605401301</v>
      </c>
      <c r="O5732" s="40">
        <f t="shared" si="808"/>
        <v>-1.1581898250188363</v>
      </c>
      <c r="P5732" s="32">
        <f t="shared" si="809"/>
        <v>9783.5344968059799</v>
      </c>
      <c r="R5732">
        <v>68.756399999999999</v>
      </c>
      <c r="S5732">
        <v>0.98995</v>
      </c>
      <c r="T5732">
        <v>-11.33</v>
      </c>
    </row>
    <row r="5733" spans="5:20" x14ac:dyDescent="0.3">
      <c r="E5733" s="26">
        <v>68.852199999999996</v>
      </c>
      <c r="F5733" s="38">
        <v>0.98990999999999996</v>
      </c>
      <c r="G5733" s="38">
        <v>-11.37</v>
      </c>
      <c r="H5733" s="19">
        <f t="shared" si="805"/>
        <v>0.97048255434309816</v>
      </c>
      <c r="I5733" s="19">
        <f t="shared" si="806"/>
        <v>-0.19515486111213159</v>
      </c>
      <c r="J5733" s="20" t="str">
        <f t="shared" si="810"/>
        <v>0,970482554343098-0,195154861112132j</v>
      </c>
      <c r="K5733" s="20" t="str">
        <f t="shared" si="811"/>
        <v>25,7698832320558-500,953273887935j</v>
      </c>
      <c r="L5733" s="21">
        <f t="shared" si="812"/>
        <v>25.7698832320558</v>
      </c>
      <c r="M5733" s="21">
        <f t="shared" si="813"/>
        <v>-500.95327388793498</v>
      </c>
      <c r="N5733" s="21">
        <f t="shared" si="807"/>
        <v>25.7698832320558</v>
      </c>
      <c r="O5733" s="40">
        <f t="shared" si="808"/>
        <v>-1.1579759222992578</v>
      </c>
      <c r="P5733" s="32">
        <f t="shared" si="809"/>
        <v>9764.0438350081531</v>
      </c>
      <c r="R5733">
        <v>68.7684</v>
      </c>
      <c r="S5733">
        <v>0.98992999999999998</v>
      </c>
      <c r="T5733">
        <v>-11.34</v>
      </c>
    </row>
    <row r="5734" spans="5:20" x14ac:dyDescent="0.3">
      <c r="E5734" s="26">
        <v>68.864199999999997</v>
      </c>
      <c r="F5734" s="38">
        <v>0.9899</v>
      </c>
      <c r="G5734" s="38">
        <v>-11.38</v>
      </c>
      <c r="H5734" s="19">
        <f t="shared" si="805"/>
        <v>0.97043867521209659</v>
      </c>
      <c r="I5734" s="19">
        <f t="shared" si="806"/>
        <v>-0.19532226614646614</v>
      </c>
      <c r="J5734" s="20" t="str">
        <f t="shared" si="810"/>
        <v>0,970438675212097-0,195322266146466j</v>
      </c>
      <c r="K5734" s="20" t="str">
        <f t="shared" si="811"/>
        <v>25,7503719679582-500,50985266648j</v>
      </c>
      <c r="L5734" s="21">
        <f t="shared" si="812"/>
        <v>25.750371967958198</v>
      </c>
      <c r="M5734" s="21">
        <f t="shared" si="813"/>
        <v>-500.50985266648001</v>
      </c>
      <c r="N5734" s="21">
        <f t="shared" si="807"/>
        <v>25.750371967958198</v>
      </c>
      <c r="O5734" s="40">
        <f t="shared" si="808"/>
        <v>-1.1567493286506858</v>
      </c>
      <c r="P5734" s="32">
        <f t="shared" si="809"/>
        <v>9754.1579044081736</v>
      </c>
      <c r="R5734">
        <v>68.7804</v>
      </c>
      <c r="S5734">
        <v>0.98990999999999996</v>
      </c>
      <c r="T5734">
        <v>-11.34</v>
      </c>
    </row>
    <row r="5735" spans="5:20" x14ac:dyDescent="0.3">
      <c r="E5735" s="26">
        <v>68.876099999999994</v>
      </c>
      <c r="F5735" s="38">
        <v>0.98990999999999996</v>
      </c>
      <c r="G5735" s="38">
        <v>-11.38</v>
      </c>
      <c r="H5735" s="19">
        <f t="shared" si="805"/>
        <v>0.97044847861319983</v>
      </c>
      <c r="I5735" s="19">
        <f t="shared" si="806"/>
        <v>-0.19532423929795767</v>
      </c>
      <c r="J5735" s="20" t="str">
        <f t="shared" si="810"/>
        <v>0,9704484786132-0,195324239297958j</v>
      </c>
      <c r="K5735" s="20" t="str">
        <f t="shared" si="811"/>
        <v>25,7248797247577-500,512455334175j</v>
      </c>
      <c r="L5735" s="21">
        <f t="shared" si="812"/>
        <v>25.724879724757699</v>
      </c>
      <c r="M5735" s="21">
        <f t="shared" si="813"/>
        <v>-500.512455334175</v>
      </c>
      <c r="N5735" s="21">
        <f t="shared" si="807"/>
        <v>25.724879724757699</v>
      </c>
      <c r="O5735" s="40">
        <f t="shared" si="808"/>
        <v>-1.1565554865257388</v>
      </c>
      <c r="P5735" s="32">
        <f t="shared" si="809"/>
        <v>9763.8741198764819</v>
      </c>
      <c r="R5735">
        <v>68.792299999999997</v>
      </c>
      <c r="S5735">
        <v>0.9899</v>
      </c>
      <c r="T5735">
        <v>-11.35</v>
      </c>
    </row>
    <row r="5736" spans="5:20" x14ac:dyDescent="0.3">
      <c r="E5736" s="26">
        <v>68.888099999999994</v>
      </c>
      <c r="F5736" s="38">
        <v>0.9899</v>
      </c>
      <c r="G5736" s="38">
        <v>-11.39</v>
      </c>
      <c r="H5736" s="19">
        <f t="shared" si="805"/>
        <v>0.97040457026517624</v>
      </c>
      <c r="I5736" s="19">
        <f t="shared" si="806"/>
        <v>-0.19549163667138947</v>
      </c>
      <c r="J5736" s="20" t="str">
        <f t="shared" si="810"/>
        <v>0,970404570265176-0,195491636671389j</v>
      </c>
      <c r="K5736" s="20" t="str">
        <f t="shared" si="811"/>
        <v>25,7054422873786-500,0698063957j</v>
      </c>
      <c r="L5736" s="21">
        <f t="shared" si="812"/>
        <v>25.705442287378599</v>
      </c>
      <c r="M5736" s="21">
        <f t="shared" si="813"/>
        <v>-500.06980639570003</v>
      </c>
      <c r="N5736" s="21">
        <f t="shared" si="807"/>
        <v>25.705442287378599</v>
      </c>
      <c r="O5736" s="40">
        <f t="shared" si="808"/>
        <v>-1.1553313501008557</v>
      </c>
      <c r="P5736" s="32">
        <f t="shared" si="809"/>
        <v>9753.9882110852086</v>
      </c>
      <c r="R5736">
        <v>68.804299999999998</v>
      </c>
      <c r="S5736">
        <v>0.9899</v>
      </c>
      <c r="T5736">
        <v>-11.35</v>
      </c>
    </row>
    <row r="5737" spans="5:20" x14ac:dyDescent="0.3">
      <c r="E5737" s="26">
        <v>68.900099999999995</v>
      </c>
      <c r="F5737" s="38">
        <v>0.98990999999999996</v>
      </c>
      <c r="G5737" s="38">
        <v>-11.39</v>
      </c>
      <c r="H5737" s="19">
        <f t="shared" si="805"/>
        <v>0.97041437332175029</v>
      </c>
      <c r="I5737" s="19">
        <f t="shared" si="806"/>
        <v>-0.19549361153386718</v>
      </c>
      <c r="J5737" s="20" t="str">
        <f t="shared" si="810"/>
        <v>0,97041437332175-0,195493611533867j</v>
      </c>
      <c r="K5737" s="20" t="str">
        <f t="shared" si="811"/>
        <v>25,6799942904737-500,07240223793j</v>
      </c>
      <c r="L5737" s="21">
        <f t="shared" si="812"/>
        <v>25.679994290473701</v>
      </c>
      <c r="M5737" s="21">
        <f t="shared" si="813"/>
        <v>-500.07240223793002</v>
      </c>
      <c r="N5737" s="21">
        <f t="shared" si="807"/>
        <v>25.679994290473701</v>
      </c>
      <c r="O5737" s="40">
        <f t="shared" si="808"/>
        <v>-1.1551361278141128</v>
      </c>
      <c r="P5737" s="32">
        <f t="shared" si="809"/>
        <v>9763.7042575116284</v>
      </c>
      <c r="R5737">
        <v>68.816299999999998</v>
      </c>
      <c r="S5737">
        <v>0.9899</v>
      </c>
      <c r="T5737">
        <v>-11.36</v>
      </c>
    </row>
    <row r="5738" spans="5:20" x14ac:dyDescent="0.3">
      <c r="E5738" s="26">
        <v>68.912000000000006</v>
      </c>
      <c r="F5738" s="38">
        <v>0.98992000000000002</v>
      </c>
      <c r="G5738" s="38">
        <v>-11.39</v>
      </c>
      <c r="H5738" s="19">
        <f t="shared" si="805"/>
        <v>0.97042417637832445</v>
      </c>
      <c r="I5738" s="19">
        <f t="shared" si="806"/>
        <v>-0.19549558639634496</v>
      </c>
      <c r="J5738" s="20" t="str">
        <f t="shared" si="810"/>
        <v>0,970424176378324-0,195495586396345j</v>
      </c>
      <c r="K5738" s="20" t="str">
        <f t="shared" si="811"/>
        <v>25,6545461564722-500,074995496295j</v>
      </c>
      <c r="L5738" s="21">
        <f t="shared" si="812"/>
        <v>25.6545461564722</v>
      </c>
      <c r="M5738" s="21">
        <f t="shared" si="813"/>
        <v>-500.074995496295</v>
      </c>
      <c r="N5738" s="21">
        <f t="shared" si="807"/>
        <v>25.6545461564722</v>
      </c>
      <c r="O5738" s="40">
        <f t="shared" si="808"/>
        <v>-1.1549426435148109</v>
      </c>
      <c r="P5738" s="32">
        <f t="shared" si="809"/>
        <v>9773.4395818130415</v>
      </c>
      <c r="R5738">
        <v>68.828299999999999</v>
      </c>
      <c r="S5738">
        <v>0.9899</v>
      </c>
      <c r="T5738">
        <v>-11.36</v>
      </c>
    </row>
    <row r="5739" spans="5:20" x14ac:dyDescent="0.3">
      <c r="E5739" s="26">
        <v>68.924000000000007</v>
      </c>
      <c r="F5739" s="38">
        <v>0.98994000000000004</v>
      </c>
      <c r="G5739" s="38">
        <v>-11.4</v>
      </c>
      <c r="H5739" s="19">
        <f t="shared" si="805"/>
        <v>0.97040964660502738</v>
      </c>
      <c r="I5739" s="19">
        <f t="shared" si="806"/>
        <v>-0.1956689075349122</v>
      </c>
      <c r="J5739" s="20" t="str">
        <f t="shared" si="810"/>
        <v>0,970409646605027-0,195668907534912j</v>
      </c>
      <c r="K5739" s="20" t="str">
        <f t="shared" si="811"/>
        <v>25,5590141040981-499,640864264756j</v>
      </c>
      <c r="L5739" s="21">
        <f t="shared" si="812"/>
        <v>25.5590141040981</v>
      </c>
      <c r="M5739" s="21">
        <f t="shared" si="813"/>
        <v>-499.64086426475598</v>
      </c>
      <c r="N5739" s="21">
        <f t="shared" si="807"/>
        <v>25.5590141040981</v>
      </c>
      <c r="O5739" s="40">
        <f t="shared" si="808"/>
        <v>-1.1537390940520376</v>
      </c>
      <c r="P5739" s="32">
        <f t="shared" si="809"/>
        <v>9792.797774820021</v>
      </c>
      <c r="R5739">
        <v>68.840199999999996</v>
      </c>
      <c r="S5739">
        <v>0.98992999999999998</v>
      </c>
      <c r="T5739">
        <v>-11.37</v>
      </c>
    </row>
    <row r="5740" spans="5:20" x14ac:dyDescent="0.3">
      <c r="E5740" s="26">
        <v>68.936000000000007</v>
      </c>
      <c r="F5740" s="38">
        <v>0.9899</v>
      </c>
      <c r="G5740" s="38">
        <v>-11.4</v>
      </c>
      <c r="H5740" s="19">
        <f t="shared" si="805"/>
        <v>0.97037043575804249</v>
      </c>
      <c r="I5740" s="19">
        <f t="shared" si="806"/>
        <v>-0.19566100124129701</v>
      </c>
      <c r="J5740" s="20" t="str">
        <f t="shared" si="810"/>
        <v>0,970370435758042-0,195661001241297j</v>
      </c>
      <c r="K5740" s="20" t="str">
        <f t="shared" si="811"/>
        <v>25,6606303826634-499,630523565247j</v>
      </c>
      <c r="L5740" s="21">
        <f t="shared" si="812"/>
        <v>25.660630382663399</v>
      </c>
      <c r="M5740" s="21">
        <f t="shared" si="813"/>
        <v>-499.63052356524702</v>
      </c>
      <c r="N5740" s="21">
        <f t="shared" si="807"/>
        <v>25.660630382663399</v>
      </c>
      <c r="O5740" s="40">
        <f t="shared" si="808"/>
        <v>-1.1535143835586741</v>
      </c>
      <c r="P5740" s="32">
        <f t="shared" si="809"/>
        <v>9753.8183706825894</v>
      </c>
      <c r="R5740">
        <v>68.852199999999996</v>
      </c>
      <c r="S5740">
        <v>0.98990999999999996</v>
      </c>
      <c r="T5740">
        <v>-11.37</v>
      </c>
    </row>
    <row r="5741" spans="5:20" x14ac:dyDescent="0.3">
      <c r="E5741" s="26">
        <v>68.947999999999993</v>
      </c>
      <c r="F5741" s="38">
        <v>0.98987999999999998</v>
      </c>
      <c r="G5741" s="38">
        <v>-11.41</v>
      </c>
      <c r="H5741" s="19">
        <f t="shared" si="805"/>
        <v>0.97031666695849528</v>
      </c>
      <c r="I5741" s="19">
        <f t="shared" si="806"/>
        <v>-0.19582640328249029</v>
      </c>
      <c r="J5741" s="20" t="str">
        <f t="shared" si="810"/>
        <v>0,970316666958495-0,19582640328249j</v>
      </c>
      <c r="K5741" s="20" t="str">
        <f t="shared" si="811"/>
        <v>25,6666551344767-499,186829952096j</v>
      </c>
      <c r="L5741" s="21">
        <f t="shared" si="812"/>
        <v>25.666655134476699</v>
      </c>
      <c r="M5741" s="21">
        <f t="shared" si="813"/>
        <v>-499.18682995209599</v>
      </c>
      <c r="N5741" s="21">
        <f t="shared" si="807"/>
        <v>25.666655134476699</v>
      </c>
      <c r="O5741" s="40">
        <f t="shared" si="808"/>
        <v>-1.1522894284569456</v>
      </c>
      <c r="P5741" s="32">
        <f t="shared" si="809"/>
        <v>9734.2745704253757</v>
      </c>
      <c r="R5741">
        <v>68.864199999999997</v>
      </c>
      <c r="S5741">
        <v>0.9899</v>
      </c>
      <c r="T5741">
        <v>-11.38</v>
      </c>
    </row>
    <row r="5742" spans="5:20" x14ac:dyDescent="0.3">
      <c r="E5742" s="26">
        <v>68.959900000000005</v>
      </c>
      <c r="F5742" s="38">
        <v>0.98990999999999996</v>
      </c>
      <c r="G5742" s="38">
        <v>-11.41</v>
      </c>
      <c r="H5742" s="19">
        <f t="shared" si="805"/>
        <v>0.9703460740583546</v>
      </c>
      <c r="I5742" s="19">
        <f t="shared" si="806"/>
        <v>-0.19583233813529921</v>
      </c>
      <c r="J5742" s="20" t="str">
        <f t="shared" si="810"/>
        <v>0,970346074058355-0,195832338135299j</v>
      </c>
      <c r="K5742" s="20" t="str">
        <f t="shared" si="811"/>
        <v>25,5905759934595-499,194584451437j</v>
      </c>
      <c r="L5742" s="21">
        <f t="shared" si="812"/>
        <v>25.590575993459499</v>
      </c>
      <c r="M5742" s="21">
        <f t="shared" si="813"/>
        <v>-499.19458445143698</v>
      </c>
      <c r="N5742" s="21">
        <f t="shared" si="807"/>
        <v>25.590575993459499</v>
      </c>
      <c r="O5742" s="40">
        <f t="shared" si="808"/>
        <v>-1.1521084815980127</v>
      </c>
      <c r="P5742" s="32">
        <f t="shared" si="809"/>
        <v>9763.3640911083003</v>
      </c>
      <c r="R5742">
        <v>68.876099999999994</v>
      </c>
      <c r="S5742">
        <v>0.98990999999999996</v>
      </c>
      <c r="T5742">
        <v>-11.38</v>
      </c>
    </row>
    <row r="5743" spans="5:20" x14ac:dyDescent="0.3">
      <c r="E5743" s="26">
        <v>68.971900000000005</v>
      </c>
      <c r="F5743" s="38">
        <v>0.9899</v>
      </c>
      <c r="G5743" s="38">
        <v>-11.42</v>
      </c>
      <c r="H5743" s="19">
        <f t="shared" si="805"/>
        <v>0.97030207806729418</v>
      </c>
      <c r="I5743" s="19">
        <f t="shared" si="806"/>
        <v>-0.1959997124954283</v>
      </c>
      <c r="J5743" s="20" t="str">
        <f t="shared" si="810"/>
        <v>0,970302078067294-0,195999712495428j</v>
      </c>
      <c r="K5743" s="20" t="str">
        <f t="shared" si="811"/>
        <v>25,5713582589428-498,754240286743j</v>
      </c>
      <c r="L5743" s="21">
        <f t="shared" si="812"/>
        <v>25.571358258942801</v>
      </c>
      <c r="M5743" s="21">
        <f t="shared" si="813"/>
        <v>-498.75424028674303</v>
      </c>
      <c r="N5743" s="21">
        <f t="shared" si="807"/>
        <v>25.571358258942801</v>
      </c>
      <c r="O5743" s="40">
        <f t="shared" si="808"/>
        <v>-1.1508919245327167</v>
      </c>
      <c r="P5743" s="32">
        <f t="shared" si="809"/>
        <v>9753.4782486569566</v>
      </c>
      <c r="R5743">
        <v>68.888099999999994</v>
      </c>
      <c r="S5743">
        <v>0.9899</v>
      </c>
      <c r="T5743">
        <v>-11.39</v>
      </c>
    </row>
    <row r="5744" spans="5:20" x14ac:dyDescent="0.3">
      <c r="E5744" s="26">
        <v>68.983900000000006</v>
      </c>
      <c r="F5744" s="38">
        <v>0.9899</v>
      </c>
      <c r="G5744" s="38">
        <v>-11.42</v>
      </c>
      <c r="H5744" s="19">
        <f t="shared" si="805"/>
        <v>0.97030207806729418</v>
      </c>
      <c r="I5744" s="19">
        <f t="shared" si="806"/>
        <v>-0.1959997124954283</v>
      </c>
      <c r="J5744" s="20" t="str">
        <f t="shared" si="810"/>
        <v>0,970302078067294-0,195999712495428j</v>
      </c>
      <c r="K5744" s="20" t="str">
        <f t="shared" si="811"/>
        <v>25,5713582589428-498,754240286743j</v>
      </c>
      <c r="L5744" s="21">
        <f t="shared" si="812"/>
        <v>25.571358258942801</v>
      </c>
      <c r="M5744" s="21">
        <f t="shared" si="813"/>
        <v>-498.75424028674303</v>
      </c>
      <c r="N5744" s="21">
        <f t="shared" si="807"/>
        <v>25.571358258942801</v>
      </c>
      <c r="O5744" s="40">
        <f t="shared" si="808"/>
        <v>-1.150691722701646</v>
      </c>
      <c r="P5744" s="32">
        <f t="shared" si="809"/>
        <v>9753.4782486569566</v>
      </c>
      <c r="R5744">
        <v>68.900099999999995</v>
      </c>
      <c r="S5744">
        <v>0.98990999999999996</v>
      </c>
      <c r="T5744">
        <v>-11.39</v>
      </c>
    </row>
    <row r="5745" spans="5:20" x14ac:dyDescent="0.3">
      <c r="E5745" s="26">
        <v>68.995800000000003</v>
      </c>
      <c r="F5745" s="38">
        <v>0.98990999999999996</v>
      </c>
      <c r="G5745" s="38">
        <v>-11.43</v>
      </c>
      <c r="H5745" s="19">
        <f t="shared" si="805"/>
        <v>0.9702776565612331</v>
      </c>
      <c r="I5745" s="19">
        <f t="shared" si="806"/>
        <v>-0.19617104087515483</v>
      </c>
      <c r="J5745" s="20" t="str">
        <f t="shared" si="810"/>
        <v>0,970277656561233-0,196171040875155j</v>
      </c>
      <c r="K5745" s="20" t="str">
        <f t="shared" si="811"/>
        <v>25,5016250639773-498,319804664115j</v>
      </c>
      <c r="L5745" s="21">
        <f t="shared" si="812"/>
        <v>25.501625063977301</v>
      </c>
      <c r="M5745" s="21">
        <f t="shared" si="813"/>
        <v>-498.319804664115</v>
      </c>
      <c r="N5745" s="21">
        <f t="shared" si="807"/>
        <v>25.501625063977301</v>
      </c>
      <c r="O5745" s="40">
        <f t="shared" si="808"/>
        <v>-1.1494911306613103</v>
      </c>
      <c r="P5745" s="32">
        <f t="shared" si="809"/>
        <v>9763.0233358373844</v>
      </c>
      <c r="R5745">
        <v>68.912000000000006</v>
      </c>
      <c r="S5745">
        <v>0.98992000000000002</v>
      </c>
      <c r="T5745">
        <v>-11.39</v>
      </c>
    </row>
    <row r="5746" spans="5:20" x14ac:dyDescent="0.3">
      <c r="E5746" s="26">
        <v>69.007800000000003</v>
      </c>
      <c r="F5746" s="38">
        <v>0.98989000000000005</v>
      </c>
      <c r="G5746" s="38">
        <v>-11.43</v>
      </c>
      <c r="H5746" s="19">
        <f t="shared" si="805"/>
        <v>0.9702580532102909</v>
      </c>
      <c r="I5746" s="19">
        <f t="shared" si="806"/>
        <v>-0.19616707746351389</v>
      </c>
      <c r="J5746" s="20" t="str">
        <f t="shared" si="810"/>
        <v>0,970258053210291-0,196167077463514j</v>
      </c>
      <c r="K5746" s="20" t="str">
        <f t="shared" si="811"/>
        <v>25,5521692491391-498,314664551836j</v>
      </c>
      <c r="L5746" s="21">
        <f t="shared" si="812"/>
        <v>25.552169249139101</v>
      </c>
      <c r="M5746" s="21">
        <f t="shared" si="813"/>
        <v>-498.31466455183602</v>
      </c>
      <c r="N5746" s="21">
        <f t="shared" si="807"/>
        <v>25.552169249139101</v>
      </c>
      <c r="O5746" s="40">
        <f t="shared" si="808"/>
        <v>-1.1492793869476259</v>
      </c>
      <c r="P5746" s="32">
        <f t="shared" si="809"/>
        <v>9743.6118175811425</v>
      </c>
      <c r="R5746">
        <v>68.924000000000007</v>
      </c>
      <c r="S5746">
        <v>0.98994000000000004</v>
      </c>
      <c r="T5746">
        <v>-11.4</v>
      </c>
    </row>
    <row r="5747" spans="5:20" x14ac:dyDescent="0.3">
      <c r="E5747" s="26">
        <v>69.019800000000004</v>
      </c>
      <c r="F5747" s="38">
        <v>0.98992000000000002</v>
      </c>
      <c r="G5747" s="38">
        <v>-11.44</v>
      </c>
      <c r="H5747" s="19">
        <f t="shared" si="805"/>
        <v>0.97025320480707877</v>
      </c>
      <c r="I5747" s="19">
        <f t="shared" si="806"/>
        <v>-0.19634236670059993</v>
      </c>
      <c r="J5747" s="20" t="str">
        <f t="shared" si="810"/>
        <v>0,970253204807079-0,1963423667006j</v>
      </c>
      <c r="K5747" s="20" t="str">
        <f t="shared" si="811"/>
        <v>25,4320952281905-497,886108612215j</v>
      </c>
      <c r="L5747" s="21">
        <f t="shared" si="812"/>
        <v>25.432095228190502</v>
      </c>
      <c r="M5747" s="21">
        <f t="shared" si="813"/>
        <v>-497.88610861221503</v>
      </c>
      <c r="N5747" s="21">
        <f t="shared" si="807"/>
        <v>25.432095228190502</v>
      </c>
      <c r="O5747" s="40">
        <f t="shared" si="808"/>
        <v>-1.1480913488944087</v>
      </c>
      <c r="P5747" s="32">
        <f t="shared" si="809"/>
        <v>9772.5872126027571</v>
      </c>
      <c r="R5747">
        <v>68.936000000000007</v>
      </c>
      <c r="S5747">
        <v>0.9899</v>
      </c>
      <c r="T5747">
        <v>-11.4</v>
      </c>
    </row>
    <row r="5748" spans="5:20" x14ac:dyDescent="0.3">
      <c r="E5748" s="26">
        <v>69.031700000000001</v>
      </c>
      <c r="F5748" s="38">
        <v>0.98992999999999998</v>
      </c>
      <c r="G5748" s="38">
        <v>-11.44</v>
      </c>
      <c r="H5748" s="19">
        <f t="shared" si="805"/>
        <v>0.97026300613652772</v>
      </c>
      <c r="I5748" s="19">
        <f t="shared" si="806"/>
        <v>-0.1963443501171053</v>
      </c>
      <c r="J5748" s="20" t="str">
        <f t="shared" si="810"/>
        <v>0,970263006136528-0,196344350117105j</v>
      </c>
      <c r="K5748" s="20" t="str">
        <f t="shared" si="811"/>
        <v>25,4068664784992-497,888665581465j</v>
      </c>
      <c r="L5748" s="21">
        <f t="shared" si="812"/>
        <v>25.4068664784992</v>
      </c>
      <c r="M5748" s="21">
        <f t="shared" si="813"/>
        <v>-497.88866558146498</v>
      </c>
      <c r="N5748" s="21">
        <f t="shared" si="807"/>
        <v>25.4068664784992</v>
      </c>
      <c r="O5748" s="40">
        <f t="shared" si="808"/>
        <v>-1.1478993308395673</v>
      </c>
      <c r="P5748" s="32">
        <f t="shared" si="809"/>
        <v>9782.341021435177</v>
      </c>
      <c r="R5748">
        <v>68.947999999999993</v>
      </c>
      <c r="S5748">
        <v>0.98987999999999998</v>
      </c>
      <c r="T5748">
        <v>-11.41</v>
      </c>
    </row>
    <row r="5749" spans="5:20" x14ac:dyDescent="0.3">
      <c r="E5749" s="26">
        <v>69.043700000000001</v>
      </c>
      <c r="F5749" s="38">
        <v>0.9899</v>
      </c>
      <c r="G5749" s="38">
        <v>-11.45</v>
      </c>
      <c r="H5749" s="19">
        <f t="shared" si="805"/>
        <v>0.97019931985559427</v>
      </c>
      <c r="I5749" s="19">
        <f t="shared" si="806"/>
        <v>-0.19650773458503432</v>
      </c>
      <c r="J5749" s="20" t="str">
        <f t="shared" si="810"/>
        <v>0,970199319855594-0,196507734585034j</v>
      </c>
      <c r="K5749" s="20" t="str">
        <f t="shared" si="811"/>
        <v>25,4383231773175-497,445491734894j</v>
      </c>
      <c r="L5749" s="21">
        <f t="shared" si="812"/>
        <v>25.4383231773175</v>
      </c>
      <c r="M5749" s="21">
        <f t="shared" si="813"/>
        <v>-497.44549173489401</v>
      </c>
      <c r="N5749" s="21">
        <f t="shared" si="807"/>
        <v>25.4383231773175</v>
      </c>
      <c r="O5749" s="40">
        <f t="shared" si="808"/>
        <v>-1.1466782476661441</v>
      </c>
      <c r="P5749" s="32">
        <f t="shared" si="809"/>
        <v>9752.9669626441882</v>
      </c>
      <c r="R5749">
        <v>68.959900000000005</v>
      </c>
      <c r="S5749">
        <v>0.98990999999999996</v>
      </c>
      <c r="T5749">
        <v>-11.41</v>
      </c>
    </row>
    <row r="5750" spans="5:20" x14ac:dyDescent="0.3">
      <c r="E5750" s="26">
        <v>69.055700000000002</v>
      </c>
      <c r="F5750" s="38">
        <v>0.98994000000000004</v>
      </c>
      <c r="G5750" s="38">
        <v>-11.45</v>
      </c>
      <c r="H5750" s="19">
        <f t="shared" si="805"/>
        <v>0.97023852378810693</v>
      </c>
      <c r="I5750" s="19">
        <f t="shared" si="806"/>
        <v>-0.19651567509355378</v>
      </c>
      <c r="J5750" s="20" t="str">
        <f t="shared" si="810"/>
        <v>0,970238523788107-0,196515675093554j</v>
      </c>
      <c r="K5750" s="20" t="str">
        <f t="shared" si="811"/>
        <v>25,3375826937626-497,455698016249j</v>
      </c>
      <c r="L5750" s="21">
        <f t="shared" si="812"/>
        <v>25.337582693762599</v>
      </c>
      <c r="M5750" s="21">
        <f t="shared" si="813"/>
        <v>-497.45569801624902</v>
      </c>
      <c r="N5750" s="21">
        <f t="shared" si="807"/>
        <v>25.337582693762599</v>
      </c>
      <c r="O5750" s="40">
        <f t="shared" si="808"/>
        <v>-1.1465025089676186</v>
      </c>
      <c r="P5750" s="32">
        <f t="shared" si="809"/>
        <v>9791.9429641041643</v>
      </c>
      <c r="R5750">
        <v>68.971900000000005</v>
      </c>
      <c r="S5750">
        <v>0.9899</v>
      </c>
      <c r="T5750">
        <v>-11.42</v>
      </c>
    </row>
    <row r="5751" spans="5:20" x14ac:dyDescent="0.3">
      <c r="E5751" s="26">
        <v>69.067700000000002</v>
      </c>
      <c r="F5751" s="38">
        <v>0.98992000000000002</v>
      </c>
      <c r="G5751" s="38">
        <v>-11.45</v>
      </c>
      <c r="H5751" s="19">
        <f t="shared" si="805"/>
        <v>0.97021892182185054</v>
      </c>
      <c r="I5751" s="19">
        <f t="shared" si="806"/>
        <v>-0.19651170483929403</v>
      </c>
      <c r="J5751" s="20" t="str">
        <f t="shared" si="810"/>
        <v>0,970218921821851-0,196511704839294j</v>
      </c>
      <c r="K5751" s="20" t="str">
        <f t="shared" si="811"/>
        <v>25,3879531979531-497,450599963317j</v>
      </c>
      <c r="L5751" s="21">
        <f t="shared" si="812"/>
        <v>25.387953197953099</v>
      </c>
      <c r="M5751" s="21">
        <f t="shared" si="813"/>
        <v>-497.45059996331702</v>
      </c>
      <c r="N5751" s="21">
        <f t="shared" si="807"/>
        <v>25.387953197953099</v>
      </c>
      <c r="O5751" s="40">
        <f t="shared" si="808"/>
        <v>-1.146291565061395</v>
      </c>
      <c r="P5751" s="32">
        <f t="shared" si="809"/>
        <v>9772.4162966964959</v>
      </c>
      <c r="R5751">
        <v>68.983900000000006</v>
      </c>
      <c r="S5751">
        <v>0.9899</v>
      </c>
      <c r="T5751">
        <v>-11.42</v>
      </c>
    </row>
    <row r="5752" spans="5:20" x14ac:dyDescent="0.3">
      <c r="E5752" s="26">
        <v>69.079599999999999</v>
      </c>
      <c r="F5752" s="38">
        <v>0.98990999999999996</v>
      </c>
      <c r="G5752" s="38">
        <v>-11.46</v>
      </c>
      <c r="H5752" s="19">
        <f t="shared" si="805"/>
        <v>0.97017480864555505</v>
      </c>
      <c r="I5752" s="19">
        <f t="shared" si="806"/>
        <v>-0.19667905015420548</v>
      </c>
      <c r="J5752" s="20" t="str">
        <f t="shared" si="810"/>
        <v>0,970174808645555-0,196679050154205j</v>
      </c>
      <c r="K5752" s="20" t="str">
        <f t="shared" si="811"/>
        <v>25,3690678852813-497,013296797364j</v>
      </c>
      <c r="L5752" s="21">
        <f t="shared" si="812"/>
        <v>25.3690678852813</v>
      </c>
      <c r="M5752" s="21">
        <f t="shared" si="813"/>
        <v>-497.01329679736398</v>
      </c>
      <c r="N5752" s="21">
        <f t="shared" si="807"/>
        <v>25.3690678852813</v>
      </c>
      <c r="O5752" s="40">
        <f t="shared" si="808"/>
        <v>-1.1450865808096711</v>
      </c>
      <c r="P5752" s="32">
        <f t="shared" si="809"/>
        <v>9762.511098897905</v>
      </c>
      <c r="R5752">
        <v>68.995800000000003</v>
      </c>
      <c r="S5752">
        <v>0.98990999999999996</v>
      </c>
      <c r="T5752">
        <v>-11.43</v>
      </c>
    </row>
    <row r="5753" spans="5:20" x14ac:dyDescent="0.3">
      <c r="E5753" s="26">
        <v>69.0916</v>
      </c>
      <c r="F5753" s="38">
        <v>0.98990999999999996</v>
      </c>
      <c r="G5753" s="38">
        <v>-11.46</v>
      </c>
      <c r="H5753" s="19">
        <f t="shared" si="805"/>
        <v>0.97017480864555505</v>
      </c>
      <c r="I5753" s="19">
        <f t="shared" si="806"/>
        <v>-0.19667905015420548</v>
      </c>
      <c r="J5753" s="20" t="str">
        <f t="shared" si="810"/>
        <v>0,970174808645555-0,196679050154205j</v>
      </c>
      <c r="K5753" s="20" t="str">
        <f t="shared" si="811"/>
        <v>25,3690678852813-497,013296797364j</v>
      </c>
      <c r="L5753" s="21">
        <f t="shared" si="812"/>
        <v>25.3690678852813</v>
      </c>
      <c r="M5753" s="21">
        <f t="shared" si="813"/>
        <v>-497.01329679736398</v>
      </c>
      <c r="N5753" s="21">
        <f t="shared" si="807"/>
        <v>25.3690678852813</v>
      </c>
      <c r="O5753" s="40">
        <f t="shared" si="808"/>
        <v>-1.1448876993397135</v>
      </c>
      <c r="P5753" s="32">
        <f t="shared" si="809"/>
        <v>9762.511098897905</v>
      </c>
      <c r="R5753">
        <v>69.007800000000003</v>
      </c>
      <c r="S5753">
        <v>0.98989000000000005</v>
      </c>
      <c r="T5753">
        <v>-11.43</v>
      </c>
    </row>
    <row r="5754" spans="5:20" x14ac:dyDescent="0.3">
      <c r="E5754" s="26">
        <v>69.1036</v>
      </c>
      <c r="F5754" s="38">
        <v>0.9899</v>
      </c>
      <c r="G5754" s="38">
        <v>-11.47</v>
      </c>
      <c r="H5754" s="19">
        <f t="shared" si="805"/>
        <v>0.97013066660958225</v>
      </c>
      <c r="I5754" s="19">
        <f t="shared" si="806"/>
        <v>-0.19684638605686294</v>
      </c>
      <c r="J5754" s="20" t="str">
        <f t="shared" si="810"/>
        <v>0,970130666609582-0,196846386056863j</v>
      </c>
      <c r="K5754" s="20" t="str">
        <f t="shared" si="811"/>
        <v>25,350210480913-496,576754088188j</v>
      </c>
      <c r="L5754" s="21">
        <f t="shared" si="812"/>
        <v>25.350210480912999</v>
      </c>
      <c r="M5754" s="21">
        <f t="shared" si="813"/>
        <v>-496.57675408818801</v>
      </c>
      <c r="N5754" s="21">
        <f t="shared" si="807"/>
        <v>25.350210480912999</v>
      </c>
      <c r="O5754" s="40">
        <f t="shared" si="808"/>
        <v>-1.1436834700024843</v>
      </c>
      <c r="P5754" s="32">
        <f t="shared" si="809"/>
        <v>9752.6253700471625</v>
      </c>
      <c r="R5754">
        <v>69.019800000000004</v>
      </c>
      <c r="S5754">
        <v>0.98992000000000002</v>
      </c>
      <c r="T5754">
        <v>-11.44</v>
      </c>
    </row>
    <row r="5755" spans="5:20" x14ac:dyDescent="0.3">
      <c r="E5755" s="26">
        <v>69.115499999999997</v>
      </c>
      <c r="F5755" s="38">
        <v>0.98992000000000002</v>
      </c>
      <c r="G5755" s="38">
        <v>-11.47</v>
      </c>
      <c r="H5755" s="19">
        <f t="shared" si="805"/>
        <v>0.97015026718876418</v>
      </c>
      <c r="I5755" s="19">
        <f t="shared" si="806"/>
        <v>-0.19685036315325766</v>
      </c>
      <c r="J5755" s="20" t="str">
        <f t="shared" si="810"/>
        <v>0,970150267188764-0,196850363153258j</v>
      </c>
      <c r="K5755" s="20" t="str">
        <f t="shared" si="811"/>
        <v>25,3000140720582-496,581835732563j</v>
      </c>
      <c r="L5755" s="21">
        <f t="shared" si="812"/>
        <v>25.3000140720582</v>
      </c>
      <c r="M5755" s="21">
        <f t="shared" si="813"/>
        <v>-496.58183573256298</v>
      </c>
      <c r="N5755" s="21">
        <f t="shared" si="807"/>
        <v>25.3000140720582</v>
      </c>
      <c r="O5755" s="40">
        <f t="shared" si="808"/>
        <v>-1.1434982573588413</v>
      </c>
      <c r="P5755" s="32">
        <f t="shared" si="809"/>
        <v>9772.0740228606828</v>
      </c>
      <c r="R5755">
        <v>69.031700000000001</v>
      </c>
      <c r="S5755">
        <v>0.98992999999999998</v>
      </c>
      <c r="T5755">
        <v>-11.44</v>
      </c>
    </row>
    <row r="5756" spans="5:20" x14ac:dyDescent="0.3">
      <c r="E5756" s="26">
        <v>69.127499999999998</v>
      </c>
      <c r="F5756" s="38">
        <v>0.9899</v>
      </c>
      <c r="G5756" s="38">
        <v>-11.48</v>
      </c>
      <c r="H5756" s="19">
        <f t="shared" si="805"/>
        <v>0.97009629565824829</v>
      </c>
      <c r="I5756" s="19">
        <f t="shared" si="806"/>
        <v>-0.19701570280093042</v>
      </c>
      <c r="J5756" s="20" t="str">
        <f t="shared" si="810"/>
        <v>0,970096295658248-0,19701570280093j</v>
      </c>
      <c r="K5756" s="20" t="str">
        <f t="shared" si="811"/>
        <v>25,3063261391311-496,143507844343j</v>
      </c>
      <c r="L5756" s="21">
        <f t="shared" si="812"/>
        <v>25.306326139131102</v>
      </c>
      <c r="M5756" s="21">
        <f t="shared" si="813"/>
        <v>-496.14350784434299</v>
      </c>
      <c r="N5756" s="21">
        <f t="shared" si="807"/>
        <v>25.306326139131102</v>
      </c>
      <c r="O5756" s="40">
        <f t="shared" si="808"/>
        <v>-1.1422905754783514</v>
      </c>
      <c r="P5756" s="32">
        <f t="shared" si="809"/>
        <v>9752.4543531873896</v>
      </c>
      <c r="R5756">
        <v>69.043700000000001</v>
      </c>
      <c r="S5756">
        <v>0.9899</v>
      </c>
      <c r="T5756">
        <v>-11.45</v>
      </c>
    </row>
    <row r="5757" spans="5:20" x14ac:dyDescent="0.3">
      <c r="E5757" s="26">
        <v>69.139499999999998</v>
      </c>
      <c r="F5757" s="38">
        <v>0.98990999999999996</v>
      </c>
      <c r="G5757" s="38">
        <v>-11.48</v>
      </c>
      <c r="H5757" s="19">
        <f t="shared" si="805"/>
        <v>0.97010609560062278</v>
      </c>
      <c r="I5757" s="19">
        <f t="shared" si="806"/>
        <v>-0.19701769305957068</v>
      </c>
      <c r="J5757" s="20" t="str">
        <f t="shared" si="810"/>
        <v>0,970106095600623-0,197017693059571j</v>
      </c>
      <c r="K5757" s="20" t="str">
        <f t="shared" si="811"/>
        <v>25,2812712235323-496,146043317156j</v>
      </c>
      <c r="L5757" s="21">
        <f t="shared" si="812"/>
        <v>25.2812712235323</v>
      </c>
      <c r="M5757" s="21">
        <f t="shared" si="813"/>
        <v>-496.146043317156</v>
      </c>
      <c r="N5757" s="21">
        <f t="shared" si="807"/>
        <v>25.2812712235323</v>
      </c>
      <c r="O5757" s="40">
        <f t="shared" si="808"/>
        <v>-1.1420981535795169</v>
      </c>
      <c r="P5757" s="32">
        <f t="shared" si="809"/>
        <v>9762.1688716436365</v>
      </c>
      <c r="R5757">
        <v>69.055700000000002</v>
      </c>
      <c r="S5757">
        <v>0.98994000000000004</v>
      </c>
      <c r="T5757">
        <v>-11.45</v>
      </c>
    </row>
    <row r="5758" spans="5:20" x14ac:dyDescent="0.3">
      <c r="E5758" s="26">
        <v>69.151399999999995</v>
      </c>
      <c r="F5758" s="38">
        <v>0.98990999999999996</v>
      </c>
      <c r="G5758" s="38">
        <v>-11.49</v>
      </c>
      <c r="H5758" s="19">
        <f t="shared" si="805"/>
        <v>0.9700716947509509</v>
      </c>
      <c r="I5758" s="19">
        <f t="shared" si="806"/>
        <v>-0.19718700551257903</v>
      </c>
      <c r="J5758" s="20" t="str">
        <f t="shared" si="810"/>
        <v>0,970071694750951-0,197187005512579j</v>
      </c>
      <c r="K5758" s="20" t="str">
        <f t="shared" si="811"/>
        <v>25,237544135251-495,713536289265j</v>
      </c>
      <c r="L5758" s="21">
        <f t="shared" si="812"/>
        <v>25.237544135250999</v>
      </c>
      <c r="M5758" s="21">
        <f t="shared" si="813"/>
        <v>-495.71353628926499</v>
      </c>
      <c r="N5758" s="21">
        <f t="shared" si="807"/>
        <v>25.237544135250999</v>
      </c>
      <c r="O5758" s="40">
        <f t="shared" si="808"/>
        <v>-1.1409061806123979</v>
      </c>
      <c r="P5758" s="32">
        <f t="shared" si="809"/>
        <v>9761.9975372431709</v>
      </c>
      <c r="R5758">
        <v>69.067700000000002</v>
      </c>
      <c r="S5758">
        <v>0.98992000000000002</v>
      </c>
      <c r="T5758">
        <v>-11.45</v>
      </c>
    </row>
    <row r="5759" spans="5:20" x14ac:dyDescent="0.3">
      <c r="E5759" s="26">
        <v>69.163399999999996</v>
      </c>
      <c r="F5759" s="38">
        <v>0.98989000000000005</v>
      </c>
      <c r="G5759" s="38">
        <v>-11.49</v>
      </c>
      <c r="H5759" s="19">
        <f t="shared" si="805"/>
        <v>0.97005209556123173</v>
      </c>
      <c r="I5759" s="19">
        <f t="shared" si="806"/>
        <v>-0.19718302157453393</v>
      </c>
      <c r="J5759" s="20" t="str">
        <f t="shared" si="810"/>
        <v>0,970052095561232-0,197183021574534j</v>
      </c>
      <c r="K5759" s="20" t="str">
        <f t="shared" si="811"/>
        <v>25,2875676134819-495,708476009619j</v>
      </c>
      <c r="L5759" s="21">
        <f t="shared" si="812"/>
        <v>25.287567613481901</v>
      </c>
      <c r="M5759" s="21">
        <f t="shared" si="813"/>
        <v>-495.70847600961901</v>
      </c>
      <c r="N5759" s="21">
        <f t="shared" si="807"/>
        <v>25.287567613481901</v>
      </c>
      <c r="O5759" s="40">
        <f t="shared" si="808"/>
        <v>-1.1406965864818832</v>
      </c>
      <c r="P5759" s="32">
        <f t="shared" si="809"/>
        <v>9742.5880586568128</v>
      </c>
      <c r="R5759">
        <v>69.079599999999999</v>
      </c>
      <c r="S5759">
        <v>0.98990999999999996</v>
      </c>
      <c r="T5759">
        <v>-11.46</v>
      </c>
    </row>
    <row r="5760" spans="5:20" x14ac:dyDescent="0.3">
      <c r="E5760" s="26">
        <v>69.175399999999996</v>
      </c>
      <c r="F5760" s="38">
        <v>0.98992000000000002</v>
      </c>
      <c r="G5760" s="38">
        <v>-11.5</v>
      </c>
      <c r="H5760" s="19">
        <f t="shared" si="805"/>
        <v>0.97004706359825166</v>
      </c>
      <c r="I5760" s="19">
        <f t="shared" si="806"/>
        <v>-0.19735830563827181</v>
      </c>
      <c r="J5760" s="20" t="str">
        <f t="shared" si="810"/>
        <v>0,970047063598252-0,197358305638272j</v>
      </c>
      <c r="K5760" s="20" t="str">
        <f t="shared" si="811"/>
        <v>25,1689617523397-495,284292967152j</v>
      </c>
      <c r="L5760" s="21">
        <f t="shared" si="812"/>
        <v>25.168961752339701</v>
      </c>
      <c r="M5760" s="21">
        <f t="shared" si="813"/>
        <v>-495.284292967152</v>
      </c>
      <c r="N5760" s="21">
        <f t="shared" si="807"/>
        <v>25.168961752339701</v>
      </c>
      <c r="O5760" s="40">
        <f t="shared" si="808"/>
        <v>-1.1395227705441053</v>
      </c>
      <c r="P5760" s="32">
        <f t="shared" si="809"/>
        <v>9771.5595071298449</v>
      </c>
      <c r="R5760">
        <v>69.0916</v>
      </c>
      <c r="S5760">
        <v>0.98990999999999996</v>
      </c>
      <c r="T5760">
        <v>-11.46</v>
      </c>
    </row>
    <row r="5761" spans="5:20" x14ac:dyDescent="0.3">
      <c r="E5761" s="26">
        <v>69.187399999999997</v>
      </c>
      <c r="F5761" s="38">
        <v>0.98989000000000005</v>
      </c>
      <c r="G5761" s="38">
        <v>-11.5</v>
      </c>
      <c r="H5761" s="19">
        <f t="shared" si="805"/>
        <v>0.97001766585711302</v>
      </c>
      <c r="I5761" s="19">
        <f t="shared" si="806"/>
        <v>-0.1973523246002393</v>
      </c>
      <c r="J5761" s="20" t="str">
        <f t="shared" si="810"/>
        <v>0,970017665857113-0,197352324600239j</v>
      </c>
      <c r="K5761" s="20" t="str">
        <f t="shared" si="811"/>
        <v>25,2438681588516-495,276726031225j</v>
      </c>
      <c r="L5761" s="21">
        <f t="shared" si="812"/>
        <v>25.243868158851601</v>
      </c>
      <c r="M5761" s="21">
        <f t="shared" si="813"/>
        <v>-495.276726031225</v>
      </c>
      <c r="N5761" s="21">
        <f t="shared" si="807"/>
        <v>25.243868158851601</v>
      </c>
      <c r="O5761" s="40">
        <f t="shared" si="808"/>
        <v>-1.1393077228836443</v>
      </c>
      <c r="P5761" s="32">
        <f t="shared" si="809"/>
        <v>9742.4169180504232</v>
      </c>
      <c r="R5761">
        <v>69.1036</v>
      </c>
      <c r="S5761">
        <v>0.9899</v>
      </c>
      <c r="T5761">
        <v>-11.47</v>
      </c>
    </row>
    <row r="5762" spans="5:20" x14ac:dyDescent="0.3">
      <c r="E5762" s="26">
        <v>69.199299999999994</v>
      </c>
      <c r="F5762" s="38">
        <v>0.98992000000000002</v>
      </c>
      <c r="G5762" s="38">
        <v>-11.5</v>
      </c>
      <c r="H5762" s="19">
        <f t="shared" si="805"/>
        <v>0.97004706359825166</v>
      </c>
      <c r="I5762" s="19">
        <f t="shared" si="806"/>
        <v>-0.19735830563827181</v>
      </c>
      <c r="J5762" s="20" t="str">
        <f t="shared" si="810"/>
        <v>0,970047063598252-0,197358305638272j</v>
      </c>
      <c r="K5762" s="20" t="str">
        <f t="shared" si="811"/>
        <v>25,1689617523397-495,284292967152j</v>
      </c>
      <c r="L5762" s="21">
        <f t="shared" si="812"/>
        <v>25.168961752339701</v>
      </c>
      <c r="M5762" s="21">
        <f t="shared" si="813"/>
        <v>-495.284292967152</v>
      </c>
      <c r="N5762" s="21">
        <f t="shared" si="807"/>
        <v>25.168961752339701</v>
      </c>
      <c r="O5762" s="40">
        <f t="shared" si="808"/>
        <v>-1.1391292030627</v>
      </c>
      <c r="P5762" s="32">
        <f t="shared" si="809"/>
        <v>9771.5595071298449</v>
      </c>
      <c r="R5762">
        <v>69.115499999999997</v>
      </c>
      <c r="S5762">
        <v>0.98992000000000002</v>
      </c>
      <c r="T5762">
        <v>-11.47</v>
      </c>
    </row>
    <row r="5763" spans="5:20" x14ac:dyDescent="0.3">
      <c r="E5763" s="26">
        <v>69.211299999999994</v>
      </c>
      <c r="F5763" s="38">
        <v>0.9899</v>
      </c>
      <c r="G5763" s="38">
        <v>-11.51</v>
      </c>
      <c r="H5763" s="19">
        <f t="shared" si="805"/>
        <v>0.96999300550350087</v>
      </c>
      <c r="I5763" s="19">
        <f t="shared" si="806"/>
        <v>-0.19752361700385421</v>
      </c>
      <c r="J5763" s="20" t="str">
        <f t="shared" si="810"/>
        <v>0,969993005503501-0,197523617003854j</v>
      </c>
      <c r="K5763" s="20" t="str">
        <f t="shared" si="811"/>
        <v>25,1753563821932-494,848236263616j</v>
      </c>
      <c r="L5763" s="21">
        <f t="shared" si="812"/>
        <v>25.1753563821932</v>
      </c>
      <c r="M5763" s="21">
        <f t="shared" si="813"/>
        <v>-494.848236263616</v>
      </c>
      <c r="N5763" s="21">
        <f t="shared" si="807"/>
        <v>25.1753563821932</v>
      </c>
      <c r="O5763" s="40">
        <f t="shared" si="808"/>
        <v>-1.1379289636469851</v>
      </c>
      <c r="P5763" s="32">
        <f t="shared" si="809"/>
        <v>9751.9404204277253</v>
      </c>
      <c r="R5763">
        <v>69.127499999999998</v>
      </c>
      <c r="S5763">
        <v>0.9899</v>
      </c>
      <c r="T5763">
        <v>-11.48</v>
      </c>
    </row>
    <row r="5764" spans="5:20" x14ac:dyDescent="0.3">
      <c r="E5764" s="26">
        <v>69.223299999999995</v>
      </c>
      <c r="F5764" s="38">
        <v>0.98992999999999998</v>
      </c>
      <c r="G5764" s="38">
        <v>-11.51</v>
      </c>
      <c r="H5764" s="19">
        <f t="shared" si="805"/>
        <v>0.97002240220030367</v>
      </c>
      <c r="I5764" s="19">
        <f t="shared" si="806"/>
        <v>-0.19752960317266935</v>
      </c>
      <c r="J5764" s="20" t="str">
        <f t="shared" si="810"/>
        <v>0,970022402200304-0,197529603172669j</v>
      </c>
      <c r="K5764" s="20" t="str">
        <f t="shared" si="811"/>
        <v>25,1005782673107-494,855776046548j</v>
      </c>
      <c r="L5764" s="21">
        <f t="shared" si="812"/>
        <v>25.100578267310699</v>
      </c>
      <c r="M5764" s="21">
        <f t="shared" si="813"/>
        <v>-494.85577604654799</v>
      </c>
      <c r="N5764" s="21">
        <f t="shared" si="807"/>
        <v>25.100578267310699</v>
      </c>
      <c r="O5764" s="40">
        <f t="shared" si="808"/>
        <v>-1.1377490364571474</v>
      </c>
      <c r="P5764" s="32">
        <f t="shared" si="809"/>
        <v>9781.1403188158129</v>
      </c>
      <c r="R5764">
        <v>69.139499999999998</v>
      </c>
      <c r="S5764">
        <v>0.98990999999999996</v>
      </c>
      <c r="T5764">
        <v>-11.48</v>
      </c>
    </row>
    <row r="5765" spans="5:20" x14ac:dyDescent="0.3">
      <c r="E5765" s="26">
        <v>69.235200000000006</v>
      </c>
      <c r="F5765" s="38">
        <v>0.98992000000000002</v>
      </c>
      <c r="G5765" s="38">
        <v>-11.52</v>
      </c>
      <c r="H5765" s="19">
        <f t="shared" si="805"/>
        <v>0.96997811345621365</v>
      </c>
      <c r="I5765" s="19">
        <f t="shared" si="806"/>
        <v>-0.19769690391082181</v>
      </c>
      <c r="J5765" s="20" t="str">
        <f t="shared" si="810"/>
        <v>0,969978113456214-0,197696903910822j</v>
      </c>
      <c r="K5765" s="20" t="str">
        <f t="shared" si="811"/>
        <v>25,0821598507439-494,422977709302j</v>
      </c>
      <c r="L5765" s="21">
        <f t="shared" si="812"/>
        <v>25.082159850743899</v>
      </c>
      <c r="M5765" s="21">
        <f t="shared" si="813"/>
        <v>-494.42297770930202</v>
      </c>
      <c r="N5765" s="21">
        <f t="shared" si="807"/>
        <v>25.082159850743899</v>
      </c>
      <c r="O5765" s="40">
        <f t="shared" si="808"/>
        <v>-1.1365585840822212</v>
      </c>
      <c r="P5765" s="32">
        <f t="shared" si="809"/>
        <v>9771.2157600511291</v>
      </c>
      <c r="R5765">
        <v>69.151399999999995</v>
      </c>
      <c r="S5765">
        <v>0.98990999999999996</v>
      </c>
      <c r="T5765">
        <v>-11.49</v>
      </c>
    </row>
    <row r="5766" spans="5:20" x14ac:dyDescent="0.3">
      <c r="E5766" s="26">
        <v>69.247200000000007</v>
      </c>
      <c r="F5766" s="38">
        <v>0.98995</v>
      </c>
      <c r="G5766" s="38">
        <v>-11.52</v>
      </c>
      <c r="H5766" s="19">
        <f t="shared" si="805"/>
        <v>0.97000750910778522</v>
      </c>
      <c r="I5766" s="19">
        <f t="shared" si="806"/>
        <v>-0.19770289521023723</v>
      </c>
      <c r="J5766" s="20" t="str">
        <f t="shared" si="810"/>
        <v>0,970007509107785-0,197702895210237j</v>
      </c>
      <c r="K5766" s="20" t="str">
        <f t="shared" si="811"/>
        <v>25,0075093284476-494,430482951053j</v>
      </c>
      <c r="L5766" s="21">
        <f t="shared" si="812"/>
        <v>25.0075093284476</v>
      </c>
      <c r="M5766" s="21">
        <f t="shared" si="813"/>
        <v>-494.43048295105302</v>
      </c>
      <c r="N5766" s="21">
        <f t="shared" si="807"/>
        <v>25.0075093284476</v>
      </c>
      <c r="O5766" s="40">
        <f t="shared" si="808"/>
        <v>-1.1363788770805632</v>
      </c>
      <c r="P5766" s="32">
        <f t="shared" si="809"/>
        <v>9800.5313034202336</v>
      </c>
      <c r="R5766">
        <v>69.163399999999996</v>
      </c>
      <c r="S5766">
        <v>0.98989000000000005</v>
      </c>
      <c r="T5766">
        <v>-11.49</v>
      </c>
    </row>
    <row r="5767" spans="5:20" x14ac:dyDescent="0.3">
      <c r="E5767" s="26">
        <v>69.259200000000007</v>
      </c>
      <c r="F5767" s="38">
        <v>0.98992000000000002</v>
      </c>
      <c r="G5767" s="38">
        <v>-11.53</v>
      </c>
      <c r="H5767" s="19">
        <f t="shared" ref="H5767:H5830" si="814">F5767*COS(G5767*PI()/180)</f>
        <v>0.96994359406383501</v>
      </c>
      <c r="I5767" s="19">
        <f t="shared" ref="I5767:I5830" si="815">F5767*SIN(G5767*PI()/180)</f>
        <v>-0.19786619401638719</v>
      </c>
      <c r="J5767" s="20" t="str">
        <f t="shared" si="810"/>
        <v>0,969943594063835-0,197866194016387j</v>
      </c>
      <c r="K5767" s="20" t="str">
        <f t="shared" si="811"/>
        <v>25,0389276204476-493,993428318182j</v>
      </c>
      <c r="L5767" s="21">
        <f t="shared" si="812"/>
        <v>25.038927620447598</v>
      </c>
      <c r="M5767" s="21">
        <f t="shared" si="813"/>
        <v>-493.993428318182</v>
      </c>
      <c r="N5767" s="21">
        <f t="shared" ref="N5767:N5830" si="816">L5767</f>
        <v>25.038927620447598</v>
      </c>
      <c r="O5767" s="40">
        <f t="shared" ref="O5767:O5830" si="817">M5767/(2*PI()*E5767)</f>
        <v>-1.1351776510810192</v>
      </c>
      <c r="P5767" s="32">
        <f t="shared" ref="P5767:P5830" si="818">1/(IMREAL(IMDIV(1,K5767)))</f>
        <v>9771.0436655497815</v>
      </c>
      <c r="R5767">
        <v>69.175399999999996</v>
      </c>
      <c r="S5767">
        <v>0.98992000000000002</v>
      </c>
      <c r="T5767">
        <v>-11.5</v>
      </c>
    </row>
    <row r="5768" spans="5:20" x14ac:dyDescent="0.3">
      <c r="E5768" s="26">
        <v>69.271100000000004</v>
      </c>
      <c r="F5768" s="38">
        <v>0.98992000000000002</v>
      </c>
      <c r="G5768" s="38">
        <v>-11.53</v>
      </c>
      <c r="H5768" s="19">
        <f t="shared" si="814"/>
        <v>0.96994359406383501</v>
      </c>
      <c r="I5768" s="19">
        <f t="shared" si="815"/>
        <v>-0.19786619401638719</v>
      </c>
      <c r="J5768" s="20" t="str">
        <f t="shared" si="810"/>
        <v>0,969943594063835-0,197866194016387j</v>
      </c>
      <c r="K5768" s="20" t="str">
        <f t="shared" si="811"/>
        <v>25,0389276204476-493,993428318182j</v>
      </c>
      <c r="L5768" s="21">
        <f t="shared" si="812"/>
        <v>25.038927620447598</v>
      </c>
      <c r="M5768" s="21">
        <f t="shared" si="813"/>
        <v>-493.993428318182</v>
      </c>
      <c r="N5768" s="21">
        <f t="shared" si="816"/>
        <v>25.038927620447598</v>
      </c>
      <c r="O5768" s="40">
        <f t="shared" si="817"/>
        <v>-1.1349826402605203</v>
      </c>
      <c r="P5768" s="32">
        <f t="shared" si="818"/>
        <v>9771.0436655497815</v>
      </c>
      <c r="R5768">
        <v>69.187399999999997</v>
      </c>
      <c r="S5768">
        <v>0.98989000000000005</v>
      </c>
      <c r="T5768">
        <v>-11.5</v>
      </c>
    </row>
    <row r="5769" spans="5:20" x14ac:dyDescent="0.3">
      <c r="E5769" s="26">
        <v>69.283100000000005</v>
      </c>
      <c r="F5769" s="38">
        <v>0.9899</v>
      </c>
      <c r="G5769" s="38">
        <v>-11.53</v>
      </c>
      <c r="H5769" s="19">
        <f t="shared" si="814"/>
        <v>0.96992399766020509</v>
      </c>
      <c r="I5769" s="19">
        <f t="shared" si="815"/>
        <v>-0.19786219639649838</v>
      </c>
      <c r="J5769" s="20" t="str">
        <f t="shared" si="810"/>
        <v>0,969923997660205-0,197862196396498j</v>
      </c>
      <c r="K5769" s="20" t="str">
        <f t="shared" si="811"/>
        <v>25,0886086710322-493,988425328365j</v>
      </c>
      <c r="L5769" s="21">
        <f t="shared" si="812"/>
        <v>25.088608671032201</v>
      </c>
      <c r="M5769" s="21">
        <f t="shared" si="813"/>
        <v>-493.988425328365</v>
      </c>
      <c r="N5769" s="21">
        <f t="shared" si="816"/>
        <v>25.088608671032201</v>
      </c>
      <c r="O5769" s="40">
        <f t="shared" si="817"/>
        <v>-1.1347745658203936</v>
      </c>
      <c r="P5769" s="32">
        <f t="shared" si="818"/>
        <v>9751.5970634883579</v>
      </c>
      <c r="R5769">
        <v>69.199299999999994</v>
      </c>
      <c r="S5769">
        <v>0.98992000000000002</v>
      </c>
      <c r="T5769">
        <v>-11.5</v>
      </c>
    </row>
    <row r="5770" spans="5:20" x14ac:dyDescent="0.3">
      <c r="E5770" s="26">
        <v>69.295100000000005</v>
      </c>
      <c r="F5770" s="38">
        <v>0.98989000000000005</v>
      </c>
      <c r="G5770" s="38">
        <v>-11.54</v>
      </c>
      <c r="H5770" s="19">
        <f t="shared" si="814"/>
        <v>0.96987965156686218</v>
      </c>
      <c r="I5770" s="19">
        <f t="shared" si="815"/>
        <v>-0.19802947653453537</v>
      </c>
      <c r="J5770" s="20" t="str">
        <f t="shared" si="810"/>
        <v>0,969879651566862-0,198029476534535j</v>
      </c>
      <c r="K5770" s="20" t="str">
        <f t="shared" si="811"/>
        <v>25,0702010625774-493,557126431147j</v>
      </c>
      <c r="L5770" s="21">
        <f t="shared" si="812"/>
        <v>25.0702010625774</v>
      </c>
      <c r="M5770" s="21">
        <f t="shared" si="813"/>
        <v>-493.55712643114703</v>
      </c>
      <c r="N5770" s="21">
        <f t="shared" si="816"/>
        <v>25.0702010625774</v>
      </c>
      <c r="O5770" s="40">
        <f t="shared" si="817"/>
        <v>-1.1335874595714357</v>
      </c>
      <c r="P5770" s="32">
        <f t="shared" si="818"/>
        <v>9741.7308869074095</v>
      </c>
      <c r="R5770">
        <v>69.211299999999994</v>
      </c>
      <c r="S5770">
        <v>0.9899</v>
      </c>
      <c r="T5770">
        <v>-11.51</v>
      </c>
    </row>
    <row r="5771" spans="5:20" x14ac:dyDescent="0.3">
      <c r="E5771" s="26">
        <v>69.307100000000005</v>
      </c>
      <c r="F5771" s="38">
        <v>0.98994000000000004</v>
      </c>
      <c r="G5771" s="38">
        <v>-11.54</v>
      </c>
      <c r="H5771" s="19">
        <f t="shared" si="814"/>
        <v>0.96992864083090002</v>
      </c>
      <c r="I5771" s="19">
        <f t="shared" si="815"/>
        <v>-0.19803947913464925</v>
      </c>
      <c r="J5771" s="20" t="str">
        <f t="shared" si="810"/>
        <v>0,9699286408309-0,198039479134649j</v>
      </c>
      <c r="K5771" s="20" t="str">
        <f t="shared" si="811"/>
        <v>24,9462109297707-493,569595314422j</v>
      </c>
      <c r="L5771" s="21">
        <f t="shared" si="812"/>
        <v>24.9462109297707</v>
      </c>
      <c r="M5771" s="21">
        <f t="shared" si="813"/>
        <v>-493.56959531442197</v>
      </c>
      <c r="N5771" s="21">
        <f t="shared" si="816"/>
        <v>24.9462109297707</v>
      </c>
      <c r="O5771" s="40">
        <f t="shared" si="817"/>
        <v>-1.1334198206844124</v>
      </c>
      <c r="P5771" s="32">
        <f t="shared" si="818"/>
        <v>9790.3950041217522</v>
      </c>
      <c r="R5771">
        <v>69.223299999999995</v>
      </c>
      <c r="S5771">
        <v>0.98992999999999998</v>
      </c>
      <c r="T5771">
        <v>-11.51</v>
      </c>
    </row>
    <row r="5772" spans="5:20" x14ac:dyDescent="0.3">
      <c r="E5772" s="26">
        <v>69.319000000000003</v>
      </c>
      <c r="F5772" s="38">
        <v>0.9899</v>
      </c>
      <c r="G5772" s="38">
        <v>-11.55</v>
      </c>
      <c r="H5772" s="19">
        <f t="shared" si="814"/>
        <v>0.96985487163461226</v>
      </c>
      <c r="I5772" s="19">
        <f t="shared" si="815"/>
        <v>-0.19820075168023413</v>
      </c>
      <c r="J5772" s="20" t="str">
        <f t="shared" ref="J5772:J5835" si="819">COMPLEX(H5772,I5772,"j")</f>
        <v>0,969854871634612-0,198200751680234j</v>
      </c>
      <c r="K5772" s="20" t="str">
        <f t="shared" ref="K5772:K5835" si="820">IMPRODUCT(IMDIV(IMSUM(1,J5772),IMSUB(1,J5772)),50)</f>
        <v>25,0023096913458-493,131559381472j</v>
      </c>
      <c r="L5772" s="21">
        <f t="shared" ref="L5772:L5835" si="821">IMREAL(K5772)</f>
        <v>25.002309691345801</v>
      </c>
      <c r="M5772" s="21">
        <f t="shared" ref="M5772:M5835" si="822">IMAGINARY(K5772)</f>
        <v>-493.13155938147202</v>
      </c>
      <c r="N5772" s="21">
        <f t="shared" si="816"/>
        <v>25.002309691345801</v>
      </c>
      <c r="O5772" s="40">
        <f t="shared" si="817"/>
        <v>-1.1322195252409264</v>
      </c>
      <c r="P5772" s="32">
        <f t="shared" si="818"/>
        <v>9751.2531185186472</v>
      </c>
      <c r="R5772">
        <v>69.235200000000006</v>
      </c>
      <c r="S5772">
        <v>0.98992000000000002</v>
      </c>
      <c r="T5772">
        <v>-11.52</v>
      </c>
    </row>
    <row r="5773" spans="5:20" x14ac:dyDescent="0.3">
      <c r="E5773" s="26">
        <v>69.331000000000003</v>
      </c>
      <c r="F5773" s="38">
        <v>0.98992999999999998</v>
      </c>
      <c r="G5773" s="38">
        <v>-11.56</v>
      </c>
      <c r="H5773" s="19">
        <f t="shared" si="814"/>
        <v>0.96984965576777826</v>
      </c>
      <c r="I5773" s="19">
        <f t="shared" si="815"/>
        <v>-0.19837603208835991</v>
      </c>
      <c r="J5773" s="20" t="str">
        <f t="shared" si="819"/>
        <v>0,969849655767778-0,19837603208836j</v>
      </c>
      <c r="K5773" s="20" t="str">
        <f t="shared" si="820"/>
        <v>24,8851878100521-492,71166874684j</v>
      </c>
      <c r="L5773" s="21">
        <f t="shared" si="821"/>
        <v>24.885187810052098</v>
      </c>
      <c r="M5773" s="21">
        <f t="shared" si="822"/>
        <v>-492.71166874684002</v>
      </c>
      <c r="N5773" s="21">
        <f t="shared" si="816"/>
        <v>24.885187810052098</v>
      </c>
      <c r="O5773" s="40">
        <f t="shared" si="817"/>
        <v>-1.1310596645096149</v>
      </c>
      <c r="P5773" s="32">
        <f t="shared" si="818"/>
        <v>9780.2782502338359</v>
      </c>
      <c r="R5773">
        <v>69.247200000000007</v>
      </c>
      <c r="S5773">
        <v>0.98995</v>
      </c>
      <c r="T5773">
        <v>-11.52</v>
      </c>
    </row>
    <row r="5774" spans="5:20" x14ac:dyDescent="0.3">
      <c r="E5774" s="26">
        <v>69.343000000000004</v>
      </c>
      <c r="F5774" s="38">
        <v>0.98994000000000004</v>
      </c>
      <c r="G5774" s="38">
        <v>-11.56</v>
      </c>
      <c r="H5774" s="19">
        <f t="shared" si="814"/>
        <v>0.96985945292167575</v>
      </c>
      <c r="I5774" s="19">
        <f t="shared" si="815"/>
        <v>-0.19837803602835657</v>
      </c>
      <c r="J5774" s="20" t="str">
        <f t="shared" si="819"/>
        <v>0,969859452921676-0,198378036028357j</v>
      </c>
      <c r="K5774" s="20" t="str">
        <f t="shared" si="820"/>
        <v>24,8604743338245-492,714144700294j</v>
      </c>
      <c r="L5774" s="21">
        <f t="shared" si="821"/>
        <v>24.860474333824499</v>
      </c>
      <c r="M5774" s="21">
        <f t="shared" si="822"/>
        <v>-492.71414470029401</v>
      </c>
      <c r="N5774" s="21">
        <f t="shared" si="816"/>
        <v>24.860474333824499</v>
      </c>
      <c r="O5774" s="40">
        <f t="shared" si="817"/>
        <v>-1.1308696142414834</v>
      </c>
      <c r="P5774" s="32">
        <f t="shared" si="818"/>
        <v>9790.0493893916719</v>
      </c>
      <c r="R5774">
        <v>69.259200000000007</v>
      </c>
      <c r="S5774">
        <v>0.98992000000000002</v>
      </c>
      <c r="T5774">
        <v>-11.53</v>
      </c>
    </row>
    <row r="5775" spans="5:20" x14ac:dyDescent="0.3">
      <c r="E5775" s="26">
        <v>69.354900000000001</v>
      </c>
      <c r="F5775" s="38">
        <v>0.98992000000000002</v>
      </c>
      <c r="G5775" s="38">
        <v>-11.56</v>
      </c>
      <c r="H5775" s="19">
        <f t="shared" si="814"/>
        <v>0.96983985861388089</v>
      </c>
      <c r="I5775" s="19">
        <f t="shared" si="815"/>
        <v>-0.19837402814836327</v>
      </c>
      <c r="J5775" s="20" t="str">
        <f t="shared" si="819"/>
        <v>0,969839858613881-0,198374028148363j</v>
      </c>
      <c r="K5775" s="20" t="str">
        <f t="shared" si="820"/>
        <v>24,9099011650833-492,709190320726j</v>
      </c>
      <c r="L5775" s="21">
        <f t="shared" si="821"/>
        <v>24.909901165083301</v>
      </c>
      <c r="M5775" s="21">
        <f t="shared" si="822"/>
        <v>-492.70919032072601</v>
      </c>
      <c r="N5775" s="21">
        <f t="shared" si="816"/>
        <v>24.909901165083301</v>
      </c>
      <c r="O5775" s="40">
        <f t="shared" si="817"/>
        <v>-1.1306642089650332</v>
      </c>
      <c r="P5775" s="32">
        <f t="shared" si="818"/>
        <v>9770.5264982630088</v>
      </c>
      <c r="R5775">
        <v>69.271100000000004</v>
      </c>
      <c r="S5775">
        <v>0.98992000000000002</v>
      </c>
      <c r="T5775">
        <v>-11.53</v>
      </c>
    </row>
    <row r="5776" spans="5:20" x14ac:dyDescent="0.3">
      <c r="E5776" s="26">
        <v>69.366900000000001</v>
      </c>
      <c r="F5776" s="38">
        <v>0.98992000000000002</v>
      </c>
      <c r="G5776" s="38">
        <v>-11.57</v>
      </c>
      <c r="H5776" s="19">
        <f t="shared" si="814"/>
        <v>0.9698052210431346</v>
      </c>
      <c r="I5776" s="19">
        <f t="shared" si="815"/>
        <v>-0.19854329411359359</v>
      </c>
      <c r="J5776" s="20" t="str">
        <f t="shared" si="819"/>
        <v>0,969805221043135-0,198543294113594j</v>
      </c>
      <c r="K5776" s="20" t="str">
        <f t="shared" si="820"/>
        <v>24,8671144774883-492,282574758195j</v>
      </c>
      <c r="L5776" s="21">
        <f t="shared" si="821"/>
        <v>24.8671144774883</v>
      </c>
      <c r="M5776" s="21">
        <f t="shared" si="822"/>
        <v>-492.28257475819498</v>
      </c>
      <c r="N5776" s="21">
        <f t="shared" si="816"/>
        <v>24.8671144774883</v>
      </c>
      <c r="O5776" s="40">
        <f t="shared" si="817"/>
        <v>-1.1294897879359209</v>
      </c>
      <c r="P5776" s="32">
        <f t="shared" si="818"/>
        <v>9770.3538145908333</v>
      </c>
      <c r="R5776">
        <v>69.283100000000005</v>
      </c>
      <c r="S5776">
        <v>0.9899</v>
      </c>
      <c r="T5776">
        <v>-11.53</v>
      </c>
    </row>
    <row r="5777" spans="5:20" x14ac:dyDescent="0.3">
      <c r="E5777" s="26">
        <v>69.378900000000002</v>
      </c>
      <c r="F5777" s="38">
        <v>0.98994000000000004</v>
      </c>
      <c r="G5777" s="38">
        <v>-11.57</v>
      </c>
      <c r="H5777" s="19">
        <f t="shared" si="814"/>
        <v>0.96982481465112402</v>
      </c>
      <c r="I5777" s="19">
        <f t="shared" si="815"/>
        <v>-0.1985473054133777</v>
      </c>
      <c r="J5777" s="20" t="str">
        <f t="shared" si="819"/>
        <v>0,969824814651124-0,198547305413378j</v>
      </c>
      <c r="K5777" s="20" t="str">
        <f t="shared" si="820"/>
        <v>24,8177721159714-492,287516345335j</v>
      </c>
      <c r="L5777" s="21">
        <f t="shared" si="821"/>
        <v>24.817772115971401</v>
      </c>
      <c r="M5777" s="21">
        <f t="shared" si="822"/>
        <v>-492.28751634533501</v>
      </c>
      <c r="N5777" s="21">
        <f t="shared" si="816"/>
        <v>24.817772115971401</v>
      </c>
      <c r="O5777" s="40">
        <f t="shared" si="817"/>
        <v>-1.1293057636946144</v>
      </c>
      <c r="P5777" s="32">
        <f t="shared" si="818"/>
        <v>9789.8763606544526</v>
      </c>
      <c r="R5777">
        <v>69.295100000000005</v>
      </c>
      <c r="S5777">
        <v>0.98989000000000005</v>
      </c>
      <c r="T5777">
        <v>-11.54</v>
      </c>
    </row>
    <row r="5778" spans="5:20" x14ac:dyDescent="0.3">
      <c r="E5778" s="26">
        <v>69.390799999999999</v>
      </c>
      <c r="F5778" s="38">
        <v>0.98992999999999998</v>
      </c>
      <c r="G5778" s="38">
        <v>-11.58</v>
      </c>
      <c r="H5778" s="19">
        <f t="shared" si="814"/>
        <v>0.96978035038422539</v>
      </c>
      <c r="I5778" s="19">
        <f t="shared" si="815"/>
        <v>-0.19871456139057561</v>
      </c>
      <c r="J5778" s="20" t="str">
        <f t="shared" si="819"/>
        <v>0,969780350384225-0,198714561390576j</v>
      </c>
      <c r="K5778" s="20" t="str">
        <f t="shared" si="820"/>
        <v>24,7998092245532-491,859153601729j</v>
      </c>
      <c r="L5778" s="21">
        <f t="shared" si="821"/>
        <v>24.799809224553201</v>
      </c>
      <c r="M5778" s="21">
        <f t="shared" si="822"/>
        <v>-491.85915360172902</v>
      </c>
      <c r="N5778" s="21">
        <f t="shared" si="816"/>
        <v>24.799809224553201</v>
      </c>
      <c r="O5778" s="40">
        <f t="shared" si="817"/>
        <v>-1.12812960220535</v>
      </c>
      <c r="P5778" s="32">
        <f t="shared" si="818"/>
        <v>9779.9323907401049</v>
      </c>
      <c r="R5778">
        <v>69.307100000000005</v>
      </c>
      <c r="S5778">
        <v>0.98994000000000004</v>
      </c>
      <c r="T5778">
        <v>-11.54</v>
      </c>
    </row>
    <row r="5779" spans="5:20" x14ac:dyDescent="0.3">
      <c r="E5779" s="26">
        <v>69.402799999999999</v>
      </c>
      <c r="F5779" s="38">
        <v>0.98994000000000004</v>
      </c>
      <c r="G5779" s="38">
        <v>-11.58</v>
      </c>
      <c r="H5779" s="19">
        <f t="shared" si="814"/>
        <v>0.96979014683801901</v>
      </c>
      <c r="I5779" s="19">
        <f t="shared" si="815"/>
        <v>-0.19871656875030197</v>
      </c>
      <c r="J5779" s="20" t="str">
        <f t="shared" si="819"/>
        <v>0,969790146838019-0,198716568750302j</v>
      </c>
      <c r="K5779" s="20" t="str">
        <f t="shared" si="820"/>
        <v>24,7751801106426-491,861616791067j</v>
      </c>
      <c r="L5779" s="21">
        <f t="shared" si="821"/>
        <v>24.775180110642602</v>
      </c>
      <c r="M5779" s="21">
        <f t="shared" si="822"/>
        <v>-491.86161679106698</v>
      </c>
      <c r="N5779" s="21">
        <f t="shared" si="816"/>
        <v>24.775180110642602</v>
      </c>
      <c r="O5779" s="40">
        <f t="shared" si="817"/>
        <v>-1.1279401930393285</v>
      </c>
      <c r="P5779" s="32">
        <f t="shared" si="818"/>
        <v>9789.7031843433015</v>
      </c>
      <c r="R5779">
        <v>69.319000000000003</v>
      </c>
      <c r="S5779">
        <v>0.9899</v>
      </c>
      <c r="T5779">
        <v>-11.55</v>
      </c>
    </row>
    <row r="5780" spans="5:20" x14ac:dyDescent="0.3">
      <c r="E5780" s="26">
        <v>69.4148</v>
      </c>
      <c r="F5780" s="38">
        <v>0.98992000000000002</v>
      </c>
      <c r="G5780" s="38">
        <v>-11.59</v>
      </c>
      <c r="H5780" s="19">
        <f t="shared" si="814"/>
        <v>0.96973585727682909</v>
      </c>
      <c r="I5780" s="19">
        <f t="shared" si="815"/>
        <v>-0.19888180789497448</v>
      </c>
      <c r="J5780" s="20" t="str">
        <f t="shared" si="819"/>
        <v>0,969735857276829-0,198881807894974j</v>
      </c>
      <c r="K5780" s="20" t="str">
        <f t="shared" si="820"/>
        <v>24,7818720101341-491,43152803595j</v>
      </c>
      <c r="L5780" s="21">
        <f t="shared" si="821"/>
        <v>24.781872010134101</v>
      </c>
      <c r="M5780" s="21">
        <f t="shared" si="822"/>
        <v>-491.43152803595001</v>
      </c>
      <c r="N5780" s="21">
        <f t="shared" si="816"/>
        <v>24.781872010134101</v>
      </c>
      <c r="O5780" s="40">
        <f t="shared" si="817"/>
        <v>-1.1267590899653215</v>
      </c>
      <c r="P5780" s="32">
        <f t="shared" si="818"/>
        <v>9770.0080054108021</v>
      </c>
      <c r="R5780">
        <v>69.331000000000003</v>
      </c>
      <c r="S5780">
        <v>0.98992999999999998</v>
      </c>
      <c r="T5780">
        <v>-11.56</v>
      </c>
    </row>
    <row r="5781" spans="5:20" x14ac:dyDescent="0.3">
      <c r="E5781" s="26">
        <v>69.4268</v>
      </c>
      <c r="F5781" s="38">
        <v>0.98990999999999996</v>
      </c>
      <c r="G5781" s="38">
        <v>-11.59</v>
      </c>
      <c r="H5781" s="19">
        <f t="shared" si="814"/>
        <v>0.96972606117353499</v>
      </c>
      <c r="I5781" s="19">
        <f t="shared" si="815"/>
        <v>-0.19887979882547496</v>
      </c>
      <c r="J5781" s="20" t="str">
        <f t="shared" si="819"/>
        <v>0,969726061173535-0,198879798825475j</v>
      </c>
      <c r="K5781" s="20" t="str">
        <f t="shared" si="820"/>
        <v>24,8064588672353-491,429066288403j</v>
      </c>
      <c r="L5781" s="21">
        <f t="shared" si="821"/>
        <v>24.8064588672353</v>
      </c>
      <c r="M5781" s="21">
        <f t="shared" si="822"/>
        <v>-491.42906628840302</v>
      </c>
      <c r="N5781" s="21">
        <f t="shared" si="816"/>
        <v>24.8064588672353</v>
      </c>
      <c r="O5781" s="40">
        <f t="shared" si="817"/>
        <v>-1.1265586931679703</v>
      </c>
      <c r="P5781" s="32">
        <f t="shared" si="818"/>
        <v>9760.2760994805703</v>
      </c>
      <c r="R5781">
        <v>69.343000000000004</v>
      </c>
      <c r="S5781">
        <v>0.98994000000000004</v>
      </c>
      <c r="T5781">
        <v>-11.56</v>
      </c>
    </row>
    <row r="5782" spans="5:20" x14ac:dyDescent="0.3">
      <c r="E5782" s="26">
        <v>69.438699999999997</v>
      </c>
      <c r="F5782" s="38">
        <v>0.98990999999999996</v>
      </c>
      <c r="G5782" s="38">
        <v>-11.59</v>
      </c>
      <c r="H5782" s="19">
        <f t="shared" si="814"/>
        <v>0.96972606117353499</v>
      </c>
      <c r="I5782" s="19">
        <f t="shared" si="815"/>
        <v>-0.19887979882547496</v>
      </c>
      <c r="J5782" s="20" t="str">
        <f t="shared" si="819"/>
        <v>0,969726061173535-0,198879798825475j</v>
      </c>
      <c r="K5782" s="20" t="str">
        <f t="shared" si="820"/>
        <v>24,8064588672353-491,429066288403j</v>
      </c>
      <c r="L5782" s="21">
        <f t="shared" si="821"/>
        <v>24.8064588672353</v>
      </c>
      <c r="M5782" s="21">
        <f t="shared" si="822"/>
        <v>-491.42906628840302</v>
      </c>
      <c r="N5782" s="21">
        <f t="shared" si="816"/>
        <v>24.8064588672353</v>
      </c>
      <c r="O5782" s="40">
        <f t="shared" si="817"/>
        <v>-1.1263656301001321</v>
      </c>
      <c r="P5782" s="32">
        <f t="shared" si="818"/>
        <v>9760.2760994805703</v>
      </c>
      <c r="R5782">
        <v>69.354900000000001</v>
      </c>
      <c r="S5782">
        <v>0.98992000000000002</v>
      </c>
      <c r="T5782">
        <v>-11.56</v>
      </c>
    </row>
    <row r="5783" spans="5:20" x14ac:dyDescent="0.3">
      <c r="E5783" s="26">
        <v>69.450699999999998</v>
      </c>
      <c r="F5783" s="38">
        <v>0.98992000000000002</v>
      </c>
      <c r="G5783" s="38">
        <v>-11.6</v>
      </c>
      <c r="H5783" s="19">
        <f t="shared" si="814"/>
        <v>0.96970113108338274</v>
      </c>
      <c r="I5783" s="19">
        <f t="shared" si="815"/>
        <v>-0.19905105570081336</v>
      </c>
      <c r="J5783" s="20" t="str">
        <f t="shared" si="819"/>
        <v>0,969701131083383-0,199051055700813j</v>
      </c>
      <c r="K5783" s="20" t="str">
        <f t="shared" si="820"/>
        <v>24,7394154732718-491,007093147868j</v>
      </c>
      <c r="L5783" s="21">
        <f t="shared" si="821"/>
        <v>24.739415473271801</v>
      </c>
      <c r="M5783" s="21">
        <f t="shared" si="822"/>
        <v>-491.00709314786798</v>
      </c>
      <c r="N5783" s="21">
        <f t="shared" si="816"/>
        <v>24.739415473271801</v>
      </c>
      <c r="O5783" s="40">
        <f t="shared" si="817"/>
        <v>-1.1252040075573881</v>
      </c>
      <c r="P5783" s="32">
        <f t="shared" si="818"/>
        <v>9769.8348799149171</v>
      </c>
      <c r="R5783">
        <v>69.366900000000001</v>
      </c>
      <c r="S5783">
        <v>0.98992000000000002</v>
      </c>
      <c r="T5783">
        <v>-11.57</v>
      </c>
    </row>
    <row r="5784" spans="5:20" x14ac:dyDescent="0.3">
      <c r="E5784" s="26">
        <v>69.462699999999998</v>
      </c>
      <c r="F5784" s="38">
        <v>0.9899</v>
      </c>
      <c r="G5784" s="38">
        <v>-11.61</v>
      </c>
      <c r="H5784" s="19">
        <f t="shared" si="814"/>
        <v>0.96964678454835151</v>
      </c>
      <c r="I5784" s="19">
        <f t="shared" si="815"/>
        <v>-0.19921627246548598</v>
      </c>
      <c r="J5784" s="20" t="str">
        <f t="shared" si="819"/>
        <v>0,969646784548352-0,199216272465486j</v>
      </c>
      <c r="K5784" s="20" t="str">
        <f t="shared" si="820"/>
        <v>24,746074403422-490,578480813608j</v>
      </c>
      <c r="L5784" s="21">
        <f t="shared" si="821"/>
        <v>24.746074403422</v>
      </c>
      <c r="M5784" s="21">
        <f t="shared" si="822"/>
        <v>-490.578480813608</v>
      </c>
      <c r="N5784" s="21">
        <f t="shared" si="816"/>
        <v>24.746074403422</v>
      </c>
      <c r="O5784" s="40">
        <f t="shared" si="817"/>
        <v>-1.1240275744536024</v>
      </c>
      <c r="P5784" s="32">
        <f t="shared" si="818"/>
        <v>9750.2177558474141</v>
      </c>
      <c r="R5784">
        <v>69.378900000000002</v>
      </c>
      <c r="S5784">
        <v>0.98994000000000004</v>
      </c>
      <c r="T5784">
        <v>-11.57</v>
      </c>
    </row>
    <row r="5785" spans="5:20" x14ac:dyDescent="0.3">
      <c r="E5785" s="26">
        <v>69.474599999999995</v>
      </c>
      <c r="F5785" s="38">
        <v>0.98994000000000004</v>
      </c>
      <c r="G5785" s="38">
        <v>-11.61</v>
      </c>
      <c r="H5785" s="19">
        <f t="shared" si="814"/>
        <v>0.96968596615395009</v>
      </c>
      <c r="I5785" s="19">
        <f t="shared" si="815"/>
        <v>-0.19922432242093466</v>
      </c>
      <c r="J5785" s="20" t="str">
        <f t="shared" si="819"/>
        <v>0,96968596615395-0,199224322420935j</v>
      </c>
      <c r="K5785" s="20" t="str">
        <f t="shared" si="820"/>
        <v>24,6480615916571-490,588272288675j</v>
      </c>
      <c r="L5785" s="21">
        <f t="shared" si="821"/>
        <v>24.6480615916571</v>
      </c>
      <c r="M5785" s="21">
        <f t="shared" si="822"/>
        <v>-490.588272288675</v>
      </c>
      <c r="N5785" s="21">
        <f t="shared" si="816"/>
        <v>24.6480615916571</v>
      </c>
      <c r="O5785" s="40">
        <f t="shared" si="817"/>
        <v>-1.1238574753601365</v>
      </c>
      <c r="P5785" s="32">
        <f t="shared" si="818"/>
        <v>9789.1827700188915</v>
      </c>
      <c r="R5785">
        <v>69.390799999999999</v>
      </c>
      <c r="S5785">
        <v>0.98992999999999998</v>
      </c>
      <c r="T5785">
        <v>-11.58</v>
      </c>
    </row>
    <row r="5786" spans="5:20" x14ac:dyDescent="0.3">
      <c r="E5786" s="26">
        <v>69.486599999999996</v>
      </c>
      <c r="F5786" s="38">
        <v>0.98987999999999998</v>
      </c>
      <c r="G5786" s="38">
        <v>-11.61</v>
      </c>
      <c r="H5786" s="19">
        <f t="shared" si="814"/>
        <v>0.96962719374555228</v>
      </c>
      <c r="I5786" s="19">
        <f t="shared" si="815"/>
        <v>-0.19921224748776167</v>
      </c>
      <c r="J5786" s="20" t="str">
        <f t="shared" si="819"/>
        <v>0,969627193745552-0,199212247487762j</v>
      </c>
      <c r="K5786" s="20" t="str">
        <f t="shared" si="820"/>
        <v>24,7950801022408-490,573570429058j</v>
      </c>
      <c r="L5786" s="21">
        <f t="shared" si="821"/>
        <v>24.795080102240799</v>
      </c>
      <c r="M5786" s="21">
        <f t="shared" si="822"/>
        <v>-490.57357042905801</v>
      </c>
      <c r="N5786" s="21">
        <f t="shared" si="816"/>
        <v>24.795080102240799</v>
      </c>
      <c r="O5786" s="40">
        <f t="shared" si="817"/>
        <v>-1.123629716866628</v>
      </c>
      <c r="P5786" s="32">
        <f t="shared" si="818"/>
        <v>9730.8507577269756</v>
      </c>
      <c r="R5786">
        <v>69.402799999999999</v>
      </c>
      <c r="S5786">
        <v>0.98994000000000004</v>
      </c>
      <c r="T5786">
        <v>-11.58</v>
      </c>
    </row>
    <row r="5787" spans="5:20" x14ac:dyDescent="0.3">
      <c r="E5787" s="26">
        <v>69.498599999999996</v>
      </c>
      <c r="F5787" s="38">
        <v>0.98990999999999996</v>
      </c>
      <c r="G5787" s="38">
        <v>-11.62</v>
      </c>
      <c r="H5787" s="19">
        <f t="shared" si="814"/>
        <v>0.96962179503118706</v>
      </c>
      <c r="I5787" s="19">
        <f t="shared" si="815"/>
        <v>-0.19938751891855844</v>
      </c>
      <c r="J5787" s="20" t="str">
        <f t="shared" si="819"/>
        <v>0,969621795031187-0,199387518918558j</v>
      </c>
      <c r="K5787" s="20" t="str">
        <f t="shared" si="820"/>
        <v>24,6792913610782-490,157948251651j</v>
      </c>
      <c r="L5787" s="21">
        <f t="shared" si="821"/>
        <v>24.679291361078199</v>
      </c>
      <c r="M5787" s="21">
        <f t="shared" si="822"/>
        <v>-490.15794825165102</v>
      </c>
      <c r="N5787" s="21">
        <f t="shared" si="816"/>
        <v>24.679291361078199</v>
      </c>
      <c r="O5787" s="40">
        <f t="shared" si="817"/>
        <v>-1.1224839113310441</v>
      </c>
      <c r="P5787" s="32">
        <f t="shared" si="818"/>
        <v>9759.7567990230546</v>
      </c>
      <c r="R5787">
        <v>69.4148</v>
      </c>
      <c r="S5787">
        <v>0.98992000000000002</v>
      </c>
      <c r="T5787">
        <v>-11.59</v>
      </c>
    </row>
    <row r="5788" spans="5:20" x14ac:dyDescent="0.3">
      <c r="E5788" s="26">
        <v>69.510499999999993</v>
      </c>
      <c r="F5788" s="38">
        <v>0.98994000000000004</v>
      </c>
      <c r="G5788" s="38">
        <v>-11.62</v>
      </c>
      <c r="H5788" s="19">
        <f t="shared" si="814"/>
        <v>0.96965118018120178</v>
      </c>
      <c r="I5788" s="19">
        <f t="shared" si="815"/>
        <v>-0.19939356151391316</v>
      </c>
      <c r="J5788" s="20" t="str">
        <f t="shared" si="819"/>
        <v>0,969651180181202-0,199393561513913j</v>
      </c>
      <c r="K5788" s="20" t="str">
        <f t="shared" si="820"/>
        <v>24,6059066663646-490,165269325132j</v>
      </c>
      <c r="L5788" s="21">
        <f t="shared" si="821"/>
        <v>24.6059066663646</v>
      </c>
      <c r="M5788" s="21">
        <f t="shared" si="822"/>
        <v>-490.16526932513199</v>
      </c>
      <c r="N5788" s="21">
        <f t="shared" si="816"/>
        <v>24.6059066663646</v>
      </c>
      <c r="O5788" s="40">
        <f t="shared" si="817"/>
        <v>-1.1223085079961292</v>
      </c>
      <c r="P5788" s="32">
        <f t="shared" si="818"/>
        <v>9789.0090034646128</v>
      </c>
      <c r="R5788">
        <v>69.4268</v>
      </c>
      <c r="S5788">
        <v>0.98990999999999996</v>
      </c>
      <c r="T5788">
        <v>-11.59</v>
      </c>
    </row>
    <row r="5789" spans="5:20" x14ac:dyDescent="0.3">
      <c r="E5789" s="26">
        <v>69.522499999999994</v>
      </c>
      <c r="F5789" s="38">
        <v>0.98990999999999996</v>
      </c>
      <c r="G5789" s="38">
        <v>-11.63</v>
      </c>
      <c r="H5789" s="19">
        <f t="shared" si="814"/>
        <v>0.96958698057625425</v>
      </c>
      <c r="I5789" s="19">
        <f t="shared" si="815"/>
        <v>-0.19955674680907767</v>
      </c>
      <c r="J5789" s="20" t="str">
        <f t="shared" si="819"/>
        <v>0,969586980576254-0,199556746809078j</v>
      </c>
      <c r="K5789" s="20" t="str">
        <f t="shared" si="820"/>
        <v>24,6371200003198-489,735683620855j</v>
      </c>
      <c r="L5789" s="21">
        <f t="shared" si="821"/>
        <v>24.637120000319801</v>
      </c>
      <c r="M5789" s="21">
        <f t="shared" si="822"/>
        <v>-489.73568362085501</v>
      </c>
      <c r="N5789" s="21">
        <f t="shared" si="816"/>
        <v>24.637120000319801</v>
      </c>
      <c r="O5789" s="40">
        <f t="shared" si="817"/>
        <v>-1.1211313582904476</v>
      </c>
      <c r="P5789" s="32">
        <f t="shared" si="818"/>
        <v>9759.5834046501404</v>
      </c>
      <c r="R5789">
        <v>69.438699999999997</v>
      </c>
      <c r="S5789">
        <v>0.98990999999999996</v>
      </c>
      <c r="T5789">
        <v>-11.59</v>
      </c>
    </row>
    <row r="5790" spans="5:20" x14ac:dyDescent="0.3">
      <c r="E5790" s="26">
        <v>69.534499999999994</v>
      </c>
      <c r="F5790" s="38">
        <v>0.98989000000000005</v>
      </c>
      <c r="G5790" s="38">
        <v>-11.63</v>
      </c>
      <c r="H5790" s="19">
        <f t="shared" si="814"/>
        <v>0.96956739117963087</v>
      </c>
      <c r="I5790" s="19">
        <f t="shared" si="815"/>
        <v>-0.19955271499311847</v>
      </c>
      <c r="J5790" s="20" t="str">
        <f t="shared" si="819"/>
        <v>0,969567391179631-0,199552714993118j</v>
      </c>
      <c r="K5790" s="20" t="str">
        <f t="shared" si="820"/>
        <v>24,6859593697103-489,730803299258j</v>
      </c>
      <c r="L5790" s="21">
        <f t="shared" si="821"/>
        <v>24.6859593697103</v>
      </c>
      <c r="M5790" s="21">
        <f t="shared" si="822"/>
        <v>-489.73080329925801</v>
      </c>
      <c r="N5790" s="21">
        <f t="shared" si="816"/>
        <v>24.6859593697103</v>
      </c>
      <c r="O5790" s="40">
        <f t="shared" si="817"/>
        <v>-1.1209267073099196</v>
      </c>
      <c r="P5790" s="32">
        <f t="shared" si="818"/>
        <v>9740.178726258735</v>
      </c>
      <c r="R5790">
        <v>69.450699999999998</v>
      </c>
      <c r="S5790">
        <v>0.98992000000000002</v>
      </c>
      <c r="T5790">
        <v>-11.6</v>
      </c>
    </row>
    <row r="5791" spans="5:20" x14ac:dyDescent="0.3">
      <c r="E5791" s="26">
        <v>69.546499999999995</v>
      </c>
      <c r="F5791" s="38">
        <v>0.98987999999999998</v>
      </c>
      <c r="G5791" s="38">
        <v>-11.64</v>
      </c>
      <c r="H5791" s="19">
        <f t="shared" si="814"/>
        <v>0.96952275354705231</v>
      </c>
      <c r="I5791" s="19">
        <f t="shared" si="815"/>
        <v>-0.19971991576841197</v>
      </c>
      <c r="J5791" s="20" t="str">
        <f t="shared" si="819"/>
        <v>0,969522753547052-0,199719915768412j</v>
      </c>
      <c r="K5791" s="20" t="str">
        <f t="shared" si="820"/>
        <v>24,6681913564433-489,306831288429j</v>
      </c>
      <c r="L5791" s="21">
        <f t="shared" si="821"/>
        <v>24.668191356443302</v>
      </c>
      <c r="M5791" s="21">
        <f t="shared" si="822"/>
        <v>-489.30683128842901</v>
      </c>
      <c r="N5791" s="21">
        <f t="shared" si="816"/>
        <v>24.668191356443302</v>
      </c>
      <c r="O5791" s="40">
        <f t="shared" si="817"/>
        <v>-1.1197630490130424</v>
      </c>
      <c r="P5791" s="32">
        <f t="shared" si="818"/>
        <v>9730.3321245570751</v>
      </c>
      <c r="R5791">
        <v>69.462699999999998</v>
      </c>
      <c r="S5791">
        <v>0.9899</v>
      </c>
      <c r="T5791">
        <v>-11.61</v>
      </c>
    </row>
    <row r="5792" spans="5:20" x14ac:dyDescent="0.3">
      <c r="E5792" s="26">
        <v>69.558400000000006</v>
      </c>
      <c r="F5792" s="38">
        <v>0.98995</v>
      </c>
      <c r="G5792" s="38">
        <v>-11.64</v>
      </c>
      <c r="H5792" s="19">
        <f t="shared" si="814"/>
        <v>0.96959131397129394</v>
      </c>
      <c r="I5792" s="19">
        <f t="shared" si="815"/>
        <v>-0.19973403909053566</v>
      </c>
      <c r="J5792" s="20" t="str">
        <f t="shared" si="819"/>
        <v>0,969591313971294-0,199734039090536j</v>
      </c>
      <c r="K5792" s="20" t="str">
        <f t="shared" si="820"/>
        <v>24,4975427327102-489,32384313737j</v>
      </c>
      <c r="L5792" s="21">
        <f t="shared" si="821"/>
        <v>24.497542732710201</v>
      </c>
      <c r="M5792" s="21">
        <f t="shared" si="822"/>
        <v>-489.32384313736998</v>
      </c>
      <c r="N5792" s="21">
        <f t="shared" si="816"/>
        <v>24.497542732710201</v>
      </c>
      <c r="O5792" s="40">
        <f t="shared" si="817"/>
        <v>-1.1196104051852203</v>
      </c>
      <c r="P5792" s="32">
        <f t="shared" si="818"/>
        <v>9798.4502234241154</v>
      </c>
      <c r="R5792">
        <v>69.474599999999995</v>
      </c>
      <c r="S5792">
        <v>0.98994000000000004</v>
      </c>
      <c r="T5792">
        <v>-11.61</v>
      </c>
    </row>
    <row r="5793" spans="5:20" x14ac:dyDescent="0.3">
      <c r="E5793" s="26">
        <v>69.570400000000006</v>
      </c>
      <c r="F5793" s="38">
        <v>0.98992000000000002</v>
      </c>
      <c r="G5793" s="38">
        <v>-11.65</v>
      </c>
      <c r="H5793" s="19">
        <f t="shared" si="814"/>
        <v>0.9695270570555552</v>
      </c>
      <c r="I5793" s="19">
        <f t="shared" si="815"/>
        <v>-0.19989720367527428</v>
      </c>
      <c r="J5793" s="20" t="str">
        <f t="shared" si="819"/>
        <v>0,969527057055555-0,199897203675274j</v>
      </c>
      <c r="K5793" s="20" t="str">
        <f t="shared" si="820"/>
        <v>24,528764760478-488,895729439472j</v>
      </c>
      <c r="L5793" s="21">
        <f t="shared" si="821"/>
        <v>24.528764760478001</v>
      </c>
      <c r="M5793" s="21">
        <f t="shared" si="822"/>
        <v>-488.89572943947201</v>
      </c>
      <c r="N5793" s="21">
        <f t="shared" si="816"/>
        <v>24.528764760478001</v>
      </c>
      <c r="O5793" s="40">
        <f t="shared" si="817"/>
        <v>-1.1184378988306782</v>
      </c>
      <c r="P5793" s="32">
        <f t="shared" si="818"/>
        <v>9768.9670435796434</v>
      </c>
      <c r="R5793">
        <v>69.486599999999996</v>
      </c>
      <c r="S5793">
        <v>0.98987999999999998</v>
      </c>
      <c r="T5793">
        <v>-11.61</v>
      </c>
    </row>
    <row r="5794" spans="5:20" x14ac:dyDescent="0.3">
      <c r="E5794" s="26">
        <v>69.582400000000007</v>
      </c>
      <c r="F5794" s="38">
        <v>0.98994000000000004</v>
      </c>
      <c r="G5794" s="38">
        <v>-11.65</v>
      </c>
      <c r="H5794" s="19">
        <f t="shared" si="814"/>
        <v>0.96954664504361598</v>
      </c>
      <c r="I5794" s="19">
        <f t="shared" si="815"/>
        <v>-0.1999012423289771</v>
      </c>
      <c r="J5794" s="20" t="str">
        <f t="shared" si="819"/>
        <v>0,969546645043616-0,199901242328977j</v>
      </c>
      <c r="K5794" s="20" t="str">
        <f t="shared" si="820"/>
        <v>24,4800904229914-488,900570254227j</v>
      </c>
      <c r="L5794" s="21">
        <f t="shared" si="821"/>
        <v>24.480090422991399</v>
      </c>
      <c r="M5794" s="21">
        <f t="shared" si="822"/>
        <v>-488.90057025422698</v>
      </c>
      <c r="N5794" s="21">
        <f t="shared" si="816"/>
        <v>24.480090422991399</v>
      </c>
      <c r="O5794" s="40">
        <f t="shared" si="817"/>
        <v>-1.1182560882695434</v>
      </c>
      <c r="P5794" s="32">
        <f t="shared" si="818"/>
        <v>9788.4868185362666</v>
      </c>
      <c r="R5794">
        <v>69.498599999999996</v>
      </c>
      <c r="S5794">
        <v>0.98990999999999996</v>
      </c>
      <c r="T5794">
        <v>-11.62</v>
      </c>
    </row>
    <row r="5795" spans="5:20" x14ac:dyDescent="0.3">
      <c r="E5795" s="26">
        <v>69.594300000000004</v>
      </c>
      <c r="F5795" s="38">
        <v>0.98995999999999995</v>
      </c>
      <c r="G5795" s="38">
        <v>-11.65</v>
      </c>
      <c r="H5795" s="19">
        <f t="shared" si="814"/>
        <v>0.96956623303167666</v>
      </c>
      <c r="I5795" s="19">
        <f t="shared" si="815"/>
        <v>-0.1999052809826799</v>
      </c>
      <c r="J5795" s="20" t="str">
        <f t="shared" si="819"/>
        <v>0,969566233031677-0,19990528098268j</v>
      </c>
      <c r="K5795" s="20" t="str">
        <f t="shared" si="820"/>
        <v>24,4314156320856-488,905401403571j</v>
      </c>
      <c r="L5795" s="21">
        <f t="shared" si="821"/>
        <v>24.431415632085599</v>
      </c>
      <c r="M5795" s="21">
        <f t="shared" si="822"/>
        <v>-488.90540140357098</v>
      </c>
      <c r="N5795" s="21">
        <f t="shared" si="816"/>
        <v>24.431415632085599</v>
      </c>
      <c r="O5795" s="40">
        <f t="shared" si="817"/>
        <v>-1.1180759248631795</v>
      </c>
      <c r="P5795" s="32">
        <f t="shared" si="818"/>
        <v>9808.0843615413123</v>
      </c>
      <c r="R5795">
        <v>69.510499999999993</v>
      </c>
      <c r="S5795">
        <v>0.98994000000000004</v>
      </c>
      <c r="T5795">
        <v>-11.62</v>
      </c>
    </row>
    <row r="5796" spans="5:20" x14ac:dyDescent="0.3">
      <c r="E5796" s="26">
        <v>69.606300000000005</v>
      </c>
      <c r="F5796" s="38">
        <v>0.9899</v>
      </c>
      <c r="G5796" s="38">
        <v>-11.66</v>
      </c>
      <c r="H5796" s="19">
        <f t="shared" si="814"/>
        <v>0.96947256636240986</v>
      </c>
      <c r="I5796" s="19">
        <f t="shared" si="815"/>
        <v>-0.20006237295074444</v>
      </c>
      <c r="J5796" s="20" t="str">
        <f t="shared" si="819"/>
        <v>0,96947256636241-0,200062372950744j</v>
      </c>
      <c r="K5796" s="20" t="str">
        <f t="shared" si="820"/>
        <v>24,5355497502484-488,470767941047j</v>
      </c>
      <c r="L5796" s="21">
        <f t="shared" si="821"/>
        <v>24.5355497502484</v>
      </c>
      <c r="M5796" s="21">
        <f t="shared" si="822"/>
        <v>-488.47076794104697</v>
      </c>
      <c r="N5796" s="21">
        <f t="shared" si="816"/>
        <v>24.5355497502484</v>
      </c>
      <c r="O5796" s="40">
        <f t="shared" si="817"/>
        <v>-1.1168893803249382</v>
      </c>
      <c r="P5796" s="32">
        <f t="shared" si="818"/>
        <v>9749.3509120186536</v>
      </c>
      <c r="R5796">
        <v>69.522499999999994</v>
      </c>
      <c r="S5796">
        <v>0.98990999999999996</v>
      </c>
      <c r="T5796">
        <v>-11.63</v>
      </c>
    </row>
    <row r="5797" spans="5:20" x14ac:dyDescent="0.3">
      <c r="E5797" s="26">
        <v>69.618300000000005</v>
      </c>
      <c r="F5797" s="38">
        <v>0.98992000000000002</v>
      </c>
      <c r="G5797" s="38">
        <v>-11.67</v>
      </c>
      <c r="H5797" s="19">
        <f t="shared" si="814"/>
        <v>0.96945722070261353</v>
      </c>
      <c r="I5797" s="19">
        <f t="shared" si="815"/>
        <v>-0.20023562027662334</v>
      </c>
      <c r="J5797" s="20" t="str">
        <f t="shared" si="819"/>
        <v>0,969457220702614-0,200235620276623j</v>
      </c>
      <c r="K5797" s="20" t="str">
        <f t="shared" si="820"/>
        <v>24,445259138128-488,056194723994j</v>
      </c>
      <c r="L5797" s="21">
        <f t="shared" si="821"/>
        <v>24.445259138128002</v>
      </c>
      <c r="M5797" s="21">
        <f t="shared" si="822"/>
        <v>-488.056194723994</v>
      </c>
      <c r="N5797" s="21">
        <f t="shared" si="816"/>
        <v>24.445259138128002</v>
      </c>
      <c r="O5797" s="40">
        <f t="shared" si="817"/>
        <v>-1.1157491047173551</v>
      </c>
      <c r="P5797" s="32">
        <f t="shared" si="818"/>
        <v>9768.6188783467824</v>
      </c>
      <c r="R5797">
        <v>69.534499999999994</v>
      </c>
      <c r="S5797">
        <v>0.98989000000000005</v>
      </c>
      <c r="T5797">
        <v>-11.63</v>
      </c>
    </row>
    <row r="5798" spans="5:20" x14ac:dyDescent="0.3">
      <c r="E5798" s="26">
        <v>69.630200000000002</v>
      </c>
      <c r="F5798" s="38">
        <v>0.98994000000000004</v>
      </c>
      <c r="G5798" s="38">
        <v>-11.67</v>
      </c>
      <c r="H5798" s="19">
        <f t="shared" si="814"/>
        <v>0.96947680727972485</v>
      </c>
      <c r="I5798" s="19">
        <f t="shared" si="815"/>
        <v>-0.20023966576757768</v>
      </c>
      <c r="J5798" s="20" t="str">
        <f t="shared" si="819"/>
        <v>0,969476807279725-0,200239665767578j</v>
      </c>
      <c r="K5798" s="20" t="str">
        <f t="shared" si="820"/>
        <v>24,3967496849666-488,06101077416j</v>
      </c>
      <c r="L5798" s="21">
        <f t="shared" si="821"/>
        <v>24.396749684966601</v>
      </c>
      <c r="M5798" s="21">
        <f t="shared" si="822"/>
        <v>-488.06101077416002</v>
      </c>
      <c r="N5798" s="21">
        <f t="shared" si="816"/>
        <v>24.396749684966601</v>
      </c>
      <c r="O5798" s="40">
        <f t="shared" si="817"/>
        <v>-1.1155694281379971</v>
      </c>
      <c r="P5798" s="32">
        <f t="shared" si="818"/>
        <v>9788.1379575835454</v>
      </c>
      <c r="R5798">
        <v>69.546499999999995</v>
      </c>
      <c r="S5798">
        <v>0.98987999999999998</v>
      </c>
      <c r="T5798">
        <v>-11.64</v>
      </c>
    </row>
    <row r="5799" spans="5:20" x14ac:dyDescent="0.3">
      <c r="E5799" s="26">
        <v>69.642200000000003</v>
      </c>
      <c r="F5799" s="38">
        <v>0.98992000000000002</v>
      </c>
      <c r="G5799" s="38">
        <v>-11.67</v>
      </c>
      <c r="H5799" s="19">
        <f t="shared" si="814"/>
        <v>0.96945722070261353</v>
      </c>
      <c r="I5799" s="19">
        <f t="shared" si="815"/>
        <v>-0.20023562027662334</v>
      </c>
      <c r="J5799" s="20" t="str">
        <f t="shared" si="819"/>
        <v>0,969457220702614-0,200235620276623j</v>
      </c>
      <c r="K5799" s="20" t="str">
        <f t="shared" si="820"/>
        <v>24,445259138128-488,056194723994j</v>
      </c>
      <c r="L5799" s="21">
        <f t="shared" si="821"/>
        <v>24.445259138128002</v>
      </c>
      <c r="M5799" s="21">
        <f t="shared" si="822"/>
        <v>-488.056194723994</v>
      </c>
      <c r="N5799" s="21">
        <f t="shared" si="816"/>
        <v>24.445259138128002</v>
      </c>
      <c r="O5799" s="40">
        <f t="shared" si="817"/>
        <v>-1.1153661988987174</v>
      </c>
      <c r="P5799" s="32">
        <f t="shared" si="818"/>
        <v>9768.6188783467824</v>
      </c>
      <c r="R5799">
        <v>69.558400000000006</v>
      </c>
      <c r="S5799">
        <v>0.98995</v>
      </c>
      <c r="T5799">
        <v>-11.64</v>
      </c>
    </row>
    <row r="5800" spans="5:20" x14ac:dyDescent="0.3">
      <c r="E5800" s="26">
        <v>69.654200000000003</v>
      </c>
      <c r="F5800" s="38">
        <v>0.98992999999999998</v>
      </c>
      <c r="G5800" s="38">
        <v>-11.68</v>
      </c>
      <c r="H5800" s="19">
        <f t="shared" si="814"/>
        <v>0.96943205116394793</v>
      </c>
      <c r="I5800" s="19">
        <f t="shared" si="815"/>
        <v>-0.20040684388528401</v>
      </c>
      <c r="J5800" s="20" t="str">
        <f t="shared" si="819"/>
        <v>0,969432051163948-0,200406843885284j</v>
      </c>
      <c r="K5800" s="20" t="str">
        <f t="shared" si="820"/>
        <v>24,3794529639054-487,639896885388j</v>
      </c>
      <c r="L5800" s="21">
        <f t="shared" si="821"/>
        <v>24.379452963905401</v>
      </c>
      <c r="M5800" s="21">
        <f t="shared" si="822"/>
        <v>-487.639896885388</v>
      </c>
      <c r="N5800" s="21">
        <f t="shared" si="816"/>
        <v>24.379452963905401</v>
      </c>
      <c r="O5800" s="40">
        <f t="shared" si="817"/>
        <v>-1.114222832767179</v>
      </c>
      <c r="P5800" s="32">
        <f t="shared" si="818"/>
        <v>9778.1942488271234</v>
      </c>
      <c r="R5800">
        <v>69.570400000000006</v>
      </c>
      <c r="S5800">
        <v>0.98992000000000002</v>
      </c>
      <c r="T5800">
        <v>-11.65</v>
      </c>
    </row>
    <row r="5801" spans="5:20" x14ac:dyDescent="0.3">
      <c r="E5801" s="26">
        <v>69.666200000000003</v>
      </c>
      <c r="F5801" s="38">
        <v>0.98990999999999996</v>
      </c>
      <c r="G5801" s="38">
        <v>-11.68</v>
      </c>
      <c r="H5801" s="19">
        <f t="shared" si="814"/>
        <v>0.96941246529320635</v>
      </c>
      <c r="I5801" s="19">
        <f t="shared" si="815"/>
        <v>-0.2004027949758887</v>
      </c>
      <c r="J5801" s="20" t="str">
        <f t="shared" si="819"/>
        <v>0,969412465293206-0,200402794975889j</v>
      </c>
      <c r="K5801" s="20" t="str">
        <f t="shared" si="820"/>
        <v>24,4278800662682-487,635088358311j</v>
      </c>
      <c r="L5801" s="21">
        <f t="shared" si="821"/>
        <v>24.427880066268202</v>
      </c>
      <c r="M5801" s="21">
        <f t="shared" si="822"/>
        <v>-487.63508835831101</v>
      </c>
      <c r="N5801" s="21">
        <f t="shared" si="816"/>
        <v>24.427880066268202</v>
      </c>
      <c r="O5801" s="40">
        <f t="shared" si="817"/>
        <v>-1.1140199226781187</v>
      </c>
      <c r="P5801" s="32">
        <f t="shared" si="818"/>
        <v>9758.7142263699261</v>
      </c>
      <c r="R5801">
        <v>69.582400000000007</v>
      </c>
      <c r="S5801">
        <v>0.98994000000000004</v>
      </c>
      <c r="T5801">
        <v>-11.65</v>
      </c>
    </row>
    <row r="5802" spans="5:20" x14ac:dyDescent="0.3">
      <c r="E5802" s="26">
        <v>69.678100000000001</v>
      </c>
      <c r="F5802" s="38">
        <v>0.98995</v>
      </c>
      <c r="G5802" s="38">
        <v>-11.69</v>
      </c>
      <c r="H5802" s="19">
        <f t="shared" si="814"/>
        <v>0.96941664396991312</v>
      </c>
      <c r="I5802" s="19">
        <f t="shared" si="815"/>
        <v>-0.20058009097143892</v>
      </c>
      <c r="J5802" s="20" t="str">
        <f t="shared" si="819"/>
        <v>0,969416643969913-0,200580090971439j</v>
      </c>
      <c r="K5802" s="20" t="str">
        <f t="shared" si="820"/>
        <v>24,2896620733804-487,226685072002j</v>
      </c>
      <c r="L5802" s="21">
        <f t="shared" si="821"/>
        <v>24.289662073380399</v>
      </c>
      <c r="M5802" s="21">
        <f t="shared" si="822"/>
        <v>-487.226685072002</v>
      </c>
      <c r="N5802" s="21">
        <f t="shared" si="816"/>
        <v>24.289662073380399</v>
      </c>
      <c r="O5802" s="40">
        <f t="shared" si="817"/>
        <v>-1.1128968117024902</v>
      </c>
      <c r="P5802" s="32">
        <f t="shared" si="818"/>
        <v>9797.5768296381229</v>
      </c>
      <c r="R5802">
        <v>69.594300000000004</v>
      </c>
      <c r="S5802">
        <v>0.98995999999999995</v>
      </c>
      <c r="T5802">
        <v>-11.65</v>
      </c>
    </row>
    <row r="5803" spans="5:20" x14ac:dyDescent="0.3">
      <c r="E5803" s="26">
        <v>69.690100000000001</v>
      </c>
      <c r="F5803" s="38">
        <v>0.98997000000000002</v>
      </c>
      <c r="G5803" s="38">
        <v>-11.69</v>
      </c>
      <c r="H5803" s="19">
        <f t="shared" si="814"/>
        <v>0.96943622913368843</v>
      </c>
      <c r="I5803" s="19">
        <f t="shared" si="815"/>
        <v>-0.20058414329915186</v>
      </c>
      <c r="J5803" s="20" t="str">
        <f t="shared" si="819"/>
        <v>0,969436229133688-0,200584143299152j</v>
      </c>
      <c r="K5803" s="20" t="str">
        <f t="shared" si="820"/>
        <v>24,2413160075193-487,231462174837j</v>
      </c>
      <c r="L5803" s="21">
        <f t="shared" si="821"/>
        <v>24.241316007519298</v>
      </c>
      <c r="M5803" s="21">
        <f t="shared" si="822"/>
        <v>-487.23146217483702</v>
      </c>
      <c r="N5803" s="21">
        <f t="shared" si="816"/>
        <v>24.241316007519298</v>
      </c>
      <c r="O5803" s="40">
        <f t="shared" si="817"/>
        <v>-1.1127160907362328</v>
      </c>
      <c r="P5803" s="32">
        <f t="shared" si="818"/>
        <v>9817.2120301136838</v>
      </c>
      <c r="R5803">
        <v>69.606300000000005</v>
      </c>
      <c r="S5803">
        <v>0.9899</v>
      </c>
      <c r="T5803">
        <v>-11.66</v>
      </c>
    </row>
    <row r="5804" spans="5:20" x14ac:dyDescent="0.3">
      <c r="E5804" s="26">
        <v>69.702100000000002</v>
      </c>
      <c r="F5804" s="38">
        <v>0.98995999999999995</v>
      </c>
      <c r="G5804" s="38">
        <v>-11.7</v>
      </c>
      <c r="H5804" s="19">
        <f t="shared" si="814"/>
        <v>0.9693914136031232</v>
      </c>
      <c r="I5804" s="19">
        <f t="shared" si="815"/>
        <v>-0.20075131091113307</v>
      </c>
      <c r="J5804" s="20" t="str">
        <f t="shared" si="819"/>
        <v>0,969391413603123-0,200751310911133j</v>
      </c>
      <c r="K5804" s="20" t="str">
        <f t="shared" si="820"/>
        <v>24,2242722802442-486,811764793039j</v>
      </c>
      <c r="L5804" s="21">
        <f t="shared" si="821"/>
        <v>24.2242722802442</v>
      </c>
      <c r="M5804" s="21">
        <f t="shared" si="822"/>
        <v>-486.811764793039</v>
      </c>
      <c r="N5804" s="21">
        <f t="shared" si="816"/>
        <v>24.2242722802442</v>
      </c>
      <c r="O5804" s="40">
        <f t="shared" si="817"/>
        <v>-1.1115662042047694</v>
      </c>
      <c r="P5804" s="32">
        <f t="shared" si="818"/>
        <v>9807.2093543206611</v>
      </c>
      <c r="R5804">
        <v>69.618300000000005</v>
      </c>
      <c r="S5804">
        <v>0.98992000000000002</v>
      </c>
      <c r="T5804">
        <v>-11.67</v>
      </c>
    </row>
    <row r="5805" spans="5:20" x14ac:dyDescent="0.3">
      <c r="E5805" s="26">
        <v>69.713999999999999</v>
      </c>
      <c r="F5805" s="38">
        <v>0.98995</v>
      </c>
      <c r="G5805" s="38">
        <v>-11.7</v>
      </c>
      <c r="H5805" s="19">
        <f t="shared" si="814"/>
        <v>0.96938162137501704</v>
      </c>
      <c r="I5805" s="19">
        <f t="shared" si="815"/>
        <v>-0.20074928303817952</v>
      </c>
      <c r="J5805" s="20" t="str">
        <f t="shared" si="819"/>
        <v>0,969381621375017-0,20074928303818j</v>
      </c>
      <c r="K5805" s="20" t="str">
        <f t="shared" si="820"/>
        <v>24,2484044007949-486,809381148173j</v>
      </c>
      <c r="L5805" s="21">
        <f t="shared" si="821"/>
        <v>24.2484044007949</v>
      </c>
      <c r="M5805" s="21">
        <f t="shared" si="822"/>
        <v>-486.80938114817297</v>
      </c>
      <c r="N5805" s="21">
        <f t="shared" si="816"/>
        <v>24.2484044007949</v>
      </c>
      <c r="O5805" s="40">
        <f t="shared" si="817"/>
        <v>-1.1113710209317822</v>
      </c>
      <c r="P5805" s="32">
        <f t="shared" si="818"/>
        <v>9797.401707885725</v>
      </c>
      <c r="R5805">
        <v>69.630200000000002</v>
      </c>
      <c r="S5805">
        <v>0.98994000000000004</v>
      </c>
      <c r="T5805">
        <v>-11.67</v>
      </c>
    </row>
    <row r="5806" spans="5:20" x14ac:dyDescent="0.3">
      <c r="E5806" s="26">
        <v>69.725999999999999</v>
      </c>
      <c r="F5806" s="38">
        <v>0.98990999999999996</v>
      </c>
      <c r="G5806" s="38">
        <v>-11.71</v>
      </c>
      <c r="H5806" s="19">
        <f t="shared" si="814"/>
        <v>0.96930740175496222</v>
      </c>
      <c r="I5806" s="19">
        <f t="shared" si="815"/>
        <v>-0.20091035066179178</v>
      </c>
      <c r="J5806" s="20" t="str">
        <f t="shared" si="819"/>
        <v>0,969307401754962-0,200910350661792j</v>
      </c>
      <c r="K5806" s="20" t="str">
        <f t="shared" si="820"/>
        <v>24,303616419604-486,383248205954j</v>
      </c>
      <c r="L5806" s="21">
        <f t="shared" si="821"/>
        <v>24.303616419604001</v>
      </c>
      <c r="M5806" s="21">
        <f t="shared" si="822"/>
        <v>-486.38324820595398</v>
      </c>
      <c r="N5806" s="21">
        <f t="shared" si="816"/>
        <v>24.303616419604001</v>
      </c>
      <c r="O5806" s="40">
        <f t="shared" si="817"/>
        <v>-1.110207070376471</v>
      </c>
      <c r="P5806" s="32">
        <f t="shared" si="818"/>
        <v>9758.1909544600003</v>
      </c>
      <c r="R5806">
        <v>69.642200000000003</v>
      </c>
      <c r="S5806">
        <v>0.98992000000000002</v>
      </c>
      <c r="T5806">
        <v>-11.67</v>
      </c>
    </row>
    <row r="5807" spans="5:20" x14ac:dyDescent="0.3">
      <c r="E5807" s="26">
        <v>69.738</v>
      </c>
      <c r="F5807" s="38">
        <v>0.98995</v>
      </c>
      <c r="G5807" s="38">
        <v>-11.71</v>
      </c>
      <c r="H5807" s="19">
        <f t="shared" si="814"/>
        <v>0.96934656925106821</v>
      </c>
      <c r="I5807" s="19">
        <f t="shared" si="815"/>
        <v>-0.20091846898974733</v>
      </c>
      <c r="J5807" s="20" t="str">
        <f t="shared" si="819"/>
        <v>0,969346569251068-0,200918468989747j</v>
      </c>
      <c r="K5807" s="20" t="str">
        <f t="shared" si="820"/>
        <v>24,2072520392666-486,392782256035j</v>
      </c>
      <c r="L5807" s="21">
        <f t="shared" si="821"/>
        <v>24.207252039266599</v>
      </c>
      <c r="M5807" s="21">
        <f t="shared" si="822"/>
        <v>-486.39278225603499</v>
      </c>
      <c r="N5807" s="21">
        <f t="shared" si="816"/>
        <v>24.207252039266599</v>
      </c>
      <c r="O5807" s="40">
        <f t="shared" si="817"/>
        <v>-1.1100377925989833</v>
      </c>
      <c r="P5807" s="32">
        <f t="shared" si="818"/>
        <v>9797.2264384802857</v>
      </c>
      <c r="R5807">
        <v>69.654200000000003</v>
      </c>
      <c r="S5807">
        <v>0.98992999999999998</v>
      </c>
      <c r="T5807">
        <v>-11.68</v>
      </c>
    </row>
    <row r="5808" spans="5:20" x14ac:dyDescent="0.3">
      <c r="E5808" s="26">
        <v>69.749899999999997</v>
      </c>
      <c r="F5808" s="38">
        <v>0.98995</v>
      </c>
      <c r="G5808" s="38">
        <v>-11.72</v>
      </c>
      <c r="H5808" s="19">
        <f t="shared" si="814"/>
        <v>0.96931148759913432</v>
      </c>
      <c r="I5808" s="19">
        <f t="shared" si="815"/>
        <v>-0.20108764882098853</v>
      </c>
      <c r="J5808" s="20" t="str">
        <f t="shared" si="819"/>
        <v>0,969311487599134-0,201087648820989j</v>
      </c>
      <c r="K5808" s="20" t="str">
        <f t="shared" si="820"/>
        <v>24,1662046309823-485,976886608545j</v>
      </c>
      <c r="L5808" s="21">
        <f t="shared" si="821"/>
        <v>24.1662046309823</v>
      </c>
      <c r="M5808" s="21">
        <f t="shared" si="822"/>
        <v>-485.97688660854499</v>
      </c>
      <c r="N5808" s="21">
        <f t="shared" si="816"/>
        <v>24.1662046309823</v>
      </c>
      <c r="O5808" s="40">
        <f t="shared" si="817"/>
        <v>-1.1088994211053989</v>
      </c>
      <c r="P5808" s="32">
        <f t="shared" si="818"/>
        <v>9797.0510214279093</v>
      </c>
      <c r="R5808">
        <v>69.666200000000003</v>
      </c>
      <c r="S5808">
        <v>0.98990999999999996</v>
      </c>
      <c r="T5808">
        <v>-11.68</v>
      </c>
    </row>
    <row r="5809" spans="5:20" x14ac:dyDescent="0.3">
      <c r="E5809" s="26">
        <v>69.761899999999997</v>
      </c>
      <c r="F5809" s="38">
        <v>0.98992999999999998</v>
      </c>
      <c r="G5809" s="38">
        <v>-11.72</v>
      </c>
      <c r="H5809" s="19">
        <f t="shared" si="814"/>
        <v>0.96929190455983738</v>
      </c>
      <c r="I5809" s="19">
        <f t="shared" si="815"/>
        <v>-0.20108358623906375</v>
      </c>
      <c r="J5809" s="20" t="str">
        <f t="shared" si="819"/>
        <v>0,969291904559837-0,201083586239064j</v>
      </c>
      <c r="K5809" s="20" t="str">
        <f t="shared" si="820"/>
        <v>24,2143057397369-485,972136483286j</v>
      </c>
      <c r="L5809" s="21">
        <f t="shared" si="821"/>
        <v>24.214305739736901</v>
      </c>
      <c r="M5809" s="21">
        <f t="shared" si="822"/>
        <v>-485.97213648328602</v>
      </c>
      <c r="N5809" s="21">
        <f t="shared" si="816"/>
        <v>24.214305739736901</v>
      </c>
      <c r="O5809" s="40">
        <f t="shared" si="817"/>
        <v>-1.1086978383077895</v>
      </c>
      <c r="P5809" s="32">
        <f t="shared" si="818"/>
        <v>9777.494865444718</v>
      </c>
      <c r="R5809">
        <v>69.678100000000001</v>
      </c>
      <c r="S5809">
        <v>0.98995</v>
      </c>
      <c r="T5809">
        <v>-11.69</v>
      </c>
    </row>
    <row r="5810" spans="5:20" x14ac:dyDescent="0.3">
      <c r="E5810" s="26">
        <v>69.773899999999998</v>
      </c>
      <c r="F5810" s="38">
        <v>0.98992000000000002</v>
      </c>
      <c r="G5810" s="38">
        <v>-11.72</v>
      </c>
      <c r="H5810" s="19">
        <f t="shared" si="814"/>
        <v>0.96928211304018896</v>
      </c>
      <c r="I5810" s="19">
        <f t="shared" si="815"/>
        <v>-0.2010815549481014</v>
      </c>
      <c r="J5810" s="20" t="str">
        <f t="shared" si="819"/>
        <v>0,969282113040189-0,201081554948101j</v>
      </c>
      <c r="K5810" s="20" t="str">
        <f t="shared" si="820"/>
        <v>24,238356132092-485,969757860057j</v>
      </c>
      <c r="L5810" s="21">
        <f t="shared" si="821"/>
        <v>24.238356132092001</v>
      </c>
      <c r="M5810" s="21">
        <f t="shared" si="822"/>
        <v>-485.96975786005697</v>
      </c>
      <c r="N5810" s="21">
        <f t="shared" si="816"/>
        <v>24.238356132092001</v>
      </c>
      <c r="O5810" s="40">
        <f t="shared" si="817"/>
        <v>-1.1085017342673913</v>
      </c>
      <c r="P5810" s="32">
        <f t="shared" si="818"/>
        <v>9767.7458888839883</v>
      </c>
      <c r="R5810">
        <v>69.690100000000001</v>
      </c>
      <c r="S5810">
        <v>0.98997000000000002</v>
      </c>
      <c r="T5810">
        <v>-11.69</v>
      </c>
    </row>
    <row r="5811" spans="5:20" x14ac:dyDescent="0.3">
      <c r="E5811" s="26">
        <v>69.785899999999998</v>
      </c>
      <c r="F5811" s="38">
        <v>0.98995999999999995</v>
      </c>
      <c r="G5811" s="38">
        <v>-11.73</v>
      </c>
      <c r="H5811" s="19">
        <f t="shared" si="814"/>
        <v>0.96928616758525632</v>
      </c>
      <c r="I5811" s="19">
        <f t="shared" si="815"/>
        <v>-0.20125885552662368</v>
      </c>
      <c r="J5811" s="20" t="str">
        <f t="shared" si="819"/>
        <v>0,969286167585256-0,201258855526624j</v>
      </c>
      <c r="K5811" s="20" t="str">
        <f t="shared" si="820"/>
        <v>24,1012516518427-485,564057886214j</v>
      </c>
      <c r="L5811" s="21">
        <f t="shared" si="821"/>
        <v>24.101251651842698</v>
      </c>
      <c r="M5811" s="21">
        <f t="shared" si="822"/>
        <v>-485.56405788621402</v>
      </c>
      <c r="N5811" s="21">
        <f t="shared" si="816"/>
        <v>24.101251651842698</v>
      </c>
      <c r="O5811" s="40">
        <f t="shared" si="817"/>
        <v>-1.107385875948439</v>
      </c>
      <c r="P5811" s="32">
        <f t="shared" si="818"/>
        <v>9806.6825763400193</v>
      </c>
      <c r="R5811">
        <v>69.702100000000002</v>
      </c>
      <c r="S5811">
        <v>0.98995999999999995</v>
      </c>
      <c r="T5811">
        <v>-11.7</v>
      </c>
    </row>
    <row r="5812" spans="5:20" x14ac:dyDescent="0.3">
      <c r="E5812" s="26">
        <v>69.797799999999995</v>
      </c>
      <c r="F5812" s="38">
        <v>0.98995999999999995</v>
      </c>
      <c r="G5812" s="38">
        <v>-11.73</v>
      </c>
      <c r="H5812" s="19">
        <f t="shared" si="814"/>
        <v>0.96928616758525632</v>
      </c>
      <c r="I5812" s="19">
        <f t="shared" si="815"/>
        <v>-0.20125885552662368</v>
      </c>
      <c r="J5812" s="20" t="str">
        <f t="shared" si="819"/>
        <v>0,969286167585256-0,201258855526624j</v>
      </c>
      <c r="K5812" s="20" t="str">
        <f t="shared" si="820"/>
        <v>24,1012516518427-485,564057886214j</v>
      </c>
      <c r="L5812" s="21">
        <f t="shared" si="821"/>
        <v>24.101251651842698</v>
      </c>
      <c r="M5812" s="21">
        <f t="shared" si="822"/>
        <v>-485.56405788621402</v>
      </c>
      <c r="N5812" s="21">
        <f t="shared" si="816"/>
        <v>24.101251651842698</v>
      </c>
      <c r="O5812" s="40">
        <f t="shared" si="817"/>
        <v>-1.1071970749844575</v>
      </c>
      <c r="P5812" s="32">
        <f t="shared" si="818"/>
        <v>9806.6825763400193</v>
      </c>
      <c r="R5812">
        <v>69.713999999999999</v>
      </c>
      <c r="S5812">
        <v>0.98995</v>
      </c>
      <c r="T5812">
        <v>-11.7</v>
      </c>
    </row>
    <row r="5813" spans="5:20" x14ac:dyDescent="0.3">
      <c r="E5813" s="26">
        <v>69.809799999999996</v>
      </c>
      <c r="F5813" s="38">
        <v>0.98990999999999996</v>
      </c>
      <c r="G5813" s="38">
        <v>-11.74</v>
      </c>
      <c r="H5813" s="19">
        <f t="shared" si="814"/>
        <v>0.96920207247559664</v>
      </c>
      <c r="I5813" s="19">
        <f t="shared" si="815"/>
        <v>-0.20141785126698264</v>
      </c>
      <c r="J5813" s="20" t="str">
        <f t="shared" si="819"/>
        <v>0,969202072475597-0,201417851266983j</v>
      </c>
      <c r="K5813" s="20" t="str">
        <f t="shared" si="820"/>
        <v>24,1803010781644-485,137736546166j</v>
      </c>
      <c r="L5813" s="21">
        <f t="shared" si="821"/>
        <v>24.180301078164401</v>
      </c>
      <c r="M5813" s="21">
        <f t="shared" si="822"/>
        <v>-485.13773654616602</v>
      </c>
      <c r="N5813" s="21">
        <f t="shared" si="816"/>
        <v>24.180301078164401</v>
      </c>
      <c r="O5813" s="40">
        <f t="shared" si="817"/>
        <v>-1.1060348096074759</v>
      </c>
      <c r="P5813" s="32">
        <f t="shared" si="818"/>
        <v>9757.6663590195167</v>
      </c>
      <c r="R5813">
        <v>69.725999999999999</v>
      </c>
      <c r="S5813">
        <v>0.98990999999999996</v>
      </c>
      <c r="T5813">
        <v>-11.71</v>
      </c>
    </row>
    <row r="5814" spans="5:20" x14ac:dyDescent="0.3">
      <c r="E5814" s="26">
        <v>69.821799999999996</v>
      </c>
      <c r="F5814" s="38">
        <v>0.98994000000000004</v>
      </c>
      <c r="G5814" s="38">
        <v>-11.74</v>
      </c>
      <c r="H5814" s="19">
        <f t="shared" si="814"/>
        <v>0.96923144490558955</v>
      </c>
      <c r="I5814" s="19">
        <f t="shared" si="815"/>
        <v>-0.20142395539315375</v>
      </c>
      <c r="J5814" s="20" t="str">
        <f t="shared" si="819"/>
        <v>0,96923144490559-0,201423955393154j</v>
      </c>
      <c r="K5814" s="20" t="str">
        <f t="shared" si="820"/>
        <v>24,1083928670883-485,14483612624j</v>
      </c>
      <c r="L5814" s="21">
        <f t="shared" si="821"/>
        <v>24.108392867088298</v>
      </c>
      <c r="M5814" s="21">
        <f t="shared" si="822"/>
        <v>-485.14483612624002</v>
      </c>
      <c r="N5814" s="21">
        <f t="shared" si="816"/>
        <v>24.108392867088298</v>
      </c>
      <c r="O5814" s="40">
        <f t="shared" si="817"/>
        <v>-1.1058609028268911</v>
      </c>
      <c r="P5814" s="32">
        <f t="shared" si="818"/>
        <v>9786.9122976128947</v>
      </c>
      <c r="R5814">
        <v>69.738</v>
      </c>
      <c r="S5814">
        <v>0.98995</v>
      </c>
      <c r="T5814">
        <v>-11.71</v>
      </c>
    </row>
    <row r="5815" spans="5:20" x14ac:dyDescent="0.3">
      <c r="E5815" s="26">
        <v>69.833699999999993</v>
      </c>
      <c r="F5815" s="38">
        <v>0.98995</v>
      </c>
      <c r="G5815" s="38">
        <v>-11.75</v>
      </c>
      <c r="H5815" s="19">
        <f t="shared" si="814"/>
        <v>0.96920606548611377</v>
      </c>
      <c r="I5815" s="19">
        <f t="shared" si="815"/>
        <v>-0.20159515154121871</v>
      </c>
      <c r="J5815" s="20" t="str">
        <f t="shared" si="819"/>
        <v>0,969206065486114-0,201595151541219j</v>
      </c>
      <c r="K5815" s="20" t="str">
        <f t="shared" si="820"/>
        <v>24,0436885702035-484,733401353763j</v>
      </c>
      <c r="L5815" s="21">
        <f t="shared" si="821"/>
        <v>24.0436885702035</v>
      </c>
      <c r="M5815" s="21">
        <f t="shared" si="822"/>
        <v>-484.73340135376299</v>
      </c>
      <c r="N5815" s="21">
        <f t="shared" si="816"/>
        <v>24.0436885702035</v>
      </c>
      <c r="O5815" s="40">
        <f t="shared" si="817"/>
        <v>-1.1047347757200181</v>
      </c>
      <c r="P5815" s="32">
        <f t="shared" si="818"/>
        <v>9796.5238844405576</v>
      </c>
      <c r="R5815">
        <v>69.749899999999997</v>
      </c>
      <c r="S5815">
        <v>0.98995</v>
      </c>
      <c r="T5815">
        <v>-11.72</v>
      </c>
    </row>
    <row r="5816" spans="5:20" x14ac:dyDescent="0.3">
      <c r="E5816" s="26">
        <v>69.845699999999994</v>
      </c>
      <c r="F5816" s="38">
        <v>0.98995</v>
      </c>
      <c r="G5816" s="38">
        <v>-11.75</v>
      </c>
      <c r="H5816" s="19">
        <f t="shared" si="814"/>
        <v>0.96920606548611377</v>
      </c>
      <c r="I5816" s="19">
        <f t="shared" si="815"/>
        <v>-0.20159515154121871</v>
      </c>
      <c r="J5816" s="20" t="str">
        <f t="shared" si="819"/>
        <v>0,969206065486114-0,201595151541219j</v>
      </c>
      <c r="K5816" s="20" t="str">
        <f t="shared" si="820"/>
        <v>24,0436885702035-484,733401353763j</v>
      </c>
      <c r="L5816" s="21">
        <f t="shared" si="821"/>
        <v>24.0436885702035</v>
      </c>
      <c r="M5816" s="21">
        <f t="shared" si="822"/>
        <v>-484.73340135376299</v>
      </c>
      <c r="N5816" s="21">
        <f t="shared" si="816"/>
        <v>24.0436885702035</v>
      </c>
      <c r="O5816" s="40">
        <f t="shared" si="817"/>
        <v>-1.1045449742389155</v>
      </c>
      <c r="P5816" s="32">
        <f t="shared" si="818"/>
        <v>9796.5238844405576</v>
      </c>
      <c r="R5816">
        <v>69.761899999999997</v>
      </c>
      <c r="S5816">
        <v>0.98992999999999998</v>
      </c>
      <c r="T5816">
        <v>-11.72</v>
      </c>
    </row>
    <row r="5817" spans="5:20" x14ac:dyDescent="0.3">
      <c r="E5817" s="26">
        <v>69.857699999999994</v>
      </c>
      <c r="F5817" s="38">
        <v>0.98992000000000002</v>
      </c>
      <c r="G5817" s="38">
        <v>-11.75</v>
      </c>
      <c r="H5817" s="19">
        <f t="shared" si="814"/>
        <v>0.9691766941219393</v>
      </c>
      <c r="I5817" s="19">
        <f t="shared" si="815"/>
        <v>-0.20158904228868452</v>
      </c>
      <c r="J5817" s="20" t="str">
        <f t="shared" si="819"/>
        <v>0,969176694121939-0,201589042288685j</v>
      </c>
      <c r="K5817" s="20" t="str">
        <f t="shared" si="820"/>
        <v>24,1154760763028-484,726326893646j</v>
      </c>
      <c r="L5817" s="21">
        <f t="shared" si="821"/>
        <v>24.115476076302802</v>
      </c>
      <c r="M5817" s="21">
        <f t="shared" si="822"/>
        <v>-484.72632689364599</v>
      </c>
      <c r="N5817" s="21">
        <f t="shared" si="816"/>
        <v>24.115476076302802</v>
      </c>
      <c r="O5817" s="40">
        <f t="shared" si="817"/>
        <v>-1.1043391204105157</v>
      </c>
      <c r="P5817" s="32">
        <f t="shared" si="818"/>
        <v>9767.2203287601369</v>
      </c>
      <c r="R5817">
        <v>69.773899999999998</v>
      </c>
      <c r="S5817">
        <v>0.98992000000000002</v>
      </c>
      <c r="T5817">
        <v>-11.72</v>
      </c>
    </row>
    <row r="5818" spans="5:20" x14ac:dyDescent="0.3">
      <c r="E5818" s="26">
        <v>69.869600000000005</v>
      </c>
      <c r="F5818" s="38">
        <v>0.98997999999999997</v>
      </c>
      <c r="G5818" s="38">
        <v>-11.76</v>
      </c>
      <c r="H5818" s="19">
        <f t="shared" si="814"/>
        <v>0.96920023603039684</v>
      </c>
      <c r="I5818" s="19">
        <f t="shared" si="815"/>
        <v>-0.20177042121833169</v>
      </c>
      <c r="J5818" s="20" t="str">
        <f t="shared" si="819"/>
        <v>0,969200236030397-0,201770421218332j</v>
      </c>
      <c r="K5818" s="20" t="str">
        <f t="shared" si="820"/>
        <v>23,9313897009689-484,327336272552j</v>
      </c>
      <c r="L5818" s="21">
        <f t="shared" si="821"/>
        <v>23.9313897009689</v>
      </c>
      <c r="M5818" s="21">
        <f t="shared" si="822"/>
        <v>-484.32733627255197</v>
      </c>
      <c r="N5818" s="21">
        <f t="shared" si="816"/>
        <v>23.9313897009689</v>
      </c>
      <c r="O5818" s="40">
        <f t="shared" si="817"/>
        <v>-1.1032421774606875</v>
      </c>
      <c r="P5818" s="32">
        <f t="shared" si="818"/>
        <v>9825.8263733160584</v>
      </c>
      <c r="R5818">
        <v>69.785899999999998</v>
      </c>
      <c r="S5818">
        <v>0.98995999999999995</v>
      </c>
      <c r="T5818">
        <v>-11.73</v>
      </c>
    </row>
    <row r="5819" spans="5:20" x14ac:dyDescent="0.3">
      <c r="E5819" s="26">
        <v>69.881600000000006</v>
      </c>
      <c r="F5819" s="38">
        <v>0.98995</v>
      </c>
      <c r="G5819" s="38">
        <v>-11.77</v>
      </c>
      <c r="H5819" s="19">
        <f t="shared" si="814"/>
        <v>0.96913563645712419</v>
      </c>
      <c r="I5819" s="19">
        <f t="shared" si="815"/>
        <v>-0.20193345599192999</v>
      </c>
      <c r="J5819" s="20" t="str">
        <f t="shared" si="819"/>
        <v>0,969135636457124-0,20193345599193j</v>
      </c>
      <c r="K5819" s="20" t="str">
        <f t="shared" si="820"/>
        <v>23,9625294706306-483,907894914515j</v>
      </c>
      <c r="L5819" s="21">
        <f t="shared" si="821"/>
        <v>23.962529470630599</v>
      </c>
      <c r="M5819" s="21">
        <f t="shared" si="822"/>
        <v>-483.907894914515</v>
      </c>
      <c r="N5819" s="21">
        <f t="shared" si="816"/>
        <v>23.962529470630599</v>
      </c>
      <c r="O5819" s="40">
        <f t="shared" si="817"/>
        <v>-1.1020974545064581</v>
      </c>
      <c r="P5819" s="32">
        <f t="shared" si="818"/>
        <v>9796.1717216430225</v>
      </c>
      <c r="R5819">
        <v>69.797799999999995</v>
      </c>
      <c r="S5819">
        <v>0.98995999999999995</v>
      </c>
      <c r="T5819">
        <v>-11.73</v>
      </c>
    </row>
    <row r="5820" spans="5:20" x14ac:dyDescent="0.3">
      <c r="E5820" s="26">
        <v>69.893600000000006</v>
      </c>
      <c r="F5820" s="38">
        <v>0.98995</v>
      </c>
      <c r="G5820" s="38">
        <v>-11.77</v>
      </c>
      <c r="H5820" s="19">
        <f t="shared" si="814"/>
        <v>0.96913563645712419</v>
      </c>
      <c r="I5820" s="19">
        <f t="shared" si="815"/>
        <v>-0.20193345599192999</v>
      </c>
      <c r="J5820" s="20" t="str">
        <f t="shared" si="819"/>
        <v>0,969135636457124-0,20193345599193j</v>
      </c>
      <c r="K5820" s="20" t="str">
        <f t="shared" si="820"/>
        <v>23,9625294706306-483,907894914515j</v>
      </c>
      <c r="L5820" s="21">
        <f t="shared" si="821"/>
        <v>23.962529470630599</v>
      </c>
      <c r="M5820" s="21">
        <f t="shared" si="822"/>
        <v>-483.907894914515</v>
      </c>
      <c r="N5820" s="21">
        <f t="shared" si="816"/>
        <v>23.962529470630599</v>
      </c>
      <c r="O5820" s="40">
        <f t="shared" si="817"/>
        <v>-1.1019082359019781</v>
      </c>
      <c r="P5820" s="32">
        <f t="shared" si="818"/>
        <v>9796.1717216430225</v>
      </c>
      <c r="R5820">
        <v>69.809799999999996</v>
      </c>
      <c r="S5820">
        <v>0.98990999999999996</v>
      </c>
      <c r="T5820">
        <v>-11.74</v>
      </c>
    </row>
    <row r="5821" spans="5:20" x14ac:dyDescent="0.3">
      <c r="E5821" s="26">
        <v>69.905600000000007</v>
      </c>
      <c r="F5821" s="38">
        <v>0.98999000000000004</v>
      </c>
      <c r="G5821" s="38">
        <v>-11.77</v>
      </c>
      <c r="H5821" s="19">
        <f t="shared" si="814"/>
        <v>0.96917479543026253</v>
      </c>
      <c r="I5821" s="19">
        <f t="shared" si="815"/>
        <v>-0.20194161533153268</v>
      </c>
      <c r="J5821" s="20" t="str">
        <f t="shared" si="819"/>
        <v>0,969174795430263-0,201941615331533j</v>
      </c>
      <c r="K5821" s="20" t="str">
        <f t="shared" si="820"/>
        <v>23,8671328588654-483,917246864698j</v>
      </c>
      <c r="L5821" s="21">
        <f t="shared" si="821"/>
        <v>23.8671328588654</v>
      </c>
      <c r="M5821" s="21">
        <f t="shared" si="822"/>
        <v>-483.91724686469797</v>
      </c>
      <c r="N5821" s="21">
        <f t="shared" si="816"/>
        <v>23.8671328588654</v>
      </c>
      <c r="O5821" s="40">
        <f t="shared" si="817"/>
        <v>-1.1017403739605649</v>
      </c>
      <c r="P5821" s="32">
        <f t="shared" si="818"/>
        <v>9835.5149414948191</v>
      </c>
      <c r="R5821">
        <v>69.821799999999996</v>
      </c>
      <c r="S5821">
        <v>0.98994000000000004</v>
      </c>
      <c r="T5821">
        <v>-11.74</v>
      </c>
    </row>
    <row r="5822" spans="5:20" x14ac:dyDescent="0.3">
      <c r="E5822" s="26">
        <v>69.917500000000004</v>
      </c>
      <c r="F5822" s="38">
        <v>0.98992999999999998</v>
      </c>
      <c r="G5822" s="38">
        <v>-11.78</v>
      </c>
      <c r="H5822" s="19">
        <f t="shared" si="814"/>
        <v>0.96908079888551923</v>
      </c>
      <c r="I5822" s="19">
        <f t="shared" si="815"/>
        <v>-0.20209851590599046</v>
      </c>
      <c r="J5822" s="20" t="str">
        <f t="shared" si="819"/>
        <v>0,969080798885519-0,20209851590599j</v>
      </c>
      <c r="K5822" s="20" t="str">
        <f t="shared" si="820"/>
        <v>23,9697219632823-483,491503399699j</v>
      </c>
      <c r="L5822" s="21">
        <f t="shared" si="821"/>
        <v>23.9697219632823</v>
      </c>
      <c r="M5822" s="21">
        <f t="shared" si="822"/>
        <v>-483.49150339969901</v>
      </c>
      <c r="N5822" s="21">
        <f t="shared" si="816"/>
        <v>23.9697219632823</v>
      </c>
      <c r="O5822" s="40">
        <f t="shared" si="817"/>
        <v>-1.1005837266634821</v>
      </c>
      <c r="P5822" s="32">
        <f t="shared" si="818"/>
        <v>9776.441370061244</v>
      </c>
      <c r="R5822">
        <v>69.833699999999993</v>
      </c>
      <c r="S5822">
        <v>0.98995</v>
      </c>
      <c r="T5822">
        <v>-11.75</v>
      </c>
    </row>
    <row r="5823" spans="5:20" x14ac:dyDescent="0.3">
      <c r="E5823" s="26">
        <v>69.929500000000004</v>
      </c>
      <c r="F5823" s="38">
        <v>0.98992999999999998</v>
      </c>
      <c r="G5823" s="38">
        <v>-11.78</v>
      </c>
      <c r="H5823" s="19">
        <f t="shared" si="814"/>
        <v>0.96908079888551923</v>
      </c>
      <c r="I5823" s="19">
        <f t="shared" si="815"/>
        <v>-0.20209851590599046</v>
      </c>
      <c r="J5823" s="20" t="str">
        <f t="shared" si="819"/>
        <v>0,969080798885519-0,20209851590599j</v>
      </c>
      <c r="K5823" s="20" t="str">
        <f t="shared" si="820"/>
        <v>23,9697219632823-483,491503399699j</v>
      </c>
      <c r="L5823" s="21">
        <f t="shared" si="821"/>
        <v>23.9697219632823</v>
      </c>
      <c r="M5823" s="21">
        <f t="shared" si="822"/>
        <v>-483.49150339969901</v>
      </c>
      <c r="N5823" s="21">
        <f t="shared" si="816"/>
        <v>23.9697219632823</v>
      </c>
      <c r="O5823" s="40">
        <f t="shared" si="817"/>
        <v>-1.1003948649567639</v>
      </c>
      <c r="P5823" s="32">
        <f t="shared" si="818"/>
        <v>9776.441370061244</v>
      </c>
      <c r="R5823">
        <v>69.845699999999994</v>
      </c>
      <c r="S5823">
        <v>0.98995</v>
      </c>
      <c r="T5823">
        <v>-11.75</v>
      </c>
    </row>
    <row r="5824" spans="5:20" x14ac:dyDescent="0.3">
      <c r="E5824" s="26">
        <v>69.941500000000005</v>
      </c>
      <c r="F5824" s="38">
        <v>0.98995999999999995</v>
      </c>
      <c r="G5824" s="38">
        <v>-11.79</v>
      </c>
      <c r="H5824" s="19">
        <f t="shared" si="814"/>
        <v>0.96907487837254846</v>
      </c>
      <c r="I5824" s="19">
        <f t="shared" si="815"/>
        <v>-0.20227377908970359</v>
      </c>
      <c r="J5824" s="20" t="str">
        <f t="shared" si="819"/>
        <v>0,969074878372548-0,202273779089704j</v>
      </c>
      <c r="K5824" s="20" t="str">
        <f t="shared" si="820"/>
        <v>23,8580127021376-483,087488718396j</v>
      </c>
      <c r="L5824" s="21">
        <f t="shared" si="821"/>
        <v>23.8580127021376</v>
      </c>
      <c r="M5824" s="21">
        <f t="shared" si="822"/>
        <v>-483.087488718396</v>
      </c>
      <c r="N5824" s="21">
        <f t="shared" si="816"/>
        <v>23.8580127021376</v>
      </c>
      <c r="O5824" s="40">
        <f t="shared" si="817"/>
        <v>-1.0992867149744137</v>
      </c>
      <c r="P5824" s="32">
        <f t="shared" si="818"/>
        <v>9805.625030343821</v>
      </c>
      <c r="R5824">
        <v>69.857699999999994</v>
      </c>
      <c r="S5824">
        <v>0.98992000000000002</v>
      </c>
      <c r="T5824">
        <v>-11.75</v>
      </c>
    </row>
    <row r="5825" spans="5:20" x14ac:dyDescent="0.3">
      <c r="E5825" s="26">
        <v>69.953400000000002</v>
      </c>
      <c r="F5825" s="38">
        <v>0.98995</v>
      </c>
      <c r="G5825" s="38">
        <v>-11.79</v>
      </c>
      <c r="H5825" s="19">
        <f t="shared" si="814"/>
        <v>0.96906508934189706</v>
      </c>
      <c r="I5825" s="19">
        <f t="shared" si="815"/>
        <v>-0.2022717358376622</v>
      </c>
      <c r="J5825" s="20" t="str">
        <f t="shared" si="819"/>
        <v>0,969065089341897-0,202271735837662j</v>
      </c>
      <c r="K5825" s="20" t="str">
        <f t="shared" si="820"/>
        <v>23,8817817244142-483,085159072926j</v>
      </c>
      <c r="L5825" s="21">
        <f t="shared" si="821"/>
        <v>23.8817817244142</v>
      </c>
      <c r="M5825" s="21">
        <f t="shared" si="822"/>
        <v>-483.08515907292599</v>
      </c>
      <c r="N5825" s="21">
        <f t="shared" si="816"/>
        <v>23.8817817244142</v>
      </c>
      <c r="O5825" s="40">
        <f t="shared" si="817"/>
        <v>-1.0990944114337651</v>
      </c>
      <c r="P5825" s="32">
        <f t="shared" si="818"/>
        <v>9795.8189683849705</v>
      </c>
      <c r="R5825">
        <v>69.869600000000005</v>
      </c>
      <c r="S5825">
        <v>0.98997999999999997</v>
      </c>
      <c r="T5825">
        <v>-11.76</v>
      </c>
    </row>
    <row r="5826" spans="5:20" x14ac:dyDescent="0.3">
      <c r="E5826" s="26">
        <v>69.965400000000002</v>
      </c>
      <c r="F5826" s="38">
        <v>0.98997000000000002</v>
      </c>
      <c r="G5826" s="38">
        <v>-11.8</v>
      </c>
      <c r="H5826" s="19">
        <f t="shared" si="814"/>
        <v>0.96904934885240535</v>
      </c>
      <c r="I5826" s="19">
        <f t="shared" si="815"/>
        <v>-0.2024449564418172</v>
      </c>
      <c r="J5826" s="20" t="str">
        <f t="shared" si="819"/>
        <v>0,969049348852405-0,202444956441817j</v>
      </c>
      <c r="K5826" s="20" t="str">
        <f t="shared" si="820"/>
        <v>23,7941027701029-482,679470933112j</v>
      </c>
      <c r="L5826" s="21">
        <f t="shared" si="821"/>
        <v>23.794102770102899</v>
      </c>
      <c r="M5826" s="21">
        <f t="shared" si="822"/>
        <v>-482.67947093311199</v>
      </c>
      <c r="N5826" s="21">
        <f t="shared" si="816"/>
        <v>23.794102770102899</v>
      </c>
      <c r="O5826" s="40">
        <f t="shared" si="817"/>
        <v>-1.0979830563104847</v>
      </c>
      <c r="P5826" s="32">
        <f t="shared" si="818"/>
        <v>9815.2736937974332</v>
      </c>
      <c r="R5826">
        <v>69.881600000000006</v>
      </c>
      <c r="S5826">
        <v>0.98995</v>
      </c>
      <c r="T5826">
        <v>-11.77</v>
      </c>
    </row>
    <row r="5827" spans="5:20" x14ac:dyDescent="0.3">
      <c r="E5827" s="26">
        <v>69.977400000000003</v>
      </c>
      <c r="F5827" s="38">
        <v>0.98992999999999998</v>
      </c>
      <c r="G5827" s="38">
        <v>-11.8</v>
      </c>
      <c r="H5827" s="19">
        <f t="shared" si="814"/>
        <v>0.96901019415685485</v>
      </c>
      <c r="I5827" s="19">
        <f t="shared" si="815"/>
        <v>-0.20243677659974352</v>
      </c>
      <c r="J5827" s="20" t="str">
        <f t="shared" si="819"/>
        <v>0,969010194156855-0,202436776599744j</v>
      </c>
      <c r="K5827" s="20" t="str">
        <f t="shared" si="820"/>
        <v>23,8890193073545-482,670171294597j</v>
      </c>
      <c r="L5827" s="21">
        <f t="shared" si="821"/>
        <v>23.889019307354499</v>
      </c>
      <c r="M5827" s="21">
        <f t="shared" si="822"/>
        <v>-482.67017129459703</v>
      </c>
      <c r="N5827" s="21">
        <f t="shared" si="816"/>
        <v>23.889019307354499</v>
      </c>
      <c r="O5827" s="40">
        <f t="shared" si="817"/>
        <v>-1.0977736189762259</v>
      </c>
      <c r="P5827" s="32">
        <f t="shared" si="818"/>
        <v>9776.0890263555011</v>
      </c>
      <c r="R5827">
        <v>69.893600000000006</v>
      </c>
      <c r="S5827">
        <v>0.98995</v>
      </c>
      <c r="T5827">
        <v>-11.77</v>
      </c>
    </row>
    <row r="5828" spans="5:20" x14ac:dyDescent="0.3">
      <c r="E5828" s="26">
        <v>69.9893</v>
      </c>
      <c r="F5828" s="38">
        <v>0.98992999999999998</v>
      </c>
      <c r="G5828" s="38">
        <v>-11.81</v>
      </c>
      <c r="H5828" s="19">
        <f t="shared" si="814"/>
        <v>0.9689748475153771</v>
      </c>
      <c r="I5828" s="19">
        <f t="shared" si="815"/>
        <v>-0.20260589769933071</v>
      </c>
      <c r="J5828" s="20" t="str">
        <f t="shared" si="819"/>
        <v>0,968974847515377-0,202605897699331j</v>
      </c>
      <c r="K5828" s="20" t="str">
        <f t="shared" si="820"/>
        <v>23,84882115292-482,26053719286j</v>
      </c>
      <c r="L5828" s="21">
        <f t="shared" si="821"/>
        <v>23.848821152919999</v>
      </c>
      <c r="M5828" s="21">
        <f t="shared" si="822"/>
        <v>-482.26053719286</v>
      </c>
      <c r="N5828" s="21">
        <f t="shared" si="816"/>
        <v>23.848821152919999</v>
      </c>
      <c r="O5828" s="40">
        <f t="shared" si="817"/>
        <v>-1.0966554652267777</v>
      </c>
      <c r="P5828" s="32">
        <f t="shared" si="818"/>
        <v>9775.9126335426554</v>
      </c>
      <c r="R5828">
        <v>69.905600000000007</v>
      </c>
      <c r="S5828">
        <v>0.98999000000000004</v>
      </c>
      <c r="T5828">
        <v>-11.77</v>
      </c>
    </row>
    <row r="5829" spans="5:20" x14ac:dyDescent="0.3">
      <c r="E5829" s="26">
        <v>70.001300000000001</v>
      </c>
      <c r="F5829" s="38">
        <v>0.98997000000000002</v>
      </c>
      <c r="G5829" s="38">
        <v>-11.81</v>
      </c>
      <c r="H5829" s="19">
        <f t="shared" si="814"/>
        <v>0.96901400078267941</v>
      </c>
      <c r="I5829" s="19">
        <f t="shared" si="815"/>
        <v>-0.20261408437506331</v>
      </c>
      <c r="J5829" s="20" t="str">
        <f t="shared" si="819"/>
        <v>0,969014000782679-0,202614084375063j</v>
      </c>
      <c r="K5829" s="20" t="str">
        <f t="shared" si="820"/>
        <v>23,7540635620037-482,269813303363j</v>
      </c>
      <c r="L5829" s="21">
        <f t="shared" si="821"/>
        <v>23.754063562003701</v>
      </c>
      <c r="M5829" s="21">
        <f t="shared" si="822"/>
        <v>-482.26981330336298</v>
      </c>
      <c r="N5829" s="21">
        <f t="shared" si="816"/>
        <v>23.754063562003701</v>
      </c>
      <c r="O5829" s="40">
        <f t="shared" si="817"/>
        <v>-1.096488560801524</v>
      </c>
      <c r="P5829" s="32">
        <f t="shared" si="818"/>
        <v>9815.0965939278631</v>
      </c>
      <c r="R5829">
        <v>69.917500000000004</v>
      </c>
      <c r="S5829">
        <v>0.98992999999999998</v>
      </c>
      <c r="T5829">
        <v>-11.78</v>
      </c>
    </row>
    <row r="5830" spans="5:20" x14ac:dyDescent="0.3">
      <c r="E5830" s="26">
        <v>70.013300000000001</v>
      </c>
      <c r="F5830" s="38">
        <v>0.98997000000000002</v>
      </c>
      <c r="G5830" s="38">
        <v>-11.81</v>
      </c>
      <c r="H5830" s="19">
        <f t="shared" si="814"/>
        <v>0.96901400078267941</v>
      </c>
      <c r="I5830" s="19">
        <f t="shared" si="815"/>
        <v>-0.20261408437506331</v>
      </c>
      <c r="J5830" s="20" t="str">
        <f t="shared" si="819"/>
        <v>0,969014000782679-0,202614084375063j</v>
      </c>
      <c r="K5830" s="20" t="str">
        <f t="shared" si="820"/>
        <v>23,7540635620037-482,269813303363j</v>
      </c>
      <c r="L5830" s="21">
        <f t="shared" si="821"/>
        <v>23.754063562003701</v>
      </c>
      <c r="M5830" s="21">
        <f t="shared" si="822"/>
        <v>-482.26981330336298</v>
      </c>
      <c r="N5830" s="21">
        <f t="shared" si="816"/>
        <v>23.754063562003701</v>
      </c>
      <c r="O5830" s="40">
        <f t="shared" si="817"/>
        <v>-1.0963006270413724</v>
      </c>
      <c r="P5830" s="32">
        <f t="shared" si="818"/>
        <v>9815.0965939278631</v>
      </c>
      <c r="R5830">
        <v>69.929500000000004</v>
      </c>
      <c r="S5830">
        <v>0.98992999999999998</v>
      </c>
      <c r="T5830">
        <v>-11.78</v>
      </c>
    </row>
    <row r="5831" spans="5:20" x14ac:dyDescent="0.3">
      <c r="E5831" s="26">
        <v>70.025300000000001</v>
      </c>
      <c r="F5831" s="38">
        <v>0.99</v>
      </c>
      <c r="G5831" s="38">
        <v>-11.82</v>
      </c>
      <c r="H5831" s="19">
        <f t="shared" ref="H5831:H5894" si="823">F5831*COS(G5831*PI()/180)</f>
        <v>0.96900798707349545</v>
      </c>
      <c r="I5831" s="19">
        <f t="shared" ref="I5831:I5894" si="824">F5831*SIN(G5831*PI()/180)</f>
        <v>-0.20278935126818812</v>
      </c>
      <c r="J5831" s="20" t="str">
        <f t="shared" si="819"/>
        <v>0,969007987073495-0,202789351268188j</v>
      </c>
      <c r="K5831" s="20" t="str">
        <f t="shared" si="820"/>
        <v>23,6431752863987-481,867756607908j</v>
      </c>
      <c r="L5831" s="21">
        <f t="shared" si="821"/>
        <v>23.643175286398701</v>
      </c>
      <c r="M5831" s="21">
        <f t="shared" si="822"/>
        <v>-481.86775660790801</v>
      </c>
      <c r="N5831" s="21">
        <f t="shared" ref="N5831:N5894" si="825">L5831</f>
        <v>23.643175286398701</v>
      </c>
      <c r="O5831" s="40">
        <f t="shared" ref="O5831:O5894" si="826">M5831/(2*PI()*E5831)</f>
        <v>-1.0951989549598626</v>
      </c>
      <c r="P5831" s="32">
        <f t="shared" ref="P5831:P5894" si="827">1/(IMREAL(IMDIV(1,K5831)))</f>
        <v>9844.5124978564018</v>
      </c>
      <c r="R5831">
        <v>69.941500000000005</v>
      </c>
      <c r="S5831">
        <v>0.98995999999999995</v>
      </c>
      <c r="T5831">
        <v>-11.79</v>
      </c>
    </row>
    <row r="5832" spans="5:20" x14ac:dyDescent="0.3">
      <c r="E5832" s="26">
        <v>70.037199999999999</v>
      </c>
      <c r="F5832" s="38">
        <v>0.98995</v>
      </c>
      <c r="G5832" s="38">
        <v>-11.82</v>
      </c>
      <c r="H5832" s="19">
        <f t="shared" si="823"/>
        <v>0.96895904727616844</v>
      </c>
      <c r="I5832" s="19">
        <f t="shared" si="824"/>
        <v>-0.20277910938176041</v>
      </c>
      <c r="J5832" s="20" t="str">
        <f t="shared" si="819"/>
        <v>0,968959047276168-0,20277910938176j</v>
      </c>
      <c r="K5832" s="20" t="str">
        <f t="shared" si="820"/>
        <v>23,7614253331461-481,856219712643j</v>
      </c>
      <c r="L5832" s="21">
        <f t="shared" si="821"/>
        <v>23.7614253331461</v>
      </c>
      <c r="M5832" s="21">
        <f t="shared" si="822"/>
        <v>-481.856219712643</v>
      </c>
      <c r="N5832" s="21">
        <f t="shared" si="825"/>
        <v>23.7614253331461</v>
      </c>
      <c r="O5832" s="40">
        <f t="shared" si="826"/>
        <v>-1.0949866531906118</v>
      </c>
      <c r="P5832" s="32">
        <f t="shared" si="827"/>
        <v>9795.2887314779837</v>
      </c>
      <c r="R5832">
        <v>69.953400000000002</v>
      </c>
      <c r="S5832">
        <v>0.98995</v>
      </c>
      <c r="T5832">
        <v>-11.79</v>
      </c>
    </row>
    <row r="5833" spans="5:20" x14ac:dyDescent="0.3">
      <c r="E5833" s="26">
        <v>70.049199999999999</v>
      </c>
      <c r="F5833" s="38">
        <v>0.98992999999999998</v>
      </c>
      <c r="G5833" s="38">
        <v>-11.83</v>
      </c>
      <c r="H5833" s="19">
        <f t="shared" si="823"/>
        <v>0.96890406568351406</v>
      </c>
      <c r="I5833" s="19">
        <f t="shared" si="824"/>
        <v>-0.20294412137816792</v>
      </c>
      <c r="J5833" s="20" t="str">
        <f t="shared" si="819"/>
        <v>0,968904065683514-0,202944121378168j</v>
      </c>
      <c r="K5833" s="20" t="str">
        <f t="shared" si="820"/>
        <v>23,7687294728443-481,443324251975j</v>
      </c>
      <c r="L5833" s="21">
        <f t="shared" si="821"/>
        <v>23.768729472844299</v>
      </c>
      <c r="M5833" s="21">
        <f t="shared" si="822"/>
        <v>-481.44332425197501</v>
      </c>
      <c r="N5833" s="21">
        <f t="shared" si="825"/>
        <v>23.768729472844299</v>
      </c>
      <c r="O5833" s="40">
        <f t="shared" si="826"/>
        <v>-1.093860955918069</v>
      </c>
      <c r="P5833" s="32">
        <f t="shared" si="827"/>
        <v>9775.5594060258154</v>
      </c>
      <c r="R5833">
        <v>69.965400000000002</v>
      </c>
      <c r="S5833">
        <v>0.98997000000000002</v>
      </c>
      <c r="T5833">
        <v>-11.8</v>
      </c>
    </row>
    <row r="5834" spans="5:20" x14ac:dyDescent="0.3">
      <c r="E5834" s="26">
        <v>70.061199999999999</v>
      </c>
      <c r="F5834" s="38">
        <v>0.98997999999999997</v>
      </c>
      <c r="G5834" s="38">
        <v>-11.83</v>
      </c>
      <c r="H5834" s="19">
        <f t="shared" si="823"/>
        <v>0.96895300369254922</v>
      </c>
      <c r="I5834" s="19">
        <f t="shared" si="824"/>
        <v>-0.20295437180604556</v>
      </c>
      <c r="J5834" s="20" t="str">
        <f t="shared" si="819"/>
        <v>0,968953003692549-0,202954371806046j</v>
      </c>
      <c r="K5834" s="20" t="str">
        <f t="shared" si="820"/>
        <v>23,6506781072043-481,454855094939j</v>
      </c>
      <c r="L5834" s="21">
        <f t="shared" si="821"/>
        <v>23.6506781072043</v>
      </c>
      <c r="M5834" s="21">
        <f t="shared" si="822"/>
        <v>-481.45485509493898</v>
      </c>
      <c r="N5834" s="21">
        <f t="shared" si="825"/>
        <v>23.6506781072043</v>
      </c>
      <c r="O5834" s="40">
        <f t="shared" si="826"/>
        <v>-1.0936997948072791</v>
      </c>
      <c r="P5834" s="32">
        <f t="shared" si="827"/>
        <v>9824.5864670848168</v>
      </c>
      <c r="R5834">
        <v>69.977400000000003</v>
      </c>
      <c r="S5834">
        <v>0.98992999999999998</v>
      </c>
      <c r="T5834">
        <v>-11.8</v>
      </c>
    </row>
    <row r="5835" spans="5:20" x14ac:dyDescent="0.3">
      <c r="E5835" s="26">
        <v>70.073099999999997</v>
      </c>
      <c r="F5835" s="38">
        <v>0.98995999999999995</v>
      </c>
      <c r="G5835" s="38">
        <v>-11.84</v>
      </c>
      <c r="H5835" s="19">
        <f t="shared" si="823"/>
        <v>0.96889799222683659</v>
      </c>
      <c r="I5835" s="19">
        <f t="shared" si="824"/>
        <v>-0.20311937932852422</v>
      </c>
      <c r="J5835" s="20" t="str">
        <f t="shared" si="819"/>
        <v>0,968897992226837-0,203119379328524j</v>
      </c>
      <c r="K5835" s="20" t="str">
        <f t="shared" si="820"/>
        <v>23,6581230544623-481,042649929378j</v>
      </c>
      <c r="L5835" s="21">
        <f t="shared" si="821"/>
        <v>23.658123054462301</v>
      </c>
      <c r="M5835" s="21">
        <f t="shared" si="822"/>
        <v>-481.042649929378</v>
      </c>
      <c r="N5835" s="21">
        <f t="shared" si="825"/>
        <v>23.658123054462301</v>
      </c>
      <c r="O5835" s="40">
        <f t="shared" si="826"/>
        <v>-1.0925778304982181</v>
      </c>
      <c r="P5835" s="32">
        <f t="shared" si="827"/>
        <v>9804.7396787796752</v>
      </c>
      <c r="R5835">
        <v>69.9893</v>
      </c>
      <c r="S5835">
        <v>0.98992999999999998</v>
      </c>
      <c r="T5835">
        <v>-11.81</v>
      </c>
    </row>
    <row r="5836" spans="5:20" x14ac:dyDescent="0.3">
      <c r="E5836" s="26">
        <v>70.085099999999997</v>
      </c>
      <c r="F5836" s="38">
        <v>0.98995999999999995</v>
      </c>
      <c r="G5836" s="38">
        <v>-11.84</v>
      </c>
      <c r="H5836" s="19">
        <f t="shared" si="823"/>
        <v>0.96889799222683659</v>
      </c>
      <c r="I5836" s="19">
        <f t="shared" si="824"/>
        <v>-0.20311937932852422</v>
      </c>
      <c r="J5836" s="20" t="str">
        <f t="shared" ref="J5836:J5899" si="828">COMPLEX(H5836,I5836,"j")</f>
        <v>0,968897992226837-0,203119379328524j</v>
      </c>
      <c r="K5836" s="20" t="str">
        <f t="shared" ref="K5836:K5899" si="829">IMPRODUCT(IMDIV(IMSUM(1,J5836),IMSUB(1,J5836)),50)</f>
        <v>23,6581230544623-481,042649929378j</v>
      </c>
      <c r="L5836" s="21">
        <f t="shared" ref="L5836:L5899" si="830">IMREAL(K5836)</f>
        <v>23.658123054462301</v>
      </c>
      <c r="M5836" s="21">
        <f t="shared" ref="M5836:M5899" si="831">IMAGINARY(K5836)</f>
        <v>-481.042649929378</v>
      </c>
      <c r="N5836" s="21">
        <f t="shared" si="825"/>
        <v>23.658123054462301</v>
      </c>
      <c r="O5836" s="40">
        <f t="shared" si="826"/>
        <v>-1.0923907588672157</v>
      </c>
      <c r="P5836" s="32">
        <f t="shared" si="827"/>
        <v>9804.7396787796752</v>
      </c>
      <c r="R5836">
        <v>70.001300000000001</v>
      </c>
      <c r="S5836">
        <v>0.98997000000000002</v>
      </c>
      <c r="T5836">
        <v>-11.81</v>
      </c>
    </row>
    <row r="5837" spans="5:20" x14ac:dyDescent="0.3">
      <c r="E5837" s="26">
        <v>70.097099999999998</v>
      </c>
      <c r="F5837" s="38">
        <v>0.98994000000000004</v>
      </c>
      <c r="G5837" s="38">
        <v>-11.85</v>
      </c>
      <c r="H5837" s="19">
        <f t="shared" si="823"/>
        <v>0.96884295267922571</v>
      </c>
      <c r="I5837" s="19">
        <f t="shared" si="824"/>
        <v>-0.2032843738308476</v>
      </c>
      <c r="J5837" s="20" t="str">
        <f t="shared" si="828"/>
        <v>0,968842952679226-0,203284373830848j</v>
      </c>
      <c r="K5837" s="20" t="str">
        <f t="shared" si="829"/>
        <v>23,6655103903886-480,631139352391j</v>
      </c>
      <c r="L5837" s="21">
        <f t="shared" si="830"/>
        <v>23.665510390388601</v>
      </c>
      <c r="M5837" s="21">
        <f t="shared" si="831"/>
        <v>-480.63113935239102</v>
      </c>
      <c r="N5837" s="21">
        <f t="shared" si="825"/>
        <v>23.665510390388601</v>
      </c>
      <c r="O5837" s="40">
        <f t="shared" si="826"/>
        <v>-1.0912694195882942</v>
      </c>
      <c r="P5837" s="32">
        <f t="shared" si="827"/>
        <v>9784.9716603307006</v>
      </c>
      <c r="R5837">
        <v>70.013300000000001</v>
      </c>
      <c r="S5837">
        <v>0.98997000000000002</v>
      </c>
      <c r="T5837">
        <v>-11.81</v>
      </c>
    </row>
    <row r="5838" spans="5:20" x14ac:dyDescent="0.3">
      <c r="E5838" s="26">
        <v>70.108999999999995</v>
      </c>
      <c r="F5838" s="38">
        <v>0.98999000000000004</v>
      </c>
      <c r="G5838" s="38">
        <v>-11.85</v>
      </c>
      <c r="H5838" s="19">
        <f t="shared" si="823"/>
        <v>0.96889188710720509</v>
      </c>
      <c r="I5838" s="19">
        <f t="shared" si="824"/>
        <v>-0.20329464134068814</v>
      </c>
      <c r="J5838" s="20" t="str">
        <f t="shared" si="828"/>
        <v>0,968891887107205-0,203294641340688j</v>
      </c>
      <c r="K5838" s="20" t="str">
        <f t="shared" si="829"/>
        <v>23,5478524283379-480,64260060789j</v>
      </c>
      <c r="L5838" s="21">
        <f t="shared" si="830"/>
        <v>23.547852428337901</v>
      </c>
      <c r="M5838" s="21">
        <f t="shared" si="831"/>
        <v>-480.64260060789002</v>
      </c>
      <c r="N5838" s="21">
        <f t="shared" si="825"/>
        <v>23.547852428337901</v>
      </c>
      <c r="O5838" s="40">
        <f t="shared" si="826"/>
        <v>-1.0911102104906549</v>
      </c>
      <c r="P5838" s="32">
        <f t="shared" si="827"/>
        <v>9834.0947047224199</v>
      </c>
      <c r="R5838">
        <v>70.025300000000001</v>
      </c>
      <c r="S5838">
        <v>0.99</v>
      </c>
      <c r="T5838">
        <v>-11.82</v>
      </c>
    </row>
    <row r="5839" spans="5:20" x14ac:dyDescent="0.3">
      <c r="E5839" s="26">
        <v>70.120999999999995</v>
      </c>
      <c r="F5839" s="38">
        <v>0.98994000000000004</v>
      </c>
      <c r="G5839" s="38">
        <v>-11.86</v>
      </c>
      <c r="H5839" s="19">
        <f t="shared" si="823"/>
        <v>0.96880745810667179</v>
      </c>
      <c r="I5839" s="19">
        <f t="shared" si="824"/>
        <v>-0.20345346572838102</v>
      </c>
      <c r="J5839" s="20" t="str">
        <f t="shared" si="828"/>
        <v>0,968807458106672-0,203453465728381j</v>
      </c>
      <c r="K5839" s="20" t="str">
        <f t="shared" si="829"/>
        <v>23,6258563528326-480,224910602998j</v>
      </c>
      <c r="L5839" s="21">
        <f t="shared" si="830"/>
        <v>23.625856352832599</v>
      </c>
      <c r="M5839" s="21">
        <f t="shared" si="831"/>
        <v>-480.22491060299802</v>
      </c>
      <c r="N5839" s="21">
        <f t="shared" si="825"/>
        <v>23.625856352832599</v>
      </c>
      <c r="O5839" s="40">
        <f t="shared" si="826"/>
        <v>-1.0899754469892142</v>
      </c>
      <c r="P5839" s="32">
        <f t="shared" si="827"/>
        <v>9784.7943541036857</v>
      </c>
      <c r="R5839">
        <v>70.037199999999999</v>
      </c>
      <c r="S5839">
        <v>0.98995</v>
      </c>
      <c r="T5839">
        <v>-11.82</v>
      </c>
    </row>
    <row r="5840" spans="5:20" x14ac:dyDescent="0.3">
      <c r="E5840" s="26">
        <v>70.132999999999996</v>
      </c>
      <c r="F5840" s="38">
        <v>0.98999000000000004</v>
      </c>
      <c r="G5840" s="38">
        <v>-11.86</v>
      </c>
      <c r="H5840" s="19">
        <f t="shared" si="823"/>
        <v>0.96885639074188734</v>
      </c>
      <c r="I5840" s="19">
        <f t="shared" si="824"/>
        <v>-0.203463741778734</v>
      </c>
      <c r="J5840" s="20" t="str">
        <f t="shared" si="828"/>
        <v>0,968856390741887-0,203463741778734j</v>
      </c>
      <c r="K5840" s="20" t="str">
        <f t="shared" si="829"/>
        <v>23,5083945996795-480,236342982704j</v>
      </c>
      <c r="L5840" s="21">
        <f t="shared" si="830"/>
        <v>23.508394599679502</v>
      </c>
      <c r="M5840" s="21">
        <f t="shared" si="831"/>
        <v>-480.236342982704</v>
      </c>
      <c r="N5840" s="21">
        <f t="shared" si="825"/>
        <v>23.508394599679502</v>
      </c>
      <c r="O5840" s="40">
        <f t="shared" si="826"/>
        <v>-1.0898148922486162</v>
      </c>
      <c r="P5840" s="32">
        <f t="shared" si="827"/>
        <v>9833.9165083270746</v>
      </c>
      <c r="R5840">
        <v>70.049199999999999</v>
      </c>
      <c r="S5840">
        <v>0.98992999999999998</v>
      </c>
      <c r="T5840">
        <v>-11.83</v>
      </c>
    </row>
    <row r="5841" spans="5:20" x14ac:dyDescent="0.3">
      <c r="E5841" s="26">
        <v>70.144999999999996</v>
      </c>
      <c r="F5841" s="38">
        <v>0.98997000000000002</v>
      </c>
      <c r="G5841" s="38">
        <v>-11.87</v>
      </c>
      <c r="H5841" s="19">
        <f t="shared" si="823"/>
        <v>0.96880129252713187</v>
      </c>
      <c r="I5841" s="19">
        <f t="shared" si="824"/>
        <v>-0.2036287221826989</v>
      </c>
      <c r="J5841" s="20" t="str">
        <f t="shared" si="828"/>
        <v>0,968801292527132-0,203628722182699j</v>
      </c>
      <c r="K5841" s="20" t="str">
        <f t="shared" si="829"/>
        <v>23,5159428430309-479,826207999205j</v>
      </c>
      <c r="L5841" s="21">
        <f t="shared" si="830"/>
        <v>23.515942843030899</v>
      </c>
      <c r="M5841" s="21">
        <f t="shared" si="831"/>
        <v>-479.826207999205</v>
      </c>
      <c r="N5841" s="21">
        <f t="shared" si="825"/>
        <v>23.515942843030899</v>
      </c>
      <c r="O5841" s="40">
        <f t="shared" si="826"/>
        <v>-1.0886978805062857</v>
      </c>
      <c r="P5841" s="32">
        <f t="shared" si="827"/>
        <v>9814.0308892223511</v>
      </c>
      <c r="R5841">
        <v>70.061199999999999</v>
      </c>
      <c r="S5841">
        <v>0.98997999999999997</v>
      </c>
      <c r="T5841">
        <v>-11.83</v>
      </c>
    </row>
    <row r="5842" spans="5:20" x14ac:dyDescent="0.3">
      <c r="E5842" s="26">
        <v>70.156899999999993</v>
      </c>
      <c r="F5842" s="38">
        <v>0.98997999999999997</v>
      </c>
      <c r="G5842" s="38">
        <v>-11.87</v>
      </c>
      <c r="H5842" s="19">
        <f t="shared" si="823"/>
        <v>0.96881107869532401</v>
      </c>
      <c r="I5842" s="19">
        <f t="shared" si="824"/>
        <v>-0.20363077910080934</v>
      </c>
      <c r="J5842" s="20" t="str">
        <f t="shared" si="828"/>
        <v>0,968811078695324-0,203630779100809j</v>
      </c>
      <c r="K5842" s="20" t="str">
        <f t="shared" si="829"/>
        <v>23,492489540161-479,828486433655j</v>
      </c>
      <c r="L5842" s="21">
        <f t="shared" si="830"/>
        <v>23.492489540160999</v>
      </c>
      <c r="M5842" s="21">
        <f t="shared" si="831"/>
        <v>-479.82848643365497</v>
      </c>
      <c r="N5842" s="21">
        <f t="shared" si="825"/>
        <v>23.492489540160999</v>
      </c>
      <c r="O5842" s="40">
        <f t="shared" si="826"/>
        <v>-1.088518384538351</v>
      </c>
      <c r="P5842" s="32">
        <f t="shared" si="827"/>
        <v>9823.8746925255091</v>
      </c>
      <c r="R5842">
        <v>70.073099999999997</v>
      </c>
      <c r="S5842">
        <v>0.98995999999999995</v>
      </c>
      <c r="T5842">
        <v>-11.84</v>
      </c>
    </row>
    <row r="5843" spans="5:20" x14ac:dyDescent="0.3">
      <c r="E5843" s="26">
        <v>70.168899999999994</v>
      </c>
      <c r="F5843" s="38">
        <v>0.98995</v>
      </c>
      <c r="G5843" s="38">
        <v>-11.87</v>
      </c>
      <c r="H5843" s="19">
        <f t="shared" si="823"/>
        <v>0.96878172019074738</v>
      </c>
      <c r="I5843" s="19">
        <f t="shared" si="824"/>
        <v>-0.20362460834647794</v>
      </c>
      <c r="J5843" s="20" t="str">
        <f t="shared" si="828"/>
        <v>0,968781720190747-0,203624608346478j</v>
      </c>
      <c r="K5843" s="20" t="str">
        <f t="shared" si="829"/>
        <v>23,5628491619691-479,821644273212j</v>
      </c>
      <c r="L5843" s="21">
        <f t="shared" si="830"/>
        <v>23.562849161969101</v>
      </c>
      <c r="M5843" s="21">
        <f t="shared" si="831"/>
        <v>-479.82164427321197</v>
      </c>
      <c r="N5843" s="21">
        <f t="shared" si="825"/>
        <v>23.562849161969101</v>
      </c>
      <c r="O5843" s="40">
        <f t="shared" si="826"/>
        <v>-1.0883167113716006</v>
      </c>
      <c r="P5843" s="32">
        <f t="shared" si="827"/>
        <v>9794.4020516062028</v>
      </c>
      <c r="R5843">
        <v>70.085099999999997</v>
      </c>
      <c r="S5843">
        <v>0.98995999999999995</v>
      </c>
      <c r="T5843">
        <v>-11.84</v>
      </c>
    </row>
    <row r="5844" spans="5:20" x14ac:dyDescent="0.3">
      <c r="E5844" s="26">
        <v>70.180899999999994</v>
      </c>
      <c r="F5844" s="38">
        <v>0.98997000000000002</v>
      </c>
      <c r="G5844" s="38">
        <v>-11.88</v>
      </c>
      <c r="H5844" s="19">
        <f t="shared" si="823"/>
        <v>0.96876573785508757</v>
      </c>
      <c r="I5844" s="19">
        <f t="shared" si="824"/>
        <v>-0.20379780680391943</v>
      </c>
      <c r="J5844" s="20" t="str">
        <f t="shared" si="828"/>
        <v>0,968765737855088-0,203797806803919j</v>
      </c>
      <c r="K5844" s="20" t="str">
        <f t="shared" si="829"/>
        <v>23,47660532988-479,421314585656j</v>
      </c>
      <c r="L5844" s="21">
        <f t="shared" si="830"/>
        <v>23.476605329880002</v>
      </c>
      <c r="M5844" s="21">
        <f t="shared" si="831"/>
        <v>-479.42131458565598</v>
      </c>
      <c r="N5844" s="21">
        <f t="shared" si="825"/>
        <v>23.476605329880002</v>
      </c>
      <c r="O5844" s="40">
        <f t="shared" si="826"/>
        <v>-1.0872227634573188</v>
      </c>
      <c r="P5844" s="32">
        <f t="shared" si="827"/>
        <v>9813.8527542402007</v>
      </c>
      <c r="R5844">
        <v>70.097099999999998</v>
      </c>
      <c r="S5844">
        <v>0.98994000000000004</v>
      </c>
      <c r="T5844">
        <v>-11.85</v>
      </c>
    </row>
    <row r="5845" spans="5:20" x14ac:dyDescent="0.3">
      <c r="E5845" s="26">
        <v>70.192800000000005</v>
      </c>
      <c r="F5845" s="38">
        <v>0.99000999999999995</v>
      </c>
      <c r="G5845" s="38">
        <v>-11.88</v>
      </c>
      <c r="H5845" s="19">
        <f t="shared" si="823"/>
        <v>0.96880488109126051</v>
      </c>
      <c r="I5845" s="19">
        <f t="shared" si="824"/>
        <v>-0.20380604130827021</v>
      </c>
      <c r="J5845" s="20" t="str">
        <f t="shared" si="828"/>
        <v>0,968804881091261-0,20380604130827j</v>
      </c>
      <c r="K5845" s="20" t="str">
        <f t="shared" si="829"/>
        <v>23,3829477388275-479,430391720427j</v>
      </c>
      <c r="L5845" s="21">
        <f t="shared" si="830"/>
        <v>23.3829477388275</v>
      </c>
      <c r="M5845" s="21">
        <f t="shared" si="831"/>
        <v>-479.430391720427</v>
      </c>
      <c r="N5845" s="21">
        <f t="shared" si="825"/>
        <v>23.3829477388275</v>
      </c>
      <c r="O5845" s="40">
        <f t="shared" si="826"/>
        <v>-1.0870590247260352</v>
      </c>
      <c r="P5845" s="32">
        <f t="shared" si="827"/>
        <v>9853.3454944852419</v>
      </c>
      <c r="R5845">
        <v>70.108999999999995</v>
      </c>
      <c r="S5845">
        <v>0.98999000000000004</v>
      </c>
      <c r="T5845">
        <v>-11.85</v>
      </c>
    </row>
    <row r="5846" spans="5:20" x14ac:dyDescent="0.3">
      <c r="E5846" s="26">
        <v>70.204800000000006</v>
      </c>
      <c r="F5846" s="38">
        <v>0.98995999999999995</v>
      </c>
      <c r="G5846" s="38">
        <v>-11.89</v>
      </c>
      <c r="H5846" s="19">
        <f t="shared" si="823"/>
        <v>0.96872036822315533</v>
      </c>
      <c r="I5846" s="19">
        <f t="shared" si="824"/>
        <v>-0.20396482488310153</v>
      </c>
      <c r="J5846" s="20" t="str">
        <f t="shared" si="828"/>
        <v>0,968720368223155-0,203964824883102j</v>
      </c>
      <c r="K5846" s="20" t="str">
        <f t="shared" si="829"/>
        <v>23,460741931567-479,014825709886j</v>
      </c>
      <c r="L5846" s="21">
        <f t="shared" si="830"/>
        <v>23.460741931567</v>
      </c>
      <c r="M5846" s="21">
        <f t="shared" si="831"/>
        <v>-479.014825709886</v>
      </c>
      <c r="N5846" s="21">
        <f t="shared" si="825"/>
        <v>23.460741931567</v>
      </c>
      <c r="O5846" s="40">
        <f t="shared" si="826"/>
        <v>-1.0859311233139481</v>
      </c>
      <c r="P5846" s="32">
        <f t="shared" si="827"/>
        <v>9803.850634083019</v>
      </c>
      <c r="R5846">
        <v>70.120999999999995</v>
      </c>
      <c r="S5846">
        <v>0.98994000000000004</v>
      </c>
      <c r="T5846">
        <v>-11.86</v>
      </c>
    </row>
    <row r="5847" spans="5:20" x14ac:dyDescent="0.3">
      <c r="E5847" s="26">
        <v>70.216800000000006</v>
      </c>
      <c r="F5847" s="38">
        <v>0.98994000000000004</v>
      </c>
      <c r="G5847" s="38">
        <v>-11.89</v>
      </c>
      <c r="H5847" s="19">
        <f t="shared" si="823"/>
        <v>0.96870079732396308</v>
      </c>
      <c r="I5847" s="19">
        <f t="shared" si="824"/>
        <v>-0.20396070421509713</v>
      </c>
      <c r="J5847" s="20" t="str">
        <f t="shared" si="828"/>
        <v>0,968700797323963-0,203960704215097j</v>
      </c>
      <c r="K5847" s="20" t="str">
        <f t="shared" si="829"/>
        <v>23,5074920750593-479,010280354307j</v>
      </c>
      <c r="L5847" s="21">
        <f t="shared" si="830"/>
        <v>23.5074920750593</v>
      </c>
      <c r="M5847" s="21">
        <f t="shared" si="831"/>
        <v>-479.01028035430699</v>
      </c>
      <c r="N5847" s="21">
        <f t="shared" si="825"/>
        <v>23.5074920750593</v>
      </c>
      <c r="O5847" s="40">
        <f t="shared" si="826"/>
        <v>-1.0857352358726482</v>
      </c>
      <c r="P5847" s="32">
        <f t="shared" si="827"/>
        <v>9784.2615509290026</v>
      </c>
      <c r="R5847">
        <v>70.132999999999996</v>
      </c>
      <c r="S5847">
        <v>0.98999000000000004</v>
      </c>
      <c r="T5847">
        <v>-11.86</v>
      </c>
    </row>
    <row r="5848" spans="5:20" x14ac:dyDescent="0.3">
      <c r="E5848" s="26">
        <v>70.228700000000003</v>
      </c>
      <c r="F5848" s="38">
        <v>0.98994000000000004</v>
      </c>
      <c r="G5848" s="38">
        <v>-11.9</v>
      </c>
      <c r="H5848" s="19">
        <f t="shared" si="823"/>
        <v>0.96866518471165453</v>
      </c>
      <c r="I5848" s="19">
        <f t="shared" si="824"/>
        <v>-0.20412977129153956</v>
      </c>
      <c r="J5848" s="20" t="str">
        <f t="shared" si="828"/>
        <v>0,968665184711655-0,20412977129154j</v>
      </c>
      <c r="K5848" s="20" t="str">
        <f t="shared" si="829"/>
        <v>23,468235482882-478,606749977934j</v>
      </c>
      <c r="L5848" s="21">
        <f t="shared" si="830"/>
        <v>23.468235482882001</v>
      </c>
      <c r="M5848" s="21">
        <f t="shared" si="831"/>
        <v>-478.60674997793399</v>
      </c>
      <c r="N5848" s="21">
        <f t="shared" si="825"/>
        <v>23.468235482882001</v>
      </c>
      <c r="O5848" s="40">
        <f t="shared" si="826"/>
        <v>-1.084636766110366</v>
      </c>
      <c r="P5848" s="32">
        <f t="shared" si="827"/>
        <v>9784.0836550581498</v>
      </c>
      <c r="R5848">
        <v>70.144999999999996</v>
      </c>
      <c r="S5848">
        <v>0.98997000000000002</v>
      </c>
      <c r="T5848">
        <v>-11.87</v>
      </c>
    </row>
    <row r="5849" spans="5:20" x14ac:dyDescent="0.3">
      <c r="E5849" s="26">
        <v>70.240700000000004</v>
      </c>
      <c r="F5849" s="38">
        <v>0.98997999999999997</v>
      </c>
      <c r="G5849" s="38">
        <v>-11.9</v>
      </c>
      <c r="H5849" s="19">
        <f t="shared" si="823"/>
        <v>0.96870432507105853</v>
      </c>
      <c r="I5849" s="19">
        <f t="shared" si="824"/>
        <v>-0.20413801945895541</v>
      </c>
      <c r="J5849" s="20" t="str">
        <f t="shared" si="828"/>
        <v>0,968704325071059-0,204138019458955j</v>
      </c>
      <c r="K5849" s="20" t="str">
        <f t="shared" si="829"/>
        <v>23,3748902207293-478,615808787888j</v>
      </c>
      <c r="L5849" s="21">
        <f t="shared" si="830"/>
        <v>23.374890220729299</v>
      </c>
      <c r="M5849" s="21">
        <f t="shared" si="831"/>
        <v>-478.615808787888</v>
      </c>
      <c r="N5849" s="21">
        <f t="shared" si="825"/>
        <v>23.374890220729299</v>
      </c>
      <c r="O5849" s="40">
        <f t="shared" si="826"/>
        <v>-1.0844719914596206</v>
      </c>
      <c r="P5849" s="32">
        <f t="shared" si="827"/>
        <v>9823.3393075311578</v>
      </c>
      <c r="R5849">
        <v>70.156899999999993</v>
      </c>
      <c r="S5849">
        <v>0.98997999999999997</v>
      </c>
      <c r="T5849">
        <v>-11.87</v>
      </c>
    </row>
    <row r="5850" spans="5:20" x14ac:dyDescent="0.3">
      <c r="E5850" s="26">
        <v>70.252700000000004</v>
      </c>
      <c r="F5850" s="38">
        <v>0.98997999999999997</v>
      </c>
      <c r="G5850" s="38">
        <v>-11.91</v>
      </c>
      <c r="H5850" s="19">
        <f t="shared" si="823"/>
        <v>0.96866868151134833</v>
      </c>
      <c r="I5850" s="19">
        <f t="shared" si="824"/>
        <v>-0.2043070871484052</v>
      </c>
      <c r="J5850" s="20" t="str">
        <f t="shared" si="828"/>
        <v>0,968668681511348-0,204307087148405j</v>
      </c>
      <c r="K5850" s="20" t="str">
        <f t="shared" si="829"/>
        <v>23,3358871747654-478,212926070991j</v>
      </c>
      <c r="L5850" s="21">
        <f t="shared" si="830"/>
        <v>23.3358871747654</v>
      </c>
      <c r="M5850" s="21">
        <f t="shared" si="831"/>
        <v>-478.21292607099099</v>
      </c>
      <c r="N5850" s="21">
        <f t="shared" si="825"/>
        <v>23.3358871747654</v>
      </c>
      <c r="O5850" s="40">
        <f t="shared" si="826"/>
        <v>-1.0833740345159306</v>
      </c>
      <c r="P5850" s="32">
        <f t="shared" si="827"/>
        <v>9823.1605498802619</v>
      </c>
      <c r="R5850">
        <v>70.168899999999994</v>
      </c>
      <c r="S5850">
        <v>0.98995</v>
      </c>
      <c r="T5850">
        <v>-11.87</v>
      </c>
    </row>
    <row r="5851" spans="5:20" x14ac:dyDescent="0.3">
      <c r="E5851" s="26">
        <v>70.264700000000005</v>
      </c>
      <c r="F5851" s="38">
        <v>0.98997999999999997</v>
      </c>
      <c r="G5851" s="38">
        <v>-11.91</v>
      </c>
      <c r="H5851" s="19">
        <f t="shared" si="823"/>
        <v>0.96866868151134833</v>
      </c>
      <c r="I5851" s="19">
        <f t="shared" si="824"/>
        <v>-0.2043070871484052</v>
      </c>
      <c r="J5851" s="20" t="str">
        <f t="shared" si="828"/>
        <v>0,968668681511348-0,204307087148405j</v>
      </c>
      <c r="K5851" s="20" t="str">
        <f t="shared" si="829"/>
        <v>23,3358871747654-478,212926070991j</v>
      </c>
      <c r="L5851" s="21">
        <f t="shared" si="830"/>
        <v>23.3358871747654</v>
      </c>
      <c r="M5851" s="21">
        <f t="shared" si="831"/>
        <v>-478.21292607099099</v>
      </c>
      <c r="N5851" s="21">
        <f t="shared" si="825"/>
        <v>23.3358871747654</v>
      </c>
      <c r="O5851" s="40">
        <f t="shared" si="826"/>
        <v>-1.0831890128988997</v>
      </c>
      <c r="P5851" s="32">
        <f t="shared" si="827"/>
        <v>9823.1605498802619</v>
      </c>
      <c r="R5851">
        <v>70.180899999999994</v>
      </c>
      <c r="S5851">
        <v>0.98997000000000002</v>
      </c>
      <c r="T5851">
        <v>-11.88</v>
      </c>
    </row>
    <row r="5852" spans="5:20" x14ac:dyDescent="0.3">
      <c r="E5852" s="26">
        <v>70.276600000000002</v>
      </c>
      <c r="F5852" s="38">
        <v>0.98997000000000002</v>
      </c>
      <c r="G5852" s="38">
        <v>-11.92</v>
      </c>
      <c r="H5852" s="19">
        <f t="shared" si="823"/>
        <v>0.96862322407483625</v>
      </c>
      <c r="I5852" s="19">
        <f t="shared" si="824"/>
        <v>-0.20447408315693627</v>
      </c>
      <c r="J5852" s="20" t="str">
        <f t="shared" si="828"/>
        <v>0,968623224074836-0,204474083156936j</v>
      </c>
      <c r="K5852" s="20" t="str">
        <f t="shared" si="829"/>
        <v>23,320240987652-477,808462174476j</v>
      </c>
      <c r="L5852" s="21">
        <f t="shared" si="830"/>
        <v>23.320240987651999</v>
      </c>
      <c r="M5852" s="21">
        <f t="shared" si="831"/>
        <v>-477.80846217447601</v>
      </c>
      <c r="N5852" s="21">
        <f t="shared" si="825"/>
        <v>23.320240987651999</v>
      </c>
      <c r="O5852" s="40">
        <f t="shared" si="826"/>
        <v>-1.0820896088627616</v>
      </c>
      <c r="P5852" s="32">
        <f t="shared" si="827"/>
        <v>9813.1387358489173</v>
      </c>
      <c r="R5852">
        <v>70.192800000000005</v>
      </c>
      <c r="S5852">
        <v>0.99000999999999995</v>
      </c>
      <c r="T5852">
        <v>-11.88</v>
      </c>
    </row>
    <row r="5853" spans="5:20" x14ac:dyDescent="0.3">
      <c r="E5853" s="26">
        <v>70.288600000000002</v>
      </c>
      <c r="F5853" s="38">
        <v>0.98997999999999997</v>
      </c>
      <c r="G5853" s="38">
        <v>-11.92</v>
      </c>
      <c r="H5853" s="19">
        <f t="shared" si="823"/>
        <v>0.96863300844430267</v>
      </c>
      <c r="I5853" s="19">
        <f t="shared" si="824"/>
        <v>-0.20447614861430524</v>
      </c>
      <c r="J5853" s="20" t="str">
        <f t="shared" si="828"/>
        <v>0,968633008444303-0,204476148614305j</v>
      </c>
      <c r="K5853" s="20" t="str">
        <f t="shared" si="829"/>
        <v>23,2969819447104-477,810712146047j</v>
      </c>
      <c r="L5853" s="21">
        <f t="shared" si="830"/>
        <v>23.296981944710399</v>
      </c>
      <c r="M5853" s="21">
        <f t="shared" si="831"/>
        <v>-477.81071214604702</v>
      </c>
      <c r="N5853" s="21">
        <f t="shared" si="825"/>
        <v>23.296981944710399</v>
      </c>
      <c r="O5853" s="40">
        <f t="shared" si="826"/>
        <v>-1.0819099640667491</v>
      </c>
      <c r="P5853" s="32">
        <f t="shared" si="827"/>
        <v>9822.9816442470146</v>
      </c>
      <c r="R5853">
        <v>70.204800000000006</v>
      </c>
      <c r="S5853">
        <v>0.98995999999999995</v>
      </c>
      <c r="T5853">
        <v>-11.89</v>
      </c>
    </row>
    <row r="5854" spans="5:20" x14ac:dyDescent="0.3">
      <c r="E5854" s="26">
        <v>70.300600000000003</v>
      </c>
      <c r="F5854" s="38">
        <v>0.98994000000000004</v>
      </c>
      <c r="G5854" s="38">
        <v>-11.92</v>
      </c>
      <c r="H5854" s="19">
        <f t="shared" si="823"/>
        <v>0.96859387096643679</v>
      </c>
      <c r="I5854" s="19">
        <f t="shared" si="824"/>
        <v>-0.20446788678482933</v>
      </c>
      <c r="J5854" s="20" t="str">
        <f t="shared" si="828"/>
        <v>0,968593870966437-0,204467886784829j</v>
      </c>
      <c r="K5854" s="20" t="str">
        <f t="shared" si="829"/>
        <v>23,3900175635684-477,80169871581j</v>
      </c>
      <c r="L5854" s="21">
        <f t="shared" si="830"/>
        <v>23.390017563568399</v>
      </c>
      <c r="M5854" s="21">
        <f t="shared" si="831"/>
        <v>-477.80169871581001</v>
      </c>
      <c r="N5854" s="21">
        <f t="shared" si="825"/>
        <v>23.390017563568399</v>
      </c>
      <c r="O5854" s="40">
        <f t="shared" si="826"/>
        <v>-1.0817048811578516</v>
      </c>
      <c r="P5854" s="32">
        <f t="shared" si="827"/>
        <v>9783.7274211274525</v>
      </c>
      <c r="R5854">
        <v>70.216800000000006</v>
      </c>
      <c r="S5854">
        <v>0.98994000000000004</v>
      </c>
      <c r="T5854">
        <v>-11.89</v>
      </c>
    </row>
    <row r="5855" spans="5:20" x14ac:dyDescent="0.3">
      <c r="E5855" s="26">
        <v>70.3125</v>
      </c>
      <c r="F5855" s="38">
        <v>0.98997000000000002</v>
      </c>
      <c r="G5855" s="38">
        <v>-11.93</v>
      </c>
      <c r="H5855" s="19">
        <f t="shared" si="823"/>
        <v>0.96858752186218122</v>
      </c>
      <c r="I5855" s="19">
        <f t="shared" si="824"/>
        <v>-0.20464313668647346</v>
      </c>
      <c r="J5855" s="20" t="str">
        <f t="shared" si="828"/>
        <v>0,968587521862181-0,204643136686473j</v>
      </c>
      <c r="K5855" s="20" t="str">
        <f t="shared" si="829"/>
        <v>23,2813946850368-477,406921011123j</v>
      </c>
      <c r="L5855" s="21">
        <f t="shared" si="830"/>
        <v>23.281394685036801</v>
      </c>
      <c r="M5855" s="21">
        <f t="shared" si="831"/>
        <v>-477.40692101112302</v>
      </c>
      <c r="N5855" s="21">
        <f t="shared" si="825"/>
        <v>23.281394685036801</v>
      </c>
      <c r="O5855" s="40">
        <f t="shared" si="826"/>
        <v>-1.080628214687321</v>
      </c>
      <c r="P5855" s="32">
        <f t="shared" si="827"/>
        <v>9812.959861662981</v>
      </c>
      <c r="R5855">
        <v>70.228700000000003</v>
      </c>
      <c r="S5855">
        <v>0.98994000000000004</v>
      </c>
      <c r="T5855">
        <v>-11.9</v>
      </c>
    </row>
    <row r="5856" spans="5:20" x14ac:dyDescent="0.3">
      <c r="E5856" s="26">
        <v>70.3245</v>
      </c>
      <c r="F5856" s="38">
        <v>0.99</v>
      </c>
      <c r="G5856" s="38">
        <v>-11.93</v>
      </c>
      <c r="H5856" s="19">
        <f t="shared" si="823"/>
        <v>0.96861687388866269</v>
      </c>
      <c r="I5856" s="19">
        <f t="shared" si="824"/>
        <v>-0.20464933818156986</v>
      </c>
      <c r="J5856" s="20" t="str">
        <f t="shared" si="828"/>
        <v>0,968616873888663-0,20464933818157j</v>
      </c>
      <c r="K5856" s="20" t="str">
        <f t="shared" si="829"/>
        <v>23,2117329695933-477,413647263797j</v>
      </c>
      <c r="L5856" s="21">
        <f t="shared" si="830"/>
        <v>23.211732969593299</v>
      </c>
      <c r="M5856" s="21">
        <f t="shared" si="831"/>
        <v>-477.41364726379697</v>
      </c>
      <c r="N5856" s="21">
        <f t="shared" si="825"/>
        <v>23.211732969593299</v>
      </c>
      <c r="O5856" s="40">
        <f t="shared" si="826"/>
        <v>-1.0804590414658306</v>
      </c>
      <c r="P5856" s="32">
        <f t="shared" si="827"/>
        <v>9842.5471049684893</v>
      </c>
      <c r="R5856">
        <v>70.240700000000004</v>
      </c>
      <c r="S5856">
        <v>0.98997999999999997</v>
      </c>
      <c r="T5856">
        <v>-11.9</v>
      </c>
    </row>
    <row r="5857" spans="5:20" x14ac:dyDescent="0.3">
      <c r="E5857" s="26">
        <v>70.336500000000001</v>
      </c>
      <c r="F5857" s="38">
        <v>0.99002000000000001</v>
      </c>
      <c r="G5857" s="38">
        <v>-11.94</v>
      </c>
      <c r="H5857" s="19">
        <f t="shared" si="823"/>
        <v>0.96860070838411205</v>
      </c>
      <c r="I5857" s="19">
        <f t="shared" si="824"/>
        <v>-0.20482252834538589</v>
      </c>
      <c r="J5857" s="20" t="str">
        <f t="shared" si="828"/>
        <v>0,968600708384112-0,204822528345386j</v>
      </c>
      <c r="K5857" s="20" t="str">
        <f t="shared" si="829"/>
        <v>23,1267346685133-477,017216428802j</v>
      </c>
      <c r="L5857" s="21">
        <f t="shared" si="830"/>
        <v>23.126734668513301</v>
      </c>
      <c r="M5857" s="21">
        <f t="shared" si="831"/>
        <v>-477.01721642880199</v>
      </c>
      <c r="N5857" s="21">
        <f t="shared" si="825"/>
        <v>23.126734668513301</v>
      </c>
      <c r="O5857" s="40">
        <f t="shared" si="826"/>
        <v>-1.0793776763782716</v>
      </c>
      <c r="P5857" s="32">
        <f t="shared" si="827"/>
        <v>9862.1908321730298</v>
      </c>
      <c r="R5857">
        <v>70.252700000000004</v>
      </c>
      <c r="S5857">
        <v>0.98997999999999997</v>
      </c>
      <c r="T5857">
        <v>-11.91</v>
      </c>
    </row>
    <row r="5858" spans="5:20" x14ac:dyDescent="0.3">
      <c r="E5858" s="26">
        <v>70.348399999999998</v>
      </c>
      <c r="F5858" s="38">
        <v>0.98997999999999997</v>
      </c>
      <c r="G5858" s="38">
        <v>-11.94</v>
      </c>
      <c r="H5858" s="19">
        <f t="shared" si="823"/>
        <v>0.96856157379255292</v>
      </c>
      <c r="I5858" s="19">
        <f t="shared" si="824"/>
        <v>-0.20481425285485658</v>
      </c>
      <c r="J5858" s="20" t="str">
        <f t="shared" si="828"/>
        <v>0,968561573792553-0,204814252854857j</v>
      </c>
      <c r="K5858" s="20" t="str">
        <f t="shared" si="829"/>
        <v>23,2194636274945-477,008284013479j</v>
      </c>
      <c r="L5858" s="21">
        <f t="shared" si="830"/>
        <v>23.219463627494498</v>
      </c>
      <c r="M5858" s="21">
        <f t="shared" si="831"/>
        <v>-477.008284013479</v>
      </c>
      <c r="N5858" s="21">
        <f t="shared" si="825"/>
        <v>23.219463627494498</v>
      </c>
      <c r="O5858" s="40">
        <f t="shared" si="826"/>
        <v>-1.0791748823928888</v>
      </c>
      <c r="P5858" s="32">
        <f t="shared" si="827"/>
        <v>9822.6233890503736</v>
      </c>
      <c r="R5858">
        <v>70.264700000000005</v>
      </c>
      <c r="S5858">
        <v>0.98997999999999997</v>
      </c>
      <c r="T5858">
        <v>-11.91</v>
      </c>
    </row>
    <row r="5859" spans="5:20" x14ac:dyDescent="0.3">
      <c r="E5859" s="26">
        <v>70.360399999999998</v>
      </c>
      <c r="F5859" s="38">
        <v>0.98999000000000004</v>
      </c>
      <c r="G5859" s="38">
        <v>-11.95</v>
      </c>
      <c r="H5859" s="19">
        <f t="shared" si="823"/>
        <v>0.96853559549667911</v>
      </c>
      <c r="I5859" s="19">
        <f t="shared" si="824"/>
        <v>-0.20498536619937818</v>
      </c>
      <c r="J5859" s="20" t="str">
        <f t="shared" si="828"/>
        <v>0,968535595496679-0,204985366199378j</v>
      </c>
      <c r="K5859" s="20" t="str">
        <f t="shared" si="829"/>
        <v>23,1577061571086-476,61029737075j</v>
      </c>
      <c r="L5859" s="21">
        <f t="shared" si="830"/>
        <v>23.157706157108599</v>
      </c>
      <c r="M5859" s="21">
        <f t="shared" si="831"/>
        <v>-476.61029737075</v>
      </c>
      <c r="N5859" s="21">
        <f t="shared" si="825"/>
        <v>23.157706157108599</v>
      </c>
      <c r="O5859" s="40">
        <f t="shared" si="826"/>
        <v>-1.0780905844061863</v>
      </c>
      <c r="P5859" s="32">
        <f t="shared" si="827"/>
        <v>9832.3060742524885</v>
      </c>
      <c r="R5859">
        <v>70.276600000000002</v>
      </c>
      <c r="S5859">
        <v>0.98997000000000002</v>
      </c>
      <c r="T5859">
        <v>-11.92</v>
      </c>
    </row>
    <row r="5860" spans="5:20" x14ac:dyDescent="0.3">
      <c r="E5860" s="26">
        <v>70.372399999999999</v>
      </c>
      <c r="F5860" s="38">
        <v>0.98997999999999997</v>
      </c>
      <c r="G5860" s="38">
        <v>-11.95</v>
      </c>
      <c r="H5860" s="19">
        <f t="shared" si="823"/>
        <v>0.96852581221002465</v>
      </c>
      <c r="I5860" s="19">
        <f t="shared" si="824"/>
        <v>-0.20498329561920869</v>
      </c>
      <c r="J5860" s="20" t="str">
        <f t="shared" si="828"/>
        <v>0,968525812210025-0,204983295619209j</v>
      </c>
      <c r="K5860" s="20" t="str">
        <f t="shared" si="829"/>
        <v>23,1808498913045-476,608066490352j</v>
      </c>
      <c r="L5860" s="21">
        <f t="shared" si="830"/>
        <v>23.180849891304501</v>
      </c>
      <c r="M5860" s="21">
        <f t="shared" si="831"/>
        <v>-476.60806649035197</v>
      </c>
      <c r="N5860" s="21">
        <f t="shared" si="825"/>
        <v>23.180849891304501</v>
      </c>
      <c r="O5860" s="40">
        <f t="shared" si="826"/>
        <v>-1.0779017015109651</v>
      </c>
      <c r="P5860" s="32">
        <f t="shared" si="827"/>
        <v>9822.4440394985595</v>
      </c>
      <c r="R5860">
        <v>70.288600000000002</v>
      </c>
      <c r="S5860">
        <v>0.98997999999999997</v>
      </c>
      <c r="T5860">
        <v>-11.92</v>
      </c>
    </row>
    <row r="5861" spans="5:20" x14ac:dyDescent="0.3">
      <c r="E5861" s="26">
        <v>70.384399999999999</v>
      </c>
      <c r="F5861" s="38">
        <v>0.98997999999999997</v>
      </c>
      <c r="G5861" s="38">
        <v>-11.96</v>
      </c>
      <c r="H5861" s="19">
        <f t="shared" si="823"/>
        <v>0.96849002112451321</v>
      </c>
      <c r="I5861" s="19">
        <f t="shared" si="824"/>
        <v>-0.20515233213941256</v>
      </c>
      <c r="J5861" s="20" t="str">
        <f t="shared" si="828"/>
        <v>0,968490021124513-0,205152332139413j</v>
      </c>
      <c r="K5861" s="20" t="str">
        <f t="shared" si="829"/>
        <v>23,142332672958-476,208511128119j</v>
      </c>
      <c r="L5861" s="21">
        <f t="shared" si="830"/>
        <v>23.142332672957998</v>
      </c>
      <c r="M5861" s="21">
        <f t="shared" si="831"/>
        <v>-476.20851112811903</v>
      </c>
      <c r="N5861" s="21">
        <f t="shared" si="825"/>
        <v>23.142332672957998</v>
      </c>
      <c r="O5861" s="40">
        <f t="shared" si="826"/>
        <v>-1.0768144430935263</v>
      </c>
      <c r="P5861" s="32">
        <f t="shared" si="827"/>
        <v>9822.2645419845594</v>
      </c>
      <c r="R5861">
        <v>70.300600000000003</v>
      </c>
      <c r="S5861">
        <v>0.98994000000000004</v>
      </c>
      <c r="T5861">
        <v>-11.92</v>
      </c>
    </row>
    <row r="5862" spans="5:20" x14ac:dyDescent="0.3">
      <c r="E5862" s="26">
        <v>70.396299999999997</v>
      </c>
      <c r="F5862" s="38">
        <v>0.98995999999999995</v>
      </c>
      <c r="G5862" s="38">
        <v>-11.96</v>
      </c>
      <c r="H5862" s="19">
        <f t="shared" si="823"/>
        <v>0.96847045527427134</v>
      </c>
      <c r="I5862" s="19">
        <f t="shared" si="824"/>
        <v>-0.20514818756412539</v>
      </c>
      <c r="J5862" s="20" t="str">
        <f t="shared" si="828"/>
        <v>0,968470455274271-0,205148187564125j</v>
      </c>
      <c r="K5862" s="20" t="str">
        <f t="shared" si="829"/>
        <v>23,1885433230744-476,204053810358j</v>
      </c>
      <c r="L5862" s="21">
        <f t="shared" si="830"/>
        <v>23.188543323074398</v>
      </c>
      <c r="M5862" s="21">
        <f t="shared" si="831"/>
        <v>-476.204053810358</v>
      </c>
      <c r="N5862" s="21">
        <f t="shared" si="825"/>
        <v>23.188543323074398</v>
      </c>
      <c r="O5862" s="40">
        <f t="shared" si="826"/>
        <v>-1.0766223378830622</v>
      </c>
      <c r="P5862" s="32">
        <f t="shared" si="827"/>
        <v>9802.599768337941</v>
      </c>
      <c r="R5862">
        <v>70.3125</v>
      </c>
      <c r="S5862">
        <v>0.98997000000000002</v>
      </c>
      <c r="T5862">
        <v>-11.93</v>
      </c>
    </row>
    <row r="5863" spans="5:20" x14ac:dyDescent="0.3">
      <c r="E5863" s="26">
        <v>70.408299999999997</v>
      </c>
      <c r="F5863" s="38">
        <v>0.98997999999999997</v>
      </c>
      <c r="G5863" s="38">
        <v>-11.96</v>
      </c>
      <c r="H5863" s="19">
        <f t="shared" si="823"/>
        <v>0.96849002112451321</v>
      </c>
      <c r="I5863" s="19">
        <f t="shared" si="824"/>
        <v>-0.20515233213941256</v>
      </c>
      <c r="J5863" s="20" t="str">
        <f t="shared" si="828"/>
        <v>0,968490021124513-0,205152332139413j</v>
      </c>
      <c r="K5863" s="20" t="str">
        <f t="shared" si="829"/>
        <v>23,142332672958-476,208511128119j</v>
      </c>
      <c r="L5863" s="21">
        <f t="shared" si="830"/>
        <v>23.142332672957998</v>
      </c>
      <c r="M5863" s="21">
        <f t="shared" si="831"/>
        <v>-476.20851112811903</v>
      </c>
      <c r="N5863" s="21">
        <f t="shared" si="825"/>
        <v>23.142332672957998</v>
      </c>
      <c r="O5863" s="40">
        <f t="shared" si="826"/>
        <v>-1.0764489199209752</v>
      </c>
      <c r="P5863" s="32">
        <f t="shared" si="827"/>
        <v>9822.2645419845594</v>
      </c>
      <c r="R5863">
        <v>70.3245</v>
      </c>
      <c r="S5863">
        <v>0.99</v>
      </c>
      <c r="T5863">
        <v>-11.93</v>
      </c>
    </row>
    <row r="5864" spans="5:20" x14ac:dyDescent="0.3">
      <c r="E5864" s="26">
        <v>70.420299999999997</v>
      </c>
      <c r="F5864" s="38">
        <v>0.98999000000000004</v>
      </c>
      <c r="G5864" s="38">
        <v>-11.97</v>
      </c>
      <c r="H5864" s="19">
        <f t="shared" si="823"/>
        <v>0.96846398310039827</v>
      </c>
      <c r="I5864" s="19">
        <f t="shared" si="824"/>
        <v>-0.20532343640537357</v>
      </c>
      <c r="J5864" s="20" t="str">
        <f t="shared" si="828"/>
        <v>0,968463983100398-0,205323436405374j</v>
      </c>
      <c r="K5864" s="20" t="str">
        <f t="shared" si="829"/>
        <v>23,0808443735839-475,811836033739j</v>
      </c>
      <c r="L5864" s="21">
        <f t="shared" si="830"/>
        <v>23.080844373583901</v>
      </c>
      <c r="M5864" s="21">
        <f t="shared" si="831"/>
        <v>-475.81183603373898</v>
      </c>
      <c r="N5864" s="21">
        <f t="shared" si="825"/>
        <v>23.080844373583901</v>
      </c>
      <c r="O5864" s="40">
        <f t="shared" si="826"/>
        <v>-1.0753689729580813</v>
      </c>
      <c r="P5864" s="32">
        <f t="shared" si="827"/>
        <v>9831.9465706599894</v>
      </c>
      <c r="R5864">
        <v>70.336500000000001</v>
      </c>
      <c r="S5864">
        <v>0.99002000000000001</v>
      </c>
      <c r="T5864">
        <v>-11.94</v>
      </c>
    </row>
    <row r="5865" spans="5:20" x14ac:dyDescent="0.3">
      <c r="E5865" s="26">
        <v>70.432199999999995</v>
      </c>
      <c r="F5865" s="38">
        <v>0.98995</v>
      </c>
      <c r="G5865" s="38">
        <v>-11.97</v>
      </c>
      <c r="H5865" s="19">
        <f t="shared" si="823"/>
        <v>0.96842485284724011</v>
      </c>
      <c r="I5865" s="19">
        <f t="shared" si="824"/>
        <v>-0.20531514042515536</v>
      </c>
      <c r="J5865" s="20" t="str">
        <f t="shared" si="828"/>
        <v>0,96842485284724-0,205315140425155j</v>
      </c>
      <c r="K5865" s="20" t="str">
        <f t="shared" si="829"/>
        <v>23,1731129543276-475,802943653116j</v>
      </c>
      <c r="L5865" s="21">
        <f t="shared" si="830"/>
        <v>23.1731129543276</v>
      </c>
      <c r="M5865" s="21">
        <f t="shared" si="831"/>
        <v>-475.80294365311602</v>
      </c>
      <c r="N5865" s="21">
        <f t="shared" si="825"/>
        <v>23.1731129543276</v>
      </c>
      <c r="O5865" s="40">
        <f t="shared" si="826"/>
        <v>-1.0751671880200813</v>
      </c>
      <c r="P5865" s="32">
        <f t="shared" si="827"/>
        <v>9792.6176254444836</v>
      </c>
      <c r="R5865">
        <v>70.348399999999998</v>
      </c>
      <c r="S5865">
        <v>0.98997999999999997</v>
      </c>
      <c r="T5865">
        <v>-11.94</v>
      </c>
    </row>
    <row r="5866" spans="5:20" x14ac:dyDescent="0.3">
      <c r="E5866" s="26">
        <v>70.444199999999995</v>
      </c>
      <c r="F5866" s="38">
        <v>0.98995999999999995</v>
      </c>
      <c r="G5866" s="38">
        <v>-11.98</v>
      </c>
      <c r="H5866" s="19">
        <f t="shared" si="823"/>
        <v>0.96839878604658214</v>
      </c>
      <c r="I5866" s="19">
        <f t="shared" si="824"/>
        <v>-0.20548623502197441</v>
      </c>
      <c r="J5866" s="20" t="str">
        <f t="shared" si="828"/>
        <v>0,968398786046582-0,205486235021974j</v>
      </c>
      <c r="K5866" s="20" t="str">
        <f t="shared" si="829"/>
        <v>23,1116446271566-475,406945215597j</v>
      </c>
      <c r="L5866" s="21">
        <f t="shared" si="830"/>
        <v>23.111644627156601</v>
      </c>
      <c r="M5866" s="21">
        <f t="shared" si="831"/>
        <v>-475.40694521559698</v>
      </c>
      <c r="N5866" s="21">
        <f t="shared" si="825"/>
        <v>23.111644627156601</v>
      </c>
      <c r="O5866" s="40">
        <f t="shared" si="826"/>
        <v>-1.0740893545711379</v>
      </c>
      <c r="P5866" s="32">
        <f t="shared" si="827"/>
        <v>9802.2410491031351</v>
      </c>
      <c r="R5866">
        <v>70.360399999999998</v>
      </c>
      <c r="S5866">
        <v>0.98999000000000004</v>
      </c>
      <c r="T5866">
        <v>-11.95</v>
      </c>
    </row>
    <row r="5867" spans="5:20" x14ac:dyDescent="0.3">
      <c r="E5867" s="26">
        <v>70.456199999999995</v>
      </c>
      <c r="F5867" s="38">
        <v>0.98997999999999997</v>
      </c>
      <c r="G5867" s="38">
        <v>-11.98</v>
      </c>
      <c r="H5867" s="19">
        <f t="shared" si="823"/>
        <v>0.96841835044890234</v>
      </c>
      <c r="I5867" s="19">
        <f t="shared" si="824"/>
        <v>-0.20549038642677908</v>
      </c>
      <c r="J5867" s="20" t="str">
        <f t="shared" si="828"/>
        <v>0,968418350448902-0,205490386426779j</v>
      </c>
      <c r="K5867" s="20" t="str">
        <f t="shared" si="829"/>
        <v>23,0655865065273-475,411380315426j</v>
      </c>
      <c r="L5867" s="21">
        <f t="shared" si="830"/>
        <v>23.0655865065273</v>
      </c>
      <c r="M5867" s="21">
        <f t="shared" si="831"/>
        <v>-475.41138031542602</v>
      </c>
      <c r="N5867" s="21">
        <f t="shared" si="825"/>
        <v>23.0655865065273</v>
      </c>
      <c r="O5867" s="40">
        <f t="shared" si="826"/>
        <v>-1.0739164357337048</v>
      </c>
      <c r="P5867" s="32">
        <f t="shared" si="827"/>
        <v>9821.9051030937062</v>
      </c>
      <c r="R5867">
        <v>70.372399999999999</v>
      </c>
      <c r="S5867">
        <v>0.98997999999999997</v>
      </c>
      <c r="T5867">
        <v>-11.95</v>
      </c>
    </row>
    <row r="5868" spans="5:20" x14ac:dyDescent="0.3">
      <c r="E5868" s="26">
        <v>70.468100000000007</v>
      </c>
      <c r="F5868" s="38">
        <v>0.98995999999999995</v>
      </c>
      <c r="G5868" s="38">
        <v>-11.99</v>
      </c>
      <c r="H5868" s="19">
        <f t="shared" si="823"/>
        <v>0.96836290718352058</v>
      </c>
      <c r="I5868" s="19">
        <f t="shared" si="824"/>
        <v>-0.20565524936427029</v>
      </c>
      <c r="J5868" s="20" t="str">
        <f t="shared" si="828"/>
        <v>0,968362907183521-0,20565524936427j</v>
      </c>
      <c r="K5868" s="20" t="str">
        <f t="shared" si="829"/>
        <v>23,0733390594351-475,009377546862j</v>
      </c>
      <c r="L5868" s="21">
        <f t="shared" si="830"/>
        <v>23.073339059435099</v>
      </c>
      <c r="M5868" s="21">
        <f t="shared" si="831"/>
        <v>-475.00937754686203</v>
      </c>
      <c r="N5868" s="21">
        <f t="shared" si="825"/>
        <v>23.073339059435099</v>
      </c>
      <c r="O5868" s="40">
        <f t="shared" si="826"/>
        <v>-1.072827143793964</v>
      </c>
      <c r="P5868" s="32">
        <f t="shared" si="827"/>
        <v>9802.0614680095332</v>
      </c>
      <c r="R5868">
        <v>70.384399999999999</v>
      </c>
      <c r="S5868">
        <v>0.98997999999999997</v>
      </c>
      <c r="T5868">
        <v>-11.96</v>
      </c>
    </row>
    <row r="5869" spans="5:20" x14ac:dyDescent="0.3">
      <c r="E5869" s="26">
        <v>70.480099999999993</v>
      </c>
      <c r="F5869" s="38">
        <v>0.98995</v>
      </c>
      <c r="G5869" s="38">
        <v>-11.99</v>
      </c>
      <c r="H5869" s="19">
        <f t="shared" si="823"/>
        <v>0.9683531253447879</v>
      </c>
      <c r="I5869" s="19">
        <f t="shared" si="824"/>
        <v>-0.20565317195458341</v>
      </c>
      <c r="J5869" s="20" t="str">
        <f t="shared" si="828"/>
        <v>0,968353125344788-0,205653171954583j</v>
      </c>
      <c r="K5869" s="20" t="str">
        <f t="shared" si="829"/>
        <v>23,0963299981142-475,0071621962j</v>
      </c>
      <c r="L5869" s="21">
        <f t="shared" si="830"/>
        <v>23.0963299981142</v>
      </c>
      <c r="M5869" s="21">
        <f t="shared" si="831"/>
        <v>-475.0071621962</v>
      </c>
      <c r="N5869" s="21">
        <f t="shared" si="825"/>
        <v>23.0963299981142</v>
      </c>
      <c r="O5869" s="40">
        <f t="shared" si="826"/>
        <v>-1.0726394807552617</v>
      </c>
      <c r="P5869" s="32">
        <f t="shared" si="827"/>
        <v>9792.2589699547134</v>
      </c>
      <c r="R5869">
        <v>70.396299999999997</v>
      </c>
      <c r="S5869">
        <v>0.98995999999999995</v>
      </c>
      <c r="T5869">
        <v>-11.96</v>
      </c>
    </row>
    <row r="5870" spans="5:20" x14ac:dyDescent="0.3">
      <c r="E5870" s="26">
        <v>70.492099999999994</v>
      </c>
      <c r="F5870" s="38">
        <v>0.98995999999999995</v>
      </c>
      <c r="G5870" s="38">
        <v>-12</v>
      </c>
      <c r="H5870" s="19">
        <f t="shared" si="823"/>
        <v>0.96832699882243822</v>
      </c>
      <c r="I5870" s="19">
        <f t="shared" si="824"/>
        <v>-0.20582425744194899</v>
      </c>
      <c r="J5870" s="20" t="str">
        <f t="shared" si="828"/>
        <v>0,968326998822438-0,205824257441949j</v>
      </c>
      <c r="K5870" s="20" t="str">
        <f t="shared" si="829"/>
        <v>23,0351289210466-474,612465458461j</v>
      </c>
      <c r="L5870" s="21">
        <f t="shared" si="830"/>
        <v>23.035128921046599</v>
      </c>
      <c r="M5870" s="21">
        <f t="shared" si="831"/>
        <v>-474.61246545846097</v>
      </c>
      <c r="N5870" s="21">
        <f t="shared" si="825"/>
        <v>23.035128921046599</v>
      </c>
      <c r="O5870" s="40">
        <f t="shared" si="826"/>
        <v>-1.0715657489384698</v>
      </c>
      <c r="P5870" s="32">
        <f t="shared" si="827"/>
        <v>9801.8817392713681</v>
      </c>
      <c r="R5870">
        <v>70.408299999999997</v>
      </c>
      <c r="S5870">
        <v>0.98997999999999997</v>
      </c>
      <c r="T5870">
        <v>-11.96</v>
      </c>
    </row>
    <row r="5871" spans="5:20" x14ac:dyDescent="0.3">
      <c r="E5871" s="26">
        <v>70.504099999999994</v>
      </c>
      <c r="F5871" s="38">
        <v>0.98997999999999997</v>
      </c>
      <c r="G5871" s="38">
        <v>-12</v>
      </c>
      <c r="H5871" s="19">
        <f t="shared" si="823"/>
        <v>0.96834656177445289</v>
      </c>
      <c r="I5871" s="19">
        <f t="shared" si="824"/>
        <v>-0.20582841567576535</v>
      </c>
      <c r="J5871" s="20" t="str">
        <f t="shared" si="828"/>
        <v>0,968346561774453-0,205828415675765j</v>
      </c>
      <c r="K5871" s="20" t="str">
        <f t="shared" si="829"/>
        <v>22,9892225749666-474,616878487661j</v>
      </c>
      <c r="L5871" s="21">
        <f t="shared" si="830"/>
        <v>22.9892225749666</v>
      </c>
      <c r="M5871" s="21">
        <f t="shared" si="831"/>
        <v>-474.61687848766098</v>
      </c>
      <c r="N5871" s="21">
        <f t="shared" si="825"/>
        <v>22.9892225749666</v>
      </c>
      <c r="O5871" s="40">
        <f t="shared" si="826"/>
        <v>-1.0713933272838982</v>
      </c>
      <c r="P5871" s="32">
        <f t="shared" si="827"/>
        <v>9821.5450724218881</v>
      </c>
      <c r="R5871">
        <v>70.420299999999997</v>
      </c>
      <c r="S5871">
        <v>0.98999000000000004</v>
      </c>
      <c r="T5871">
        <v>-11.97</v>
      </c>
    </row>
    <row r="5872" spans="5:20" x14ac:dyDescent="0.3">
      <c r="E5872" s="26">
        <v>70.516000000000005</v>
      </c>
      <c r="F5872" s="38">
        <v>0.98999000000000004</v>
      </c>
      <c r="G5872" s="38">
        <v>-12</v>
      </c>
      <c r="H5872" s="19">
        <f t="shared" si="823"/>
        <v>0.96835634325046038</v>
      </c>
      <c r="I5872" s="19">
        <f t="shared" si="824"/>
        <v>-0.20583049479267354</v>
      </c>
      <c r="J5872" s="20" t="str">
        <f t="shared" si="828"/>
        <v>0,96835634325046-0,205830494792674j</v>
      </c>
      <c r="K5872" s="20" t="str">
        <f t="shared" si="829"/>
        <v>22,9662692726094-474,619081682935j</v>
      </c>
      <c r="L5872" s="21">
        <f t="shared" si="830"/>
        <v>22.966269272609399</v>
      </c>
      <c r="M5872" s="21">
        <f t="shared" si="831"/>
        <v>-474.61908168293502</v>
      </c>
      <c r="N5872" s="21">
        <f t="shared" si="825"/>
        <v>22.966269272609399</v>
      </c>
      <c r="O5872" s="40">
        <f t="shared" si="826"/>
        <v>-1.0712174958247085</v>
      </c>
      <c r="P5872" s="32">
        <f t="shared" si="827"/>
        <v>9831.4062045394439</v>
      </c>
      <c r="R5872">
        <v>70.432199999999995</v>
      </c>
      <c r="S5872">
        <v>0.98995</v>
      </c>
      <c r="T5872">
        <v>-11.97</v>
      </c>
    </row>
    <row r="5873" spans="5:20" x14ac:dyDescent="0.3">
      <c r="E5873" s="26">
        <v>70.528000000000006</v>
      </c>
      <c r="F5873" s="38">
        <v>0.98995</v>
      </c>
      <c r="G5873" s="38">
        <v>-12.01</v>
      </c>
      <c r="H5873" s="19">
        <f t="shared" si="823"/>
        <v>0.96828127985144463</v>
      </c>
      <c r="I5873" s="19">
        <f t="shared" si="824"/>
        <v>-0.20599117842579626</v>
      </c>
      <c r="J5873" s="20" t="str">
        <f t="shared" si="828"/>
        <v>0,968281279851445-0,205991178425796j</v>
      </c>
      <c r="K5873" s="20" t="str">
        <f t="shared" si="829"/>
        <v>23,0199291367435-474,214002992525j</v>
      </c>
      <c r="L5873" s="21">
        <f t="shared" si="830"/>
        <v>23.019929136743499</v>
      </c>
      <c r="M5873" s="21">
        <f t="shared" si="831"/>
        <v>-474.21400299252502</v>
      </c>
      <c r="N5873" s="21">
        <f t="shared" si="825"/>
        <v>23.019929136743499</v>
      </c>
      <c r="O5873" s="40">
        <f t="shared" si="826"/>
        <v>-1.0701211243712454</v>
      </c>
      <c r="P5873" s="32">
        <f t="shared" si="827"/>
        <v>9791.8997244811853</v>
      </c>
      <c r="R5873">
        <v>70.444199999999995</v>
      </c>
      <c r="S5873">
        <v>0.98995999999999995</v>
      </c>
      <c r="T5873">
        <v>-11.98</v>
      </c>
    </row>
    <row r="5874" spans="5:20" x14ac:dyDescent="0.3">
      <c r="E5874" s="26">
        <v>70.540000000000006</v>
      </c>
      <c r="F5874" s="38">
        <v>0.99000999999999995</v>
      </c>
      <c r="G5874" s="38">
        <v>-12.01</v>
      </c>
      <c r="H5874" s="19">
        <f t="shared" si="823"/>
        <v>0.96833996652934862</v>
      </c>
      <c r="I5874" s="19">
        <f t="shared" si="824"/>
        <v>-0.20600366337019299</v>
      </c>
      <c r="J5874" s="20" t="str">
        <f t="shared" si="828"/>
        <v>0,968339966529349-0,206003663370193j</v>
      </c>
      <c r="K5874" s="20" t="str">
        <f t="shared" si="829"/>
        <v>22,8824364046713-474,227195894327j</v>
      </c>
      <c r="L5874" s="21">
        <f t="shared" si="830"/>
        <v>22.882436404671299</v>
      </c>
      <c r="M5874" s="21">
        <f t="shared" si="831"/>
        <v>-474.227195894327</v>
      </c>
      <c r="N5874" s="21">
        <f t="shared" si="825"/>
        <v>22.882436404671299</v>
      </c>
      <c r="O5874" s="40">
        <f t="shared" si="826"/>
        <v>-1.069968845693092</v>
      </c>
      <c r="P5874" s="32">
        <f t="shared" si="827"/>
        <v>9851.0069135641916</v>
      </c>
      <c r="R5874">
        <v>70.456199999999995</v>
      </c>
      <c r="S5874">
        <v>0.98997999999999997</v>
      </c>
      <c r="T5874">
        <v>-11.98</v>
      </c>
    </row>
    <row r="5875" spans="5:20" x14ac:dyDescent="0.3">
      <c r="E5875" s="26">
        <v>70.551900000000003</v>
      </c>
      <c r="F5875" s="38">
        <v>0.99000999999999995</v>
      </c>
      <c r="G5875" s="38">
        <v>-12.02</v>
      </c>
      <c r="H5875" s="19">
        <f t="shared" si="823"/>
        <v>0.96830399735890027</v>
      </c>
      <c r="I5875" s="19">
        <f t="shared" si="824"/>
        <v>-0.20617266743866555</v>
      </c>
      <c r="J5875" s="20" t="str">
        <f t="shared" si="828"/>
        <v>0,9683039973589-0,206172667438666j</v>
      </c>
      <c r="K5875" s="20" t="str">
        <f t="shared" si="829"/>
        <v>22,8446047289658-473,831562785513j</v>
      </c>
      <c r="L5875" s="21">
        <f t="shared" si="830"/>
        <v>22.844604728965798</v>
      </c>
      <c r="M5875" s="21">
        <f t="shared" si="831"/>
        <v>-473.83156278551297</v>
      </c>
      <c r="N5875" s="21">
        <f t="shared" si="825"/>
        <v>22.844604728965798</v>
      </c>
      <c r="O5875" s="40">
        <f t="shared" si="826"/>
        <v>-1.0688958824676891</v>
      </c>
      <c r="P5875" s="32">
        <f t="shared" si="827"/>
        <v>9850.8259839421189</v>
      </c>
      <c r="R5875">
        <v>70.468100000000007</v>
      </c>
      <c r="S5875">
        <v>0.98995999999999995</v>
      </c>
      <c r="T5875">
        <v>-11.99</v>
      </c>
    </row>
    <row r="5876" spans="5:20" x14ac:dyDescent="0.3">
      <c r="E5876" s="26">
        <v>70.563900000000004</v>
      </c>
      <c r="F5876" s="38">
        <v>0.98997999999999997</v>
      </c>
      <c r="G5876" s="38">
        <v>-12.03</v>
      </c>
      <c r="H5876" s="19">
        <f t="shared" si="823"/>
        <v>0.9682386575340951</v>
      </c>
      <c r="I5876" s="19">
        <f t="shared" si="824"/>
        <v>-0.20633541251218424</v>
      </c>
      <c r="J5876" s="20" t="str">
        <f t="shared" si="828"/>
        <v>0,968238657534095-0,206335412512184j</v>
      </c>
      <c r="K5876" s="20" t="str">
        <f t="shared" si="829"/>
        <v>22,8753878347471-473,430026675023j</v>
      </c>
      <c r="L5876" s="21">
        <f t="shared" si="830"/>
        <v>22.875387834747102</v>
      </c>
      <c r="M5876" s="21">
        <f t="shared" si="831"/>
        <v>-473.43002667502299</v>
      </c>
      <c r="N5876" s="21">
        <f t="shared" si="825"/>
        <v>22.875387834747102</v>
      </c>
      <c r="O5876" s="40">
        <f t="shared" si="826"/>
        <v>-1.0678084538051011</v>
      </c>
      <c r="P5876" s="32">
        <f t="shared" si="827"/>
        <v>9821.0039169194461</v>
      </c>
      <c r="R5876">
        <v>70.480099999999993</v>
      </c>
      <c r="S5876">
        <v>0.98995</v>
      </c>
      <c r="T5876">
        <v>-11.99</v>
      </c>
    </row>
    <row r="5877" spans="5:20" x14ac:dyDescent="0.3">
      <c r="E5877" s="26">
        <v>70.575900000000004</v>
      </c>
      <c r="F5877" s="38">
        <v>0.98997999999999997</v>
      </c>
      <c r="G5877" s="38">
        <v>-12.03</v>
      </c>
      <c r="H5877" s="19">
        <f t="shared" si="823"/>
        <v>0.9682386575340951</v>
      </c>
      <c r="I5877" s="19">
        <f t="shared" si="824"/>
        <v>-0.20633541251218424</v>
      </c>
      <c r="J5877" s="20" t="str">
        <f t="shared" si="828"/>
        <v>0,968238657534095-0,206335412512184j</v>
      </c>
      <c r="K5877" s="20" t="str">
        <f t="shared" si="829"/>
        <v>22,8753878347471-473,430026675023j</v>
      </c>
      <c r="L5877" s="21">
        <f t="shared" si="830"/>
        <v>22.875387834747102</v>
      </c>
      <c r="M5877" s="21">
        <f t="shared" si="831"/>
        <v>-473.43002667502299</v>
      </c>
      <c r="N5877" s="21">
        <f t="shared" si="825"/>
        <v>22.875387834747102</v>
      </c>
      <c r="O5877" s="40">
        <f t="shared" si="826"/>
        <v>-1.0676268946404903</v>
      </c>
      <c r="P5877" s="32">
        <f t="shared" si="827"/>
        <v>9821.0039169194461</v>
      </c>
      <c r="R5877">
        <v>70.492099999999994</v>
      </c>
      <c r="S5877">
        <v>0.98995999999999995</v>
      </c>
      <c r="T5877">
        <v>-12</v>
      </c>
    </row>
    <row r="5878" spans="5:20" x14ac:dyDescent="0.3">
      <c r="E5878" s="26">
        <v>70.587800000000001</v>
      </c>
      <c r="F5878" s="38">
        <v>0.99000999999999995</v>
      </c>
      <c r="G5878" s="38">
        <v>-12.03</v>
      </c>
      <c r="H5878" s="19">
        <f t="shared" si="823"/>
        <v>0.96826799869222557</v>
      </c>
      <c r="I5878" s="19">
        <f t="shared" si="824"/>
        <v>-0.20634166522675965</v>
      </c>
      <c r="J5878" s="20" t="str">
        <f t="shared" si="828"/>
        <v>0,968267998692226-0,20634166522676j</v>
      </c>
      <c r="K5878" s="20" t="str">
        <f t="shared" si="829"/>
        <v>22,8068670714073-473,436580496328j</v>
      </c>
      <c r="L5878" s="21">
        <f t="shared" si="830"/>
        <v>22.8068670714073</v>
      </c>
      <c r="M5878" s="21">
        <f t="shared" si="831"/>
        <v>-473.43658049632802</v>
      </c>
      <c r="N5878" s="21">
        <f t="shared" si="825"/>
        <v>22.8068670714073</v>
      </c>
      <c r="O5878" s="40">
        <f t="shared" si="826"/>
        <v>-1.0674616863893565</v>
      </c>
      <c r="P5878" s="32">
        <f t="shared" si="827"/>
        <v>9850.644905951438</v>
      </c>
      <c r="R5878">
        <v>70.504099999999994</v>
      </c>
      <c r="S5878">
        <v>0.98997999999999997</v>
      </c>
      <c r="T5878">
        <v>-12</v>
      </c>
    </row>
    <row r="5879" spans="5:20" x14ac:dyDescent="0.3">
      <c r="E5879" s="26">
        <v>70.599800000000002</v>
      </c>
      <c r="F5879" s="38">
        <v>0.98995999999999995</v>
      </c>
      <c r="G5879" s="38">
        <v>-12.04</v>
      </c>
      <c r="H5879" s="19">
        <f t="shared" si="823"/>
        <v>0.96818307041978924</v>
      </c>
      <c r="I5879" s="19">
        <f t="shared" si="824"/>
        <v>-0.20650022700352996</v>
      </c>
      <c r="J5879" s="20" t="str">
        <f t="shared" si="828"/>
        <v>0,968183070419789-0,20650022700353j</v>
      </c>
      <c r="K5879" s="20" t="str">
        <f t="shared" si="829"/>
        <v>22,8832363509215-473,03134054073j</v>
      </c>
      <c r="L5879" s="21">
        <f t="shared" si="830"/>
        <v>22.8832363509215</v>
      </c>
      <c r="M5879" s="21">
        <f t="shared" si="831"/>
        <v>-473.03134054073001</v>
      </c>
      <c r="N5879" s="21">
        <f t="shared" si="825"/>
        <v>22.8832363509215</v>
      </c>
      <c r="O5879" s="40">
        <f t="shared" si="826"/>
        <v>-1.0663667047844732</v>
      </c>
      <c r="P5879" s="32">
        <f t="shared" si="827"/>
        <v>9801.1613479935131</v>
      </c>
      <c r="R5879">
        <v>70.516000000000005</v>
      </c>
      <c r="S5879">
        <v>0.98999000000000004</v>
      </c>
      <c r="T5879">
        <v>-12</v>
      </c>
    </row>
    <row r="5880" spans="5:20" x14ac:dyDescent="0.3">
      <c r="E5880" s="26">
        <v>70.611800000000002</v>
      </c>
      <c r="F5880" s="38">
        <v>0.98997999999999997</v>
      </c>
      <c r="G5880" s="38">
        <v>-12.04</v>
      </c>
      <c r="H5880" s="19">
        <f t="shared" si="823"/>
        <v>0.96820263046404187</v>
      </c>
      <c r="I5880" s="19">
        <f t="shared" si="824"/>
        <v>-0.20650439889384883</v>
      </c>
      <c r="J5880" s="20" t="str">
        <f t="shared" si="828"/>
        <v>0,968202630464042-0,206504398893849j</v>
      </c>
      <c r="K5880" s="20" t="str">
        <f t="shared" si="829"/>
        <v>22,8376313089403-473,03570986572j</v>
      </c>
      <c r="L5880" s="21">
        <f t="shared" si="830"/>
        <v>22.837631308940299</v>
      </c>
      <c r="M5880" s="21">
        <f t="shared" si="831"/>
        <v>-473.03570986571998</v>
      </c>
      <c r="N5880" s="21">
        <f t="shared" si="825"/>
        <v>22.837631308940299</v>
      </c>
      <c r="O5880" s="40">
        <f t="shared" si="826"/>
        <v>-1.0661953311502181</v>
      </c>
      <c r="P5880" s="32">
        <f t="shared" si="827"/>
        <v>9820.8232359092417</v>
      </c>
      <c r="R5880">
        <v>70.528000000000006</v>
      </c>
      <c r="S5880">
        <v>0.98995</v>
      </c>
      <c r="T5880">
        <v>-12.01</v>
      </c>
    </row>
    <row r="5881" spans="5:20" x14ac:dyDescent="0.3">
      <c r="E5881" s="26">
        <v>70.623800000000003</v>
      </c>
      <c r="F5881" s="38">
        <v>0.98999000000000004</v>
      </c>
      <c r="G5881" s="38">
        <v>-12.05</v>
      </c>
      <c r="H5881" s="19">
        <f t="shared" si="823"/>
        <v>0.96817635355876142</v>
      </c>
      <c r="I5881" s="19">
        <f t="shared" si="824"/>
        <v>-0.2066754666370933</v>
      </c>
      <c r="J5881" s="20" t="str">
        <f t="shared" si="828"/>
        <v>0,968176353558761-0,206675466637093j</v>
      </c>
      <c r="K5881" s="20" t="str">
        <f t="shared" si="829"/>
        <v>22,7772032437159-472,644216579976j</v>
      </c>
      <c r="L5881" s="21">
        <f t="shared" si="830"/>
        <v>22.777203243715899</v>
      </c>
      <c r="M5881" s="21">
        <f t="shared" si="831"/>
        <v>-472.64421657997599</v>
      </c>
      <c r="N5881" s="21">
        <f t="shared" si="825"/>
        <v>22.777203243715899</v>
      </c>
      <c r="O5881" s="40">
        <f t="shared" si="826"/>
        <v>-1.0651319157635177</v>
      </c>
      <c r="P5881" s="32">
        <f t="shared" si="827"/>
        <v>9830.502632753256</v>
      </c>
      <c r="R5881">
        <v>70.540000000000006</v>
      </c>
      <c r="S5881">
        <v>0.99000999999999995</v>
      </c>
      <c r="T5881">
        <v>-12.01</v>
      </c>
    </row>
    <row r="5882" spans="5:20" x14ac:dyDescent="0.3">
      <c r="E5882" s="26">
        <v>70.6357</v>
      </c>
      <c r="F5882" s="38">
        <v>0.99000999999999995</v>
      </c>
      <c r="G5882" s="38">
        <v>-12.05</v>
      </c>
      <c r="H5882" s="19">
        <f t="shared" si="823"/>
        <v>0.96819591287458395</v>
      </c>
      <c r="I5882" s="19">
        <f t="shared" si="824"/>
        <v>-0.20667964194122032</v>
      </c>
      <c r="J5882" s="20" t="str">
        <f t="shared" si="828"/>
        <v>0,968195912874584-0,20667964194122j</v>
      </c>
      <c r="K5882" s="20" t="str">
        <f t="shared" si="829"/>
        <v>22,7316725678853-472,648561954911j</v>
      </c>
      <c r="L5882" s="21">
        <f t="shared" si="830"/>
        <v>22.731672567885301</v>
      </c>
      <c r="M5882" s="21">
        <f t="shared" si="831"/>
        <v>-472.64856195491097</v>
      </c>
      <c r="N5882" s="21">
        <f t="shared" si="825"/>
        <v>22.731672567885301</v>
      </c>
      <c r="O5882" s="40">
        <f t="shared" si="826"/>
        <v>-1.0649622638467522</v>
      </c>
      <c r="P5882" s="32">
        <f t="shared" si="827"/>
        <v>9850.2823048805294</v>
      </c>
      <c r="R5882">
        <v>70.551900000000003</v>
      </c>
      <c r="S5882">
        <v>0.99000999999999995</v>
      </c>
      <c r="T5882">
        <v>-12.02</v>
      </c>
    </row>
    <row r="5883" spans="5:20" x14ac:dyDescent="0.3">
      <c r="E5883" s="26">
        <v>70.6477</v>
      </c>
      <c r="F5883" s="38">
        <v>0.98999000000000004</v>
      </c>
      <c r="G5883" s="38">
        <v>-12.06</v>
      </c>
      <c r="H5883" s="19">
        <f t="shared" si="823"/>
        <v>0.96814026713901635</v>
      </c>
      <c r="I5883" s="19">
        <f t="shared" si="824"/>
        <v>-0.20684444213948355</v>
      </c>
      <c r="J5883" s="20" t="str">
        <f t="shared" si="828"/>
        <v>0,968140267139016-0,206844442139484j</v>
      </c>
      <c r="K5883" s="20" t="str">
        <f t="shared" si="829"/>
        <v>22,7396710981409-472,251187897745j</v>
      </c>
      <c r="L5883" s="21">
        <f t="shared" si="830"/>
        <v>22.739671098140899</v>
      </c>
      <c r="M5883" s="21">
        <f t="shared" si="831"/>
        <v>-472.25118789774501</v>
      </c>
      <c r="N5883" s="21">
        <f t="shared" si="825"/>
        <v>22.739671098140899</v>
      </c>
      <c r="O5883" s="40">
        <f t="shared" si="826"/>
        <v>-1.0638861694711303</v>
      </c>
      <c r="P5883" s="32">
        <f t="shared" si="827"/>
        <v>9830.3214742080672</v>
      </c>
      <c r="R5883">
        <v>70.563900000000004</v>
      </c>
      <c r="S5883">
        <v>0.98997999999999997</v>
      </c>
      <c r="T5883">
        <v>-12.03</v>
      </c>
    </row>
    <row r="5884" spans="5:20" x14ac:dyDescent="0.3">
      <c r="E5884" s="26">
        <v>70.659700000000001</v>
      </c>
      <c r="F5884" s="38">
        <v>0.99000999999999995</v>
      </c>
      <c r="G5884" s="38">
        <v>-12.06</v>
      </c>
      <c r="H5884" s="19">
        <f t="shared" si="823"/>
        <v>0.96815982572581283</v>
      </c>
      <c r="I5884" s="19">
        <f t="shared" si="824"/>
        <v>-0.20684862085729161</v>
      </c>
      <c r="J5884" s="20" t="str">
        <f t="shared" si="828"/>
        <v>0,968159825725813-0,206848620857292j</v>
      </c>
      <c r="K5884" s="20" t="str">
        <f t="shared" si="829"/>
        <v>22,6942151036938-472,255522504874j</v>
      </c>
      <c r="L5884" s="21">
        <f t="shared" si="830"/>
        <v>22.6942151036938</v>
      </c>
      <c r="M5884" s="21">
        <f t="shared" si="831"/>
        <v>-472.25552250487402</v>
      </c>
      <c r="N5884" s="21">
        <f t="shared" si="825"/>
        <v>22.6942151036938</v>
      </c>
      <c r="O5884" s="40">
        <f t="shared" si="826"/>
        <v>-1.0637152550760409</v>
      </c>
      <c r="P5884" s="32">
        <f t="shared" si="827"/>
        <v>9850.1007818128492</v>
      </c>
      <c r="R5884">
        <v>70.575900000000004</v>
      </c>
      <c r="S5884">
        <v>0.98997999999999997</v>
      </c>
      <c r="T5884">
        <v>-12.03</v>
      </c>
    </row>
    <row r="5885" spans="5:20" x14ac:dyDescent="0.3">
      <c r="E5885" s="26">
        <v>70.671599999999998</v>
      </c>
      <c r="F5885" s="38">
        <v>0.98997999999999997</v>
      </c>
      <c r="G5885" s="38">
        <v>-12.07</v>
      </c>
      <c r="H5885" s="19">
        <f t="shared" si="823"/>
        <v>0.96809437229944473</v>
      </c>
      <c r="I5885" s="19">
        <f t="shared" si="824"/>
        <v>-0.20701132027535096</v>
      </c>
      <c r="J5885" s="20" t="str">
        <f t="shared" si="828"/>
        <v>0,968094372299445-0,207011320275351j</v>
      </c>
      <c r="K5885" s="20" t="str">
        <f t="shared" si="829"/>
        <v>22,7249225449738-471,856638404132j</v>
      </c>
      <c r="L5885" s="21">
        <f t="shared" si="830"/>
        <v>22.724922544973801</v>
      </c>
      <c r="M5885" s="21">
        <f t="shared" si="831"/>
        <v>-471.85663840413201</v>
      </c>
      <c r="N5885" s="21">
        <f t="shared" si="825"/>
        <v>22.724922544973801</v>
      </c>
      <c r="O5885" s="40">
        <f t="shared" si="826"/>
        <v>-1.0626378408404886</v>
      </c>
      <c r="P5885" s="32">
        <f t="shared" si="827"/>
        <v>9820.28030542532</v>
      </c>
      <c r="R5885">
        <v>70.587800000000001</v>
      </c>
      <c r="S5885">
        <v>0.99000999999999995</v>
      </c>
      <c r="T5885">
        <v>-12.03</v>
      </c>
    </row>
    <row r="5886" spans="5:20" x14ac:dyDescent="0.3">
      <c r="E5886" s="26">
        <v>70.683599999999998</v>
      </c>
      <c r="F5886" s="38">
        <v>0.99002000000000001</v>
      </c>
      <c r="G5886" s="38">
        <v>-12.07</v>
      </c>
      <c r="H5886" s="19">
        <f t="shared" si="823"/>
        <v>0.96813348801379462</v>
      </c>
      <c r="I5886" s="19">
        <f t="shared" si="824"/>
        <v>-0.20701968453807446</v>
      </c>
      <c r="J5886" s="20" t="str">
        <f t="shared" si="828"/>
        <v>0,968133488013795-0,207019684538074j</v>
      </c>
      <c r="K5886" s="20" t="str">
        <f t="shared" si="829"/>
        <v>22,6341595517691-471,86528615384j</v>
      </c>
      <c r="L5886" s="21">
        <f t="shared" si="830"/>
        <v>22.634159551769098</v>
      </c>
      <c r="M5886" s="21">
        <f t="shared" si="831"/>
        <v>-471.86528615383997</v>
      </c>
      <c r="N5886" s="21">
        <f t="shared" si="825"/>
        <v>22.634159551769098</v>
      </c>
      <c r="O5886" s="40">
        <f t="shared" si="826"/>
        <v>-1.0624769078662564</v>
      </c>
      <c r="P5886" s="32">
        <f t="shared" si="827"/>
        <v>9859.8383096675043</v>
      </c>
      <c r="R5886">
        <v>70.599800000000002</v>
      </c>
      <c r="S5886">
        <v>0.98995999999999995</v>
      </c>
      <c r="T5886">
        <v>-12.04</v>
      </c>
    </row>
    <row r="5887" spans="5:20" x14ac:dyDescent="0.3">
      <c r="E5887" s="26">
        <v>70.695599999999999</v>
      </c>
      <c r="F5887" s="38">
        <v>0.98997000000000002</v>
      </c>
      <c r="G5887" s="38">
        <v>-12.07</v>
      </c>
      <c r="H5887" s="19">
        <f t="shared" si="823"/>
        <v>0.96808459337085739</v>
      </c>
      <c r="I5887" s="19">
        <f t="shared" si="824"/>
        <v>-0.20700922920967008</v>
      </c>
      <c r="J5887" s="20" t="str">
        <f t="shared" si="828"/>
        <v>0,968084593370857-0,20700922920967j</v>
      </c>
      <c r="K5887" s="20" t="str">
        <f t="shared" si="829"/>
        <v>22,74761309037-471,854471029345j</v>
      </c>
      <c r="L5887" s="21">
        <f t="shared" si="830"/>
        <v>22.747613090369999</v>
      </c>
      <c r="M5887" s="21">
        <f t="shared" si="831"/>
        <v>-471.85447102934501</v>
      </c>
      <c r="N5887" s="21">
        <f t="shared" si="825"/>
        <v>22.747613090369999</v>
      </c>
      <c r="O5887" s="40">
        <f t="shared" si="826"/>
        <v>-1.0622722133248998</v>
      </c>
      <c r="P5887" s="32">
        <f t="shared" si="827"/>
        <v>9810.4401039846689</v>
      </c>
      <c r="R5887">
        <v>70.611800000000002</v>
      </c>
      <c r="S5887">
        <v>0.98997999999999997</v>
      </c>
      <c r="T5887">
        <v>-12.04</v>
      </c>
    </row>
    <row r="5888" spans="5:20" x14ac:dyDescent="0.3">
      <c r="E5888" s="26">
        <v>70.707499999999996</v>
      </c>
      <c r="F5888" s="38">
        <v>0.99000999999999995</v>
      </c>
      <c r="G5888" s="38">
        <v>-12.08</v>
      </c>
      <c r="H5888" s="19">
        <f t="shared" si="823"/>
        <v>0.96808756295386678</v>
      </c>
      <c r="I5888" s="19">
        <f t="shared" si="824"/>
        <v>-0.20718655978137901</v>
      </c>
      <c r="J5888" s="20" t="str">
        <f t="shared" si="828"/>
        <v>0,968087562953867-0,207186559781379j</v>
      </c>
      <c r="K5888" s="20" t="str">
        <f t="shared" si="829"/>
        <v>22,6195782144385-471,471375290891j</v>
      </c>
      <c r="L5888" s="21">
        <f t="shared" si="830"/>
        <v>22.619578214438501</v>
      </c>
      <c r="M5888" s="21">
        <f t="shared" si="831"/>
        <v>-471.47137529089099</v>
      </c>
      <c r="N5888" s="21">
        <f t="shared" si="825"/>
        <v>22.619578214438501</v>
      </c>
      <c r="O5888" s="40">
        <f t="shared" si="826"/>
        <v>-1.0612311268801666</v>
      </c>
      <c r="P5888" s="32">
        <f t="shared" si="827"/>
        <v>9849.7372906391702</v>
      </c>
      <c r="R5888">
        <v>70.623800000000003</v>
      </c>
      <c r="S5888">
        <v>0.98999000000000004</v>
      </c>
      <c r="T5888">
        <v>-12.05</v>
      </c>
    </row>
    <row r="5889" spans="5:20" x14ac:dyDescent="0.3">
      <c r="E5889" s="26">
        <v>70.719499999999996</v>
      </c>
      <c r="F5889" s="38">
        <v>0.98999000000000004</v>
      </c>
      <c r="G5889" s="38">
        <v>-12.08</v>
      </c>
      <c r="H5889" s="19">
        <f t="shared" si="823"/>
        <v>0.96806800582690944</v>
      </c>
      <c r="I5889" s="19">
        <f t="shared" si="824"/>
        <v>-0.20718237423659097</v>
      </c>
      <c r="J5889" s="20" t="str">
        <f t="shared" si="828"/>
        <v>0,968068005826909-0,207182374236591j</v>
      </c>
      <c r="K5889" s="20" t="str">
        <f t="shared" si="829"/>
        <v>22,6648853970723-471,467062112955j</v>
      </c>
      <c r="L5889" s="21">
        <f t="shared" si="830"/>
        <v>22.6648853970723</v>
      </c>
      <c r="M5889" s="21">
        <f t="shared" si="831"/>
        <v>-471.46706211295498</v>
      </c>
      <c r="N5889" s="21">
        <f t="shared" si="825"/>
        <v>22.6648853970723</v>
      </c>
      <c r="O5889" s="40">
        <f t="shared" si="826"/>
        <v>-1.0610413456018557</v>
      </c>
      <c r="P5889" s="32">
        <f t="shared" si="827"/>
        <v>9829.958712972928</v>
      </c>
      <c r="R5889">
        <v>70.6357</v>
      </c>
      <c r="S5889">
        <v>0.99000999999999995</v>
      </c>
      <c r="T5889">
        <v>-12.05</v>
      </c>
    </row>
    <row r="5890" spans="5:20" x14ac:dyDescent="0.3">
      <c r="E5890" s="26">
        <v>70.731499999999997</v>
      </c>
      <c r="F5890" s="38">
        <v>0.99</v>
      </c>
      <c r="G5890" s="38">
        <v>-12.09</v>
      </c>
      <c r="H5890" s="19">
        <f t="shared" si="823"/>
        <v>0.96804160913482096</v>
      </c>
      <c r="I5890" s="19">
        <f t="shared" si="824"/>
        <v>-0.20735342530005754</v>
      </c>
      <c r="J5890" s="20" t="str">
        <f t="shared" si="828"/>
        <v>0,968041609134821-0,207353425300058j</v>
      </c>
      <c r="K5890" s="20" t="str">
        <f t="shared" si="829"/>
        <v>22,605014744041-471,078114184451j</v>
      </c>
      <c r="L5890" s="21">
        <f t="shared" si="830"/>
        <v>22.605014744041</v>
      </c>
      <c r="M5890" s="21">
        <f t="shared" si="831"/>
        <v>-471.07811418445101</v>
      </c>
      <c r="N5890" s="21">
        <f t="shared" si="825"/>
        <v>22.605014744041</v>
      </c>
      <c r="O5890" s="40">
        <f t="shared" si="826"/>
        <v>-1.0599861512178264</v>
      </c>
      <c r="P5890" s="32">
        <f t="shared" si="827"/>
        <v>9839.6563273107859</v>
      </c>
      <c r="R5890">
        <v>70.6477</v>
      </c>
      <c r="S5890">
        <v>0.98999000000000004</v>
      </c>
      <c r="T5890">
        <v>-12.06</v>
      </c>
    </row>
    <row r="5891" spans="5:20" x14ac:dyDescent="0.3">
      <c r="E5891" s="26">
        <v>70.743499999999997</v>
      </c>
      <c r="F5891" s="38">
        <v>0.99000999999999995</v>
      </c>
      <c r="G5891" s="38">
        <v>-12.09</v>
      </c>
      <c r="H5891" s="19">
        <f t="shared" si="823"/>
        <v>0.96805138733289298</v>
      </c>
      <c r="I5891" s="19">
        <f t="shared" si="824"/>
        <v>-0.20735551977910097</v>
      </c>
      <c r="J5891" s="20" t="str">
        <f t="shared" si="828"/>
        <v>0,968051387332893-0,207355519779101j</v>
      </c>
      <c r="K5891" s="20" t="str">
        <f t="shared" si="829"/>
        <v>22,5823981787593-471,080264360447j</v>
      </c>
      <c r="L5891" s="21">
        <f t="shared" si="830"/>
        <v>22.582398178759298</v>
      </c>
      <c r="M5891" s="21">
        <f t="shared" si="831"/>
        <v>-471.08026436044702</v>
      </c>
      <c r="N5891" s="21">
        <f t="shared" si="825"/>
        <v>22.582398178759298</v>
      </c>
      <c r="O5891" s="40">
        <f t="shared" si="826"/>
        <v>-1.0598111864129136</v>
      </c>
      <c r="P5891" s="32">
        <f t="shared" si="827"/>
        <v>9849.5553225442491</v>
      </c>
      <c r="R5891">
        <v>70.659700000000001</v>
      </c>
      <c r="S5891">
        <v>0.99000999999999995</v>
      </c>
      <c r="T5891">
        <v>-12.06</v>
      </c>
    </row>
    <row r="5892" spans="5:20" x14ac:dyDescent="0.3">
      <c r="E5892" s="26">
        <v>70.755399999999995</v>
      </c>
      <c r="F5892" s="38">
        <v>0.99000999999999995</v>
      </c>
      <c r="G5892" s="38">
        <v>-12.1</v>
      </c>
      <c r="H5892" s="19">
        <f t="shared" si="823"/>
        <v>0.96801518222338756</v>
      </c>
      <c r="I5892" s="19">
        <f t="shared" si="824"/>
        <v>-0.20752447346041264</v>
      </c>
      <c r="J5892" s="20" t="str">
        <f t="shared" si="828"/>
        <v>0,968015182223388-0,207524473460413j</v>
      </c>
      <c r="K5892" s="20" t="str">
        <f t="shared" si="829"/>
        <v>22,5453100107274-470,689793112003j</v>
      </c>
      <c r="L5892" s="21">
        <f t="shared" si="830"/>
        <v>22.545310010727398</v>
      </c>
      <c r="M5892" s="21">
        <f t="shared" si="831"/>
        <v>-470.68979311200297</v>
      </c>
      <c r="N5892" s="21">
        <f t="shared" si="825"/>
        <v>22.545310010727398</v>
      </c>
      <c r="O5892" s="40">
        <f t="shared" si="826"/>
        <v>-1.0587546284336862</v>
      </c>
      <c r="P5892" s="32">
        <f t="shared" si="827"/>
        <v>9849.3732061187638</v>
      </c>
      <c r="R5892">
        <v>70.671599999999998</v>
      </c>
      <c r="S5892">
        <v>0.98997999999999997</v>
      </c>
      <c r="T5892">
        <v>-12.07</v>
      </c>
    </row>
    <row r="5893" spans="5:20" x14ac:dyDescent="0.3">
      <c r="E5893" s="26">
        <v>70.767399999999995</v>
      </c>
      <c r="F5893" s="38">
        <v>0.99000999999999995</v>
      </c>
      <c r="G5893" s="38">
        <v>-12.1</v>
      </c>
      <c r="H5893" s="19">
        <f t="shared" si="823"/>
        <v>0.96801518222338756</v>
      </c>
      <c r="I5893" s="19">
        <f t="shared" si="824"/>
        <v>-0.20752447346041264</v>
      </c>
      <c r="J5893" s="20" t="str">
        <f t="shared" si="828"/>
        <v>0,968015182223388-0,207524473460413j</v>
      </c>
      <c r="K5893" s="20" t="str">
        <f t="shared" si="829"/>
        <v>22,5453100107274-470,689793112003j</v>
      </c>
      <c r="L5893" s="21">
        <f t="shared" si="830"/>
        <v>22.545310010727398</v>
      </c>
      <c r="M5893" s="21">
        <f t="shared" si="831"/>
        <v>-470.68979311200297</v>
      </c>
      <c r="N5893" s="21">
        <f t="shared" si="825"/>
        <v>22.545310010727398</v>
      </c>
      <c r="O5893" s="40">
        <f t="shared" si="826"/>
        <v>-1.0585750958305211</v>
      </c>
      <c r="P5893" s="32">
        <f t="shared" si="827"/>
        <v>9849.3732061187638</v>
      </c>
      <c r="R5893">
        <v>70.683599999999998</v>
      </c>
      <c r="S5893">
        <v>0.99002000000000001</v>
      </c>
      <c r="T5893">
        <v>-12.07</v>
      </c>
    </row>
    <row r="5894" spans="5:20" x14ac:dyDescent="0.3">
      <c r="E5894" s="26">
        <v>70.779399999999995</v>
      </c>
      <c r="F5894" s="38">
        <v>0.99</v>
      </c>
      <c r="G5894" s="38">
        <v>-12.11</v>
      </c>
      <c r="H5894" s="19">
        <f t="shared" si="823"/>
        <v>0.96796917016008843</v>
      </c>
      <c r="I5894" s="19">
        <f t="shared" si="824"/>
        <v>-0.20769132292801651</v>
      </c>
      <c r="J5894" s="20" t="str">
        <f t="shared" si="828"/>
        <v>0,967969170160088-0,207691322928017j</v>
      </c>
      <c r="K5894" s="20" t="str">
        <f t="shared" si="829"/>
        <v>22,5308561139662-470,297820403041j</v>
      </c>
      <c r="L5894" s="21">
        <f t="shared" si="830"/>
        <v>22.530856113966198</v>
      </c>
      <c r="M5894" s="21">
        <f t="shared" si="831"/>
        <v>-470.29782040304099</v>
      </c>
      <c r="N5894" s="21">
        <f t="shared" si="825"/>
        <v>22.530856113966198</v>
      </c>
      <c r="O5894" s="40">
        <f t="shared" si="826"/>
        <v>-1.0575142321422393</v>
      </c>
      <c r="P5894" s="32">
        <f t="shared" si="827"/>
        <v>9839.2923123619039</v>
      </c>
      <c r="R5894">
        <v>70.695599999999999</v>
      </c>
      <c r="S5894">
        <v>0.98997000000000002</v>
      </c>
      <c r="T5894">
        <v>-12.07</v>
      </c>
    </row>
    <row r="5895" spans="5:20" x14ac:dyDescent="0.3">
      <c r="E5895" s="26">
        <v>70.791300000000007</v>
      </c>
      <c r="F5895" s="38">
        <v>0.99002000000000001</v>
      </c>
      <c r="G5895" s="38">
        <v>-12.11</v>
      </c>
      <c r="H5895" s="19">
        <f t="shared" ref="H5895:H5958" si="832">F5895*COS(G5895*PI()/180)</f>
        <v>0.96798872509281897</v>
      </c>
      <c r="I5895" s="19">
        <f t="shared" ref="I5895:I5958" si="833">F5895*SIN(G5895*PI()/180)</f>
        <v>-0.20769551871231809</v>
      </c>
      <c r="J5895" s="20" t="str">
        <f t="shared" si="828"/>
        <v>0,967988725092819-0,207695518712318j</v>
      </c>
      <c r="K5895" s="20" t="str">
        <f t="shared" si="829"/>
        <v>22,4857706243901-470,30209739374j</v>
      </c>
      <c r="L5895" s="21">
        <f t="shared" si="830"/>
        <v>22.485770624390099</v>
      </c>
      <c r="M5895" s="21">
        <f t="shared" si="831"/>
        <v>-470.30209739373998</v>
      </c>
      <c r="N5895" s="21">
        <f t="shared" ref="N5895:N5958" si="834">L5895</f>
        <v>22.485770624390099</v>
      </c>
      <c r="O5895" s="40">
        <f t="shared" ref="O5895:O5958" si="835">M5895/(2*PI()*E5895)</f>
        <v>-1.0573460799095327</v>
      </c>
      <c r="P5895" s="32">
        <f t="shared" ref="P5895:P5958" si="836">1/(IMREAL(IMDIV(1,K5895)))</f>
        <v>9859.1094073093373</v>
      </c>
      <c r="R5895">
        <v>70.707499999999996</v>
      </c>
      <c r="S5895">
        <v>0.99000999999999995</v>
      </c>
      <c r="T5895">
        <v>-12.08</v>
      </c>
    </row>
    <row r="5896" spans="5:20" x14ac:dyDescent="0.3">
      <c r="E5896" s="26">
        <v>70.803299999999993</v>
      </c>
      <c r="F5896" s="38">
        <v>0.99000999999999995</v>
      </c>
      <c r="G5896" s="38">
        <v>-12.12</v>
      </c>
      <c r="H5896" s="19">
        <f t="shared" si="832"/>
        <v>0.96794268354319479</v>
      </c>
      <c r="I5896" s="19">
        <f t="shared" si="833"/>
        <v>-0.2078623618532186</v>
      </c>
      <c r="J5896" s="20" t="str">
        <f t="shared" si="828"/>
        <v>0,967942683543195-0,207862361853219j</v>
      </c>
      <c r="K5896" s="20" t="str">
        <f t="shared" si="829"/>
        <v>22,4714080701374-469,910763384857j</v>
      </c>
      <c r="L5896" s="21">
        <f t="shared" si="830"/>
        <v>22.4714080701374</v>
      </c>
      <c r="M5896" s="21">
        <f t="shared" si="831"/>
        <v>-469.91076338485698</v>
      </c>
      <c r="N5896" s="21">
        <f t="shared" si="834"/>
        <v>22.4714080701374</v>
      </c>
      <c r="O5896" s="40">
        <f t="shared" si="835"/>
        <v>-1.0562872183187226</v>
      </c>
      <c r="P5896" s="32">
        <f t="shared" si="836"/>
        <v>9849.0085282955988</v>
      </c>
      <c r="R5896">
        <v>70.719499999999996</v>
      </c>
      <c r="S5896">
        <v>0.98999000000000004</v>
      </c>
      <c r="T5896">
        <v>-12.08</v>
      </c>
    </row>
    <row r="5897" spans="5:20" x14ac:dyDescent="0.3">
      <c r="E5897" s="26">
        <v>70.815299999999993</v>
      </c>
      <c r="F5897" s="38">
        <v>0.99000999999999995</v>
      </c>
      <c r="G5897" s="38">
        <v>-12.12</v>
      </c>
      <c r="H5897" s="19">
        <f t="shared" si="832"/>
        <v>0.96794268354319479</v>
      </c>
      <c r="I5897" s="19">
        <f t="shared" si="833"/>
        <v>-0.2078623618532186</v>
      </c>
      <c r="J5897" s="20" t="str">
        <f t="shared" si="828"/>
        <v>0,967942683543195-0,207862361853219j</v>
      </c>
      <c r="K5897" s="20" t="str">
        <f t="shared" si="829"/>
        <v>22,4714080701374-469,910763384857j</v>
      </c>
      <c r="L5897" s="21">
        <f t="shared" si="830"/>
        <v>22.4714080701374</v>
      </c>
      <c r="M5897" s="21">
        <f t="shared" si="831"/>
        <v>-469.91076338485698</v>
      </c>
      <c r="N5897" s="21">
        <f t="shared" si="834"/>
        <v>22.4714080701374</v>
      </c>
      <c r="O5897" s="40">
        <f t="shared" si="835"/>
        <v>-1.056108225267506</v>
      </c>
      <c r="P5897" s="32">
        <f t="shared" si="836"/>
        <v>9849.0085282955988</v>
      </c>
      <c r="R5897">
        <v>70.731499999999997</v>
      </c>
      <c r="S5897">
        <v>0.99</v>
      </c>
      <c r="T5897">
        <v>-12.09</v>
      </c>
    </row>
    <row r="5898" spans="5:20" x14ac:dyDescent="0.3">
      <c r="E5898" s="26">
        <v>70.827200000000005</v>
      </c>
      <c r="F5898" s="38">
        <v>0.99002999999999997</v>
      </c>
      <c r="G5898" s="38">
        <v>-12.13</v>
      </c>
      <c r="H5898" s="19">
        <f t="shared" si="832"/>
        <v>0.96792594344165006</v>
      </c>
      <c r="I5898" s="19">
        <f t="shared" si="833"/>
        <v>-0.20803549916442532</v>
      </c>
      <c r="J5898" s="20" t="str">
        <f t="shared" si="828"/>
        <v>0,96792594344165-0,208035499164425j</v>
      </c>
      <c r="K5898" s="20" t="str">
        <f t="shared" si="829"/>
        <v>22,3896550509722-469,526453427325j</v>
      </c>
      <c r="L5898" s="21">
        <f t="shared" si="830"/>
        <v>22.389655050972198</v>
      </c>
      <c r="M5898" s="21">
        <f t="shared" si="831"/>
        <v>-469.52645342732501</v>
      </c>
      <c r="N5898" s="21">
        <f t="shared" si="834"/>
        <v>22.389655050972198</v>
      </c>
      <c r="O5898" s="40">
        <f t="shared" si="835"/>
        <v>-1.0550672054714201</v>
      </c>
      <c r="P5898" s="32">
        <f t="shared" si="836"/>
        <v>9868.6820595634508</v>
      </c>
      <c r="R5898">
        <v>70.743499999999997</v>
      </c>
      <c r="S5898">
        <v>0.99000999999999995</v>
      </c>
      <c r="T5898">
        <v>-12.09</v>
      </c>
    </row>
    <row r="5899" spans="5:20" x14ac:dyDescent="0.3">
      <c r="E5899" s="26">
        <v>70.839200000000005</v>
      </c>
      <c r="F5899" s="38">
        <v>0.99000999999999995</v>
      </c>
      <c r="G5899" s="38">
        <v>-12.13</v>
      </c>
      <c r="H5899" s="19">
        <f t="shared" si="832"/>
        <v>0.9679063899747159</v>
      </c>
      <c r="I5899" s="19">
        <f t="shared" si="833"/>
        <v>-0.20803129655442026</v>
      </c>
      <c r="J5899" s="20" t="str">
        <f t="shared" si="828"/>
        <v>0,967906389974716-0,20803129655442j</v>
      </c>
      <c r="K5899" s="20" t="str">
        <f t="shared" si="829"/>
        <v>22,4345936969372-469,522201780824j</v>
      </c>
      <c r="L5899" s="21">
        <f t="shared" si="830"/>
        <v>22.434593696937199</v>
      </c>
      <c r="M5899" s="21">
        <f t="shared" si="831"/>
        <v>-469.52220178082399</v>
      </c>
      <c r="N5899" s="21">
        <f t="shared" si="834"/>
        <v>22.434593696937199</v>
      </c>
      <c r="O5899" s="40">
        <f t="shared" si="835"/>
        <v>-1.0548789272720251</v>
      </c>
      <c r="P5899" s="32">
        <f t="shared" si="836"/>
        <v>9848.8259669095023</v>
      </c>
      <c r="R5899">
        <v>70.755399999999995</v>
      </c>
      <c r="S5899">
        <v>0.99000999999999995</v>
      </c>
      <c r="T5899">
        <v>-12.1</v>
      </c>
    </row>
    <row r="5900" spans="5:20" x14ac:dyDescent="0.3">
      <c r="E5900" s="26">
        <v>70.851200000000006</v>
      </c>
      <c r="F5900" s="38">
        <v>0.98999000000000004</v>
      </c>
      <c r="G5900" s="38">
        <v>-12.13</v>
      </c>
      <c r="H5900" s="19">
        <f t="shared" si="832"/>
        <v>0.96788683650778184</v>
      </c>
      <c r="I5900" s="19">
        <f t="shared" si="833"/>
        <v>-0.20802709394441526</v>
      </c>
      <c r="J5900" s="20" t="str">
        <f t="shared" ref="J5900:J5963" si="837">COMPLEX(H5900,I5900,"j")</f>
        <v>0,967886836507782-0,208027093944415j</v>
      </c>
      <c r="K5900" s="20" t="str">
        <f t="shared" ref="K5900:K5963" si="838">IMPRODUCT(IMDIV(IMSUM(1,J5900),IMSUB(1,J5900)),50)</f>
        <v>22,4795320360336-469,517941561907j</v>
      </c>
      <c r="L5900" s="21">
        <f t="shared" ref="L5900:L5963" si="839">IMREAL(K5900)</f>
        <v>22.4795320360336</v>
      </c>
      <c r="M5900" s="21">
        <f t="shared" ref="M5900:M5963" si="840">IMAGINARY(K5900)</f>
        <v>-469.51794156190698</v>
      </c>
      <c r="N5900" s="21">
        <f t="shared" si="834"/>
        <v>22.4795320360336</v>
      </c>
      <c r="O5900" s="40">
        <f t="shared" si="835"/>
        <v>-1.0546906935931804</v>
      </c>
      <c r="P5900" s="32">
        <f t="shared" si="836"/>
        <v>9829.0492193037389</v>
      </c>
      <c r="R5900">
        <v>70.767399999999995</v>
      </c>
      <c r="S5900">
        <v>0.99000999999999995</v>
      </c>
      <c r="T5900">
        <v>-12.1</v>
      </c>
    </row>
    <row r="5901" spans="5:20" x14ac:dyDescent="0.3">
      <c r="E5901" s="26">
        <v>70.863200000000006</v>
      </c>
      <c r="F5901" s="38">
        <v>0.99004000000000003</v>
      </c>
      <c r="G5901" s="38">
        <v>-12.14</v>
      </c>
      <c r="H5901" s="19">
        <f t="shared" si="832"/>
        <v>0.96789939602183606</v>
      </c>
      <c r="I5901" s="19">
        <f t="shared" si="833"/>
        <v>-0.20820653395262351</v>
      </c>
      <c r="J5901" s="20" t="str">
        <f t="shared" si="837"/>
        <v>0,967899396021836-0,208206533952624j</v>
      </c>
      <c r="K5901" s="20" t="str">
        <f t="shared" si="838"/>
        <v>22,3305717524345-469,140632170973j</v>
      </c>
      <c r="L5901" s="21">
        <f t="shared" si="839"/>
        <v>22.330571752434501</v>
      </c>
      <c r="M5901" s="21">
        <f t="shared" si="840"/>
        <v>-469.14063217097299</v>
      </c>
      <c r="N5901" s="21">
        <f t="shared" si="834"/>
        <v>22.330571752434501</v>
      </c>
      <c r="O5901" s="40">
        <f t="shared" si="835"/>
        <v>-1.053664675251287</v>
      </c>
      <c r="P5901" s="32">
        <f t="shared" si="836"/>
        <v>9878.4567468372661</v>
      </c>
      <c r="R5901">
        <v>70.779399999999995</v>
      </c>
      <c r="S5901">
        <v>0.99</v>
      </c>
      <c r="T5901">
        <v>-12.11</v>
      </c>
    </row>
    <row r="5902" spans="5:20" x14ac:dyDescent="0.3">
      <c r="E5902" s="26">
        <v>70.875100000000003</v>
      </c>
      <c r="F5902" s="38">
        <v>0.99002000000000001</v>
      </c>
      <c r="G5902" s="38">
        <v>-12.14</v>
      </c>
      <c r="H5902" s="19">
        <f t="shared" si="832"/>
        <v>0.96787984328869348</v>
      </c>
      <c r="I5902" s="19">
        <f t="shared" si="833"/>
        <v>-0.20820232792995871</v>
      </c>
      <c r="J5902" s="20" t="str">
        <f t="shared" si="837"/>
        <v>0,967879843288693-0,208202327929959j</v>
      </c>
      <c r="K5902" s="20" t="str">
        <f t="shared" si="838"/>
        <v>22,3754373198909-469,136395266888j</v>
      </c>
      <c r="L5902" s="21">
        <f t="shared" si="839"/>
        <v>22.375437319890899</v>
      </c>
      <c r="M5902" s="21">
        <f t="shared" si="840"/>
        <v>-469.13639526688797</v>
      </c>
      <c r="N5902" s="21">
        <f t="shared" si="834"/>
        <v>22.375437319890899</v>
      </c>
      <c r="O5902" s="40">
        <f t="shared" si="835"/>
        <v>-1.0534782496396968</v>
      </c>
      <c r="P5902" s="32">
        <f t="shared" si="836"/>
        <v>9858.5611715919586</v>
      </c>
      <c r="R5902">
        <v>70.791300000000007</v>
      </c>
      <c r="S5902">
        <v>0.99002000000000001</v>
      </c>
      <c r="T5902">
        <v>-12.11</v>
      </c>
    </row>
    <row r="5903" spans="5:20" x14ac:dyDescent="0.3">
      <c r="E5903" s="26">
        <v>70.887100000000004</v>
      </c>
      <c r="F5903" s="38">
        <v>0.99000999999999995</v>
      </c>
      <c r="G5903" s="38">
        <v>-12.15</v>
      </c>
      <c r="H5903" s="19">
        <f t="shared" si="832"/>
        <v>0.96783371438652044</v>
      </c>
      <c r="I5903" s="19">
        <f t="shared" si="833"/>
        <v>-0.20836914694069081</v>
      </c>
      <c r="J5903" s="20" t="str">
        <f t="shared" si="837"/>
        <v>0,96783371438652-0,208369146940691j</v>
      </c>
      <c r="K5903" s="20" t="str">
        <f t="shared" si="838"/>
        <v>22,3612366523447-468,746977316642j</v>
      </c>
      <c r="L5903" s="21">
        <f t="shared" si="839"/>
        <v>22.361236652344701</v>
      </c>
      <c r="M5903" s="21">
        <f t="shared" si="840"/>
        <v>-468.74697731664202</v>
      </c>
      <c r="N5903" s="21">
        <f t="shared" si="834"/>
        <v>22.361236652344701</v>
      </c>
      <c r="O5903" s="40">
        <f t="shared" si="835"/>
        <v>-1.0524255964671727</v>
      </c>
      <c r="P5903" s="32">
        <f t="shared" si="836"/>
        <v>9848.4603992158882</v>
      </c>
      <c r="R5903">
        <v>70.803299999999993</v>
      </c>
      <c r="S5903">
        <v>0.99000999999999995</v>
      </c>
      <c r="T5903">
        <v>-12.12</v>
      </c>
    </row>
    <row r="5904" spans="5:20" x14ac:dyDescent="0.3">
      <c r="E5904" s="26">
        <v>70.899100000000004</v>
      </c>
      <c r="F5904" s="38">
        <v>0.99</v>
      </c>
      <c r="G5904" s="38">
        <v>-12.15</v>
      </c>
      <c r="H5904" s="19">
        <f t="shared" si="832"/>
        <v>0.96782393838714276</v>
      </c>
      <c r="I5904" s="19">
        <f t="shared" si="833"/>
        <v>-0.2083670422230926</v>
      </c>
      <c r="J5904" s="20" t="str">
        <f t="shared" si="837"/>
        <v>0,967823938387143-0,208367042223093j</v>
      </c>
      <c r="K5904" s="20" t="str">
        <f t="shared" si="838"/>
        <v>22,3836327220559-468,744858744018j</v>
      </c>
      <c r="L5904" s="21">
        <f t="shared" si="839"/>
        <v>22.3836327220559</v>
      </c>
      <c r="M5904" s="21">
        <f t="shared" si="840"/>
        <v>-468.74485874401802</v>
      </c>
      <c r="N5904" s="21">
        <f t="shared" si="834"/>
        <v>22.3836327220559</v>
      </c>
      <c r="O5904" s="40">
        <f t="shared" si="835"/>
        <v>-1.0522427127851086</v>
      </c>
      <c r="P5904" s="32">
        <f t="shared" si="836"/>
        <v>9838.5625044583412</v>
      </c>
      <c r="R5904">
        <v>70.815299999999993</v>
      </c>
      <c r="S5904">
        <v>0.99000999999999995</v>
      </c>
      <c r="T5904">
        <v>-12.12</v>
      </c>
    </row>
    <row r="5905" spans="5:20" x14ac:dyDescent="0.3">
      <c r="E5905" s="26">
        <v>70.911000000000001</v>
      </c>
      <c r="F5905" s="38">
        <v>0.99002000000000001</v>
      </c>
      <c r="G5905" s="38">
        <v>-12.16</v>
      </c>
      <c r="H5905" s="19">
        <f t="shared" si="832"/>
        <v>0.96780710800090408</v>
      </c>
      <c r="I5905" s="19">
        <f t="shared" si="833"/>
        <v>-0.20854016903926806</v>
      </c>
      <c r="J5905" s="20" t="str">
        <f t="shared" si="837"/>
        <v>0,967807108000904-0,208540169039268j</v>
      </c>
      <c r="K5905" s="20" t="str">
        <f t="shared" si="838"/>
        <v>22,3023336782315-468,362422599851j</v>
      </c>
      <c r="L5905" s="21">
        <f t="shared" si="839"/>
        <v>22.302333678231498</v>
      </c>
      <c r="M5905" s="21">
        <f t="shared" si="840"/>
        <v>-468.36242259985102</v>
      </c>
      <c r="N5905" s="21">
        <f t="shared" si="834"/>
        <v>22.302333678231498</v>
      </c>
      <c r="O5905" s="40">
        <f t="shared" si="835"/>
        <v>-1.0512077775699331</v>
      </c>
      <c r="P5905" s="32">
        <f t="shared" si="836"/>
        <v>9858.1949388415414</v>
      </c>
      <c r="R5905">
        <v>70.827200000000005</v>
      </c>
      <c r="S5905">
        <v>0.99002999999999997</v>
      </c>
      <c r="T5905">
        <v>-12.13</v>
      </c>
    </row>
    <row r="5906" spans="5:20" x14ac:dyDescent="0.3">
      <c r="E5906" s="26">
        <v>70.923000000000002</v>
      </c>
      <c r="F5906" s="38">
        <v>0.99000999999999995</v>
      </c>
      <c r="G5906" s="38">
        <v>-12.16</v>
      </c>
      <c r="H5906" s="19">
        <f t="shared" si="832"/>
        <v>0.96779733236901777</v>
      </c>
      <c r="I5906" s="19">
        <f t="shared" si="833"/>
        <v>-0.20853806261546812</v>
      </c>
      <c r="J5906" s="20" t="str">
        <f t="shared" si="837"/>
        <v>0,967797332369018-0,208538062615468j</v>
      </c>
      <c r="K5906" s="20" t="str">
        <f t="shared" si="838"/>
        <v>22,3246933876617-468,360311361596j</v>
      </c>
      <c r="L5906" s="21">
        <f t="shared" si="839"/>
        <v>22.3246933876617</v>
      </c>
      <c r="M5906" s="21">
        <f t="shared" si="840"/>
        <v>-468.36031136159602</v>
      </c>
      <c r="N5906" s="21">
        <f t="shared" si="834"/>
        <v>22.3246933876617</v>
      </c>
      <c r="O5906" s="40">
        <f t="shared" si="835"/>
        <v>-1.0510251780276807</v>
      </c>
      <c r="P5906" s="32">
        <f t="shared" si="836"/>
        <v>9848.2773929202358</v>
      </c>
      <c r="R5906">
        <v>70.839200000000005</v>
      </c>
      <c r="S5906">
        <v>0.99000999999999995</v>
      </c>
      <c r="T5906">
        <v>-12.13</v>
      </c>
    </row>
    <row r="5907" spans="5:20" x14ac:dyDescent="0.3">
      <c r="E5907" s="26">
        <v>70.935000000000002</v>
      </c>
      <c r="F5907" s="38">
        <v>0.99000999999999995</v>
      </c>
      <c r="G5907" s="38">
        <v>-12.17</v>
      </c>
      <c r="H5907" s="19">
        <f t="shared" si="832"/>
        <v>0.96776092087072263</v>
      </c>
      <c r="I5907" s="19">
        <f t="shared" si="833"/>
        <v>-0.20870697193781282</v>
      </c>
      <c r="J5907" s="20" t="str">
        <f t="shared" si="837"/>
        <v>0,967760920870723-0,208706971937813j</v>
      </c>
      <c r="K5907" s="20" t="str">
        <f t="shared" si="838"/>
        <v>22,288239901217-467,974274203021j</v>
      </c>
      <c r="L5907" s="21">
        <f t="shared" si="839"/>
        <v>22.288239901217</v>
      </c>
      <c r="M5907" s="21">
        <f t="shared" si="840"/>
        <v>-467.97427420302103</v>
      </c>
      <c r="N5907" s="21">
        <f t="shared" si="834"/>
        <v>22.288239901217</v>
      </c>
      <c r="O5907" s="40">
        <f t="shared" si="835"/>
        <v>-1.0499812360506497</v>
      </c>
      <c r="P5907" s="32">
        <f t="shared" si="836"/>
        <v>9848.0942383320908</v>
      </c>
      <c r="R5907">
        <v>70.851200000000006</v>
      </c>
      <c r="S5907">
        <v>0.98999000000000004</v>
      </c>
      <c r="T5907">
        <v>-12.13</v>
      </c>
    </row>
    <row r="5908" spans="5:20" x14ac:dyDescent="0.3">
      <c r="E5908" s="26">
        <v>70.946899999999999</v>
      </c>
      <c r="F5908" s="38">
        <v>0.98999000000000004</v>
      </c>
      <c r="G5908" s="38">
        <v>-12.17</v>
      </c>
      <c r="H5908" s="19">
        <f t="shared" si="832"/>
        <v>0.96774137034252861</v>
      </c>
      <c r="I5908" s="19">
        <f t="shared" si="833"/>
        <v>-0.20870275567793795</v>
      </c>
      <c r="J5908" s="20" t="str">
        <f t="shared" si="837"/>
        <v>0,967741370342529-0,208702755677938j</v>
      </c>
      <c r="K5908" s="20" t="str">
        <f t="shared" si="838"/>
        <v>22,3328864035296-467,97005572925j</v>
      </c>
      <c r="L5908" s="21">
        <f t="shared" si="839"/>
        <v>22.332886403529599</v>
      </c>
      <c r="M5908" s="21">
        <f t="shared" si="840"/>
        <v>-467.97005572925002</v>
      </c>
      <c r="N5908" s="21">
        <f t="shared" si="834"/>
        <v>22.332886403529599</v>
      </c>
      <c r="O5908" s="40">
        <f t="shared" si="835"/>
        <v>-1.0497956582782317</v>
      </c>
      <c r="P5908" s="32">
        <f t="shared" si="836"/>
        <v>9828.3189601349222</v>
      </c>
      <c r="R5908">
        <v>70.863200000000006</v>
      </c>
      <c r="S5908">
        <v>0.99004000000000003</v>
      </c>
      <c r="T5908">
        <v>-12.14</v>
      </c>
    </row>
    <row r="5909" spans="5:20" x14ac:dyDescent="0.3">
      <c r="E5909" s="26">
        <v>70.9589</v>
      </c>
      <c r="F5909" s="38">
        <v>0.99000999999999995</v>
      </c>
      <c r="G5909" s="38">
        <v>-12.17</v>
      </c>
      <c r="H5909" s="19">
        <f t="shared" si="832"/>
        <v>0.96776092087072263</v>
      </c>
      <c r="I5909" s="19">
        <f t="shared" si="833"/>
        <v>-0.20870697193781282</v>
      </c>
      <c r="J5909" s="20" t="str">
        <f t="shared" si="837"/>
        <v>0,967760920870723-0,208706971937813j</v>
      </c>
      <c r="K5909" s="20" t="str">
        <f t="shared" si="838"/>
        <v>22,288239901217-467,974274203021j</v>
      </c>
      <c r="L5909" s="21">
        <f t="shared" si="839"/>
        <v>22.288239901217</v>
      </c>
      <c r="M5909" s="21">
        <f t="shared" si="840"/>
        <v>-467.97427420302103</v>
      </c>
      <c r="N5909" s="21">
        <f t="shared" si="834"/>
        <v>22.288239901217</v>
      </c>
      <c r="O5909" s="40">
        <f t="shared" si="835"/>
        <v>-1.0496275869447362</v>
      </c>
      <c r="P5909" s="32">
        <f t="shared" si="836"/>
        <v>9848.0942383320908</v>
      </c>
      <c r="R5909">
        <v>70.875100000000003</v>
      </c>
      <c r="S5909">
        <v>0.99002000000000001</v>
      </c>
      <c r="T5909">
        <v>-12.14</v>
      </c>
    </row>
    <row r="5910" spans="5:20" x14ac:dyDescent="0.3">
      <c r="E5910" s="26">
        <v>70.9709</v>
      </c>
      <c r="F5910" s="38">
        <v>0.99</v>
      </c>
      <c r="G5910" s="38">
        <v>-12.18</v>
      </c>
      <c r="H5910" s="19">
        <f t="shared" si="832"/>
        <v>0.96771470499673395</v>
      </c>
      <c r="I5910" s="19">
        <f t="shared" si="833"/>
        <v>-0.20887376506656882</v>
      </c>
      <c r="J5910" s="20" t="str">
        <f t="shared" si="837"/>
        <v>0,967714704996734-0,208873765066569j</v>
      </c>
      <c r="K5910" s="20" t="str">
        <f t="shared" si="838"/>
        <v>22,2741629303416-467,586761303186j</v>
      </c>
      <c r="L5910" s="21">
        <f t="shared" si="839"/>
        <v>22.2741629303416</v>
      </c>
      <c r="M5910" s="21">
        <f t="shared" si="840"/>
        <v>-467.58676130318599</v>
      </c>
      <c r="N5910" s="21">
        <f t="shared" si="834"/>
        <v>22.2741629303416</v>
      </c>
      <c r="O5910" s="40">
        <f t="shared" si="835"/>
        <v>-1.0485810999400067</v>
      </c>
      <c r="P5910" s="32">
        <f t="shared" si="836"/>
        <v>9838.0135929485132</v>
      </c>
      <c r="R5910">
        <v>70.887100000000004</v>
      </c>
      <c r="S5910">
        <v>0.99000999999999995</v>
      </c>
      <c r="T5910">
        <v>-12.15</v>
      </c>
    </row>
    <row r="5911" spans="5:20" x14ac:dyDescent="0.3">
      <c r="E5911" s="26">
        <v>70.982900000000001</v>
      </c>
      <c r="F5911" s="38">
        <v>0.99002000000000001</v>
      </c>
      <c r="G5911" s="38">
        <v>-12.19</v>
      </c>
      <c r="H5911" s="19">
        <f t="shared" si="832"/>
        <v>0.96769778396381745</v>
      </c>
      <c r="I5911" s="19">
        <f t="shared" si="833"/>
        <v>-0.20904688304664321</v>
      </c>
      <c r="J5911" s="20" t="str">
        <f t="shared" si="837"/>
        <v>0,967697783963817-0,209046883046643j</v>
      </c>
      <c r="K5911" s="20" t="str">
        <f t="shared" si="838"/>
        <v>22,1933501548696-467,206175875532j</v>
      </c>
      <c r="L5911" s="21">
        <f t="shared" si="839"/>
        <v>22.193350154869599</v>
      </c>
      <c r="M5911" s="21">
        <f t="shared" si="840"/>
        <v>-467.20617587553198</v>
      </c>
      <c r="N5911" s="21">
        <f t="shared" si="834"/>
        <v>22.193350154869599</v>
      </c>
      <c r="O5911" s="40">
        <f t="shared" si="835"/>
        <v>-1.0475504992561917</v>
      </c>
      <c r="P5911" s="32">
        <f t="shared" si="836"/>
        <v>9857.6444764168664</v>
      </c>
      <c r="R5911">
        <v>70.899100000000004</v>
      </c>
      <c r="S5911">
        <v>0.99</v>
      </c>
      <c r="T5911">
        <v>-12.15</v>
      </c>
    </row>
    <row r="5912" spans="5:20" x14ac:dyDescent="0.3">
      <c r="E5912" s="26">
        <v>70.994799999999998</v>
      </c>
      <c r="F5912" s="38">
        <v>0.98997999999999997</v>
      </c>
      <c r="G5912" s="38">
        <v>-12.19</v>
      </c>
      <c r="H5912" s="19">
        <f t="shared" si="832"/>
        <v>0.96765868585331605</v>
      </c>
      <c r="I5912" s="19">
        <f t="shared" si="833"/>
        <v>-0.20903843687856391</v>
      </c>
      <c r="J5912" s="20" t="str">
        <f t="shared" si="837"/>
        <v>0,967658685853316-0,209038436878564j</v>
      </c>
      <c r="K5912" s="20" t="str">
        <f t="shared" si="838"/>
        <v>22,2823534551605-467,197780264592j</v>
      </c>
      <c r="L5912" s="21">
        <f t="shared" si="839"/>
        <v>22.2823534551605</v>
      </c>
      <c r="M5912" s="21">
        <f t="shared" si="840"/>
        <v>-467.19778026459198</v>
      </c>
      <c r="N5912" s="21">
        <f t="shared" si="834"/>
        <v>22.2823534551605</v>
      </c>
      <c r="O5912" s="40">
        <f t="shared" si="835"/>
        <v>-1.0473560898920902</v>
      </c>
      <c r="P5912" s="32">
        <f t="shared" si="836"/>
        <v>9818.0952743569778</v>
      </c>
      <c r="R5912">
        <v>70.911000000000001</v>
      </c>
      <c r="S5912">
        <v>0.99002000000000001</v>
      </c>
      <c r="T5912">
        <v>-12.16</v>
      </c>
    </row>
    <row r="5913" spans="5:20" x14ac:dyDescent="0.3">
      <c r="E5913" s="26">
        <v>71.006799999999998</v>
      </c>
      <c r="F5913" s="38">
        <v>0.99000999999999995</v>
      </c>
      <c r="G5913" s="38">
        <v>-12.19</v>
      </c>
      <c r="H5913" s="19">
        <f t="shared" si="832"/>
        <v>0.96768800943619204</v>
      </c>
      <c r="I5913" s="19">
        <f t="shared" si="833"/>
        <v>-0.20904477150462339</v>
      </c>
      <c r="J5913" s="20" t="str">
        <f t="shared" si="837"/>
        <v>0,967688009436192-0,209044771504623j</v>
      </c>
      <c r="K5913" s="20" t="str">
        <f t="shared" si="838"/>
        <v>22,2156010897558-467,204080140642j</v>
      </c>
      <c r="L5913" s="21">
        <f t="shared" si="839"/>
        <v>22.215601089755801</v>
      </c>
      <c r="M5913" s="21">
        <f t="shared" si="840"/>
        <v>-467.20408014064202</v>
      </c>
      <c r="N5913" s="21">
        <f t="shared" si="834"/>
        <v>22.215601089755801</v>
      </c>
      <c r="O5913" s="40">
        <f t="shared" si="835"/>
        <v>-1.0471932094825454</v>
      </c>
      <c r="P5913" s="32">
        <f t="shared" si="836"/>
        <v>9847.7274843004579</v>
      </c>
      <c r="R5913">
        <v>70.923000000000002</v>
      </c>
      <c r="S5913">
        <v>0.99000999999999995</v>
      </c>
      <c r="T5913">
        <v>-12.16</v>
      </c>
    </row>
    <row r="5914" spans="5:20" x14ac:dyDescent="0.3">
      <c r="E5914" s="26">
        <v>71.018799999999999</v>
      </c>
      <c r="F5914" s="38">
        <v>0.98997999999999997</v>
      </c>
      <c r="G5914" s="38">
        <v>-12.2</v>
      </c>
      <c r="H5914" s="19">
        <f t="shared" si="832"/>
        <v>0.96762218702534919</v>
      </c>
      <c r="I5914" s="19">
        <f t="shared" si="833"/>
        <v>-0.20920732199490563</v>
      </c>
      <c r="J5914" s="20" t="str">
        <f t="shared" si="837"/>
        <v>0,967622187025349-0,209207321994906j</v>
      </c>
      <c r="K5914" s="20" t="str">
        <f t="shared" si="838"/>
        <v>22,2460593054241-466,81363573896j</v>
      </c>
      <c r="L5914" s="21">
        <f t="shared" si="839"/>
        <v>22.246059305424101</v>
      </c>
      <c r="M5914" s="21">
        <f t="shared" si="840"/>
        <v>-466.81363573895999</v>
      </c>
      <c r="N5914" s="21">
        <f t="shared" si="834"/>
        <v>22.246059305424101</v>
      </c>
      <c r="O5914" s="40">
        <f t="shared" si="835"/>
        <v>-1.0461412700658832</v>
      </c>
      <c r="P5914" s="32">
        <f t="shared" si="836"/>
        <v>9817.9122274116216</v>
      </c>
      <c r="R5914">
        <v>70.935000000000002</v>
      </c>
      <c r="S5914">
        <v>0.99000999999999995</v>
      </c>
      <c r="T5914">
        <v>-12.17</v>
      </c>
    </row>
    <row r="5915" spans="5:20" x14ac:dyDescent="0.3">
      <c r="E5915" s="26">
        <v>71.030699999999996</v>
      </c>
      <c r="F5915" s="38">
        <v>0.99</v>
      </c>
      <c r="G5915" s="38">
        <v>-12.2</v>
      </c>
      <c r="H5915" s="19">
        <f t="shared" si="832"/>
        <v>0.96764173534323494</v>
      </c>
      <c r="I5915" s="19">
        <f t="shared" si="833"/>
        <v>-0.20921154849083473</v>
      </c>
      <c r="J5915" s="20" t="str">
        <f t="shared" si="837"/>
        <v>0,967641735343235-0,209211548490835j</v>
      </c>
      <c r="K5915" s="20" t="str">
        <f t="shared" si="838"/>
        <v>22,2016299619969-466,817827474369j</v>
      </c>
      <c r="L5915" s="21">
        <f t="shared" si="839"/>
        <v>22.2016299619969</v>
      </c>
      <c r="M5915" s="21">
        <f t="shared" si="840"/>
        <v>-466.81782747436898</v>
      </c>
      <c r="N5915" s="21">
        <f t="shared" si="834"/>
        <v>22.2016299619969</v>
      </c>
      <c r="O5915" s="40">
        <f t="shared" si="835"/>
        <v>-1.0459753988904152</v>
      </c>
      <c r="P5915" s="32">
        <f t="shared" si="836"/>
        <v>9837.6469112727409</v>
      </c>
      <c r="R5915">
        <v>70.946899999999999</v>
      </c>
      <c r="S5915">
        <v>0.98999000000000004</v>
      </c>
      <c r="T5915">
        <v>-12.17</v>
      </c>
    </row>
    <row r="5916" spans="5:20" x14ac:dyDescent="0.3">
      <c r="E5916" s="26">
        <v>71.042699999999996</v>
      </c>
      <c r="F5916" s="38">
        <v>0.99004999999999999</v>
      </c>
      <c r="G5916" s="38">
        <v>-12.21</v>
      </c>
      <c r="H5916" s="19">
        <f t="shared" si="832"/>
        <v>0.96765407525166347</v>
      </c>
      <c r="I5916" s="19">
        <f t="shared" si="833"/>
        <v>-0.20939100541534234</v>
      </c>
      <c r="J5916" s="20" t="str">
        <f t="shared" si="837"/>
        <v>0,967654075251663-0,209391005415342j</v>
      </c>
      <c r="K5916" s="20" t="str">
        <f t="shared" si="838"/>
        <v>22,054602017209-466,444712234156j</v>
      </c>
      <c r="L5916" s="21">
        <f t="shared" si="839"/>
        <v>22.054602017209</v>
      </c>
      <c r="M5916" s="21">
        <f t="shared" si="840"/>
        <v>-466.44471223415599</v>
      </c>
      <c r="N5916" s="21">
        <f t="shared" si="834"/>
        <v>22.054602017209</v>
      </c>
      <c r="O5916" s="40">
        <f t="shared" si="835"/>
        <v>-1.044962841096166</v>
      </c>
      <c r="P5916" s="32">
        <f t="shared" si="836"/>
        <v>9887.1462233231032</v>
      </c>
      <c r="R5916">
        <v>70.9589</v>
      </c>
      <c r="S5916">
        <v>0.99000999999999995</v>
      </c>
      <c r="T5916">
        <v>-12.17</v>
      </c>
    </row>
    <row r="5917" spans="5:20" x14ac:dyDescent="0.3">
      <c r="E5917" s="26">
        <v>71.054699999999997</v>
      </c>
      <c r="F5917" s="38">
        <v>0.98999000000000004</v>
      </c>
      <c r="G5917" s="38">
        <v>-12.21</v>
      </c>
      <c r="H5917" s="19">
        <f t="shared" si="832"/>
        <v>0.96759543251188762</v>
      </c>
      <c r="I5917" s="19">
        <f t="shared" si="833"/>
        <v>-0.20937831569227289</v>
      </c>
      <c r="J5917" s="20" t="str">
        <f t="shared" si="837"/>
        <v>0,967595432511888-0,209378315692273j</v>
      </c>
      <c r="K5917" s="20" t="str">
        <f t="shared" si="838"/>
        <v>22,1876753867866-466,432205638013j</v>
      </c>
      <c r="L5917" s="21">
        <f t="shared" si="839"/>
        <v>22.187675386786601</v>
      </c>
      <c r="M5917" s="21">
        <f t="shared" si="840"/>
        <v>-466.43220563801299</v>
      </c>
      <c r="N5917" s="21">
        <f t="shared" si="834"/>
        <v>22.187675386786601</v>
      </c>
      <c r="O5917" s="40">
        <f t="shared" si="835"/>
        <v>-1.0447583501801456</v>
      </c>
      <c r="P5917" s="32">
        <f t="shared" si="836"/>
        <v>9827.586333143603</v>
      </c>
      <c r="R5917">
        <v>70.9709</v>
      </c>
      <c r="S5917">
        <v>0.99</v>
      </c>
      <c r="T5917">
        <v>-12.18</v>
      </c>
    </row>
    <row r="5918" spans="5:20" x14ac:dyDescent="0.3">
      <c r="E5918" s="26">
        <v>71.066599999999994</v>
      </c>
      <c r="F5918" s="38">
        <v>0.98997999999999997</v>
      </c>
      <c r="G5918" s="38">
        <v>-12.22</v>
      </c>
      <c r="H5918" s="19">
        <f t="shared" si="832"/>
        <v>0.96754910094415614</v>
      </c>
      <c r="I5918" s="19">
        <f t="shared" si="833"/>
        <v>-0.2095450731039864</v>
      </c>
      <c r="J5918" s="20" t="str">
        <f t="shared" si="837"/>
        <v>0,967549100944156-0,209545073103986j</v>
      </c>
      <c r="K5918" s="20" t="str">
        <f t="shared" si="838"/>
        <v>22,1737373393982-466,047213081712j</v>
      </c>
      <c r="L5918" s="21">
        <f t="shared" si="839"/>
        <v>22.173737339398201</v>
      </c>
      <c r="M5918" s="21">
        <f t="shared" si="840"/>
        <v>-466.04721308171202</v>
      </c>
      <c r="N5918" s="21">
        <f t="shared" si="834"/>
        <v>22.173737339398201</v>
      </c>
      <c r="O5918" s="40">
        <f t="shared" si="835"/>
        <v>-1.0437212090652472</v>
      </c>
      <c r="P5918" s="32">
        <f t="shared" si="836"/>
        <v>9817.5456900552854</v>
      </c>
      <c r="R5918">
        <v>70.982900000000001</v>
      </c>
      <c r="S5918">
        <v>0.99002000000000001</v>
      </c>
      <c r="T5918">
        <v>-12.19</v>
      </c>
    </row>
    <row r="5919" spans="5:20" x14ac:dyDescent="0.3">
      <c r="E5919" s="26">
        <v>71.078599999999994</v>
      </c>
      <c r="F5919" s="38">
        <v>0.99002000000000001</v>
      </c>
      <c r="G5919" s="38">
        <v>-12.22</v>
      </c>
      <c r="H5919" s="19">
        <f t="shared" si="832"/>
        <v>0.96758819462689505</v>
      </c>
      <c r="I5919" s="19">
        <f t="shared" si="833"/>
        <v>-0.20955353974262977</v>
      </c>
      <c r="J5919" s="20" t="str">
        <f t="shared" si="837"/>
        <v>0,967588194626895-0,20955353974263j</v>
      </c>
      <c r="K5919" s="20" t="str">
        <f t="shared" si="838"/>
        <v>22,0851659542494-466,055547192149j</v>
      </c>
      <c r="L5919" s="21">
        <f t="shared" si="839"/>
        <v>22.085165954249401</v>
      </c>
      <c r="M5919" s="21">
        <f t="shared" si="840"/>
        <v>-466.05554719214899</v>
      </c>
      <c r="N5919" s="21">
        <f t="shared" si="834"/>
        <v>22.085165954249401</v>
      </c>
      <c r="O5919" s="40">
        <f t="shared" si="835"/>
        <v>-1.0435636617917154</v>
      </c>
      <c r="P5919" s="32">
        <f t="shared" si="836"/>
        <v>9857.0926781699127</v>
      </c>
      <c r="R5919">
        <v>70.994799999999998</v>
      </c>
      <c r="S5919">
        <v>0.98997999999999997</v>
      </c>
      <c r="T5919">
        <v>-12.19</v>
      </c>
    </row>
    <row r="5920" spans="5:20" x14ac:dyDescent="0.3">
      <c r="E5920" s="26">
        <v>71.090599999999995</v>
      </c>
      <c r="F5920" s="38">
        <v>0.99</v>
      </c>
      <c r="G5920" s="38">
        <v>-12.22</v>
      </c>
      <c r="H5920" s="19">
        <f t="shared" si="832"/>
        <v>0.96756864778552554</v>
      </c>
      <c r="I5920" s="19">
        <f t="shared" si="833"/>
        <v>-0.2095493064233081</v>
      </c>
      <c r="J5920" s="20" t="str">
        <f t="shared" si="837"/>
        <v>0,967568647785526-0,209549306423308j</v>
      </c>
      <c r="K5920" s="20" t="str">
        <f t="shared" si="838"/>
        <v>22,1294517898117-466,05138432997j</v>
      </c>
      <c r="L5920" s="21">
        <f t="shared" si="839"/>
        <v>22.1294517898117</v>
      </c>
      <c r="M5920" s="21">
        <f t="shared" si="840"/>
        <v>-466.05138432997001</v>
      </c>
      <c r="N5920" s="21">
        <f t="shared" si="834"/>
        <v>22.1294517898117</v>
      </c>
      <c r="O5920" s="40">
        <f t="shared" si="835"/>
        <v>-1.0433781899566952</v>
      </c>
      <c r="P5920" s="32">
        <f t="shared" si="836"/>
        <v>9837.2796371134664</v>
      </c>
      <c r="R5920">
        <v>71.006799999999998</v>
      </c>
      <c r="S5920">
        <v>0.99000999999999995</v>
      </c>
      <c r="T5920">
        <v>-12.19</v>
      </c>
    </row>
    <row r="5921" spans="5:20" x14ac:dyDescent="0.3">
      <c r="E5921" s="26">
        <v>71.102599999999995</v>
      </c>
      <c r="F5921" s="38">
        <v>0.98994000000000004</v>
      </c>
      <c r="G5921" s="38">
        <v>-12.23</v>
      </c>
      <c r="H5921" s="19">
        <f t="shared" si="832"/>
        <v>0.96747342148872029</v>
      </c>
      <c r="I5921" s="19">
        <f t="shared" si="833"/>
        <v>-0.20970546562478784</v>
      </c>
      <c r="J5921" s="20" t="str">
        <f t="shared" si="837"/>
        <v>0,96747342148872-0,209705465624788j</v>
      </c>
      <c r="K5921" s="20" t="str">
        <f t="shared" si="838"/>
        <v>22,2261359140649-465,65658471842j</v>
      </c>
      <c r="L5921" s="21">
        <f t="shared" si="839"/>
        <v>22.226135914064901</v>
      </c>
      <c r="M5921" s="21">
        <f t="shared" si="840"/>
        <v>-465.65658471841999</v>
      </c>
      <c r="N5921" s="21">
        <f t="shared" si="834"/>
        <v>22.226135914064901</v>
      </c>
      <c r="O5921" s="40">
        <f t="shared" si="835"/>
        <v>-1.0423183855615192</v>
      </c>
      <c r="P5921" s="32">
        <f t="shared" si="836"/>
        <v>9778.1304338989521</v>
      </c>
      <c r="R5921">
        <v>71.018799999999999</v>
      </c>
      <c r="S5921">
        <v>0.98997999999999997</v>
      </c>
      <c r="T5921">
        <v>-12.2</v>
      </c>
    </row>
    <row r="5922" spans="5:20" x14ac:dyDescent="0.3">
      <c r="E5922" s="26">
        <v>71.114500000000007</v>
      </c>
      <c r="F5922" s="38">
        <v>0.99006000000000005</v>
      </c>
      <c r="G5922" s="38">
        <v>-12.23</v>
      </c>
      <c r="H5922" s="19">
        <f t="shared" si="832"/>
        <v>0.96759069810202891</v>
      </c>
      <c r="I5922" s="19">
        <f t="shared" si="833"/>
        <v>-0.20973088600973538</v>
      </c>
      <c r="J5922" s="20" t="str">
        <f t="shared" si="837"/>
        <v>0,967590698102029-0,209730886009735j</v>
      </c>
      <c r="K5922" s="20" t="str">
        <f t="shared" si="838"/>
        <v>21,9608515939818-465,681525949984j</v>
      </c>
      <c r="L5922" s="21">
        <f t="shared" si="839"/>
        <v>21.960851593981801</v>
      </c>
      <c r="M5922" s="21">
        <f t="shared" si="840"/>
        <v>-465.68152594998401</v>
      </c>
      <c r="N5922" s="21">
        <f t="shared" si="834"/>
        <v>21.960851593981801</v>
      </c>
      <c r="O5922" s="40">
        <f t="shared" si="835"/>
        <v>-1.0421997871252231</v>
      </c>
      <c r="P5922" s="32">
        <f t="shared" si="836"/>
        <v>9896.7729773011088</v>
      </c>
      <c r="R5922">
        <v>71.030699999999996</v>
      </c>
      <c r="S5922">
        <v>0.99</v>
      </c>
      <c r="T5922">
        <v>-12.2</v>
      </c>
    </row>
    <row r="5923" spans="5:20" x14ac:dyDescent="0.3">
      <c r="E5923" s="26">
        <v>71.126499999999993</v>
      </c>
      <c r="F5923" s="38">
        <v>0.99</v>
      </c>
      <c r="G5923" s="38">
        <v>-12.24</v>
      </c>
      <c r="H5923" s="19">
        <f t="shared" si="832"/>
        <v>0.9674954423325115</v>
      </c>
      <c r="I5923" s="19">
        <f t="shared" si="833"/>
        <v>-0.20988703882283408</v>
      </c>
      <c r="J5923" s="20" t="str">
        <f t="shared" si="837"/>
        <v>0,967495442332512-0,209887038822834j</v>
      </c>
      <c r="K5923" s="20" t="str">
        <f t="shared" si="838"/>
        <v>22,0576261053042-465,287419769216j</v>
      </c>
      <c r="L5923" s="21">
        <f t="shared" si="839"/>
        <v>22.057626105304202</v>
      </c>
      <c r="M5923" s="21">
        <f t="shared" si="840"/>
        <v>-465.287419769216</v>
      </c>
      <c r="N5923" s="21">
        <f t="shared" si="834"/>
        <v>22.057626105304202</v>
      </c>
      <c r="O5923" s="40">
        <f t="shared" si="835"/>
        <v>-1.04114208930208</v>
      </c>
      <c r="P5923" s="32">
        <f t="shared" si="836"/>
        <v>9836.9117705155077</v>
      </c>
      <c r="R5923">
        <v>71.042699999999996</v>
      </c>
      <c r="S5923">
        <v>0.99004999999999999</v>
      </c>
      <c r="T5923">
        <v>-12.21</v>
      </c>
    </row>
    <row r="5924" spans="5:20" x14ac:dyDescent="0.3">
      <c r="E5924" s="26">
        <v>71.138499999999993</v>
      </c>
      <c r="F5924" s="38">
        <v>0.99</v>
      </c>
      <c r="G5924" s="38">
        <v>-12.24</v>
      </c>
      <c r="H5924" s="19">
        <f t="shared" si="832"/>
        <v>0.9674954423325115</v>
      </c>
      <c r="I5924" s="19">
        <f t="shared" si="833"/>
        <v>-0.20988703882283408</v>
      </c>
      <c r="J5924" s="20" t="str">
        <f t="shared" si="837"/>
        <v>0,967495442332512-0,209887038822834j</v>
      </c>
      <c r="K5924" s="20" t="str">
        <f t="shared" si="838"/>
        <v>22,0576261053042-465,287419769216j</v>
      </c>
      <c r="L5924" s="21">
        <f t="shared" si="839"/>
        <v>22.057626105304202</v>
      </c>
      <c r="M5924" s="21">
        <f t="shared" si="840"/>
        <v>-465.287419769216</v>
      </c>
      <c r="N5924" s="21">
        <f t="shared" si="834"/>
        <v>22.057626105304202</v>
      </c>
      <c r="O5924" s="40">
        <f t="shared" si="835"/>
        <v>-1.0409664642176093</v>
      </c>
      <c r="P5924" s="32">
        <f t="shared" si="836"/>
        <v>9836.9117705155077</v>
      </c>
      <c r="R5924">
        <v>71.054699999999997</v>
      </c>
      <c r="S5924">
        <v>0.98999000000000004</v>
      </c>
      <c r="T5924">
        <v>-12.21</v>
      </c>
    </row>
    <row r="5925" spans="5:20" x14ac:dyDescent="0.3">
      <c r="E5925" s="26">
        <v>71.150400000000005</v>
      </c>
      <c r="F5925" s="38">
        <v>0.99002999999999997</v>
      </c>
      <c r="G5925" s="38">
        <v>-12.25</v>
      </c>
      <c r="H5925" s="19">
        <f t="shared" si="832"/>
        <v>0.96748811233124588</v>
      </c>
      <c r="I5925" s="19">
        <f t="shared" si="833"/>
        <v>-0.21006226076504647</v>
      </c>
      <c r="J5925" s="20" t="str">
        <f t="shared" si="837"/>
        <v>0,967488112331246-0,210062260765046j</v>
      </c>
      <c r="K5925" s="20" t="str">
        <f t="shared" si="838"/>
        <v>21,9557374582379-464,912558738329j</v>
      </c>
      <c r="L5925" s="21">
        <f t="shared" si="839"/>
        <v>21.955737458237898</v>
      </c>
      <c r="M5925" s="21">
        <f t="shared" si="840"/>
        <v>-464.91255873832898</v>
      </c>
      <c r="N5925" s="21">
        <f t="shared" si="834"/>
        <v>21.955737458237898</v>
      </c>
      <c r="O5925" s="40">
        <f t="shared" si="835"/>
        <v>-1.0399538418435623</v>
      </c>
      <c r="P5925" s="32">
        <f t="shared" si="836"/>
        <v>9866.4753161673289</v>
      </c>
      <c r="R5925">
        <v>71.066599999999994</v>
      </c>
      <c r="S5925">
        <v>0.98997999999999997</v>
      </c>
      <c r="T5925">
        <v>-12.22</v>
      </c>
    </row>
    <row r="5926" spans="5:20" x14ac:dyDescent="0.3">
      <c r="E5926" s="26">
        <v>71.162400000000005</v>
      </c>
      <c r="F5926" s="38">
        <v>0.98999000000000004</v>
      </c>
      <c r="G5926" s="38">
        <v>-12.25</v>
      </c>
      <c r="H5926" s="19">
        <f t="shared" si="832"/>
        <v>0.96744902308698744</v>
      </c>
      <c r="I5926" s="19">
        <f t="shared" si="833"/>
        <v>-0.21005377365816025</v>
      </c>
      <c r="J5926" s="20" t="str">
        <f t="shared" si="837"/>
        <v>0,967449023086987-0,21005377365816j</v>
      </c>
      <c r="K5926" s="20" t="str">
        <f t="shared" si="838"/>
        <v>22,0438803477752-464,904293854766j</v>
      </c>
      <c r="L5926" s="21">
        <f t="shared" si="839"/>
        <v>22.0438803477752</v>
      </c>
      <c r="M5926" s="21">
        <f t="shared" si="840"/>
        <v>-464.90429385476602</v>
      </c>
      <c r="N5926" s="21">
        <f t="shared" si="834"/>
        <v>22.0438803477752</v>
      </c>
      <c r="O5926" s="40">
        <f t="shared" si="835"/>
        <v>-1.039759991675844</v>
      </c>
      <c r="P5926" s="32">
        <f t="shared" si="836"/>
        <v>9826.8513386867453</v>
      </c>
      <c r="R5926">
        <v>71.078599999999994</v>
      </c>
      <c r="S5926">
        <v>0.99002000000000001</v>
      </c>
      <c r="T5926">
        <v>-12.22</v>
      </c>
    </row>
    <row r="5927" spans="5:20" x14ac:dyDescent="0.3">
      <c r="E5927" s="26">
        <v>71.174400000000006</v>
      </c>
      <c r="F5927" s="38">
        <v>0.99002999999999997</v>
      </c>
      <c r="G5927" s="38">
        <v>-12.26</v>
      </c>
      <c r="H5927" s="19">
        <f t="shared" si="832"/>
        <v>0.96745143481490015</v>
      </c>
      <c r="I5927" s="19">
        <f t="shared" si="833"/>
        <v>-0.21023111609509887</v>
      </c>
      <c r="J5927" s="20" t="str">
        <f t="shared" si="837"/>
        <v>0,9674514348149-0,210231116095099j</v>
      </c>
      <c r="K5927" s="20" t="str">
        <f t="shared" si="838"/>
        <v>21,9201500238098-464,532102206276j</v>
      </c>
      <c r="L5927" s="21">
        <f t="shared" si="839"/>
        <v>21.9201500238098</v>
      </c>
      <c r="M5927" s="21">
        <f t="shared" si="840"/>
        <v>-464.53210220627602</v>
      </c>
      <c r="N5927" s="21">
        <f t="shared" si="834"/>
        <v>21.9201500238098</v>
      </c>
      <c r="O5927" s="40">
        <f t="shared" si="835"/>
        <v>-1.0387524206877523</v>
      </c>
      <c r="P5927" s="32">
        <f t="shared" si="836"/>
        <v>9866.2904552356304</v>
      </c>
      <c r="R5927">
        <v>71.090599999999995</v>
      </c>
      <c r="S5927">
        <v>0.99</v>
      </c>
      <c r="T5927">
        <v>-12.22</v>
      </c>
    </row>
    <row r="5928" spans="5:20" x14ac:dyDescent="0.3">
      <c r="E5928" s="26">
        <v>71.186300000000003</v>
      </c>
      <c r="F5928" s="38">
        <v>0.99002000000000001</v>
      </c>
      <c r="G5928" s="38">
        <v>-12.26</v>
      </c>
      <c r="H5928" s="19">
        <f t="shared" si="832"/>
        <v>0.96744166287430433</v>
      </c>
      <c r="I5928" s="19">
        <f t="shared" si="833"/>
        <v>-0.2102289926128196</v>
      </c>
      <c r="J5928" s="20" t="str">
        <f t="shared" si="837"/>
        <v>0,967441662874304-0,21022899261282j</v>
      </c>
      <c r="K5928" s="20" t="str">
        <f t="shared" si="838"/>
        <v>21,9421502907438-464,530044136886j</v>
      </c>
      <c r="L5928" s="21">
        <f t="shared" si="839"/>
        <v>21.9421502907438</v>
      </c>
      <c r="M5928" s="21">
        <f t="shared" si="840"/>
        <v>-464.53004413688598</v>
      </c>
      <c r="N5928" s="21">
        <f t="shared" si="834"/>
        <v>21.9421502907438</v>
      </c>
      <c r="O5928" s="40">
        <f t="shared" si="835"/>
        <v>-1.0385741742313017</v>
      </c>
      <c r="P5928" s="32">
        <f t="shared" si="836"/>
        <v>9856.3548694875135</v>
      </c>
      <c r="R5928">
        <v>71.102599999999995</v>
      </c>
      <c r="S5928">
        <v>0.98994000000000004</v>
      </c>
      <c r="T5928">
        <v>-12.23</v>
      </c>
    </row>
    <row r="5929" spans="5:20" x14ac:dyDescent="0.3">
      <c r="E5929" s="26">
        <v>71.198300000000003</v>
      </c>
      <c r="F5929" s="38">
        <v>0.98999000000000004</v>
      </c>
      <c r="G5929" s="38">
        <v>-12.26</v>
      </c>
      <c r="H5929" s="19">
        <f t="shared" si="832"/>
        <v>0.96741234705251666</v>
      </c>
      <c r="I5929" s="19">
        <f t="shared" si="833"/>
        <v>-0.21022262216598178</v>
      </c>
      <c r="J5929" s="20" t="str">
        <f t="shared" si="837"/>
        <v>0,967412347052517-0,210222622165982j</v>
      </c>
      <c r="K5929" s="20" t="str">
        <f t="shared" si="838"/>
        <v>22,0081506791844-464,523857471316j</v>
      </c>
      <c r="L5929" s="21">
        <f t="shared" si="839"/>
        <v>22.0081506791844</v>
      </c>
      <c r="M5929" s="21">
        <f t="shared" si="840"/>
        <v>-464.52385747131598</v>
      </c>
      <c r="N5929" s="21">
        <f t="shared" si="834"/>
        <v>22.0081506791844</v>
      </c>
      <c r="O5929" s="40">
        <f t="shared" si="835"/>
        <v>-1.0383852999393945</v>
      </c>
      <c r="P5929" s="32">
        <f t="shared" si="836"/>
        <v>9826.6672201993624</v>
      </c>
      <c r="R5929">
        <v>71.114500000000007</v>
      </c>
      <c r="S5929">
        <v>0.99006000000000005</v>
      </c>
      <c r="T5929">
        <v>-12.23</v>
      </c>
    </row>
    <row r="5930" spans="5:20" x14ac:dyDescent="0.3">
      <c r="E5930" s="26">
        <v>71.210300000000004</v>
      </c>
      <c r="F5930" s="38">
        <v>0.98999000000000004</v>
      </c>
      <c r="G5930" s="38">
        <v>-12.27</v>
      </c>
      <c r="H5930" s="19">
        <f t="shared" si="832"/>
        <v>0.96737564154898059</v>
      </c>
      <c r="I5930" s="19">
        <f t="shared" si="833"/>
        <v>-0.21039146427005606</v>
      </c>
      <c r="J5930" s="20" t="str">
        <f t="shared" si="837"/>
        <v>0,967375641548981-0,210391464270056j</v>
      </c>
      <c r="K5930" s="20" t="str">
        <f t="shared" si="838"/>
        <v>21,972508078125-464,14403472422j</v>
      </c>
      <c r="L5930" s="21">
        <f t="shared" si="839"/>
        <v>21.972508078124999</v>
      </c>
      <c r="M5930" s="21">
        <f t="shared" si="840"/>
        <v>-464.14403472421998</v>
      </c>
      <c r="N5930" s="21">
        <f t="shared" si="834"/>
        <v>21.972508078124999</v>
      </c>
      <c r="O5930" s="40">
        <f t="shared" si="835"/>
        <v>-1.0373614130677153</v>
      </c>
      <c r="P5930" s="32">
        <f t="shared" si="836"/>
        <v>9826.4829537723326</v>
      </c>
      <c r="R5930">
        <v>71.126499999999993</v>
      </c>
      <c r="S5930">
        <v>0.99</v>
      </c>
      <c r="T5930">
        <v>-12.24</v>
      </c>
    </row>
    <row r="5931" spans="5:20" x14ac:dyDescent="0.3">
      <c r="E5931" s="26">
        <v>71.222300000000004</v>
      </c>
      <c r="F5931" s="38">
        <v>0.99</v>
      </c>
      <c r="G5931" s="38">
        <v>-12.28</v>
      </c>
      <c r="H5931" s="19">
        <f t="shared" si="832"/>
        <v>0.96734867777626288</v>
      </c>
      <c r="I5931" s="19">
        <f t="shared" si="833"/>
        <v>-0.2105624268584404</v>
      </c>
      <c r="J5931" s="20" t="str">
        <f t="shared" si="837"/>
        <v>0,967348677776263-0,21056242685844j</v>
      </c>
      <c r="K5931" s="20" t="str">
        <f t="shared" si="838"/>
        <v>21,915023058868-463,766878385326j</v>
      </c>
      <c r="L5931" s="21">
        <f t="shared" si="839"/>
        <v>21.915023058868002</v>
      </c>
      <c r="M5931" s="21">
        <f t="shared" si="840"/>
        <v>-463.76687838532598</v>
      </c>
      <c r="N5931" s="21">
        <f t="shared" si="834"/>
        <v>21.915023058868002</v>
      </c>
      <c r="O5931" s="40">
        <f t="shared" si="835"/>
        <v>-1.0363438296337313</v>
      </c>
      <c r="P5931" s="32">
        <f t="shared" si="836"/>
        <v>9836.1742601824062</v>
      </c>
      <c r="R5931">
        <v>71.138499999999993</v>
      </c>
      <c r="S5931">
        <v>0.99</v>
      </c>
      <c r="T5931">
        <v>-12.24</v>
      </c>
    </row>
    <row r="5932" spans="5:20" x14ac:dyDescent="0.3">
      <c r="E5932" s="26">
        <v>71.234200000000001</v>
      </c>
      <c r="F5932" s="38">
        <v>0.99000999999999995</v>
      </c>
      <c r="G5932" s="38">
        <v>-12.28</v>
      </c>
      <c r="H5932" s="19">
        <f t="shared" si="832"/>
        <v>0.96735844897502821</v>
      </c>
      <c r="I5932" s="19">
        <f t="shared" si="833"/>
        <v>-0.21056455375164099</v>
      </c>
      <c r="J5932" s="20" t="str">
        <f t="shared" si="837"/>
        <v>0,967358448975028-0,210564553751641j</v>
      </c>
      <c r="K5932" s="20" t="str">
        <f t="shared" si="838"/>
        <v>21,893093787646-463,768930576837j</v>
      </c>
      <c r="L5932" s="21">
        <f t="shared" si="839"/>
        <v>21.893093787645999</v>
      </c>
      <c r="M5932" s="21">
        <f t="shared" si="840"/>
        <v>-463.76893057683702</v>
      </c>
      <c r="N5932" s="21">
        <f t="shared" si="834"/>
        <v>21.893093787645999</v>
      </c>
      <c r="O5932" s="40">
        <f t="shared" si="835"/>
        <v>-1.0361752887481808</v>
      </c>
      <c r="P5932" s="32">
        <f t="shared" si="836"/>
        <v>9846.0697521707316</v>
      </c>
      <c r="R5932">
        <v>71.150400000000005</v>
      </c>
      <c r="S5932">
        <v>0.99002999999999997</v>
      </c>
      <c r="T5932">
        <v>-12.25</v>
      </c>
    </row>
    <row r="5933" spans="5:20" x14ac:dyDescent="0.3">
      <c r="E5933" s="26">
        <v>71.246200000000002</v>
      </c>
      <c r="F5933" s="38">
        <v>0.99000999999999995</v>
      </c>
      <c r="G5933" s="38">
        <v>-12.28</v>
      </c>
      <c r="H5933" s="19">
        <f t="shared" si="832"/>
        <v>0.96735844897502821</v>
      </c>
      <c r="I5933" s="19">
        <f t="shared" si="833"/>
        <v>-0.21056455375164099</v>
      </c>
      <c r="J5933" s="20" t="str">
        <f t="shared" si="837"/>
        <v>0,967358448975028-0,210564553751641j</v>
      </c>
      <c r="K5933" s="20" t="str">
        <f t="shared" si="838"/>
        <v>21,893093787646-463,768930576837j</v>
      </c>
      <c r="L5933" s="21">
        <f t="shared" si="839"/>
        <v>21.893093787645999</v>
      </c>
      <c r="M5933" s="21">
        <f t="shared" si="840"/>
        <v>-463.76893057683702</v>
      </c>
      <c r="N5933" s="21">
        <f t="shared" si="834"/>
        <v>21.893093787645999</v>
      </c>
      <c r="O5933" s="40">
        <f t="shared" si="835"/>
        <v>-1.0360007657074435</v>
      </c>
      <c r="P5933" s="32">
        <f t="shared" si="836"/>
        <v>9846.0697521707316</v>
      </c>
      <c r="R5933">
        <v>71.162400000000005</v>
      </c>
      <c r="S5933">
        <v>0.98999000000000004</v>
      </c>
      <c r="T5933">
        <v>-12.25</v>
      </c>
    </row>
    <row r="5934" spans="5:20" x14ac:dyDescent="0.3">
      <c r="E5934" s="26">
        <v>71.258200000000002</v>
      </c>
      <c r="F5934" s="38">
        <v>0.99002999999999997</v>
      </c>
      <c r="G5934" s="38">
        <v>-12.29</v>
      </c>
      <c r="H5934" s="19">
        <f t="shared" si="832"/>
        <v>0.96734122544880086</v>
      </c>
      <c r="I5934" s="19">
        <f t="shared" si="833"/>
        <v>-0.21073764364064645</v>
      </c>
      <c r="J5934" s="20" t="str">
        <f t="shared" si="837"/>
        <v>0,967341225448801-0,210737643640646j</v>
      </c>
      <c r="K5934" s="20" t="str">
        <f t="shared" si="838"/>
        <v>21,8139069341214-463,394408880838j</v>
      </c>
      <c r="L5934" s="21">
        <f t="shared" si="839"/>
        <v>21.813906934121398</v>
      </c>
      <c r="M5934" s="21">
        <f t="shared" si="840"/>
        <v>-463.394408880838</v>
      </c>
      <c r="N5934" s="21">
        <f t="shared" si="834"/>
        <v>21.813906934121398</v>
      </c>
      <c r="O5934" s="40">
        <f t="shared" si="835"/>
        <v>-1.0349898085347686</v>
      </c>
      <c r="P5934" s="32">
        <f t="shared" si="836"/>
        <v>9865.7349812526882</v>
      </c>
      <c r="R5934">
        <v>71.174400000000006</v>
      </c>
      <c r="S5934">
        <v>0.99002999999999997</v>
      </c>
      <c r="T5934">
        <v>-12.26</v>
      </c>
    </row>
    <row r="5935" spans="5:20" x14ac:dyDescent="0.3">
      <c r="E5935" s="26">
        <v>71.270099999999999</v>
      </c>
      <c r="F5935" s="38">
        <v>0.99004000000000003</v>
      </c>
      <c r="G5935" s="38">
        <v>-12.29</v>
      </c>
      <c r="H5935" s="19">
        <f t="shared" si="832"/>
        <v>0.96735099627620469</v>
      </c>
      <c r="I5935" s="19">
        <f t="shared" si="833"/>
        <v>-0.21073977223921056</v>
      </c>
      <c r="J5935" s="20" t="str">
        <f t="shared" si="837"/>
        <v>0,967350996276205-0,210739772239211j</v>
      </c>
      <c r="K5935" s="20" t="str">
        <f t="shared" si="838"/>
        <v>21,7920127632032-463,396449897963j</v>
      </c>
      <c r="L5935" s="21">
        <f t="shared" si="839"/>
        <v>21.7920127632032</v>
      </c>
      <c r="M5935" s="21">
        <f t="shared" si="840"/>
        <v>-463.39644989796301</v>
      </c>
      <c r="N5935" s="21">
        <f t="shared" si="834"/>
        <v>21.7920127632032</v>
      </c>
      <c r="O5935" s="40">
        <f t="shared" si="835"/>
        <v>-1.0348215536739338</v>
      </c>
      <c r="P5935" s="32">
        <f t="shared" si="836"/>
        <v>9875.6899574554773</v>
      </c>
      <c r="R5935">
        <v>71.186300000000003</v>
      </c>
      <c r="S5935">
        <v>0.99002000000000001</v>
      </c>
      <c r="T5935">
        <v>-12.26</v>
      </c>
    </row>
    <row r="5936" spans="5:20" x14ac:dyDescent="0.3">
      <c r="E5936" s="26">
        <v>71.2821</v>
      </c>
      <c r="F5936" s="38">
        <v>0.99002000000000001</v>
      </c>
      <c r="G5936" s="38">
        <v>-12.3</v>
      </c>
      <c r="H5936" s="19">
        <f t="shared" si="832"/>
        <v>0.96729465960239969</v>
      </c>
      <c r="I5936" s="19">
        <f t="shared" si="833"/>
        <v>-0.21090434301995231</v>
      </c>
      <c r="J5936" s="20" t="str">
        <f t="shared" si="837"/>
        <v>0,9672946596024-0,210904343019952j</v>
      </c>
      <c r="K5936" s="20" t="str">
        <f t="shared" si="838"/>
        <v>21,8005235959907-463,014360144443j</v>
      </c>
      <c r="L5936" s="21">
        <f t="shared" si="839"/>
        <v>21.8005235959907</v>
      </c>
      <c r="M5936" s="21">
        <f t="shared" si="840"/>
        <v>-463.014360144443</v>
      </c>
      <c r="N5936" s="21">
        <f t="shared" si="834"/>
        <v>21.8005235959907</v>
      </c>
      <c r="O5936" s="40">
        <f t="shared" si="835"/>
        <v>-1.0337942364144599</v>
      </c>
      <c r="P5936" s="32">
        <f t="shared" si="836"/>
        <v>9855.6146866371801</v>
      </c>
      <c r="R5936">
        <v>71.198300000000003</v>
      </c>
      <c r="S5936">
        <v>0.98999000000000004</v>
      </c>
      <c r="T5936">
        <v>-12.26</v>
      </c>
    </row>
    <row r="5937" spans="5:20" x14ac:dyDescent="0.3">
      <c r="E5937" s="26">
        <v>71.2941</v>
      </c>
      <c r="F5937" s="38">
        <v>0.99002000000000001</v>
      </c>
      <c r="G5937" s="38">
        <v>-12.3</v>
      </c>
      <c r="H5937" s="19">
        <f t="shared" si="832"/>
        <v>0.96729465960239969</v>
      </c>
      <c r="I5937" s="19">
        <f t="shared" si="833"/>
        <v>-0.21090434301995231</v>
      </c>
      <c r="J5937" s="20" t="str">
        <f t="shared" si="837"/>
        <v>0,9672946596024-0,210904343019952j</v>
      </c>
      <c r="K5937" s="20" t="str">
        <f t="shared" si="838"/>
        <v>21,8005235959907-463,014360144443j</v>
      </c>
      <c r="L5937" s="21">
        <f t="shared" si="839"/>
        <v>21.8005235959907</v>
      </c>
      <c r="M5937" s="21">
        <f t="shared" si="840"/>
        <v>-463.014360144443</v>
      </c>
      <c r="N5937" s="21">
        <f t="shared" si="834"/>
        <v>21.8005235959907</v>
      </c>
      <c r="O5937" s="40">
        <f t="shared" si="835"/>
        <v>-1.0336202314009035</v>
      </c>
      <c r="P5937" s="32">
        <f t="shared" si="836"/>
        <v>9855.6146866371801</v>
      </c>
      <c r="R5937">
        <v>71.210300000000004</v>
      </c>
      <c r="S5937">
        <v>0.98999000000000004</v>
      </c>
      <c r="T5937">
        <v>-12.27</v>
      </c>
    </row>
    <row r="5938" spans="5:20" x14ac:dyDescent="0.3">
      <c r="E5938" s="26">
        <v>71.305999999999997</v>
      </c>
      <c r="F5938" s="38">
        <v>0.99004000000000003</v>
      </c>
      <c r="G5938" s="38">
        <v>-12.31</v>
      </c>
      <c r="H5938" s="19">
        <f t="shared" si="832"/>
        <v>0.96727737528549673</v>
      </c>
      <c r="I5938" s="19">
        <f t="shared" si="833"/>
        <v>-0.21107742859150158</v>
      </c>
      <c r="J5938" s="20" t="str">
        <f t="shared" si="837"/>
        <v>0,967277375285497-0,211077428591502j</v>
      </c>
      <c r="K5938" s="20" t="str">
        <f t="shared" si="838"/>
        <v>21,7216842646476-462,641026534884j</v>
      </c>
      <c r="L5938" s="21">
        <f t="shared" si="839"/>
        <v>21.7216842646476</v>
      </c>
      <c r="M5938" s="21">
        <f t="shared" si="840"/>
        <v>-462.64102653488402</v>
      </c>
      <c r="N5938" s="21">
        <f t="shared" si="834"/>
        <v>21.7216842646476</v>
      </c>
      <c r="O5938" s="40">
        <f t="shared" si="835"/>
        <v>-1.0326144539047979</v>
      </c>
      <c r="P5938" s="32">
        <f t="shared" si="836"/>
        <v>9875.3185244323522</v>
      </c>
      <c r="R5938">
        <v>71.222300000000004</v>
      </c>
      <c r="S5938">
        <v>0.99</v>
      </c>
      <c r="T5938">
        <v>-12.28</v>
      </c>
    </row>
    <row r="5939" spans="5:20" x14ac:dyDescent="0.3">
      <c r="E5939" s="26">
        <v>71.317999999999998</v>
      </c>
      <c r="F5939" s="38">
        <v>0.99004000000000003</v>
      </c>
      <c r="G5939" s="38">
        <v>-12.31</v>
      </c>
      <c r="H5939" s="19">
        <f t="shared" si="832"/>
        <v>0.96727737528549673</v>
      </c>
      <c r="I5939" s="19">
        <f t="shared" si="833"/>
        <v>-0.21107742859150158</v>
      </c>
      <c r="J5939" s="20" t="str">
        <f t="shared" si="837"/>
        <v>0,967277375285497-0,211077428591502j</v>
      </c>
      <c r="K5939" s="20" t="str">
        <f t="shared" si="838"/>
        <v>21,7216842646476-462,641026534884j</v>
      </c>
      <c r="L5939" s="21">
        <f t="shared" si="839"/>
        <v>21.7216842646476</v>
      </c>
      <c r="M5939" s="21">
        <f t="shared" si="840"/>
        <v>-462.64102653488402</v>
      </c>
      <c r="N5939" s="21">
        <f t="shared" si="834"/>
        <v>21.7216842646476</v>
      </c>
      <c r="O5939" s="40">
        <f t="shared" si="835"/>
        <v>-1.032440705714343</v>
      </c>
      <c r="P5939" s="32">
        <f t="shared" si="836"/>
        <v>9875.3185244323522</v>
      </c>
      <c r="R5939">
        <v>71.234200000000001</v>
      </c>
      <c r="S5939">
        <v>0.99000999999999995</v>
      </c>
      <c r="T5939">
        <v>-12.28</v>
      </c>
    </row>
    <row r="5940" spans="5:20" x14ac:dyDescent="0.3">
      <c r="E5940" s="26">
        <v>71.33</v>
      </c>
      <c r="F5940" s="38">
        <v>0.99004999999999999</v>
      </c>
      <c r="G5940" s="38">
        <v>-12.31</v>
      </c>
      <c r="H5940" s="19">
        <f t="shared" si="832"/>
        <v>0.96728714536928406</v>
      </c>
      <c r="I5940" s="19">
        <f t="shared" si="833"/>
        <v>-0.2110795606005981</v>
      </c>
      <c r="J5940" s="20" t="str">
        <f t="shared" si="837"/>
        <v>0,967287145369284-0,211079560600598j</v>
      </c>
      <c r="K5940" s="20" t="str">
        <f t="shared" si="838"/>
        <v>21,6998603777903-462,643055597406j</v>
      </c>
      <c r="L5940" s="21">
        <f t="shared" si="839"/>
        <v>21.699860377790301</v>
      </c>
      <c r="M5940" s="21">
        <f t="shared" si="840"/>
        <v>-462.64305559740598</v>
      </c>
      <c r="N5940" s="21">
        <f t="shared" si="834"/>
        <v>21.699860377790301</v>
      </c>
      <c r="O5940" s="40">
        <f t="shared" si="835"/>
        <v>-1.0322715433263103</v>
      </c>
      <c r="P5940" s="32">
        <f t="shared" si="836"/>
        <v>9885.2931354558041</v>
      </c>
      <c r="R5940">
        <v>71.246200000000002</v>
      </c>
      <c r="S5940">
        <v>0.99000999999999995</v>
      </c>
      <c r="T5940">
        <v>-12.28</v>
      </c>
    </row>
    <row r="5941" spans="5:20" x14ac:dyDescent="0.3">
      <c r="E5941" s="26">
        <v>71.341999999999999</v>
      </c>
      <c r="F5941" s="38">
        <v>0.99002999999999997</v>
      </c>
      <c r="G5941" s="38">
        <v>-12.32</v>
      </c>
      <c r="H5941" s="19">
        <f t="shared" si="832"/>
        <v>0.96723075088061838</v>
      </c>
      <c r="I5941" s="19">
        <f t="shared" si="833"/>
        <v>-0.21124411341127386</v>
      </c>
      <c r="J5941" s="20" t="str">
        <f t="shared" si="837"/>
        <v>0,967230750880618-0,211244113411274j</v>
      </c>
      <c r="K5941" s="20" t="str">
        <f t="shared" si="838"/>
        <v>21,7084367924157-462,262198902894j</v>
      </c>
      <c r="L5941" s="21">
        <f t="shared" si="839"/>
        <v>21.7084367924157</v>
      </c>
      <c r="M5941" s="21">
        <f t="shared" si="840"/>
        <v>-462.262198902894</v>
      </c>
      <c r="N5941" s="21">
        <f t="shared" si="834"/>
        <v>21.7084367924157</v>
      </c>
      <c r="O5941" s="40">
        <f t="shared" si="835"/>
        <v>-1.0312482683401714</v>
      </c>
      <c r="P5941" s="32">
        <f t="shared" si="836"/>
        <v>9865.1781706054862</v>
      </c>
      <c r="R5941">
        <v>71.258200000000002</v>
      </c>
      <c r="S5941">
        <v>0.99002999999999997</v>
      </c>
      <c r="T5941">
        <v>-12.29</v>
      </c>
    </row>
    <row r="5942" spans="5:20" x14ac:dyDescent="0.3">
      <c r="E5942" s="26">
        <v>71.353899999999996</v>
      </c>
      <c r="F5942" s="38">
        <v>0.99002999999999997</v>
      </c>
      <c r="G5942" s="38">
        <v>-12.33</v>
      </c>
      <c r="H5942" s="19">
        <f t="shared" si="832"/>
        <v>0.96719386709599398</v>
      </c>
      <c r="I5942" s="19">
        <f t="shared" si="833"/>
        <v>-0.21141292380527904</v>
      </c>
      <c r="J5942" s="20" t="str">
        <f t="shared" si="837"/>
        <v>0,967193867095994-0,211412923805279j</v>
      </c>
      <c r="K5942" s="20" t="str">
        <f t="shared" si="838"/>
        <v>21,6734505502799-461,886007240964j</v>
      </c>
      <c r="L5942" s="21">
        <f t="shared" si="839"/>
        <v>21.673450550279899</v>
      </c>
      <c r="M5942" s="21">
        <f t="shared" si="840"/>
        <v>-461.88600724096398</v>
      </c>
      <c r="N5942" s="21">
        <f t="shared" si="834"/>
        <v>21.673450550279899</v>
      </c>
      <c r="O5942" s="40">
        <f t="shared" si="835"/>
        <v>-1.0302371867182927</v>
      </c>
      <c r="P5942" s="32">
        <f t="shared" si="836"/>
        <v>9864.9922700469087</v>
      </c>
      <c r="R5942">
        <v>71.270099999999999</v>
      </c>
      <c r="S5942">
        <v>0.99004000000000003</v>
      </c>
      <c r="T5942">
        <v>-12.29</v>
      </c>
    </row>
    <row r="5943" spans="5:20" x14ac:dyDescent="0.3">
      <c r="E5943" s="26">
        <v>71.365899999999996</v>
      </c>
      <c r="F5943" s="38">
        <v>0.99002999999999997</v>
      </c>
      <c r="G5943" s="38">
        <v>-12.33</v>
      </c>
      <c r="H5943" s="19">
        <f t="shared" si="832"/>
        <v>0.96719386709599398</v>
      </c>
      <c r="I5943" s="19">
        <f t="shared" si="833"/>
        <v>-0.21141292380527904</v>
      </c>
      <c r="J5943" s="20" t="str">
        <f t="shared" si="837"/>
        <v>0,967193867095994-0,211412923805279j</v>
      </c>
      <c r="K5943" s="20" t="str">
        <f t="shared" si="838"/>
        <v>21,6734505502799-461,886007240964j</v>
      </c>
      <c r="L5943" s="21">
        <f t="shared" si="839"/>
        <v>21.673450550279899</v>
      </c>
      <c r="M5943" s="21">
        <f t="shared" si="840"/>
        <v>-461.88600724096398</v>
      </c>
      <c r="N5943" s="21">
        <f t="shared" si="834"/>
        <v>21.673450550279899</v>
      </c>
      <c r="O5943" s="40">
        <f t="shared" si="835"/>
        <v>-1.0300639548773067</v>
      </c>
      <c r="P5943" s="32">
        <f t="shared" si="836"/>
        <v>9864.9922700469087</v>
      </c>
      <c r="R5943">
        <v>71.2821</v>
      </c>
      <c r="S5943">
        <v>0.99002000000000001</v>
      </c>
      <c r="T5943">
        <v>-12.3</v>
      </c>
    </row>
    <row r="5944" spans="5:20" x14ac:dyDescent="0.3">
      <c r="E5944" s="26">
        <v>71.377899999999997</v>
      </c>
      <c r="F5944" s="38">
        <v>0.98999000000000004</v>
      </c>
      <c r="G5944" s="38">
        <v>-12.33</v>
      </c>
      <c r="H5944" s="19">
        <f t="shared" si="832"/>
        <v>0.96715478974007163</v>
      </c>
      <c r="I5944" s="19">
        <f t="shared" si="833"/>
        <v>-0.21140438212780241</v>
      </c>
      <c r="J5944" s="20" t="str">
        <f t="shared" si="837"/>
        <v>0,967154789740072-0,211404382127802j</v>
      </c>
      <c r="K5944" s="20" t="str">
        <f t="shared" si="838"/>
        <v>21,7604651523532-461,87790173002j</v>
      </c>
      <c r="L5944" s="21">
        <f t="shared" si="839"/>
        <v>21.760465152353198</v>
      </c>
      <c r="M5944" s="21">
        <f t="shared" si="840"/>
        <v>-461.87790173002003</v>
      </c>
      <c r="N5944" s="21">
        <f t="shared" si="834"/>
        <v>21.760465152353198</v>
      </c>
      <c r="O5944" s="40">
        <f t="shared" si="835"/>
        <v>-1.0298727080124992</v>
      </c>
      <c r="P5944" s="32">
        <f t="shared" si="836"/>
        <v>9825.3742488152875</v>
      </c>
      <c r="R5944">
        <v>71.2941</v>
      </c>
      <c r="S5944">
        <v>0.99002000000000001</v>
      </c>
      <c r="T5944">
        <v>-12.3</v>
      </c>
    </row>
    <row r="5945" spans="5:20" x14ac:dyDescent="0.3">
      <c r="E5945" s="26">
        <v>71.389799999999994</v>
      </c>
      <c r="F5945" s="38">
        <v>0.99009000000000003</v>
      </c>
      <c r="G5945" s="38">
        <v>-12.34</v>
      </c>
      <c r="H5945" s="19">
        <f t="shared" si="832"/>
        <v>0.96721556764574457</v>
      </c>
      <c r="I5945" s="19">
        <f t="shared" si="833"/>
        <v>-0.2115945505057259</v>
      </c>
      <c r="J5945" s="20" t="str">
        <f t="shared" si="837"/>
        <v>0,967215567645745-0,211594550505726j</v>
      </c>
      <c r="K5945" s="20" t="str">
        <f t="shared" si="838"/>
        <v>21,5082345413534-461,522486701586j</v>
      </c>
      <c r="L5945" s="21">
        <f t="shared" si="839"/>
        <v>21.508234541353399</v>
      </c>
      <c r="M5945" s="21">
        <f t="shared" si="840"/>
        <v>-461.52248670158599</v>
      </c>
      <c r="N5945" s="21">
        <f t="shared" si="834"/>
        <v>21.508234541353399</v>
      </c>
      <c r="O5945" s="40">
        <f t="shared" si="835"/>
        <v>-1.028908683125894</v>
      </c>
      <c r="P5945" s="32">
        <f t="shared" si="836"/>
        <v>9924.8317882100564</v>
      </c>
      <c r="R5945">
        <v>71.305999999999997</v>
      </c>
      <c r="S5945">
        <v>0.99004000000000003</v>
      </c>
      <c r="T5945">
        <v>-12.31</v>
      </c>
    </row>
    <row r="5946" spans="5:20" x14ac:dyDescent="0.3">
      <c r="E5946" s="26">
        <v>71.401799999999994</v>
      </c>
      <c r="F5946" s="38">
        <v>0.99004000000000003</v>
      </c>
      <c r="G5946" s="38">
        <v>-12.34</v>
      </c>
      <c r="H5946" s="19">
        <f t="shared" si="832"/>
        <v>0.96716672281509042</v>
      </c>
      <c r="I5946" s="19">
        <f t="shared" si="833"/>
        <v>-0.21158386488368619</v>
      </c>
      <c r="J5946" s="20" t="str">
        <f t="shared" si="837"/>
        <v>0,96716672281509-0,211583864883686j</v>
      </c>
      <c r="K5946" s="20" t="str">
        <f t="shared" si="838"/>
        <v>21,6168301522275-461,512435356012j</v>
      </c>
      <c r="L5946" s="21">
        <f t="shared" si="839"/>
        <v>21.6168301522275</v>
      </c>
      <c r="M5946" s="21">
        <f t="shared" si="840"/>
        <v>-461.51243535601202</v>
      </c>
      <c r="N5946" s="21">
        <f t="shared" si="834"/>
        <v>21.6168301522275</v>
      </c>
      <c r="O5946" s="40">
        <f t="shared" si="835"/>
        <v>-1.0287133571602973</v>
      </c>
      <c r="P5946" s="32">
        <f t="shared" si="836"/>
        <v>9874.760259985298</v>
      </c>
      <c r="R5946">
        <v>71.317999999999998</v>
      </c>
      <c r="S5946">
        <v>0.99004000000000003</v>
      </c>
      <c r="T5946">
        <v>-12.31</v>
      </c>
    </row>
    <row r="5947" spans="5:20" x14ac:dyDescent="0.3">
      <c r="E5947" s="26">
        <v>71.413799999999995</v>
      </c>
      <c r="F5947" s="38">
        <v>0.99004000000000003</v>
      </c>
      <c r="G5947" s="38">
        <v>-12.35</v>
      </c>
      <c r="H5947" s="19">
        <f t="shared" si="832"/>
        <v>0.96712977973362324</v>
      </c>
      <c r="I5947" s="19">
        <f t="shared" si="833"/>
        <v>-0.21175266409751115</v>
      </c>
      <c r="J5947" s="20" t="str">
        <f t="shared" si="837"/>
        <v>0,967129779733623-0,211752664097511j</v>
      </c>
      <c r="K5947" s="20" t="str">
        <f t="shared" si="838"/>
        <v>21,5820479858038-461,137444158068j</v>
      </c>
      <c r="L5947" s="21">
        <f t="shared" si="839"/>
        <v>21.582047985803801</v>
      </c>
      <c r="M5947" s="21">
        <f t="shared" si="840"/>
        <v>-461.13744415806798</v>
      </c>
      <c r="N5947" s="21">
        <f t="shared" si="834"/>
        <v>21.582047985803801</v>
      </c>
      <c r="O5947" s="40">
        <f t="shared" si="835"/>
        <v>-1.0277047809039623</v>
      </c>
      <c r="P5947" s="32">
        <f t="shared" si="836"/>
        <v>9874.5738745497129</v>
      </c>
      <c r="R5947">
        <v>71.33</v>
      </c>
      <c r="S5947">
        <v>0.99004999999999999</v>
      </c>
      <c r="T5947">
        <v>-12.31</v>
      </c>
    </row>
    <row r="5948" spans="5:20" x14ac:dyDescent="0.3">
      <c r="E5948" s="26">
        <v>71.425700000000006</v>
      </c>
      <c r="F5948" s="38">
        <v>0.99002999999999997</v>
      </c>
      <c r="G5948" s="38">
        <v>-12.35</v>
      </c>
      <c r="H5948" s="19">
        <f t="shared" si="832"/>
        <v>0.96712001114063972</v>
      </c>
      <c r="I5948" s="19">
        <f t="shared" si="833"/>
        <v>-0.21175052526812951</v>
      </c>
      <c r="J5948" s="20" t="str">
        <f t="shared" si="837"/>
        <v>0,96712001114064-0,21175052526813j</v>
      </c>
      <c r="K5948" s="20" t="str">
        <f t="shared" si="838"/>
        <v>21,6037321244487-461,135432659802j</v>
      </c>
      <c r="L5948" s="21">
        <f t="shared" si="839"/>
        <v>21.603732124448701</v>
      </c>
      <c r="M5948" s="21">
        <f t="shared" si="840"/>
        <v>-461.13543265980201</v>
      </c>
      <c r="N5948" s="21">
        <f t="shared" si="834"/>
        <v>21.603732124448701</v>
      </c>
      <c r="O5948" s="40">
        <f t="shared" si="835"/>
        <v>-1.0275290762656484</v>
      </c>
      <c r="P5948" s="32">
        <f t="shared" si="836"/>
        <v>9864.6200234481785</v>
      </c>
      <c r="R5948">
        <v>71.341999999999999</v>
      </c>
      <c r="S5948">
        <v>0.99002999999999997</v>
      </c>
      <c r="T5948">
        <v>-12.32</v>
      </c>
    </row>
    <row r="5949" spans="5:20" x14ac:dyDescent="0.3">
      <c r="E5949" s="26">
        <v>71.437700000000007</v>
      </c>
      <c r="F5949" s="38">
        <v>0.99002999999999997</v>
      </c>
      <c r="G5949" s="38">
        <v>-12.35</v>
      </c>
      <c r="H5949" s="19">
        <f t="shared" si="832"/>
        <v>0.96712001114063972</v>
      </c>
      <c r="I5949" s="19">
        <f t="shared" si="833"/>
        <v>-0.21175052526812951</v>
      </c>
      <c r="J5949" s="20" t="str">
        <f t="shared" si="837"/>
        <v>0,96712001114064-0,21175052526813j</v>
      </c>
      <c r="K5949" s="20" t="str">
        <f t="shared" si="838"/>
        <v>21,6037321244487-461,135432659802j</v>
      </c>
      <c r="L5949" s="21">
        <f t="shared" si="839"/>
        <v>21.603732124448701</v>
      </c>
      <c r="M5949" s="21">
        <f t="shared" si="840"/>
        <v>-461.13543265980201</v>
      </c>
      <c r="N5949" s="21">
        <f t="shared" si="834"/>
        <v>21.603732124448701</v>
      </c>
      <c r="O5949" s="40">
        <f t="shared" si="835"/>
        <v>-1.0273564734394769</v>
      </c>
      <c r="P5949" s="32">
        <f t="shared" si="836"/>
        <v>9864.6200234481785</v>
      </c>
      <c r="R5949">
        <v>71.353899999999996</v>
      </c>
      <c r="S5949">
        <v>0.99002999999999997</v>
      </c>
      <c r="T5949">
        <v>-12.33</v>
      </c>
    </row>
    <row r="5950" spans="5:20" x14ac:dyDescent="0.3">
      <c r="E5950" s="26">
        <v>71.449700000000007</v>
      </c>
      <c r="F5950" s="38">
        <v>0.99006000000000005</v>
      </c>
      <c r="G5950" s="38">
        <v>-12.36</v>
      </c>
      <c r="H5950" s="19">
        <f t="shared" si="832"/>
        <v>0.96711234363077536</v>
      </c>
      <c r="I5950" s="19">
        <f t="shared" si="833"/>
        <v>-0.21192573792956135</v>
      </c>
      <c r="J5950" s="20" t="str">
        <f t="shared" si="837"/>
        <v>0,967112343630775-0,211925737929561j</v>
      </c>
      <c r="K5950" s="20" t="str">
        <f t="shared" si="838"/>
        <v>21,5040509251666-460,767060660758j</v>
      </c>
      <c r="L5950" s="21">
        <f t="shared" si="839"/>
        <v>21.504050925166599</v>
      </c>
      <c r="M5950" s="21">
        <f t="shared" si="840"/>
        <v>-460.76706066075798</v>
      </c>
      <c r="N5950" s="21">
        <f t="shared" si="834"/>
        <v>21.504050925166599</v>
      </c>
      <c r="O5950" s="40">
        <f t="shared" si="835"/>
        <v>-1.0263633761664894</v>
      </c>
      <c r="P5950" s="32">
        <f t="shared" si="836"/>
        <v>9894.3547490924029</v>
      </c>
      <c r="R5950">
        <v>71.365899999999996</v>
      </c>
      <c r="S5950">
        <v>0.99002999999999997</v>
      </c>
      <c r="T5950">
        <v>-12.33</v>
      </c>
    </row>
    <row r="5951" spans="5:20" x14ac:dyDescent="0.3">
      <c r="E5951" s="26">
        <v>71.461699999999993</v>
      </c>
      <c r="F5951" s="38">
        <v>0.98999000000000004</v>
      </c>
      <c r="G5951" s="38">
        <v>-12.37</v>
      </c>
      <c r="H5951" s="19">
        <f t="shared" si="832"/>
        <v>0.96700696596146174</v>
      </c>
      <c r="I5951" s="19">
        <f t="shared" si="833"/>
        <v>-0.21207953197328694</v>
      </c>
      <c r="J5951" s="20" t="str">
        <f t="shared" si="837"/>
        <v>0,967006965961462-0,212079531973287j</v>
      </c>
      <c r="K5951" s="20" t="str">
        <f t="shared" si="838"/>
        <v>21,6208092040672-460,379232713323j</v>
      </c>
      <c r="L5951" s="21">
        <f t="shared" si="839"/>
        <v>21.6208092040672</v>
      </c>
      <c r="M5951" s="21">
        <f t="shared" si="840"/>
        <v>-460.37923271332301</v>
      </c>
      <c r="N5951" s="21">
        <f t="shared" si="834"/>
        <v>21.6208092040672</v>
      </c>
      <c r="O5951" s="40">
        <f t="shared" si="835"/>
        <v>-1.0253272813714112</v>
      </c>
      <c r="P5951" s="32">
        <f t="shared" si="836"/>
        <v>9824.6321541187772</v>
      </c>
      <c r="R5951">
        <v>71.377899999999997</v>
      </c>
      <c r="S5951">
        <v>0.98999000000000004</v>
      </c>
      <c r="T5951">
        <v>-12.33</v>
      </c>
    </row>
    <row r="5952" spans="5:20" x14ac:dyDescent="0.3">
      <c r="E5952" s="26">
        <v>71.473600000000005</v>
      </c>
      <c r="F5952" s="38">
        <v>0.99006000000000005</v>
      </c>
      <c r="G5952" s="38">
        <v>-12.37</v>
      </c>
      <c r="H5952" s="19">
        <f t="shared" si="832"/>
        <v>0.96707534088203406</v>
      </c>
      <c r="I5952" s="19">
        <f t="shared" si="833"/>
        <v>-0.21209452764722114</v>
      </c>
      <c r="J5952" s="20" t="str">
        <f t="shared" si="837"/>
        <v>0,967075340882034-0,212094527647221j</v>
      </c>
      <c r="K5952" s="20" t="str">
        <f t="shared" si="838"/>
        <v>21,4695060398262-460,393259361817j</v>
      </c>
      <c r="L5952" s="21">
        <f t="shared" si="839"/>
        <v>21.4695060398262</v>
      </c>
      <c r="M5952" s="21">
        <f t="shared" si="840"/>
        <v>-460.393259361817</v>
      </c>
      <c r="N5952" s="21">
        <f t="shared" si="834"/>
        <v>21.4695060398262</v>
      </c>
      <c r="O5952" s="40">
        <f t="shared" si="835"/>
        <v>-1.025187803519372</v>
      </c>
      <c r="P5952" s="32">
        <f t="shared" si="836"/>
        <v>9894.1676888766615</v>
      </c>
      <c r="R5952">
        <v>71.389799999999994</v>
      </c>
      <c r="S5952">
        <v>0.99009000000000003</v>
      </c>
      <c r="T5952">
        <v>-12.34</v>
      </c>
    </row>
    <row r="5953" spans="5:20" x14ac:dyDescent="0.3">
      <c r="E5953" s="26">
        <v>71.485600000000005</v>
      </c>
      <c r="F5953" s="38">
        <v>0.99000999999999995</v>
      </c>
      <c r="G5953" s="38">
        <v>-12.38</v>
      </c>
      <c r="H5953" s="19">
        <f t="shared" si="832"/>
        <v>0.966989471315713</v>
      </c>
      <c r="I5953" s="19">
        <f t="shared" si="833"/>
        <v>-0.21225259118455464</v>
      </c>
      <c r="J5953" s="20" t="str">
        <f t="shared" si="837"/>
        <v>0,966989471315713-0,212252591184555j</v>
      </c>
      <c r="K5953" s="20" t="str">
        <f t="shared" si="838"/>
        <v>21,5429458734486-460,010070963934j</v>
      </c>
      <c r="L5953" s="21">
        <f t="shared" si="839"/>
        <v>21.542945873448598</v>
      </c>
      <c r="M5953" s="21">
        <f t="shared" si="840"/>
        <v>-460.01007096393403</v>
      </c>
      <c r="N5953" s="21">
        <f t="shared" si="834"/>
        <v>21.542945873448598</v>
      </c>
      <c r="O5953" s="40">
        <f t="shared" si="835"/>
        <v>-1.0241625819180877</v>
      </c>
      <c r="P5953" s="32">
        <f t="shared" si="836"/>
        <v>9844.2137463905474</v>
      </c>
      <c r="R5953">
        <v>71.401799999999994</v>
      </c>
      <c r="S5953">
        <v>0.99004000000000003</v>
      </c>
      <c r="T5953">
        <v>-12.34</v>
      </c>
    </row>
    <row r="5954" spans="5:20" x14ac:dyDescent="0.3">
      <c r="E5954" s="26">
        <v>71.497600000000006</v>
      </c>
      <c r="F5954" s="38">
        <v>0.99004999999999999</v>
      </c>
      <c r="G5954" s="38">
        <v>-12.38</v>
      </c>
      <c r="H5954" s="19">
        <f t="shared" si="832"/>
        <v>0.96702854120273707</v>
      </c>
      <c r="I5954" s="19">
        <f t="shared" si="833"/>
        <v>-0.21226116696020073</v>
      </c>
      <c r="J5954" s="20" t="str">
        <f t="shared" si="837"/>
        <v>0,967028541202737-0,212261166960201j</v>
      </c>
      <c r="K5954" s="20" t="str">
        <f t="shared" si="838"/>
        <v>21,4566249729487-460,018062805719j</v>
      </c>
      <c r="L5954" s="21">
        <f t="shared" si="839"/>
        <v>21.456624972948699</v>
      </c>
      <c r="M5954" s="21">
        <f t="shared" si="840"/>
        <v>-460.01806280571901</v>
      </c>
      <c r="N5954" s="21">
        <f t="shared" si="834"/>
        <v>21.456624972948699</v>
      </c>
      <c r="O5954" s="40">
        <f t="shared" si="835"/>
        <v>-1.0240084787054131</v>
      </c>
      <c r="P5954" s="32">
        <f t="shared" si="836"/>
        <v>9883.9871196020049</v>
      </c>
      <c r="R5954">
        <v>71.413799999999995</v>
      </c>
      <c r="S5954">
        <v>0.99004000000000003</v>
      </c>
      <c r="T5954">
        <v>-12.35</v>
      </c>
    </row>
    <row r="5955" spans="5:20" x14ac:dyDescent="0.3">
      <c r="E5955" s="26">
        <v>71.509500000000003</v>
      </c>
      <c r="F5955" s="38">
        <v>0.98995999999999995</v>
      </c>
      <c r="G5955" s="38">
        <v>-12.38</v>
      </c>
      <c r="H5955" s="19">
        <f t="shared" si="832"/>
        <v>0.96694063395693297</v>
      </c>
      <c r="I5955" s="19">
        <f t="shared" si="833"/>
        <v>-0.21224187146499704</v>
      </c>
      <c r="J5955" s="20" t="str">
        <f t="shared" si="837"/>
        <v>0,966940633956933-0,212241871464997j</v>
      </c>
      <c r="K5955" s="20" t="str">
        <f t="shared" si="838"/>
        <v>21,650845602287-460,000035780121j</v>
      </c>
      <c r="L5955" s="21">
        <f t="shared" si="839"/>
        <v>21.650845602286999</v>
      </c>
      <c r="M5955" s="21">
        <f t="shared" si="840"/>
        <v>-460.00003578012098</v>
      </c>
      <c r="N5955" s="21">
        <f t="shared" si="834"/>
        <v>21.650845602286999</v>
      </c>
      <c r="O5955" s="40">
        <f t="shared" si="835"/>
        <v>-1.02379795015844</v>
      </c>
      <c r="P5955" s="32">
        <f t="shared" si="836"/>
        <v>9794.9426977857238</v>
      </c>
      <c r="R5955">
        <v>71.425700000000006</v>
      </c>
      <c r="S5955">
        <v>0.99002999999999997</v>
      </c>
      <c r="T5955">
        <v>-12.35</v>
      </c>
    </row>
    <row r="5956" spans="5:20" x14ac:dyDescent="0.3">
      <c r="E5956" s="26">
        <v>71.521500000000003</v>
      </c>
      <c r="F5956" s="38">
        <v>0.99004000000000003</v>
      </c>
      <c r="G5956" s="38">
        <v>-12.39</v>
      </c>
      <c r="H5956" s="19">
        <f t="shared" si="832"/>
        <v>0.96698171281444412</v>
      </c>
      <c r="I5956" s="19">
        <f t="shared" si="833"/>
        <v>-0.21242779639784456</v>
      </c>
      <c r="J5956" s="20" t="str">
        <f t="shared" si="837"/>
        <v>0,966981712814444-0,212427796397845j</v>
      </c>
      <c r="K5956" s="20" t="str">
        <f t="shared" si="838"/>
        <v>21,4437580928956-459,643470079623j</v>
      </c>
      <c r="L5956" s="21">
        <f t="shared" si="839"/>
        <v>21.4437580928956</v>
      </c>
      <c r="M5956" s="21">
        <f t="shared" si="840"/>
        <v>-459.643470079623</v>
      </c>
      <c r="N5956" s="21">
        <f t="shared" si="834"/>
        <v>21.4437580928956</v>
      </c>
      <c r="O5956" s="40">
        <f t="shared" si="835"/>
        <v>-1.0228327191555504</v>
      </c>
      <c r="P5956" s="32">
        <f t="shared" si="836"/>
        <v>9873.8268465233105</v>
      </c>
      <c r="R5956">
        <v>71.437700000000007</v>
      </c>
      <c r="S5956">
        <v>0.99002999999999997</v>
      </c>
      <c r="T5956">
        <v>-12.35</v>
      </c>
    </row>
    <row r="5957" spans="5:20" x14ac:dyDescent="0.3">
      <c r="E5957" s="26">
        <v>71.533500000000004</v>
      </c>
      <c r="F5957" s="38">
        <v>0.99002000000000001</v>
      </c>
      <c r="G5957" s="38">
        <v>-12.39</v>
      </c>
      <c r="H5957" s="19">
        <f t="shared" si="832"/>
        <v>0.9669621786196072</v>
      </c>
      <c r="I5957" s="19">
        <f t="shared" si="833"/>
        <v>-0.21242350510059599</v>
      </c>
      <c r="J5957" s="20" t="str">
        <f t="shared" si="837"/>
        <v>0,966962178619607-0,212423505100596j</v>
      </c>
      <c r="K5957" s="20" t="str">
        <f t="shared" si="838"/>
        <v>21,4868496211357-459,639483798802j</v>
      </c>
      <c r="L5957" s="21">
        <f t="shared" si="839"/>
        <v>21.486849621135701</v>
      </c>
      <c r="M5957" s="21">
        <f t="shared" si="840"/>
        <v>-459.63948379880202</v>
      </c>
      <c r="N5957" s="21">
        <f t="shared" si="834"/>
        <v>21.486849621135701</v>
      </c>
      <c r="O5957" s="40">
        <f t="shared" si="835"/>
        <v>-1.0226522662359101</v>
      </c>
      <c r="P5957" s="32">
        <f t="shared" si="836"/>
        <v>9853.9405965405349</v>
      </c>
      <c r="R5957">
        <v>71.449700000000007</v>
      </c>
      <c r="S5957">
        <v>0.99006000000000005</v>
      </c>
      <c r="T5957">
        <v>-12.36</v>
      </c>
    </row>
    <row r="5958" spans="5:20" x14ac:dyDescent="0.3">
      <c r="E5958" s="26">
        <v>71.545400000000001</v>
      </c>
      <c r="F5958" s="38">
        <v>0.99006000000000005</v>
      </c>
      <c r="G5958" s="38">
        <v>-12.4</v>
      </c>
      <c r="H5958" s="19">
        <f t="shared" si="832"/>
        <v>0.96696415588752638</v>
      </c>
      <c r="I5958" s="19">
        <f t="shared" si="833"/>
        <v>-0.2126008580150226</v>
      </c>
      <c r="J5958" s="20" t="str">
        <f t="shared" si="837"/>
        <v>0,966964155887526-0,212600858015023j</v>
      </c>
      <c r="K5958" s="20" t="str">
        <f t="shared" si="838"/>
        <v>21,3663709545419-459,275435696375j</v>
      </c>
      <c r="L5958" s="21">
        <f t="shared" si="839"/>
        <v>21.3663709545419</v>
      </c>
      <c r="M5958" s="21">
        <f t="shared" si="840"/>
        <v>-459.27543569637498</v>
      </c>
      <c r="N5958" s="21">
        <f t="shared" si="834"/>
        <v>21.3663709545419</v>
      </c>
      <c r="O5958" s="40">
        <f t="shared" si="835"/>
        <v>-1.0216723343745648</v>
      </c>
      <c r="P5958" s="32">
        <f t="shared" si="836"/>
        <v>9893.6056147113686</v>
      </c>
      <c r="R5958">
        <v>71.461699999999993</v>
      </c>
      <c r="S5958">
        <v>0.98999000000000004</v>
      </c>
      <c r="T5958">
        <v>-12.37</v>
      </c>
    </row>
    <row r="5959" spans="5:20" x14ac:dyDescent="0.3">
      <c r="E5959" s="26">
        <v>71.557400000000001</v>
      </c>
      <c r="F5959" s="38">
        <v>0.99</v>
      </c>
      <c r="G5959" s="38">
        <v>-12.4</v>
      </c>
      <c r="H5959" s="19">
        <f t="shared" ref="H5959:H6022" si="841">F5959*COS(G5959*PI()/180)</f>
        <v>0.96690555555082625</v>
      </c>
      <c r="I5959" s="19">
        <f t="shared" ref="I5959:I6022" si="842">F5959*SIN(G5959*PI()/180)</f>
        <v>-0.21258797389539258</v>
      </c>
      <c r="J5959" s="20" t="str">
        <f t="shared" si="837"/>
        <v>0,966905555550826-0,212587973895393j</v>
      </c>
      <c r="K5959" s="20" t="str">
        <f t="shared" si="838"/>
        <v>21,4954392658912-459,263505681126j</v>
      </c>
      <c r="L5959" s="21">
        <f t="shared" si="839"/>
        <v>21.4954392658912</v>
      </c>
      <c r="M5959" s="21">
        <f t="shared" si="840"/>
        <v>-459.26350568112599</v>
      </c>
      <c r="N5959" s="21">
        <f t="shared" ref="N5959:N6022" si="843">L5959</f>
        <v>21.4954392658912</v>
      </c>
      <c r="O5959" s="40">
        <f t="shared" ref="O5959:O6022" si="844">M5959/(2*PI()*E5959)</f>
        <v>-1.0214744682012478</v>
      </c>
      <c r="P5959" s="32">
        <f t="shared" ref="P5959:P6022" si="845">1/(IMREAL(IMDIV(1,K5959)))</f>
        <v>9833.9475153305957</v>
      </c>
      <c r="R5959">
        <v>71.473600000000005</v>
      </c>
      <c r="S5959">
        <v>0.99006000000000005</v>
      </c>
      <c r="T5959">
        <v>-12.37</v>
      </c>
    </row>
    <row r="5960" spans="5:20" x14ac:dyDescent="0.3">
      <c r="E5960" s="26">
        <v>71.569400000000002</v>
      </c>
      <c r="F5960" s="38">
        <v>0.98997999999999997</v>
      </c>
      <c r="G5960" s="38">
        <v>-12.41</v>
      </c>
      <c r="H5960" s="19">
        <f t="shared" si="841"/>
        <v>0.96684890452755312</v>
      </c>
      <c r="I5960" s="19">
        <f t="shared" si="842"/>
        <v>-0.21275242939593036</v>
      </c>
      <c r="J5960" s="20" t="str">
        <f t="shared" si="837"/>
        <v>0,966848904527553-0,21275242939593j</v>
      </c>
      <c r="K5960" s="20" t="str">
        <f t="shared" si="838"/>
        <v>21,5039744561178-458,888132057275j</v>
      </c>
      <c r="L5960" s="21">
        <f t="shared" si="839"/>
        <v>21.503974456117799</v>
      </c>
      <c r="M5960" s="21">
        <f t="shared" si="840"/>
        <v>-458.88813205727502</v>
      </c>
      <c r="N5960" s="21">
        <f t="shared" si="843"/>
        <v>21.503974456117799</v>
      </c>
      <c r="O5960" s="40">
        <f t="shared" si="844"/>
        <v>-1.0204684480116049</v>
      </c>
      <c r="P5960" s="32">
        <f t="shared" si="845"/>
        <v>9814.0341029089977</v>
      </c>
      <c r="R5960">
        <v>71.485600000000005</v>
      </c>
      <c r="S5960">
        <v>0.99000999999999995</v>
      </c>
      <c r="T5960">
        <v>-12.38</v>
      </c>
    </row>
    <row r="5961" spans="5:20" x14ac:dyDescent="0.3">
      <c r="E5961" s="26">
        <v>71.581400000000002</v>
      </c>
      <c r="F5961" s="38">
        <v>0.99000999999999995</v>
      </c>
      <c r="G5961" s="38">
        <v>-12.41</v>
      </c>
      <c r="H5961" s="19">
        <f t="shared" si="841"/>
        <v>0.96687820357110532</v>
      </c>
      <c r="I5961" s="19">
        <f t="shared" si="842"/>
        <v>-0.21275887656949133</v>
      </c>
      <c r="J5961" s="20" t="str">
        <f t="shared" si="837"/>
        <v>0,966878203571105-0,212758876569491j</v>
      </c>
      <c r="K5961" s="20" t="str">
        <f t="shared" si="838"/>
        <v>21,4395438208118-458,894103723587j</v>
      </c>
      <c r="L5961" s="21">
        <f t="shared" si="839"/>
        <v>21.439543820811799</v>
      </c>
      <c r="M5961" s="21">
        <f t="shared" si="840"/>
        <v>-458.89410372358702</v>
      </c>
      <c r="N5961" s="21">
        <f t="shared" si="843"/>
        <v>21.439543820811799</v>
      </c>
      <c r="O5961" s="40">
        <f t="shared" si="844"/>
        <v>-1.0203106528139128</v>
      </c>
      <c r="P5961" s="32">
        <f t="shared" si="845"/>
        <v>9843.654055113524</v>
      </c>
      <c r="R5961">
        <v>71.497600000000006</v>
      </c>
      <c r="S5961">
        <v>0.99004999999999999</v>
      </c>
      <c r="T5961">
        <v>-12.38</v>
      </c>
    </row>
    <row r="5962" spans="5:20" x14ac:dyDescent="0.3">
      <c r="E5962" s="26">
        <v>71.593299999999999</v>
      </c>
      <c r="F5962" s="38">
        <v>0.99000999999999995</v>
      </c>
      <c r="G5962" s="38">
        <v>-12.42</v>
      </c>
      <c r="H5962" s="19">
        <f t="shared" si="841"/>
        <v>0.96684105541580689</v>
      </c>
      <c r="I5962" s="19">
        <f t="shared" si="842"/>
        <v>-0.2129276254093124</v>
      </c>
      <c r="J5962" s="20" t="str">
        <f t="shared" si="837"/>
        <v>0,966841055415807-0,212927625409312j</v>
      </c>
      <c r="K5962" s="20" t="str">
        <f t="shared" si="838"/>
        <v>21,4052423938484-458,523300284604j</v>
      </c>
      <c r="L5962" s="21">
        <f t="shared" si="839"/>
        <v>21.4052423938484</v>
      </c>
      <c r="M5962" s="21">
        <f t="shared" si="840"/>
        <v>-458.52330028460398</v>
      </c>
      <c r="N5962" s="21">
        <f t="shared" si="843"/>
        <v>21.4052423938484</v>
      </c>
      <c r="O5962" s="40">
        <f t="shared" si="844"/>
        <v>-1.0193167483983023</v>
      </c>
      <c r="P5962" s="32">
        <f t="shared" si="845"/>
        <v>9843.4671950446354</v>
      </c>
      <c r="R5962">
        <v>71.509500000000003</v>
      </c>
      <c r="S5962">
        <v>0.98995999999999995</v>
      </c>
      <c r="T5962">
        <v>-12.38</v>
      </c>
    </row>
    <row r="5963" spans="5:20" x14ac:dyDescent="0.3">
      <c r="E5963" s="26">
        <v>71.6053</v>
      </c>
      <c r="F5963" s="38">
        <v>0.98999000000000004</v>
      </c>
      <c r="G5963" s="38">
        <v>-12.42</v>
      </c>
      <c r="H5963" s="19">
        <f t="shared" si="841"/>
        <v>0.96682152347056571</v>
      </c>
      <c r="I5963" s="19">
        <f t="shared" si="842"/>
        <v>-0.21292332388457208</v>
      </c>
      <c r="J5963" s="20" t="str">
        <f t="shared" si="837"/>
        <v>0,966821523470566-0,212923323884572j</v>
      </c>
      <c r="K5963" s="20" t="str">
        <f t="shared" si="838"/>
        <v>21,4481277866571-458,519330752532j</v>
      </c>
      <c r="L5963" s="21">
        <f t="shared" si="839"/>
        <v>21.4481277866571</v>
      </c>
      <c r="M5963" s="21">
        <f t="shared" si="840"/>
        <v>-458.51933075253203</v>
      </c>
      <c r="N5963" s="21">
        <f t="shared" si="843"/>
        <v>21.4481277866571</v>
      </c>
      <c r="O5963" s="40">
        <f t="shared" si="844"/>
        <v>-1.0191371028744125</v>
      </c>
      <c r="P5963" s="32">
        <f t="shared" si="845"/>
        <v>9823.7012085679544</v>
      </c>
      <c r="R5963">
        <v>71.521500000000003</v>
      </c>
      <c r="S5963">
        <v>0.99004000000000003</v>
      </c>
      <c r="T5963">
        <v>-12.39</v>
      </c>
    </row>
    <row r="5964" spans="5:20" x14ac:dyDescent="0.3">
      <c r="E5964" s="26">
        <v>71.6173</v>
      </c>
      <c r="F5964" s="38">
        <v>0.99002000000000001</v>
      </c>
      <c r="G5964" s="38">
        <v>-12.42</v>
      </c>
      <c r="H5964" s="19">
        <f t="shared" si="841"/>
        <v>0.96685082138842759</v>
      </c>
      <c r="I5964" s="19">
        <f t="shared" si="842"/>
        <v>-0.21292977617168257</v>
      </c>
      <c r="J5964" s="20" t="str">
        <f t="shared" ref="J5964:J6027" si="846">COMPLEX(H5964,I5964,"j")</f>
        <v>0,966850821388428-0,212929776171683j</v>
      </c>
      <c r="K5964" s="20" t="str">
        <f t="shared" ref="K5964:K6027" si="847">IMPRODUCT(IMDIV(IMSUM(1,J5964),IMSUB(1,J5964)),50)</f>
        <v>21,3837996076088-458,525282054088j</v>
      </c>
      <c r="L5964" s="21">
        <f t="shared" ref="L5964:L6027" si="848">IMREAL(K5964)</f>
        <v>21.3837996076088</v>
      </c>
      <c r="M5964" s="21">
        <f t="shared" ref="M5964:M6027" si="849">IMAGINARY(K5964)</f>
        <v>-458.525282054088</v>
      </c>
      <c r="N5964" s="21">
        <f t="shared" si="843"/>
        <v>21.3837996076088</v>
      </c>
      <c r="O5964" s="40">
        <f t="shared" si="844"/>
        <v>-1.0189795645956163</v>
      </c>
      <c r="P5964" s="32">
        <f t="shared" si="845"/>
        <v>9853.3798966890681</v>
      </c>
      <c r="R5964">
        <v>71.533500000000004</v>
      </c>
      <c r="S5964">
        <v>0.99002000000000001</v>
      </c>
      <c r="T5964">
        <v>-12.39</v>
      </c>
    </row>
    <row r="5965" spans="5:20" x14ac:dyDescent="0.3">
      <c r="E5965" s="26">
        <v>71.629199999999997</v>
      </c>
      <c r="F5965" s="38">
        <v>0.99002000000000001</v>
      </c>
      <c r="G5965" s="38">
        <v>-12.43</v>
      </c>
      <c r="H5965" s="19">
        <f t="shared" si="841"/>
        <v>0.96681364340593889</v>
      </c>
      <c r="I5965" s="19">
        <f t="shared" si="842"/>
        <v>-0.2130985202298083</v>
      </c>
      <c r="J5965" s="20" t="str">
        <f t="shared" si="846"/>
        <v>0,966813643405939-0,213098520229808j</v>
      </c>
      <c r="K5965" s="20" t="str">
        <f t="shared" si="847"/>
        <v>21,3496148308905-458,155064305869j</v>
      </c>
      <c r="L5965" s="21">
        <f t="shared" si="848"/>
        <v>21.349614830890498</v>
      </c>
      <c r="M5965" s="21">
        <f t="shared" si="849"/>
        <v>-458.15506430586902</v>
      </c>
      <c r="N5965" s="21">
        <f t="shared" si="843"/>
        <v>21.349614830890498</v>
      </c>
      <c r="O5965" s="40">
        <f t="shared" si="844"/>
        <v>-1.0179876808182171</v>
      </c>
      <c r="P5965" s="32">
        <f t="shared" si="845"/>
        <v>9853.1927001405729</v>
      </c>
      <c r="R5965">
        <v>71.545400000000001</v>
      </c>
      <c r="S5965">
        <v>0.99006000000000005</v>
      </c>
      <c r="T5965">
        <v>-12.4</v>
      </c>
    </row>
    <row r="5966" spans="5:20" x14ac:dyDescent="0.3">
      <c r="E5966" s="26">
        <v>71.641199999999998</v>
      </c>
      <c r="F5966" s="38">
        <v>0.99002999999999997</v>
      </c>
      <c r="G5966" s="38">
        <v>-12.43</v>
      </c>
      <c r="H5966" s="19">
        <f t="shared" si="841"/>
        <v>0.96682340900303199</v>
      </c>
      <c r="I5966" s="19">
        <f t="shared" si="842"/>
        <v>-0.21310067269662947</v>
      </c>
      <c r="J5966" s="20" t="str">
        <f t="shared" si="846"/>
        <v>0,966823409003032-0,213100672696629j</v>
      </c>
      <c r="K5966" s="20" t="str">
        <f t="shared" si="847"/>
        <v>21,3282061170879-458,1570393168j</v>
      </c>
      <c r="L5966" s="21">
        <f t="shared" si="848"/>
        <v>21.328206117087898</v>
      </c>
      <c r="M5966" s="21">
        <f t="shared" si="849"/>
        <v>-458.15703931680002</v>
      </c>
      <c r="N5966" s="21">
        <f t="shared" si="843"/>
        <v>21.328206117087898</v>
      </c>
      <c r="O5966" s="40">
        <f t="shared" si="844"/>
        <v>-1.0178215540724691</v>
      </c>
      <c r="P5966" s="32">
        <f t="shared" si="845"/>
        <v>9863.1250981379508</v>
      </c>
      <c r="R5966">
        <v>71.557400000000001</v>
      </c>
      <c r="S5966">
        <v>0.99</v>
      </c>
      <c r="T5966">
        <v>-12.4</v>
      </c>
    </row>
    <row r="5967" spans="5:20" x14ac:dyDescent="0.3">
      <c r="E5967" s="26">
        <v>71.653199999999998</v>
      </c>
      <c r="F5967" s="38">
        <v>0.99002999999999997</v>
      </c>
      <c r="G5967" s="38">
        <v>-12.44</v>
      </c>
      <c r="H5967" s="19">
        <f t="shared" si="841"/>
        <v>0.96678620119389047</v>
      </c>
      <c r="I5967" s="19">
        <f t="shared" si="842"/>
        <v>-0.21326941196778851</v>
      </c>
      <c r="J5967" s="20" t="str">
        <f t="shared" si="846"/>
        <v>0,96678620119389-0,213269411967789j</v>
      </c>
      <c r="K5967" s="20" t="str">
        <f t="shared" si="847"/>
        <v>21,2941375637205-457,78740588289j</v>
      </c>
      <c r="L5967" s="21">
        <f t="shared" si="848"/>
        <v>21.294137563720501</v>
      </c>
      <c r="M5967" s="21">
        <f t="shared" si="849"/>
        <v>-457.78740588289003</v>
      </c>
      <c r="N5967" s="21">
        <f t="shared" si="843"/>
        <v>21.294137563720501</v>
      </c>
      <c r="O5967" s="40">
        <f t="shared" si="844"/>
        <v>-1.0168300722295411</v>
      </c>
      <c r="P5967" s="32">
        <f t="shared" si="845"/>
        <v>9862.9375644398588</v>
      </c>
      <c r="R5967">
        <v>71.569400000000002</v>
      </c>
      <c r="S5967">
        <v>0.98997999999999997</v>
      </c>
      <c r="T5967">
        <v>-12.41</v>
      </c>
    </row>
    <row r="5968" spans="5:20" x14ac:dyDescent="0.3">
      <c r="E5968" s="26">
        <v>71.665099999999995</v>
      </c>
      <c r="F5968" s="38">
        <v>0.99004000000000003</v>
      </c>
      <c r="G5968" s="38">
        <v>-12.44</v>
      </c>
      <c r="H5968" s="19">
        <f t="shared" si="841"/>
        <v>0.96679596641515853</v>
      </c>
      <c r="I5968" s="19">
        <f t="shared" si="842"/>
        <v>-0.21327156613899512</v>
      </c>
      <c r="J5968" s="20" t="str">
        <f t="shared" si="846"/>
        <v>0,966795966415159-0,213271566138995j</v>
      </c>
      <c r="K5968" s="20" t="str">
        <f t="shared" si="847"/>
        <v>21,2727628421283-457,789374160057j</v>
      </c>
      <c r="L5968" s="21">
        <f t="shared" si="848"/>
        <v>21.272762842128301</v>
      </c>
      <c r="M5968" s="21">
        <f t="shared" si="849"/>
        <v>-457.78937416005698</v>
      </c>
      <c r="N5968" s="21">
        <f t="shared" si="843"/>
        <v>21.272762842128301</v>
      </c>
      <c r="O5968" s="40">
        <f t="shared" si="844"/>
        <v>-1.0166655986319457</v>
      </c>
      <c r="P5968" s="32">
        <f t="shared" si="845"/>
        <v>9872.8897177786948</v>
      </c>
      <c r="R5968">
        <v>71.581400000000002</v>
      </c>
      <c r="S5968">
        <v>0.99000999999999995</v>
      </c>
      <c r="T5968">
        <v>-12.41</v>
      </c>
    </row>
    <row r="5969" spans="5:20" x14ac:dyDescent="0.3">
      <c r="E5969" s="26">
        <v>71.677099999999996</v>
      </c>
      <c r="F5969" s="38">
        <v>0.99004000000000003</v>
      </c>
      <c r="G5969" s="38">
        <v>-12.45</v>
      </c>
      <c r="H5969" s="19">
        <f t="shared" si="841"/>
        <v>0.96675872877990277</v>
      </c>
      <c r="I5969" s="19">
        <f t="shared" si="842"/>
        <v>-0.21344030061791625</v>
      </c>
      <c r="J5969" s="20" t="str">
        <f t="shared" si="846"/>
        <v>0,966758728779903-0,213440300617916j</v>
      </c>
      <c r="K5969" s="20" t="str">
        <f t="shared" si="847"/>
        <v>21,2388100870446-457,420323668267j</v>
      </c>
      <c r="L5969" s="21">
        <f t="shared" si="848"/>
        <v>21.238810087044602</v>
      </c>
      <c r="M5969" s="21">
        <f t="shared" si="849"/>
        <v>-457.42032366826697</v>
      </c>
      <c r="N5969" s="21">
        <f t="shared" si="843"/>
        <v>21.238810087044602</v>
      </c>
      <c r="O5969" s="40">
        <f t="shared" si="844"/>
        <v>-1.0156759353056888</v>
      </c>
      <c r="P5969" s="32">
        <f t="shared" si="845"/>
        <v>9872.7018462583055</v>
      </c>
      <c r="R5969">
        <v>71.593299999999999</v>
      </c>
      <c r="S5969">
        <v>0.99000999999999995</v>
      </c>
      <c r="T5969">
        <v>-12.42</v>
      </c>
    </row>
    <row r="5970" spans="5:20" x14ac:dyDescent="0.3">
      <c r="E5970" s="26">
        <v>71.689099999999996</v>
      </c>
      <c r="F5970" s="38">
        <v>0.98997999999999997</v>
      </c>
      <c r="G5970" s="38">
        <v>-12.45</v>
      </c>
      <c r="H5970" s="19">
        <f t="shared" si="841"/>
        <v>0.96670013970903002</v>
      </c>
      <c r="I5970" s="19">
        <f t="shared" si="842"/>
        <v>-0.21342736536475768</v>
      </c>
      <c r="J5970" s="20" t="str">
        <f t="shared" si="846"/>
        <v>0,96670013970903-0,213427365364758j</v>
      </c>
      <c r="K5970" s="20" t="str">
        <f t="shared" si="847"/>
        <v>21,3668537290309-457,408512608371j</v>
      </c>
      <c r="L5970" s="21">
        <f t="shared" si="848"/>
        <v>21.3668537290309</v>
      </c>
      <c r="M5970" s="21">
        <f t="shared" si="849"/>
        <v>-457.40851260837098</v>
      </c>
      <c r="N5970" s="21">
        <f t="shared" si="843"/>
        <v>21.3668537290309</v>
      </c>
      <c r="O5970" s="40">
        <f t="shared" si="844"/>
        <v>-1.0154797004556311</v>
      </c>
      <c r="P5970" s="32">
        <f t="shared" si="845"/>
        <v>9813.2880256484477</v>
      </c>
      <c r="R5970">
        <v>71.6053</v>
      </c>
      <c r="S5970">
        <v>0.98999000000000004</v>
      </c>
      <c r="T5970">
        <v>-12.42</v>
      </c>
    </row>
    <row r="5971" spans="5:20" x14ac:dyDescent="0.3">
      <c r="E5971" s="26">
        <v>71.701099999999997</v>
      </c>
      <c r="F5971" s="38">
        <v>0.99002000000000001</v>
      </c>
      <c r="G5971" s="38">
        <v>-12.46</v>
      </c>
      <c r="H5971" s="19">
        <f t="shared" si="841"/>
        <v>0.96670193275804117</v>
      </c>
      <c r="I5971" s="19">
        <f t="shared" si="842"/>
        <v>-0.21360471343551282</v>
      </c>
      <c r="J5971" s="20" t="str">
        <f t="shared" si="846"/>
        <v>0,966701932758041-0,213604713435513j</v>
      </c>
      <c r="K5971" s="20" t="str">
        <f t="shared" si="847"/>
        <v>21,2475524877589-457,0479397961j</v>
      </c>
      <c r="L5971" s="21">
        <f t="shared" si="848"/>
        <v>21.247552487758899</v>
      </c>
      <c r="M5971" s="21">
        <f t="shared" si="849"/>
        <v>-457.04793979610002</v>
      </c>
      <c r="N5971" s="21">
        <f t="shared" si="843"/>
        <v>21.247552487758899</v>
      </c>
      <c r="O5971" s="40">
        <f t="shared" si="844"/>
        <v>-1.0145093847725672</v>
      </c>
      <c r="P5971" s="32">
        <f t="shared" si="845"/>
        <v>9852.6302207835888</v>
      </c>
      <c r="R5971">
        <v>71.6173</v>
      </c>
      <c r="S5971">
        <v>0.99002000000000001</v>
      </c>
      <c r="T5971">
        <v>-12.42</v>
      </c>
    </row>
    <row r="5972" spans="5:20" x14ac:dyDescent="0.3">
      <c r="E5972" s="26">
        <v>71.712999999999994</v>
      </c>
      <c r="F5972" s="38">
        <v>0.99002999999999997</v>
      </c>
      <c r="G5972" s="38">
        <v>-12.46</v>
      </c>
      <c r="H5972" s="19">
        <f t="shared" si="841"/>
        <v>0.96671169722676664</v>
      </c>
      <c r="I5972" s="19">
        <f t="shared" si="842"/>
        <v>-0.21360687101529338</v>
      </c>
      <c r="J5972" s="20" t="str">
        <f t="shared" si="846"/>
        <v>0,966711697226767-0,213606871015293j</v>
      </c>
      <c r="K5972" s="20" t="str">
        <f t="shared" si="847"/>
        <v>21,2262456813956-457,049900615638j</v>
      </c>
      <c r="L5972" s="21">
        <f t="shared" si="848"/>
        <v>21.2262456813956</v>
      </c>
      <c r="M5972" s="21">
        <f t="shared" si="849"/>
        <v>-457.04990061563802</v>
      </c>
      <c r="N5972" s="21">
        <f t="shared" si="843"/>
        <v>21.2262456813956</v>
      </c>
      <c r="O5972" s="40">
        <f t="shared" si="844"/>
        <v>-1.014345389575646</v>
      </c>
      <c r="P5972" s="32">
        <f t="shared" si="845"/>
        <v>9862.5620517517491</v>
      </c>
      <c r="R5972">
        <v>71.629199999999997</v>
      </c>
      <c r="S5972">
        <v>0.99002000000000001</v>
      </c>
      <c r="T5972">
        <v>-12.43</v>
      </c>
    </row>
    <row r="5973" spans="5:20" x14ac:dyDescent="0.3">
      <c r="E5973" s="26">
        <v>71.724999999999994</v>
      </c>
      <c r="F5973" s="38">
        <v>0.99004999999999999</v>
      </c>
      <c r="G5973" s="38">
        <v>-12.46</v>
      </c>
      <c r="H5973" s="19">
        <f t="shared" si="841"/>
        <v>0.96673122616421758</v>
      </c>
      <c r="I5973" s="19">
        <f t="shared" si="842"/>
        <v>-0.21361118617485453</v>
      </c>
      <c r="J5973" s="20" t="str">
        <f t="shared" si="846"/>
        <v>0,966731226164218-0,213611186174855j</v>
      </c>
      <c r="K5973" s="20" t="str">
        <f t="shared" si="847"/>
        <v>21,1836318976387-457,053816318729j</v>
      </c>
      <c r="L5973" s="21">
        <f t="shared" si="848"/>
        <v>21.183631897638701</v>
      </c>
      <c r="M5973" s="21">
        <f t="shared" si="849"/>
        <v>-457.05381631872899</v>
      </c>
      <c r="N5973" s="21">
        <f t="shared" si="843"/>
        <v>21.183631897638701</v>
      </c>
      <c r="O5973" s="40">
        <f t="shared" si="844"/>
        <v>-1.0141843726196014</v>
      </c>
      <c r="P5973" s="32">
        <f t="shared" si="845"/>
        <v>9882.485604143505</v>
      </c>
      <c r="R5973">
        <v>71.641199999999998</v>
      </c>
      <c r="S5973">
        <v>0.99002999999999997</v>
      </c>
      <c r="T5973">
        <v>-12.43</v>
      </c>
    </row>
    <row r="5974" spans="5:20" x14ac:dyDescent="0.3">
      <c r="E5974" s="26">
        <v>71.736999999999995</v>
      </c>
      <c r="F5974" s="38">
        <v>0.99002000000000001</v>
      </c>
      <c r="G5974" s="38">
        <v>-12.47</v>
      </c>
      <c r="H5974" s="19">
        <f t="shared" si="841"/>
        <v>0.96666463697904581</v>
      </c>
      <c r="I5974" s="19">
        <f t="shared" si="842"/>
        <v>-0.21377343149739064</v>
      </c>
      <c r="J5974" s="20" t="str">
        <f t="shared" si="846"/>
        <v>0,966664636979046-0,213773431497391j</v>
      </c>
      <c r="K5974" s="20" t="str">
        <f t="shared" si="847"/>
        <v>21,2136948293304-456,680069861687j</v>
      </c>
      <c r="L5974" s="21">
        <f t="shared" si="848"/>
        <v>21.2136948293304</v>
      </c>
      <c r="M5974" s="21">
        <f t="shared" si="849"/>
        <v>-456.680069861687</v>
      </c>
      <c r="N5974" s="21">
        <f t="shared" si="843"/>
        <v>21.2136948293304</v>
      </c>
      <c r="O5974" s="40">
        <f t="shared" si="844"/>
        <v>-1.0131855322921168</v>
      </c>
      <c r="P5974" s="32">
        <f t="shared" si="845"/>
        <v>9852.4424311134771</v>
      </c>
      <c r="R5974">
        <v>71.653199999999998</v>
      </c>
      <c r="S5974">
        <v>0.99002999999999997</v>
      </c>
      <c r="T5974">
        <v>-12.44</v>
      </c>
    </row>
    <row r="5975" spans="5:20" x14ac:dyDescent="0.3">
      <c r="E5975" s="26">
        <v>71.748900000000006</v>
      </c>
      <c r="F5975" s="38">
        <v>0.99004000000000003</v>
      </c>
      <c r="G5975" s="38">
        <v>-12.47</v>
      </c>
      <c r="H5975" s="19">
        <f t="shared" si="841"/>
        <v>0.96668416516306188</v>
      </c>
      <c r="I5975" s="19">
        <f t="shared" si="842"/>
        <v>-0.21377775006532862</v>
      </c>
      <c r="J5975" s="20" t="str">
        <f t="shared" si="846"/>
        <v>0,966684165163062-0,213777750065329j</v>
      </c>
      <c r="K5975" s="20" t="str">
        <f t="shared" si="847"/>
        <v>21,171148774431-456,683980126281j</v>
      </c>
      <c r="L5975" s="21">
        <f t="shared" si="848"/>
        <v>21.171148774431</v>
      </c>
      <c r="M5975" s="21">
        <f t="shared" si="849"/>
        <v>-456.68398012628103</v>
      </c>
      <c r="N5975" s="21">
        <f t="shared" si="843"/>
        <v>21.171148774431</v>
      </c>
      <c r="O5975" s="40">
        <f t="shared" si="844"/>
        <v>-1.0130261630210151</v>
      </c>
      <c r="P5975" s="32">
        <f t="shared" si="845"/>
        <v>9872.3256574927036</v>
      </c>
      <c r="R5975">
        <v>71.665099999999995</v>
      </c>
      <c r="S5975">
        <v>0.99004000000000003</v>
      </c>
      <c r="T5975">
        <v>-12.44</v>
      </c>
    </row>
    <row r="5976" spans="5:20" x14ac:dyDescent="0.3">
      <c r="E5976" s="26">
        <v>71.760900000000007</v>
      </c>
      <c r="F5976" s="38">
        <v>0.99006000000000005</v>
      </c>
      <c r="G5976" s="38">
        <v>-12.48</v>
      </c>
      <c r="H5976" s="19">
        <f t="shared" si="841"/>
        <v>0.96666636661373451</v>
      </c>
      <c r="I5976" s="19">
        <f t="shared" si="842"/>
        <v>-0.21395078699972381</v>
      </c>
      <c r="J5976" s="20" t="str">
        <f t="shared" si="846"/>
        <v>0,966666366613735-0,213950786999724j</v>
      </c>
      <c r="K5976" s="20" t="str">
        <f t="shared" si="847"/>
        <v>21,0949608730568-456,320577305342j</v>
      </c>
      <c r="L5976" s="21">
        <f t="shared" si="848"/>
        <v>21.094960873056799</v>
      </c>
      <c r="M5976" s="21">
        <f t="shared" si="849"/>
        <v>-456.320577305342</v>
      </c>
      <c r="N5976" s="21">
        <f t="shared" si="843"/>
        <v>21.094960873056799</v>
      </c>
      <c r="O5976" s="40">
        <f t="shared" si="844"/>
        <v>-1.0120507896736597</v>
      </c>
      <c r="P5976" s="32">
        <f t="shared" si="845"/>
        <v>9892.1001988224525</v>
      </c>
      <c r="R5976">
        <v>71.677099999999996</v>
      </c>
      <c r="S5976">
        <v>0.99004000000000003</v>
      </c>
      <c r="T5976">
        <v>-12.45</v>
      </c>
    </row>
    <row r="5977" spans="5:20" x14ac:dyDescent="0.3">
      <c r="E5977" s="26">
        <v>71.772900000000007</v>
      </c>
      <c r="F5977" s="38">
        <v>0.99007999999999996</v>
      </c>
      <c r="G5977" s="38">
        <v>-12.48</v>
      </c>
      <c r="H5977" s="19">
        <f t="shared" si="841"/>
        <v>0.96668589404372074</v>
      </c>
      <c r="I5977" s="19">
        <f t="shared" si="842"/>
        <v>-0.21395510897590705</v>
      </c>
      <c r="J5977" s="20" t="str">
        <f t="shared" si="846"/>
        <v>0,966685894043721-0,213955108975907j</v>
      </c>
      <c r="K5977" s="20" t="str">
        <f t="shared" si="847"/>
        <v>21,0524818279674-456,324462450301j</v>
      </c>
      <c r="L5977" s="21">
        <f t="shared" si="848"/>
        <v>21.052481827967402</v>
      </c>
      <c r="M5977" s="21">
        <f t="shared" si="849"/>
        <v>-456.32446245030098</v>
      </c>
      <c r="N5977" s="21">
        <f t="shared" si="843"/>
        <v>21.052481827967402</v>
      </c>
      <c r="O5977" s="40">
        <f t="shared" si="844"/>
        <v>-1.0118901960589217</v>
      </c>
      <c r="P5977" s="32">
        <f t="shared" si="845"/>
        <v>9912.1435528069887</v>
      </c>
      <c r="R5977">
        <v>71.689099999999996</v>
      </c>
      <c r="S5977">
        <v>0.98997999999999997</v>
      </c>
      <c r="T5977">
        <v>-12.45</v>
      </c>
    </row>
    <row r="5978" spans="5:20" x14ac:dyDescent="0.3">
      <c r="E5978" s="26">
        <v>71.784800000000004</v>
      </c>
      <c r="F5978" s="38">
        <v>0.99004000000000003</v>
      </c>
      <c r="G5978" s="38">
        <v>-12.49</v>
      </c>
      <c r="H5978" s="19">
        <f t="shared" si="841"/>
        <v>0.96660948375868783</v>
      </c>
      <c r="I5978" s="19">
        <f t="shared" si="842"/>
        <v>-0.21411517346457057</v>
      </c>
      <c r="J5978" s="20" t="str">
        <f t="shared" si="846"/>
        <v>0,966609483758688-0,214115173464571j</v>
      </c>
      <c r="K5978" s="20" t="str">
        <f t="shared" si="847"/>
        <v>21,1038113280329-455,949970538572j</v>
      </c>
      <c r="L5978" s="21">
        <f t="shared" si="848"/>
        <v>21.103811328032901</v>
      </c>
      <c r="M5978" s="21">
        <f t="shared" si="849"/>
        <v>-455.94997053857202</v>
      </c>
      <c r="N5978" s="21">
        <f t="shared" si="843"/>
        <v>21.103811328032901</v>
      </c>
      <c r="O5978" s="40">
        <f t="shared" si="844"/>
        <v>-1.0108921612070769</v>
      </c>
      <c r="P5978" s="32">
        <f t="shared" si="845"/>
        <v>9871.9488744649261</v>
      </c>
      <c r="R5978">
        <v>71.701099999999997</v>
      </c>
      <c r="S5978">
        <v>0.99002000000000001</v>
      </c>
      <c r="T5978">
        <v>-12.46</v>
      </c>
    </row>
    <row r="5979" spans="5:20" x14ac:dyDescent="0.3">
      <c r="E5979" s="26">
        <v>71.796800000000005</v>
      </c>
      <c r="F5979" s="38">
        <v>0.99000999999999995</v>
      </c>
      <c r="G5979" s="38">
        <v>-12.49</v>
      </c>
      <c r="H5979" s="19">
        <f t="shared" si="841"/>
        <v>0.96658019374564508</v>
      </c>
      <c r="I5979" s="19">
        <f t="shared" si="842"/>
        <v>-0.21410868538812522</v>
      </c>
      <c r="J5979" s="20" t="str">
        <f t="shared" si="846"/>
        <v>0,966580193745645-0,214108685388125j</v>
      </c>
      <c r="K5979" s="20" t="str">
        <f t="shared" si="847"/>
        <v>21,1674282061962-455,944130247518j</v>
      </c>
      <c r="L5979" s="21">
        <f t="shared" si="848"/>
        <v>21.167428206196199</v>
      </c>
      <c r="M5979" s="21">
        <f t="shared" si="849"/>
        <v>-455.94413024751799</v>
      </c>
      <c r="N5979" s="21">
        <f t="shared" si="843"/>
        <v>21.167428206196199</v>
      </c>
      <c r="O5979" s="40">
        <f t="shared" si="844"/>
        <v>-1.0107102559254373</v>
      </c>
      <c r="P5979" s="32">
        <f t="shared" si="845"/>
        <v>9842.1550267993898</v>
      </c>
      <c r="R5979">
        <v>71.712999999999994</v>
      </c>
      <c r="S5979">
        <v>0.99002999999999997</v>
      </c>
      <c r="T5979">
        <v>-12.46</v>
      </c>
    </row>
    <row r="5980" spans="5:20" x14ac:dyDescent="0.3">
      <c r="E5980" s="26">
        <v>71.808800000000005</v>
      </c>
      <c r="F5980" s="38">
        <v>0.99002000000000001</v>
      </c>
      <c r="G5980" s="38">
        <v>-12.5</v>
      </c>
      <c r="H5980" s="19">
        <f t="shared" si="841"/>
        <v>0.96655257296887642</v>
      </c>
      <c r="I5980" s="19">
        <f t="shared" si="842"/>
        <v>-0.21427954659100062</v>
      </c>
      <c r="J5980" s="20" t="str">
        <f t="shared" si="846"/>
        <v>0,966552572968876-0,214279546591001j</v>
      </c>
      <c r="K5980" s="20" t="str">
        <f t="shared" si="847"/>
        <v>21,1126075842358-455,579955249603j</v>
      </c>
      <c r="L5980" s="21">
        <f t="shared" si="848"/>
        <v>21.1126075842358</v>
      </c>
      <c r="M5980" s="21">
        <f t="shared" si="849"/>
        <v>-455.57995524960302</v>
      </c>
      <c r="N5980" s="21">
        <f t="shared" si="843"/>
        <v>21.1126075842358</v>
      </c>
      <c r="O5980" s="40">
        <f t="shared" si="844"/>
        <v>-1.0097342087816366</v>
      </c>
      <c r="P5980" s="32">
        <f t="shared" si="845"/>
        <v>9851.8781725258341</v>
      </c>
      <c r="R5980">
        <v>71.724999999999994</v>
      </c>
      <c r="S5980">
        <v>0.99004999999999999</v>
      </c>
      <c r="T5980">
        <v>-12.46</v>
      </c>
    </row>
    <row r="5981" spans="5:20" x14ac:dyDescent="0.3">
      <c r="E5981" s="26">
        <v>71.820800000000006</v>
      </c>
      <c r="F5981" s="38">
        <v>0.99000999999999995</v>
      </c>
      <c r="G5981" s="38">
        <v>-12.5</v>
      </c>
      <c r="H5981" s="19">
        <f t="shared" si="841"/>
        <v>0.96654281000880515</v>
      </c>
      <c r="I5981" s="19">
        <f t="shared" si="842"/>
        <v>-0.21427738219486123</v>
      </c>
      <c r="J5981" s="20" t="str">
        <f t="shared" si="846"/>
        <v>0,966542810008805-0,214277382194861j</v>
      </c>
      <c r="K5981" s="20" t="str">
        <f t="shared" si="847"/>
        <v>21,1337795887761-455,578011181469j</v>
      </c>
      <c r="L5981" s="21">
        <f t="shared" si="848"/>
        <v>21.1337795887761</v>
      </c>
      <c r="M5981" s="21">
        <f t="shared" si="849"/>
        <v>-455.57801118146898</v>
      </c>
      <c r="N5981" s="21">
        <f t="shared" si="843"/>
        <v>21.1337795887761</v>
      </c>
      <c r="O5981" s="40">
        <f t="shared" si="844"/>
        <v>-1.0095611917927056</v>
      </c>
      <c r="P5981" s="32">
        <f t="shared" si="845"/>
        <v>9841.9669817240974</v>
      </c>
      <c r="R5981">
        <v>71.736999999999995</v>
      </c>
      <c r="S5981">
        <v>0.99002000000000001</v>
      </c>
      <c r="T5981">
        <v>-12.47</v>
      </c>
    </row>
    <row r="5982" spans="5:20" x14ac:dyDescent="0.3">
      <c r="E5982" s="26">
        <v>71.832700000000003</v>
      </c>
      <c r="F5982" s="38">
        <v>0.99004999999999999</v>
      </c>
      <c r="G5982" s="38">
        <v>-12.51</v>
      </c>
      <c r="H5982" s="19">
        <f t="shared" si="841"/>
        <v>0.96654444715804422</v>
      </c>
      <c r="I5982" s="19">
        <f t="shared" si="842"/>
        <v>-0.21445473687459246</v>
      </c>
      <c r="J5982" s="20" t="str">
        <f t="shared" si="846"/>
        <v>0,966544447158044-0,214454736874592j</v>
      </c>
      <c r="K5982" s="20" t="str">
        <f t="shared" si="847"/>
        <v>21,0156570036945-455,220217362672j</v>
      </c>
      <c r="L5982" s="21">
        <f t="shared" si="848"/>
        <v>21.0156570036945</v>
      </c>
      <c r="M5982" s="21">
        <f t="shared" si="849"/>
        <v>-455.22021736267197</v>
      </c>
      <c r="N5982" s="21">
        <f t="shared" si="843"/>
        <v>21.0156570036945</v>
      </c>
      <c r="O5982" s="40">
        <f t="shared" si="844"/>
        <v>-1.0086012051424531</v>
      </c>
      <c r="P5982" s="32">
        <f t="shared" si="845"/>
        <v>9881.5423233500569</v>
      </c>
      <c r="R5982">
        <v>71.748900000000006</v>
      </c>
      <c r="S5982">
        <v>0.99004000000000003</v>
      </c>
      <c r="T5982">
        <v>-12.47</v>
      </c>
    </row>
    <row r="5983" spans="5:20" x14ac:dyDescent="0.3">
      <c r="E5983" s="26">
        <v>71.844700000000003</v>
      </c>
      <c r="F5983" s="38">
        <v>0.99007000000000001</v>
      </c>
      <c r="G5983" s="38">
        <v>-12.51</v>
      </c>
      <c r="H5983" s="19">
        <f t="shared" si="841"/>
        <v>0.96656397232237246</v>
      </c>
      <c r="I5983" s="19">
        <f t="shared" si="842"/>
        <v>-0.21445906907472123</v>
      </c>
      <c r="J5983" s="20" t="str">
        <f t="shared" si="846"/>
        <v>0,966563972322372-0,214459069074721j</v>
      </c>
      <c r="K5983" s="20" t="str">
        <f t="shared" si="847"/>
        <v>20,9733794781581-455,224078611376j</v>
      </c>
      <c r="L5983" s="21">
        <f t="shared" si="848"/>
        <v>20.973379478158101</v>
      </c>
      <c r="M5983" s="21">
        <f t="shared" si="849"/>
        <v>-455.224078611376</v>
      </c>
      <c r="N5983" s="21">
        <f t="shared" si="843"/>
        <v>20.973379478158101</v>
      </c>
      <c r="O5983" s="40">
        <f t="shared" si="844"/>
        <v>-1.0084412952584398</v>
      </c>
      <c r="P5983" s="32">
        <f t="shared" si="845"/>
        <v>9901.5442223119244</v>
      </c>
      <c r="R5983">
        <v>71.760900000000007</v>
      </c>
      <c r="S5983">
        <v>0.99006000000000005</v>
      </c>
      <c r="T5983">
        <v>-12.48</v>
      </c>
    </row>
    <row r="5984" spans="5:20" x14ac:dyDescent="0.3">
      <c r="E5984" s="26">
        <v>71.856700000000004</v>
      </c>
      <c r="F5984" s="38">
        <v>0.98999000000000004</v>
      </c>
      <c r="G5984" s="38">
        <v>-12.51</v>
      </c>
      <c r="H5984" s="19">
        <f t="shared" si="841"/>
        <v>0.96648587166505961</v>
      </c>
      <c r="I5984" s="19">
        <f t="shared" si="842"/>
        <v>-0.21444174027420615</v>
      </c>
      <c r="J5984" s="20" t="str">
        <f t="shared" si="846"/>
        <v>0,96648587166506-0,214441740274206j</v>
      </c>
      <c r="K5984" s="20" t="str">
        <f t="shared" si="847"/>
        <v>21,1424882768981-455,208586691193j</v>
      </c>
      <c r="L5984" s="21">
        <f t="shared" si="848"/>
        <v>21.142488276898099</v>
      </c>
      <c r="M5984" s="21">
        <f t="shared" si="849"/>
        <v>-455.20858669119298</v>
      </c>
      <c r="N5984" s="21">
        <f t="shared" si="843"/>
        <v>21.142488276898099</v>
      </c>
      <c r="O5984" s="40">
        <f t="shared" si="844"/>
        <v>-1.0082385735746133</v>
      </c>
      <c r="P5984" s="32">
        <f t="shared" si="845"/>
        <v>9822.0161926181427</v>
      </c>
      <c r="R5984">
        <v>71.772900000000007</v>
      </c>
      <c r="S5984">
        <v>0.99007999999999996</v>
      </c>
      <c r="T5984">
        <v>-12.48</v>
      </c>
    </row>
    <row r="5985" spans="5:20" x14ac:dyDescent="0.3">
      <c r="E5985" s="26">
        <v>71.868600000000001</v>
      </c>
      <c r="F5985" s="38">
        <v>0.99004000000000003</v>
      </c>
      <c r="G5985" s="38">
        <v>-12.52</v>
      </c>
      <c r="H5985" s="19">
        <f t="shared" si="841"/>
        <v>0.96649724082041133</v>
      </c>
      <c r="I5985" s="19">
        <f t="shared" si="842"/>
        <v>-0.21462125963317796</v>
      </c>
      <c r="J5985" s="20" t="str">
        <f t="shared" si="846"/>
        <v>0,966497240820411-0,214621259633178j</v>
      </c>
      <c r="K5985" s="20" t="str">
        <f t="shared" si="847"/>
        <v>21,0034079010628-454,853308060025j</v>
      </c>
      <c r="L5985" s="21">
        <f t="shared" si="848"/>
        <v>21.003407901062801</v>
      </c>
      <c r="M5985" s="21">
        <f t="shared" si="849"/>
        <v>-454.85330806002497</v>
      </c>
      <c r="N5985" s="21">
        <f t="shared" si="843"/>
        <v>21.003407901062801</v>
      </c>
      <c r="O5985" s="40">
        <f t="shared" si="844"/>
        <v>-1.0072848554090885</v>
      </c>
      <c r="P5985" s="32">
        <f t="shared" si="845"/>
        <v>9871.3825857810371</v>
      </c>
      <c r="R5985">
        <v>71.784800000000004</v>
      </c>
      <c r="S5985">
        <v>0.99004000000000003</v>
      </c>
      <c r="T5985">
        <v>-12.49</v>
      </c>
    </row>
    <row r="5986" spans="5:20" x14ac:dyDescent="0.3">
      <c r="E5986" s="26">
        <v>71.880600000000001</v>
      </c>
      <c r="F5986" s="38">
        <v>0.99002999999999997</v>
      </c>
      <c r="G5986" s="38">
        <v>-12.52</v>
      </c>
      <c r="H5986" s="19">
        <f t="shared" si="841"/>
        <v>0.96648747861645157</v>
      </c>
      <c r="I5986" s="19">
        <f t="shared" si="842"/>
        <v>-0.21461909182925454</v>
      </c>
      <c r="J5986" s="20" t="str">
        <f t="shared" si="846"/>
        <v>0,966487478616452-0,214619091829255j</v>
      </c>
      <c r="K5986" s="20" t="str">
        <f t="shared" si="847"/>
        <v>21,0245131212964-454,851377168859j</v>
      </c>
      <c r="L5986" s="21">
        <f t="shared" si="848"/>
        <v>21.024513121296401</v>
      </c>
      <c r="M5986" s="21">
        <f t="shared" si="849"/>
        <v>-454.85137716885902</v>
      </c>
      <c r="N5986" s="21">
        <f t="shared" si="843"/>
        <v>21.024513121296401</v>
      </c>
      <c r="O5986" s="40">
        <f t="shared" si="844"/>
        <v>-1.0071124204386159</v>
      </c>
      <c r="P5986" s="32">
        <f t="shared" si="845"/>
        <v>9861.4319517526947</v>
      </c>
      <c r="R5986">
        <v>71.796800000000005</v>
      </c>
      <c r="S5986">
        <v>0.99000999999999995</v>
      </c>
      <c r="T5986">
        <v>-12.49</v>
      </c>
    </row>
    <row r="5987" spans="5:20" x14ac:dyDescent="0.3">
      <c r="E5987" s="26">
        <v>71.892600000000002</v>
      </c>
      <c r="F5987" s="38">
        <v>0.99004999999999999</v>
      </c>
      <c r="G5987" s="38">
        <v>-12.53</v>
      </c>
      <c r="H5987" s="19">
        <f t="shared" si="841"/>
        <v>0.96646952944921061</v>
      </c>
      <c r="I5987" s="19">
        <f t="shared" si="842"/>
        <v>-0.2147921114618068</v>
      </c>
      <c r="J5987" s="20" t="str">
        <f t="shared" si="846"/>
        <v>0,966469529449211-0,214792111461807j</v>
      </c>
      <c r="K5987" s="20" t="str">
        <f t="shared" si="847"/>
        <v>20,9490278563702-454,490833236272j</v>
      </c>
      <c r="L5987" s="21">
        <f t="shared" si="848"/>
        <v>20.949027856370201</v>
      </c>
      <c r="M5987" s="21">
        <f t="shared" si="849"/>
        <v>-454.49083323627201</v>
      </c>
      <c r="N5987" s="21">
        <f t="shared" si="843"/>
        <v>20.949027856370201</v>
      </c>
      <c r="O5987" s="40">
        <f t="shared" si="844"/>
        <v>-1.0061461499445976</v>
      </c>
      <c r="P5987" s="32">
        <f t="shared" si="845"/>
        <v>9881.1639701449731</v>
      </c>
      <c r="R5987">
        <v>71.808800000000005</v>
      </c>
      <c r="S5987">
        <v>0.99002000000000001</v>
      </c>
      <c r="T5987">
        <v>-12.5</v>
      </c>
    </row>
    <row r="5988" spans="5:20" x14ac:dyDescent="0.3">
      <c r="E5988" s="26">
        <v>71.904499999999999</v>
      </c>
      <c r="F5988" s="38">
        <v>0.99</v>
      </c>
      <c r="G5988" s="38">
        <v>-12.53</v>
      </c>
      <c r="H5988" s="19">
        <f t="shared" si="841"/>
        <v>0.96642072032192161</v>
      </c>
      <c r="I5988" s="19">
        <f t="shared" si="842"/>
        <v>-0.21478126392322483</v>
      </c>
      <c r="J5988" s="20" t="str">
        <f t="shared" si="846"/>
        <v>0,966420720321922-0,214781263923225j</v>
      </c>
      <c r="K5988" s="20" t="str">
        <f t="shared" si="847"/>
        <v>21,0543870476732-454,481192083237j</v>
      </c>
      <c r="L5988" s="21">
        <f t="shared" si="848"/>
        <v>21.054387047673199</v>
      </c>
      <c r="M5988" s="21">
        <f t="shared" si="849"/>
        <v>-454.48119208323698</v>
      </c>
      <c r="N5988" s="21">
        <f t="shared" si="843"/>
        <v>21.054387047673199</v>
      </c>
      <c r="O5988" s="40">
        <f t="shared" si="844"/>
        <v>-1.0059582955495738</v>
      </c>
      <c r="P5988" s="32">
        <f t="shared" si="845"/>
        <v>9831.5111573969407</v>
      </c>
      <c r="R5988">
        <v>71.820800000000006</v>
      </c>
      <c r="S5988">
        <v>0.99000999999999995</v>
      </c>
      <c r="T5988">
        <v>-12.5</v>
      </c>
    </row>
    <row r="5989" spans="5:20" x14ac:dyDescent="0.3">
      <c r="E5989" s="26">
        <v>71.916499999999999</v>
      </c>
      <c r="F5989" s="38">
        <v>0.99004999999999999</v>
      </c>
      <c r="G5989" s="38">
        <v>-12.53</v>
      </c>
      <c r="H5989" s="19">
        <f t="shared" si="841"/>
        <v>0.96646952944921061</v>
      </c>
      <c r="I5989" s="19">
        <f t="shared" si="842"/>
        <v>-0.2147921114618068</v>
      </c>
      <c r="J5989" s="20" t="str">
        <f t="shared" si="846"/>
        <v>0,966469529449211-0,214792111461807j</v>
      </c>
      <c r="K5989" s="20" t="str">
        <f t="shared" si="847"/>
        <v>20,9490278563702-454,490833236272j</v>
      </c>
      <c r="L5989" s="21">
        <f t="shared" si="848"/>
        <v>20.949027856370201</v>
      </c>
      <c r="M5989" s="21">
        <f t="shared" si="849"/>
        <v>-454.49083323627201</v>
      </c>
      <c r="N5989" s="21">
        <f t="shared" si="843"/>
        <v>20.949027856370201</v>
      </c>
      <c r="O5989" s="40">
        <f t="shared" si="844"/>
        <v>-1.0058117775407169</v>
      </c>
      <c r="P5989" s="32">
        <f t="shared" si="845"/>
        <v>9881.1639701449731</v>
      </c>
      <c r="R5989">
        <v>71.832700000000003</v>
      </c>
      <c r="S5989">
        <v>0.99004999999999999</v>
      </c>
      <c r="T5989">
        <v>-12.51</v>
      </c>
    </row>
    <row r="5990" spans="5:20" x14ac:dyDescent="0.3">
      <c r="E5990" s="26">
        <v>71.9285</v>
      </c>
      <c r="F5990" s="38">
        <v>0.99002000000000001</v>
      </c>
      <c r="G5990" s="38">
        <v>-12.54</v>
      </c>
      <c r="H5990" s="19">
        <f t="shared" si="841"/>
        <v>0.96640274209372945</v>
      </c>
      <c r="I5990" s="19">
        <f t="shared" si="842"/>
        <v>-0.21495427530924044</v>
      </c>
      <c r="J5990" s="20" t="str">
        <f t="shared" si="846"/>
        <v>0,966402742093729-0,21495427530924j</v>
      </c>
      <c r="K5990" s="20" t="str">
        <f t="shared" si="847"/>
        <v>20,9789483665684-454,121239623544j</v>
      </c>
      <c r="L5990" s="21">
        <f t="shared" si="848"/>
        <v>20.9789483665684</v>
      </c>
      <c r="M5990" s="21">
        <f t="shared" si="849"/>
        <v>-454.121239623544</v>
      </c>
      <c r="N5990" s="21">
        <f t="shared" si="843"/>
        <v>20.9789483665684</v>
      </c>
      <c r="O5990" s="40">
        <f t="shared" si="844"/>
        <v>-1.0048261822380018</v>
      </c>
      <c r="P5990" s="32">
        <f t="shared" si="845"/>
        <v>9851.1237522816082</v>
      </c>
      <c r="R5990">
        <v>71.844700000000003</v>
      </c>
      <c r="S5990">
        <v>0.99007000000000001</v>
      </c>
      <c r="T5990">
        <v>-12.51</v>
      </c>
    </row>
    <row r="5991" spans="5:20" x14ac:dyDescent="0.3">
      <c r="E5991" s="26">
        <v>71.9405</v>
      </c>
      <c r="F5991" s="38">
        <v>0.99002999999999997</v>
      </c>
      <c r="G5991" s="38">
        <v>-12.55</v>
      </c>
      <c r="H5991" s="19">
        <f t="shared" si="841"/>
        <v>0.96637497184387267</v>
      </c>
      <c r="I5991" s="19">
        <f t="shared" si="842"/>
        <v>-0.21512511404704576</v>
      </c>
      <c r="J5991" s="20" t="str">
        <f t="shared" si="846"/>
        <v>0,966374971843873-0,215125114047046j</v>
      </c>
      <c r="K5991" s="20" t="str">
        <f t="shared" si="847"/>
        <v>20,9247271184434-453,759917739446j</v>
      </c>
      <c r="L5991" s="21">
        <f t="shared" si="848"/>
        <v>20.9247271184434</v>
      </c>
      <c r="M5991" s="21">
        <f t="shared" si="849"/>
        <v>-453.759917739446</v>
      </c>
      <c r="N5991" s="21">
        <f t="shared" si="843"/>
        <v>20.9247271184434</v>
      </c>
      <c r="O5991" s="40">
        <f t="shared" si="844"/>
        <v>-1.003859215396121</v>
      </c>
      <c r="P5991" s="32">
        <f t="shared" si="845"/>
        <v>9860.864898449403</v>
      </c>
      <c r="R5991">
        <v>71.856700000000004</v>
      </c>
      <c r="S5991">
        <v>0.98999000000000004</v>
      </c>
      <c r="T5991">
        <v>-12.51</v>
      </c>
    </row>
    <row r="5992" spans="5:20" x14ac:dyDescent="0.3">
      <c r="E5992" s="26">
        <v>71.952399999999997</v>
      </c>
      <c r="F5992" s="38">
        <v>0.99002000000000001</v>
      </c>
      <c r="G5992" s="38">
        <v>-12.55</v>
      </c>
      <c r="H5992" s="19">
        <f t="shared" si="841"/>
        <v>0.96636521077631066</v>
      </c>
      <c r="I5992" s="19">
        <f t="shared" si="842"/>
        <v>-0.21512294113194172</v>
      </c>
      <c r="J5992" s="20" t="str">
        <f t="shared" si="846"/>
        <v>0,966365210776311-0,215122941131942j</v>
      </c>
      <c r="K5992" s="20" t="str">
        <f t="shared" si="847"/>
        <v>20,9457325383489-453,757998687284j</v>
      </c>
      <c r="L5992" s="21">
        <f t="shared" si="848"/>
        <v>20.945732538348899</v>
      </c>
      <c r="M5992" s="21">
        <f t="shared" si="849"/>
        <v>-453.75799868728399</v>
      </c>
      <c r="N5992" s="21">
        <f t="shared" si="843"/>
        <v>20.945732538348899</v>
      </c>
      <c r="O5992" s="40">
        <f t="shared" si="844"/>
        <v>-1.0036889451716273</v>
      </c>
      <c r="P5992" s="32">
        <f t="shared" si="845"/>
        <v>9850.934776641745</v>
      </c>
      <c r="R5992">
        <v>71.868600000000001</v>
      </c>
      <c r="S5992">
        <v>0.99004000000000003</v>
      </c>
      <c r="T5992">
        <v>-12.52</v>
      </c>
    </row>
    <row r="5993" spans="5:20" x14ac:dyDescent="0.3">
      <c r="E5993" s="26">
        <v>71.964399999999998</v>
      </c>
      <c r="F5993" s="38">
        <v>0.99002999999999997</v>
      </c>
      <c r="G5993" s="38">
        <v>-12.56</v>
      </c>
      <c r="H5993" s="19">
        <f t="shared" si="841"/>
        <v>0.96633741070989221</v>
      </c>
      <c r="I5993" s="19">
        <f t="shared" si="842"/>
        <v>-0.21529377502032207</v>
      </c>
      <c r="J5993" s="20" t="str">
        <f t="shared" si="846"/>
        <v>0,966337410709892-0,215293775020322j</v>
      </c>
      <c r="K5993" s="20" t="str">
        <f t="shared" si="847"/>
        <v>20,8916234672217-453,397244699248j</v>
      </c>
      <c r="L5993" s="21">
        <f t="shared" si="848"/>
        <v>20.891623467221699</v>
      </c>
      <c r="M5993" s="21">
        <f t="shared" si="849"/>
        <v>-453.39724469924801</v>
      </c>
      <c r="N5993" s="21">
        <f t="shared" si="843"/>
        <v>20.891623467221699</v>
      </c>
      <c r="O5993" s="40">
        <f t="shared" si="844"/>
        <v>-1.0027237450479816</v>
      </c>
      <c r="P5993" s="32">
        <f t="shared" si="845"/>
        <v>9860.6755839335146</v>
      </c>
      <c r="R5993">
        <v>71.880600000000001</v>
      </c>
      <c r="S5993">
        <v>0.99002999999999997</v>
      </c>
      <c r="T5993">
        <v>-12.52</v>
      </c>
    </row>
    <row r="5994" spans="5:20" x14ac:dyDescent="0.3">
      <c r="E5994" s="26">
        <v>71.976399999999998</v>
      </c>
      <c r="F5994" s="38">
        <v>0.99004999999999999</v>
      </c>
      <c r="G5994" s="38">
        <v>-12.56</v>
      </c>
      <c r="H5994" s="19">
        <f t="shared" si="841"/>
        <v>0.96635693208622853</v>
      </c>
      <c r="I5994" s="19">
        <f t="shared" si="842"/>
        <v>-0.21529812425771933</v>
      </c>
      <c r="J5994" s="20" t="str">
        <f t="shared" si="846"/>
        <v>0,966356932086229-0,215298124257719j</v>
      </c>
      <c r="K5994" s="20" t="str">
        <f t="shared" si="847"/>
        <v>20,8496786546308-453,401067872302j</v>
      </c>
      <c r="L5994" s="21">
        <f t="shared" si="848"/>
        <v>20.8496786546308</v>
      </c>
      <c r="M5994" s="21">
        <f t="shared" si="849"/>
        <v>-453.40106787230201</v>
      </c>
      <c r="N5994" s="21">
        <f t="shared" si="843"/>
        <v>20.8496786546308</v>
      </c>
      <c r="O5994" s="40">
        <f t="shared" si="844"/>
        <v>-1.0025650234663142</v>
      </c>
      <c r="P5994" s="32">
        <f t="shared" si="845"/>
        <v>9880.5953252421423</v>
      </c>
      <c r="R5994">
        <v>71.892600000000002</v>
      </c>
      <c r="S5994">
        <v>0.99004999999999999</v>
      </c>
      <c r="T5994">
        <v>-12.53</v>
      </c>
    </row>
    <row r="5995" spans="5:20" x14ac:dyDescent="0.3">
      <c r="E5995" s="26">
        <v>71.988299999999995</v>
      </c>
      <c r="F5995" s="38">
        <v>0.99002999999999997</v>
      </c>
      <c r="G5995" s="38">
        <v>-12.56</v>
      </c>
      <c r="H5995" s="19">
        <f t="shared" si="841"/>
        <v>0.96633741070989221</v>
      </c>
      <c r="I5995" s="19">
        <f t="shared" si="842"/>
        <v>-0.21529377502032207</v>
      </c>
      <c r="J5995" s="20" t="str">
        <f t="shared" si="846"/>
        <v>0,966337410709892-0,215293775020322j</v>
      </c>
      <c r="K5995" s="20" t="str">
        <f t="shared" si="847"/>
        <v>20,8916234672217-453,397244699248j</v>
      </c>
      <c r="L5995" s="21">
        <f t="shared" si="848"/>
        <v>20.891623467221699</v>
      </c>
      <c r="M5995" s="21">
        <f t="shared" si="849"/>
        <v>-453.39724469924801</v>
      </c>
      <c r="N5995" s="21">
        <f t="shared" si="843"/>
        <v>20.891623467221699</v>
      </c>
      <c r="O5995" s="40">
        <f t="shared" si="844"/>
        <v>-1.002390842374816</v>
      </c>
      <c r="P5995" s="32">
        <f t="shared" si="845"/>
        <v>9860.6755839335146</v>
      </c>
      <c r="R5995">
        <v>71.904499999999999</v>
      </c>
      <c r="S5995">
        <v>0.99</v>
      </c>
      <c r="T5995">
        <v>-12.53</v>
      </c>
    </row>
    <row r="5996" spans="5:20" x14ac:dyDescent="0.3">
      <c r="E5996" s="26">
        <v>72.000299999999996</v>
      </c>
      <c r="F5996" s="38">
        <v>0.99004999999999999</v>
      </c>
      <c r="G5996" s="38">
        <v>-12.57</v>
      </c>
      <c r="H5996" s="19">
        <f t="shared" si="841"/>
        <v>0.96631934075654491</v>
      </c>
      <c r="I5996" s="19">
        <f t="shared" si="842"/>
        <v>-0.21546678207982881</v>
      </c>
      <c r="J5996" s="20" t="str">
        <f t="shared" si="846"/>
        <v>0,966319340756545-0,215466782079829j</v>
      </c>
      <c r="K5996" s="20" t="str">
        <f t="shared" si="847"/>
        <v>20,8167197877509-453,038956863077j</v>
      </c>
      <c r="L5996" s="21">
        <f t="shared" si="848"/>
        <v>20.816719787750898</v>
      </c>
      <c r="M5996" s="21">
        <f t="shared" si="849"/>
        <v>-453.03895686307698</v>
      </c>
      <c r="N5996" s="21">
        <f t="shared" si="843"/>
        <v>20.816719787750898</v>
      </c>
      <c r="O5996" s="40">
        <f t="shared" si="844"/>
        <v>-1.0014317912280177</v>
      </c>
      <c r="P5996" s="32">
        <f t="shared" si="845"/>
        <v>9880.4054796055461</v>
      </c>
      <c r="R5996">
        <v>71.916499999999999</v>
      </c>
      <c r="S5996">
        <v>0.99004999999999999</v>
      </c>
      <c r="T5996">
        <v>-12.53</v>
      </c>
    </row>
    <row r="5997" spans="5:20" x14ac:dyDescent="0.3">
      <c r="E5997" s="26">
        <v>72.012299999999996</v>
      </c>
      <c r="F5997" s="38">
        <v>0.99002999999999997</v>
      </c>
      <c r="G5997" s="38">
        <v>-12.57</v>
      </c>
      <c r="H5997" s="19">
        <f t="shared" si="841"/>
        <v>0.96629982013959104</v>
      </c>
      <c r="I5997" s="19">
        <f t="shared" si="842"/>
        <v>-0.21546242943537489</v>
      </c>
      <c r="J5997" s="20" t="str">
        <f t="shared" si="846"/>
        <v>0,966299820139591-0,215462429435375j</v>
      </c>
      <c r="K5997" s="20" t="str">
        <f t="shared" si="847"/>
        <v>20,8585985726297-453,035142782158j</v>
      </c>
      <c r="L5997" s="21">
        <f t="shared" si="848"/>
        <v>20.858598572629699</v>
      </c>
      <c r="M5997" s="21">
        <f t="shared" si="849"/>
        <v>-453.035142782158</v>
      </c>
      <c r="N5997" s="21">
        <f t="shared" si="843"/>
        <v>20.858598572629699</v>
      </c>
      <c r="O5997" s="40">
        <f t="shared" si="844"/>
        <v>-1.0012564849077594</v>
      </c>
      <c r="P5997" s="32">
        <f t="shared" si="845"/>
        <v>9860.486121054586</v>
      </c>
      <c r="R5997">
        <v>71.9285</v>
      </c>
      <c r="S5997">
        <v>0.99002000000000001</v>
      </c>
      <c r="T5997">
        <v>-12.54</v>
      </c>
    </row>
    <row r="5998" spans="5:20" x14ac:dyDescent="0.3">
      <c r="E5998" s="26">
        <v>72.024199999999993</v>
      </c>
      <c r="F5998" s="38">
        <v>0.99002000000000001</v>
      </c>
      <c r="G5998" s="38">
        <v>-12.58</v>
      </c>
      <c r="H5998" s="19">
        <f t="shared" si="841"/>
        <v>0.96625244020562584</v>
      </c>
      <c r="I5998" s="19">
        <f t="shared" si="842"/>
        <v>-0.21562889926137788</v>
      </c>
      <c r="J5998" s="20" t="str">
        <f t="shared" si="846"/>
        <v>0,966252440205626-0,215628899261378j</v>
      </c>
      <c r="K5998" s="20" t="str">
        <f t="shared" si="847"/>
        <v>20,8465585655704-452,671705244224j</v>
      </c>
      <c r="L5998" s="21">
        <f t="shared" si="848"/>
        <v>20.846558565570401</v>
      </c>
      <c r="M5998" s="21">
        <f t="shared" si="849"/>
        <v>-452.67170524422397</v>
      </c>
      <c r="N5998" s="21">
        <f t="shared" si="843"/>
        <v>20.846558565570401</v>
      </c>
      <c r="O5998" s="40">
        <f t="shared" si="844"/>
        <v>-1.0002879516531347</v>
      </c>
      <c r="P5998" s="32">
        <f t="shared" si="845"/>
        <v>9850.3669604193565</v>
      </c>
      <c r="R5998">
        <v>71.9405</v>
      </c>
      <c r="S5998">
        <v>0.99002999999999997</v>
      </c>
      <c r="T5998">
        <v>-12.55</v>
      </c>
    </row>
    <row r="5999" spans="5:20" x14ac:dyDescent="0.3">
      <c r="E5999" s="26">
        <v>72.036199999999994</v>
      </c>
      <c r="F5999" s="38">
        <v>0.99002000000000001</v>
      </c>
      <c r="G5999" s="38">
        <v>-12.58</v>
      </c>
      <c r="H5999" s="19">
        <f t="shared" si="841"/>
        <v>0.96625244020562584</v>
      </c>
      <c r="I5999" s="19">
        <f t="shared" si="842"/>
        <v>-0.21562889926137788</v>
      </c>
      <c r="J5999" s="20" t="str">
        <f t="shared" si="846"/>
        <v>0,966252440205626-0,215628899261378j</v>
      </c>
      <c r="K5999" s="20" t="str">
        <f t="shared" si="847"/>
        <v>20,8465585655704-452,671705244224j</v>
      </c>
      <c r="L5999" s="21">
        <f t="shared" si="848"/>
        <v>20.846558565570401</v>
      </c>
      <c r="M5999" s="21">
        <f t="shared" si="849"/>
        <v>-452.67170524422397</v>
      </c>
      <c r="N5999" s="21">
        <f t="shared" si="843"/>
        <v>20.846558565570401</v>
      </c>
      <c r="O5999" s="40">
        <f t="shared" si="844"/>
        <v>-1.0001213207728294</v>
      </c>
      <c r="P5999" s="32">
        <f t="shared" si="845"/>
        <v>9850.3669604193565</v>
      </c>
      <c r="R5999">
        <v>71.952399999999997</v>
      </c>
      <c r="S5999">
        <v>0.99002000000000001</v>
      </c>
      <c r="T5999">
        <v>-12.55</v>
      </c>
    </row>
    <row r="6000" spans="5:20" x14ac:dyDescent="0.3">
      <c r="E6000" s="26">
        <v>72.048199999999994</v>
      </c>
      <c r="F6000" s="38">
        <v>0.99002999999999997</v>
      </c>
      <c r="G6000" s="38">
        <v>-12.59</v>
      </c>
      <c r="H6000" s="19">
        <f t="shared" si="841"/>
        <v>0.96622455069460755</v>
      </c>
      <c r="I6000" s="19">
        <f t="shared" si="842"/>
        <v>-0.21579971857026062</v>
      </c>
      <c r="J6000" s="20" t="str">
        <f t="shared" si="846"/>
        <v>0,966224550694608-0,215799718570261j</v>
      </c>
      <c r="K6000" s="20" t="str">
        <f t="shared" si="847"/>
        <v>20,7927840565265-452,312646919099j</v>
      </c>
      <c r="L6000" s="21">
        <f t="shared" si="848"/>
        <v>20.7927840565265</v>
      </c>
      <c r="M6000" s="21">
        <f t="shared" si="849"/>
        <v>-452.312646919099</v>
      </c>
      <c r="N6000" s="21">
        <f t="shared" si="843"/>
        <v>20.7927840565265</v>
      </c>
      <c r="O6000" s="40">
        <f t="shared" si="844"/>
        <v>-0.99916158322003545</v>
      </c>
      <c r="P6000" s="32">
        <f t="shared" si="845"/>
        <v>9860.1067502276346</v>
      </c>
      <c r="R6000">
        <v>71.964399999999998</v>
      </c>
      <c r="S6000">
        <v>0.99002999999999997</v>
      </c>
      <c r="T6000">
        <v>-12.56</v>
      </c>
    </row>
    <row r="6001" spans="5:20" x14ac:dyDescent="0.3">
      <c r="E6001" s="26">
        <v>72.060199999999995</v>
      </c>
      <c r="F6001" s="38">
        <v>0.99000999999999995</v>
      </c>
      <c r="G6001" s="38">
        <v>-12.59</v>
      </c>
      <c r="H6001" s="19">
        <f t="shared" si="841"/>
        <v>0.96620503159820248</v>
      </c>
      <c r="I6001" s="19">
        <f t="shared" si="842"/>
        <v>-0.21579535911209127</v>
      </c>
      <c r="J6001" s="20" t="str">
        <f t="shared" si="846"/>
        <v>0,966205031598202-0,215795359112091j</v>
      </c>
      <c r="K6001" s="20" t="str">
        <f t="shared" si="847"/>
        <v>20,8345310519865-452,308843262204j</v>
      </c>
      <c r="L6001" s="21">
        <f t="shared" si="848"/>
        <v>20.834531051986499</v>
      </c>
      <c r="M6001" s="21">
        <f t="shared" si="849"/>
        <v>-452.30884326220399</v>
      </c>
      <c r="N6001" s="21">
        <f t="shared" si="843"/>
        <v>20.834531051986499</v>
      </c>
      <c r="O6001" s="40">
        <f t="shared" si="844"/>
        <v>-0.99898679450455441</v>
      </c>
      <c r="P6001" s="32">
        <f t="shared" si="845"/>
        <v>9840.2679122360751</v>
      </c>
      <c r="R6001">
        <v>71.976399999999998</v>
      </c>
      <c r="S6001">
        <v>0.99004999999999999</v>
      </c>
      <c r="T6001">
        <v>-12.56</v>
      </c>
    </row>
    <row r="6002" spans="5:20" x14ac:dyDescent="0.3">
      <c r="E6002" s="26">
        <v>72.072100000000006</v>
      </c>
      <c r="F6002" s="38">
        <v>0.99006000000000005</v>
      </c>
      <c r="G6002" s="38">
        <v>-12.59</v>
      </c>
      <c r="H6002" s="19">
        <f t="shared" si="841"/>
        <v>0.96625382933921522</v>
      </c>
      <c r="I6002" s="19">
        <f t="shared" si="842"/>
        <v>-0.21580625775751469</v>
      </c>
      <c r="J6002" s="20" t="str">
        <f t="shared" si="846"/>
        <v>0,966253829339215-0,215806257757515j</v>
      </c>
      <c r="K6002" s="20" t="str">
        <f t="shared" si="847"/>
        <v>20,7301631856852-452,318338015718j</v>
      </c>
      <c r="L6002" s="21">
        <f t="shared" si="848"/>
        <v>20.7301631856852</v>
      </c>
      <c r="M6002" s="21">
        <f t="shared" si="849"/>
        <v>-452.31833801571798</v>
      </c>
      <c r="N6002" s="21">
        <f t="shared" si="843"/>
        <v>20.7301631856852</v>
      </c>
      <c r="O6002" s="40">
        <f t="shared" si="844"/>
        <v>-0.99884281637849148</v>
      </c>
      <c r="P6002" s="32">
        <f t="shared" si="845"/>
        <v>9890.0146966802549</v>
      </c>
      <c r="R6002">
        <v>71.988299999999995</v>
      </c>
      <c r="S6002">
        <v>0.99002999999999997</v>
      </c>
      <c r="T6002">
        <v>-12.56</v>
      </c>
    </row>
    <row r="6003" spans="5:20" x14ac:dyDescent="0.3">
      <c r="E6003" s="26">
        <v>72.084100000000007</v>
      </c>
      <c r="F6003" s="38">
        <v>0.99002000000000001</v>
      </c>
      <c r="G6003" s="38">
        <v>-12.6</v>
      </c>
      <c r="H6003" s="19">
        <f t="shared" si="841"/>
        <v>0.96617711265459871</v>
      </c>
      <c r="I6003" s="19">
        <f t="shared" si="842"/>
        <v>-0.21596617184740502</v>
      </c>
      <c r="J6003" s="20" t="str">
        <f t="shared" si="846"/>
        <v>0,966177112654599-0,215966171847405j</v>
      </c>
      <c r="K6003" s="20" t="str">
        <f t="shared" si="847"/>
        <v>20,7808346824321-451,950353925281j</v>
      </c>
      <c r="L6003" s="21">
        <f t="shared" si="848"/>
        <v>20.780834682432101</v>
      </c>
      <c r="M6003" s="21">
        <f t="shared" si="849"/>
        <v>-451.95035392528098</v>
      </c>
      <c r="N6003" s="21">
        <f t="shared" si="843"/>
        <v>20.780834682432101</v>
      </c>
      <c r="O6003" s="40">
        <f t="shared" si="844"/>
        <v>-0.99786406238463188</v>
      </c>
      <c r="P6003" s="32">
        <f t="shared" si="845"/>
        <v>9849.9876752461714</v>
      </c>
      <c r="R6003">
        <v>72.000299999999996</v>
      </c>
      <c r="S6003">
        <v>0.99004999999999999</v>
      </c>
      <c r="T6003">
        <v>-12.57</v>
      </c>
    </row>
    <row r="6004" spans="5:20" x14ac:dyDescent="0.3">
      <c r="E6004" s="26">
        <v>72.096100000000007</v>
      </c>
      <c r="F6004" s="38">
        <v>0.99002999999999997</v>
      </c>
      <c r="G6004" s="38">
        <v>-12.61</v>
      </c>
      <c r="H6004" s="19">
        <f t="shared" si="841"/>
        <v>0.96614916351809343</v>
      </c>
      <c r="I6004" s="19">
        <f t="shared" si="842"/>
        <v>-0.21613698141060517</v>
      </c>
      <c r="J6004" s="20" t="str">
        <f t="shared" si="846"/>
        <v>0,966149163518093-0,216136981410605j</v>
      </c>
      <c r="K6004" s="20" t="str">
        <f t="shared" si="847"/>
        <v>20,7272815863437-451,592419396219j</v>
      </c>
      <c r="L6004" s="21">
        <f t="shared" si="848"/>
        <v>20.7272815863437</v>
      </c>
      <c r="M6004" s="21">
        <f t="shared" si="849"/>
        <v>-451.59241939621899</v>
      </c>
      <c r="N6004" s="21">
        <f t="shared" si="843"/>
        <v>20.7272815863437</v>
      </c>
      <c r="O6004" s="40">
        <f t="shared" si="844"/>
        <v>-0.99690781900458636</v>
      </c>
      <c r="P6004" s="32">
        <f t="shared" si="845"/>
        <v>9859.7267860121647</v>
      </c>
      <c r="R6004">
        <v>72.012299999999996</v>
      </c>
      <c r="S6004">
        <v>0.99002999999999997</v>
      </c>
      <c r="T6004">
        <v>-12.57</v>
      </c>
    </row>
    <row r="6005" spans="5:20" x14ac:dyDescent="0.3">
      <c r="E6005" s="26">
        <v>72.108000000000004</v>
      </c>
      <c r="F6005" s="38">
        <v>0.99004000000000003</v>
      </c>
      <c r="G6005" s="38">
        <v>-12.61</v>
      </c>
      <c r="H6005" s="19">
        <f t="shared" si="841"/>
        <v>0.96615892230483247</v>
      </c>
      <c r="I6005" s="19">
        <f t="shared" si="842"/>
        <v>-0.21613916454628199</v>
      </c>
      <c r="J6005" s="20" t="str">
        <f t="shared" si="846"/>
        <v>0,966158922304832-0,216139164546282j</v>
      </c>
      <c r="K6005" s="20" t="str">
        <f t="shared" si="847"/>
        <v>20,7064734959387-451,594309350501j</v>
      </c>
      <c r="L6005" s="21">
        <f t="shared" si="848"/>
        <v>20.706473495938699</v>
      </c>
      <c r="M6005" s="21">
        <f t="shared" si="849"/>
        <v>-451.59430935050102</v>
      </c>
      <c r="N6005" s="21">
        <f t="shared" si="843"/>
        <v>20.706473495938699</v>
      </c>
      <c r="O6005" s="40">
        <f t="shared" si="844"/>
        <v>-0.99674747053451451</v>
      </c>
      <c r="P6005" s="32">
        <f t="shared" si="845"/>
        <v>9869.6756993641047</v>
      </c>
      <c r="R6005">
        <v>72.024199999999993</v>
      </c>
      <c r="S6005">
        <v>0.99002000000000001</v>
      </c>
      <c r="T6005">
        <v>-12.58</v>
      </c>
    </row>
    <row r="6006" spans="5:20" x14ac:dyDescent="0.3">
      <c r="E6006" s="26">
        <v>72.12</v>
      </c>
      <c r="F6006" s="38">
        <v>0.99007999999999996</v>
      </c>
      <c r="G6006" s="38">
        <v>-12.61</v>
      </c>
      <c r="H6006" s="19">
        <f t="shared" si="841"/>
        <v>0.96619795745178827</v>
      </c>
      <c r="I6006" s="19">
        <f t="shared" si="842"/>
        <v>-0.21614789708898918</v>
      </c>
      <c r="J6006" s="20" t="str">
        <f t="shared" si="846"/>
        <v>0,966197957451788-0,216147897088989j</v>
      </c>
      <c r="K6006" s="20" t="str">
        <f t="shared" si="847"/>
        <v>20,6232406450007-451,601850073228j</v>
      </c>
      <c r="L6006" s="21">
        <f t="shared" si="848"/>
        <v>20.623240645000699</v>
      </c>
      <c r="M6006" s="21">
        <f t="shared" si="849"/>
        <v>-451.60185007322798</v>
      </c>
      <c r="N6006" s="21">
        <f t="shared" si="843"/>
        <v>20.623240645000699</v>
      </c>
      <c r="O6006" s="40">
        <f t="shared" si="844"/>
        <v>-0.99659826329172552</v>
      </c>
      <c r="P6006" s="32">
        <f t="shared" si="845"/>
        <v>9909.6719357636139</v>
      </c>
      <c r="R6006">
        <v>72.036199999999994</v>
      </c>
      <c r="S6006">
        <v>0.99002000000000001</v>
      </c>
      <c r="T6006">
        <v>-12.58</v>
      </c>
    </row>
    <row r="6007" spans="5:20" x14ac:dyDescent="0.3">
      <c r="E6007" s="26">
        <v>72.132000000000005</v>
      </c>
      <c r="F6007" s="38">
        <v>0.99006000000000005</v>
      </c>
      <c r="G6007" s="38">
        <v>-12.62</v>
      </c>
      <c r="H6007" s="19">
        <f t="shared" si="841"/>
        <v>0.96614070100006633</v>
      </c>
      <c r="I6007" s="19">
        <f t="shared" si="842"/>
        <v>-0.21631215747410185</v>
      </c>
      <c r="J6007" s="20" t="str">
        <f t="shared" si="846"/>
        <v>0,966140701000066-0,216312157474102j</v>
      </c>
      <c r="K6007" s="20" t="str">
        <f t="shared" si="847"/>
        <v>20,6323202132582-451,238803637408j</v>
      </c>
      <c r="L6007" s="21">
        <f t="shared" si="848"/>
        <v>20.6323202132582</v>
      </c>
      <c r="M6007" s="21">
        <f t="shared" si="849"/>
        <v>-451.23880363740801</v>
      </c>
      <c r="N6007" s="21">
        <f t="shared" si="843"/>
        <v>20.6323202132582</v>
      </c>
      <c r="O6007" s="40">
        <f t="shared" si="844"/>
        <v>-0.99563142729671439</v>
      </c>
      <c r="P6007" s="32">
        <f t="shared" si="845"/>
        <v>9889.4427983133228</v>
      </c>
      <c r="R6007">
        <v>72.048199999999994</v>
      </c>
      <c r="S6007">
        <v>0.99002999999999997</v>
      </c>
      <c r="T6007">
        <v>-12.59</v>
      </c>
    </row>
    <row r="6008" spans="5:20" x14ac:dyDescent="0.3">
      <c r="E6008" s="26">
        <v>72.143900000000002</v>
      </c>
      <c r="F6008" s="38">
        <v>0.99007000000000001</v>
      </c>
      <c r="G6008" s="38">
        <v>-12.62</v>
      </c>
      <c r="H6008" s="19">
        <f t="shared" si="841"/>
        <v>0.9661504594056276</v>
      </c>
      <c r="I6008" s="19">
        <f t="shared" si="842"/>
        <v>-0.21631434231297497</v>
      </c>
      <c r="J6008" s="20" t="str">
        <f t="shared" si="846"/>
        <v>0,966150459405628-0,216314342312975j</v>
      </c>
      <c r="K6008" s="20" t="str">
        <f t="shared" si="847"/>
        <v>20,6115446033583-451,240683399949j</v>
      </c>
      <c r="L6008" s="21">
        <f t="shared" si="848"/>
        <v>20.611544603358301</v>
      </c>
      <c r="M6008" s="21">
        <f t="shared" si="849"/>
        <v>-451.24068339994898</v>
      </c>
      <c r="N6008" s="21">
        <f t="shared" si="843"/>
        <v>20.611544603358301</v>
      </c>
      <c r="O6008" s="40">
        <f t="shared" si="844"/>
        <v>-0.99547134667334092</v>
      </c>
      <c r="P6008" s="32">
        <f t="shared" si="845"/>
        <v>9899.4516933458544</v>
      </c>
      <c r="R6008">
        <v>72.060199999999995</v>
      </c>
      <c r="S6008">
        <v>0.99000999999999995</v>
      </c>
      <c r="T6008">
        <v>-12.59</v>
      </c>
    </row>
    <row r="6009" spans="5:20" x14ac:dyDescent="0.3">
      <c r="E6009" s="26">
        <v>72.155900000000003</v>
      </c>
      <c r="F6009" s="38">
        <v>0.99002999999999997</v>
      </c>
      <c r="G6009" s="38">
        <v>-12.63</v>
      </c>
      <c r="H6009" s="19">
        <f t="shared" si="841"/>
        <v>0.96607365861923433</v>
      </c>
      <c r="I6009" s="19">
        <f t="shared" si="842"/>
        <v>-0.21647421791531418</v>
      </c>
      <c r="J6009" s="20" t="str">
        <f t="shared" si="846"/>
        <v>0,966073658619234-0,216474217915314j</v>
      </c>
      <c r="K6009" s="20" t="str">
        <f t="shared" si="847"/>
        <v>20,6620891939102-450,87444952688j</v>
      </c>
      <c r="L6009" s="21">
        <f t="shared" si="848"/>
        <v>20.662089193910202</v>
      </c>
      <c r="M6009" s="21">
        <f t="shared" si="849"/>
        <v>-450.87444952688003</v>
      </c>
      <c r="N6009" s="21">
        <f t="shared" si="843"/>
        <v>20.662089193910202</v>
      </c>
      <c r="O6009" s="40">
        <f t="shared" si="844"/>
        <v>-0.99449798777425302</v>
      </c>
      <c r="P6009" s="32">
        <f t="shared" si="845"/>
        <v>9859.3462284571815</v>
      </c>
      <c r="R6009">
        <v>72.072100000000006</v>
      </c>
      <c r="S6009">
        <v>0.99006000000000005</v>
      </c>
      <c r="T6009">
        <v>-12.59</v>
      </c>
    </row>
    <row r="6010" spans="5:20" x14ac:dyDescent="0.3">
      <c r="E6010" s="26">
        <v>72.167900000000003</v>
      </c>
      <c r="F6010" s="38">
        <v>0.99006000000000005</v>
      </c>
      <c r="G6010" s="38">
        <v>-12.63</v>
      </c>
      <c r="H6010" s="19">
        <f t="shared" si="841"/>
        <v>0.96610293269149339</v>
      </c>
      <c r="I6010" s="19">
        <f t="shared" si="842"/>
        <v>-0.21648077754132297</v>
      </c>
      <c r="J6010" s="20" t="str">
        <f t="shared" si="846"/>
        <v>0,966102932691493-0,216480777541323j</v>
      </c>
      <c r="K6010" s="20" t="str">
        <f t="shared" si="847"/>
        <v>20,5998603028538-450,880086869196j</v>
      </c>
      <c r="L6010" s="21">
        <f t="shared" si="848"/>
        <v>20.599860302853799</v>
      </c>
      <c r="M6010" s="21">
        <f t="shared" si="849"/>
        <v>-450.88008686919602</v>
      </c>
      <c r="N6010" s="21">
        <f t="shared" si="843"/>
        <v>20.599860302853799</v>
      </c>
      <c r="O6010" s="40">
        <f t="shared" si="844"/>
        <v>-0.99434505600046175</v>
      </c>
      <c r="P6010" s="32">
        <f t="shared" si="845"/>
        <v>9889.2518679579716</v>
      </c>
      <c r="R6010">
        <v>72.084100000000007</v>
      </c>
      <c r="S6010">
        <v>0.99002000000000001</v>
      </c>
      <c r="T6010">
        <v>-12.6</v>
      </c>
    </row>
    <row r="6011" spans="5:20" x14ac:dyDescent="0.3">
      <c r="E6011" s="26">
        <v>72.179900000000004</v>
      </c>
      <c r="F6011" s="38">
        <v>0.99004000000000003</v>
      </c>
      <c r="G6011" s="38">
        <v>-12.63</v>
      </c>
      <c r="H6011" s="19">
        <f t="shared" si="841"/>
        <v>0.96608341664332076</v>
      </c>
      <c r="I6011" s="19">
        <f t="shared" si="842"/>
        <v>-0.21647640445731714</v>
      </c>
      <c r="J6011" s="20" t="str">
        <f t="shared" si="846"/>
        <v>0,966083416643321-0,216476404457317j</v>
      </c>
      <c r="K6011" s="20" t="str">
        <f t="shared" si="847"/>
        <v>20,6413462783555-450,876330541451j</v>
      </c>
      <c r="L6011" s="21">
        <f t="shared" si="848"/>
        <v>20.641346278355499</v>
      </c>
      <c r="M6011" s="21">
        <f t="shared" si="849"/>
        <v>-450.87633054145101</v>
      </c>
      <c r="N6011" s="21">
        <f t="shared" si="843"/>
        <v>20.641346278355499</v>
      </c>
      <c r="O6011" s="40">
        <f t="shared" si="844"/>
        <v>-0.99417146226036923</v>
      </c>
      <c r="P6011" s="32">
        <f t="shared" si="845"/>
        <v>9869.2947577901959</v>
      </c>
      <c r="R6011">
        <v>72.096100000000007</v>
      </c>
      <c r="S6011">
        <v>0.99002999999999997</v>
      </c>
      <c r="T6011">
        <v>-12.61</v>
      </c>
    </row>
    <row r="6012" spans="5:20" x14ac:dyDescent="0.3">
      <c r="E6012" s="26">
        <v>72.191800000000001</v>
      </c>
      <c r="F6012" s="38">
        <v>0.99002000000000001</v>
      </c>
      <c r="G6012" s="38">
        <v>-12.64</v>
      </c>
      <c r="H6012" s="19">
        <f t="shared" si="841"/>
        <v>0.96602610438448577</v>
      </c>
      <c r="I6012" s="19">
        <f t="shared" si="842"/>
        <v>-0.21664063803389813</v>
      </c>
      <c r="J6012" s="20" t="str">
        <f t="shared" si="846"/>
        <v>0,966026104384486-0,216640638033898j</v>
      </c>
      <c r="K6012" s="20" t="str">
        <f t="shared" si="847"/>
        <v>20,6503190611663-450,514429429172j</v>
      </c>
      <c r="L6012" s="21">
        <f t="shared" si="848"/>
        <v>20.6503190611663</v>
      </c>
      <c r="M6012" s="21">
        <f t="shared" si="849"/>
        <v>-450.51442942917203</v>
      </c>
      <c r="N6012" s="21">
        <f t="shared" si="843"/>
        <v>20.6503190611663</v>
      </c>
      <c r="O6012" s="40">
        <f t="shared" si="844"/>
        <v>-0.99320973265492174</v>
      </c>
      <c r="P6012" s="32">
        <f t="shared" si="845"/>
        <v>9849.2273266471275</v>
      </c>
      <c r="R6012">
        <v>72.108000000000004</v>
      </c>
      <c r="S6012">
        <v>0.99004000000000003</v>
      </c>
      <c r="T6012">
        <v>-12.61</v>
      </c>
    </row>
    <row r="6013" spans="5:20" x14ac:dyDescent="0.3">
      <c r="E6013" s="26">
        <v>72.203800000000001</v>
      </c>
      <c r="F6013" s="38">
        <v>0.99004999999999999</v>
      </c>
      <c r="G6013" s="38">
        <v>-12.65</v>
      </c>
      <c r="H6013" s="19">
        <f t="shared" si="841"/>
        <v>0.96601755052771987</v>
      </c>
      <c r="I6013" s="19">
        <f t="shared" si="842"/>
        <v>-0.21681580793942165</v>
      </c>
      <c r="J6013" s="20" t="str">
        <f t="shared" si="846"/>
        <v>0,96601755052772-0,216815807939422j</v>
      </c>
      <c r="K6013" s="20" t="str">
        <f t="shared" si="847"/>
        <v>20,5558487852067-450,162469062001j</v>
      </c>
      <c r="L6013" s="21">
        <f t="shared" si="848"/>
        <v>20.555848785206699</v>
      </c>
      <c r="M6013" s="21">
        <f t="shared" si="849"/>
        <v>-450.16246906200098</v>
      </c>
      <c r="N6013" s="21">
        <f t="shared" si="843"/>
        <v>20.555848785206699</v>
      </c>
      <c r="O6013" s="40">
        <f t="shared" si="844"/>
        <v>-0.99226885767327844</v>
      </c>
      <c r="P6013" s="32">
        <f t="shared" si="845"/>
        <v>9878.8813633139143</v>
      </c>
      <c r="R6013">
        <v>72.12</v>
      </c>
      <c r="S6013">
        <v>0.99007999999999996</v>
      </c>
      <c r="T6013">
        <v>-12.61</v>
      </c>
    </row>
    <row r="6014" spans="5:20" x14ac:dyDescent="0.3">
      <c r="E6014" s="26">
        <v>72.215800000000002</v>
      </c>
      <c r="F6014" s="38">
        <v>0.99002000000000001</v>
      </c>
      <c r="G6014" s="38">
        <v>-12.65</v>
      </c>
      <c r="H6014" s="19">
        <f t="shared" si="841"/>
        <v>0.96598827874698567</v>
      </c>
      <c r="I6014" s="19">
        <f t="shared" si="842"/>
        <v>-0.21680923809523381</v>
      </c>
      <c r="J6014" s="20" t="str">
        <f t="shared" si="846"/>
        <v>0,965988278746986-0,216809238095234j</v>
      </c>
      <c r="K6014" s="20" t="str">
        <f t="shared" si="847"/>
        <v>20,617882926074-450,156852668659j</v>
      </c>
      <c r="L6014" s="21">
        <f t="shared" si="848"/>
        <v>20.617882926074</v>
      </c>
      <c r="M6014" s="21">
        <f t="shared" si="849"/>
        <v>-450.15685266865898</v>
      </c>
      <c r="N6014" s="21">
        <f t="shared" si="843"/>
        <v>20.617882926074</v>
      </c>
      <c r="O6014" s="40">
        <f t="shared" si="844"/>
        <v>-0.99209159586831597</v>
      </c>
      <c r="P6014" s="32">
        <f t="shared" si="845"/>
        <v>9849.0368690619816</v>
      </c>
      <c r="R6014">
        <v>72.132000000000005</v>
      </c>
      <c r="S6014">
        <v>0.99006000000000005</v>
      </c>
      <c r="T6014">
        <v>-12.62</v>
      </c>
    </row>
    <row r="6015" spans="5:20" x14ac:dyDescent="0.3">
      <c r="E6015" s="26">
        <v>72.227699999999999</v>
      </c>
      <c r="F6015" s="38">
        <v>0.99006000000000005</v>
      </c>
      <c r="G6015" s="38">
        <v>-12.65</v>
      </c>
      <c r="H6015" s="19">
        <f t="shared" si="841"/>
        <v>0.96602730778796464</v>
      </c>
      <c r="I6015" s="19">
        <f t="shared" si="842"/>
        <v>-0.21681799788748427</v>
      </c>
      <c r="J6015" s="20" t="str">
        <f t="shared" si="846"/>
        <v>0,966027307787965-0,216817997887484j</v>
      </c>
      <c r="K6015" s="20" t="str">
        <f t="shared" si="847"/>
        <v>20,5351706439162-450,164337410039j</v>
      </c>
      <c r="L6015" s="21">
        <f t="shared" si="848"/>
        <v>20.535170643916199</v>
      </c>
      <c r="M6015" s="21">
        <f t="shared" si="849"/>
        <v>-450.16433741003902</v>
      </c>
      <c r="N6015" s="21">
        <f t="shared" si="843"/>
        <v>20.535170643916199</v>
      </c>
      <c r="O6015" s="40">
        <f t="shared" si="844"/>
        <v>-0.99194463484917184</v>
      </c>
      <c r="P6015" s="32">
        <f t="shared" si="845"/>
        <v>9888.8695609332881</v>
      </c>
      <c r="R6015">
        <v>72.143900000000002</v>
      </c>
      <c r="S6015">
        <v>0.99007000000000001</v>
      </c>
      <c r="T6015">
        <v>-12.62</v>
      </c>
    </row>
    <row r="6016" spans="5:20" x14ac:dyDescent="0.3">
      <c r="E6016" s="26">
        <v>72.239699999999999</v>
      </c>
      <c r="F6016" s="38">
        <v>0.99006000000000005</v>
      </c>
      <c r="G6016" s="38">
        <v>-12.66</v>
      </c>
      <c r="H6016" s="19">
        <f t="shared" si="841"/>
        <v>0.96598945119531232</v>
      </c>
      <c r="I6016" s="19">
        <f t="shared" si="842"/>
        <v>-0.21698659815615207</v>
      </c>
      <c r="J6016" s="20" t="str">
        <f t="shared" si="846"/>
        <v>0,965989451195312-0,216986598156152j</v>
      </c>
      <c r="K6016" s="20" t="str">
        <f t="shared" si="847"/>
        <v>20,5029404124858-449,807302080421j</v>
      </c>
      <c r="L6016" s="21">
        <f t="shared" si="848"/>
        <v>20.502940412485799</v>
      </c>
      <c r="M6016" s="21">
        <f t="shared" si="849"/>
        <v>-449.80730208042098</v>
      </c>
      <c r="N6016" s="21">
        <f t="shared" si="843"/>
        <v>20.502940412485799</v>
      </c>
      <c r="O6016" s="40">
        <f t="shared" si="844"/>
        <v>-0.99099325668473681</v>
      </c>
      <c r="P6016" s="32">
        <f t="shared" si="845"/>
        <v>9888.6781842743821</v>
      </c>
      <c r="R6016">
        <v>72.155900000000003</v>
      </c>
      <c r="S6016">
        <v>0.99002999999999997</v>
      </c>
      <c r="T6016">
        <v>-12.63</v>
      </c>
    </row>
    <row r="6017" spans="5:20" x14ac:dyDescent="0.3">
      <c r="E6017" s="26">
        <v>72.2517</v>
      </c>
      <c r="F6017" s="38">
        <v>0.99004999999999999</v>
      </c>
      <c r="G6017" s="38">
        <v>-12.66</v>
      </c>
      <c r="H6017" s="19">
        <f t="shared" si="841"/>
        <v>0.96597969431743425</v>
      </c>
      <c r="I6017" s="19">
        <f t="shared" si="842"/>
        <v>-0.21698440650515963</v>
      </c>
      <c r="J6017" s="20" t="str">
        <f t="shared" si="846"/>
        <v>0,965979694317434-0,21698440650516j</v>
      </c>
      <c r="K6017" s="20" t="str">
        <f t="shared" si="847"/>
        <v>20,5235862328415-449,805438144269j</v>
      </c>
      <c r="L6017" s="21">
        <f t="shared" si="848"/>
        <v>20.523586232841499</v>
      </c>
      <c r="M6017" s="21">
        <f t="shared" si="849"/>
        <v>-449.80543814426898</v>
      </c>
      <c r="N6017" s="21">
        <f t="shared" si="843"/>
        <v>20.523586232841499</v>
      </c>
      <c r="O6017" s="40">
        <f t="shared" si="844"/>
        <v>-0.99082456067159919</v>
      </c>
      <c r="P6017" s="32">
        <f t="shared" si="845"/>
        <v>9878.6901799639763</v>
      </c>
      <c r="R6017">
        <v>72.167900000000003</v>
      </c>
      <c r="S6017">
        <v>0.99006000000000005</v>
      </c>
      <c r="T6017">
        <v>-12.63</v>
      </c>
    </row>
    <row r="6018" spans="5:20" x14ac:dyDescent="0.3">
      <c r="E6018" s="26">
        <v>72.263599999999997</v>
      </c>
      <c r="F6018" s="38">
        <v>0.99002999999999997</v>
      </c>
      <c r="G6018" s="38">
        <v>-12.67</v>
      </c>
      <c r="H6018" s="19">
        <f t="shared" si="841"/>
        <v>0.96592229569129595</v>
      </c>
      <c r="I6018" s="19">
        <f t="shared" si="842"/>
        <v>-0.2171486117534637</v>
      </c>
      <c r="J6018" s="20" t="str">
        <f t="shared" si="846"/>
        <v>0,965922295691296-0,217148611753464j</v>
      </c>
      <c r="K6018" s="20" t="str">
        <f t="shared" si="847"/>
        <v>20,5326268469002-449,445240336142j</v>
      </c>
      <c r="L6018" s="21">
        <f t="shared" si="848"/>
        <v>20.5326268469002</v>
      </c>
      <c r="M6018" s="21">
        <f t="shared" si="849"/>
        <v>-449.44524033614198</v>
      </c>
      <c r="N6018" s="21">
        <f t="shared" si="843"/>
        <v>20.5326268469002</v>
      </c>
      <c r="O6018" s="40">
        <f t="shared" si="844"/>
        <v>-0.98986808917106128</v>
      </c>
      <c r="P6018" s="32">
        <f t="shared" si="845"/>
        <v>9858.5833335107764</v>
      </c>
      <c r="R6018">
        <v>72.179900000000004</v>
      </c>
      <c r="S6018">
        <v>0.99004000000000003</v>
      </c>
      <c r="T6018">
        <v>-12.63</v>
      </c>
    </row>
    <row r="6019" spans="5:20" x14ac:dyDescent="0.3">
      <c r="E6019" s="26">
        <v>72.275599999999997</v>
      </c>
      <c r="F6019" s="38">
        <v>0.99</v>
      </c>
      <c r="G6019" s="38">
        <v>-12.67</v>
      </c>
      <c r="H6019" s="19">
        <f t="shared" si="841"/>
        <v>0.96589302620565343</v>
      </c>
      <c r="I6019" s="19">
        <f t="shared" si="842"/>
        <v>-0.2171420316918973</v>
      </c>
      <c r="J6019" s="20" t="str">
        <f t="shared" si="846"/>
        <v>0,965893026205653-0,217142031691897j</v>
      </c>
      <c r="K6019" s="20" t="str">
        <f t="shared" si="847"/>
        <v>20,5944670154194-449,439639129622j</v>
      </c>
      <c r="L6019" s="21">
        <f t="shared" si="848"/>
        <v>20.594467015419401</v>
      </c>
      <c r="M6019" s="21">
        <f t="shared" si="849"/>
        <v>-449.43963912962198</v>
      </c>
      <c r="N6019" s="21">
        <f t="shared" si="843"/>
        <v>20.594467015419401</v>
      </c>
      <c r="O6019" s="40">
        <f t="shared" si="844"/>
        <v>-0.98969140607503736</v>
      </c>
      <c r="P6019" s="32">
        <f t="shared" si="845"/>
        <v>9828.859428168651</v>
      </c>
      <c r="R6019">
        <v>72.191800000000001</v>
      </c>
      <c r="S6019">
        <v>0.99002000000000001</v>
      </c>
      <c r="T6019">
        <v>-12.64</v>
      </c>
    </row>
    <row r="6020" spans="5:20" x14ac:dyDescent="0.3">
      <c r="E6020" s="26">
        <v>72.287599999999998</v>
      </c>
      <c r="F6020" s="38">
        <v>0.99006000000000005</v>
      </c>
      <c r="G6020" s="38">
        <v>-12.67</v>
      </c>
      <c r="H6020" s="19">
        <f t="shared" si="841"/>
        <v>0.9659515651769387</v>
      </c>
      <c r="I6020" s="19">
        <f t="shared" si="842"/>
        <v>-0.21715519181503015</v>
      </c>
      <c r="J6020" s="20" t="str">
        <f t="shared" si="846"/>
        <v>0,965951565176939-0,21715519181503j</v>
      </c>
      <c r="K6020" s="20" t="str">
        <f t="shared" si="847"/>
        <v>20,4707862593913-449,45082459853j</v>
      </c>
      <c r="L6020" s="21">
        <f t="shared" si="848"/>
        <v>20.4707862593913</v>
      </c>
      <c r="M6020" s="21">
        <f t="shared" si="849"/>
        <v>-449.45082459853001</v>
      </c>
      <c r="N6020" s="21">
        <f t="shared" si="843"/>
        <v>20.4707862593913</v>
      </c>
      <c r="O6020" s="40">
        <f t="shared" si="844"/>
        <v>-0.98955174070773522</v>
      </c>
      <c r="P6020" s="32">
        <f t="shared" si="845"/>
        <v>9888.4866588605237</v>
      </c>
      <c r="R6020">
        <v>72.203800000000001</v>
      </c>
      <c r="S6020">
        <v>0.99004999999999999</v>
      </c>
      <c r="T6020">
        <v>-12.65</v>
      </c>
    </row>
    <row r="6021" spans="5:20" x14ac:dyDescent="0.3">
      <c r="E6021" s="26">
        <v>72.299599999999998</v>
      </c>
      <c r="F6021" s="38">
        <v>0.99002999999999997</v>
      </c>
      <c r="G6021" s="38">
        <v>-12.68</v>
      </c>
      <c r="H6021" s="19">
        <f t="shared" si="841"/>
        <v>0.9658843813972382</v>
      </c>
      <c r="I6021" s="19">
        <f t="shared" si="842"/>
        <v>-0.21731719368902766</v>
      </c>
      <c r="J6021" s="20" t="str">
        <f t="shared" si="846"/>
        <v>0,965884381397238-0,217317193689028j</v>
      </c>
      <c r="K6021" s="20" t="str">
        <f t="shared" si="847"/>
        <v>20,500452026211-449,089332558775j</v>
      </c>
      <c r="L6021" s="21">
        <f t="shared" si="848"/>
        <v>20.500452026211001</v>
      </c>
      <c r="M6021" s="21">
        <f t="shared" si="849"/>
        <v>-449.08933255877503</v>
      </c>
      <c r="N6021" s="21">
        <f t="shared" si="843"/>
        <v>20.500452026211001</v>
      </c>
      <c r="O6021" s="40">
        <f t="shared" si="844"/>
        <v>-0.98859173725123106</v>
      </c>
      <c r="P6021" s="32">
        <f t="shared" si="845"/>
        <v>9858.3922390085136</v>
      </c>
      <c r="R6021">
        <v>72.215800000000002</v>
      </c>
      <c r="S6021">
        <v>0.99002000000000001</v>
      </c>
      <c r="T6021">
        <v>-12.65</v>
      </c>
    </row>
    <row r="6022" spans="5:20" x14ac:dyDescent="0.3">
      <c r="E6022" s="26">
        <v>72.311499999999995</v>
      </c>
      <c r="F6022" s="38">
        <v>0.99002999999999997</v>
      </c>
      <c r="G6022" s="38">
        <v>-12.68</v>
      </c>
      <c r="H6022" s="19">
        <f t="shared" si="841"/>
        <v>0.9658843813972382</v>
      </c>
      <c r="I6022" s="19">
        <f t="shared" si="842"/>
        <v>-0.21731719368902766</v>
      </c>
      <c r="J6022" s="20" t="str">
        <f t="shared" si="846"/>
        <v>0,965884381397238-0,217317193689028j</v>
      </c>
      <c r="K6022" s="20" t="str">
        <f t="shared" si="847"/>
        <v>20,500452026211-449,089332558775j</v>
      </c>
      <c r="L6022" s="21">
        <f t="shared" si="848"/>
        <v>20.500452026211001</v>
      </c>
      <c r="M6022" s="21">
        <f t="shared" si="849"/>
        <v>-449.08933255877503</v>
      </c>
      <c r="N6022" s="21">
        <f t="shared" si="843"/>
        <v>20.500452026211001</v>
      </c>
      <c r="O6022" s="40">
        <f t="shared" si="844"/>
        <v>-0.98842904885902116</v>
      </c>
      <c r="P6022" s="32">
        <f t="shared" si="845"/>
        <v>9858.3922390085136</v>
      </c>
      <c r="R6022">
        <v>72.227699999999999</v>
      </c>
      <c r="S6022">
        <v>0.99006000000000005</v>
      </c>
      <c r="T6022">
        <v>-12.65</v>
      </c>
    </row>
    <row r="6023" spans="5:20" x14ac:dyDescent="0.3">
      <c r="E6023" s="26">
        <v>72.323499999999996</v>
      </c>
      <c r="F6023" s="38">
        <v>0.99000999999999995</v>
      </c>
      <c r="G6023" s="38">
        <v>-12.69</v>
      </c>
      <c r="H6023" s="19">
        <f t="shared" ref="H6023:H6086" si="850">F6023*COS(G6023*PI()/180)</f>
        <v>0.96582692622266997</v>
      </c>
      <c r="I6023" s="19">
        <f t="shared" ref="I6023:I6086" si="851">F6023*SIN(G6023*PI()/180)</f>
        <v>-0.21748137548596919</v>
      </c>
      <c r="J6023" s="20" t="str">
        <f t="shared" si="846"/>
        <v>0,96582692622267-0,217481375485969j</v>
      </c>
      <c r="K6023" s="20" t="str">
        <f t="shared" si="847"/>
        <v>20,509451338551-448,730265289796j</v>
      </c>
      <c r="L6023" s="21">
        <f t="shared" si="848"/>
        <v>20.509451338550999</v>
      </c>
      <c r="M6023" s="21">
        <f t="shared" si="849"/>
        <v>-448.73026528979602</v>
      </c>
      <c r="N6023" s="21">
        <f t="shared" ref="N6023:N6086" si="852">L6023</f>
        <v>20.509451338550999</v>
      </c>
      <c r="O6023" s="40">
        <f t="shared" ref="O6023:O6086" si="853">M6023/(2*PI()*E6023)</f>
        <v>-0.98747488486879909</v>
      </c>
      <c r="P6023" s="32">
        <f t="shared" ref="P6023:P6086" si="854">1/(IMREAL(IMDIV(1,K6023)))</f>
        <v>9838.3659928522502</v>
      </c>
      <c r="R6023">
        <v>72.239699999999999</v>
      </c>
      <c r="S6023">
        <v>0.99006000000000005</v>
      </c>
      <c r="T6023">
        <v>-12.66</v>
      </c>
    </row>
    <row r="6024" spans="5:20" x14ac:dyDescent="0.3">
      <c r="E6024" s="26">
        <v>72.335499999999996</v>
      </c>
      <c r="F6024" s="38">
        <v>0.99004000000000003</v>
      </c>
      <c r="G6024" s="38">
        <v>-12.69</v>
      </c>
      <c r="H6024" s="19">
        <f t="shared" si="850"/>
        <v>0.96585619340965467</v>
      </c>
      <c r="I6024" s="19">
        <f t="shared" si="851"/>
        <v>-0.21748796576411245</v>
      </c>
      <c r="J6024" s="20" t="str">
        <f t="shared" si="846"/>
        <v>0,965856193409655-0,217487965764112j</v>
      </c>
      <c r="K6024" s="20" t="str">
        <f t="shared" si="847"/>
        <v>20,44780381142-448,735834504977j</v>
      </c>
      <c r="L6024" s="21">
        <f t="shared" si="848"/>
        <v>20.447803811419998</v>
      </c>
      <c r="M6024" s="21">
        <f t="shared" si="849"/>
        <v>-448.73583450497699</v>
      </c>
      <c r="N6024" s="21">
        <f t="shared" si="852"/>
        <v>20.447803811419998</v>
      </c>
      <c r="O6024" s="40">
        <f t="shared" si="853"/>
        <v>-0.98732332262766942</v>
      </c>
      <c r="P6024" s="32">
        <f t="shared" si="854"/>
        <v>9868.1483698946049</v>
      </c>
      <c r="R6024">
        <v>72.2517</v>
      </c>
      <c r="S6024">
        <v>0.99004999999999999</v>
      </c>
      <c r="T6024">
        <v>-12.66</v>
      </c>
    </row>
    <row r="6025" spans="5:20" x14ac:dyDescent="0.3">
      <c r="E6025" s="26">
        <v>72.347399999999993</v>
      </c>
      <c r="F6025" s="38">
        <v>0.99002000000000001</v>
      </c>
      <c r="G6025" s="38">
        <v>-12.7</v>
      </c>
      <c r="H6025" s="19">
        <f t="shared" si="850"/>
        <v>0.96579870919727695</v>
      </c>
      <c r="I6025" s="19">
        <f t="shared" si="851"/>
        <v>-0.21765213923339619</v>
      </c>
      <c r="J6025" s="20" t="str">
        <f t="shared" si="846"/>
        <v>0,965798709197277-0,217652139233396j</v>
      </c>
      <c r="K6025" s="20" t="str">
        <f t="shared" si="847"/>
        <v>20,4568467871635-448,377329245269j</v>
      </c>
      <c r="L6025" s="21">
        <f t="shared" si="848"/>
        <v>20.456846787163499</v>
      </c>
      <c r="M6025" s="21">
        <f t="shared" si="849"/>
        <v>-448.37732924526898</v>
      </c>
      <c r="N6025" s="21">
        <f t="shared" si="852"/>
        <v>20.456846787163499</v>
      </c>
      <c r="O6025" s="40">
        <f t="shared" si="853"/>
        <v>-0.9863722582943798</v>
      </c>
      <c r="P6025" s="32">
        <f t="shared" si="854"/>
        <v>9848.0823588124731</v>
      </c>
      <c r="R6025">
        <v>72.263599999999997</v>
      </c>
      <c r="S6025">
        <v>0.99002999999999997</v>
      </c>
      <c r="T6025">
        <v>-12.67</v>
      </c>
    </row>
    <row r="6026" spans="5:20" x14ac:dyDescent="0.3">
      <c r="E6026" s="26">
        <v>72.359399999999994</v>
      </c>
      <c r="F6026" s="38">
        <v>0.99006000000000005</v>
      </c>
      <c r="G6026" s="38">
        <v>-12.7</v>
      </c>
      <c r="H6026" s="19">
        <f t="shared" si="850"/>
        <v>0.96583773057903488</v>
      </c>
      <c r="I6026" s="19">
        <f t="shared" si="851"/>
        <v>-0.21766093308157031</v>
      </c>
      <c r="J6026" s="20" t="str">
        <f t="shared" si="846"/>
        <v>0,965837730579035-0,21766093308157j</v>
      </c>
      <c r="K6026" s="20" t="str">
        <f t="shared" si="847"/>
        <v>20,3747778839735-448,384726169085j</v>
      </c>
      <c r="L6026" s="21">
        <f t="shared" si="848"/>
        <v>20.374777883973501</v>
      </c>
      <c r="M6026" s="21">
        <f t="shared" si="849"/>
        <v>-448.38472616908501</v>
      </c>
      <c r="N6026" s="21">
        <f t="shared" si="852"/>
        <v>20.374777883973501</v>
      </c>
      <c r="O6026" s="40">
        <f t="shared" si="853"/>
        <v>-0.98622494902826463</v>
      </c>
      <c r="P6026" s="32">
        <f t="shared" si="854"/>
        <v>9887.9111901394426</v>
      </c>
      <c r="R6026">
        <v>72.275599999999997</v>
      </c>
      <c r="S6026">
        <v>0.99</v>
      </c>
      <c r="T6026">
        <v>-12.67</v>
      </c>
    </row>
    <row r="6027" spans="5:20" x14ac:dyDescent="0.3">
      <c r="E6027" s="26">
        <v>72.371399999999994</v>
      </c>
      <c r="F6027" s="38">
        <v>0.99</v>
      </c>
      <c r="G6027" s="38">
        <v>-12.71</v>
      </c>
      <c r="H6027" s="19">
        <f t="shared" si="850"/>
        <v>0.96574119709980422</v>
      </c>
      <c r="I6027" s="19">
        <f t="shared" si="851"/>
        <v>-0.21781629926210078</v>
      </c>
      <c r="J6027" s="20" t="str">
        <f t="shared" si="846"/>
        <v>0,965741197099804-0,217816299262101j</v>
      </c>
      <c r="K6027" s="20" t="str">
        <f t="shared" si="847"/>
        <v>20,4658370896577-448,019386549772j</v>
      </c>
      <c r="L6027" s="21">
        <f t="shared" si="848"/>
        <v>20.4658370896577</v>
      </c>
      <c r="M6027" s="21">
        <f t="shared" si="849"/>
        <v>-448.01938654977198</v>
      </c>
      <c r="N6027" s="21">
        <f t="shared" si="852"/>
        <v>20.4658370896577</v>
      </c>
      <c r="O6027" s="40">
        <f t="shared" si="853"/>
        <v>-0.98525798824390343</v>
      </c>
      <c r="P6027" s="32">
        <f t="shared" si="854"/>
        <v>9828.0964678380351</v>
      </c>
      <c r="R6027">
        <v>72.287599999999998</v>
      </c>
      <c r="S6027">
        <v>0.99006000000000005</v>
      </c>
      <c r="T6027">
        <v>-12.67</v>
      </c>
    </row>
    <row r="6028" spans="5:20" x14ac:dyDescent="0.3">
      <c r="E6028" s="26">
        <v>72.383300000000006</v>
      </c>
      <c r="F6028" s="38">
        <v>0.99004000000000003</v>
      </c>
      <c r="G6028" s="38">
        <v>-12.71</v>
      </c>
      <c r="H6028" s="19">
        <f t="shared" si="850"/>
        <v>0.96578021694615168</v>
      </c>
      <c r="I6028" s="19">
        <f t="shared" si="851"/>
        <v>-0.21782509992065682</v>
      </c>
      <c r="J6028" s="20" t="str">
        <f t="shared" ref="J6028:J6091" si="855">COMPLEX(H6028,I6028,"j")</f>
        <v>0,965780216946152-0,217825099920657j</v>
      </c>
      <c r="K6028" s="20" t="str">
        <f t="shared" ref="K6028:K6091" si="856">IMPRODUCT(IMDIV(IMSUM(1,J6028),IMSUB(1,J6028)),50)</f>
        <v>20,3838963167114-448,026780995878j</v>
      </c>
      <c r="L6028" s="21">
        <f t="shared" ref="L6028:L6091" si="857">IMREAL(K6028)</f>
        <v>20.3838963167114</v>
      </c>
      <c r="M6028" s="21">
        <f t="shared" ref="M6028:M6091" si="858">IMAGINARY(K6028)</f>
        <v>-448.02678099587803</v>
      </c>
      <c r="N6028" s="21">
        <f t="shared" si="852"/>
        <v>20.3838963167114</v>
      </c>
      <c r="O6028" s="40">
        <f t="shared" si="853"/>
        <v>-0.98511226806520324</v>
      </c>
      <c r="P6028" s="32">
        <f t="shared" si="854"/>
        <v>9867.765053027364</v>
      </c>
      <c r="R6028">
        <v>72.299599999999998</v>
      </c>
      <c r="S6028">
        <v>0.99002999999999997</v>
      </c>
      <c r="T6028">
        <v>-12.68</v>
      </c>
    </row>
    <row r="6029" spans="5:20" x14ac:dyDescent="0.3">
      <c r="E6029" s="26">
        <v>72.395300000000006</v>
      </c>
      <c r="F6029" s="38">
        <v>0.99002999999999997</v>
      </c>
      <c r="G6029" s="38">
        <v>-12.72</v>
      </c>
      <c r="H6029" s="19">
        <f t="shared" si="850"/>
        <v>0.96573243000736264</v>
      </c>
      <c r="I6029" s="19">
        <f t="shared" si="851"/>
        <v>-0.21799145518133095</v>
      </c>
      <c r="J6029" s="20" t="str">
        <f t="shared" si="855"/>
        <v>0,965732430007363-0,217991455181331j</v>
      </c>
      <c r="K6029" s="20" t="str">
        <f t="shared" si="856"/>
        <v>20,372508641928-447,671240385906j</v>
      </c>
      <c r="L6029" s="21">
        <f t="shared" si="857"/>
        <v>20.372508641928</v>
      </c>
      <c r="M6029" s="21">
        <f t="shared" si="858"/>
        <v>-447.671240385906</v>
      </c>
      <c r="N6029" s="21">
        <f t="shared" si="852"/>
        <v>20.372508641928</v>
      </c>
      <c r="O6029" s="40">
        <f t="shared" si="853"/>
        <v>-0.984167353232835</v>
      </c>
      <c r="P6029" s="32">
        <f t="shared" si="854"/>
        <v>9857.6263781137823</v>
      </c>
      <c r="R6029">
        <v>72.311499999999995</v>
      </c>
      <c r="S6029">
        <v>0.99002999999999997</v>
      </c>
      <c r="T6029">
        <v>-12.68</v>
      </c>
    </row>
    <row r="6030" spans="5:20" x14ac:dyDescent="0.3">
      <c r="E6030" s="26">
        <v>72.407300000000006</v>
      </c>
      <c r="F6030" s="38">
        <v>0.99007000000000001</v>
      </c>
      <c r="G6030" s="38">
        <v>-12.72</v>
      </c>
      <c r="H6030" s="19">
        <f t="shared" si="850"/>
        <v>0.96577144831711126</v>
      </c>
      <c r="I6030" s="19">
        <f t="shared" si="851"/>
        <v>-0.21800026265000086</v>
      </c>
      <c r="J6030" s="20" t="str">
        <f t="shared" si="855"/>
        <v>0,965771448317111-0,218000262650001j</v>
      </c>
      <c r="K6030" s="20" t="str">
        <f t="shared" si="856"/>
        <v>20,2906948104586-447,678595124177j</v>
      </c>
      <c r="L6030" s="21">
        <f t="shared" si="857"/>
        <v>20.2906948104586</v>
      </c>
      <c r="M6030" s="21">
        <f t="shared" si="858"/>
        <v>-447.67859512417698</v>
      </c>
      <c r="N6030" s="21">
        <f t="shared" si="852"/>
        <v>20.2906948104586</v>
      </c>
      <c r="O6030" s="40">
        <f t="shared" si="853"/>
        <v>-0.98402041410808083</v>
      </c>
      <c r="P6030" s="32">
        <f t="shared" si="854"/>
        <v>9897.5337564455531</v>
      </c>
      <c r="R6030">
        <v>72.323499999999996</v>
      </c>
      <c r="S6030">
        <v>0.99000999999999995</v>
      </c>
      <c r="T6030">
        <v>-12.69</v>
      </c>
    </row>
    <row r="6031" spans="5:20" x14ac:dyDescent="0.3">
      <c r="E6031" s="26">
        <v>72.419300000000007</v>
      </c>
      <c r="F6031" s="38">
        <v>0.99004999999999999</v>
      </c>
      <c r="G6031" s="38">
        <v>-12.73</v>
      </c>
      <c r="H6031" s="19">
        <f t="shared" si="850"/>
        <v>0.96571387699824907</v>
      </c>
      <c r="I6031" s="19">
        <f t="shared" si="851"/>
        <v>-0.21816441110550236</v>
      </c>
      <c r="J6031" s="20" t="str">
        <f t="shared" si="855"/>
        <v>0,965713876998249-0,218164411105502j</v>
      </c>
      <c r="K6031" s="20" t="str">
        <f t="shared" si="856"/>
        <v>20,2998673476431-447,321768049137j</v>
      </c>
      <c r="L6031" s="21">
        <f t="shared" si="857"/>
        <v>20.299867347643101</v>
      </c>
      <c r="M6031" s="21">
        <f t="shared" si="858"/>
        <v>-447.32176804913701</v>
      </c>
      <c r="N6031" s="21">
        <f t="shared" si="852"/>
        <v>20.299867347643101</v>
      </c>
      <c r="O6031" s="40">
        <f t="shared" si="853"/>
        <v>-0.98307316609835216</v>
      </c>
      <c r="P6031" s="32">
        <f t="shared" si="854"/>
        <v>9877.3477358815653</v>
      </c>
      <c r="R6031">
        <v>72.335499999999996</v>
      </c>
      <c r="S6031">
        <v>0.99004000000000003</v>
      </c>
      <c r="T6031">
        <v>-12.69</v>
      </c>
    </row>
    <row r="6032" spans="5:20" x14ac:dyDescent="0.3">
      <c r="E6032" s="26">
        <v>72.431200000000004</v>
      </c>
      <c r="F6032" s="38">
        <v>0.99004999999999999</v>
      </c>
      <c r="G6032" s="38">
        <v>-12.73</v>
      </c>
      <c r="H6032" s="19">
        <f t="shared" si="850"/>
        <v>0.96571387699824907</v>
      </c>
      <c r="I6032" s="19">
        <f t="shared" si="851"/>
        <v>-0.21816441110550236</v>
      </c>
      <c r="J6032" s="20" t="str">
        <f t="shared" si="855"/>
        <v>0,965713876998249-0,218164411105502j</v>
      </c>
      <c r="K6032" s="20" t="str">
        <f t="shared" si="856"/>
        <v>20,2998673476431-447,321768049137j</v>
      </c>
      <c r="L6032" s="21">
        <f t="shared" si="857"/>
        <v>20.299867347643101</v>
      </c>
      <c r="M6032" s="21">
        <f t="shared" si="858"/>
        <v>-447.32176804913701</v>
      </c>
      <c r="N6032" s="21">
        <f t="shared" si="852"/>
        <v>20.299867347643101</v>
      </c>
      <c r="O6032" s="40">
        <f t="shared" si="853"/>
        <v>-0.98291165323267327</v>
      </c>
      <c r="P6032" s="32">
        <f t="shared" si="854"/>
        <v>9877.3477358815653</v>
      </c>
      <c r="R6032">
        <v>72.347399999999993</v>
      </c>
      <c r="S6032">
        <v>0.99002000000000001</v>
      </c>
      <c r="T6032">
        <v>-12.7</v>
      </c>
    </row>
    <row r="6033" spans="5:20" x14ac:dyDescent="0.3">
      <c r="E6033" s="26">
        <v>72.443200000000004</v>
      </c>
      <c r="F6033" s="38">
        <v>0.98997999999999997</v>
      </c>
      <c r="G6033" s="38">
        <v>-12.74</v>
      </c>
      <c r="H6033" s="19">
        <f t="shared" si="850"/>
        <v>0.96560750875921075</v>
      </c>
      <c r="I6033" s="19">
        <f t="shared" si="851"/>
        <v>-0.21831751974550895</v>
      </c>
      <c r="J6033" s="20" t="str">
        <f t="shared" si="855"/>
        <v>0,965607508759211-0,218317519745509j</v>
      </c>
      <c r="K6033" s="20" t="str">
        <f t="shared" si="856"/>
        <v>20,4109359203319-446,956307569134j</v>
      </c>
      <c r="L6033" s="21">
        <f t="shared" si="857"/>
        <v>20.410935920331902</v>
      </c>
      <c r="M6033" s="21">
        <f t="shared" si="858"/>
        <v>-446.95630756913403</v>
      </c>
      <c r="N6033" s="21">
        <f t="shared" si="852"/>
        <v>20.410935920331902</v>
      </c>
      <c r="O6033" s="40">
        <f t="shared" si="853"/>
        <v>-0.98194593413500775</v>
      </c>
      <c r="P6033" s="32">
        <f t="shared" si="854"/>
        <v>9807.8083220852077</v>
      </c>
      <c r="R6033">
        <v>72.359399999999994</v>
      </c>
      <c r="S6033">
        <v>0.99006000000000005</v>
      </c>
      <c r="T6033">
        <v>-12.7</v>
      </c>
    </row>
    <row r="6034" spans="5:20" x14ac:dyDescent="0.3">
      <c r="E6034" s="26">
        <v>72.455200000000005</v>
      </c>
      <c r="F6034" s="38">
        <v>0.99004999999999999</v>
      </c>
      <c r="G6034" s="38">
        <v>-12.74</v>
      </c>
      <c r="H6034" s="19">
        <f t="shared" si="850"/>
        <v>0.96567578541693433</v>
      </c>
      <c r="I6034" s="19">
        <f t="shared" si="851"/>
        <v>-0.21833295664967084</v>
      </c>
      <c r="J6034" s="20" t="str">
        <f t="shared" si="855"/>
        <v>0,965675785416934-0,218332956649671j</v>
      </c>
      <c r="K6034" s="20" t="str">
        <f t="shared" si="856"/>
        <v>20,2682073802147-446,969163377841j</v>
      </c>
      <c r="L6034" s="21">
        <f t="shared" si="857"/>
        <v>20.268207380214701</v>
      </c>
      <c r="M6034" s="21">
        <f t="shared" si="858"/>
        <v>-446.96916337784103</v>
      </c>
      <c r="N6034" s="21">
        <f t="shared" si="852"/>
        <v>20.268207380214701</v>
      </c>
      <c r="O6034" s="40">
        <f t="shared" si="853"/>
        <v>-0.9818115437019338</v>
      </c>
      <c r="P6034" s="32">
        <f t="shared" si="854"/>
        <v>9877.1553638491932</v>
      </c>
      <c r="R6034">
        <v>72.371399999999994</v>
      </c>
      <c r="S6034">
        <v>0.99</v>
      </c>
      <c r="T6034">
        <v>-12.71</v>
      </c>
    </row>
    <row r="6035" spans="5:20" x14ac:dyDescent="0.3">
      <c r="E6035" s="26">
        <v>72.467100000000002</v>
      </c>
      <c r="F6035" s="38">
        <v>0.99000999999999995</v>
      </c>
      <c r="G6035" s="38">
        <v>-12.74</v>
      </c>
      <c r="H6035" s="19">
        <f t="shared" si="850"/>
        <v>0.96563677018394933</v>
      </c>
      <c r="I6035" s="19">
        <f t="shared" si="851"/>
        <v>-0.21832413556157831</v>
      </c>
      <c r="J6035" s="20" t="str">
        <f t="shared" si="855"/>
        <v>0,965636770183949-0,218324135561578j</v>
      </c>
      <c r="K6035" s="20" t="str">
        <f t="shared" si="856"/>
        <v>20,34976680818-446,961828313947j</v>
      </c>
      <c r="L6035" s="21">
        <f t="shared" si="857"/>
        <v>20.34976680818</v>
      </c>
      <c r="M6035" s="21">
        <f t="shared" si="858"/>
        <v>-446.96182831394702</v>
      </c>
      <c r="N6035" s="21">
        <f t="shared" si="852"/>
        <v>20.34976680818</v>
      </c>
      <c r="O6035" s="40">
        <f t="shared" si="853"/>
        <v>-0.98163420848296312</v>
      </c>
      <c r="P6035" s="32">
        <f t="shared" si="854"/>
        <v>9837.4094831604525</v>
      </c>
      <c r="R6035">
        <v>72.383300000000006</v>
      </c>
      <c r="S6035">
        <v>0.99004000000000003</v>
      </c>
      <c r="T6035">
        <v>-12.71</v>
      </c>
    </row>
    <row r="6036" spans="5:20" x14ac:dyDescent="0.3">
      <c r="E6036" s="26">
        <v>72.479100000000003</v>
      </c>
      <c r="F6036" s="38">
        <v>0.99004000000000003</v>
      </c>
      <c r="G6036" s="38">
        <v>-12.75</v>
      </c>
      <c r="H6036" s="19">
        <f t="shared" si="850"/>
        <v>0.9656279109962479</v>
      </c>
      <c r="I6036" s="19">
        <f t="shared" si="851"/>
        <v>-0.21849928856868694</v>
      </c>
      <c r="J6036" s="20" t="str">
        <f t="shared" si="855"/>
        <v>0,965627910996248-0,218499288568687j</v>
      </c>
      <c r="K6036" s="20" t="str">
        <f t="shared" si="856"/>
        <v>20,2569799541808-446,615279487299j</v>
      </c>
      <c r="L6036" s="21">
        <f t="shared" si="857"/>
        <v>20.2569799541808</v>
      </c>
      <c r="M6036" s="21">
        <f t="shared" si="858"/>
        <v>-446.61527948729901</v>
      </c>
      <c r="N6036" s="21">
        <f t="shared" si="852"/>
        <v>20.2569799541808</v>
      </c>
      <c r="O6036" s="40">
        <f t="shared" si="853"/>
        <v>-0.98071070682130435</v>
      </c>
      <c r="P6036" s="32">
        <f t="shared" si="854"/>
        <v>9866.9966382194998</v>
      </c>
      <c r="R6036">
        <v>72.395300000000006</v>
      </c>
      <c r="S6036">
        <v>0.99002999999999997</v>
      </c>
      <c r="T6036">
        <v>-12.72</v>
      </c>
    </row>
    <row r="6037" spans="5:20" x14ac:dyDescent="0.3">
      <c r="E6037" s="26">
        <v>72.491100000000003</v>
      </c>
      <c r="F6037" s="38">
        <v>0.99007000000000001</v>
      </c>
      <c r="G6037" s="38">
        <v>-12.75</v>
      </c>
      <c r="H6037" s="19">
        <f t="shared" si="850"/>
        <v>0.96565717126586315</v>
      </c>
      <c r="I6037" s="19">
        <f t="shared" si="851"/>
        <v>-0.21850590949173757</v>
      </c>
      <c r="J6037" s="20" t="str">
        <f t="shared" si="855"/>
        <v>0,965657171265863-0,218505909491738j</v>
      </c>
      <c r="K6037" s="20" t="str">
        <f t="shared" si="856"/>
        <v>20,195905000312-446,620754027828j</v>
      </c>
      <c r="L6037" s="21">
        <f t="shared" si="857"/>
        <v>20.195905000311999</v>
      </c>
      <c r="M6037" s="21">
        <f t="shared" si="858"/>
        <v>-446.62075402782801</v>
      </c>
      <c r="N6037" s="21">
        <f t="shared" si="852"/>
        <v>20.195905000311999</v>
      </c>
      <c r="O6037" s="40">
        <f t="shared" si="853"/>
        <v>-0.98056038177042915</v>
      </c>
      <c r="P6037" s="32">
        <f t="shared" si="854"/>
        <v>9896.9554721157201</v>
      </c>
      <c r="R6037">
        <v>72.407300000000006</v>
      </c>
      <c r="S6037">
        <v>0.99007000000000001</v>
      </c>
      <c r="T6037">
        <v>-12.72</v>
      </c>
    </row>
    <row r="6038" spans="5:20" x14ac:dyDescent="0.3">
      <c r="E6038" s="26">
        <v>72.503</v>
      </c>
      <c r="F6038" s="38">
        <v>0.99</v>
      </c>
      <c r="G6038" s="38">
        <v>-12.76</v>
      </c>
      <c r="H6038" s="19">
        <f t="shared" si="850"/>
        <v>0.96555074881763214</v>
      </c>
      <c r="I6038" s="19">
        <f t="shared" si="851"/>
        <v>-0.21865898439741691</v>
      </c>
      <c r="J6038" s="20" t="str">
        <f t="shared" si="855"/>
        <v>0,965550748817632-0,218658984397417j</v>
      </c>
      <c r="K6038" s="20" t="str">
        <f t="shared" si="856"/>
        <v>20,3067431039712-446,256464676737j</v>
      </c>
      <c r="L6038" s="21">
        <f t="shared" si="857"/>
        <v>20.306743103971201</v>
      </c>
      <c r="M6038" s="21">
        <f t="shared" si="858"/>
        <v>-446.25646467673698</v>
      </c>
      <c r="N6038" s="21">
        <f t="shared" si="852"/>
        <v>20.306743103971201</v>
      </c>
      <c r="O6038" s="40">
        <f t="shared" si="853"/>
        <v>-0.97959977159588529</v>
      </c>
      <c r="P6038" s="32">
        <f t="shared" si="854"/>
        <v>9827.1394412945338</v>
      </c>
      <c r="R6038">
        <v>72.419300000000007</v>
      </c>
      <c r="S6038">
        <v>0.99004999999999999</v>
      </c>
      <c r="T6038">
        <v>-12.73</v>
      </c>
    </row>
    <row r="6039" spans="5:20" x14ac:dyDescent="0.3">
      <c r="E6039" s="26">
        <v>72.515000000000001</v>
      </c>
      <c r="F6039" s="38">
        <v>0.99004999999999999</v>
      </c>
      <c r="G6039" s="38">
        <v>-12.76</v>
      </c>
      <c r="H6039" s="19">
        <f t="shared" si="850"/>
        <v>0.96559951400696642</v>
      </c>
      <c r="I6039" s="19">
        <f t="shared" si="851"/>
        <v>-0.21867002778046729</v>
      </c>
      <c r="J6039" s="20" t="str">
        <f t="shared" si="855"/>
        <v>0,965599514006966-0,218670027780467j</v>
      </c>
      <c r="K6039" s="20" t="str">
        <f t="shared" si="856"/>
        <v>20,2051100104463-446,265595184432j</v>
      </c>
      <c r="L6039" s="21">
        <f t="shared" si="857"/>
        <v>20.205110010446301</v>
      </c>
      <c r="M6039" s="21">
        <f t="shared" si="858"/>
        <v>-446.26559518443202</v>
      </c>
      <c r="N6039" s="21">
        <f t="shared" si="852"/>
        <v>20.205110010446301</v>
      </c>
      <c r="O6039" s="40">
        <f t="shared" si="853"/>
        <v>-0.97945770399847043</v>
      </c>
      <c r="P6039" s="32">
        <f t="shared" si="854"/>
        <v>9876.7701741131186</v>
      </c>
      <c r="R6039">
        <v>72.431200000000004</v>
      </c>
      <c r="S6039">
        <v>0.99004999999999999</v>
      </c>
      <c r="T6039">
        <v>-12.73</v>
      </c>
    </row>
    <row r="6040" spans="5:20" x14ac:dyDescent="0.3">
      <c r="E6040" s="26">
        <v>72.527000000000001</v>
      </c>
      <c r="F6040" s="38">
        <v>0.99004999999999999</v>
      </c>
      <c r="G6040" s="38">
        <v>-12.77</v>
      </c>
      <c r="H6040" s="19">
        <f t="shared" si="850"/>
        <v>0.96556133418063661</v>
      </c>
      <c r="I6040" s="19">
        <f t="shared" si="851"/>
        <v>-0.21883855335682745</v>
      </c>
      <c r="J6040" s="20" t="str">
        <f t="shared" si="855"/>
        <v>0,965561334180637-0,218838553356827j</v>
      </c>
      <c r="K6040" s="20" t="str">
        <f t="shared" si="856"/>
        <v>20,1736721451391-445,914629112731j</v>
      </c>
      <c r="L6040" s="21">
        <f t="shared" si="857"/>
        <v>20.173672145139101</v>
      </c>
      <c r="M6040" s="21">
        <f t="shared" si="858"/>
        <v>-445.91462911273101</v>
      </c>
      <c r="N6040" s="21">
        <f t="shared" si="852"/>
        <v>20.173672145139101</v>
      </c>
      <c r="O6040" s="40">
        <f t="shared" si="853"/>
        <v>-0.97852547906683474</v>
      </c>
      <c r="P6040" s="32">
        <f t="shared" si="854"/>
        <v>9876.5773564221308</v>
      </c>
      <c r="R6040">
        <v>72.443200000000004</v>
      </c>
      <c r="S6040">
        <v>0.98997999999999997</v>
      </c>
      <c r="T6040">
        <v>-12.74</v>
      </c>
    </row>
    <row r="6041" spans="5:20" x14ac:dyDescent="0.3">
      <c r="E6041" s="26">
        <v>72.539000000000001</v>
      </c>
      <c r="F6041" s="38">
        <v>0.99002000000000001</v>
      </c>
      <c r="G6041" s="38">
        <v>-12.77</v>
      </c>
      <c r="H6041" s="19">
        <f t="shared" si="850"/>
        <v>0.9655320762239421</v>
      </c>
      <c r="I6041" s="19">
        <f t="shared" si="851"/>
        <v>-0.21883192222041947</v>
      </c>
      <c r="J6041" s="20" t="str">
        <f t="shared" si="855"/>
        <v>0,965532076223942-0,218831922220419j</v>
      </c>
      <c r="K6041" s="20" t="str">
        <f t="shared" si="856"/>
        <v>20,2345576339707-445,909169151017j</v>
      </c>
      <c r="L6041" s="21">
        <f t="shared" si="857"/>
        <v>20.234557633970699</v>
      </c>
      <c r="M6041" s="21">
        <f t="shared" si="858"/>
        <v>-445.90916915101701</v>
      </c>
      <c r="N6041" s="21">
        <f t="shared" si="852"/>
        <v>20.234557633970699</v>
      </c>
      <c r="O6041" s="40">
        <f t="shared" si="853"/>
        <v>-0.97835162382145391</v>
      </c>
      <c r="P6041" s="32">
        <f t="shared" si="854"/>
        <v>9846.7398230190211</v>
      </c>
      <c r="R6041">
        <v>72.455200000000005</v>
      </c>
      <c r="S6041">
        <v>0.99004999999999999</v>
      </c>
      <c r="T6041">
        <v>-12.74</v>
      </c>
    </row>
    <row r="6042" spans="5:20" x14ac:dyDescent="0.3">
      <c r="E6042" s="26">
        <v>72.550899999999999</v>
      </c>
      <c r="F6042" s="38">
        <v>0.99007999999999996</v>
      </c>
      <c r="G6042" s="38">
        <v>-12.77</v>
      </c>
      <c r="H6042" s="19">
        <f t="shared" si="850"/>
        <v>0.96559059213733112</v>
      </c>
      <c r="I6042" s="19">
        <f t="shared" si="851"/>
        <v>-0.2188451844932354</v>
      </c>
      <c r="J6042" s="20" t="str">
        <f t="shared" si="855"/>
        <v>0,965590592137331-0,218845184493235j</v>
      </c>
      <c r="K6042" s="20" t="str">
        <f t="shared" si="856"/>
        <v>20,1127862836069-445,920072522298j</v>
      </c>
      <c r="L6042" s="21">
        <f t="shared" si="857"/>
        <v>20.112786283606901</v>
      </c>
      <c r="M6042" s="21">
        <f t="shared" si="858"/>
        <v>-445.92007252229803</v>
      </c>
      <c r="N6042" s="21">
        <f t="shared" si="852"/>
        <v>20.112786283606901</v>
      </c>
      <c r="O6042" s="40">
        <f t="shared" si="853"/>
        <v>-0.97821507060312396</v>
      </c>
      <c r="P6042" s="32">
        <f t="shared" si="854"/>
        <v>9906.5953588330631</v>
      </c>
      <c r="R6042">
        <v>72.467100000000002</v>
      </c>
      <c r="S6042">
        <v>0.99000999999999995</v>
      </c>
      <c r="T6042">
        <v>-12.74</v>
      </c>
    </row>
    <row r="6043" spans="5:20" x14ac:dyDescent="0.3">
      <c r="E6043" s="26">
        <v>72.562899999999999</v>
      </c>
      <c r="F6043" s="38">
        <v>0.99006000000000005</v>
      </c>
      <c r="G6043" s="38">
        <v>-12.78</v>
      </c>
      <c r="H6043" s="19">
        <f t="shared" si="850"/>
        <v>0.9655328772079258</v>
      </c>
      <c r="I6043" s="19">
        <f t="shared" si="851"/>
        <v>-0.21900928434791203</v>
      </c>
      <c r="J6043" s="20" t="str">
        <f t="shared" si="855"/>
        <v>0,965532877207926-0,219009284347912j</v>
      </c>
      <c r="K6043" s="20" t="str">
        <f t="shared" si="856"/>
        <v>20,122044032193-445,566018757879j</v>
      </c>
      <c r="L6043" s="21">
        <f t="shared" si="857"/>
        <v>20.122044032192999</v>
      </c>
      <c r="M6043" s="21">
        <f t="shared" si="858"/>
        <v>-445.56601875787902</v>
      </c>
      <c r="N6043" s="21">
        <f t="shared" si="852"/>
        <v>20.122044032192999</v>
      </c>
      <c r="O6043" s="40">
        <f t="shared" si="853"/>
        <v>-0.97727674002958265</v>
      </c>
      <c r="P6043" s="32">
        <f t="shared" si="854"/>
        <v>9886.3700630765343</v>
      </c>
      <c r="R6043">
        <v>72.479100000000003</v>
      </c>
      <c r="S6043">
        <v>0.99004000000000003</v>
      </c>
      <c r="T6043">
        <v>-12.75</v>
      </c>
    </row>
    <row r="6044" spans="5:20" x14ac:dyDescent="0.3">
      <c r="E6044" s="26">
        <v>72.5749</v>
      </c>
      <c r="F6044" s="38">
        <v>0.99004000000000003</v>
      </c>
      <c r="G6044" s="38">
        <v>-12.78</v>
      </c>
      <c r="H6044" s="19">
        <f t="shared" si="850"/>
        <v>0.96551337267532755</v>
      </c>
      <c r="I6044" s="19">
        <f t="shared" si="851"/>
        <v>-0.21900486018605622</v>
      </c>
      <c r="J6044" s="20" t="str">
        <f t="shared" si="855"/>
        <v>0,965513372675328-0,219004860186056j</v>
      </c>
      <c r="K6044" s="20" t="str">
        <f t="shared" si="856"/>
        <v>20,1625716316706-445,562392803057j</v>
      </c>
      <c r="L6044" s="21">
        <f t="shared" si="857"/>
        <v>20.162571631670598</v>
      </c>
      <c r="M6044" s="21">
        <f t="shared" si="858"/>
        <v>-445.56239280305698</v>
      </c>
      <c r="N6044" s="21">
        <f t="shared" si="852"/>
        <v>20.162571631670598</v>
      </c>
      <c r="O6044" s="40">
        <f t="shared" si="853"/>
        <v>-0.97710719918951661</v>
      </c>
      <c r="P6044" s="32">
        <f t="shared" si="854"/>
        <v>9866.4187688594175</v>
      </c>
      <c r="R6044">
        <v>72.491100000000003</v>
      </c>
      <c r="S6044">
        <v>0.99007000000000001</v>
      </c>
      <c r="T6044">
        <v>-12.75</v>
      </c>
    </row>
    <row r="6045" spans="5:20" x14ac:dyDescent="0.3">
      <c r="E6045" s="26">
        <v>72.586799999999997</v>
      </c>
      <c r="F6045" s="38">
        <v>0.99002999999999997</v>
      </c>
      <c r="G6045" s="38">
        <v>-12.79</v>
      </c>
      <c r="H6045" s="19">
        <f t="shared" si="850"/>
        <v>0.96546538253096126</v>
      </c>
      <c r="I6045" s="19">
        <f t="shared" si="851"/>
        <v>-0.21917115693983236</v>
      </c>
      <c r="J6045" s="20" t="str">
        <f t="shared" si="855"/>
        <v>0,965465382530961-0,219171156939832j</v>
      </c>
      <c r="K6045" s="20" t="str">
        <f t="shared" si="856"/>
        <v>20,1514817161096-445,21070553474j</v>
      </c>
      <c r="L6045" s="21">
        <f t="shared" si="857"/>
        <v>20.1514817161096</v>
      </c>
      <c r="M6045" s="21">
        <f t="shared" si="858"/>
        <v>-445.21070553473999</v>
      </c>
      <c r="N6045" s="21">
        <f t="shared" si="852"/>
        <v>20.1514817161096</v>
      </c>
      <c r="O6045" s="40">
        <f t="shared" si="853"/>
        <v>-0.97617589566262908</v>
      </c>
      <c r="P6045" s="32">
        <f t="shared" si="854"/>
        <v>9856.2804133313839</v>
      </c>
      <c r="R6045">
        <v>72.503</v>
      </c>
      <c r="S6045">
        <v>0.99</v>
      </c>
      <c r="T6045">
        <v>-12.76</v>
      </c>
    </row>
    <row r="6046" spans="5:20" x14ac:dyDescent="0.3">
      <c r="E6046" s="26">
        <v>72.598799999999997</v>
      </c>
      <c r="F6046" s="38">
        <v>0.99004000000000003</v>
      </c>
      <c r="G6046" s="38">
        <v>-12.79</v>
      </c>
      <c r="H6046" s="19">
        <f t="shared" si="850"/>
        <v>0.96547513441103094</v>
      </c>
      <c r="I6046" s="19">
        <f t="shared" si="851"/>
        <v>-0.21917337072281814</v>
      </c>
      <c r="J6046" s="20" t="str">
        <f t="shared" si="855"/>
        <v>0,965475134411031-0,219173370722818j</v>
      </c>
      <c r="K6046" s="20" t="str">
        <f t="shared" si="856"/>
        <v>20,1312493299491-445,212517020154j</v>
      </c>
      <c r="L6046" s="21">
        <f t="shared" si="857"/>
        <v>20.1312493299491</v>
      </c>
      <c r="M6046" s="21">
        <f t="shared" si="858"/>
        <v>-445.212517020154</v>
      </c>
      <c r="N6046" s="21">
        <f t="shared" si="852"/>
        <v>20.1312493299491</v>
      </c>
      <c r="O6046" s="40">
        <f t="shared" si="853"/>
        <v>-0.97601851284238994</v>
      </c>
      <c r="P6046" s="32">
        <f t="shared" si="854"/>
        <v>9866.2258489601245</v>
      </c>
      <c r="R6046">
        <v>72.515000000000001</v>
      </c>
      <c r="S6046">
        <v>0.99004999999999999</v>
      </c>
      <c r="T6046">
        <v>-12.76</v>
      </c>
    </row>
    <row r="6047" spans="5:20" x14ac:dyDescent="0.3">
      <c r="E6047" s="26">
        <v>72.610799999999998</v>
      </c>
      <c r="F6047" s="38">
        <v>0.99009000000000003</v>
      </c>
      <c r="G6047" s="38">
        <v>-12.8</v>
      </c>
      <c r="H6047" s="19">
        <f t="shared" si="850"/>
        <v>0.96548562420439521</v>
      </c>
      <c r="I6047" s="19">
        <f t="shared" si="851"/>
        <v>-0.21935295200805838</v>
      </c>
      <c r="J6047" s="20" t="str">
        <f t="shared" si="855"/>
        <v>0,965485624204395-0,219352952008058j</v>
      </c>
      <c r="K6047" s="20" t="str">
        <f t="shared" si="856"/>
        <v>19,9989940806634-444,872191231786j</v>
      </c>
      <c r="L6047" s="21">
        <f t="shared" si="857"/>
        <v>19.998994080663401</v>
      </c>
      <c r="M6047" s="21">
        <f t="shared" si="858"/>
        <v>-444.87219123178602</v>
      </c>
      <c r="N6047" s="21">
        <f t="shared" si="852"/>
        <v>19.998994080663401</v>
      </c>
      <c r="O6047" s="40">
        <f t="shared" si="853"/>
        <v>-0.97511125450568914</v>
      </c>
      <c r="P6047" s="32">
        <f t="shared" si="854"/>
        <v>9916.0600526079306</v>
      </c>
      <c r="R6047">
        <v>72.527000000000001</v>
      </c>
      <c r="S6047">
        <v>0.99004999999999999</v>
      </c>
      <c r="T6047">
        <v>-12.77</v>
      </c>
    </row>
    <row r="6048" spans="5:20" x14ac:dyDescent="0.3">
      <c r="E6048" s="26">
        <v>72.622699999999995</v>
      </c>
      <c r="F6048" s="38">
        <v>0.99004999999999999</v>
      </c>
      <c r="G6048" s="38">
        <v>-12.8</v>
      </c>
      <c r="H6048" s="19">
        <f t="shared" si="850"/>
        <v>0.96544661823022293</v>
      </c>
      <c r="I6048" s="19">
        <f t="shared" si="851"/>
        <v>-0.21934409006815359</v>
      </c>
      <c r="J6048" s="20" t="str">
        <f t="shared" si="855"/>
        <v>0,965446618230223-0,219344090068154j</v>
      </c>
      <c r="K6048" s="20" t="str">
        <f t="shared" si="856"/>
        <v>20,079799068647-444,86498778295j</v>
      </c>
      <c r="L6048" s="21">
        <f t="shared" si="857"/>
        <v>20.079799068646999</v>
      </c>
      <c r="M6048" s="21">
        <f t="shared" si="858"/>
        <v>-444.86498778294998</v>
      </c>
      <c r="N6048" s="21">
        <f t="shared" si="852"/>
        <v>20.079799068646999</v>
      </c>
      <c r="O6048" s="40">
        <f t="shared" si="853"/>
        <v>-0.97493568559378985</v>
      </c>
      <c r="P6048" s="32">
        <f t="shared" si="854"/>
        <v>9875.9980121217686</v>
      </c>
      <c r="R6048">
        <v>72.539000000000001</v>
      </c>
      <c r="S6048">
        <v>0.99002000000000001</v>
      </c>
      <c r="T6048">
        <v>-12.77</v>
      </c>
    </row>
    <row r="6049" spans="5:20" x14ac:dyDescent="0.3">
      <c r="E6049" s="26">
        <v>72.634699999999995</v>
      </c>
      <c r="F6049" s="38">
        <v>0.99007999999999996</v>
      </c>
      <c r="G6049" s="38">
        <v>-12.81</v>
      </c>
      <c r="H6049" s="19">
        <f t="shared" si="850"/>
        <v>0.96543757408031794</v>
      </c>
      <c r="I6049" s="19">
        <f t="shared" si="851"/>
        <v>-0.21951924050959762</v>
      </c>
      <c r="J6049" s="20" t="str">
        <f t="shared" si="855"/>
        <v>0,965437574080318-0,219519240509598j</v>
      </c>
      <c r="K6049" s="20" t="str">
        <f t="shared" si="856"/>
        <v>19,9881440632276-444,521581475188j</v>
      </c>
      <c r="L6049" s="21">
        <f t="shared" si="857"/>
        <v>19.988144063227601</v>
      </c>
      <c r="M6049" s="21">
        <f t="shared" si="858"/>
        <v>-444.52158147518799</v>
      </c>
      <c r="N6049" s="21">
        <f t="shared" si="852"/>
        <v>19.988144063227601</v>
      </c>
      <c r="O6049" s="40">
        <f t="shared" si="853"/>
        <v>-0.97402215473875253</v>
      </c>
      <c r="P6049" s="32">
        <f t="shared" si="854"/>
        <v>9905.8202539452268</v>
      </c>
      <c r="R6049">
        <v>72.550899999999999</v>
      </c>
      <c r="S6049">
        <v>0.99007999999999996</v>
      </c>
      <c r="T6049">
        <v>-12.77</v>
      </c>
    </row>
    <row r="6050" spans="5:20" x14ac:dyDescent="0.3">
      <c r="E6050" s="26">
        <v>72.646699999999996</v>
      </c>
      <c r="F6050" s="38">
        <v>0.99002999999999997</v>
      </c>
      <c r="G6050" s="38">
        <v>-12.81</v>
      </c>
      <c r="H6050" s="19">
        <f t="shared" si="850"/>
        <v>0.96538881854672065</v>
      </c>
      <c r="I6050" s="19">
        <f t="shared" si="851"/>
        <v>-0.21950815457510192</v>
      </c>
      <c r="J6050" s="20" t="str">
        <f t="shared" si="855"/>
        <v>0,965388818546721-0,219508154575102j</v>
      </c>
      <c r="K6050" s="20" t="str">
        <f t="shared" si="856"/>
        <v>20,0889939631562-444,512584513937j</v>
      </c>
      <c r="L6050" s="21">
        <f t="shared" si="857"/>
        <v>20.088993963156199</v>
      </c>
      <c r="M6050" s="21">
        <f t="shared" si="858"/>
        <v>-444.51258451393699</v>
      </c>
      <c r="N6050" s="21">
        <f t="shared" si="852"/>
        <v>20.088993963156199</v>
      </c>
      <c r="O6050" s="40">
        <f t="shared" si="853"/>
        <v>-0.97384155222394087</v>
      </c>
      <c r="P6050" s="32">
        <f t="shared" si="854"/>
        <v>9855.8945178061367</v>
      </c>
      <c r="R6050">
        <v>72.562899999999999</v>
      </c>
      <c r="S6050">
        <v>0.99006000000000005</v>
      </c>
      <c r="T6050">
        <v>-12.78</v>
      </c>
    </row>
    <row r="6051" spans="5:20" x14ac:dyDescent="0.3">
      <c r="E6051" s="26">
        <v>72.658699999999996</v>
      </c>
      <c r="F6051" s="38">
        <v>0.99009000000000003</v>
      </c>
      <c r="G6051" s="38">
        <v>-12.81</v>
      </c>
      <c r="H6051" s="19">
        <f t="shared" si="850"/>
        <v>0.96544732518703746</v>
      </c>
      <c r="I6051" s="19">
        <f t="shared" si="851"/>
        <v>-0.21952145769649675</v>
      </c>
      <c r="J6051" s="20" t="str">
        <f t="shared" si="855"/>
        <v>0,965447325187037-0,219521457696497j</v>
      </c>
      <c r="K6051" s="20" t="str">
        <f t="shared" si="856"/>
        <v>19,9679739656012-444,523375401228j</v>
      </c>
      <c r="L6051" s="21">
        <f t="shared" si="857"/>
        <v>19.9679739656012</v>
      </c>
      <c r="M6051" s="21">
        <f t="shared" si="858"/>
        <v>-444.52337540122801</v>
      </c>
      <c r="N6051" s="21">
        <f t="shared" si="852"/>
        <v>19.9679739656012</v>
      </c>
      <c r="O6051" s="40">
        <f t="shared" si="853"/>
        <v>-0.97370435357362128</v>
      </c>
      <c r="P6051" s="32">
        <f t="shared" si="854"/>
        <v>9915.8658561698085</v>
      </c>
      <c r="R6051">
        <v>72.5749</v>
      </c>
      <c r="S6051">
        <v>0.99004000000000003</v>
      </c>
      <c r="T6051">
        <v>-12.78</v>
      </c>
    </row>
    <row r="6052" spans="5:20" x14ac:dyDescent="0.3">
      <c r="E6052" s="26">
        <v>72.670599999999993</v>
      </c>
      <c r="F6052" s="38">
        <v>0.99007999999999996</v>
      </c>
      <c r="G6052" s="38">
        <v>-12.82</v>
      </c>
      <c r="H6052" s="19">
        <f t="shared" si="850"/>
        <v>0.96539924604087368</v>
      </c>
      <c r="I6052" s="19">
        <f t="shared" si="851"/>
        <v>-0.21968773780917461</v>
      </c>
      <c r="J6052" s="20" t="str">
        <f t="shared" si="855"/>
        <v>0,965399246040874-0,219687737809175j</v>
      </c>
      <c r="K6052" s="20" t="str">
        <f t="shared" si="856"/>
        <v>19,957165183274-444,173308501064j</v>
      </c>
      <c r="L6052" s="21">
        <f t="shared" si="857"/>
        <v>19.957165183274</v>
      </c>
      <c r="M6052" s="21">
        <f t="shared" si="858"/>
        <v>-444.17330850106401</v>
      </c>
      <c r="N6052" s="21">
        <f t="shared" si="852"/>
        <v>19.957165183274</v>
      </c>
      <c r="O6052" s="40">
        <f t="shared" si="853"/>
        <v>-0.97277822995029251</v>
      </c>
      <c r="P6052" s="32">
        <f t="shared" si="854"/>
        <v>9905.6261052855007</v>
      </c>
      <c r="R6052">
        <v>72.586799999999997</v>
      </c>
      <c r="S6052">
        <v>0.99002999999999997</v>
      </c>
      <c r="T6052">
        <v>-12.79</v>
      </c>
    </row>
    <row r="6053" spans="5:20" x14ac:dyDescent="0.3">
      <c r="E6053" s="26">
        <v>72.682599999999994</v>
      </c>
      <c r="F6053" s="38">
        <v>0.99012</v>
      </c>
      <c r="G6053" s="38">
        <v>-12.83</v>
      </c>
      <c r="H6053" s="19">
        <f t="shared" si="850"/>
        <v>0.96539988992241144</v>
      </c>
      <c r="I6053" s="19">
        <f t="shared" si="851"/>
        <v>-0.21986511077884976</v>
      </c>
      <c r="J6053" s="20" t="str">
        <f t="shared" si="855"/>
        <v>0,965399889922411-0,21986511077885j</v>
      </c>
      <c r="K6053" s="20" t="str">
        <f t="shared" si="856"/>
        <v>19,845826706555-443,832704342285j</v>
      </c>
      <c r="L6053" s="21">
        <f t="shared" si="857"/>
        <v>19.845826706554998</v>
      </c>
      <c r="M6053" s="21">
        <f t="shared" si="858"/>
        <v>-443.83270434228501</v>
      </c>
      <c r="N6053" s="21">
        <f t="shared" si="852"/>
        <v>19.845826706554998</v>
      </c>
      <c r="O6053" s="40">
        <f t="shared" si="853"/>
        <v>-0.97187179327539719</v>
      </c>
      <c r="P6053" s="32">
        <f t="shared" si="854"/>
        <v>9945.7346473885445</v>
      </c>
      <c r="R6053">
        <v>72.598799999999997</v>
      </c>
      <c r="S6053">
        <v>0.99004000000000003</v>
      </c>
      <c r="T6053">
        <v>-12.79</v>
      </c>
    </row>
    <row r="6054" spans="5:20" x14ac:dyDescent="0.3">
      <c r="E6054" s="26">
        <v>72.694599999999994</v>
      </c>
      <c r="F6054" s="38">
        <v>0.99007999999999996</v>
      </c>
      <c r="G6054" s="38">
        <v>-12.83</v>
      </c>
      <c r="H6054" s="19">
        <f t="shared" si="850"/>
        <v>0.96536088859368674</v>
      </c>
      <c r="I6054" s="19">
        <f t="shared" si="851"/>
        <v>-0.21985622841668037</v>
      </c>
      <c r="J6054" s="20" t="str">
        <f t="shared" si="855"/>
        <v>0,965360888593687-0,21985622841668j</v>
      </c>
      <c r="K6054" s="20" t="str">
        <f t="shared" si="856"/>
        <v>19,9262585220149-443,825572937129j</v>
      </c>
      <c r="L6054" s="21">
        <f t="shared" si="857"/>
        <v>19.926258522014901</v>
      </c>
      <c r="M6054" s="21">
        <f t="shared" si="858"/>
        <v>-443.82557293712898</v>
      </c>
      <c r="N6054" s="21">
        <f t="shared" si="852"/>
        <v>19.926258522014901</v>
      </c>
      <c r="O6054" s="40">
        <f t="shared" si="853"/>
        <v>-0.97169574911391787</v>
      </c>
      <c r="P6054" s="32">
        <f t="shared" si="854"/>
        <v>9905.431807661771</v>
      </c>
      <c r="R6054">
        <v>72.610799999999998</v>
      </c>
      <c r="S6054">
        <v>0.99009000000000003</v>
      </c>
      <c r="T6054">
        <v>-12.8</v>
      </c>
    </row>
    <row r="6055" spans="5:20" x14ac:dyDescent="0.3">
      <c r="E6055" s="26">
        <v>72.706500000000005</v>
      </c>
      <c r="F6055" s="38">
        <v>0.99011000000000005</v>
      </c>
      <c r="G6055" s="38">
        <v>-12.83</v>
      </c>
      <c r="H6055" s="19">
        <f t="shared" si="850"/>
        <v>0.96539013959023035</v>
      </c>
      <c r="I6055" s="19">
        <f t="shared" si="851"/>
        <v>-0.21986289018830743</v>
      </c>
      <c r="J6055" s="20" t="str">
        <f t="shared" si="855"/>
        <v>0,96539013959023-0,219862890188307j</v>
      </c>
      <c r="K6055" s="20" t="str">
        <f t="shared" si="856"/>
        <v>19,8659347165807-443,830924211378j</v>
      </c>
      <c r="L6055" s="21">
        <f t="shared" si="857"/>
        <v>19.8659347165807</v>
      </c>
      <c r="M6055" s="21">
        <f t="shared" si="858"/>
        <v>-443.83092421137798</v>
      </c>
      <c r="N6055" s="21">
        <f t="shared" si="852"/>
        <v>19.8659347165807</v>
      </c>
      <c r="O6055" s="40">
        <f t="shared" si="853"/>
        <v>-0.97154842394125929</v>
      </c>
      <c r="P6055" s="32">
        <f t="shared" si="854"/>
        <v>9935.6283741207426</v>
      </c>
      <c r="R6055">
        <v>72.622699999999995</v>
      </c>
      <c r="S6055">
        <v>0.99004999999999999</v>
      </c>
      <c r="T6055">
        <v>-12.8</v>
      </c>
    </row>
    <row r="6056" spans="5:20" x14ac:dyDescent="0.3">
      <c r="E6056" s="26">
        <v>72.718500000000006</v>
      </c>
      <c r="F6056" s="38">
        <v>0.99007000000000001</v>
      </c>
      <c r="G6056" s="38">
        <v>-12.84</v>
      </c>
      <c r="H6056" s="19">
        <f t="shared" si="850"/>
        <v>0.96531275179545906</v>
      </c>
      <c r="I6056" s="19">
        <f t="shared" si="851"/>
        <v>-0.22002249003472005</v>
      </c>
      <c r="J6056" s="20" t="str">
        <f t="shared" si="855"/>
        <v>0,965312751795459-0,22002249003472j</v>
      </c>
      <c r="K6056" s="20" t="str">
        <f t="shared" si="856"/>
        <v>19,9155007231758-443,476590314349j</v>
      </c>
      <c r="L6056" s="21">
        <f t="shared" si="857"/>
        <v>19.9155007231758</v>
      </c>
      <c r="M6056" s="21">
        <f t="shared" si="858"/>
        <v>-443.47659031434898</v>
      </c>
      <c r="N6056" s="21">
        <f t="shared" si="852"/>
        <v>19.9155007231758</v>
      </c>
      <c r="O6056" s="40">
        <f t="shared" si="853"/>
        <v>-0.97061258818688501</v>
      </c>
      <c r="P6056" s="32">
        <f t="shared" si="854"/>
        <v>9895.2125816533917</v>
      </c>
      <c r="R6056">
        <v>72.634699999999995</v>
      </c>
      <c r="S6056">
        <v>0.99007999999999996</v>
      </c>
      <c r="T6056">
        <v>-12.81</v>
      </c>
    </row>
    <row r="6057" spans="5:20" x14ac:dyDescent="0.3">
      <c r="E6057" s="26">
        <v>72.730500000000006</v>
      </c>
      <c r="F6057" s="38">
        <v>0.99011000000000005</v>
      </c>
      <c r="G6057" s="38">
        <v>-12.84</v>
      </c>
      <c r="H6057" s="19">
        <f t="shared" si="850"/>
        <v>0.96535175157332509</v>
      </c>
      <c r="I6057" s="19">
        <f t="shared" si="851"/>
        <v>-0.22003137920377011</v>
      </c>
      <c r="J6057" s="20" t="str">
        <f t="shared" si="855"/>
        <v>0,965351751573325-0,22003137920377j</v>
      </c>
      <c r="K6057" s="20" t="str">
        <f t="shared" si="856"/>
        <v>19,8351930271833-443,483712351321j</v>
      </c>
      <c r="L6057" s="21">
        <f t="shared" si="857"/>
        <v>19.835193027183301</v>
      </c>
      <c r="M6057" s="21">
        <f t="shared" si="858"/>
        <v>-443.483712351321</v>
      </c>
      <c r="N6057" s="21">
        <f t="shared" si="852"/>
        <v>19.835193027183301</v>
      </c>
      <c r="O6057" s="40">
        <f t="shared" si="853"/>
        <v>-0.97046802925123532</v>
      </c>
      <c r="P6057" s="32">
        <f t="shared" si="854"/>
        <v>9935.4333347428073</v>
      </c>
      <c r="R6057">
        <v>72.646699999999996</v>
      </c>
      <c r="S6057">
        <v>0.99002999999999997</v>
      </c>
      <c r="T6057">
        <v>-12.81</v>
      </c>
    </row>
    <row r="6058" spans="5:20" x14ac:dyDescent="0.3">
      <c r="E6058" s="26">
        <v>72.742400000000004</v>
      </c>
      <c r="F6058" s="38">
        <v>0.99009000000000003</v>
      </c>
      <c r="G6058" s="38">
        <v>-12.85</v>
      </c>
      <c r="H6058" s="19">
        <f t="shared" si="850"/>
        <v>0.96529383503721433</v>
      </c>
      <c r="I6058" s="19">
        <f t="shared" si="851"/>
        <v>-0.22019541352886368</v>
      </c>
      <c r="J6058" s="20" t="str">
        <f t="shared" si="855"/>
        <v>0,965293835037214-0,220195413528864j</v>
      </c>
      <c r="K6058" s="20" t="str">
        <f t="shared" si="856"/>
        <v>19,8446149746368-443,133486330029j</v>
      </c>
      <c r="L6058" s="21">
        <f t="shared" si="857"/>
        <v>19.844614974636801</v>
      </c>
      <c r="M6058" s="21">
        <f t="shared" si="858"/>
        <v>-443.13348633002897</v>
      </c>
      <c r="N6058" s="21">
        <f t="shared" si="852"/>
        <v>19.844614974636801</v>
      </c>
      <c r="O6058" s="40">
        <f t="shared" si="853"/>
        <v>-0.96954300104160629</v>
      </c>
      <c r="P6058" s="32">
        <f t="shared" si="854"/>
        <v>9915.0875792740226</v>
      </c>
      <c r="R6058">
        <v>72.658699999999996</v>
      </c>
      <c r="S6058">
        <v>0.99009000000000003</v>
      </c>
      <c r="T6058">
        <v>-12.81</v>
      </c>
    </row>
    <row r="6059" spans="5:20" x14ac:dyDescent="0.3">
      <c r="E6059" s="26">
        <v>72.754400000000004</v>
      </c>
      <c r="F6059" s="38">
        <v>0.99009999999999998</v>
      </c>
      <c r="G6059" s="38">
        <v>-12.85</v>
      </c>
      <c r="H6059" s="19">
        <f t="shared" si="850"/>
        <v>0.96530358459366916</v>
      </c>
      <c r="I6059" s="19">
        <f t="shared" si="851"/>
        <v>-0.22019763752277866</v>
      </c>
      <c r="J6059" s="20" t="str">
        <f t="shared" si="855"/>
        <v>0,965303584593669-0,220197637522779j</v>
      </c>
      <c r="K6059" s="20" t="str">
        <f t="shared" si="856"/>
        <v>19,8245689525339-443,1352617939j</v>
      </c>
      <c r="L6059" s="21">
        <f t="shared" si="857"/>
        <v>19.824568952533902</v>
      </c>
      <c r="M6059" s="21">
        <f t="shared" si="858"/>
        <v>-443.13526179389999</v>
      </c>
      <c r="N6059" s="21">
        <f t="shared" si="852"/>
        <v>19.824568952533902</v>
      </c>
      <c r="O6059" s="40">
        <f t="shared" si="853"/>
        <v>-0.96938697003645535</v>
      </c>
      <c r="P6059" s="32">
        <f t="shared" si="854"/>
        <v>9925.1526855595494</v>
      </c>
      <c r="R6059">
        <v>72.670599999999993</v>
      </c>
      <c r="S6059">
        <v>0.99007999999999996</v>
      </c>
      <c r="T6059">
        <v>-12.82</v>
      </c>
    </row>
    <row r="6060" spans="5:20" x14ac:dyDescent="0.3">
      <c r="E6060" s="26">
        <v>72.766400000000004</v>
      </c>
      <c r="F6060" s="38">
        <v>0.99007999999999996</v>
      </c>
      <c r="G6060" s="38">
        <v>-12.85</v>
      </c>
      <c r="H6060" s="19">
        <f t="shared" si="850"/>
        <v>0.9652840854807595</v>
      </c>
      <c r="I6060" s="19">
        <f t="shared" si="851"/>
        <v>-0.22019318953494868</v>
      </c>
      <c r="J6060" s="20" t="str">
        <f t="shared" si="855"/>
        <v>0,96528408548076-0,220193189534949j</v>
      </c>
      <c r="K6060" s="20" t="str">
        <f t="shared" si="856"/>
        <v>19,8646609598379-443,131709060945j</v>
      </c>
      <c r="L6060" s="21">
        <f t="shared" si="857"/>
        <v>19.864660959837899</v>
      </c>
      <c r="M6060" s="21">
        <f t="shared" si="858"/>
        <v>-443.13170906094501</v>
      </c>
      <c r="N6060" s="21">
        <f t="shared" si="852"/>
        <v>19.864660959837899</v>
      </c>
      <c r="O6060" s="40">
        <f t="shared" si="853"/>
        <v>-0.96921933664176085</v>
      </c>
      <c r="P6060" s="32">
        <f t="shared" si="854"/>
        <v>9905.0427655489002</v>
      </c>
      <c r="R6060">
        <v>72.682599999999994</v>
      </c>
      <c r="S6060">
        <v>0.99012</v>
      </c>
      <c r="T6060">
        <v>-12.83</v>
      </c>
    </row>
    <row r="6061" spans="5:20" x14ac:dyDescent="0.3">
      <c r="E6061" s="26">
        <v>72.778400000000005</v>
      </c>
      <c r="F6061" s="38">
        <v>0.99009999999999998</v>
      </c>
      <c r="G6061" s="38">
        <v>-12.86</v>
      </c>
      <c r="H6061" s="19">
        <f t="shared" si="850"/>
        <v>0.96526513815365111</v>
      </c>
      <c r="I6061" s="19">
        <f t="shared" si="851"/>
        <v>-0.2203661114264461</v>
      </c>
      <c r="J6061" s="20" t="str">
        <f t="shared" si="855"/>
        <v>0,965265138153651-0,220366111426446j</v>
      </c>
      <c r="K6061" s="20" t="str">
        <f t="shared" si="856"/>
        <v>19,7939393037813-442,789122741949j</v>
      </c>
      <c r="L6061" s="21">
        <f t="shared" si="857"/>
        <v>19.793939303781301</v>
      </c>
      <c r="M6061" s="21">
        <f t="shared" si="858"/>
        <v>-442.78912274194897</v>
      </c>
      <c r="N6061" s="21">
        <f t="shared" si="852"/>
        <v>19.793939303781301</v>
      </c>
      <c r="O6061" s="40">
        <f t="shared" si="853"/>
        <v>-0.96831034526322579</v>
      </c>
      <c r="P6061" s="32">
        <f t="shared" si="854"/>
        <v>9924.9575456775019</v>
      </c>
      <c r="R6061">
        <v>72.694599999999994</v>
      </c>
      <c r="S6061">
        <v>0.99007999999999996</v>
      </c>
      <c r="T6061">
        <v>-12.83</v>
      </c>
    </row>
    <row r="6062" spans="5:20" x14ac:dyDescent="0.3">
      <c r="E6062" s="26">
        <v>72.790300000000002</v>
      </c>
      <c r="F6062" s="38">
        <v>0.99009000000000003</v>
      </c>
      <c r="G6062" s="38">
        <v>-12.86</v>
      </c>
      <c r="H6062" s="19">
        <f t="shared" si="850"/>
        <v>0.96525538898550489</v>
      </c>
      <c r="I6062" s="19">
        <f t="shared" si="851"/>
        <v>-0.2203638857309464</v>
      </c>
      <c r="J6062" s="20" t="str">
        <f t="shared" si="855"/>
        <v>0,965255388985505-0,220363885730946j</v>
      </c>
      <c r="K6062" s="20" t="str">
        <f t="shared" si="856"/>
        <v>19,8139544767372-442,78735140592j</v>
      </c>
      <c r="L6062" s="21">
        <f t="shared" si="857"/>
        <v>19.813954476737202</v>
      </c>
      <c r="M6062" s="21">
        <f t="shared" si="858"/>
        <v>-442.78735140591999</v>
      </c>
      <c r="N6062" s="21">
        <f t="shared" si="852"/>
        <v>19.813954476737202</v>
      </c>
      <c r="O6062" s="40">
        <f t="shared" si="853"/>
        <v>-0.96814816967123718</v>
      </c>
      <c r="P6062" s="32">
        <f t="shared" si="854"/>
        <v>9914.8926372937622</v>
      </c>
      <c r="R6062">
        <v>72.706500000000005</v>
      </c>
      <c r="S6062">
        <v>0.99011000000000005</v>
      </c>
      <c r="T6062">
        <v>-12.83</v>
      </c>
    </row>
    <row r="6063" spans="5:20" x14ac:dyDescent="0.3">
      <c r="E6063" s="26">
        <v>72.802300000000002</v>
      </c>
      <c r="F6063" s="38">
        <v>0.99014000000000002</v>
      </c>
      <c r="G6063" s="38">
        <v>-12.87</v>
      </c>
      <c r="H6063" s="19">
        <f t="shared" si="850"/>
        <v>0.96526565742813775</v>
      </c>
      <c r="I6063" s="19">
        <f t="shared" si="851"/>
        <v>-0.22054348820544456</v>
      </c>
      <c r="J6063" s="20" t="str">
        <f t="shared" si="855"/>
        <v>0,965265657428138-0,220543488205445j</v>
      </c>
      <c r="K6063" s="20" t="str">
        <f t="shared" si="856"/>
        <v>19,6834429035714-442,450567081361j</v>
      </c>
      <c r="L6063" s="21">
        <f t="shared" si="857"/>
        <v>19.6834429035714</v>
      </c>
      <c r="M6063" s="21">
        <f t="shared" si="858"/>
        <v>-442.45056708136099</v>
      </c>
      <c r="N6063" s="21">
        <f t="shared" si="852"/>
        <v>19.6834429035714</v>
      </c>
      <c r="O6063" s="40">
        <f t="shared" si="853"/>
        <v>-0.96725233714883774</v>
      </c>
      <c r="P6063" s="32">
        <f t="shared" si="854"/>
        <v>9965.2252502820756</v>
      </c>
      <c r="R6063">
        <v>72.718500000000006</v>
      </c>
      <c r="S6063">
        <v>0.99007000000000001</v>
      </c>
      <c r="T6063">
        <v>-12.84</v>
      </c>
    </row>
    <row r="6064" spans="5:20" x14ac:dyDescent="0.3">
      <c r="E6064" s="26">
        <v>72.814300000000003</v>
      </c>
      <c r="F6064" s="38">
        <v>0.99012</v>
      </c>
      <c r="G6064" s="38">
        <v>-12.87</v>
      </c>
      <c r="H6064" s="19">
        <f t="shared" si="850"/>
        <v>0.9652461598690566</v>
      </c>
      <c r="I6064" s="19">
        <f t="shared" si="851"/>
        <v>-0.22053903341141129</v>
      </c>
      <c r="J6064" s="20" t="str">
        <f t="shared" si="855"/>
        <v>0,965246159869057-0,220539033411411j</v>
      </c>
      <c r="K6064" s="20" t="str">
        <f t="shared" si="856"/>
        <v>19,7234119422651-442,447045217375j</v>
      </c>
      <c r="L6064" s="21">
        <f t="shared" si="857"/>
        <v>19.723411942265098</v>
      </c>
      <c r="M6064" s="21">
        <f t="shared" si="858"/>
        <v>-442.44704521737498</v>
      </c>
      <c r="N6064" s="21">
        <f t="shared" si="852"/>
        <v>19.723411942265098</v>
      </c>
      <c r="O6064" s="40">
        <f t="shared" si="853"/>
        <v>-0.96708523329550033</v>
      </c>
      <c r="P6064" s="32">
        <f t="shared" si="854"/>
        <v>9944.952798957931</v>
      </c>
      <c r="R6064">
        <v>72.730500000000006</v>
      </c>
      <c r="S6064">
        <v>0.99011000000000005</v>
      </c>
      <c r="T6064">
        <v>-12.84</v>
      </c>
    </row>
    <row r="6065" spans="5:20" x14ac:dyDescent="0.3">
      <c r="E6065" s="26">
        <v>72.8262</v>
      </c>
      <c r="F6065" s="38">
        <v>0.99009000000000003</v>
      </c>
      <c r="G6065" s="38">
        <v>-12.88</v>
      </c>
      <c r="H6065" s="19">
        <f t="shared" si="850"/>
        <v>0.96517840867317661</v>
      </c>
      <c r="I6065" s="19">
        <f t="shared" si="851"/>
        <v>-0.22070080999197678</v>
      </c>
      <c r="J6065" s="20" t="str">
        <f t="shared" si="855"/>
        <v>0,965178408673177-0,220700809991977j</v>
      </c>
      <c r="K6065" s="20" t="str">
        <f t="shared" si="856"/>
        <v>19,7528470283638-442,096677716965j</v>
      </c>
      <c r="L6065" s="21">
        <f t="shared" si="857"/>
        <v>19.752847028363799</v>
      </c>
      <c r="M6065" s="21">
        <f t="shared" si="858"/>
        <v>-442.09667771696502</v>
      </c>
      <c r="N6065" s="21">
        <f t="shared" si="852"/>
        <v>19.752847028363799</v>
      </c>
      <c r="O6065" s="40">
        <f t="shared" si="853"/>
        <v>-0.96616151307029019</v>
      </c>
      <c r="P6065" s="32">
        <f t="shared" si="854"/>
        <v>9914.5023060670883</v>
      </c>
      <c r="R6065">
        <v>72.742400000000004</v>
      </c>
      <c r="S6065">
        <v>0.99009000000000003</v>
      </c>
      <c r="T6065">
        <v>-12.85</v>
      </c>
    </row>
    <row r="6066" spans="5:20" x14ac:dyDescent="0.3">
      <c r="E6066" s="26">
        <v>72.838200000000001</v>
      </c>
      <c r="F6066" s="38">
        <v>0.99009000000000003</v>
      </c>
      <c r="G6066" s="38">
        <v>-12.88</v>
      </c>
      <c r="H6066" s="19">
        <f t="shared" si="850"/>
        <v>0.96517840867317661</v>
      </c>
      <c r="I6066" s="19">
        <f t="shared" si="851"/>
        <v>-0.22070080999197678</v>
      </c>
      <c r="J6066" s="20" t="str">
        <f t="shared" si="855"/>
        <v>0,965178408673177-0,220700809991977j</v>
      </c>
      <c r="K6066" s="20" t="str">
        <f t="shared" si="856"/>
        <v>19,7528470283638-442,096677716965j</v>
      </c>
      <c r="L6066" s="21">
        <f t="shared" si="857"/>
        <v>19.752847028363799</v>
      </c>
      <c r="M6066" s="21">
        <f t="shared" si="858"/>
        <v>-442.09667771696502</v>
      </c>
      <c r="N6066" s="21">
        <f t="shared" si="852"/>
        <v>19.752847028363799</v>
      </c>
      <c r="O6066" s="40">
        <f t="shared" si="853"/>
        <v>-0.96600233920057821</v>
      </c>
      <c r="P6066" s="32">
        <f t="shared" si="854"/>
        <v>9914.5023060670883</v>
      </c>
      <c r="R6066">
        <v>72.754400000000004</v>
      </c>
      <c r="S6066">
        <v>0.99009999999999998</v>
      </c>
      <c r="T6066">
        <v>-12.85</v>
      </c>
    </row>
    <row r="6067" spans="5:20" x14ac:dyDescent="0.3">
      <c r="E6067" s="26">
        <v>72.850200000000001</v>
      </c>
      <c r="F6067" s="38">
        <v>0.99004999999999999</v>
      </c>
      <c r="G6067" s="38">
        <v>-12.89</v>
      </c>
      <c r="H6067" s="19">
        <f t="shared" si="850"/>
        <v>0.96510088240914893</v>
      </c>
      <c r="I6067" s="19">
        <f t="shared" si="851"/>
        <v>-0.22086033884127346</v>
      </c>
      <c r="J6067" s="20" t="str">
        <f t="shared" si="855"/>
        <v>0,965100882409149-0,220860338841273j</v>
      </c>
      <c r="K6067" s="20" t="str">
        <f t="shared" si="856"/>
        <v>19,8020914935935-441,745082493035j</v>
      </c>
      <c r="L6067" s="21">
        <f t="shared" si="857"/>
        <v>19.802091493593501</v>
      </c>
      <c r="M6067" s="21">
        <f t="shared" si="858"/>
        <v>-441.745082493035</v>
      </c>
      <c r="N6067" s="21">
        <f t="shared" si="852"/>
        <v>19.802091493593501</v>
      </c>
      <c r="O6067" s="40">
        <f t="shared" si="853"/>
        <v>-0.96507509197371588</v>
      </c>
      <c r="P6067" s="32">
        <f t="shared" si="854"/>
        <v>9874.2519595749473</v>
      </c>
      <c r="R6067">
        <v>72.766400000000004</v>
      </c>
      <c r="S6067">
        <v>0.99007999999999996</v>
      </c>
      <c r="T6067">
        <v>-12.85</v>
      </c>
    </row>
    <row r="6068" spans="5:20" x14ac:dyDescent="0.3">
      <c r="E6068" s="26">
        <v>72.862099999999998</v>
      </c>
      <c r="F6068" s="38">
        <v>0.99009000000000003</v>
      </c>
      <c r="G6068" s="38">
        <v>-12.89</v>
      </c>
      <c r="H6068" s="19">
        <f t="shared" si="850"/>
        <v>0.96513987441490257</v>
      </c>
      <c r="I6068" s="19">
        <f t="shared" si="851"/>
        <v>-0.22086926204066101</v>
      </c>
      <c r="J6068" s="20" t="str">
        <f t="shared" si="855"/>
        <v>0,965139874414903-0,220869262040661j</v>
      </c>
      <c r="K6068" s="20" t="str">
        <f t="shared" si="856"/>
        <v>19,722399637778-441,752136494985j</v>
      </c>
      <c r="L6068" s="21">
        <f t="shared" si="857"/>
        <v>19.722399637778</v>
      </c>
      <c r="M6068" s="21">
        <f t="shared" si="858"/>
        <v>-441.752136494985</v>
      </c>
      <c r="N6068" s="21">
        <f t="shared" si="852"/>
        <v>19.722399637778</v>
      </c>
      <c r="O6068" s="40">
        <f t="shared" si="853"/>
        <v>-0.96493288204131533</v>
      </c>
      <c r="P6068" s="32">
        <f t="shared" si="854"/>
        <v>9914.3069168324182</v>
      </c>
      <c r="R6068">
        <v>72.778400000000005</v>
      </c>
      <c r="S6068">
        <v>0.99009999999999998</v>
      </c>
      <c r="T6068">
        <v>-12.86</v>
      </c>
    </row>
    <row r="6069" spans="5:20" x14ac:dyDescent="0.3">
      <c r="E6069" s="26">
        <v>72.874099999999999</v>
      </c>
      <c r="F6069" s="38">
        <v>0.99007000000000001</v>
      </c>
      <c r="G6069" s="38">
        <v>-12.89</v>
      </c>
      <c r="H6069" s="19">
        <f t="shared" si="850"/>
        <v>0.96512037841202569</v>
      </c>
      <c r="I6069" s="19">
        <f t="shared" si="851"/>
        <v>-0.22086480044096723</v>
      </c>
      <c r="J6069" s="20" t="str">
        <f t="shared" si="855"/>
        <v>0,965120378412026-0,220864800440967j</v>
      </c>
      <c r="K6069" s="20" t="str">
        <f t="shared" si="856"/>
        <v>19,7622456370337-441,748613071239j</v>
      </c>
      <c r="L6069" s="21">
        <f t="shared" si="857"/>
        <v>19.762245637033701</v>
      </c>
      <c r="M6069" s="21">
        <f t="shared" si="858"/>
        <v>-441.74861307123899</v>
      </c>
      <c r="N6069" s="21">
        <f t="shared" si="852"/>
        <v>19.762245637033701</v>
      </c>
      <c r="O6069" s="40">
        <f t="shared" si="853"/>
        <v>-0.96476629384481916</v>
      </c>
      <c r="P6069" s="32">
        <f t="shared" si="854"/>
        <v>9894.2391008722661</v>
      </c>
      <c r="R6069">
        <v>72.790300000000002</v>
      </c>
      <c r="S6069">
        <v>0.99009000000000003</v>
      </c>
      <c r="T6069">
        <v>-12.86</v>
      </c>
    </row>
    <row r="6070" spans="5:20" x14ac:dyDescent="0.3">
      <c r="E6070" s="26">
        <v>72.886099999999999</v>
      </c>
      <c r="F6070" s="38">
        <v>0.99012999999999995</v>
      </c>
      <c r="G6070" s="38">
        <v>-12.9</v>
      </c>
      <c r="H6070" s="19">
        <f t="shared" si="850"/>
        <v>0.96514030120455441</v>
      </c>
      <c r="I6070" s="19">
        <f t="shared" si="851"/>
        <v>-0.22104663736592328</v>
      </c>
      <c r="J6070" s="20" t="str">
        <f t="shared" si="855"/>
        <v>0,965140301204554-0,221046637365923j</v>
      </c>
      <c r="K6070" s="20" t="str">
        <f t="shared" si="856"/>
        <v>19,6124526886327-441,415133157343j</v>
      </c>
      <c r="L6070" s="21">
        <f t="shared" si="857"/>
        <v>19.6124526886327</v>
      </c>
      <c r="M6070" s="21">
        <f t="shared" si="858"/>
        <v>-441.41513315734301</v>
      </c>
      <c r="N6070" s="21">
        <f t="shared" si="852"/>
        <v>19.6124526886327</v>
      </c>
      <c r="O6070" s="40">
        <f t="shared" si="853"/>
        <v>-0.96387926363954624</v>
      </c>
      <c r="P6070" s="32">
        <f t="shared" si="854"/>
        <v>9954.4901996849658</v>
      </c>
      <c r="R6070">
        <v>72.802300000000002</v>
      </c>
      <c r="S6070">
        <v>0.99014000000000002</v>
      </c>
      <c r="T6070">
        <v>-12.87</v>
      </c>
    </row>
    <row r="6071" spans="5:20" x14ac:dyDescent="0.3">
      <c r="E6071" s="26">
        <v>72.898099999999999</v>
      </c>
      <c r="F6071" s="38">
        <v>0.99009999999999998</v>
      </c>
      <c r="G6071" s="38">
        <v>-12.9</v>
      </c>
      <c r="H6071" s="19">
        <f t="shared" si="850"/>
        <v>0.96511105836872868</v>
      </c>
      <c r="I6071" s="19">
        <f t="shared" si="851"/>
        <v>-0.22103993986244294</v>
      </c>
      <c r="J6071" s="20" t="str">
        <f t="shared" si="855"/>
        <v>0,965111058368729-0,221039939862443j</v>
      </c>
      <c r="K6071" s="20" t="str">
        <f t="shared" si="856"/>
        <v>19,6721303569204-441,409879008156j</v>
      </c>
      <c r="L6071" s="21">
        <f t="shared" si="857"/>
        <v>19.672130356920398</v>
      </c>
      <c r="M6071" s="21">
        <f t="shared" si="858"/>
        <v>-441.409879008156</v>
      </c>
      <c r="N6071" s="21">
        <f t="shared" si="852"/>
        <v>19.672130356920398</v>
      </c>
      <c r="O6071" s="40">
        <f t="shared" si="853"/>
        <v>-0.9637091251177119</v>
      </c>
      <c r="P6071" s="32">
        <f t="shared" si="854"/>
        <v>9924.1754937891583</v>
      </c>
      <c r="R6071">
        <v>72.814300000000003</v>
      </c>
      <c r="S6071">
        <v>0.99012</v>
      </c>
      <c r="T6071">
        <v>-12.87</v>
      </c>
    </row>
    <row r="6072" spans="5:20" x14ac:dyDescent="0.3">
      <c r="E6072" s="26">
        <v>72.91</v>
      </c>
      <c r="F6072" s="38">
        <v>0.99009999999999998</v>
      </c>
      <c r="G6072" s="38">
        <v>-12.91</v>
      </c>
      <c r="H6072" s="19">
        <f t="shared" si="850"/>
        <v>0.96507246492215237</v>
      </c>
      <c r="I6072" s="19">
        <f t="shared" si="851"/>
        <v>-0.22120838015111641</v>
      </c>
      <c r="J6072" s="20" t="str">
        <f t="shared" si="855"/>
        <v>0,965072464922152-0,221208380151116j</v>
      </c>
      <c r="K6072" s="20" t="str">
        <f t="shared" si="856"/>
        <v>19,641854437293-441,06639006896j</v>
      </c>
      <c r="L6072" s="21">
        <f t="shared" si="857"/>
        <v>19.641854437292999</v>
      </c>
      <c r="M6072" s="21">
        <f t="shared" si="858"/>
        <v>-441.06639006896</v>
      </c>
      <c r="N6072" s="21">
        <f t="shared" si="852"/>
        <v>19.641854437292999</v>
      </c>
      <c r="O6072" s="40">
        <f t="shared" si="853"/>
        <v>-0.96280203279622889</v>
      </c>
      <c r="P6072" s="32">
        <f t="shared" si="854"/>
        <v>9923.9796077556512</v>
      </c>
      <c r="R6072">
        <v>72.8262</v>
      </c>
      <c r="S6072">
        <v>0.99009000000000003</v>
      </c>
      <c r="T6072">
        <v>-12.88</v>
      </c>
    </row>
    <row r="6073" spans="5:20" x14ac:dyDescent="0.3">
      <c r="E6073" s="26">
        <v>72.921999999999997</v>
      </c>
      <c r="F6073" s="38">
        <v>0.99007999999999996</v>
      </c>
      <c r="G6073" s="38">
        <v>-12.91</v>
      </c>
      <c r="H6073" s="19">
        <f t="shared" si="850"/>
        <v>0.96505297047785543</v>
      </c>
      <c r="I6073" s="19">
        <f t="shared" si="851"/>
        <v>-0.22120391174630574</v>
      </c>
      <c r="J6073" s="20" t="str">
        <f t="shared" si="855"/>
        <v>0,965052970477855-0,221203911746306j</v>
      </c>
      <c r="K6073" s="20" t="str">
        <f t="shared" si="856"/>
        <v>19,6815783881354-441,062886513576j</v>
      </c>
      <c r="L6073" s="21">
        <f t="shared" si="857"/>
        <v>19.681578388135399</v>
      </c>
      <c r="M6073" s="21">
        <f t="shared" si="858"/>
        <v>-441.06288651357602</v>
      </c>
      <c r="N6073" s="21">
        <f t="shared" si="852"/>
        <v>19.681578388135399</v>
      </c>
      <c r="O6073" s="40">
        <f t="shared" si="853"/>
        <v>-0.96263594804058161</v>
      </c>
      <c r="P6073" s="32">
        <f t="shared" si="854"/>
        <v>9903.8720647039427</v>
      </c>
      <c r="R6073">
        <v>72.838200000000001</v>
      </c>
      <c r="S6073">
        <v>0.99009000000000003</v>
      </c>
      <c r="T6073">
        <v>-12.88</v>
      </c>
    </row>
    <row r="6074" spans="5:20" x14ac:dyDescent="0.3">
      <c r="E6074" s="26">
        <v>72.933999999999997</v>
      </c>
      <c r="F6074" s="38">
        <v>0.99014999999999997</v>
      </c>
      <c r="G6074" s="38">
        <v>-12.92</v>
      </c>
      <c r="H6074" s="19">
        <f t="shared" si="850"/>
        <v>0.96508257623807858</v>
      </c>
      <c r="I6074" s="19">
        <f t="shared" si="851"/>
        <v>-0.2213879932193096</v>
      </c>
      <c r="J6074" s="20" t="str">
        <f t="shared" si="855"/>
        <v>0,965082576238079-0,22138799321931j</v>
      </c>
      <c r="K6074" s="20" t="str">
        <f t="shared" si="856"/>
        <v>19,5124902683242-440,732135025487j</v>
      </c>
      <c r="L6074" s="21">
        <f t="shared" si="857"/>
        <v>19.5124902683242</v>
      </c>
      <c r="M6074" s="21">
        <f t="shared" si="858"/>
        <v>-440.73213502548703</v>
      </c>
      <c r="N6074" s="21">
        <f t="shared" si="852"/>
        <v>19.5124902683242</v>
      </c>
      <c r="O6074" s="40">
        <f t="shared" si="853"/>
        <v>-0.96175580482012402</v>
      </c>
      <c r="P6074" s="32">
        <f t="shared" si="854"/>
        <v>9974.4086707652586</v>
      </c>
      <c r="R6074">
        <v>72.850200000000001</v>
      </c>
      <c r="S6074">
        <v>0.99004999999999999</v>
      </c>
      <c r="T6074">
        <v>-12.89</v>
      </c>
    </row>
    <row r="6075" spans="5:20" x14ac:dyDescent="0.3">
      <c r="E6075" s="26">
        <v>72.945899999999995</v>
      </c>
      <c r="F6075" s="38">
        <v>0.99014000000000002</v>
      </c>
      <c r="G6075" s="38">
        <v>-12.92</v>
      </c>
      <c r="H6075" s="19">
        <f t="shared" si="850"/>
        <v>0.96507282940602046</v>
      </c>
      <c r="I6075" s="19">
        <f t="shared" si="851"/>
        <v>-0.22138575731572713</v>
      </c>
      <c r="J6075" s="20" t="str">
        <f t="shared" si="855"/>
        <v>0,96507282940602-0,221385757315727j</v>
      </c>
      <c r="K6075" s="20" t="str">
        <f t="shared" si="856"/>
        <v>19,5323220025296-440,73039707099j</v>
      </c>
      <c r="L6075" s="21">
        <f t="shared" si="857"/>
        <v>19.5323220025296</v>
      </c>
      <c r="M6075" s="21">
        <f t="shared" si="858"/>
        <v>-440.73039707099002</v>
      </c>
      <c r="N6075" s="21">
        <f t="shared" si="852"/>
        <v>19.5323220025296</v>
      </c>
      <c r="O6075" s="40">
        <f t="shared" si="853"/>
        <v>-0.96159511726775404</v>
      </c>
      <c r="P6075" s="32">
        <f t="shared" si="854"/>
        <v>9964.2425759701455</v>
      </c>
      <c r="R6075">
        <v>72.862099999999998</v>
      </c>
      <c r="S6075">
        <v>0.99009000000000003</v>
      </c>
      <c r="T6075">
        <v>-12.89</v>
      </c>
    </row>
    <row r="6076" spans="5:20" x14ac:dyDescent="0.3">
      <c r="E6076" s="26">
        <v>72.957899999999995</v>
      </c>
      <c r="F6076" s="38">
        <v>0.99009000000000003</v>
      </c>
      <c r="G6076" s="38">
        <v>-12.93</v>
      </c>
      <c r="H6076" s="19">
        <f t="shared" si="850"/>
        <v>0.96498544339514059</v>
      </c>
      <c r="I6076" s="19">
        <f t="shared" si="851"/>
        <v>-0.22154300290346321</v>
      </c>
      <c r="J6076" s="20" t="str">
        <f t="shared" si="855"/>
        <v>0,964985443395141-0,221543002903463j</v>
      </c>
      <c r="K6076" s="20" t="str">
        <f t="shared" si="856"/>
        <v>19,6013138709786-440,379247266071j</v>
      </c>
      <c r="L6076" s="21">
        <f t="shared" si="857"/>
        <v>19.601313870978601</v>
      </c>
      <c r="M6076" s="21">
        <f t="shared" si="858"/>
        <v>-440.37924726607099</v>
      </c>
      <c r="N6076" s="21">
        <f t="shared" si="852"/>
        <v>19.601313870978601</v>
      </c>
      <c r="O6076" s="40">
        <f t="shared" si="853"/>
        <v>-0.96067093539538884</v>
      </c>
      <c r="P6076" s="32">
        <f t="shared" si="854"/>
        <v>9913.5238692240691</v>
      </c>
      <c r="R6076">
        <v>72.874099999999999</v>
      </c>
      <c r="S6076">
        <v>0.99007000000000001</v>
      </c>
      <c r="T6076">
        <v>-12.89</v>
      </c>
    </row>
    <row r="6077" spans="5:20" x14ac:dyDescent="0.3">
      <c r="E6077" s="26">
        <v>72.969899999999996</v>
      </c>
      <c r="F6077" s="38">
        <v>0.99012</v>
      </c>
      <c r="G6077" s="38">
        <v>-12.93</v>
      </c>
      <c r="H6077" s="19">
        <f t="shared" si="850"/>
        <v>0.96501468272015334</v>
      </c>
      <c r="I6077" s="19">
        <f t="shared" si="851"/>
        <v>-0.22154971571753779</v>
      </c>
      <c r="J6077" s="20" t="str">
        <f t="shared" si="855"/>
        <v>0,965014682720153-0,221549715717538j</v>
      </c>
      <c r="K6077" s="20" t="str">
        <f t="shared" si="856"/>
        <v>19,5419101306366-440,384470338137j</v>
      </c>
      <c r="L6077" s="21">
        <f t="shared" si="857"/>
        <v>19.541910130636602</v>
      </c>
      <c r="M6077" s="21">
        <f t="shared" si="858"/>
        <v>-440.38447033813702</v>
      </c>
      <c r="N6077" s="21">
        <f t="shared" si="852"/>
        <v>19.541910130636602</v>
      </c>
      <c r="O6077" s="40">
        <f t="shared" si="853"/>
        <v>-0.9605243438077985</v>
      </c>
      <c r="P6077" s="32">
        <f t="shared" si="854"/>
        <v>9943.7755402381063</v>
      </c>
      <c r="R6077">
        <v>72.886099999999999</v>
      </c>
      <c r="S6077">
        <v>0.99012999999999995</v>
      </c>
      <c r="T6077">
        <v>-12.9</v>
      </c>
    </row>
    <row r="6078" spans="5:20" x14ac:dyDescent="0.3">
      <c r="E6078" s="26">
        <v>72.981800000000007</v>
      </c>
      <c r="F6078" s="38">
        <v>0.99011000000000005</v>
      </c>
      <c r="G6078" s="38">
        <v>-12.93</v>
      </c>
      <c r="H6078" s="19">
        <f t="shared" si="850"/>
        <v>0.96500493627848249</v>
      </c>
      <c r="I6078" s="19">
        <f t="shared" si="851"/>
        <v>-0.22154747811284625</v>
      </c>
      <c r="J6078" s="20" t="str">
        <f t="shared" si="855"/>
        <v>0,965004936278482-0,221547478112846j</v>
      </c>
      <c r="K6078" s="20" t="str">
        <f t="shared" si="856"/>
        <v>19,5617114105457-440,382731086267j</v>
      </c>
      <c r="L6078" s="21">
        <f t="shared" si="857"/>
        <v>19.561711410545701</v>
      </c>
      <c r="M6078" s="21">
        <f t="shared" si="858"/>
        <v>-440.38273108626697</v>
      </c>
      <c r="N6078" s="21">
        <f t="shared" si="852"/>
        <v>19.561711410545701</v>
      </c>
      <c r="O6078" s="40">
        <f t="shared" si="853"/>
        <v>-0.96036393326402281</v>
      </c>
      <c r="P6078" s="32">
        <f t="shared" si="854"/>
        <v>9933.671257799615</v>
      </c>
      <c r="R6078">
        <v>72.898099999999999</v>
      </c>
      <c r="S6078">
        <v>0.99009999999999998</v>
      </c>
      <c r="T6078">
        <v>-12.9</v>
      </c>
    </row>
    <row r="6079" spans="5:20" x14ac:dyDescent="0.3">
      <c r="E6079" s="26">
        <v>72.993799999999993</v>
      </c>
      <c r="F6079" s="38">
        <v>0.99006000000000005</v>
      </c>
      <c r="G6079" s="38">
        <v>-12.94</v>
      </c>
      <c r="H6079" s="19">
        <f t="shared" si="850"/>
        <v>0.9649175239964537</v>
      </c>
      <c r="I6079" s="19">
        <f t="shared" si="851"/>
        <v>-0.22170470334332862</v>
      </c>
      <c r="J6079" s="20" t="str">
        <f t="shared" si="855"/>
        <v>0,964917523996454-0,221704703343329j</v>
      </c>
      <c r="K6079" s="20" t="str">
        <f t="shared" si="856"/>
        <v>19,6305298817524-440,032110889561j</v>
      </c>
      <c r="L6079" s="21">
        <f t="shared" si="857"/>
        <v>19.630529881752398</v>
      </c>
      <c r="M6079" s="21">
        <f t="shared" si="858"/>
        <v>-440.03211088956101</v>
      </c>
      <c r="N6079" s="21">
        <f t="shared" si="852"/>
        <v>19.630529881752398</v>
      </c>
      <c r="O6079" s="40">
        <f t="shared" si="853"/>
        <v>-0.95944156308117501</v>
      </c>
      <c r="P6079" s="32">
        <f t="shared" si="854"/>
        <v>9883.2592643211119</v>
      </c>
      <c r="R6079">
        <v>72.91</v>
      </c>
      <c r="S6079">
        <v>0.99009999999999998</v>
      </c>
      <c r="T6079">
        <v>-12.91</v>
      </c>
    </row>
    <row r="6080" spans="5:20" x14ac:dyDescent="0.3">
      <c r="E6080" s="26">
        <v>73.005799999999994</v>
      </c>
      <c r="F6080" s="38">
        <v>0.99006000000000005</v>
      </c>
      <c r="G6080" s="38">
        <v>-12.94</v>
      </c>
      <c r="H6080" s="19">
        <f t="shared" si="850"/>
        <v>0.9649175239964537</v>
      </c>
      <c r="I6080" s="19">
        <f t="shared" si="851"/>
        <v>-0.22170470334332862</v>
      </c>
      <c r="J6080" s="20" t="str">
        <f t="shared" si="855"/>
        <v>0,964917523996454-0,221704703343329j</v>
      </c>
      <c r="K6080" s="20" t="str">
        <f t="shared" si="856"/>
        <v>19,6305298817524-440,032110889561j</v>
      </c>
      <c r="L6080" s="21">
        <f t="shared" si="857"/>
        <v>19.630529881752398</v>
      </c>
      <c r="M6080" s="21">
        <f t="shared" si="858"/>
        <v>-440.03211088956101</v>
      </c>
      <c r="N6080" s="21">
        <f t="shared" si="852"/>
        <v>19.630529881752398</v>
      </c>
      <c r="O6080" s="40">
        <f t="shared" si="853"/>
        <v>-0.95928385918974479</v>
      </c>
      <c r="P6080" s="32">
        <f t="shared" si="854"/>
        <v>9883.2592643211119</v>
      </c>
      <c r="R6080">
        <v>72.921999999999997</v>
      </c>
      <c r="S6080">
        <v>0.99007999999999996</v>
      </c>
      <c r="T6080">
        <v>-12.91</v>
      </c>
    </row>
    <row r="6081" spans="5:20" x14ac:dyDescent="0.3">
      <c r="E6081" s="26">
        <v>73.017799999999994</v>
      </c>
      <c r="F6081" s="38">
        <v>0.99009999999999998</v>
      </c>
      <c r="G6081" s="38">
        <v>-12.95</v>
      </c>
      <c r="H6081" s="19">
        <f t="shared" si="850"/>
        <v>0.9649177971697338</v>
      </c>
      <c r="I6081" s="19">
        <f t="shared" si="851"/>
        <v>-0.22188207387057748</v>
      </c>
      <c r="J6081" s="20" t="str">
        <f t="shared" si="855"/>
        <v>0,964917797169734-0,221882073870577j</v>
      </c>
      <c r="K6081" s="20" t="str">
        <f t="shared" si="856"/>
        <v>19,5214495205083-439,697685824652j</v>
      </c>
      <c r="L6081" s="21">
        <f t="shared" si="857"/>
        <v>19.521449520508298</v>
      </c>
      <c r="M6081" s="21">
        <f t="shared" si="858"/>
        <v>-439.69768582465201</v>
      </c>
      <c r="N6081" s="21">
        <f t="shared" si="852"/>
        <v>19.521449520508298</v>
      </c>
      <c r="O6081" s="40">
        <f t="shared" si="853"/>
        <v>-0.95839726977614459</v>
      </c>
      <c r="P6081" s="32">
        <f t="shared" si="854"/>
        <v>9923.1945715623024</v>
      </c>
      <c r="R6081">
        <v>72.933999999999997</v>
      </c>
      <c r="S6081">
        <v>0.99014999999999997</v>
      </c>
      <c r="T6081">
        <v>-12.92</v>
      </c>
    </row>
    <row r="6082" spans="5:20" x14ac:dyDescent="0.3">
      <c r="E6082" s="26">
        <v>73.029700000000005</v>
      </c>
      <c r="F6082" s="38">
        <v>0.99012</v>
      </c>
      <c r="G6082" s="38">
        <v>-12.95</v>
      </c>
      <c r="H6082" s="19">
        <f t="shared" si="850"/>
        <v>0.96493728848974536</v>
      </c>
      <c r="I6082" s="19">
        <f t="shared" si="851"/>
        <v>-0.22188655588398767</v>
      </c>
      <c r="J6082" s="20" t="str">
        <f t="shared" si="855"/>
        <v>0,964937288489745-0,221886555883988j</v>
      </c>
      <c r="K6082" s="20" t="str">
        <f t="shared" si="856"/>
        <v>19,4819679958553-439,701150041767j</v>
      </c>
      <c r="L6082" s="21">
        <f t="shared" si="857"/>
        <v>19.4819679958553</v>
      </c>
      <c r="M6082" s="21">
        <f t="shared" si="858"/>
        <v>-439.70115004176699</v>
      </c>
      <c r="N6082" s="21">
        <f t="shared" si="852"/>
        <v>19.4819679958553</v>
      </c>
      <c r="O6082" s="40">
        <f t="shared" si="853"/>
        <v>-0.95824865106029944</v>
      </c>
      <c r="P6082" s="32">
        <f t="shared" si="854"/>
        <v>9943.3819245702471</v>
      </c>
      <c r="R6082">
        <v>72.945899999999995</v>
      </c>
      <c r="S6082">
        <v>0.99014000000000002</v>
      </c>
      <c r="T6082">
        <v>-12.92</v>
      </c>
    </row>
    <row r="6083" spans="5:20" x14ac:dyDescent="0.3">
      <c r="E6083" s="26">
        <v>73.041700000000006</v>
      </c>
      <c r="F6083" s="38">
        <v>0.99009999999999998</v>
      </c>
      <c r="G6083" s="38">
        <v>-12.96</v>
      </c>
      <c r="H6083" s="19">
        <f t="shared" si="850"/>
        <v>0.96487905674598995</v>
      </c>
      <c r="I6083" s="19">
        <f t="shared" si="851"/>
        <v>-0.22205048041598233</v>
      </c>
      <c r="J6083" s="20" t="str">
        <f t="shared" si="855"/>
        <v>0,96487905674599-0,222050480415982j</v>
      </c>
      <c r="K6083" s="20" t="str">
        <f t="shared" si="856"/>
        <v>19,491521907721-439,356816610707j</v>
      </c>
      <c r="L6083" s="21">
        <f t="shared" si="857"/>
        <v>19.491521907721001</v>
      </c>
      <c r="M6083" s="21">
        <f t="shared" si="858"/>
        <v>-439.35681661070703</v>
      </c>
      <c r="N6083" s="21">
        <f t="shared" si="852"/>
        <v>19.491521907721001</v>
      </c>
      <c r="O6083" s="40">
        <f t="shared" si="853"/>
        <v>-0.95734093188840585</v>
      </c>
      <c r="P6083" s="32">
        <f t="shared" si="854"/>
        <v>9922.9979395276241</v>
      </c>
      <c r="R6083">
        <v>72.957899999999995</v>
      </c>
      <c r="S6083">
        <v>0.99009000000000003</v>
      </c>
      <c r="T6083">
        <v>-12.93</v>
      </c>
    </row>
    <row r="6084" spans="5:20" x14ac:dyDescent="0.3">
      <c r="E6084" s="26">
        <v>73.053700000000006</v>
      </c>
      <c r="F6084" s="38">
        <v>0.99007999999999996</v>
      </c>
      <c r="G6084" s="38">
        <v>-12.96</v>
      </c>
      <c r="H6084" s="19">
        <f t="shared" si="850"/>
        <v>0.96485956620853419</v>
      </c>
      <c r="I6084" s="19">
        <f t="shared" si="851"/>
        <v>-0.22204599500076333</v>
      </c>
      <c r="J6084" s="20" t="str">
        <f t="shared" si="855"/>
        <v>0,964859566208534-0,222045995000763j</v>
      </c>
      <c r="K6084" s="20" t="str">
        <f t="shared" si="856"/>
        <v>19,5309430114369-439,353353346062j</v>
      </c>
      <c r="L6084" s="21">
        <f t="shared" si="857"/>
        <v>19.5309430114369</v>
      </c>
      <c r="M6084" s="21">
        <f t="shared" si="858"/>
        <v>-439.35335334606202</v>
      </c>
      <c r="N6084" s="21">
        <f t="shared" si="852"/>
        <v>19.5309430114369</v>
      </c>
      <c r="O6084" s="40">
        <f t="shared" si="853"/>
        <v>-0.95717613138042135</v>
      </c>
      <c r="P6084" s="32">
        <f t="shared" si="854"/>
        <v>9902.8923855897556</v>
      </c>
      <c r="R6084">
        <v>72.969899999999996</v>
      </c>
      <c r="S6084">
        <v>0.99012</v>
      </c>
      <c r="T6084">
        <v>-12.93</v>
      </c>
    </row>
    <row r="6085" spans="5:20" x14ac:dyDescent="0.3">
      <c r="E6085" s="26">
        <v>73.065600000000003</v>
      </c>
      <c r="F6085" s="38">
        <v>0.99011000000000005</v>
      </c>
      <c r="G6085" s="38">
        <v>-12.96</v>
      </c>
      <c r="H6085" s="19">
        <f t="shared" si="850"/>
        <v>0.96488880201471794</v>
      </c>
      <c r="I6085" s="19">
        <f t="shared" si="851"/>
        <v>-0.22205272312359184</v>
      </c>
      <c r="J6085" s="20" t="str">
        <f t="shared" si="855"/>
        <v>0,964888802014718-0,222052723123592j</v>
      </c>
      <c r="K6085" s="20" t="str">
        <f t="shared" si="856"/>
        <v>19,4718113076617-439,358545603061j</v>
      </c>
      <c r="L6085" s="21">
        <f t="shared" si="857"/>
        <v>19.471811307661699</v>
      </c>
      <c r="M6085" s="21">
        <f t="shared" si="858"/>
        <v>-439.35854560306097</v>
      </c>
      <c r="N6085" s="21">
        <f t="shared" si="852"/>
        <v>19.471811307661699</v>
      </c>
      <c r="O6085" s="40">
        <f t="shared" si="853"/>
        <v>-0.95703154866849882</v>
      </c>
      <c r="P6085" s="32">
        <f t="shared" si="854"/>
        <v>9933.0812102689688</v>
      </c>
      <c r="R6085">
        <v>72.981800000000007</v>
      </c>
      <c r="S6085">
        <v>0.99011000000000005</v>
      </c>
      <c r="T6085">
        <v>-12.93</v>
      </c>
    </row>
    <row r="6086" spans="5:20" x14ac:dyDescent="0.3">
      <c r="E6086" s="26">
        <v>73.077600000000004</v>
      </c>
      <c r="F6086" s="38">
        <v>0.99009000000000003</v>
      </c>
      <c r="G6086" s="38">
        <v>-12.97</v>
      </c>
      <c r="H6086" s="19">
        <f t="shared" si="850"/>
        <v>0.9648305420531964</v>
      </c>
      <c r="I6086" s="19">
        <f t="shared" si="851"/>
        <v>-0.22221663578889708</v>
      </c>
      <c r="J6086" s="20" t="str">
        <f t="shared" si="855"/>
        <v>0,964830542053196-0,222216635788897j</v>
      </c>
      <c r="K6086" s="20" t="str">
        <f t="shared" si="856"/>
        <v>19,4813438061905-439,014740973751j</v>
      </c>
      <c r="L6086" s="21">
        <f t="shared" si="857"/>
        <v>19.481343806190502</v>
      </c>
      <c r="M6086" s="21">
        <f t="shared" si="858"/>
        <v>-439.01474097375097</v>
      </c>
      <c r="N6086" s="21">
        <f t="shared" si="852"/>
        <v>19.481343806190502</v>
      </c>
      <c r="O6086" s="40">
        <f t="shared" si="853"/>
        <v>-0.95612562695245207</v>
      </c>
      <c r="P6086" s="32">
        <f t="shared" si="854"/>
        <v>9912.7384368310086</v>
      </c>
      <c r="R6086">
        <v>72.993799999999993</v>
      </c>
      <c r="S6086">
        <v>0.99006000000000005</v>
      </c>
      <c r="T6086">
        <v>-12.94</v>
      </c>
    </row>
    <row r="6087" spans="5:20" x14ac:dyDescent="0.3">
      <c r="E6087" s="26">
        <v>73.089600000000004</v>
      </c>
      <c r="F6087" s="38">
        <v>0.99007999999999996</v>
      </c>
      <c r="G6087" s="38">
        <v>-12.97</v>
      </c>
      <c r="H6087" s="19">
        <f t="shared" ref="H6087:H6150" si="859">F6087*COS(G6087*PI()/180)</f>
        <v>0.96482079717604319</v>
      </c>
      <c r="I6087" s="19">
        <f t="shared" ref="I6087:I6150" si="860">F6087*SIN(G6087*PI()/180)</f>
        <v>-0.22221439138045146</v>
      </c>
      <c r="J6087" s="20" t="str">
        <f t="shared" si="855"/>
        <v>0,964820797176043-0,222214391380451j</v>
      </c>
      <c r="K6087" s="20" t="str">
        <f t="shared" si="856"/>
        <v>19,5010242657256-439,013012455437j</v>
      </c>
      <c r="L6087" s="21">
        <f t="shared" si="857"/>
        <v>19.501024265725601</v>
      </c>
      <c r="M6087" s="21">
        <f t="shared" si="858"/>
        <v>-439.01301245543698</v>
      </c>
      <c r="N6087" s="21">
        <f t="shared" ref="N6087:N6150" si="861">L6087</f>
        <v>19.501024265725601</v>
      </c>
      <c r="O6087" s="40">
        <f t="shared" ref="O6087:O6150" si="862">M6087/(2*PI()*E6087)</f>
        <v>-0.95596488438774607</v>
      </c>
      <c r="P6087" s="32">
        <f t="shared" ref="P6087:P6150" si="863">1/(IMREAL(IMDIV(1,K6087)))</f>
        <v>9902.6960031026829</v>
      </c>
      <c r="R6087">
        <v>73.005799999999994</v>
      </c>
      <c r="S6087">
        <v>0.99006000000000005</v>
      </c>
      <c r="T6087">
        <v>-12.94</v>
      </c>
    </row>
    <row r="6088" spans="5:20" x14ac:dyDescent="0.3">
      <c r="E6088" s="26">
        <v>73.101500000000001</v>
      </c>
      <c r="F6088" s="38">
        <v>0.99009999999999998</v>
      </c>
      <c r="G6088" s="38">
        <v>-12.98</v>
      </c>
      <c r="H6088" s="19">
        <f t="shared" si="859"/>
        <v>0.9648014877239931</v>
      </c>
      <c r="I6088" s="19">
        <f t="shared" si="860"/>
        <v>-0.22238727320952886</v>
      </c>
      <c r="J6088" s="20" t="str">
        <f t="shared" si="855"/>
        <v>0,964801487723993-0,222387273209529j</v>
      </c>
      <c r="K6088" s="20" t="str">
        <f t="shared" si="856"/>
        <v>19,4318735297294-438,676638007527j</v>
      </c>
      <c r="L6088" s="21">
        <f t="shared" si="857"/>
        <v>19.431873529729401</v>
      </c>
      <c r="M6088" s="21">
        <f t="shared" si="858"/>
        <v>-438.676638007527</v>
      </c>
      <c r="N6088" s="21">
        <f t="shared" si="861"/>
        <v>19.431873529729401</v>
      </c>
      <c r="O6088" s="40">
        <f t="shared" si="862"/>
        <v>-0.95507691850142518</v>
      </c>
      <c r="P6088" s="32">
        <f t="shared" si="863"/>
        <v>9922.604227918082</v>
      </c>
      <c r="R6088">
        <v>73.017799999999994</v>
      </c>
      <c r="S6088">
        <v>0.99009999999999998</v>
      </c>
      <c r="T6088">
        <v>-12.95</v>
      </c>
    </row>
    <row r="6089" spans="5:20" x14ac:dyDescent="0.3">
      <c r="E6089" s="26">
        <v>73.113500000000002</v>
      </c>
      <c r="F6089" s="38">
        <v>0.99014999999999997</v>
      </c>
      <c r="G6089" s="38">
        <v>-12.98</v>
      </c>
      <c r="H6089" s="19">
        <f t="shared" si="859"/>
        <v>0.96485021015040073</v>
      </c>
      <c r="I6089" s="19">
        <f t="shared" si="860"/>
        <v>-0.22239850375559539</v>
      </c>
      <c r="J6089" s="20" t="str">
        <f t="shared" si="855"/>
        <v>0,964850210150401-0,222398503755595j</v>
      </c>
      <c r="K6089" s="20" t="str">
        <f t="shared" si="856"/>
        <v>19,3336206467793-438,685225652285j</v>
      </c>
      <c r="L6089" s="21">
        <f t="shared" si="857"/>
        <v>19.333620646779298</v>
      </c>
      <c r="M6089" s="21">
        <f t="shared" si="858"/>
        <v>-438.685225652285</v>
      </c>
      <c r="N6089" s="21">
        <f t="shared" si="861"/>
        <v>19.333620646779298</v>
      </c>
      <c r="O6089" s="40">
        <f t="shared" si="862"/>
        <v>-0.95493885703658943</v>
      </c>
      <c r="P6089" s="32">
        <f t="shared" si="863"/>
        <v>9973.2233095734773</v>
      </c>
      <c r="R6089">
        <v>73.029700000000005</v>
      </c>
      <c r="S6089">
        <v>0.99012</v>
      </c>
      <c r="T6089">
        <v>-12.95</v>
      </c>
    </row>
    <row r="6090" spans="5:20" x14ac:dyDescent="0.3">
      <c r="E6090" s="26">
        <v>73.125500000000002</v>
      </c>
      <c r="F6090" s="38">
        <v>0.99007999999999996</v>
      </c>
      <c r="G6090" s="38">
        <v>-12.99</v>
      </c>
      <c r="H6090" s="19">
        <f t="shared" si="859"/>
        <v>0.96474317094187656</v>
      </c>
      <c r="I6090" s="19">
        <f t="shared" si="860"/>
        <v>-0.22255116382758608</v>
      </c>
      <c r="J6090" s="20" t="str">
        <f t="shared" si="855"/>
        <v>0,964743170941877-0,222551163827586j</v>
      </c>
      <c r="K6090" s="20" t="str">
        <f t="shared" si="856"/>
        <v>19,4413934001858-438,333886849079j</v>
      </c>
      <c r="L6090" s="21">
        <f t="shared" si="857"/>
        <v>19.441393400185799</v>
      </c>
      <c r="M6090" s="21">
        <f t="shared" si="858"/>
        <v>-438.33388684907902</v>
      </c>
      <c r="N6090" s="21">
        <f t="shared" si="861"/>
        <v>19.441393400185799</v>
      </c>
      <c r="O6090" s="40">
        <f t="shared" si="862"/>
        <v>-0.95401747429712569</v>
      </c>
      <c r="P6090" s="32">
        <f t="shared" si="863"/>
        <v>9902.3027915129678</v>
      </c>
      <c r="R6090">
        <v>73.041700000000006</v>
      </c>
      <c r="S6090">
        <v>0.99009999999999998</v>
      </c>
      <c r="T6090">
        <v>-12.96</v>
      </c>
    </row>
    <row r="6091" spans="5:20" x14ac:dyDescent="0.3">
      <c r="E6091" s="26">
        <v>73.137500000000003</v>
      </c>
      <c r="F6091" s="38">
        <v>0.99009999999999998</v>
      </c>
      <c r="G6091" s="38">
        <v>-12.99</v>
      </c>
      <c r="H6091" s="19">
        <f t="shared" si="859"/>
        <v>0.96476265912810277</v>
      </c>
      <c r="I6091" s="19">
        <f t="shared" si="860"/>
        <v>-0.22255565944741129</v>
      </c>
      <c r="J6091" s="20" t="str">
        <f t="shared" si="855"/>
        <v>0,964762659128103-0,222555659447411j</v>
      </c>
      <c r="K6091" s="20" t="str">
        <f t="shared" si="856"/>
        <v>19,4021523414777-438,337326235245j</v>
      </c>
      <c r="L6091" s="21">
        <f t="shared" si="857"/>
        <v>19.402152341477699</v>
      </c>
      <c r="M6091" s="21">
        <f t="shared" si="858"/>
        <v>-438.33732623524497</v>
      </c>
      <c r="N6091" s="21">
        <f t="shared" si="861"/>
        <v>19.402152341477699</v>
      </c>
      <c r="O6091" s="40">
        <f t="shared" si="862"/>
        <v>-0.95386842880907852</v>
      </c>
      <c r="P6091" s="32">
        <f t="shared" si="863"/>
        <v>9922.4071483547468</v>
      </c>
      <c r="R6091">
        <v>73.053700000000006</v>
      </c>
      <c r="S6091">
        <v>0.99007999999999996</v>
      </c>
      <c r="T6091">
        <v>-12.96</v>
      </c>
    </row>
    <row r="6092" spans="5:20" x14ac:dyDescent="0.3">
      <c r="E6092" s="26">
        <v>73.1494</v>
      </c>
      <c r="F6092" s="38">
        <v>0.99007999999999996</v>
      </c>
      <c r="G6092" s="38">
        <v>-13</v>
      </c>
      <c r="H6092" s="19">
        <f t="shared" si="859"/>
        <v>0.96470431374256571</v>
      </c>
      <c r="I6092" s="19">
        <f t="shared" si="860"/>
        <v>-0.22271953988477386</v>
      </c>
      <c r="J6092" s="20" t="str">
        <f t="shared" ref="J6092:J6155" si="864">COMPLEX(H6092,I6092,"j")</f>
        <v>0,964704313742566-0,222719539884774j</v>
      </c>
      <c r="K6092" s="20" t="str">
        <f t="shared" ref="K6092:K6155" si="865">IMPRODUCT(IMDIV(IMSUM(1,J6092),IMSUB(1,J6092)),50)</f>
        <v>19,4116808580922-437,99509975775j</v>
      </c>
      <c r="L6092" s="21">
        <f t="shared" ref="L6092:L6155" si="866">IMREAL(K6092)</f>
        <v>19.4116808580922</v>
      </c>
      <c r="M6092" s="21">
        <f t="shared" ref="M6092:M6155" si="867">IMAGINARY(K6092)</f>
        <v>-437.99509975774998</v>
      </c>
      <c r="N6092" s="21">
        <f t="shared" si="861"/>
        <v>19.4116808580922</v>
      </c>
      <c r="O6092" s="40">
        <f t="shared" si="862"/>
        <v>-0.95296865287307508</v>
      </c>
      <c r="P6092" s="32">
        <f t="shared" si="863"/>
        <v>9902.1059624215177</v>
      </c>
      <c r="R6092">
        <v>73.065600000000003</v>
      </c>
      <c r="S6092">
        <v>0.99011000000000005</v>
      </c>
      <c r="T6092">
        <v>-12.96</v>
      </c>
    </row>
    <row r="6093" spans="5:20" x14ac:dyDescent="0.3">
      <c r="E6093" s="26">
        <v>73.1614</v>
      </c>
      <c r="F6093" s="38">
        <v>0.99011000000000005</v>
      </c>
      <c r="G6093" s="38">
        <v>-13</v>
      </c>
      <c r="H6093" s="19">
        <f t="shared" si="859"/>
        <v>0.96473354484450935</v>
      </c>
      <c r="I6093" s="19">
        <f t="shared" si="860"/>
        <v>-0.22272628841640418</v>
      </c>
      <c r="J6093" s="20" t="str">
        <f t="shared" si="864"/>
        <v>0,964733544844509-0,222726288416404j</v>
      </c>
      <c r="K6093" s="20" t="str">
        <f t="shared" si="865"/>
        <v>19,3529088347328-438,000244355045j</v>
      </c>
      <c r="L6093" s="21">
        <f t="shared" si="866"/>
        <v>19.352908834732801</v>
      </c>
      <c r="M6093" s="21">
        <f t="shared" si="867"/>
        <v>-438.00024435504503</v>
      </c>
      <c r="N6093" s="21">
        <f t="shared" si="861"/>
        <v>19.352908834732801</v>
      </c>
      <c r="O6093" s="40">
        <f t="shared" si="862"/>
        <v>-0.95282353761086369</v>
      </c>
      <c r="P6093" s="32">
        <f t="shared" si="863"/>
        <v>9932.2923895796139</v>
      </c>
      <c r="R6093">
        <v>73.077600000000004</v>
      </c>
      <c r="S6093">
        <v>0.99009000000000003</v>
      </c>
      <c r="T6093">
        <v>-12.97</v>
      </c>
    </row>
    <row r="6094" spans="5:20" x14ac:dyDescent="0.3">
      <c r="E6094" s="26">
        <v>73.173400000000001</v>
      </c>
      <c r="F6094" s="38">
        <v>0.99014000000000002</v>
      </c>
      <c r="G6094" s="38">
        <v>-13.01</v>
      </c>
      <c r="H6094" s="19">
        <f t="shared" si="859"/>
        <v>0.96472388700399569</v>
      </c>
      <c r="I6094" s="19">
        <f t="shared" si="860"/>
        <v>-0.22290141642417088</v>
      </c>
      <c r="J6094" s="20" t="str">
        <f t="shared" si="864"/>
        <v>0,964723887003996-0,222901416424171j</v>
      </c>
      <c r="K6094" s="20" t="str">
        <f t="shared" si="865"/>
        <v>19,2646711267938-437,667078117865j</v>
      </c>
      <c r="L6094" s="21">
        <f t="shared" si="866"/>
        <v>19.2646711267938</v>
      </c>
      <c r="M6094" s="21">
        <f t="shared" si="867"/>
        <v>-437.667078117865</v>
      </c>
      <c r="N6094" s="21">
        <f t="shared" si="861"/>
        <v>19.2646711267938</v>
      </c>
      <c r="O6094" s="40">
        <f t="shared" si="862"/>
        <v>-0.95194263094300546</v>
      </c>
      <c r="P6094" s="32">
        <f t="shared" si="863"/>
        <v>9962.464324393326</v>
      </c>
      <c r="R6094">
        <v>73.089600000000004</v>
      </c>
      <c r="S6094">
        <v>0.99007999999999996</v>
      </c>
      <c r="T6094">
        <v>-12.97</v>
      </c>
    </row>
    <row r="6095" spans="5:20" x14ac:dyDescent="0.3">
      <c r="E6095" s="26">
        <v>73.185299999999998</v>
      </c>
      <c r="F6095" s="38">
        <v>0.99007999999999996</v>
      </c>
      <c r="G6095" s="38">
        <v>-13.01</v>
      </c>
      <c r="H6095" s="19">
        <f t="shared" si="859"/>
        <v>0.96466542715668091</v>
      </c>
      <c r="I6095" s="19">
        <f t="shared" si="860"/>
        <v>-0.22288790915753642</v>
      </c>
      <c r="J6095" s="20" t="str">
        <f t="shared" si="864"/>
        <v>0,964665427156681-0,222887909157536j</v>
      </c>
      <c r="K6095" s="20" t="str">
        <f t="shared" si="865"/>
        <v>19,3820366296182-437,656828229952j</v>
      </c>
      <c r="L6095" s="21">
        <f t="shared" si="866"/>
        <v>19.382036629618199</v>
      </c>
      <c r="M6095" s="21">
        <f t="shared" si="867"/>
        <v>-437.656828229952</v>
      </c>
      <c r="N6095" s="21">
        <f t="shared" si="861"/>
        <v>19.382036629618199</v>
      </c>
      <c r="O6095" s="40">
        <f t="shared" si="862"/>
        <v>-0.95176555388469308</v>
      </c>
      <c r="P6095" s="32">
        <f t="shared" si="863"/>
        <v>9901.9089844736227</v>
      </c>
      <c r="R6095">
        <v>73.101500000000001</v>
      </c>
      <c r="S6095">
        <v>0.99009999999999998</v>
      </c>
      <c r="T6095">
        <v>-12.98</v>
      </c>
    </row>
    <row r="6096" spans="5:20" x14ac:dyDescent="0.3">
      <c r="E6096" s="26">
        <v>73.197299999999998</v>
      </c>
      <c r="F6096" s="38">
        <v>0.99014000000000002</v>
      </c>
      <c r="G6096" s="38">
        <v>-13.02</v>
      </c>
      <c r="H6096" s="19">
        <f t="shared" si="859"/>
        <v>0.96468496867436859</v>
      </c>
      <c r="I6096" s="19">
        <f t="shared" si="860"/>
        <v>-0.22306978911034195</v>
      </c>
      <c r="J6096" s="20" t="str">
        <f t="shared" si="864"/>
        <v>0,964684968674369-0,223069789110342j</v>
      </c>
      <c r="K6096" s="20" t="str">
        <f t="shared" si="865"/>
        <v>19,2352734099193-437,329297435406j</v>
      </c>
      <c r="L6096" s="21">
        <f t="shared" si="866"/>
        <v>19.235273409919301</v>
      </c>
      <c r="M6096" s="21">
        <f t="shared" si="867"/>
        <v>-437.32929743540598</v>
      </c>
      <c r="N6096" s="21">
        <f t="shared" si="861"/>
        <v>19.235273409919301</v>
      </c>
      <c r="O6096" s="40">
        <f t="shared" si="862"/>
        <v>-0.95089736159326388</v>
      </c>
      <c r="P6096" s="32">
        <f t="shared" si="863"/>
        <v>9962.2659920019978</v>
      </c>
      <c r="R6096">
        <v>73.113500000000002</v>
      </c>
      <c r="S6096">
        <v>0.99014999999999997</v>
      </c>
      <c r="T6096">
        <v>-12.98</v>
      </c>
    </row>
    <row r="6097" spans="5:20" x14ac:dyDescent="0.3">
      <c r="E6097" s="26">
        <v>73.209299999999999</v>
      </c>
      <c r="F6097" s="38">
        <v>0.99012</v>
      </c>
      <c r="G6097" s="38">
        <v>-13.02</v>
      </c>
      <c r="H6097" s="19">
        <f t="shared" si="859"/>
        <v>0.96466548284471476</v>
      </c>
      <c r="I6097" s="19">
        <f t="shared" si="860"/>
        <v>-0.22306528328714301</v>
      </c>
      <c r="J6097" s="20" t="str">
        <f t="shared" si="864"/>
        <v>0,964665482844715-0,223065283287143j</v>
      </c>
      <c r="K6097" s="20" t="str">
        <f t="shared" si="865"/>
        <v>19,2743358925329-437,325895596264j</v>
      </c>
      <c r="L6097" s="21">
        <f t="shared" si="866"/>
        <v>19.2743358925329</v>
      </c>
      <c r="M6097" s="21">
        <f t="shared" si="867"/>
        <v>-437.32589559626399</v>
      </c>
      <c r="N6097" s="21">
        <f t="shared" si="861"/>
        <v>19.2743358925329</v>
      </c>
      <c r="O6097" s="40">
        <f t="shared" si="862"/>
        <v>-0.9507341010805398</v>
      </c>
      <c r="P6097" s="32">
        <f t="shared" si="863"/>
        <v>9941.9995610541482</v>
      </c>
      <c r="R6097">
        <v>73.125500000000002</v>
      </c>
      <c r="S6097">
        <v>0.99007999999999996</v>
      </c>
      <c r="T6097">
        <v>-12.99</v>
      </c>
    </row>
    <row r="6098" spans="5:20" x14ac:dyDescent="0.3">
      <c r="E6098" s="26">
        <v>73.221199999999996</v>
      </c>
      <c r="F6098" s="38">
        <v>0.99014999999999997</v>
      </c>
      <c r="G6098" s="38">
        <v>-13.03</v>
      </c>
      <c r="H6098" s="19">
        <f t="shared" si="859"/>
        <v>0.9646557634802283</v>
      </c>
      <c r="I6098" s="19">
        <f t="shared" si="860"/>
        <v>-0.22324040961344321</v>
      </c>
      <c r="J6098" s="20" t="str">
        <f t="shared" si="864"/>
        <v>0,964655763480228-0,223240409613443j</v>
      </c>
      <c r="K6098" s="20" t="str">
        <f t="shared" si="865"/>
        <v>19,1864415652255-436,993724452846j</v>
      </c>
      <c r="L6098" s="21">
        <f t="shared" si="866"/>
        <v>19.1864415652255</v>
      </c>
      <c r="M6098" s="21">
        <f t="shared" si="867"/>
        <v>-436.99372445284598</v>
      </c>
      <c r="N6098" s="21">
        <f t="shared" si="861"/>
        <v>19.1864415652255</v>
      </c>
      <c r="O6098" s="40">
        <f t="shared" si="862"/>
        <v>-0.94985757330948006</v>
      </c>
      <c r="P6098" s="32">
        <f t="shared" si="863"/>
        <v>9972.2313854115255</v>
      </c>
      <c r="R6098">
        <v>73.137500000000003</v>
      </c>
      <c r="S6098">
        <v>0.99009999999999998</v>
      </c>
      <c r="T6098">
        <v>-12.99</v>
      </c>
    </row>
    <row r="6099" spans="5:20" x14ac:dyDescent="0.3">
      <c r="E6099" s="26">
        <v>73.233199999999997</v>
      </c>
      <c r="F6099" s="38">
        <v>0.99009000000000003</v>
      </c>
      <c r="G6099" s="38">
        <v>-13.03</v>
      </c>
      <c r="H6099" s="19">
        <f t="shared" si="859"/>
        <v>0.96459730835140056</v>
      </c>
      <c r="I6099" s="19">
        <f t="shared" si="860"/>
        <v>-0.22322688194129578</v>
      </c>
      <c r="J6099" s="20" t="str">
        <f t="shared" si="864"/>
        <v>0,964597308351401-0,223226881941296j</v>
      </c>
      <c r="K6099" s="20" t="str">
        <f t="shared" si="865"/>
        <v>19,3034508347823-436,983531963525j</v>
      </c>
      <c r="L6099" s="21">
        <f t="shared" si="866"/>
        <v>19.3034508347823</v>
      </c>
      <c r="M6099" s="21">
        <f t="shared" si="867"/>
        <v>-436.98353196352502</v>
      </c>
      <c r="N6099" s="21">
        <f t="shared" si="861"/>
        <v>19.3034508347823</v>
      </c>
      <c r="O6099" s="40">
        <f t="shared" si="862"/>
        <v>-0.94967977859427488</v>
      </c>
      <c r="P6099" s="32">
        <f t="shared" si="863"/>
        <v>9911.5558176106879</v>
      </c>
      <c r="R6099">
        <v>73.1494</v>
      </c>
      <c r="S6099">
        <v>0.99007999999999996</v>
      </c>
      <c r="T6099">
        <v>-13</v>
      </c>
    </row>
    <row r="6100" spans="5:20" x14ac:dyDescent="0.3">
      <c r="E6100" s="26">
        <v>73.245199999999997</v>
      </c>
      <c r="F6100" s="38">
        <v>0.99012999999999995</v>
      </c>
      <c r="G6100" s="38">
        <v>-13.03</v>
      </c>
      <c r="H6100" s="19">
        <f t="shared" si="859"/>
        <v>0.96463627843728561</v>
      </c>
      <c r="I6100" s="19">
        <f t="shared" si="860"/>
        <v>-0.22323590038939406</v>
      </c>
      <c r="J6100" s="20" t="str">
        <f t="shared" si="864"/>
        <v>0,964636278437286-0,223235900389394j</v>
      </c>
      <c r="K6100" s="20" t="str">
        <f t="shared" si="865"/>
        <v>19,2254447699591-436,990333884196j</v>
      </c>
      <c r="L6100" s="21">
        <f t="shared" si="866"/>
        <v>19.2254447699591</v>
      </c>
      <c r="M6100" s="21">
        <f t="shared" si="867"/>
        <v>-436.99033388419599</v>
      </c>
      <c r="N6100" s="21">
        <f t="shared" si="861"/>
        <v>19.2254447699591</v>
      </c>
      <c r="O6100" s="40">
        <f t="shared" si="862"/>
        <v>-0.94953896939386551</v>
      </c>
      <c r="P6100" s="32">
        <f t="shared" si="863"/>
        <v>9951.9242297992678</v>
      </c>
      <c r="R6100">
        <v>73.1614</v>
      </c>
      <c r="S6100">
        <v>0.99011000000000005</v>
      </c>
      <c r="T6100">
        <v>-13</v>
      </c>
    </row>
    <row r="6101" spans="5:20" x14ac:dyDescent="0.3">
      <c r="E6101" s="26">
        <v>73.257199999999997</v>
      </c>
      <c r="F6101" s="38">
        <v>0.99011000000000005</v>
      </c>
      <c r="G6101" s="38">
        <v>-13.04</v>
      </c>
      <c r="H6101" s="19">
        <f t="shared" si="859"/>
        <v>0.96457781747489058</v>
      </c>
      <c r="I6101" s="19">
        <f t="shared" si="860"/>
        <v>-0.22339974515512925</v>
      </c>
      <c r="J6101" s="20" t="str">
        <f t="shared" si="864"/>
        <v>0,964577817474891-0,223399745155129j</v>
      </c>
      <c r="K6101" s="20" t="str">
        <f t="shared" si="865"/>
        <v>19,2350961162284-436,650192776587j</v>
      </c>
      <c r="L6101" s="21">
        <f t="shared" si="866"/>
        <v>19.235096116228402</v>
      </c>
      <c r="M6101" s="21">
        <f t="shared" si="867"/>
        <v>-436.65019277658701</v>
      </c>
      <c r="N6101" s="21">
        <f t="shared" si="861"/>
        <v>19.235096116228402</v>
      </c>
      <c r="O6101" s="40">
        <f t="shared" si="862"/>
        <v>-0.94864445518560414</v>
      </c>
      <c r="P6101" s="32">
        <f t="shared" si="863"/>
        <v>9931.5011799321637</v>
      </c>
      <c r="R6101">
        <v>73.173400000000001</v>
      </c>
      <c r="S6101">
        <v>0.99014000000000002</v>
      </c>
      <c r="T6101">
        <v>-13.01</v>
      </c>
    </row>
    <row r="6102" spans="5:20" x14ac:dyDescent="0.3">
      <c r="E6102" s="26">
        <v>73.269099999999995</v>
      </c>
      <c r="F6102" s="38">
        <v>0.99011000000000005</v>
      </c>
      <c r="G6102" s="38">
        <v>-13.04</v>
      </c>
      <c r="H6102" s="19">
        <f t="shared" si="859"/>
        <v>0.96457781747489058</v>
      </c>
      <c r="I6102" s="19">
        <f t="shared" si="860"/>
        <v>-0.22339974515512925</v>
      </c>
      <c r="J6102" s="20" t="str">
        <f t="shared" si="864"/>
        <v>0,964577817474891-0,223399745155129j</v>
      </c>
      <c r="K6102" s="20" t="str">
        <f t="shared" si="865"/>
        <v>19,2350961162284-436,650192776587j</v>
      </c>
      <c r="L6102" s="21">
        <f t="shared" si="866"/>
        <v>19.235096116228402</v>
      </c>
      <c r="M6102" s="21">
        <f t="shared" si="867"/>
        <v>-436.65019277658701</v>
      </c>
      <c r="N6102" s="21">
        <f t="shared" si="861"/>
        <v>19.235096116228402</v>
      </c>
      <c r="O6102" s="40">
        <f t="shared" si="862"/>
        <v>-0.94849038110776351</v>
      </c>
      <c r="P6102" s="32">
        <f t="shared" si="863"/>
        <v>9931.5011799321637</v>
      </c>
      <c r="R6102">
        <v>73.185299999999998</v>
      </c>
      <c r="S6102">
        <v>0.99007999999999996</v>
      </c>
      <c r="T6102">
        <v>-13.01</v>
      </c>
    </row>
    <row r="6103" spans="5:20" x14ac:dyDescent="0.3">
      <c r="E6103" s="26">
        <v>73.281099999999995</v>
      </c>
      <c r="F6103" s="38">
        <v>0.99011000000000005</v>
      </c>
      <c r="G6103" s="38">
        <v>-13.05</v>
      </c>
      <c r="H6103" s="19">
        <f t="shared" si="859"/>
        <v>0.96453881217271753</v>
      </c>
      <c r="I6103" s="19">
        <f t="shared" si="860"/>
        <v>-0.22356809233976829</v>
      </c>
      <c r="J6103" s="20" t="str">
        <f t="shared" si="864"/>
        <v>0,964538812172718-0,223568092339768j</v>
      </c>
      <c r="K6103" s="20" t="str">
        <f t="shared" si="865"/>
        <v>19,2058116514667-436,313960071022j</v>
      </c>
      <c r="L6103" s="21">
        <f t="shared" si="866"/>
        <v>19.2058116514667</v>
      </c>
      <c r="M6103" s="21">
        <f t="shared" si="867"/>
        <v>-436.313960071022</v>
      </c>
      <c r="N6103" s="21">
        <f t="shared" si="861"/>
        <v>19.2058116514667</v>
      </c>
      <c r="O6103" s="40">
        <f t="shared" si="862"/>
        <v>-0.94760481877732472</v>
      </c>
      <c r="P6103" s="32">
        <f t="shared" si="863"/>
        <v>9931.3030042905539</v>
      </c>
      <c r="R6103">
        <v>73.197299999999998</v>
      </c>
      <c r="S6103">
        <v>0.99014000000000002</v>
      </c>
      <c r="T6103">
        <v>-13.02</v>
      </c>
    </row>
    <row r="6104" spans="5:20" x14ac:dyDescent="0.3">
      <c r="E6104" s="26">
        <v>73.293099999999995</v>
      </c>
      <c r="F6104" s="38">
        <v>0.99014000000000002</v>
      </c>
      <c r="G6104" s="38">
        <v>-13.05</v>
      </c>
      <c r="H6104" s="19">
        <f t="shared" si="859"/>
        <v>0.96456803737432661</v>
      </c>
      <c r="I6104" s="19">
        <f t="shared" si="860"/>
        <v>-0.22357486637777435</v>
      </c>
      <c r="J6104" s="20" t="str">
        <f t="shared" si="864"/>
        <v>0,964568037374327-0,223574866377774j</v>
      </c>
      <c r="K6104" s="20" t="str">
        <f t="shared" si="865"/>
        <v>19,1474843672272-436,319030393208j</v>
      </c>
      <c r="L6104" s="21">
        <f t="shared" si="866"/>
        <v>19.1474843672272</v>
      </c>
      <c r="M6104" s="21">
        <f t="shared" si="867"/>
        <v>-436.31903039320798</v>
      </c>
      <c r="N6104" s="21">
        <f t="shared" si="861"/>
        <v>19.1474843672272</v>
      </c>
      <c r="O6104" s="40">
        <f t="shared" si="862"/>
        <v>-0.94746068118474958</v>
      </c>
      <c r="P6104" s="32">
        <f t="shared" si="863"/>
        <v>9961.6700963252315</v>
      </c>
      <c r="R6104">
        <v>73.209299999999999</v>
      </c>
      <c r="S6104">
        <v>0.99012</v>
      </c>
      <c r="T6104">
        <v>-13.02</v>
      </c>
    </row>
    <row r="6105" spans="5:20" x14ac:dyDescent="0.3">
      <c r="E6105" s="26">
        <v>73.305000000000007</v>
      </c>
      <c r="F6105" s="38">
        <v>0.99012</v>
      </c>
      <c r="G6105" s="38">
        <v>-13.05</v>
      </c>
      <c r="H6105" s="19">
        <f t="shared" si="859"/>
        <v>0.96454855390658722</v>
      </c>
      <c r="I6105" s="19">
        <f t="shared" si="860"/>
        <v>-0.22357035035243697</v>
      </c>
      <c r="J6105" s="20" t="str">
        <f t="shared" si="864"/>
        <v>0,964548553906587-0,223570350352437j</v>
      </c>
      <c r="K6105" s="20" t="str">
        <f t="shared" si="865"/>
        <v>19,1863692513296-436,315651902472j</v>
      </c>
      <c r="L6105" s="21">
        <f t="shared" si="866"/>
        <v>19.186369251329602</v>
      </c>
      <c r="M6105" s="21">
        <f t="shared" si="867"/>
        <v>-436.31565190247198</v>
      </c>
      <c r="N6105" s="21">
        <f t="shared" si="861"/>
        <v>19.186369251329602</v>
      </c>
      <c r="O6105" s="40">
        <f t="shared" si="862"/>
        <v>-0.9472995395763063</v>
      </c>
      <c r="P6105" s="32">
        <f t="shared" si="863"/>
        <v>9941.4048776794207</v>
      </c>
      <c r="R6105">
        <v>73.221199999999996</v>
      </c>
      <c r="S6105">
        <v>0.99014999999999997</v>
      </c>
      <c r="T6105">
        <v>-13.03</v>
      </c>
    </row>
    <row r="6106" spans="5:20" x14ac:dyDescent="0.3">
      <c r="E6106" s="26">
        <v>73.316999999999993</v>
      </c>
      <c r="F6106" s="38">
        <v>0.99012999999999995</v>
      </c>
      <c r="G6106" s="38">
        <v>-13.06</v>
      </c>
      <c r="H6106" s="19">
        <f t="shared" si="859"/>
        <v>0.96451926016825962</v>
      </c>
      <c r="I6106" s="19">
        <f t="shared" si="860"/>
        <v>-0.22374095213990888</v>
      </c>
      <c r="J6106" s="20" t="str">
        <f t="shared" si="864"/>
        <v>0,96451926016826-0,223740952139909j</v>
      </c>
      <c r="K6106" s="20" t="str">
        <f t="shared" si="865"/>
        <v>19,1377683615057-435,981611302076j</v>
      </c>
      <c r="L6106" s="21">
        <f t="shared" si="866"/>
        <v>19.137768361505699</v>
      </c>
      <c r="M6106" s="21">
        <f t="shared" si="867"/>
        <v>-435.98161130207598</v>
      </c>
      <c r="N6106" s="21">
        <f t="shared" si="861"/>
        <v>19.137768361505699</v>
      </c>
      <c r="O6106" s="40">
        <f t="shared" si="862"/>
        <v>-0.94641936434789675</v>
      </c>
      <c r="P6106" s="32">
        <f t="shared" si="863"/>
        <v>9951.3284921183385</v>
      </c>
      <c r="R6106">
        <v>73.233199999999997</v>
      </c>
      <c r="S6106">
        <v>0.99009000000000003</v>
      </c>
      <c r="T6106">
        <v>-13.03</v>
      </c>
    </row>
    <row r="6107" spans="5:20" x14ac:dyDescent="0.3">
      <c r="E6107" s="26">
        <v>73.328999999999994</v>
      </c>
      <c r="F6107" s="38">
        <v>0.99012</v>
      </c>
      <c r="G6107" s="38">
        <v>-13.06</v>
      </c>
      <c r="H6107" s="19">
        <f t="shared" si="859"/>
        <v>0.96450951882863589</v>
      </c>
      <c r="I6107" s="19">
        <f t="shared" si="860"/>
        <v>-0.2237386924270213</v>
      </c>
      <c r="J6107" s="20" t="str">
        <f t="shared" si="864"/>
        <v>0,964509518828636-0,223738692427021j</v>
      </c>
      <c r="K6107" s="20" t="str">
        <f t="shared" si="865"/>
        <v>19,1571813249734-435,97992506432j</v>
      </c>
      <c r="L6107" s="21">
        <f t="shared" si="866"/>
        <v>19.157181324973401</v>
      </c>
      <c r="M6107" s="21">
        <f t="shared" si="867"/>
        <v>-435.97992506432001</v>
      </c>
      <c r="N6107" s="21">
        <f t="shared" si="861"/>
        <v>19.157181324973401</v>
      </c>
      <c r="O6107" s="40">
        <f t="shared" si="862"/>
        <v>-0.94626082672367895</v>
      </c>
      <c r="P6107" s="32">
        <f t="shared" si="863"/>
        <v>9941.2063510169119</v>
      </c>
      <c r="R6107">
        <v>73.245199999999997</v>
      </c>
      <c r="S6107">
        <v>0.99012999999999995</v>
      </c>
      <c r="T6107">
        <v>-13.03</v>
      </c>
    </row>
    <row r="6108" spans="5:20" x14ac:dyDescent="0.3">
      <c r="E6108" s="26">
        <v>73.340900000000005</v>
      </c>
      <c r="F6108" s="38">
        <v>0.99012999999999995</v>
      </c>
      <c r="G6108" s="38">
        <v>-13.07</v>
      </c>
      <c r="H6108" s="19">
        <f t="shared" si="859"/>
        <v>0.96448019531512563</v>
      </c>
      <c r="I6108" s="19">
        <f t="shared" si="860"/>
        <v>-0.22390928909917301</v>
      </c>
      <c r="J6108" s="20" t="str">
        <f t="shared" si="864"/>
        <v>0,964480195315126-0,223909289099173j</v>
      </c>
      <c r="K6108" s="20" t="str">
        <f t="shared" si="865"/>
        <v>19,1086766352092-435,646389197739j</v>
      </c>
      <c r="L6108" s="21">
        <f t="shared" si="866"/>
        <v>19.1086766352092</v>
      </c>
      <c r="M6108" s="21">
        <f t="shared" si="867"/>
        <v>-435.64638919773898</v>
      </c>
      <c r="N6108" s="21">
        <f t="shared" si="861"/>
        <v>19.1086766352092</v>
      </c>
      <c r="O6108" s="40">
        <f t="shared" si="862"/>
        <v>-0.9453834938070822</v>
      </c>
      <c r="P6108" s="32">
        <f t="shared" si="863"/>
        <v>9951.1296137276968</v>
      </c>
      <c r="R6108">
        <v>73.257199999999997</v>
      </c>
      <c r="S6108">
        <v>0.99011000000000005</v>
      </c>
      <c r="T6108">
        <v>-13.04</v>
      </c>
    </row>
    <row r="6109" spans="5:20" x14ac:dyDescent="0.3">
      <c r="E6109" s="26">
        <v>73.352900000000005</v>
      </c>
      <c r="F6109" s="38">
        <v>0.99007999999999996</v>
      </c>
      <c r="G6109" s="38">
        <v>-13.07</v>
      </c>
      <c r="H6109" s="19">
        <f t="shared" si="859"/>
        <v>0.96443149058972011</v>
      </c>
      <c r="I6109" s="19">
        <f t="shared" si="860"/>
        <v>-0.22389798203398464</v>
      </c>
      <c r="J6109" s="20" t="str">
        <f t="shared" si="864"/>
        <v>0,96443149058972-0,223897982033985j</v>
      </c>
      <c r="K6109" s="20" t="str">
        <f t="shared" si="865"/>
        <v>19,2055941898336-435,637960135834j</v>
      </c>
      <c r="L6109" s="21">
        <f t="shared" si="866"/>
        <v>19.205594189833601</v>
      </c>
      <c r="M6109" s="21">
        <f t="shared" si="867"/>
        <v>-435.63796013583402</v>
      </c>
      <c r="N6109" s="21">
        <f t="shared" si="861"/>
        <v>19.205594189833601</v>
      </c>
      <c r="O6109" s="40">
        <f t="shared" si="862"/>
        <v>-0.9452105472869925</v>
      </c>
      <c r="P6109" s="32">
        <f t="shared" si="863"/>
        <v>9900.7239911457764</v>
      </c>
      <c r="R6109">
        <v>73.269099999999995</v>
      </c>
      <c r="S6109">
        <v>0.99011000000000005</v>
      </c>
      <c r="T6109">
        <v>-13.04</v>
      </c>
    </row>
    <row r="6110" spans="5:20" x14ac:dyDescent="0.3">
      <c r="E6110" s="26">
        <v>73.364900000000006</v>
      </c>
      <c r="F6110" s="38">
        <v>0.99009999999999998</v>
      </c>
      <c r="G6110" s="38">
        <v>-13.08</v>
      </c>
      <c r="H6110" s="19">
        <f t="shared" si="859"/>
        <v>0.96441187943151974</v>
      </c>
      <c r="I6110" s="19">
        <f t="shared" si="860"/>
        <v>-0.22407082989841362</v>
      </c>
      <c r="J6110" s="20" t="str">
        <f t="shared" si="864"/>
        <v>0,96441187943152-0,224070829898414j</v>
      </c>
      <c r="K6110" s="20" t="str">
        <f t="shared" si="865"/>
        <v>19,1377140655986-435,306633800684j</v>
      </c>
      <c r="L6110" s="21">
        <f t="shared" si="866"/>
        <v>19.137714065598601</v>
      </c>
      <c r="M6110" s="21">
        <f t="shared" si="867"/>
        <v>-435.30663380068398</v>
      </c>
      <c r="N6110" s="21">
        <f t="shared" si="861"/>
        <v>19.137714065598601</v>
      </c>
      <c r="O6110" s="40">
        <f t="shared" si="862"/>
        <v>-0.94433717663449923</v>
      </c>
      <c r="P6110" s="32">
        <f t="shared" si="863"/>
        <v>9920.6267206083339</v>
      </c>
      <c r="R6110">
        <v>73.281099999999995</v>
      </c>
      <c r="S6110">
        <v>0.99011000000000005</v>
      </c>
      <c r="T6110">
        <v>-13.05</v>
      </c>
    </row>
    <row r="6111" spans="5:20" x14ac:dyDescent="0.3">
      <c r="E6111" s="26">
        <v>73.376900000000006</v>
      </c>
      <c r="F6111" s="38">
        <v>0.99011000000000005</v>
      </c>
      <c r="G6111" s="38">
        <v>-13.08</v>
      </c>
      <c r="H6111" s="19">
        <f t="shared" si="859"/>
        <v>0.96442161998176157</v>
      </c>
      <c r="I6111" s="19">
        <f t="shared" si="860"/>
        <v>-0.2240730930115325</v>
      </c>
      <c r="J6111" s="20" t="str">
        <f t="shared" si="864"/>
        <v>0,964421619981762-0,224073093011532j</v>
      </c>
      <c r="K6111" s="20" t="str">
        <f t="shared" si="865"/>
        <v>19,118359884386-435,308315759161j</v>
      </c>
      <c r="L6111" s="21">
        <f t="shared" si="866"/>
        <v>19.118359884385999</v>
      </c>
      <c r="M6111" s="21">
        <f t="shared" si="867"/>
        <v>-435.30831575916102</v>
      </c>
      <c r="N6111" s="21">
        <f t="shared" si="861"/>
        <v>19.118359884385999</v>
      </c>
      <c r="O6111" s="40">
        <f t="shared" si="862"/>
        <v>-0.94418638866016513</v>
      </c>
      <c r="P6111" s="32">
        <f t="shared" si="863"/>
        <v>9930.7075817107725</v>
      </c>
      <c r="R6111">
        <v>73.293099999999995</v>
      </c>
      <c r="S6111">
        <v>0.99014000000000002</v>
      </c>
      <c r="T6111">
        <v>-13.05</v>
      </c>
    </row>
    <row r="6112" spans="5:20" x14ac:dyDescent="0.3">
      <c r="E6112" s="26">
        <v>73.388800000000003</v>
      </c>
      <c r="F6112" s="38">
        <v>0.99009000000000003</v>
      </c>
      <c r="G6112" s="38">
        <v>-13.08</v>
      </c>
      <c r="H6112" s="19">
        <f t="shared" si="859"/>
        <v>0.96440213888127813</v>
      </c>
      <c r="I6112" s="19">
        <f t="shared" si="860"/>
        <v>-0.22406856678529477</v>
      </c>
      <c r="J6112" s="20" t="str">
        <f t="shared" si="864"/>
        <v>0,964402138881278-0,224068566785295j</v>
      </c>
      <c r="K6112" s="20" t="str">
        <f t="shared" si="865"/>
        <v>19,1570682194961-435,304950129871j</v>
      </c>
      <c r="L6112" s="21">
        <f t="shared" si="866"/>
        <v>19.1570682194961</v>
      </c>
      <c r="M6112" s="21">
        <f t="shared" si="867"/>
        <v>-435.30495012987097</v>
      </c>
      <c r="N6112" s="21">
        <f t="shared" si="861"/>
        <v>19.1570682194961</v>
      </c>
      <c r="O6112" s="40">
        <f t="shared" si="862"/>
        <v>-0.94402598987229591</v>
      </c>
      <c r="P6112" s="32">
        <f t="shared" si="863"/>
        <v>9910.5662043380416</v>
      </c>
      <c r="R6112">
        <v>73.305000000000007</v>
      </c>
      <c r="S6112">
        <v>0.99012</v>
      </c>
      <c r="T6112">
        <v>-13.05</v>
      </c>
    </row>
    <row r="6113" spans="5:20" x14ac:dyDescent="0.3">
      <c r="E6113" s="26">
        <v>73.400800000000004</v>
      </c>
      <c r="F6113" s="38">
        <v>0.99012</v>
      </c>
      <c r="G6113" s="38">
        <v>-13.09</v>
      </c>
      <c r="H6113" s="19">
        <f t="shared" si="859"/>
        <v>0.96439223731570256</v>
      </c>
      <c r="I6113" s="19">
        <f t="shared" si="860"/>
        <v>-0.22424367773744161</v>
      </c>
      <c r="J6113" s="20" t="str">
        <f t="shared" si="864"/>
        <v>0,964392237315703-0,224243677737442j</v>
      </c>
      <c r="K6113" s="20" t="str">
        <f t="shared" si="865"/>
        <v>19,070017547192-434,975791472639j</v>
      </c>
      <c r="L6113" s="21">
        <f t="shared" si="866"/>
        <v>19.070017547191998</v>
      </c>
      <c r="M6113" s="21">
        <f t="shared" si="867"/>
        <v>-434.975791472639</v>
      </c>
      <c r="N6113" s="21">
        <f t="shared" si="861"/>
        <v>19.070017547191998</v>
      </c>
      <c r="O6113" s="40">
        <f t="shared" si="862"/>
        <v>-0.94315794021563781</v>
      </c>
      <c r="P6113" s="32">
        <f t="shared" si="863"/>
        <v>9940.6098744996616</v>
      </c>
      <c r="R6113">
        <v>73.316999999999993</v>
      </c>
      <c r="S6113">
        <v>0.99012999999999995</v>
      </c>
      <c r="T6113">
        <v>-13.06</v>
      </c>
    </row>
    <row r="6114" spans="5:20" x14ac:dyDescent="0.3">
      <c r="E6114" s="26">
        <v>73.412800000000004</v>
      </c>
      <c r="F6114" s="38">
        <v>0.99011000000000005</v>
      </c>
      <c r="G6114" s="38">
        <v>-13.1</v>
      </c>
      <c r="H6114" s="19">
        <f t="shared" si="859"/>
        <v>0.96434334496266194</v>
      </c>
      <c r="I6114" s="19">
        <f t="shared" si="860"/>
        <v>-0.22440972600630454</v>
      </c>
      <c r="J6114" s="20" t="str">
        <f t="shared" si="864"/>
        <v>0,964343344962662-0,224409726006305j</v>
      </c>
      <c r="K6114" s="20" t="str">
        <f t="shared" si="865"/>
        <v>19,0603913598963-434,640419487862j</v>
      </c>
      <c r="L6114" s="21">
        <f t="shared" si="866"/>
        <v>19.0603913598963</v>
      </c>
      <c r="M6114" s="21">
        <f t="shared" si="867"/>
        <v>-434.640419487862</v>
      </c>
      <c r="N6114" s="21">
        <f t="shared" si="861"/>
        <v>19.0603913598963</v>
      </c>
      <c r="O6114" s="40">
        <f t="shared" si="862"/>
        <v>-0.94227670418548526</v>
      </c>
      <c r="P6114" s="32">
        <f t="shared" si="863"/>
        <v>9930.3098870057765</v>
      </c>
      <c r="R6114">
        <v>73.328999999999994</v>
      </c>
      <c r="S6114">
        <v>0.99012</v>
      </c>
      <c r="T6114">
        <v>-13.06</v>
      </c>
    </row>
    <row r="6115" spans="5:20" x14ac:dyDescent="0.3">
      <c r="E6115" s="26">
        <v>73.424700000000001</v>
      </c>
      <c r="F6115" s="38">
        <v>0.99011000000000005</v>
      </c>
      <c r="G6115" s="38">
        <v>-13.1</v>
      </c>
      <c r="H6115" s="19">
        <f t="shared" si="859"/>
        <v>0.96434334496266194</v>
      </c>
      <c r="I6115" s="19">
        <f t="shared" si="860"/>
        <v>-0.22440972600630454</v>
      </c>
      <c r="J6115" s="20" t="str">
        <f t="shared" si="864"/>
        <v>0,964343344962662-0,224409726006305j</v>
      </c>
      <c r="K6115" s="20" t="str">
        <f t="shared" si="865"/>
        <v>19,0603913598963-434,640419487862j</v>
      </c>
      <c r="L6115" s="21">
        <f t="shared" si="866"/>
        <v>19.0603913598963</v>
      </c>
      <c r="M6115" s="21">
        <f t="shared" si="867"/>
        <v>-434.640419487862</v>
      </c>
      <c r="N6115" s="21">
        <f t="shared" si="861"/>
        <v>19.0603913598963</v>
      </c>
      <c r="O6115" s="40">
        <f t="shared" si="862"/>
        <v>-0.94212398864453228</v>
      </c>
      <c r="P6115" s="32">
        <f t="shared" si="863"/>
        <v>9930.3098870057765</v>
      </c>
      <c r="R6115">
        <v>73.340900000000005</v>
      </c>
      <c r="S6115">
        <v>0.99012999999999995</v>
      </c>
      <c r="T6115">
        <v>-13.07</v>
      </c>
    </row>
    <row r="6116" spans="5:20" x14ac:dyDescent="0.3">
      <c r="E6116" s="26">
        <v>73.436700000000002</v>
      </c>
      <c r="F6116" s="38">
        <v>0.99012</v>
      </c>
      <c r="G6116" s="38">
        <v>-13.1</v>
      </c>
      <c r="H6116" s="19">
        <f t="shared" si="859"/>
        <v>0.96435308472233461</v>
      </c>
      <c r="I6116" s="19">
        <f t="shared" si="860"/>
        <v>-0.22441199251937891</v>
      </c>
      <c r="J6116" s="20" t="str">
        <f t="shared" si="864"/>
        <v>0,964353084722335-0,224411992519379j</v>
      </c>
      <c r="K6116" s="20" t="str">
        <f t="shared" si="865"/>
        <v>19,0410956123829-434,642092069144j</v>
      </c>
      <c r="L6116" s="21">
        <f t="shared" si="866"/>
        <v>19.0410956123829</v>
      </c>
      <c r="M6116" s="21">
        <f t="shared" si="867"/>
        <v>-434.64209206914398</v>
      </c>
      <c r="N6116" s="21">
        <f t="shared" si="861"/>
        <v>19.0410956123829</v>
      </c>
      <c r="O6116" s="40">
        <f t="shared" si="862"/>
        <v>-0.94197366478350675</v>
      </c>
      <c r="P6116" s="32">
        <f t="shared" si="863"/>
        <v>9940.4107501708204</v>
      </c>
      <c r="R6116">
        <v>73.352900000000005</v>
      </c>
      <c r="S6116">
        <v>0.99007999999999996</v>
      </c>
      <c r="T6116">
        <v>-13.07</v>
      </c>
    </row>
    <row r="6117" spans="5:20" x14ac:dyDescent="0.3">
      <c r="E6117" s="26">
        <v>73.448700000000002</v>
      </c>
      <c r="F6117" s="38">
        <v>0.99006000000000005</v>
      </c>
      <c r="G6117" s="38">
        <v>-13.11</v>
      </c>
      <c r="H6117" s="19">
        <f t="shared" si="859"/>
        <v>0.96425546656943217</v>
      </c>
      <c r="I6117" s="19">
        <f t="shared" si="860"/>
        <v>-0.2245666911876445</v>
      </c>
      <c r="J6117" s="20" t="str">
        <f t="shared" si="864"/>
        <v>0,964255466569432-0,224566691187644j</v>
      </c>
      <c r="K6117" s="20" t="str">
        <f t="shared" si="865"/>
        <v>19,1278389765327-434,298858539206j</v>
      </c>
      <c r="L6117" s="21">
        <f t="shared" si="866"/>
        <v>19.127838976532701</v>
      </c>
      <c r="M6117" s="21">
        <f t="shared" si="867"/>
        <v>-434.29885853920598</v>
      </c>
      <c r="N6117" s="21">
        <f t="shared" si="861"/>
        <v>19.127838976532701</v>
      </c>
      <c r="O6117" s="40">
        <f t="shared" si="862"/>
        <v>-0.94107601789660578</v>
      </c>
      <c r="P6117" s="32">
        <f t="shared" si="863"/>
        <v>9879.9123614655782</v>
      </c>
      <c r="R6117">
        <v>73.364900000000006</v>
      </c>
      <c r="S6117">
        <v>0.99009999999999998</v>
      </c>
      <c r="T6117">
        <v>-13.08</v>
      </c>
    </row>
    <row r="6118" spans="5:20" x14ac:dyDescent="0.3">
      <c r="E6118" s="26">
        <v>73.460599999999999</v>
      </c>
      <c r="F6118" s="38">
        <v>0.99009000000000003</v>
      </c>
      <c r="G6118" s="38">
        <v>-13.11</v>
      </c>
      <c r="H6118" s="19">
        <f t="shared" si="859"/>
        <v>0.96428468466126205</v>
      </c>
      <c r="I6118" s="19">
        <f t="shared" si="860"/>
        <v>-0.22457349582649025</v>
      </c>
      <c r="J6118" s="20" t="str">
        <f t="shared" si="864"/>
        <v>0,964284684661262-0,22457349582649j</v>
      </c>
      <c r="K6118" s="20" t="str">
        <f t="shared" si="865"/>
        <v>19,0700394422613-434,303885246621j</v>
      </c>
      <c r="L6118" s="21">
        <f t="shared" si="866"/>
        <v>19.070039442261301</v>
      </c>
      <c r="M6118" s="21">
        <f t="shared" si="867"/>
        <v>-434.30388524662101</v>
      </c>
      <c r="N6118" s="21">
        <f t="shared" si="861"/>
        <v>19.070039442261301</v>
      </c>
      <c r="O6118" s="40">
        <f t="shared" si="862"/>
        <v>-0.9409344620247454</v>
      </c>
      <c r="P6118" s="32">
        <f t="shared" si="863"/>
        <v>9909.970648819517</v>
      </c>
      <c r="R6118">
        <v>73.376900000000006</v>
      </c>
      <c r="S6118">
        <v>0.99011000000000005</v>
      </c>
      <c r="T6118">
        <v>-13.08</v>
      </c>
    </row>
    <row r="6119" spans="5:20" x14ac:dyDescent="0.3">
      <c r="E6119" s="26">
        <v>73.4726</v>
      </c>
      <c r="F6119" s="38">
        <v>0.99012</v>
      </c>
      <c r="G6119" s="38">
        <v>-13.12</v>
      </c>
      <c r="H6119" s="19">
        <f t="shared" si="859"/>
        <v>0.96427469140916777</v>
      </c>
      <c r="I6119" s="19">
        <f t="shared" si="860"/>
        <v>-0.22474860157018589</v>
      </c>
      <c r="J6119" s="20" t="str">
        <f t="shared" si="864"/>
        <v>0,964274691409168-0,224748601570186j</v>
      </c>
      <c r="K6119" s="20" t="str">
        <f t="shared" si="865"/>
        <v>18,9834495207606-433,976204064397j</v>
      </c>
      <c r="L6119" s="21">
        <f t="shared" si="866"/>
        <v>18.983449520760601</v>
      </c>
      <c r="M6119" s="21">
        <f t="shared" si="867"/>
        <v>-433.976204064397</v>
      </c>
      <c r="N6119" s="21">
        <f t="shared" si="861"/>
        <v>18.983449520760601</v>
      </c>
      <c r="O6119" s="40">
        <f t="shared" si="862"/>
        <v>-0.94007096606225815</v>
      </c>
      <c r="P6119" s="32">
        <f t="shared" si="863"/>
        <v>9940.0120533145964</v>
      </c>
      <c r="R6119">
        <v>73.388800000000003</v>
      </c>
      <c r="S6119">
        <v>0.99009000000000003</v>
      </c>
      <c r="T6119">
        <v>-13.08</v>
      </c>
    </row>
    <row r="6120" spans="5:20" x14ac:dyDescent="0.3">
      <c r="E6120" s="26">
        <v>73.4846</v>
      </c>
      <c r="F6120" s="38">
        <v>0.99014999999999997</v>
      </c>
      <c r="G6120" s="38">
        <v>-13.12</v>
      </c>
      <c r="H6120" s="19">
        <f t="shared" si="859"/>
        <v>0.96430390831291912</v>
      </c>
      <c r="I6120" s="19">
        <f t="shared" si="860"/>
        <v>-0.22475541130844703</v>
      </c>
      <c r="J6120" s="20" t="str">
        <f t="shared" si="864"/>
        <v>0,964303908312919-0,224755411308447j</v>
      </c>
      <c r="K6120" s="20" t="str">
        <f t="shared" si="865"/>
        <v>18,9257367139709-433,981188772351j</v>
      </c>
      <c r="L6120" s="21">
        <f t="shared" si="866"/>
        <v>18.925736713970899</v>
      </c>
      <c r="M6120" s="21">
        <f t="shared" si="867"/>
        <v>-433.981188772351</v>
      </c>
      <c r="N6120" s="21">
        <f t="shared" si="861"/>
        <v>18.925736713970899</v>
      </c>
      <c r="O6120" s="40">
        <f t="shared" si="862"/>
        <v>-0.93992824893945959</v>
      </c>
      <c r="P6120" s="32">
        <f t="shared" si="863"/>
        <v>9970.4364786567712</v>
      </c>
      <c r="R6120">
        <v>73.400800000000004</v>
      </c>
      <c r="S6120">
        <v>0.99012</v>
      </c>
      <c r="T6120">
        <v>-13.09</v>
      </c>
    </row>
    <row r="6121" spans="5:20" x14ac:dyDescent="0.3">
      <c r="E6121" s="26">
        <v>73.496600000000001</v>
      </c>
      <c r="F6121" s="38">
        <v>0.99012</v>
      </c>
      <c r="G6121" s="38">
        <v>-13.13</v>
      </c>
      <c r="H6121" s="19">
        <f t="shared" si="859"/>
        <v>0.96423545069175709</v>
      </c>
      <c r="I6121" s="19">
        <f t="shared" si="860"/>
        <v>-0.22491689582880198</v>
      </c>
      <c r="J6121" s="20" t="str">
        <f t="shared" si="864"/>
        <v>0,964235450691757-0,224916895828802j</v>
      </c>
      <c r="K6121" s="20" t="str">
        <f t="shared" si="865"/>
        <v>18,9547249637262-433,644013179151j</v>
      </c>
      <c r="L6121" s="21">
        <f t="shared" si="866"/>
        <v>18.9547249637262</v>
      </c>
      <c r="M6121" s="21">
        <f t="shared" si="867"/>
        <v>-433.64401317915099</v>
      </c>
      <c r="N6121" s="21">
        <f t="shared" si="861"/>
        <v>18.9547249637262</v>
      </c>
      <c r="O6121" s="40">
        <f t="shared" si="862"/>
        <v>-0.93904463933935567</v>
      </c>
      <c r="P6121" s="32">
        <f t="shared" si="863"/>
        <v>9939.8124807996228</v>
      </c>
      <c r="R6121">
        <v>73.412800000000004</v>
      </c>
      <c r="S6121">
        <v>0.99011000000000005</v>
      </c>
      <c r="T6121">
        <v>-13.1</v>
      </c>
    </row>
    <row r="6122" spans="5:20" x14ac:dyDescent="0.3">
      <c r="E6122" s="26">
        <v>73.508499999999998</v>
      </c>
      <c r="F6122" s="38">
        <v>0.99011000000000005</v>
      </c>
      <c r="G6122" s="38">
        <v>-13.13</v>
      </c>
      <c r="H6122" s="19">
        <f t="shared" si="859"/>
        <v>0.96422571212016284</v>
      </c>
      <c r="I6122" s="19">
        <f t="shared" si="860"/>
        <v>-0.22491462421631231</v>
      </c>
      <c r="J6122" s="20" t="str">
        <f t="shared" si="864"/>
        <v>0,964225712120163-0,224914624216312j</v>
      </c>
      <c r="K6122" s="20" t="str">
        <f t="shared" si="865"/>
        <v>18,9739335166837-433,642352008055j</v>
      </c>
      <c r="L6122" s="21">
        <f t="shared" si="866"/>
        <v>18.973933516683701</v>
      </c>
      <c r="M6122" s="21">
        <f t="shared" si="867"/>
        <v>-433.64235200805501</v>
      </c>
      <c r="N6122" s="21">
        <f t="shared" si="861"/>
        <v>18.973933516683701</v>
      </c>
      <c r="O6122" s="40">
        <f t="shared" si="862"/>
        <v>-0.93888902448121836</v>
      </c>
      <c r="P6122" s="32">
        <f t="shared" si="863"/>
        <v>9929.7122255914528</v>
      </c>
      <c r="R6122">
        <v>73.424700000000001</v>
      </c>
      <c r="S6122">
        <v>0.99011000000000005</v>
      </c>
      <c r="T6122">
        <v>-13.1</v>
      </c>
    </row>
    <row r="6123" spans="5:20" x14ac:dyDescent="0.3">
      <c r="E6123" s="26">
        <v>73.520499999999998</v>
      </c>
      <c r="F6123" s="38">
        <v>0.99014999999999997</v>
      </c>
      <c r="G6123" s="38">
        <v>-13.14</v>
      </c>
      <c r="H6123" s="19">
        <f t="shared" si="859"/>
        <v>0.96422539512697913</v>
      </c>
      <c r="I6123" s="19">
        <f t="shared" si="860"/>
        <v>-0.22509200317252698</v>
      </c>
      <c r="J6123" s="20" t="str">
        <f t="shared" si="864"/>
        <v>0,964225395126979-0,225092003172527j</v>
      </c>
      <c r="K6123" s="20" t="str">
        <f t="shared" si="865"/>
        <v>18,868526794351-433,317284892552j</v>
      </c>
      <c r="L6123" s="21">
        <f t="shared" si="866"/>
        <v>18.868526794350998</v>
      </c>
      <c r="M6123" s="21">
        <f t="shared" si="867"/>
        <v>-433.31728489255198</v>
      </c>
      <c r="N6123" s="21">
        <f t="shared" si="861"/>
        <v>18.868526794350998</v>
      </c>
      <c r="O6123" s="40">
        <f t="shared" si="862"/>
        <v>-0.93803208381075631</v>
      </c>
      <c r="P6123" s="32">
        <f t="shared" si="863"/>
        <v>9970.035962021333</v>
      </c>
      <c r="R6123">
        <v>73.436700000000002</v>
      </c>
      <c r="S6123">
        <v>0.99012</v>
      </c>
      <c r="T6123">
        <v>-13.1</v>
      </c>
    </row>
    <row r="6124" spans="5:20" x14ac:dyDescent="0.3">
      <c r="E6124" s="26">
        <v>73.532499999999999</v>
      </c>
      <c r="F6124" s="38">
        <v>0.99009999999999998</v>
      </c>
      <c r="G6124" s="38">
        <v>-13.14</v>
      </c>
      <c r="H6124" s="19">
        <f t="shared" si="859"/>
        <v>0.96417670425210522</v>
      </c>
      <c r="I6124" s="19">
        <f t="shared" si="860"/>
        <v>-0.22508063661174466</v>
      </c>
      <c r="J6124" s="20" t="str">
        <f t="shared" si="864"/>
        <v>0,964176704252105-0,225080636611745j</v>
      </c>
      <c r="K6124" s="20" t="str">
        <f t="shared" si="865"/>
        <v>18,9644250149818-433,309006384405j</v>
      </c>
      <c r="L6124" s="21">
        <f t="shared" si="866"/>
        <v>18.964425014981799</v>
      </c>
      <c r="M6124" s="21">
        <f t="shared" si="867"/>
        <v>-433.309006384405</v>
      </c>
      <c r="N6124" s="21">
        <f t="shared" si="861"/>
        <v>18.964425014981799</v>
      </c>
      <c r="O6124" s="40">
        <f t="shared" si="862"/>
        <v>-0.93786108526591228</v>
      </c>
      <c r="P6124" s="32">
        <f t="shared" si="863"/>
        <v>9919.4330585492789</v>
      </c>
      <c r="R6124">
        <v>73.448700000000002</v>
      </c>
      <c r="S6124">
        <v>0.99006000000000005</v>
      </c>
      <c r="T6124">
        <v>-13.11</v>
      </c>
    </row>
    <row r="6125" spans="5:20" x14ac:dyDescent="0.3">
      <c r="E6125" s="26">
        <v>73.544399999999996</v>
      </c>
      <c r="F6125" s="38">
        <v>0.99012</v>
      </c>
      <c r="G6125" s="38">
        <v>-13.14</v>
      </c>
      <c r="H6125" s="19">
        <f t="shared" si="859"/>
        <v>0.96419618060205481</v>
      </c>
      <c r="I6125" s="19">
        <f t="shared" si="860"/>
        <v>-0.22508518323605758</v>
      </c>
      <c r="J6125" s="20" t="str">
        <f t="shared" si="864"/>
        <v>0,964196180602055-0,225085183236058j</v>
      </c>
      <c r="K6125" s="20" t="str">
        <f t="shared" si="865"/>
        <v>18,9260658003251-433,312322855064j</v>
      </c>
      <c r="L6125" s="21">
        <f t="shared" si="866"/>
        <v>18.926065800325102</v>
      </c>
      <c r="M6125" s="21">
        <f t="shared" si="867"/>
        <v>-433.312322855064</v>
      </c>
      <c r="N6125" s="21">
        <f t="shared" si="861"/>
        <v>18.926065800325102</v>
      </c>
      <c r="O6125" s="40">
        <f t="shared" si="862"/>
        <v>-0.93771650982283761</v>
      </c>
      <c r="P6125" s="32">
        <f t="shared" si="863"/>
        <v>9939.6127589020016</v>
      </c>
      <c r="R6125">
        <v>73.460599999999999</v>
      </c>
      <c r="S6125">
        <v>0.99009000000000003</v>
      </c>
      <c r="T6125">
        <v>-13.11</v>
      </c>
    </row>
    <row r="6126" spans="5:20" x14ac:dyDescent="0.3">
      <c r="E6126" s="26">
        <v>73.556399999999996</v>
      </c>
      <c r="F6126" s="38">
        <v>0.99009000000000003</v>
      </c>
      <c r="G6126" s="38">
        <v>-13.15</v>
      </c>
      <c r="H6126" s="19">
        <f t="shared" si="859"/>
        <v>0.96412766780708159</v>
      </c>
      <c r="I6126" s="19">
        <f t="shared" si="860"/>
        <v>-0.22524663875156442</v>
      </c>
      <c r="J6126" s="20" t="str">
        <f t="shared" si="864"/>
        <v>0,964127667807082-0,225246638751564j</v>
      </c>
      <c r="K6126" s="20" t="str">
        <f t="shared" si="865"/>
        <v>18,9549240147865-432,976166037137j</v>
      </c>
      <c r="L6126" s="21">
        <f t="shared" si="866"/>
        <v>18.954924014786499</v>
      </c>
      <c r="M6126" s="21">
        <f t="shared" si="867"/>
        <v>-432.97616603713698</v>
      </c>
      <c r="N6126" s="21">
        <f t="shared" si="861"/>
        <v>18.954924014786499</v>
      </c>
      <c r="O6126" s="40">
        <f t="shared" si="862"/>
        <v>-0.93683618374183031</v>
      </c>
      <c r="P6126" s="32">
        <f t="shared" si="863"/>
        <v>9909.1744896525379</v>
      </c>
      <c r="R6126">
        <v>73.4726</v>
      </c>
      <c r="S6126">
        <v>0.99012</v>
      </c>
      <c r="T6126">
        <v>-13.12</v>
      </c>
    </row>
    <row r="6127" spans="5:20" x14ac:dyDescent="0.3">
      <c r="E6127" s="26">
        <v>73.568399999999997</v>
      </c>
      <c r="F6127" s="38">
        <v>0.99014000000000002</v>
      </c>
      <c r="G6127" s="38">
        <v>-13.15</v>
      </c>
      <c r="H6127" s="19">
        <f t="shared" si="859"/>
        <v>0.96417635669737478</v>
      </c>
      <c r="I6127" s="19">
        <f t="shared" si="860"/>
        <v>-0.22525801381033439</v>
      </c>
      <c r="J6127" s="20" t="str">
        <f t="shared" si="864"/>
        <v>0,964176356697375-0,225258013810334j</v>
      </c>
      <c r="K6127" s="20" t="str">
        <f t="shared" si="865"/>
        <v>18,8591702558237-432,984434146537j</v>
      </c>
      <c r="L6127" s="21">
        <f t="shared" si="866"/>
        <v>18.859170255823699</v>
      </c>
      <c r="M6127" s="21">
        <f t="shared" si="867"/>
        <v>-432.98443414653701</v>
      </c>
      <c r="N6127" s="21">
        <f t="shared" si="861"/>
        <v>18.859170255823699</v>
      </c>
      <c r="O6127" s="40">
        <f t="shared" si="862"/>
        <v>-0.93670126000115006</v>
      </c>
      <c r="P6127" s="32">
        <f t="shared" si="863"/>
        <v>9959.6740454651517</v>
      </c>
      <c r="R6127">
        <v>73.4846</v>
      </c>
      <c r="S6127">
        <v>0.99014999999999997</v>
      </c>
      <c r="T6127">
        <v>-13.12</v>
      </c>
    </row>
    <row r="6128" spans="5:20" x14ac:dyDescent="0.3">
      <c r="E6128" s="26">
        <v>73.580299999999994</v>
      </c>
      <c r="F6128" s="38">
        <v>0.99016000000000004</v>
      </c>
      <c r="G6128" s="38">
        <v>-13.16</v>
      </c>
      <c r="H6128" s="19">
        <f t="shared" si="859"/>
        <v>0.96415650183394552</v>
      </c>
      <c r="I6128" s="19">
        <f t="shared" si="860"/>
        <v>-0.22543084432111132</v>
      </c>
      <c r="J6128" s="20" t="str">
        <f t="shared" si="864"/>
        <v>0,964156501833946-0,225430844321111j</v>
      </c>
      <c r="K6128" s="20" t="str">
        <f t="shared" si="865"/>
        <v>18,7924548275134-432,657022002814j</v>
      </c>
      <c r="L6128" s="21">
        <f t="shared" si="866"/>
        <v>18.792454827513399</v>
      </c>
      <c r="M6128" s="21">
        <f t="shared" si="867"/>
        <v>-432.65702200281402</v>
      </c>
      <c r="N6128" s="21">
        <f t="shared" si="861"/>
        <v>18.792454827513399</v>
      </c>
      <c r="O6128" s="40">
        <f t="shared" si="862"/>
        <v>-0.93584157329022555</v>
      </c>
      <c r="P6128" s="32">
        <f t="shared" si="863"/>
        <v>9979.8167279460413</v>
      </c>
      <c r="R6128">
        <v>73.496600000000001</v>
      </c>
      <c r="S6128">
        <v>0.99012</v>
      </c>
      <c r="T6128">
        <v>-13.13</v>
      </c>
    </row>
    <row r="6129" spans="5:20" x14ac:dyDescent="0.3">
      <c r="E6129" s="26">
        <v>73.592299999999994</v>
      </c>
      <c r="F6129" s="38">
        <v>0.99014999999999997</v>
      </c>
      <c r="G6129" s="38">
        <v>-13.16</v>
      </c>
      <c r="H6129" s="19">
        <f t="shared" si="859"/>
        <v>0.96414676445309955</v>
      </c>
      <c r="I6129" s="19">
        <f t="shared" si="860"/>
        <v>-0.22542856760982907</v>
      </c>
      <c r="J6129" s="20" t="str">
        <f t="shared" si="864"/>
        <v>0,9641467644531-0,225428567609829j</v>
      </c>
      <c r="K6129" s="20" t="str">
        <f t="shared" si="865"/>
        <v>18,8115768712404-432,655378864366j</v>
      </c>
      <c r="L6129" s="21">
        <f t="shared" si="866"/>
        <v>18.811576871240401</v>
      </c>
      <c r="M6129" s="21">
        <f t="shared" si="867"/>
        <v>-432.65537886436601</v>
      </c>
      <c r="N6129" s="21">
        <f t="shared" si="861"/>
        <v>18.811576871240401</v>
      </c>
      <c r="O6129" s="40">
        <f t="shared" si="862"/>
        <v>-0.93568542091442453</v>
      </c>
      <c r="P6129" s="32">
        <f t="shared" si="863"/>
        <v>9969.6348460491463</v>
      </c>
      <c r="R6129">
        <v>73.508499999999998</v>
      </c>
      <c r="S6129">
        <v>0.99011000000000005</v>
      </c>
      <c r="T6129">
        <v>-13.13</v>
      </c>
    </row>
    <row r="6130" spans="5:20" x14ac:dyDescent="0.3">
      <c r="E6130" s="26">
        <v>73.604299999999995</v>
      </c>
      <c r="F6130" s="38">
        <v>0.99011000000000005</v>
      </c>
      <c r="G6130" s="38">
        <v>-13.17</v>
      </c>
      <c r="H6130" s="19">
        <f t="shared" si="859"/>
        <v>0.96406845712783007</v>
      </c>
      <c r="I6130" s="19">
        <f t="shared" si="860"/>
        <v>-0.22558772588765849</v>
      </c>
      <c r="J6130" s="20" t="str">
        <f t="shared" si="864"/>
        <v>0,96406845712783-0,225587725887658j</v>
      </c>
      <c r="K6130" s="20" t="str">
        <f t="shared" si="865"/>
        <v>18,8595719057135-432,318597814484j</v>
      </c>
      <c r="L6130" s="21">
        <f t="shared" si="866"/>
        <v>18.859571905713501</v>
      </c>
      <c r="M6130" s="21">
        <f t="shared" si="867"/>
        <v>-432.31859781448401</v>
      </c>
      <c r="N6130" s="21">
        <f t="shared" si="861"/>
        <v>18.859571905713501</v>
      </c>
      <c r="O6130" s="40">
        <f t="shared" si="862"/>
        <v>-0.93480464908615657</v>
      </c>
      <c r="P6130" s="32">
        <f t="shared" si="863"/>
        <v>9928.9132544954246</v>
      </c>
      <c r="R6130">
        <v>73.520499999999998</v>
      </c>
      <c r="S6130">
        <v>0.99014999999999997</v>
      </c>
      <c r="T6130">
        <v>-13.14</v>
      </c>
    </row>
    <row r="6131" spans="5:20" x14ac:dyDescent="0.3">
      <c r="E6131" s="26">
        <v>73.616299999999995</v>
      </c>
      <c r="F6131" s="38">
        <v>0.99014999999999997</v>
      </c>
      <c r="G6131" s="38">
        <v>-13.17</v>
      </c>
      <c r="H6131" s="19">
        <f t="shared" si="859"/>
        <v>0.96410740506117587</v>
      </c>
      <c r="I6131" s="19">
        <f t="shared" si="860"/>
        <v>-0.2255968395306229</v>
      </c>
      <c r="J6131" s="20" t="str">
        <f t="shared" si="864"/>
        <v>0,964107405061176-0,225596839530623j</v>
      </c>
      <c r="K6131" s="20" t="str">
        <f t="shared" si="865"/>
        <v>18,7831989166454-432,325172221437j</v>
      </c>
      <c r="L6131" s="21">
        <f t="shared" si="866"/>
        <v>18.7831989166454</v>
      </c>
      <c r="M6131" s="21">
        <f t="shared" si="867"/>
        <v>-432.32517222143701</v>
      </c>
      <c r="N6131" s="21">
        <f t="shared" si="861"/>
        <v>18.7831989166454</v>
      </c>
      <c r="O6131" s="40">
        <f t="shared" si="862"/>
        <v>-0.93466648258737084</v>
      </c>
      <c r="P6131" s="32">
        <f t="shared" si="863"/>
        <v>9969.4340633262818</v>
      </c>
      <c r="R6131">
        <v>73.532499999999999</v>
      </c>
      <c r="S6131">
        <v>0.99009999999999998</v>
      </c>
      <c r="T6131">
        <v>-13.14</v>
      </c>
    </row>
    <row r="6132" spans="5:20" x14ac:dyDescent="0.3">
      <c r="E6132" s="26">
        <v>73.628200000000007</v>
      </c>
      <c r="F6132" s="38">
        <v>0.99014000000000002</v>
      </c>
      <c r="G6132" s="38">
        <v>-13.17</v>
      </c>
      <c r="H6132" s="19">
        <f t="shared" si="859"/>
        <v>0.96409766807783948</v>
      </c>
      <c r="I6132" s="19">
        <f t="shared" si="860"/>
        <v>-0.2255945611198818</v>
      </c>
      <c r="J6132" s="20" t="str">
        <f t="shared" si="864"/>
        <v>0,964097668077839-0,225594561119882j</v>
      </c>
      <c r="K6132" s="20" t="str">
        <f t="shared" si="865"/>
        <v>18,802292198727-432,323531136232j</v>
      </c>
      <c r="L6132" s="21">
        <f t="shared" si="866"/>
        <v>18.802292198726999</v>
      </c>
      <c r="M6132" s="21">
        <f t="shared" si="867"/>
        <v>-432.32353113623202</v>
      </c>
      <c r="N6132" s="21">
        <f t="shared" si="861"/>
        <v>18.802292198726999</v>
      </c>
      <c r="O6132" s="40">
        <f t="shared" si="862"/>
        <v>-0.93451187174580186</v>
      </c>
      <c r="P6132" s="32">
        <f t="shared" si="863"/>
        <v>9959.2730389917215</v>
      </c>
      <c r="R6132">
        <v>73.544399999999996</v>
      </c>
      <c r="S6132">
        <v>0.99012</v>
      </c>
      <c r="T6132">
        <v>-13.14</v>
      </c>
    </row>
    <row r="6133" spans="5:20" x14ac:dyDescent="0.3">
      <c r="E6133" s="26">
        <v>73.640199999999993</v>
      </c>
      <c r="F6133" s="38">
        <v>0.99014999999999997</v>
      </c>
      <c r="G6133" s="38">
        <v>-13.18</v>
      </c>
      <c r="H6133" s="19">
        <f t="shared" si="859"/>
        <v>0.96406801630086136</v>
      </c>
      <c r="I6133" s="19">
        <f t="shared" si="860"/>
        <v>-0.22576510457934398</v>
      </c>
      <c r="J6133" s="20" t="str">
        <f t="shared" si="864"/>
        <v>0,964068016300861-0,225765104579344j</v>
      </c>
      <c r="K6133" s="20" t="str">
        <f t="shared" si="865"/>
        <v>18,7548853725853-431,995461660372j</v>
      </c>
      <c r="L6133" s="21">
        <f t="shared" si="866"/>
        <v>18.754885372585299</v>
      </c>
      <c r="M6133" s="21">
        <f t="shared" si="867"/>
        <v>-431.99546166037197</v>
      </c>
      <c r="N6133" s="21">
        <f t="shared" si="861"/>
        <v>18.754885372585299</v>
      </c>
      <c r="O6133" s="40">
        <f t="shared" si="862"/>
        <v>-0.93365054843025364</v>
      </c>
      <c r="P6133" s="32">
        <f t="shared" si="863"/>
        <v>9969.2331307873901</v>
      </c>
      <c r="R6133">
        <v>73.556399999999996</v>
      </c>
      <c r="S6133">
        <v>0.99009000000000003</v>
      </c>
      <c r="T6133">
        <v>-13.15</v>
      </c>
    </row>
    <row r="6134" spans="5:20" x14ac:dyDescent="0.3">
      <c r="E6134" s="26">
        <v>73.652199999999993</v>
      </c>
      <c r="F6134" s="38">
        <v>0.99014999999999997</v>
      </c>
      <c r="G6134" s="38">
        <v>-13.18</v>
      </c>
      <c r="H6134" s="19">
        <f t="shared" si="859"/>
        <v>0.96406801630086136</v>
      </c>
      <c r="I6134" s="19">
        <f t="shared" si="860"/>
        <v>-0.22576510457934398</v>
      </c>
      <c r="J6134" s="20" t="str">
        <f t="shared" si="864"/>
        <v>0,964068016300861-0,225765104579344j</v>
      </c>
      <c r="K6134" s="20" t="str">
        <f t="shared" si="865"/>
        <v>18,7548853725853-431,995461660372j</v>
      </c>
      <c r="L6134" s="21">
        <f t="shared" si="866"/>
        <v>18.754885372585299</v>
      </c>
      <c r="M6134" s="21">
        <f t="shared" si="867"/>
        <v>-431.99546166037197</v>
      </c>
      <c r="N6134" s="21">
        <f t="shared" si="861"/>
        <v>18.754885372585299</v>
      </c>
      <c r="O6134" s="40">
        <f t="shared" si="862"/>
        <v>-0.93349843068521465</v>
      </c>
      <c r="P6134" s="32">
        <f t="shared" si="863"/>
        <v>9969.2331307873901</v>
      </c>
      <c r="R6134">
        <v>73.568399999999997</v>
      </c>
      <c r="S6134">
        <v>0.99014000000000002</v>
      </c>
      <c r="T6134">
        <v>-13.15</v>
      </c>
    </row>
    <row r="6135" spans="5:20" x14ac:dyDescent="0.3">
      <c r="E6135" s="26">
        <v>73.664100000000005</v>
      </c>
      <c r="F6135" s="38">
        <v>0.99016999999999999</v>
      </c>
      <c r="G6135" s="38">
        <v>-13.19</v>
      </c>
      <c r="H6135" s="19">
        <f t="shared" si="859"/>
        <v>0.9640480705482114</v>
      </c>
      <c r="I6135" s="19">
        <f t="shared" si="860"/>
        <v>-0.22593792636976798</v>
      </c>
      <c r="J6135" s="20" t="str">
        <f t="shared" si="864"/>
        <v>0,964048070548211-0,225937926369768j</v>
      </c>
      <c r="K6135" s="20" t="str">
        <f t="shared" si="865"/>
        <v>18,6885639788247-431,669508350143j</v>
      </c>
      <c r="L6135" s="21">
        <f t="shared" si="866"/>
        <v>18.6885639788247</v>
      </c>
      <c r="M6135" s="21">
        <f t="shared" si="867"/>
        <v>-431.66950835014302</v>
      </c>
      <c r="N6135" s="21">
        <f t="shared" si="861"/>
        <v>18.6885639788247</v>
      </c>
      <c r="O6135" s="40">
        <f t="shared" si="862"/>
        <v>-0.93264339123091766</v>
      </c>
      <c r="P6135" s="32">
        <f t="shared" si="863"/>
        <v>9989.4152955985683</v>
      </c>
      <c r="R6135">
        <v>73.580299999999994</v>
      </c>
      <c r="S6135">
        <v>0.99016000000000004</v>
      </c>
      <c r="T6135">
        <v>-13.16</v>
      </c>
    </row>
    <row r="6136" spans="5:20" x14ac:dyDescent="0.3">
      <c r="E6136" s="26">
        <v>73.676100000000005</v>
      </c>
      <c r="F6136" s="38">
        <v>0.99012999999999995</v>
      </c>
      <c r="G6136" s="38">
        <v>-13.19</v>
      </c>
      <c r="H6136" s="19">
        <f t="shared" si="859"/>
        <v>0.96400912579849984</v>
      </c>
      <c r="I6136" s="19">
        <f t="shared" si="860"/>
        <v>-0.22592879913196559</v>
      </c>
      <c r="J6136" s="20" t="str">
        <f t="shared" si="864"/>
        <v>0,9640091257985-0,225928799131966j</v>
      </c>
      <c r="K6136" s="20" t="str">
        <f t="shared" si="865"/>
        <v>18,7647080215029-431,662977091869j</v>
      </c>
      <c r="L6136" s="21">
        <f t="shared" si="866"/>
        <v>18.764708021502901</v>
      </c>
      <c r="M6136" s="21">
        <f t="shared" si="867"/>
        <v>-431.66297709186898</v>
      </c>
      <c r="N6136" s="21">
        <f t="shared" si="861"/>
        <v>18.764708021502901</v>
      </c>
      <c r="O6136" s="40">
        <f t="shared" si="862"/>
        <v>-0.93247737806336828</v>
      </c>
      <c r="P6136" s="32">
        <f t="shared" si="863"/>
        <v>9948.7314081850091</v>
      </c>
      <c r="R6136">
        <v>73.592299999999994</v>
      </c>
      <c r="S6136">
        <v>0.99014999999999997</v>
      </c>
      <c r="T6136">
        <v>-13.16</v>
      </c>
    </row>
    <row r="6137" spans="5:20" x14ac:dyDescent="0.3">
      <c r="E6137" s="26">
        <v>73.688100000000006</v>
      </c>
      <c r="F6137" s="38">
        <v>0.99014999999999997</v>
      </c>
      <c r="G6137" s="38">
        <v>-13.2</v>
      </c>
      <c r="H6137" s="19">
        <f t="shared" si="859"/>
        <v>0.96398915067985969</v>
      </c>
      <c r="I6137" s="19">
        <f t="shared" si="860"/>
        <v>-0.22610161404006576</v>
      </c>
      <c r="J6137" s="20" t="str">
        <f t="shared" si="864"/>
        <v>0,96398915067986-0,226101614040066j</v>
      </c>
      <c r="K6137" s="20" t="str">
        <f t="shared" si="865"/>
        <v>18,6984507381805-431,33752430736j</v>
      </c>
      <c r="L6137" s="21">
        <f t="shared" si="866"/>
        <v>18.698450738180501</v>
      </c>
      <c r="M6137" s="21">
        <f t="shared" si="867"/>
        <v>-431.33752430736001</v>
      </c>
      <c r="N6137" s="21">
        <f t="shared" si="861"/>
        <v>18.698450738180501</v>
      </c>
      <c r="O6137" s="40">
        <f t="shared" si="862"/>
        <v>-0.93162259760445587</v>
      </c>
      <c r="P6137" s="32">
        <f t="shared" si="863"/>
        <v>9968.8308162876619</v>
      </c>
      <c r="R6137">
        <v>73.604299999999995</v>
      </c>
      <c r="S6137">
        <v>0.99011000000000005</v>
      </c>
      <c r="T6137">
        <v>-13.17</v>
      </c>
    </row>
    <row r="6138" spans="5:20" x14ac:dyDescent="0.3">
      <c r="E6138" s="26">
        <v>73.7</v>
      </c>
      <c r="F6138" s="38">
        <v>0.99014000000000002</v>
      </c>
      <c r="G6138" s="38">
        <v>-13.2</v>
      </c>
      <c r="H6138" s="19">
        <f t="shared" si="859"/>
        <v>0.96397941489083094</v>
      </c>
      <c r="I6138" s="19">
        <f t="shared" si="860"/>
        <v>-0.22609933053136466</v>
      </c>
      <c r="J6138" s="20" t="str">
        <f t="shared" si="864"/>
        <v>0,963979414890831-0,226099330531365j</v>
      </c>
      <c r="K6138" s="20" t="str">
        <f t="shared" si="865"/>
        <v>18,7174581935885-431,335894358711j</v>
      </c>
      <c r="L6138" s="21">
        <f t="shared" si="866"/>
        <v>18.717458193588499</v>
      </c>
      <c r="M6138" s="21">
        <f t="shared" si="867"/>
        <v>-431.33589435871102</v>
      </c>
      <c r="N6138" s="21">
        <f t="shared" si="861"/>
        <v>18.717458193588499</v>
      </c>
      <c r="O6138" s="40">
        <f t="shared" si="862"/>
        <v>-0.93146865291930026</v>
      </c>
      <c r="P6138" s="32">
        <f t="shared" si="863"/>
        <v>9958.6704068241015</v>
      </c>
      <c r="R6138">
        <v>73.616299999999995</v>
      </c>
      <c r="S6138">
        <v>0.99014999999999997</v>
      </c>
      <c r="T6138">
        <v>-13.17</v>
      </c>
    </row>
    <row r="6139" spans="5:20" x14ac:dyDescent="0.3">
      <c r="E6139" s="26">
        <v>73.712000000000003</v>
      </c>
      <c r="F6139" s="38">
        <v>0.99016000000000004</v>
      </c>
      <c r="G6139" s="38">
        <v>-13.21</v>
      </c>
      <c r="H6139" s="19">
        <f t="shared" si="859"/>
        <v>0.96395940921190792</v>
      </c>
      <c r="I6139" s="19">
        <f t="shared" si="860"/>
        <v>-0.22627214364969783</v>
      </c>
      <c r="J6139" s="20" t="str">
        <f t="shared" si="864"/>
        <v>0,963959409211908-0,226272143649698j</v>
      </c>
      <c r="K6139" s="20" t="str">
        <f t="shared" si="865"/>
        <v>18,6513502639046-431,010919881825j</v>
      </c>
      <c r="L6139" s="21">
        <f t="shared" si="866"/>
        <v>18.6513502639046</v>
      </c>
      <c r="M6139" s="21">
        <f t="shared" si="867"/>
        <v>-431.01091988182498</v>
      </c>
      <c r="N6139" s="21">
        <f t="shared" si="861"/>
        <v>18.6513502639046</v>
      </c>
      <c r="O6139" s="40">
        <f t="shared" si="862"/>
        <v>-0.93061534656198874</v>
      </c>
      <c r="P6139" s="32">
        <f t="shared" si="863"/>
        <v>9978.8102893672167</v>
      </c>
      <c r="R6139">
        <v>73.628200000000007</v>
      </c>
      <c r="S6139">
        <v>0.99014000000000002</v>
      </c>
      <c r="T6139">
        <v>-13.17</v>
      </c>
    </row>
    <row r="6140" spans="5:20" x14ac:dyDescent="0.3">
      <c r="E6140" s="26">
        <v>73.724000000000004</v>
      </c>
      <c r="F6140" s="38">
        <v>0.99017999999999995</v>
      </c>
      <c r="G6140" s="38">
        <v>-13.21</v>
      </c>
      <c r="H6140" s="19">
        <f t="shared" si="859"/>
        <v>0.96397887999257381</v>
      </c>
      <c r="I6140" s="19">
        <f t="shared" si="860"/>
        <v>-0.22627671406546193</v>
      </c>
      <c r="J6140" s="20" t="str">
        <f t="shared" si="864"/>
        <v>0,963978879992574-0,226276714065462j</v>
      </c>
      <c r="K6140" s="20" t="str">
        <f t="shared" si="865"/>
        <v>18,6133922069147-431,014164086645j</v>
      </c>
      <c r="L6140" s="21">
        <f t="shared" si="866"/>
        <v>18.6133922069147</v>
      </c>
      <c r="M6140" s="21">
        <f t="shared" si="867"/>
        <v>-431.014164086645</v>
      </c>
      <c r="N6140" s="21">
        <f t="shared" si="861"/>
        <v>18.6133922069147</v>
      </c>
      <c r="O6140" s="40">
        <f t="shared" si="862"/>
        <v>-0.93047087457287747</v>
      </c>
      <c r="P6140" s="32">
        <f t="shared" si="863"/>
        <v>9999.2342042637028</v>
      </c>
      <c r="R6140">
        <v>73.640199999999993</v>
      </c>
      <c r="S6140">
        <v>0.99014999999999997</v>
      </c>
      <c r="T6140">
        <v>-13.18</v>
      </c>
    </row>
    <row r="6141" spans="5:20" x14ac:dyDescent="0.3">
      <c r="E6141" s="26">
        <v>73.736000000000004</v>
      </c>
      <c r="F6141" s="38">
        <v>0.99014000000000002</v>
      </c>
      <c r="G6141" s="38">
        <v>-13.22</v>
      </c>
      <c r="H6141" s="19">
        <f t="shared" si="859"/>
        <v>0.96390043260836333</v>
      </c>
      <c r="I6141" s="19">
        <f t="shared" si="860"/>
        <v>-0.22643580904399835</v>
      </c>
      <c r="J6141" s="20" t="str">
        <f t="shared" si="864"/>
        <v>0,963900432608363-0,226435809043998j</v>
      </c>
      <c r="K6141" s="20" t="str">
        <f t="shared" si="865"/>
        <v>18,661221979137-430,679935305739j</v>
      </c>
      <c r="L6141" s="21">
        <f t="shared" si="866"/>
        <v>18.661221979137</v>
      </c>
      <c r="M6141" s="21">
        <f t="shared" si="867"/>
        <v>-430.67993530573898</v>
      </c>
      <c r="N6141" s="21">
        <f t="shared" si="861"/>
        <v>18.661221979137</v>
      </c>
      <c r="O6141" s="40">
        <f t="shared" si="862"/>
        <v>-0.9295980334491436</v>
      </c>
      <c r="P6141" s="32">
        <f t="shared" si="863"/>
        <v>9958.2679038097831</v>
      </c>
      <c r="R6141">
        <v>73.652199999999993</v>
      </c>
      <c r="S6141">
        <v>0.99014999999999997</v>
      </c>
      <c r="T6141">
        <v>-13.18</v>
      </c>
    </row>
    <row r="6142" spans="5:20" x14ac:dyDescent="0.3">
      <c r="E6142" s="26">
        <v>73.747900000000001</v>
      </c>
      <c r="F6142" s="38">
        <v>0.99016999999999999</v>
      </c>
      <c r="G6142" s="38">
        <v>-13.22</v>
      </c>
      <c r="H6142" s="19">
        <f t="shared" si="859"/>
        <v>0.96392963758238537</v>
      </c>
      <c r="I6142" s="19">
        <f t="shared" si="860"/>
        <v>-0.22644266976497851</v>
      </c>
      <c r="J6142" s="20" t="str">
        <f t="shared" si="864"/>
        <v>0,963929637582385-0,226442669764979j</v>
      </c>
      <c r="K6142" s="20" t="str">
        <f t="shared" si="865"/>
        <v>18,6043702375344-430,684798069726j</v>
      </c>
      <c r="L6142" s="21">
        <f t="shared" si="866"/>
        <v>18.6043702375344</v>
      </c>
      <c r="M6142" s="21">
        <f t="shared" si="867"/>
        <v>-430.68479806972601</v>
      </c>
      <c r="N6142" s="21">
        <f t="shared" si="861"/>
        <v>18.6043702375344</v>
      </c>
      <c r="O6142" s="40">
        <f t="shared" si="862"/>
        <v>-0.92945852732527545</v>
      </c>
      <c r="P6142" s="32">
        <f t="shared" si="863"/>
        <v>9988.8099144238204</v>
      </c>
      <c r="R6142">
        <v>73.664100000000005</v>
      </c>
      <c r="S6142">
        <v>0.99016999999999999</v>
      </c>
      <c r="T6142">
        <v>-13.19</v>
      </c>
    </row>
    <row r="6143" spans="5:20" x14ac:dyDescent="0.3">
      <c r="E6143" s="26">
        <v>73.759900000000002</v>
      </c>
      <c r="F6143" s="38">
        <v>0.99016000000000004</v>
      </c>
      <c r="G6143" s="38">
        <v>-13.23</v>
      </c>
      <c r="H6143" s="19">
        <f t="shared" si="859"/>
        <v>0.9638803666075022</v>
      </c>
      <c r="I6143" s="19">
        <f t="shared" si="860"/>
        <v>-0.22660861516850392</v>
      </c>
      <c r="J6143" s="20" t="str">
        <f t="shared" si="864"/>
        <v>0,963880366607502-0,226608615168504j</v>
      </c>
      <c r="K6143" s="20" t="str">
        <f t="shared" si="865"/>
        <v>18,595354794672-430,355928259265j</v>
      </c>
      <c r="L6143" s="21">
        <f t="shared" si="866"/>
        <v>18.595354794672001</v>
      </c>
      <c r="M6143" s="21">
        <f t="shared" si="867"/>
        <v>-430.355928259265</v>
      </c>
      <c r="N6143" s="21">
        <f t="shared" si="861"/>
        <v>18.595354794672001</v>
      </c>
      <c r="O6143" s="40">
        <f t="shared" si="862"/>
        <v>-0.92859769700559669</v>
      </c>
      <c r="P6143" s="32">
        <f t="shared" si="863"/>
        <v>9978.406664281436</v>
      </c>
      <c r="R6143">
        <v>73.676100000000005</v>
      </c>
      <c r="S6143">
        <v>0.99012999999999995</v>
      </c>
      <c r="T6143">
        <v>-13.19</v>
      </c>
    </row>
    <row r="6144" spans="5:20" x14ac:dyDescent="0.3">
      <c r="E6144" s="26">
        <v>73.771900000000002</v>
      </c>
      <c r="F6144" s="38">
        <v>0.99016999999999999</v>
      </c>
      <c r="G6144" s="38">
        <v>-13.23</v>
      </c>
      <c r="H6144" s="19">
        <f t="shared" si="859"/>
        <v>0.96389010119955409</v>
      </c>
      <c r="I6144" s="19">
        <f t="shared" si="860"/>
        <v>-0.22661090377453899</v>
      </c>
      <c r="J6144" s="20" t="str">
        <f t="shared" si="864"/>
        <v>0,963890101199554-0,226610903774539j</v>
      </c>
      <c r="K6144" s="20" t="str">
        <f t="shared" si="865"/>
        <v>18,5764325458629-430,357543861622j</v>
      </c>
      <c r="L6144" s="21">
        <f t="shared" si="866"/>
        <v>18.5764325458629</v>
      </c>
      <c r="M6144" s="21">
        <f t="shared" si="867"/>
        <v>-430.35754386162199</v>
      </c>
      <c r="N6144" s="21">
        <f t="shared" si="861"/>
        <v>18.5764325458629</v>
      </c>
      <c r="O6144" s="40">
        <f t="shared" si="862"/>
        <v>-0.92845013348530137</v>
      </c>
      <c r="P6144" s="32">
        <f t="shared" si="863"/>
        <v>9988.6078205076919</v>
      </c>
      <c r="R6144">
        <v>73.688100000000006</v>
      </c>
      <c r="S6144">
        <v>0.99014999999999997</v>
      </c>
      <c r="T6144">
        <v>-13.2</v>
      </c>
    </row>
    <row r="6145" spans="5:20" x14ac:dyDescent="0.3">
      <c r="E6145" s="26">
        <v>73.783799999999999</v>
      </c>
      <c r="F6145" s="38">
        <v>0.99017999999999995</v>
      </c>
      <c r="G6145" s="38">
        <v>-13.23</v>
      </c>
      <c r="H6145" s="19">
        <f t="shared" si="859"/>
        <v>0.96389983579160587</v>
      </c>
      <c r="I6145" s="19">
        <f t="shared" si="860"/>
        <v>-0.22661319238057404</v>
      </c>
      <c r="J6145" s="20" t="str">
        <f t="shared" si="864"/>
        <v>0,963899835791606-0,226613192380574j</v>
      </c>
      <c r="K6145" s="20" t="str">
        <f t="shared" si="865"/>
        <v>18,5575102767897-430,359157808897j</v>
      </c>
      <c r="L6145" s="21">
        <f t="shared" si="866"/>
        <v>18.557510276789699</v>
      </c>
      <c r="M6145" s="21">
        <f t="shared" si="867"/>
        <v>-430.35915780889701</v>
      </c>
      <c r="N6145" s="21">
        <f t="shared" si="861"/>
        <v>18.557510276789699</v>
      </c>
      <c r="O6145" s="40">
        <f t="shared" si="862"/>
        <v>-0.92830387253233104</v>
      </c>
      <c r="P6145" s="32">
        <f t="shared" si="863"/>
        <v>9998.8297530263262</v>
      </c>
      <c r="R6145">
        <v>73.7</v>
      </c>
      <c r="S6145">
        <v>0.99014000000000002</v>
      </c>
      <c r="T6145">
        <v>-13.2</v>
      </c>
    </row>
    <row r="6146" spans="5:20" x14ac:dyDescent="0.3">
      <c r="E6146" s="26">
        <v>73.7958</v>
      </c>
      <c r="F6146" s="38">
        <v>0.99016000000000004</v>
      </c>
      <c r="G6146" s="38">
        <v>-13.24</v>
      </c>
      <c r="H6146" s="19">
        <f t="shared" si="859"/>
        <v>0.96384080126248484</v>
      </c>
      <c r="I6146" s="19">
        <f t="shared" si="860"/>
        <v>-0.22677684057612957</v>
      </c>
      <c r="J6146" s="20" t="str">
        <f t="shared" si="864"/>
        <v>0,963840801262485-0,22677684057613j</v>
      </c>
      <c r="K6146" s="20" t="str">
        <f t="shared" si="865"/>
        <v>18,5674519401741-430,029167134606j</v>
      </c>
      <c r="L6146" s="21">
        <f t="shared" si="866"/>
        <v>18.567451940174099</v>
      </c>
      <c r="M6146" s="21">
        <f t="shared" si="867"/>
        <v>-430.02916713460598</v>
      </c>
      <c r="N6146" s="21">
        <f t="shared" si="861"/>
        <v>18.567451940174099</v>
      </c>
      <c r="O6146" s="40">
        <f t="shared" si="862"/>
        <v>-0.92744123138665568</v>
      </c>
      <c r="P6146" s="32">
        <f t="shared" si="863"/>
        <v>9978.2046268377508</v>
      </c>
      <c r="R6146">
        <v>73.712000000000003</v>
      </c>
      <c r="S6146">
        <v>0.99016000000000004</v>
      </c>
      <c r="T6146">
        <v>-13.21</v>
      </c>
    </row>
    <row r="6147" spans="5:20" x14ac:dyDescent="0.3">
      <c r="E6147" s="26">
        <v>73.8078</v>
      </c>
      <c r="F6147" s="38">
        <v>0.99016999999999999</v>
      </c>
      <c r="G6147" s="38">
        <v>-13.24</v>
      </c>
      <c r="H6147" s="19">
        <f t="shared" si="859"/>
        <v>0.96385053545495136</v>
      </c>
      <c r="I6147" s="19">
        <f t="shared" si="860"/>
        <v>-0.22677913088113658</v>
      </c>
      <c r="J6147" s="20" t="str">
        <f t="shared" si="864"/>
        <v>0,963850535454951-0,226779130881137j</v>
      </c>
      <c r="K6147" s="20" t="str">
        <f t="shared" si="865"/>
        <v>18,5485579802472-430,030779087841j</v>
      </c>
      <c r="L6147" s="21">
        <f t="shared" si="866"/>
        <v>18.5485579802472</v>
      </c>
      <c r="M6147" s="21">
        <f t="shared" si="867"/>
        <v>-430.03077908784098</v>
      </c>
      <c r="N6147" s="21">
        <f t="shared" si="861"/>
        <v>18.5485579802472</v>
      </c>
      <c r="O6147" s="40">
        <f t="shared" si="862"/>
        <v>-0.9272939197955874</v>
      </c>
      <c r="P6147" s="32">
        <f t="shared" si="863"/>
        <v>9988.4055765057692</v>
      </c>
      <c r="R6147">
        <v>73.724000000000004</v>
      </c>
      <c r="S6147">
        <v>0.99017999999999995</v>
      </c>
      <c r="T6147">
        <v>-13.21</v>
      </c>
    </row>
    <row r="6148" spans="5:20" x14ac:dyDescent="0.3">
      <c r="E6148" s="26">
        <v>73.819699999999997</v>
      </c>
      <c r="F6148" s="38">
        <v>0.99017999999999995</v>
      </c>
      <c r="G6148" s="38">
        <v>-13.25</v>
      </c>
      <c r="H6148" s="19">
        <f t="shared" si="859"/>
        <v>0.96382067414236683</v>
      </c>
      <c r="I6148" s="19">
        <f t="shared" si="860"/>
        <v>-0.22694964308355603</v>
      </c>
      <c r="J6148" s="20" t="str">
        <f t="shared" si="864"/>
        <v>0,963820674142367-0,226949643083556j</v>
      </c>
      <c r="K6148" s="20" t="str">
        <f t="shared" si="865"/>
        <v>18,5018805965989-429,706109315759j</v>
      </c>
      <c r="L6148" s="21">
        <f t="shared" si="866"/>
        <v>18.501880596598902</v>
      </c>
      <c r="M6148" s="21">
        <f t="shared" si="867"/>
        <v>-429.70610931575902</v>
      </c>
      <c r="N6148" s="21">
        <f t="shared" si="861"/>
        <v>18.501880596598902</v>
      </c>
      <c r="O6148" s="40">
        <f t="shared" si="862"/>
        <v>-0.9264444501181851</v>
      </c>
      <c r="P6148" s="32">
        <f t="shared" si="863"/>
        <v>9998.424700833044</v>
      </c>
      <c r="R6148">
        <v>73.736000000000004</v>
      </c>
      <c r="S6148">
        <v>0.99014000000000002</v>
      </c>
      <c r="T6148">
        <v>-13.22</v>
      </c>
    </row>
    <row r="6149" spans="5:20" x14ac:dyDescent="0.3">
      <c r="E6149" s="26">
        <v>73.831699999999998</v>
      </c>
      <c r="F6149" s="38">
        <v>0.99019000000000001</v>
      </c>
      <c r="G6149" s="38">
        <v>-13.25</v>
      </c>
      <c r="H6149" s="19">
        <f t="shared" si="859"/>
        <v>0.96383040793495145</v>
      </c>
      <c r="I6149" s="19">
        <f t="shared" si="860"/>
        <v>-0.22695193508746528</v>
      </c>
      <c r="J6149" s="20" t="str">
        <f t="shared" si="864"/>
        <v>0,963830407934951-0,226951935087465j</v>
      </c>
      <c r="K6149" s="20" t="str">
        <f t="shared" si="865"/>
        <v>18,4830148230794-429,707714335549j</v>
      </c>
      <c r="L6149" s="21">
        <f t="shared" si="866"/>
        <v>18.483014823079401</v>
      </c>
      <c r="M6149" s="21">
        <f t="shared" si="867"/>
        <v>-429.70771433554899</v>
      </c>
      <c r="N6149" s="21">
        <f t="shared" si="861"/>
        <v>18.483014823079401</v>
      </c>
      <c r="O6149" s="40">
        <f t="shared" si="862"/>
        <v>-0.92629733327585206</v>
      </c>
      <c r="P6149" s="32">
        <f t="shared" si="863"/>
        <v>10008.667058224612</v>
      </c>
      <c r="R6149">
        <v>73.747900000000001</v>
      </c>
      <c r="S6149">
        <v>0.99016999999999999</v>
      </c>
      <c r="T6149">
        <v>-13.22</v>
      </c>
    </row>
    <row r="6150" spans="5:20" x14ac:dyDescent="0.3">
      <c r="E6150" s="26">
        <v>73.843699999999998</v>
      </c>
      <c r="F6150" s="38">
        <v>0.99017999999999995</v>
      </c>
      <c r="G6150" s="38">
        <v>-13.26</v>
      </c>
      <c r="H6150" s="19">
        <f t="shared" si="859"/>
        <v>0.96378104927765917</v>
      </c>
      <c r="I6150" s="19">
        <f t="shared" si="860"/>
        <v>-0.22711785806768703</v>
      </c>
      <c r="J6150" s="20" t="str">
        <f t="shared" si="864"/>
        <v>0,963781049277659-0,227117858067687j</v>
      </c>
      <c r="K6150" s="20" t="str">
        <f t="shared" si="865"/>
        <v>18,4741598763568-429,380316490221j</v>
      </c>
      <c r="L6150" s="21">
        <f t="shared" si="866"/>
        <v>18.474159876356801</v>
      </c>
      <c r="M6150" s="21">
        <f t="shared" si="867"/>
        <v>-429.38031649022099</v>
      </c>
      <c r="N6150" s="21">
        <f t="shared" si="861"/>
        <v>18.474159876356801</v>
      </c>
      <c r="O6150" s="40">
        <f t="shared" si="862"/>
        <v>-0.92544116608161742</v>
      </c>
      <c r="P6150" s="32">
        <f t="shared" si="863"/>
        <v>9998.2219493926186</v>
      </c>
      <c r="R6150">
        <v>73.759900000000002</v>
      </c>
      <c r="S6150">
        <v>0.99016000000000004</v>
      </c>
      <c r="T6150">
        <v>-13.23</v>
      </c>
    </row>
    <row r="6151" spans="5:20" x14ac:dyDescent="0.3">
      <c r="E6151" s="26">
        <v>73.855699999999999</v>
      </c>
      <c r="F6151" s="38">
        <v>0.99016999999999999</v>
      </c>
      <c r="G6151" s="38">
        <v>-13.26</v>
      </c>
      <c r="H6151" s="19">
        <f t="shared" ref="H6151:H6214" si="868">F6151*COS(G6151*PI()/180)</f>
        <v>0.96377131588525311</v>
      </c>
      <c r="I6151" s="19">
        <f t="shared" ref="I6151:I6214" si="869">F6151*SIN(G6151*PI()/180)</f>
        <v>-0.22711556436494545</v>
      </c>
      <c r="J6151" s="20" t="str">
        <f t="shared" si="864"/>
        <v>0,963771315885253-0,227115564364945j</v>
      </c>
      <c r="K6151" s="20" t="str">
        <f t="shared" si="865"/>
        <v>18,4929974682248-429,378713446304j</v>
      </c>
      <c r="L6151" s="21">
        <f t="shared" si="866"/>
        <v>18.4929974682248</v>
      </c>
      <c r="M6151" s="21">
        <f t="shared" si="867"/>
        <v>-429.378713446304</v>
      </c>
      <c r="N6151" s="21">
        <f t="shared" ref="N6151:N6214" si="870">L6151</f>
        <v>18.4929974682248</v>
      </c>
      <c r="O6151" s="40">
        <f t="shared" ref="O6151:O6214" si="871">M6151/(2*PI()*E6151)</f>
        <v>-0.92528734685904745</v>
      </c>
      <c r="P6151" s="32">
        <f t="shared" ref="P6151:P6214" si="872">1/(IMREAL(IMDIV(1,K6151)))</f>
        <v>9988.0006382704905</v>
      </c>
      <c r="R6151">
        <v>73.771900000000002</v>
      </c>
      <c r="S6151">
        <v>0.99016999999999999</v>
      </c>
      <c r="T6151">
        <v>-13.23</v>
      </c>
    </row>
    <row r="6152" spans="5:20" x14ac:dyDescent="0.3">
      <c r="E6152" s="26">
        <v>73.867599999999996</v>
      </c>
      <c r="F6152" s="38">
        <v>0.99016000000000004</v>
      </c>
      <c r="G6152" s="38">
        <v>-13.27</v>
      </c>
      <c r="H6152" s="19">
        <f t="shared" si="868"/>
        <v>0.96372192907063958</v>
      </c>
      <c r="I6152" s="19">
        <f t="shared" si="869"/>
        <v>-0.22728147533040424</v>
      </c>
      <c r="J6152" s="20" t="str">
        <f t="shared" si="864"/>
        <v>0,96372192907064-0,227281475330404j</v>
      </c>
      <c r="K6152" s="20" t="str">
        <f t="shared" si="865"/>
        <v>18,4841206179921-429,05180931673j</v>
      </c>
      <c r="L6152" s="21">
        <f t="shared" si="866"/>
        <v>18.484120617992101</v>
      </c>
      <c r="M6152" s="21">
        <f t="shared" si="867"/>
        <v>-429.05180931672999</v>
      </c>
      <c r="N6152" s="21">
        <f t="shared" si="870"/>
        <v>18.484120617992101</v>
      </c>
      <c r="O6152" s="40">
        <f t="shared" si="871"/>
        <v>-0.92443393714265665</v>
      </c>
      <c r="P6152" s="32">
        <f t="shared" si="872"/>
        <v>9977.5976149745638</v>
      </c>
      <c r="R6152">
        <v>73.783799999999999</v>
      </c>
      <c r="S6152">
        <v>0.99017999999999995</v>
      </c>
      <c r="T6152">
        <v>-13.23</v>
      </c>
    </row>
    <row r="6153" spans="5:20" x14ac:dyDescent="0.3">
      <c r="E6153" s="26">
        <v>73.879599999999996</v>
      </c>
      <c r="F6153" s="38">
        <v>0.99019999999999997</v>
      </c>
      <c r="G6153" s="38">
        <v>-13.27</v>
      </c>
      <c r="H6153" s="19">
        <f t="shared" si="868"/>
        <v>0.96376086103836478</v>
      </c>
      <c r="I6153" s="19">
        <f t="shared" si="869"/>
        <v>-0.22729065693642064</v>
      </c>
      <c r="J6153" s="20" t="str">
        <f t="shared" si="864"/>
        <v>0,963760861038365-0,227290656936421j</v>
      </c>
      <c r="K6153" s="20" t="str">
        <f t="shared" si="865"/>
        <v>18,4088826101071-429,058203761369j</v>
      </c>
      <c r="L6153" s="21">
        <f t="shared" si="866"/>
        <v>18.408882610107099</v>
      </c>
      <c r="M6153" s="21">
        <f t="shared" si="867"/>
        <v>-429.05820376136899</v>
      </c>
      <c r="N6153" s="21">
        <f t="shared" si="870"/>
        <v>18.408882610107099</v>
      </c>
      <c r="O6153" s="40">
        <f t="shared" si="871"/>
        <v>-0.92429755985077777</v>
      </c>
      <c r="P6153" s="32">
        <f t="shared" si="872"/>
        <v>10018.523833305722</v>
      </c>
      <c r="R6153">
        <v>73.7958</v>
      </c>
      <c r="S6153">
        <v>0.99016000000000004</v>
      </c>
      <c r="T6153">
        <v>-13.24</v>
      </c>
    </row>
    <row r="6154" spans="5:20" x14ac:dyDescent="0.3">
      <c r="E6154" s="26">
        <v>73.891599999999997</v>
      </c>
      <c r="F6154" s="38">
        <v>0.99014000000000002</v>
      </c>
      <c r="G6154" s="38">
        <v>-13.27</v>
      </c>
      <c r="H6154" s="19">
        <f t="shared" si="868"/>
        <v>0.96370246308677698</v>
      </c>
      <c r="I6154" s="19">
        <f t="shared" si="869"/>
        <v>-0.22727688452739603</v>
      </c>
      <c r="J6154" s="20" t="str">
        <f t="shared" si="864"/>
        <v>0,963702463086777-0,227276884527396j</v>
      </c>
      <c r="K6154" s="20" t="str">
        <f t="shared" si="865"/>
        <v>18,5217395082648-429,048602252758j</v>
      </c>
      <c r="L6154" s="21">
        <f t="shared" si="866"/>
        <v>18.521739508264801</v>
      </c>
      <c r="M6154" s="21">
        <f t="shared" si="867"/>
        <v>-429.04860225275797</v>
      </c>
      <c r="N6154" s="21">
        <f t="shared" si="870"/>
        <v>18.521739508264801</v>
      </c>
      <c r="O6154" s="40">
        <f t="shared" si="871"/>
        <v>-0.92412677320825287</v>
      </c>
      <c r="P6154" s="32">
        <f t="shared" si="872"/>
        <v>9957.2590278122498</v>
      </c>
      <c r="R6154">
        <v>73.8078</v>
      </c>
      <c r="S6154">
        <v>0.99016999999999999</v>
      </c>
      <c r="T6154">
        <v>-13.24</v>
      </c>
    </row>
    <row r="6155" spans="5:20" x14ac:dyDescent="0.3">
      <c r="E6155" s="26">
        <v>73.903499999999994</v>
      </c>
      <c r="F6155" s="38">
        <v>0.99014999999999997</v>
      </c>
      <c r="G6155" s="38">
        <v>-13.28</v>
      </c>
      <c r="H6155" s="19">
        <f t="shared" si="868"/>
        <v>0.96367251370062357</v>
      </c>
      <c r="I6155" s="19">
        <f t="shared" si="869"/>
        <v>-0.22744737597501832</v>
      </c>
      <c r="J6155" s="20" t="str">
        <f t="shared" si="864"/>
        <v>0,963672513700624-0,227447375975018j</v>
      </c>
      <c r="K6155" s="20" t="str">
        <f t="shared" si="865"/>
        <v>18,4752500480988-428,725395815257j</v>
      </c>
      <c r="L6155" s="21">
        <f t="shared" si="866"/>
        <v>18.4752500480988</v>
      </c>
      <c r="M6155" s="21">
        <f t="shared" si="867"/>
        <v>-428.725395815257</v>
      </c>
      <c r="N6155" s="21">
        <f t="shared" si="870"/>
        <v>18.4752500480988</v>
      </c>
      <c r="O6155" s="40">
        <f t="shared" si="871"/>
        <v>-0.92328192809579435</v>
      </c>
      <c r="P6155" s="32">
        <f t="shared" si="872"/>
        <v>9967.215566873414</v>
      </c>
      <c r="R6155">
        <v>73.819699999999997</v>
      </c>
      <c r="S6155">
        <v>0.99017999999999995</v>
      </c>
      <c r="T6155">
        <v>-13.25</v>
      </c>
    </row>
    <row r="6156" spans="5:20" x14ac:dyDescent="0.3">
      <c r="E6156" s="26">
        <v>73.915499999999994</v>
      </c>
      <c r="F6156" s="38">
        <v>0.99016000000000004</v>
      </c>
      <c r="G6156" s="38">
        <v>-13.28</v>
      </c>
      <c r="H6156" s="19">
        <f t="shared" si="868"/>
        <v>0.96368224629178356</v>
      </c>
      <c r="I6156" s="19">
        <f t="shared" si="869"/>
        <v>-0.22744967307521502</v>
      </c>
      <c r="J6156" s="20" t="str">
        <f t="shared" ref="J6156:J6219" si="873">COMPLEX(H6156,I6156,"j")</f>
        <v>0,963682246291784-0,227449673075215j</v>
      </c>
      <c r="K6156" s="20" t="str">
        <f t="shared" ref="K6156:K6219" si="874">IMPRODUCT(IMDIV(IMSUM(1,J6156),IMSUB(1,J6156)),50)</f>
        <v>18,4564686287531-428,726994917947j</v>
      </c>
      <c r="L6156" s="21">
        <f t="shared" ref="L6156:L6219" si="875">IMREAL(K6156)</f>
        <v>18.4564686287531</v>
      </c>
      <c r="M6156" s="21">
        <f t="shared" ref="M6156:M6219" si="876">IMAGINARY(K6156)</f>
        <v>-428.72699491794702</v>
      </c>
      <c r="N6156" s="21">
        <f t="shared" si="870"/>
        <v>18.4564686287531</v>
      </c>
      <c r="O6156" s="40">
        <f t="shared" si="871"/>
        <v>-0.92313547873078272</v>
      </c>
      <c r="P6156" s="32">
        <f t="shared" si="872"/>
        <v>9977.3949778635088</v>
      </c>
      <c r="R6156">
        <v>73.831699999999998</v>
      </c>
      <c r="S6156">
        <v>0.99019000000000001</v>
      </c>
      <c r="T6156">
        <v>-13.25</v>
      </c>
    </row>
    <row r="6157" spans="5:20" x14ac:dyDescent="0.3">
      <c r="E6157" s="26">
        <v>73.927499999999995</v>
      </c>
      <c r="F6157" s="38">
        <v>0.99011000000000005</v>
      </c>
      <c r="G6157" s="38">
        <v>-13.29</v>
      </c>
      <c r="H6157" s="19">
        <f t="shared" si="868"/>
        <v>0.96359387320702727</v>
      </c>
      <c r="I6157" s="19">
        <f t="shared" si="869"/>
        <v>-0.22760636989741609</v>
      </c>
      <c r="J6157" s="20" t="str">
        <f t="shared" si="873"/>
        <v>0,963593873207027-0,227606369897416j</v>
      </c>
      <c r="K6157" s="20" t="str">
        <f t="shared" si="874"/>
        <v>18,5226459311598-428,394670623616j</v>
      </c>
      <c r="L6157" s="21">
        <f t="shared" si="875"/>
        <v>18.522645931159801</v>
      </c>
      <c r="M6157" s="21">
        <f t="shared" si="876"/>
        <v>-428.39467062361598</v>
      </c>
      <c r="N6157" s="21">
        <f t="shared" si="870"/>
        <v>18.522645931159801</v>
      </c>
      <c r="O6157" s="40">
        <f t="shared" si="871"/>
        <v>-0.92227018936083138</v>
      </c>
      <c r="P6157" s="32">
        <f t="shared" si="872"/>
        <v>9926.5020188989165</v>
      </c>
      <c r="R6157">
        <v>73.843699999999998</v>
      </c>
      <c r="S6157">
        <v>0.99017999999999995</v>
      </c>
      <c r="T6157">
        <v>-13.26</v>
      </c>
    </row>
    <row r="6158" spans="5:20" x14ac:dyDescent="0.3">
      <c r="E6158" s="26">
        <v>73.939400000000006</v>
      </c>
      <c r="F6158" s="38">
        <v>0.99014000000000002</v>
      </c>
      <c r="G6158" s="38">
        <v>-13.29</v>
      </c>
      <c r="H6158" s="19">
        <f t="shared" si="868"/>
        <v>0.9636230697773035</v>
      </c>
      <c r="I6158" s="19">
        <f t="shared" si="869"/>
        <v>-0.22761326629387399</v>
      </c>
      <c r="J6158" s="20" t="str">
        <f t="shared" si="873"/>
        <v>0,963623069777303-0,227613266293874j</v>
      </c>
      <c r="K6158" s="20" t="str">
        <f t="shared" si="874"/>
        <v>18,4663857606845-428,399471833455j</v>
      </c>
      <c r="L6158" s="21">
        <f t="shared" si="875"/>
        <v>18.466385760684499</v>
      </c>
      <c r="M6158" s="21">
        <f t="shared" si="876"/>
        <v>-428.39947183345498</v>
      </c>
      <c r="N6158" s="21">
        <f t="shared" si="870"/>
        <v>18.466385760684499</v>
      </c>
      <c r="O6158" s="40">
        <f t="shared" si="871"/>
        <v>-0.92213209141880426</v>
      </c>
      <c r="P6158" s="32">
        <f t="shared" si="872"/>
        <v>9956.8544301562888</v>
      </c>
      <c r="R6158">
        <v>73.855699999999999</v>
      </c>
      <c r="S6158">
        <v>0.99016999999999999</v>
      </c>
      <c r="T6158">
        <v>-13.26</v>
      </c>
    </row>
    <row r="6159" spans="5:20" x14ac:dyDescent="0.3">
      <c r="E6159" s="26">
        <v>73.951400000000007</v>
      </c>
      <c r="F6159" s="38">
        <v>0.99021999999999999</v>
      </c>
      <c r="G6159" s="38">
        <v>-13.3</v>
      </c>
      <c r="H6159" s="19">
        <f t="shared" si="868"/>
        <v>0.96366118340132834</v>
      </c>
      <c r="I6159" s="19">
        <f t="shared" si="869"/>
        <v>-0.22779985075840475</v>
      </c>
      <c r="J6159" s="20" t="str">
        <f t="shared" si="873"/>
        <v>0,963661183401328-0,227799850758405j</v>
      </c>
      <c r="K6159" s="20" t="str">
        <f t="shared" si="874"/>
        <v>18,2889976108636-428,088334190947j</v>
      </c>
      <c r="L6159" s="21">
        <f t="shared" si="875"/>
        <v>18.2889976108636</v>
      </c>
      <c r="M6159" s="21">
        <f t="shared" si="876"/>
        <v>-428.08833419094702</v>
      </c>
      <c r="N6159" s="21">
        <f t="shared" si="870"/>
        <v>18.2889976108636</v>
      </c>
      <c r="O6159" s="40">
        <f t="shared" si="871"/>
        <v>-0.92131284149406834</v>
      </c>
      <c r="P6159" s="32">
        <f t="shared" si="872"/>
        <v>10038.500371115797</v>
      </c>
      <c r="R6159">
        <v>73.867599999999996</v>
      </c>
      <c r="S6159">
        <v>0.99016000000000004</v>
      </c>
      <c r="T6159">
        <v>-13.27</v>
      </c>
    </row>
    <row r="6160" spans="5:20" x14ac:dyDescent="0.3">
      <c r="E6160" s="26">
        <v>73.963399999999993</v>
      </c>
      <c r="F6160" s="38">
        <v>0.99017999999999995</v>
      </c>
      <c r="G6160" s="38">
        <v>-13.3</v>
      </c>
      <c r="H6160" s="19">
        <f t="shared" si="868"/>
        <v>0.96362225624641717</v>
      </c>
      <c r="I6160" s="19">
        <f t="shared" si="869"/>
        <v>-0.22779064876891722</v>
      </c>
      <c r="J6160" s="20" t="str">
        <f t="shared" si="873"/>
        <v>0,963622256246417-0,227790648768917j</v>
      </c>
      <c r="K6160" s="20" t="str">
        <f t="shared" si="874"/>
        <v>18,3639000754875-428,081995850413j</v>
      </c>
      <c r="L6160" s="21">
        <f t="shared" si="875"/>
        <v>18.3639000754875</v>
      </c>
      <c r="M6160" s="21">
        <f t="shared" si="876"/>
        <v>-428.08199585041302</v>
      </c>
      <c r="N6160" s="21">
        <f t="shared" si="870"/>
        <v>18.3639000754875</v>
      </c>
      <c r="O6160" s="40">
        <f t="shared" si="871"/>
        <v>-0.92114972659771543</v>
      </c>
      <c r="P6160" s="32">
        <f t="shared" si="872"/>
        <v>9997.4094414898373</v>
      </c>
      <c r="R6160">
        <v>73.879599999999996</v>
      </c>
      <c r="S6160">
        <v>0.99019999999999997</v>
      </c>
      <c r="T6160">
        <v>-13.27</v>
      </c>
    </row>
    <row r="6161" spans="5:20" x14ac:dyDescent="0.3">
      <c r="E6161" s="26">
        <v>73.975399999999993</v>
      </c>
      <c r="F6161" s="38">
        <v>0.99012999999999995</v>
      </c>
      <c r="G6161" s="38">
        <v>-13.3</v>
      </c>
      <c r="H6161" s="19">
        <f t="shared" si="868"/>
        <v>0.96357359730277836</v>
      </c>
      <c r="I6161" s="19">
        <f t="shared" si="869"/>
        <v>-0.22777914628205784</v>
      </c>
      <c r="J6161" s="20" t="str">
        <f t="shared" si="873"/>
        <v>0,963573597302778-0,227779146282058j</v>
      </c>
      <c r="K6161" s="20" t="str">
        <f t="shared" si="874"/>
        <v>18,4575277578308-428,074036266232j</v>
      </c>
      <c r="L6161" s="21">
        <f t="shared" si="875"/>
        <v>18.4575277578308</v>
      </c>
      <c r="M6161" s="21">
        <f t="shared" si="876"/>
        <v>-428.07403626623199</v>
      </c>
      <c r="N6161" s="21">
        <f t="shared" si="870"/>
        <v>18.4575277578308</v>
      </c>
      <c r="O6161" s="40">
        <f t="shared" si="871"/>
        <v>-0.92098317658397388</v>
      </c>
      <c r="P6161" s="32">
        <f t="shared" si="872"/>
        <v>9946.5141412725006</v>
      </c>
      <c r="R6161">
        <v>73.891599999999997</v>
      </c>
      <c r="S6161">
        <v>0.99014000000000002</v>
      </c>
      <c r="T6161">
        <v>-13.27</v>
      </c>
    </row>
    <row r="6162" spans="5:20" x14ac:dyDescent="0.3">
      <c r="E6162" s="26">
        <v>73.987300000000005</v>
      </c>
      <c r="F6162" s="38">
        <v>0.99016000000000004</v>
      </c>
      <c r="G6162" s="38">
        <v>-13.31</v>
      </c>
      <c r="H6162" s="19">
        <f t="shared" si="868"/>
        <v>0.96356302182741616</v>
      </c>
      <c r="I6162" s="19">
        <f t="shared" si="869"/>
        <v>-0.22795422471807461</v>
      </c>
      <c r="J6162" s="20" t="str">
        <f t="shared" si="873"/>
        <v>0,963563021827416-0,227954224718075j</v>
      </c>
      <c r="K6162" s="20" t="str">
        <f t="shared" si="874"/>
        <v>18,3738853936781-427,755451125905j</v>
      </c>
      <c r="L6162" s="21">
        <f t="shared" si="875"/>
        <v>18.373885393678101</v>
      </c>
      <c r="M6162" s="21">
        <f t="shared" si="876"/>
        <v>-427.75545112590498</v>
      </c>
      <c r="N6162" s="21">
        <f t="shared" si="870"/>
        <v>18.373885393678101</v>
      </c>
      <c r="O6162" s="40">
        <f t="shared" si="871"/>
        <v>-0.92014973490303642</v>
      </c>
      <c r="P6162" s="32">
        <f t="shared" si="872"/>
        <v>9976.7861671467181</v>
      </c>
      <c r="R6162">
        <v>73.903499999999994</v>
      </c>
      <c r="S6162">
        <v>0.99014999999999997</v>
      </c>
      <c r="T6162">
        <v>-13.28</v>
      </c>
    </row>
    <row r="6163" spans="5:20" x14ac:dyDescent="0.3">
      <c r="E6163" s="26">
        <v>73.999300000000005</v>
      </c>
      <c r="F6163" s="38">
        <v>0.99016000000000004</v>
      </c>
      <c r="G6163" s="38">
        <v>-13.31</v>
      </c>
      <c r="H6163" s="19">
        <f t="shared" si="868"/>
        <v>0.96356302182741616</v>
      </c>
      <c r="I6163" s="19">
        <f t="shared" si="869"/>
        <v>-0.22795422471807461</v>
      </c>
      <c r="J6163" s="20" t="str">
        <f t="shared" si="873"/>
        <v>0,963563021827416-0,227954224718075j</v>
      </c>
      <c r="K6163" s="20" t="str">
        <f t="shared" si="874"/>
        <v>18,3738853936781-427,755451125905j</v>
      </c>
      <c r="L6163" s="21">
        <f t="shared" si="875"/>
        <v>18.373885393678101</v>
      </c>
      <c r="M6163" s="21">
        <f t="shared" si="876"/>
        <v>-427.75545112590498</v>
      </c>
      <c r="N6163" s="21">
        <f t="shared" si="870"/>
        <v>18.373885393678101</v>
      </c>
      <c r="O6163" s="40">
        <f t="shared" si="871"/>
        <v>-0.9200005200210194</v>
      </c>
      <c r="P6163" s="32">
        <f t="shared" si="872"/>
        <v>9976.7861671467181</v>
      </c>
      <c r="R6163">
        <v>73.915499999999994</v>
      </c>
      <c r="S6163">
        <v>0.99016000000000004</v>
      </c>
      <c r="T6163">
        <v>-13.28</v>
      </c>
    </row>
    <row r="6164" spans="5:20" x14ac:dyDescent="0.3">
      <c r="E6164" s="26">
        <v>74.011300000000006</v>
      </c>
      <c r="F6164" s="38">
        <v>0.99019000000000001</v>
      </c>
      <c r="G6164" s="38">
        <v>-13.32</v>
      </c>
      <c r="H6164" s="19">
        <f t="shared" si="868"/>
        <v>0.96355241458939189</v>
      </c>
      <c r="I6164" s="19">
        <f t="shared" si="869"/>
        <v>-0.22812930640089321</v>
      </c>
      <c r="J6164" s="20" t="str">
        <f t="shared" si="873"/>
        <v>0,963552414589392-0,228129306400893j</v>
      </c>
      <c r="K6164" s="20" t="str">
        <f t="shared" si="874"/>
        <v>18,2904714586405-427,437310651459j</v>
      </c>
      <c r="L6164" s="21">
        <f t="shared" si="875"/>
        <v>18.2904714586405</v>
      </c>
      <c r="M6164" s="21">
        <f t="shared" si="876"/>
        <v>-427.43731065145897</v>
      </c>
      <c r="N6164" s="21">
        <f t="shared" si="870"/>
        <v>18.2904714586405</v>
      </c>
      <c r="O6164" s="40">
        <f t="shared" si="871"/>
        <v>-0.9191672197635461</v>
      </c>
      <c r="P6164" s="32">
        <f t="shared" si="872"/>
        <v>10007.243186542551</v>
      </c>
      <c r="R6164">
        <v>73.927499999999995</v>
      </c>
      <c r="S6164">
        <v>0.99011000000000005</v>
      </c>
      <c r="T6164">
        <v>-13.29</v>
      </c>
    </row>
    <row r="6165" spans="5:20" x14ac:dyDescent="0.3">
      <c r="E6165" s="26">
        <v>74.023200000000003</v>
      </c>
      <c r="F6165" s="38">
        <v>0.99014000000000002</v>
      </c>
      <c r="G6165" s="38">
        <v>-13.32</v>
      </c>
      <c r="H6165" s="19">
        <f t="shared" si="868"/>
        <v>0.96350375966384272</v>
      </c>
      <c r="I6165" s="19">
        <f t="shared" si="869"/>
        <v>-0.22811778692955939</v>
      </c>
      <c r="J6165" s="20" t="str">
        <f t="shared" si="873"/>
        <v>0,963503759663843-0,228117786929559j</v>
      </c>
      <c r="K6165" s="20" t="str">
        <f t="shared" si="874"/>
        <v>18,3838210631463-427,429394891873j</v>
      </c>
      <c r="L6165" s="21">
        <f t="shared" si="875"/>
        <v>18.3838210631463</v>
      </c>
      <c r="M6165" s="21">
        <f t="shared" si="876"/>
        <v>-427.42939489187302</v>
      </c>
      <c r="N6165" s="21">
        <f t="shared" si="870"/>
        <v>18.3838210631463</v>
      </c>
      <c r="O6165" s="40">
        <f t="shared" si="871"/>
        <v>-0.91900243463967124</v>
      </c>
      <c r="P6165" s="32">
        <f t="shared" si="872"/>
        <v>9956.2464117668733</v>
      </c>
      <c r="R6165">
        <v>73.939400000000006</v>
      </c>
      <c r="S6165">
        <v>0.99014000000000002</v>
      </c>
      <c r="T6165">
        <v>-13.29</v>
      </c>
    </row>
    <row r="6166" spans="5:20" x14ac:dyDescent="0.3">
      <c r="E6166" s="26">
        <v>74.035200000000003</v>
      </c>
      <c r="F6166" s="38">
        <v>0.99019000000000001</v>
      </c>
      <c r="G6166" s="38">
        <v>-13.33</v>
      </c>
      <c r="H6166" s="19">
        <f t="shared" si="868"/>
        <v>0.96351258383868177</v>
      </c>
      <c r="I6166" s="19">
        <f t="shared" si="869"/>
        <v>-0.22829747454693267</v>
      </c>
      <c r="J6166" s="20" t="str">
        <f t="shared" si="873"/>
        <v>0,963512583838682-0,228297474546933j</v>
      </c>
      <c r="K6166" s="20" t="str">
        <f t="shared" si="874"/>
        <v>18,2632120144214-427,114894583189j</v>
      </c>
      <c r="L6166" s="21">
        <f t="shared" si="875"/>
        <v>18.263212014421399</v>
      </c>
      <c r="M6166" s="21">
        <f t="shared" si="876"/>
        <v>-427.11489458318903</v>
      </c>
      <c r="N6166" s="21">
        <f t="shared" si="870"/>
        <v>18.263212014421399</v>
      </c>
      <c r="O6166" s="40">
        <f t="shared" si="871"/>
        <v>-0.91817739049922631</v>
      </c>
      <c r="P6166" s="32">
        <f t="shared" si="872"/>
        <v>10007.039174904006</v>
      </c>
      <c r="R6166">
        <v>73.951400000000007</v>
      </c>
      <c r="S6166">
        <v>0.99021999999999999</v>
      </c>
      <c r="T6166">
        <v>-13.3</v>
      </c>
    </row>
    <row r="6167" spans="5:20" x14ac:dyDescent="0.3">
      <c r="E6167" s="26">
        <v>74.047200000000004</v>
      </c>
      <c r="F6167" s="38">
        <v>0.99016999999999999</v>
      </c>
      <c r="G6167" s="38">
        <v>-13.33</v>
      </c>
      <c r="H6167" s="19">
        <f t="shared" si="868"/>
        <v>0.96349312267296927</v>
      </c>
      <c r="I6167" s="19">
        <f t="shared" si="869"/>
        <v>-0.22829286336171473</v>
      </c>
      <c r="J6167" s="20" t="str">
        <f t="shared" si="873"/>
        <v>0,963493122672969-0,228292863361715j</v>
      </c>
      <c r="K6167" s="20" t="str">
        <f t="shared" si="874"/>
        <v>18,3004964596871-427,111740238144j</v>
      </c>
      <c r="L6167" s="21">
        <f t="shared" si="875"/>
        <v>18.3004964596871</v>
      </c>
      <c r="M6167" s="21">
        <f t="shared" si="876"/>
        <v>-427.11174023814402</v>
      </c>
      <c r="N6167" s="21">
        <f t="shared" si="870"/>
        <v>18.3004964596871</v>
      </c>
      <c r="O6167" s="40">
        <f t="shared" si="871"/>
        <v>-0.91802181191837362</v>
      </c>
      <c r="P6167" s="32">
        <f t="shared" si="872"/>
        <v>9986.5786276625859</v>
      </c>
      <c r="R6167">
        <v>73.963399999999993</v>
      </c>
      <c r="S6167">
        <v>0.99017999999999995</v>
      </c>
      <c r="T6167">
        <v>-13.3</v>
      </c>
    </row>
    <row r="6168" spans="5:20" x14ac:dyDescent="0.3">
      <c r="E6168" s="26">
        <v>74.059100000000001</v>
      </c>
      <c r="F6168" s="38">
        <v>0.99014000000000002</v>
      </c>
      <c r="G6168" s="38">
        <v>-13.33</v>
      </c>
      <c r="H6168" s="19">
        <f t="shared" si="868"/>
        <v>0.96346393092440075</v>
      </c>
      <c r="I6168" s="19">
        <f t="shared" si="869"/>
        <v>-0.22828594658388784</v>
      </c>
      <c r="J6168" s="20" t="str">
        <f t="shared" si="873"/>
        <v>0,963463930924401-0,228285946583888j</v>
      </c>
      <c r="K6168" s="20" t="str">
        <f t="shared" si="874"/>
        <v>18,3564230007601-427,106996582701j</v>
      </c>
      <c r="L6168" s="21">
        <f t="shared" si="875"/>
        <v>18.356423000760099</v>
      </c>
      <c r="M6168" s="21">
        <f t="shared" si="876"/>
        <v>-427.10699658270102</v>
      </c>
      <c r="N6168" s="21">
        <f t="shared" si="870"/>
        <v>18.356423000760099</v>
      </c>
      <c r="O6168" s="40">
        <f t="shared" si="871"/>
        <v>-0.91786410765550908</v>
      </c>
      <c r="P6168" s="32">
        <f t="shared" si="872"/>
        <v>9956.0434398199905</v>
      </c>
      <c r="R6168">
        <v>73.975399999999993</v>
      </c>
      <c r="S6168">
        <v>0.99012999999999995</v>
      </c>
      <c r="T6168">
        <v>-13.3</v>
      </c>
    </row>
    <row r="6169" spans="5:20" x14ac:dyDescent="0.3">
      <c r="E6169" s="26">
        <v>74.071100000000001</v>
      </c>
      <c r="F6169" s="38">
        <v>0.99014999999999997</v>
      </c>
      <c r="G6169" s="38">
        <v>-13.34</v>
      </c>
      <c r="H6169" s="19">
        <f t="shared" si="868"/>
        <v>0.96343380301647508</v>
      </c>
      <c r="I6169" s="19">
        <f t="shared" si="869"/>
        <v>-0.22845640657510966</v>
      </c>
      <c r="J6169" s="20" t="str">
        <f t="shared" si="873"/>
        <v>0,963433803016475-0,22845640657511j</v>
      </c>
      <c r="K6169" s="20" t="str">
        <f t="shared" si="874"/>
        <v>18,3104718805094-426,786656110358j</v>
      </c>
      <c r="L6169" s="21">
        <f t="shared" si="875"/>
        <v>18.3104718805094</v>
      </c>
      <c r="M6169" s="21">
        <f t="shared" si="876"/>
        <v>-426.78665611035802</v>
      </c>
      <c r="N6169" s="21">
        <f t="shared" si="870"/>
        <v>18.3104718805094</v>
      </c>
      <c r="O6169" s="40">
        <f t="shared" si="871"/>
        <v>-0.91702709917396041</v>
      </c>
      <c r="P6169" s="32">
        <f t="shared" si="872"/>
        <v>9965.9978402080942</v>
      </c>
      <c r="R6169">
        <v>73.987300000000005</v>
      </c>
      <c r="S6169">
        <v>0.99016000000000004</v>
      </c>
      <c r="T6169">
        <v>-13.31</v>
      </c>
    </row>
    <row r="6170" spans="5:20" x14ac:dyDescent="0.3">
      <c r="E6170" s="26">
        <v>74.083100000000002</v>
      </c>
      <c r="F6170" s="38">
        <v>0.99019000000000001</v>
      </c>
      <c r="G6170" s="38">
        <v>-13.34</v>
      </c>
      <c r="H6170" s="19">
        <f t="shared" si="868"/>
        <v>0.96347272373769988</v>
      </c>
      <c r="I6170" s="19">
        <f t="shared" si="869"/>
        <v>-0.22846563573863338</v>
      </c>
      <c r="J6170" s="20" t="str">
        <f t="shared" si="873"/>
        <v>0,9634727237377-0,228465635738633j</v>
      </c>
      <c r="K6170" s="20" t="str">
        <f t="shared" si="874"/>
        <v>18,2360137050435-426,792957116349j</v>
      </c>
      <c r="L6170" s="21">
        <f t="shared" si="875"/>
        <v>18.236013705043501</v>
      </c>
      <c r="M6170" s="21">
        <f t="shared" si="876"/>
        <v>-426.79295711634899</v>
      </c>
      <c r="N6170" s="21">
        <f t="shared" si="870"/>
        <v>18.236013705043501</v>
      </c>
      <c r="O6170" s="40">
        <f t="shared" si="871"/>
        <v>-0.91689209552346285</v>
      </c>
      <c r="P6170" s="32">
        <f t="shared" si="872"/>
        <v>10006.8350129337</v>
      </c>
      <c r="R6170">
        <v>73.999300000000005</v>
      </c>
      <c r="S6170">
        <v>0.99016000000000004</v>
      </c>
      <c r="T6170">
        <v>-13.31</v>
      </c>
    </row>
    <row r="6171" spans="5:20" x14ac:dyDescent="0.3">
      <c r="E6171" s="26">
        <v>74.095100000000002</v>
      </c>
      <c r="F6171" s="38">
        <v>0.99017999999999995</v>
      </c>
      <c r="G6171" s="38">
        <v>-13.35</v>
      </c>
      <c r="H6171" s="19">
        <f t="shared" si="868"/>
        <v>0.96342310451020075</v>
      </c>
      <c r="I6171" s="19">
        <f t="shared" si="869"/>
        <v>-0.22863148098179017</v>
      </c>
      <c r="J6171" s="20" t="str">
        <f t="shared" si="873"/>
        <v>0,963423104510201-0,22863148098179j</v>
      </c>
      <c r="K6171" s="20" t="str">
        <f t="shared" si="874"/>
        <v>18,227463315735-426,469927877221j</v>
      </c>
      <c r="L6171" s="21">
        <f t="shared" si="875"/>
        <v>18.227463315735001</v>
      </c>
      <c r="M6171" s="21">
        <f t="shared" si="876"/>
        <v>-426.46992787722098</v>
      </c>
      <c r="N6171" s="21">
        <f t="shared" si="870"/>
        <v>18.227463315735001</v>
      </c>
      <c r="O6171" s="40">
        <f t="shared" si="871"/>
        <v>-0.91604974015425866</v>
      </c>
      <c r="P6171" s="32">
        <f t="shared" si="872"/>
        <v>9996.3904272535037</v>
      </c>
      <c r="R6171">
        <v>74.011300000000006</v>
      </c>
      <c r="S6171">
        <v>0.99019000000000001</v>
      </c>
      <c r="T6171">
        <v>-13.32</v>
      </c>
    </row>
    <row r="6172" spans="5:20" x14ac:dyDescent="0.3">
      <c r="E6172" s="26">
        <v>74.106999999999999</v>
      </c>
      <c r="F6172" s="38">
        <v>0.99016000000000004</v>
      </c>
      <c r="G6172" s="38">
        <v>-13.35</v>
      </c>
      <c r="H6172" s="19">
        <f t="shared" si="868"/>
        <v>0.9634036449552813</v>
      </c>
      <c r="I6172" s="19">
        <f t="shared" si="869"/>
        <v>-0.22862686300362497</v>
      </c>
      <c r="J6172" s="20" t="str">
        <f t="shared" si="873"/>
        <v>0,963403644955281-0,228626863003625j</v>
      </c>
      <c r="K6172" s="20" t="str">
        <f t="shared" si="874"/>
        <v>18,2646372032084-426,466784431917j</v>
      </c>
      <c r="L6172" s="21">
        <f t="shared" si="875"/>
        <v>18.264637203208402</v>
      </c>
      <c r="M6172" s="21">
        <f t="shared" si="876"/>
        <v>-426.46678443191701</v>
      </c>
      <c r="N6172" s="21">
        <f t="shared" si="870"/>
        <v>18.264637203208402</v>
      </c>
      <c r="O6172" s="40">
        <f t="shared" si="871"/>
        <v>-0.91589589116878778</v>
      </c>
      <c r="P6172" s="32">
        <f t="shared" si="872"/>
        <v>9975.9723211943328</v>
      </c>
      <c r="R6172">
        <v>74.023200000000003</v>
      </c>
      <c r="S6172">
        <v>0.99014000000000002</v>
      </c>
      <c r="T6172">
        <v>-13.32</v>
      </c>
    </row>
    <row r="6173" spans="5:20" x14ac:dyDescent="0.3">
      <c r="E6173" s="26">
        <v>74.119</v>
      </c>
      <c r="F6173" s="38">
        <v>0.99016000000000004</v>
      </c>
      <c r="G6173" s="38">
        <v>-13.36</v>
      </c>
      <c r="H6173" s="19">
        <f t="shared" si="868"/>
        <v>0.96336372736682818</v>
      </c>
      <c r="I6173" s="19">
        <f t="shared" si="869"/>
        <v>-0.22879500517688692</v>
      </c>
      <c r="J6173" s="20" t="str">
        <f t="shared" si="873"/>
        <v>0,963363727366828-0,228795005176887j</v>
      </c>
      <c r="K6173" s="20" t="str">
        <f t="shared" si="874"/>
        <v>18,2374779998365-426,14581151725j</v>
      </c>
      <c r="L6173" s="21">
        <f t="shared" si="875"/>
        <v>18.2374779998365</v>
      </c>
      <c r="M6173" s="21">
        <f t="shared" si="876"/>
        <v>-426.14581151725002</v>
      </c>
      <c r="N6173" s="21">
        <f t="shared" si="870"/>
        <v>18.2374779998365</v>
      </c>
      <c r="O6173" s="40">
        <f t="shared" si="871"/>
        <v>-0.91505838423180941</v>
      </c>
      <c r="P6173" s="32">
        <f t="shared" si="872"/>
        <v>9975.7684850460919</v>
      </c>
      <c r="R6173">
        <v>74.035200000000003</v>
      </c>
      <c r="S6173">
        <v>0.99019000000000001</v>
      </c>
      <c r="T6173">
        <v>-13.33</v>
      </c>
    </row>
    <row r="6174" spans="5:20" x14ac:dyDescent="0.3">
      <c r="E6174" s="26">
        <v>74.131</v>
      </c>
      <c r="F6174" s="38">
        <v>0.99014999999999997</v>
      </c>
      <c r="G6174" s="38">
        <v>-13.36</v>
      </c>
      <c r="H6174" s="19">
        <f t="shared" si="868"/>
        <v>0.9633539979925112</v>
      </c>
      <c r="I6174" s="19">
        <f t="shared" si="869"/>
        <v>-0.22879269448967293</v>
      </c>
      <c r="J6174" s="20" t="str">
        <f t="shared" si="873"/>
        <v>0,963353997992511-0,228792694489673j</v>
      </c>
      <c r="K6174" s="20" t="str">
        <f t="shared" si="874"/>
        <v>18,2560373808711-426,14424090153j</v>
      </c>
      <c r="L6174" s="21">
        <f t="shared" si="875"/>
        <v>18.256037380871099</v>
      </c>
      <c r="M6174" s="21">
        <f t="shared" si="876"/>
        <v>-426.14424090153</v>
      </c>
      <c r="N6174" s="21">
        <f t="shared" si="870"/>
        <v>18.256037380871099</v>
      </c>
      <c r="O6174" s="40">
        <f t="shared" si="871"/>
        <v>-0.9149068865875537</v>
      </c>
      <c r="P6174" s="32">
        <f t="shared" si="872"/>
        <v>9965.5907335632564</v>
      </c>
      <c r="R6174">
        <v>74.047200000000004</v>
      </c>
      <c r="S6174">
        <v>0.99016999999999999</v>
      </c>
      <c r="T6174">
        <v>-13.33</v>
      </c>
    </row>
    <row r="6175" spans="5:20" x14ac:dyDescent="0.3">
      <c r="E6175" s="26">
        <v>74.142899999999997</v>
      </c>
      <c r="F6175" s="38">
        <v>0.99017999999999995</v>
      </c>
      <c r="G6175" s="38">
        <v>-13.37</v>
      </c>
      <c r="H6175" s="19">
        <f t="shared" si="868"/>
        <v>0.96334323837439317</v>
      </c>
      <c r="I6175" s="19">
        <f t="shared" si="869"/>
        <v>-0.22896776515120423</v>
      </c>
      <c r="J6175" s="20" t="str">
        <f t="shared" si="873"/>
        <v>0,963343238374393-0,228967765151204j</v>
      </c>
      <c r="K6175" s="20" t="str">
        <f t="shared" si="874"/>
        <v>18,1733157144229-425,828443371678j</v>
      </c>
      <c r="L6175" s="21">
        <f t="shared" si="875"/>
        <v>18.173315714422898</v>
      </c>
      <c r="M6175" s="21">
        <f t="shared" si="876"/>
        <v>-425.82844337167802</v>
      </c>
      <c r="N6175" s="21">
        <f t="shared" si="870"/>
        <v>18.173315714422898</v>
      </c>
      <c r="O6175" s="40">
        <f t="shared" si="871"/>
        <v>-0.91408215313576624</v>
      </c>
      <c r="P6175" s="32">
        <f t="shared" si="872"/>
        <v>9995.9817703618937</v>
      </c>
      <c r="R6175">
        <v>74.059100000000001</v>
      </c>
      <c r="S6175">
        <v>0.99014000000000002</v>
      </c>
      <c r="T6175">
        <v>-13.33</v>
      </c>
    </row>
    <row r="6176" spans="5:20" x14ac:dyDescent="0.3">
      <c r="E6176" s="26">
        <v>74.154899999999998</v>
      </c>
      <c r="F6176" s="38">
        <v>0.99017999999999995</v>
      </c>
      <c r="G6176" s="38">
        <v>-13.37</v>
      </c>
      <c r="H6176" s="19">
        <f t="shared" si="868"/>
        <v>0.96334323837439317</v>
      </c>
      <c r="I6176" s="19">
        <f t="shared" si="869"/>
        <v>-0.22896776515120423</v>
      </c>
      <c r="J6176" s="20" t="str">
        <f t="shared" si="873"/>
        <v>0,963343238374393-0,228967765151204j</v>
      </c>
      <c r="K6176" s="20" t="str">
        <f t="shared" si="874"/>
        <v>18,1733157144229-425,828443371678j</v>
      </c>
      <c r="L6176" s="21">
        <f t="shared" si="875"/>
        <v>18.173315714422898</v>
      </c>
      <c r="M6176" s="21">
        <f t="shared" si="876"/>
        <v>-425.82844337167802</v>
      </c>
      <c r="N6176" s="21">
        <f t="shared" si="870"/>
        <v>18.173315714422898</v>
      </c>
      <c r="O6176" s="40">
        <f t="shared" si="871"/>
        <v>-0.91393423322976353</v>
      </c>
      <c r="P6176" s="32">
        <f t="shared" si="872"/>
        <v>9995.9817703618937</v>
      </c>
      <c r="R6176">
        <v>74.071100000000001</v>
      </c>
      <c r="S6176">
        <v>0.99014999999999997</v>
      </c>
      <c r="T6176">
        <v>-13.34</v>
      </c>
    </row>
    <row r="6177" spans="5:20" x14ac:dyDescent="0.3">
      <c r="E6177" s="26">
        <v>74.166899999999998</v>
      </c>
      <c r="F6177" s="38">
        <v>0.99016999999999999</v>
      </c>
      <c r="G6177" s="38">
        <v>-13.38</v>
      </c>
      <c r="H6177" s="19">
        <f t="shared" si="868"/>
        <v>0.9632935327210691</v>
      </c>
      <c r="I6177" s="19">
        <f t="shared" si="869"/>
        <v>-0.22913358269307132</v>
      </c>
      <c r="J6177" s="20" t="str">
        <f t="shared" si="873"/>
        <v>0,963293532721069-0,229133582693071j</v>
      </c>
      <c r="K6177" s="20" t="str">
        <f t="shared" si="874"/>
        <v>18,1648372277977-425,506852757261j</v>
      </c>
      <c r="L6177" s="21">
        <f t="shared" si="875"/>
        <v>18.164837227797701</v>
      </c>
      <c r="M6177" s="21">
        <f t="shared" si="876"/>
        <v>-425.50685275726102</v>
      </c>
      <c r="N6177" s="21">
        <f t="shared" si="870"/>
        <v>18.164837227797701</v>
      </c>
      <c r="O6177" s="40">
        <f t="shared" si="871"/>
        <v>-0.91309625905617431</v>
      </c>
      <c r="P6177" s="32">
        <f t="shared" si="872"/>
        <v>9985.5584049675108</v>
      </c>
      <c r="R6177">
        <v>74.083100000000002</v>
      </c>
      <c r="S6177">
        <v>0.99019000000000001</v>
      </c>
      <c r="T6177">
        <v>-13.34</v>
      </c>
    </row>
    <row r="6178" spans="5:20" x14ac:dyDescent="0.3">
      <c r="E6178" s="26">
        <v>74.178799999999995</v>
      </c>
      <c r="F6178" s="38">
        <v>0.99016000000000004</v>
      </c>
      <c r="G6178" s="38">
        <v>-13.38</v>
      </c>
      <c r="H6178" s="19">
        <f t="shared" si="868"/>
        <v>0.963283804153927</v>
      </c>
      <c r="I6178" s="19">
        <f t="shared" si="869"/>
        <v>-0.2291312686098059</v>
      </c>
      <c r="J6178" s="20" t="str">
        <f t="shared" si="873"/>
        <v>0,963283804153927-0,229131268609806j</v>
      </c>
      <c r="K6178" s="20" t="str">
        <f t="shared" si="874"/>
        <v>18,1833417315576-425,505290757911j</v>
      </c>
      <c r="L6178" s="21">
        <f t="shared" si="875"/>
        <v>18.183341731557601</v>
      </c>
      <c r="M6178" s="21">
        <f t="shared" si="876"/>
        <v>-425.50529075791098</v>
      </c>
      <c r="N6178" s="21">
        <f t="shared" si="870"/>
        <v>18.183341731557601</v>
      </c>
      <c r="O6178" s="40">
        <f t="shared" si="871"/>
        <v>-0.91294642587741648</v>
      </c>
      <c r="P6178" s="32">
        <f t="shared" si="872"/>
        <v>9975.3603632000777</v>
      </c>
      <c r="R6178">
        <v>74.095100000000002</v>
      </c>
      <c r="S6178">
        <v>0.99017999999999995</v>
      </c>
      <c r="T6178">
        <v>-13.35</v>
      </c>
    </row>
    <row r="6179" spans="5:20" x14ac:dyDescent="0.3">
      <c r="E6179" s="26">
        <v>74.190799999999996</v>
      </c>
      <c r="F6179" s="38">
        <v>0.99017999999999995</v>
      </c>
      <c r="G6179" s="38">
        <v>-13.38</v>
      </c>
      <c r="H6179" s="19">
        <f t="shared" si="868"/>
        <v>0.96330326128821131</v>
      </c>
      <c r="I6179" s="19">
        <f t="shared" si="869"/>
        <v>-0.22913589677633675</v>
      </c>
      <c r="J6179" s="20" t="str">
        <f t="shared" si="873"/>
        <v>0,963303261288211-0,229135896776337j</v>
      </c>
      <c r="K6179" s="20" t="str">
        <f t="shared" si="874"/>
        <v>18,1463327088466-425,508413156177j</v>
      </c>
      <c r="L6179" s="21">
        <f t="shared" si="875"/>
        <v>18.1463327088466</v>
      </c>
      <c r="M6179" s="21">
        <f t="shared" si="876"/>
        <v>-425.50841315617703</v>
      </c>
      <c r="N6179" s="21">
        <f t="shared" si="870"/>
        <v>18.1463327088466</v>
      </c>
      <c r="O6179" s="40">
        <f t="shared" si="871"/>
        <v>-0.91280545945041769</v>
      </c>
      <c r="P6179" s="32">
        <f t="shared" si="872"/>
        <v>9995.7772166846134</v>
      </c>
      <c r="R6179">
        <v>74.106999999999999</v>
      </c>
      <c r="S6179">
        <v>0.99016000000000004</v>
      </c>
      <c r="T6179">
        <v>-13.35</v>
      </c>
    </row>
    <row r="6180" spans="5:20" x14ac:dyDescent="0.3">
      <c r="E6180" s="26">
        <v>74.202799999999996</v>
      </c>
      <c r="F6180" s="38">
        <v>0.99016999999999999</v>
      </c>
      <c r="G6180" s="38">
        <v>-13.39</v>
      </c>
      <c r="H6180" s="19">
        <f t="shared" si="868"/>
        <v>0.96325352669502384</v>
      </c>
      <c r="I6180" s="19">
        <f t="shared" si="869"/>
        <v>-0.22930170564040522</v>
      </c>
      <c r="J6180" s="20" t="str">
        <f t="shared" si="873"/>
        <v>0,963253526695024-0,229301705640405j</v>
      </c>
      <c r="K6180" s="20" t="str">
        <f t="shared" si="874"/>
        <v>18,1378871565467-425,18729931054j</v>
      </c>
      <c r="L6180" s="21">
        <f t="shared" si="875"/>
        <v>18.1378871565467</v>
      </c>
      <c r="M6180" s="21">
        <f t="shared" si="876"/>
        <v>-425.18729931054003</v>
      </c>
      <c r="N6180" s="21">
        <f t="shared" si="870"/>
        <v>18.1378871565467</v>
      </c>
      <c r="O6180" s="40">
        <f t="shared" si="871"/>
        <v>-0.91196909584497721</v>
      </c>
      <c r="P6180" s="32">
        <f t="shared" si="872"/>
        <v>9985.3539104262873</v>
      </c>
      <c r="R6180">
        <v>74.119</v>
      </c>
      <c r="S6180">
        <v>0.99016000000000004</v>
      </c>
      <c r="T6180">
        <v>-13.36</v>
      </c>
    </row>
    <row r="6181" spans="5:20" x14ac:dyDescent="0.3">
      <c r="E6181" s="26">
        <v>74.214799999999997</v>
      </c>
      <c r="F6181" s="38">
        <v>0.99017999999999995</v>
      </c>
      <c r="G6181" s="38">
        <v>-13.39</v>
      </c>
      <c r="H6181" s="19">
        <f t="shared" si="868"/>
        <v>0.96326325485813413</v>
      </c>
      <c r="I6181" s="19">
        <f t="shared" si="869"/>
        <v>-0.22930402142159068</v>
      </c>
      <c r="J6181" s="20" t="str">
        <f t="shared" si="873"/>
        <v>0,963263254858134-0,229304021421591j</v>
      </c>
      <c r="K6181" s="20" t="str">
        <f t="shared" si="874"/>
        <v>18,1194099930495-425,188856224266j</v>
      </c>
      <c r="L6181" s="21">
        <f t="shared" si="875"/>
        <v>18.119409993049501</v>
      </c>
      <c r="M6181" s="21">
        <f t="shared" si="876"/>
        <v>-425.18885622426598</v>
      </c>
      <c r="N6181" s="21">
        <f t="shared" si="870"/>
        <v>18.119409993049501</v>
      </c>
      <c r="O6181" s="40">
        <f t="shared" si="871"/>
        <v>-0.91182497582262734</v>
      </c>
      <c r="P6181" s="32">
        <f t="shared" si="872"/>
        <v>9995.572512861625</v>
      </c>
      <c r="R6181">
        <v>74.131</v>
      </c>
      <c r="S6181">
        <v>0.99014999999999997</v>
      </c>
      <c r="T6181">
        <v>-13.36</v>
      </c>
    </row>
    <row r="6182" spans="5:20" x14ac:dyDescent="0.3">
      <c r="E6182" s="26">
        <v>74.226699999999994</v>
      </c>
      <c r="F6182" s="38">
        <v>0.99016000000000004</v>
      </c>
      <c r="G6182" s="38">
        <v>-13.4</v>
      </c>
      <c r="H6182" s="19">
        <f t="shared" si="868"/>
        <v>0.96320376356781612</v>
      </c>
      <c r="I6182" s="19">
        <f t="shared" si="869"/>
        <v>-0.22946750412377484</v>
      </c>
      <c r="J6182" s="20" t="str">
        <f t="shared" si="873"/>
        <v>0,963203763567816-0,229467504123775j</v>
      </c>
      <c r="K6182" s="20" t="str">
        <f t="shared" si="874"/>
        <v>18,1294471107786-424,866663052778j</v>
      </c>
      <c r="L6182" s="21">
        <f t="shared" si="875"/>
        <v>18.129447110778599</v>
      </c>
      <c r="M6182" s="21">
        <f t="shared" si="876"/>
        <v>-424.86666305277799</v>
      </c>
      <c r="N6182" s="21">
        <f t="shared" si="870"/>
        <v>18.129447110778599</v>
      </c>
      <c r="O6182" s="40">
        <f t="shared" si="871"/>
        <v>-0.91098795419718726</v>
      </c>
      <c r="P6182" s="32">
        <f t="shared" si="872"/>
        <v>9974.9516419962802</v>
      </c>
      <c r="R6182">
        <v>74.142899999999997</v>
      </c>
      <c r="S6182">
        <v>0.99017999999999995</v>
      </c>
      <c r="T6182">
        <v>-13.37</v>
      </c>
    </row>
    <row r="6183" spans="5:20" x14ac:dyDescent="0.3">
      <c r="E6183" s="26">
        <v>74.238699999999994</v>
      </c>
      <c r="F6183" s="38">
        <v>0.99016999999999999</v>
      </c>
      <c r="G6183" s="38">
        <v>-13.4</v>
      </c>
      <c r="H6183" s="19">
        <f t="shared" si="868"/>
        <v>0.96321349132659817</v>
      </c>
      <c r="I6183" s="19">
        <f t="shared" si="869"/>
        <v>-0.22946982160280976</v>
      </c>
      <c r="J6183" s="20" t="str">
        <f t="shared" si="873"/>
        <v>0,963213491326598-0,22946982160281j</v>
      </c>
      <c r="K6183" s="20" t="str">
        <f t="shared" si="874"/>
        <v>18,1109972564931-424,868218085006j</v>
      </c>
      <c r="L6183" s="21">
        <f t="shared" si="875"/>
        <v>18.1109972564931</v>
      </c>
      <c r="M6183" s="21">
        <f t="shared" si="876"/>
        <v>-424.86821808500599</v>
      </c>
      <c r="N6183" s="21">
        <f t="shared" si="870"/>
        <v>18.1109972564931</v>
      </c>
      <c r="O6183" s="40">
        <f t="shared" si="871"/>
        <v>-0.91084403513092382</v>
      </c>
      <c r="P6183" s="32">
        <f t="shared" si="872"/>
        <v>9985.1492658979969</v>
      </c>
      <c r="R6183">
        <v>74.154899999999998</v>
      </c>
      <c r="S6183">
        <v>0.99017999999999995</v>
      </c>
      <c r="T6183">
        <v>-13.37</v>
      </c>
    </row>
    <row r="6184" spans="5:20" x14ac:dyDescent="0.3">
      <c r="E6184" s="26">
        <v>74.250699999999995</v>
      </c>
      <c r="F6184" s="38">
        <v>0.99014999999999997</v>
      </c>
      <c r="G6184" s="38">
        <v>-13.41</v>
      </c>
      <c r="H6184" s="19">
        <f t="shared" si="868"/>
        <v>0.96315397190869667</v>
      </c>
      <c r="I6184" s="19">
        <f t="shared" si="869"/>
        <v>-0.22963329222153614</v>
      </c>
      <c r="J6184" s="20" t="str">
        <f t="shared" si="873"/>
        <v>0,963153971908697-0,229633292221536j</v>
      </c>
      <c r="K6184" s="20" t="str">
        <f t="shared" si="874"/>
        <v>18,1210125754125-424,546503313579j</v>
      </c>
      <c r="L6184" s="21">
        <f t="shared" si="875"/>
        <v>18.1210125754125</v>
      </c>
      <c r="M6184" s="21">
        <f t="shared" si="876"/>
        <v>-424.54650331357902</v>
      </c>
      <c r="N6184" s="21">
        <f t="shared" si="870"/>
        <v>18.1210125754125</v>
      </c>
      <c r="O6184" s="40">
        <f t="shared" si="871"/>
        <v>-0.91000723999552635</v>
      </c>
      <c r="P6184" s="32">
        <f t="shared" si="872"/>
        <v>9964.5703473297744</v>
      </c>
      <c r="R6184">
        <v>74.166899999999998</v>
      </c>
      <c r="S6184">
        <v>0.99016999999999999</v>
      </c>
      <c r="T6184">
        <v>-13.38</v>
      </c>
    </row>
    <row r="6185" spans="5:20" x14ac:dyDescent="0.3">
      <c r="E6185" s="26">
        <v>74.262600000000006</v>
      </c>
      <c r="F6185" s="38">
        <v>0.99016999999999999</v>
      </c>
      <c r="G6185" s="38">
        <v>-13.41</v>
      </c>
      <c r="H6185" s="19">
        <f t="shared" si="868"/>
        <v>0.96317342661701177</v>
      </c>
      <c r="I6185" s="19">
        <f t="shared" si="869"/>
        <v>-0.2296379305751638</v>
      </c>
      <c r="J6185" s="20" t="str">
        <f t="shared" si="873"/>
        <v>0,963173426617012-0,229637930575164j</v>
      </c>
      <c r="K6185" s="20" t="str">
        <f t="shared" si="874"/>
        <v>18,0841673487521-424,549608031765j</v>
      </c>
      <c r="L6185" s="21">
        <f t="shared" si="875"/>
        <v>18.0841673487521</v>
      </c>
      <c r="M6185" s="21">
        <f t="shared" si="876"/>
        <v>-424.54960803176499</v>
      </c>
      <c r="N6185" s="21">
        <f t="shared" si="870"/>
        <v>18.0841673487521</v>
      </c>
      <c r="O6185" s="40">
        <f t="shared" si="871"/>
        <v>-0.90986807229994671</v>
      </c>
      <c r="P6185" s="32">
        <f t="shared" si="872"/>
        <v>9984.9444713905341</v>
      </c>
      <c r="R6185">
        <v>74.178799999999995</v>
      </c>
      <c r="S6185">
        <v>0.99016000000000004</v>
      </c>
      <c r="T6185">
        <v>-13.38</v>
      </c>
    </row>
    <row r="6186" spans="5:20" x14ac:dyDescent="0.3">
      <c r="E6186" s="26">
        <v>74.274600000000007</v>
      </c>
      <c r="F6186" s="38">
        <v>0.99016999999999999</v>
      </c>
      <c r="G6186" s="38">
        <v>-13.42</v>
      </c>
      <c r="H6186" s="19">
        <f t="shared" si="868"/>
        <v>0.96313333256748512</v>
      </c>
      <c r="I6186" s="19">
        <f t="shared" si="869"/>
        <v>-0.2298060325523465</v>
      </c>
      <c r="J6186" s="20" t="str">
        <f t="shared" si="873"/>
        <v>0,963133332567485-0,229806032552346j</v>
      </c>
      <c r="K6186" s="20" t="str">
        <f t="shared" si="874"/>
        <v>18,0573972551096-424,231468105028j</v>
      </c>
      <c r="L6186" s="21">
        <f t="shared" si="875"/>
        <v>18.057397255109599</v>
      </c>
      <c r="M6186" s="21">
        <f t="shared" si="876"/>
        <v>-424.231468105028</v>
      </c>
      <c r="N6186" s="21">
        <f t="shared" si="870"/>
        <v>18.057397255109599</v>
      </c>
      <c r="O6186" s="40">
        <f t="shared" si="871"/>
        <v>-0.90903936425166798</v>
      </c>
      <c r="P6186" s="32">
        <f t="shared" si="872"/>
        <v>9984.7395269082153</v>
      </c>
      <c r="R6186">
        <v>74.190799999999996</v>
      </c>
      <c r="S6186">
        <v>0.99017999999999995</v>
      </c>
      <c r="T6186">
        <v>-13.38</v>
      </c>
    </row>
    <row r="6187" spans="5:20" x14ac:dyDescent="0.3">
      <c r="E6187" s="26">
        <v>74.286600000000007</v>
      </c>
      <c r="F6187" s="38">
        <v>0.99016000000000004</v>
      </c>
      <c r="G6187" s="38">
        <v>-13.42</v>
      </c>
      <c r="H6187" s="19">
        <f t="shared" si="868"/>
        <v>0.9631236056182485</v>
      </c>
      <c r="I6187" s="19">
        <f t="shared" si="869"/>
        <v>-0.22980371167782443</v>
      </c>
      <c r="J6187" s="20" t="str">
        <f t="shared" si="873"/>
        <v>0,963123605618249-0,229803711677824j</v>
      </c>
      <c r="K6187" s="20" t="str">
        <f t="shared" si="874"/>
        <v>18,0757927023324-424,229919998573j</v>
      </c>
      <c r="L6187" s="21">
        <f t="shared" si="875"/>
        <v>18.0757927023324</v>
      </c>
      <c r="M6187" s="21">
        <f t="shared" si="876"/>
        <v>-424.229919998573</v>
      </c>
      <c r="N6187" s="21">
        <f t="shared" si="870"/>
        <v>18.0757927023324</v>
      </c>
      <c r="O6187" s="40">
        <f t="shared" si="871"/>
        <v>-0.90888920444941879</v>
      </c>
      <c r="P6187" s="32">
        <f t="shared" si="872"/>
        <v>9974.5423214854636</v>
      </c>
      <c r="R6187">
        <v>74.202799999999996</v>
      </c>
      <c r="S6187">
        <v>0.99016999999999999</v>
      </c>
      <c r="T6187">
        <v>-13.39</v>
      </c>
    </row>
    <row r="6188" spans="5:20" x14ac:dyDescent="0.3">
      <c r="E6188" s="26">
        <v>74.298500000000004</v>
      </c>
      <c r="F6188" s="38">
        <v>0.99016000000000004</v>
      </c>
      <c r="G6188" s="38">
        <v>-13.42</v>
      </c>
      <c r="H6188" s="19">
        <f t="shared" si="868"/>
        <v>0.9631236056182485</v>
      </c>
      <c r="I6188" s="19">
        <f t="shared" si="869"/>
        <v>-0.22980371167782443</v>
      </c>
      <c r="J6188" s="20" t="str">
        <f t="shared" si="873"/>
        <v>0,963123605618249-0,229803711677824j</v>
      </c>
      <c r="K6188" s="20" t="str">
        <f t="shared" si="874"/>
        <v>18,0757927023324-424,229919998573j</v>
      </c>
      <c r="L6188" s="21">
        <f t="shared" si="875"/>
        <v>18.0757927023324</v>
      </c>
      <c r="M6188" s="21">
        <f t="shared" si="876"/>
        <v>-424.229919998573</v>
      </c>
      <c r="N6188" s="21">
        <f t="shared" si="870"/>
        <v>18.0757927023324</v>
      </c>
      <c r="O6188" s="40">
        <f t="shared" si="871"/>
        <v>-0.90874363244550294</v>
      </c>
      <c r="P6188" s="32">
        <f t="shared" si="872"/>
        <v>9974.5423214854636</v>
      </c>
      <c r="R6188">
        <v>74.214799999999997</v>
      </c>
      <c r="S6188">
        <v>0.99017999999999995</v>
      </c>
      <c r="T6188">
        <v>-13.39</v>
      </c>
    </row>
    <row r="6189" spans="5:20" x14ac:dyDescent="0.3">
      <c r="E6189" s="26">
        <v>74.310500000000005</v>
      </c>
      <c r="F6189" s="38">
        <v>0.99016999999999999</v>
      </c>
      <c r="G6189" s="38">
        <v>-13.43</v>
      </c>
      <c r="H6189" s="19">
        <f t="shared" si="868"/>
        <v>0.96309320917923946</v>
      </c>
      <c r="I6189" s="19">
        <f t="shared" si="869"/>
        <v>-0.22997412752923713</v>
      </c>
      <c r="J6189" s="20" t="str">
        <f t="shared" si="873"/>
        <v>0,963093209179239-0,229974127529237j</v>
      </c>
      <c r="K6189" s="20" t="str">
        <f t="shared" si="874"/>
        <v>18,0306867980058-423,913797262083j</v>
      </c>
      <c r="L6189" s="21">
        <f t="shared" si="875"/>
        <v>18.030686798005799</v>
      </c>
      <c r="M6189" s="21">
        <f t="shared" si="876"/>
        <v>-423.91379726208299</v>
      </c>
      <c r="N6189" s="21">
        <f t="shared" si="870"/>
        <v>18.030686798005799</v>
      </c>
      <c r="O6189" s="40">
        <f t="shared" si="871"/>
        <v>-0.90791982666132065</v>
      </c>
      <c r="P6189" s="32">
        <f t="shared" si="872"/>
        <v>9984.534432458664</v>
      </c>
      <c r="R6189">
        <v>74.226699999999994</v>
      </c>
      <c r="S6189">
        <v>0.99016000000000004</v>
      </c>
      <c r="T6189">
        <v>-13.4</v>
      </c>
    </row>
    <row r="6190" spans="5:20" x14ac:dyDescent="0.3">
      <c r="E6190" s="26">
        <v>74.322500000000005</v>
      </c>
      <c r="F6190" s="38">
        <v>0.99014000000000002</v>
      </c>
      <c r="G6190" s="38">
        <v>-13.43</v>
      </c>
      <c r="H6190" s="19">
        <f t="shared" si="868"/>
        <v>0.96306402954718096</v>
      </c>
      <c r="I6190" s="19">
        <f t="shared" si="869"/>
        <v>-0.22996715981275828</v>
      </c>
      <c r="J6190" s="20" t="str">
        <f t="shared" si="873"/>
        <v>0,963064029547181-0,229967159812758j</v>
      </c>
      <c r="K6190" s="20" t="str">
        <f t="shared" si="874"/>
        <v>18,0857917588978-423,909158536854j</v>
      </c>
      <c r="L6190" s="21">
        <f t="shared" si="875"/>
        <v>18.085791758897798</v>
      </c>
      <c r="M6190" s="21">
        <f t="shared" si="876"/>
        <v>-423.90915853685402</v>
      </c>
      <c r="N6190" s="21">
        <f t="shared" si="870"/>
        <v>18.085791758897798</v>
      </c>
      <c r="O6190" s="40">
        <f t="shared" si="871"/>
        <v>-0.90776330186775522</v>
      </c>
      <c r="P6190" s="32">
        <f t="shared" si="872"/>
        <v>9954.0054953027302</v>
      </c>
      <c r="R6190">
        <v>74.238699999999994</v>
      </c>
      <c r="S6190">
        <v>0.99016999999999999</v>
      </c>
      <c r="T6190">
        <v>-13.4</v>
      </c>
    </row>
    <row r="6191" spans="5:20" x14ac:dyDescent="0.3">
      <c r="E6191" s="26">
        <v>74.334500000000006</v>
      </c>
      <c r="F6191" s="38">
        <v>0.99021000000000003</v>
      </c>
      <c r="G6191" s="38">
        <v>-13.44</v>
      </c>
      <c r="H6191" s="19">
        <f t="shared" si="868"/>
        <v>0.96309196100752115</v>
      </c>
      <c r="I6191" s="19">
        <f t="shared" si="869"/>
        <v>-0.23015151257962088</v>
      </c>
      <c r="J6191" s="20" t="str">
        <f t="shared" si="873"/>
        <v>0,963091961007521-0,230151512579621j</v>
      </c>
      <c r="K6191" s="20" t="str">
        <f t="shared" si="874"/>
        <v>17,9306705453317-423,602743557899j</v>
      </c>
      <c r="L6191" s="21">
        <f t="shared" si="875"/>
        <v>17.930670545331701</v>
      </c>
      <c r="M6191" s="21">
        <f t="shared" si="876"/>
        <v>-423.60274355789898</v>
      </c>
      <c r="N6191" s="21">
        <f t="shared" si="870"/>
        <v>17.930670545331701</v>
      </c>
      <c r="O6191" s="40">
        <f t="shared" si="871"/>
        <v>-0.90696070525164141</v>
      </c>
      <c r="P6191" s="32">
        <f t="shared" si="872"/>
        <v>10025.324643689106</v>
      </c>
      <c r="R6191">
        <v>74.250699999999995</v>
      </c>
      <c r="S6191">
        <v>0.99014999999999997</v>
      </c>
      <c r="T6191">
        <v>-13.41</v>
      </c>
    </row>
    <row r="6192" spans="5:20" x14ac:dyDescent="0.3">
      <c r="E6192" s="26">
        <v>74.346400000000003</v>
      </c>
      <c r="F6192" s="38">
        <v>0.99017999999999995</v>
      </c>
      <c r="G6192" s="38">
        <v>-13.44</v>
      </c>
      <c r="H6192" s="19">
        <f t="shared" si="868"/>
        <v>0.96306278259200295</v>
      </c>
      <c r="I6192" s="19">
        <f t="shared" si="869"/>
        <v>-0.23014453977044161</v>
      </c>
      <c r="J6192" s="20" t="str">
        <f t="shared" si="873"/>
        <v>0,963062782592003-0,230144539770442j</v>
      </c>
      <c r="K6192" s="20" t="str">
        <f t="shared" si="874"/>
        <v>17,98569450613-423,598134105783j</v>
      </c>
      <c r="L6192" s="21">
        <f t="shared" si="875"/>
        <v>17.985694506129999</v>
      </c>
      <c r="M6192" s="21">
        <f t="shared" si="876"/>
        <v>-423.598134105783</v>
      </c>
      <c r="N6192" s="21">
        <f t="shared" si="870"/>
        <v>17.985694506129999</v>
      </c>
      <c r="O6192" s="40">
        <f t="shared" si="871"/>
        <v>-0.90680566816199493</v>
      </c>
      <c r="P6192" s="32">
        <f t="shared" si="872"/>
        <v>9994.5467417731052</v>
      </c>
      <c r="R6192">
        <v>74.262600000000006</v>
      </c>
      <c r="S6192">
        <v>0.99016999999999999</v>
      </c>
      <c r="T6192">
        <v>-13.41</v>
      </c>
    </row>
    <row r="6193" spans="5:20" x14ac:dyDescent="0.3">
      <c r="E6193" s="26">
        <v>74.358400000000003</v>
      </c>
      <c r="F6193" s="38">
        <v>0.99016999999999999</v>
      </c>
      <c r="G6193" s="38">
        <v>-13.45</v>
      </c>
      <c r="H6193" s="19">
        <f t="shared" si="868"/>
        <v>0.96301287439148076</v>
      </c>
      <c r="I6193" s="19">
        <f t="shared" si="869"/>
        <v>-0.23031029646166057</v>
      </c>
      <c r="J6193" s="20" t="str">
        <f t="shared" si="873"/>
        <v>0,963012874391481-0,230310296461661j</v>
      </c>
      <c r="K6193" s="20" t="str">
        <f t="shared" si="874"/>
        <v>17,9774440864753-423,279858672127j</v>
      </c>
      <c r="L6193" s="21">
        <f t="shared" si="875"/>
        <v>17.977444086475298</v>
      </c>
      <c r="M6193" s="21">
        <f t="shared" si="876"/>
        <v>-423.27985867212698</v>
      </c>
      <c r="N6193" s="21">
        <f t="shared" si="870"/>
        <v>17.977444086475298</v>
      </c>
      <c r="O6193" s="40">
        <f t="shared" si="871"/>
        <v>-0.90597809822303699</v>
      </c>
      <c r="P6193" s="32">
        <f t="shared" si="872"/>
        <v>9984.1237936826383</v>
      </c>
      <c r="R6193">
        <v>74.274600000000007</v>
      </c>
      <c r="S6193">
        <v>0.99016999999999999</v>
      </c>
      <c r="T6193">
        <v>-13.42</v>
      </c>
    </row>
    <row r="6194" spans="5:20" x14ac:dyDescent="0.3">
      <c r="E6194" s="26">
        <v>74.370400000000004</v>
      </c>
      <c r="F6194" s="38">
        <v>0.99014999999999997</v>
      </c>
      <c r="G6194" s="38">
        <v>-13.45</v>
      </c>
      <c r="H6194" s="19">
        <f t="shared" si="868"/>
        <v>0.96299342292608814</v>
      </c>
      <c r="I6194" s="19">
        <f t="shared" si="869"/>
        <v>-0.23030564452721572</v>
      </c>
      <c r="J6194" s="20" t="str">
        <f t="shared" si="873"/>
        <v>0,962993422926088-0,230305644527216j</v>
      </c>
      <c r="K6194" s="20" t="str">
        <f t="shared" si="874"/>
        <v>18,0140726493896-423,276781507064j</v>
      </c>
      <c r="L6194" s="21">
        <f t="shared" si="875"/>
        <v>18.0140726493896</v>
      </c>
      <c r="M6194" s="21">
        <f t="shared" si="876"/>
        <v>-423.27678150706402</v>
      </c>
      <c r="N6194" s="21">
        <f t="shared" si="870"/>
        <v>18.0140726493896</v>
      </c>
      <c r="O6194" s="40">
        <f t="shared" si="871"/>
        <v>-0.9058253293363675</v>
      </c>
      <c r="P6194" s="32">
        <f t="shared" si="872"/>
        <v>9963.7513442845666</v>
      </c>
      <c r="R6194">
        <v>74.286600000000007</v>
      </c>
      <c r="S6194">
        <v>0.99016000000000004</v>
      </c>
      <c r="T6194">
        <v>-13.42</v>
      </c>
    </row>
    <row r="6195" spans="5:20" x14ac:dyDescent="0.3">
      <c r="E6195" s="26">
        <v>74.382300000000001</v>
      </c>
      <c r="F6195" s="38">
        <v>0.99017999999999995</v>
      </c>
      <c r="G6195" s="38">
        <v>-13.46</v>
      </c>
      <c r="H6195" s="19">
        <f t="shared" si="868"/>
        <v>0.96298238832100536</v>
      </c>
      <c r="I6195" s="19">
        <f t="shared" si="869"/>
        <v>-0.23048069807160068</v>
      </c>
      <c r="J6195" s="20" t="str">
        <f t="shared" si="873"/>
        <v>0,962982388321005-0,230480698071601j</v>
      </c>
      <c r="K6195" s="20" t="str">
        <f t="shared" si="874"/>
        <v>17,9326241129451-422,9651216605j</v>
      </c>
      <c r="L6195" s="21">
        <f t="shared" si="875"/>
        <v>17.932624112945099</v>
      </c>
      <c r="M6195" s="21">
        <f t="shared" si="876"/>
        <v>-422.96512166050002</v>
      </c>
      <c r="N6195" s="21">
        <f t="shared" si="870"/>
        <v>17.932624112945099</v>
      </c>
      <c r="O6195" s="40">
        <f t="shared" si="871"/>
        <v>-0.90501355655489912</v>
      </c>
      <c r="P6195" s="32">
        <f t="shared" si="872"/>
        <v>9994.1353825334481</v>
      </c>
      <c r="R6195">
        <v>74.298500000000004</v>
      </c>
      <c r="S6195">
        <v>0.99016000000000004</v>
      </c>
      <c r="T6195">
        <v>-13.42</v>
      </c>
    </row>
    <row r="6196" spans="5:20" x14ac:dyDescent="0.3">
      <c r="E6196" s="26">
        <v>74.394300000000001</v>
      </c>
      <c r="F6196" s="38">
        <v>0.99016999999999999</v>
      </c>
      <c r="G6196" s="38">
        <v>-13.46</v>
      </c>
      <c r="H6196" s="19">
        <f t="shared" si="868"/>
        <v>0.96297266299441509</v>
      </c>
      <c r="I6196" s="19">
        <f t="shared" si="869"/>
        <v>-0.23047837040695313</v>
      </c>
      <c r="J6196" s="20" t="str">
        <f t="shared" si="873"/>
        <v>0,962972662994415-0,230478370406953j</v>
      </c>
      <c r="K6196" s="20" t="str">
        <f t="shared" si="874"/>
        <v>17,9509114802156-422,963588855038j</v>
      </c>
      <c r="L6196" s="21">
        <f t="shared" si="875"/>
        <v>17.950911480215598</v>
      </c>
      <c r="M6196" s="21">
        <f t="shared" si="876"/>
        <v>-422.96358885503798</v>
      </c>
      <c r="N6196" s="21">
        <f t="shared" si="870"/>
        <v>17.950911480215598</v>
      </c>
      <c r="O6196" s="40">
        <f t="shared" si="871"/>
        <v>-0.90486429624537612</v>
      </c>
      <c r="P6196" s="32">
        <f t="shared" si="872"/>
        <v>9983.9182493674925</v>
      </c>
      <c r="R6196">
        <v>74.310500000000005</v>
      </c>
      <c r="S6196">
        <v>0.99016999999999999</v>
      </c>
      <c r="T6196">
        <v>-13.43</v>
      </c>
    </row>
    <row r="6197" spans="5:20" x14ac:dyDescent="0.3">
      <c r="E6197" s="26">
        <v>74.406300000000002</v>
      </c>
      <c r="F6197" s="38">
        <v>0.99017999999999995</v>
      </c>
      <c r="G6197" s="38">
        <v>-13.46</v>
      </c>
      <c r="H6197" s="19">
        <f t="shared" si="868"/>
        <v>0.96298238832100536</v>
      </c>
      <c r="I6197" s="19">
        <f t="shared" si="869"/>
        <v>-0.23048069807160068</v>
      </c>
      <c r="J6197" s="20" t="str">
        <f t="shared" si="873"/>
        <v>0,962982388321005-0,230480698071601j</v>
      </c>
      <c r="K6197" s="20" t="str">
        <f t="shared" si="874"/>
        <v>17,9326241129451-422,9651216605j</v>
      </c>
      <c r="L6197" s="21">
        <f t="shared" si="875"/>
        <v>17.932624112945099</v>
      </c>
      <c r="M6197" s="21">
        <f t="shared" si="876"/>
        <v>-422.96512166050002</v>
      </c>
      <c r="N6197" s="21">
        <f t="shared" si="870"/>
        <v>17.932624112945099</v>
      </c>
      <c r="O6197" s="40">
        <f t="shared" si="871"/>
        <v>-0.90472164141656641</v>
      </c>
      <c r="P6197" s="32">
        <f t="shared" si="872"/>
        <v>9994.1353825334481</v>
      </c>
      <c r="R6197">
        <v>74.322500000000005</v>
      </c>
      <c r="S6197">
        <v>0.99014000000000002</v>
      </c>
      <c r="T6197">
        <v>-13.43</v>
      </c>
    </row>
    <row r="6198" spans="5:20" x14ac:dyDescent="0.3">
      <c r="E6198" s="26">
        <v>74.418199999999999</v>
      </c>
      <c r="F6198" s="38">
        <v>0.99019000000000001</v>
      </c>
      <c r="G6198" s="38">
        <v>-13.47</v>
      </c>
      <c r="H6198" s="19">
        <f t="shared" si="868"/>
        <v>0.96295187210390076</v>
      </c>
      <c r="I6198" s="19">
        <f t="shared" si="869"/>
        <v>-0.2306510960554766</v>
      </c>
      <c r="J6198" s="20" t="str">
        <f t="shared" si="873"/>
        <v>0,962951872103901-0,230651096055477j</v>
      </c>
      <c r="K6198" s="20" t="str">
        <f t="shared" si="874"/>
        <v>17,8879168084959-422,650841217038j</v>
      </c>
      <c r="L6198" s="21">
        <f t="shared" si="875"/>
        <v>17.887916808495898</v>
      </c>
      <c r="M6198" s="21">
        <f t="shared" si="876"/>
        <v>-422.65084121703802</v>
      </c>
      <c r="N6198" s="21">
        <f t="shared" si="870"/>
        <v>17.887916808495898</v>
      </c>
      <c r="O6198" s="40">
        <f t="shared" si="871"/>
        <v>-0.9039048321733042</v>
      </c>
      <c r="P6198" s="32">
        <f t="shared" si="872"/>
        <v>10004.167230038947</v>
      </c>
      <c r="R6198">
        <v>74.334500000000006</v>
      </c>
      <c r="S6198">
        <v>0.99021000000000003</v>
      </c>
      <c r="T6198">
        <v>-13.44</v>
      </c>
    </row>
    <row r="6199" spans="5:20" x14ac:dyDescent="0.3">
      <c r="E6199" s="26">
        <v>74.430199999999999</v>
      </c>
      <c r="F6199" s="38">
        <v>0.99016999999999999</v>
      </c>
      <c r="G6199" s="38">
        <v>-13.47</v>
      </c>
      <c r="H6199" s="19">
        <f t="shared" si="868"/>
        <v>0.9629324222635246</v>
      </c>
      <c r="I6199" s="19">
        <f t="shared" si="869"/>
        <v>-0.230646437331473</v>
      </c>
      <c r="J6199" s="20" t="str">
        <f t="shared" si="873"/>
        <v>0,962932422263525-0,230646437331473j</v>
      </c>
      <c r="K6199" s="20" t="str">
        <f t="shared" si="874"/>
        <v>17,9244378068165-422,647783981562j</v>
      </c>
      <c r="L6199" s="21">
        <f t="shared" si="875"/>
        <v>17.924437806816499</v>
      </c>
      <c r="M6199" s="21">
        <f t="shared" si="876"/>
        <v>-422.64778398156199</v>
      </c>
      <c r="N6199" s="21">
        <f t="shared" si="870"/>
        <v>17.924437806816499</v>
      </c>
      <c r="O6199" s="40">
        <f t="shared" si="871"/>
        <v>-0.90375256290458938</v>
      </c>
      <c r="P6199" s="32">
        <f t="shared" si="872"/>
        <v>9983.7125551107656</v>
      </c>
      <c r="R6199">
        <v>74.346400000000003</v>
      </c>
      <c r="S6199">
        <v>0.99017999999999995</v>
      </c>
      <c r="T6199">
        <v>-13.44</v>
      </c>
    </row>
    <row r="6200" spans="5:20" x14ac:dyDescent="0.3">
      <c r="E6200" s="26">
        <v>74.4422</v>
      </c>
      <c r="F6200" s="38">
        <v>0.99016000000000004</v>
      </c>
      <c r="G6200" s="38">
        <v>-13.48</v>
      </c>
      <c r="H6200" s="19">
        <f t="shared" si="868"/>
        <v>0.96288242768654564</v>
      </c>
      <c r="I6200" s="19">
        <f t="shared" si="869"/>
        <v>-0.2308121661708156</v>
      </c>
      <c r="J6200" s="20" t="str">
        <f t="shared" si="873"/>
        <v>0,962882427686546-0,230812166170816j</v>
      </c>
      <c r="K6200" s="20" t="str">
        <f t="shared" si="874"/>
        <v>17,9162565582651-422,330915450093j</v>
      </c>
      <c r="L6200" s="21">
        <f t="shared" si="875"/>
        <v>17.916256558265101</v>
      </c>
      <c r="M6200" s="21">
        <f t="shared" si="876"/>
        <v>-422.33091545009302</v>
      </c>
      <c r="N6200" s="21">
        <f t="shared" si="870"/>
        <v>17.916256558265101</v>
      </c>
      <c r="O6200" s="40">
        <f t="shared" si="871"/>
        <v>-0.90292942463290471</v>
      </c>
      <c r="P6200" s="32">
        <f t="shared" si="872"/>
        <v>9973.3107646052486</v>
      </c>
      <c r="R6200">
        <v>74.358400000000003</v>
      </c>
      <c r="S6200">
        <v>0.99016999999999999</v>
      </c>
      <c r="T6200">
        <v>-13.45</v>
      </c>
    </row>
    <row r="6201" spans="5:20" x14ac:dyDescent="0.3">
      <c r="E6201" s="26">
        <v>74.4542</v>
      </c>
      <c r="F6201" s="38">
        <v>0.99019000000000001</v>
      </c>
      <c r="G6201" s="38">
        <v>-13.48</v>
      </c>
      <c r="H6201" s="19">
        <f t="shared" si="868"/>
        <v>0.96291160122701447</v>
      </c>
      <c r="I6201" s="19">
        <f t="shared" si="869"/>
        <v>-0.23081915934867081</v>
      </c>
      <c r="J6201" s="20" t="str">
        <f t="shared" si="873"/>
        <v>0,962911601227014-0,230819159348671j</v>
      </c>
      <c r="K6201" s="20" t="str">
        <f t="shared" si="874"/>
        <v>17,8615555235879-422,335493476647j</v>
      </c>
      <c r="L6201" s="21">
        <f t="shared" si="875"/>
        <v>17.861555523587899</v>
      </c>
      <c r="M6201" s="21">
        <f t="shared" si="876"/>
        <v>-422.335493476647</v>
      </c>
      <c r="N6201" s="21">
        <f t="shared" si="870"/>
        <v>17.861555523587899</v>
      </c>
      <c r="O6201" s="40">
        <f t="shared" si="871"/>
        <v>-0.90279368296165008</v>
      </c>
      <c r="P6201" s="32">
        <f t="shared" si="872"/>
        <v>10003.960964089201</v>
      </c>
      <c r="R6201">
        <v>74.370400000000004</v>
      </c>
      <c r="S6201">
        <v>0.99014999999999997</v>
      </c>
      <c r="T6201">
        <v>-13.45</v>
      </c>
    </row>
    <row r="6202" spans="5:20" x14ac:dyDescent="0.3">
      <c r="E6202" s="26">
        <v>74.466099999999997</v>
      </c>
      <c r="F6202" s="38">
        <v>0.99016999999999999</v>
      </c>
      <c r="G6202" s="38">
        <v>-13.49</v>
      </c>
      <c r="H6202" s="19">
        <f t="shared" si="868"/>
        <v>0.9628518528051736</v>
      </c>
      <c r="I6202" s="19">
        <f t="shared" si="869"/>
        <v>-0.23098255009771668</v>
      </c>
      <c r="J6202" s="20" t="str">
        <f t="shared" si="873"/>
        <v>0,962851852805174-0,230982550097717j</v>
      </c>
      <c r="K6202" s="20" t="str">
        <f t="shared" si="874"/>
        <v>17,8716665620686-422,01756495872j</v>
      </c>
      <c r="L6202" s="21">
        <f t="shared" si="875"/>
        <v>17.871666562068601</v>
      </c>
      <c r="M6202" s="21">
        <f t="shared" si="876"/>
        <v>-422.01756495872002</v>
      </c>
      <c r="N6202" s="21">
        <f t="shared" si="870"/>
        <v>17.871666562068601</v>
      </c>
      <c r="O6202" s="40">
        <f t="shared" si="871"/>
        <v>-0.90196991026501094</v>
      </c>
      <c r="P6202" s="32">
        <f t="shared" si="872"/>
        <v>9983.3007167934902</v>
      </c>
      <c r="R6202">
        <v>74.382300000000001</v>
      </c>
      <c r="S6202">
        <v>0.99017999999999995</v>
      </c>
      <c r="T6202">
        <v>-13.46</v>
      </c>
    </row>
    <row r="6203" spans="5:20" x14ac:dyDescent="0.3">
      <c r="E6203" s="26">
        <v>74.478099999999998</v>
      </c>
      <c r="F6203" s="38">
        <v>0.99019999999999997</v>
      </c>
      <c r="G6203" s="38">
        <v>-13.49</v>
      </c>
      <c r="H6203" s="19">
        <f t="shared" si="868"/>
        <v>0.96288102512465823</v>
      </c>
      <c r="I6203" s="19">
        <f t="shared" si="869"/>
        <v>-0.23098954836720872</v>
      </c>
      <c r="J6203" s="20" t="str">
        <f t="shared" si="873"/>
        <v>0,962881025124658-0,230989548367209j</v>
      </c>
      <c r="K6203" s="20" t="str">
        <f t="shared" si="874"/>
        <v>17,8170457597211-422,022128149949j</v>
      </c>
      <c r="L6203" s="21">
        <f t="shared" si="875"/>
        <v>17.8170457597211</v>
      </c>
      <c r="M6203" s="21">
        <f t="shared" si="876"/>
        <v>-422.02212814994903</v>
      </c>
      <c r="N6203" s="21">
        <f t="shared" si="870"/>
        <v>17.8170457597211</v>
      </c>
      <c r="O6203" s="40">
        <f t="shared" si="871"/>
        <v>-0.90183433504917154</v>
      </c>
      <c r="P6203" s="32">
        <f t="shared" si="872"/>
        <v>10014.012770353291</v>
      </c>
      <c r="R6203">
        <v>74.394300000000001</v>
      </c>
      <c r="S6203">
        <v>0.99016999999999999</v>
      </c>
      <c r="T6203">
        <v>-13.46</v>
      </c>
    </row>
    <row r="6204" spans="5:20" x14ac:dyDescent="0.3">
      <c r="E6204" s="26">
        <v>74.490099999999998</v>
      </c>
      <c r="F6204" s="38">
        <v>0.99016999999999999</v>
      </c>
      <c r="G6204" s="38">
        <v>-13.49</v>
      </c>
      <c r="H6204" s="19">
        <f t="shared" si="868"/>
        <v>0.9628518528051736</v>
      </c>
      <c r="I6204" s="19">
        <f t="shared" si="869"/>
        <v>-0.23098255009771668</v>
      </c>
      <c r="J6204" s="20" t="str">
        <f t="shared" si="873"/>
        <v>0,962851852805174-0,230982550097717j</v>
      </c>
      <c r="K6204" s="20" t="str">
        <f t="shared" si="874"/>
        <v>17,8716665620686-422,01756495872j</v>
      </c>
      <c r="L6204" s="21">
        <f t="shared" si="875"/>
        <v>17.871666562068601</v>
      </c>
      <c r="M6204" s="21">
        <f t="shared" si="876"/>
        <v>-422.01756495872002</v>
      </c>
      <c r="N6204" s="21">
        <f t="shared" si="870"/>
        <v>17.871666562068601</v>
      </c>
      <c r="O6204" s="40">
        <f t="shared" si="871"/>
        <v>-0.90167930415968467</v>
      </c>
      <c r="P6204" s="32">
        <f t="shared" si="872"/>
        <v>9983.3007167934902</v>
      </c>
      <c r="R6204">
        <v>74.406300000000002</v>
      </c>
      <c r="S6204">
        <v>0.99017999999999995</v>
      </c>
      <c r="T6204">
        <v>-13.46</v>
      </c>
    </row>
    <row r="6205" spans="5:20" x14ac:dyDescent="0.3">
      <c r="E6205" s="26">
        <v>74.501999999999995</v>
      </c>
      <c r="F6205" s="38">
        <v>0.99019000000000001</v>
      </c>
      <c r="G6205" s="38">
        <v>-13.5</v>
      </c>
      <c r="H6205" s="19">
        <f t="shared" si="868"/>
        <v>0.96283097147857533</v>
      </c>
      <c r="I6205" s="19">
        <f t="shared" si="869"/>
        <v>-0.23115526483647897</v>
      </c>
      <c r="J6205" s="20" t="str">
        <f t="shared" si="873"/>
        <v>0,962830971478575-0,231155264836479j</v>
      </c>
      <c r="K6205" s="20" t="str">
        <f t="shared" si="874"/>
        <v>17,8090081806952-421,706185709764j</v>
      </c>
      <c r="L6205" s="21">
        <f t="shared" si="875"/>
        <v>17.809008180695201</v>
      </c>
      <c r="M6205" s="21">
        <f t="shared" si="876"/>
        <v>-421.70618570976399</v>
      </c>
      <c r="N6205" s="21">
        <f t="shared" si="870"/>
        <v>17.809008180695201</v>
      </c>
      <c r="O6205" s="40">
        <f t="shared" si="871"/>
        <v>-0.90087009728782774</v>
      </c>
      <c r="P6205" s="32">
        <f t="shared" si="872"/>
        <v>10003.547981485824</v>
      </c>
      <c r="R6205">
        <v>74.418199999999999</v>
      </c>
      <c r="S6205">
        <v>0.99019000000000001</v>
      </c>
      <c r="T6205">
        <v>-13.47</v>
      </c>
    </row>
    <row r="6206" spans="5:20" x14ac:dyDescent="0.3">
      <c r="E6206" s="26">
        <v>74.513999999999996</v>
      </c>
      <c r="F6206" s="38">
        <v>0.99019999999999997</v>
      </c>
      <c r="G6206" s="38">
        <v>-13.51</v>
      </c>
      <c r="H6206" s="19">
        <f t="shared" si="868"/>
        <v>0.96280033590109559</v>
      </c>
      <c r="I6206" s="19">
        <f t="shared" si="869"/>
        <v>-0.23132564317156321</v>
      </c>
      <c r="J6206" s="20" t="str">
        <f t="shared" si="873"/>
        <v>0,962800335901096-0,231325643171563j</v>
      </c>
      <c r="K6206" s="20" t="str">
        <f t="shared" si="874"/>
        <v>17,7646681681044-421,393736422371j</v>
      </c>
      <c r="L6206" s="21">
        <f t="shared" si="875"/>
        <v>17.7646681681044</v>
      </c>
      <c r="M6206" s="21">
        <f t="shared" si="876"/>
        <v>-421.39373642237098</v>
      </c>
      <c r="N6206" s="21">
        <f t="shared" si="870"/>
        <v>17.7646681681044</v>
      </c>
      <c r="O6206" s="40">
        <f t="shared" si="871"/>
        <v>-0.90005765546855088</v>
      </c>
      <c r="P6206" s="32">
        <f t="shared" si="872"/>
        <v>10013.599063478108</v>
      </c>
      <c r="R6206">
        <v>74.430199999999999</v>
      </c>
      <c r="S6206">
        <v>0.99016999999999999</v>
      </c>
      <c r="T6206">
        <v>-13.47</v>
      </c>
    </row>
    <row r="6207" spans="5:20" x14ac:dyDescent="0.3">
      <c r="E6207" s="26">
        <v>74.525999999999996</v>
      </c>
      <c r="F6207" s="38">
        <v>0.99016000000000004</v>
      </c>
      <c r="G6207" s="38">
        <v>-13.51</v>
      </c>
      <c r="H6207" s="19">
        <f t="shared" si="868"/>
        <v>0.96276144273462827</v>
      </c>
      <c r="I6207" s="19">
        <f t="shared" si="869"/>
        <v>-0.2313162985687286</v>
      </c>
      <c r="J6207" s="20" t="str">
        <f t="shared" si="873"/>
        <v>0,962761442734628-0,231316298568729j</v>
      </c>
      <c r="K6207" s="20" t="str">
        <f t="shared" si="874"/>
        <v>17,8372825428071-421,387675976239j</v>
      </c>
      <c r="L6207" s="21">
        <f t="shared" si="875"/>
        <v>17.837282542807099</v>
      </c>
      <c r="M6207" s="21">
        <f t="shared" si="876"/>
        <v>-421.387675976239</v>
      </c>
      <c r="N6207" s="21">
        <f t="shared" si="870"/>
        <v>17.837282542807099</v>
      </c>
      <c r="O6207" s="40">
        <f t="shared" si="871"/>
        <v>-0.89989978785423008</v>
      </c>
      <c r="P6207" s="32">
        <f t="shared" si="872"/>
        <v>9972.692964091686</v>
      </c>
      <c r="R6207">
        <v>74.4422</v>
      </c>
      <c r="S6207">
        <v>0.99016000000000004</v>
      </c>
      <c r="T6207">
        <v>-13.48</v>
      </c>
    </row>
    <row r="6208" spans="5:20" x14ac:dyDescent="0.3">
      <c r="E6208" s="26">
        <v>74.537899999999993</v>
      </c>
      <c r="F6208" s="38">
        <v>0.99021000000000003</v>
      </c>
      <c r="G6208" s="38">
        <v>-13.51</v>
      </c>
      <c r="H6208" s="19">
        <f t="shared" si="868"/>
        <v>0.96281005919271256</v>
      </c>
      <c r="I6208" s="19">
        <f t="shared" si="869"/>
        <v>-0.23132797932227189</v>
      </c>
      <c r="J6208" s="20" t="str">
        <f t="shared" si="873"/>
        <v>0,962810059192713-0,231327979322272j</v>
      </c>
      <c r="K6208" s="20" t="str">
        <f t="shared" si="874"/>
        <v>17,7465145476943-421,39524764649j</v>
      </c>
      <c r="L6208" s="21">
        <f t="shared" si="875"/>
        <v>17.7465145476943</v>
      </c>
      <c r="M6208" s="21">
        <f t="shared" si="876"/>
        <v>-421.39524764649002</v>
      </c>
      <c r="N6208" s="21">
        <f t="shared" si="870"/>
        <v>17.7465145476943</v>
      </c>
      <c r="O6208" s="40">
        <f t="shared" si="871"/>
        <v>-0.89977228575492829</v>
      </c>
      <c r="P6208" s="32">
        <f t="shared" si="872"/>
        <v>10023.877817785364</v>
      </c>
      <c r="R6208">
        <v>74.4542</v>
      </c>
      <c r="S6208">
        <v>0.99019000000000001</v>
      </c>
      <c r="T6208">
        <v>-13.48</v>
      </c>
    </row>
    <row r="6209" spans="5:20" x14ac:dyDescent="0.3">
      <c r="E6209" s="26">
        <v>74.549899999999994</v>
      </c>
      <c r="F6209" s="38">
        <v>0.99019999999999997</v>
      </c>
      <c r="G6209" s="38">
        <v>-13.52</v>
      </c>
      <c r="H6209" s="19">
        <f t="shared" si="868"/>
        <v>0.96275994729583658</v>
      </c>
      <c r="I6209" s="19">
        <f t="shared" si="869"/>
        <v>-0.23149368000642689</v>
      </c>
      <c r="J6209" s="20" t="str">
        <f t="shared" si="873"/>
        <v>0,962759947295837-0,231493680006427j</v>
      </c>
      <c r="K6209" s="20" t="str">
        <f t="shared" si="874"/>
        <v>17,7385662955602-421,080230865666j</v>
      </c>
      <c r="L6209" s="21">
        <f t="shared" si="875"/>
        <v>17.738566295560201</v>
      </c>
      <c r="M6209" s="21">
        <f t="shared" si="876"/>
        <v>-421.08023086566601</v>
      </c>
      <c r="N6209" s="21">
        <f t="shared" si="870"/>
        <v>17.738566295560201</v>
      </c>
      <c r="O6209" s="40">
        <f t="shared" si="871"/>
        <v>-0.89895493059745524</v>
      </c>
      <c r="P6209" s="32">
        <f t="shared" si="872"/>
        <v>10013.391984478591</v>
      </c>
      <c r="R6209">
        <v>74.466099999999997</v>
      </c>
      <c r="S6209">
        <v>0.99016999999999999</v>
      </c>
      <c r="T6209">
        <v>-13.49</v>
      </c>
    </row>
    <row r="6210" spans="5:20" x14ac:dyDescent="0.3">
      <c r="E6210" s="26">
        <v>74.561899999999994</v>
      </c>
      <c r="F6210" s="38">
        <v>0.99019999999999997</v>
      </c>
      <c r="G6210" s="38">
        <v>-13.52</v>
      </c>
      <c r="H6210" s="19">
        <f t="shared" si="868"/>
        <v>0.96275994729583658</v>
      </c>
      <c r="I6210" s="19">
        <f t="shared" si="869"/>
        <v>-0.23149368000642689</v>
      </c>
      <c r="J6210" s="20" t="str">
        <f t="shared" si="873"/>
        <v>0,962759947295837-0,231493680006427j</v>
      </c>
      <c r="K6210" s="20" t="str">
        <f t="shared" si="874"/>
        <v>17,7385662955602-421,080230865666j</v>
      </c>
      <c r="L6210" s="21">
        <f t="shared" si="875"/>
        <v>17.738566295560201</v>
      </c>
      <c r="M6210" s="21">
        <f t="shared" si="876"/>
        <v>-421.08023086566601</v>
      </c>
      <c r="N6210" s="21">
        <f t="shared" si="870"/>
        <v>17.738566295560201</v>
      </c>
      <c r="O6210" s="40">
        <f t="shared" si="871"/>
        <v>-0.89881025269671555</v>
      </c>
      <c r="P6210" s="32">
        <f t="shared" si="872"/>
        <v>10013.391984478591</v>
      </c>
      <c r="R6210">
        <v>74.478099999999998</v>
      </c>
      <c r="S6210">
        <v>0.99019999999999997</v>
      </c>
      <c r="T6210">
        <v>-13.49</v>
      </c>
    </row>
    <row r="6211" spans="5:20" x14ac:dyDescent="0.3">
      <c r="E6211" s="26">
        <v>74.573899999999995</v>
      </c>
      <c r="F6211" s="38">
        <v>0.99019999999999997</v>
      </c>
      <c r="G6211" s="38">
        <v>-13.53</v>
      </c>
      <c r="H6211" s="19">
        <f t="shared" si="868"/>
        <v>0.96271952936323246</v>
      </c>
      <c r="I6211" s="19">
        <f t="shared" si="869"/>
        <v>-0.23166170978958978</v>
      </c>
      <c r="J6211" s="20" t="str">
        <f t="shared" si="873"/>
        <v>0,962719529363232-0,23166170978959j</v>
      </c>
      <c r="K6211" s="20" t="str">
        <f t="shared" si="874"/>
        <v>17,7125221441954-420,767184162611j</v>
      </c>
      <c r="L6211" s="21">
        <f t="shared" si="875"/>
        <v>17.7125221441954</v>
      </c>
      <c r="M6211" s="21">
        <f t="shared" si="876"/>
        <v>-420.76718416261099</v>
      </c>
      <c r="N6211" s="21">
        <f t="shared" si="870"/>
        <v>17.7125221441954</v>
      </c>
      <c r="O6211" s="40">
        <f t="shared" si="871"/>
        <v>-0.8979975199143051</v>
      </c>
      <c r="P6211" s="32">
        <f t="shared" si="872"/>
        <v>10013.184755112001</v>
      </c>
      <c r="R6211">
        <v>74.490099999999998</v>
      </c>
      <c r="S6211">
        <v>0.99016999999999999</v>
      </c>
      <c r="T6211">
        <v>-13.49</v>
      </c>
    </row>
    <row r="6212" spans="5:20" x14ac:dyDescent="0.3">
      <c r="E6212" s="26">
        <v>74.585800000000006</v>
      </c>
      <c r="F6212" s="38">
        <v>0.99019999999999997</v>
      </c>
      <c r="G6212" s="38">
        <v>-13.53</v>
      </c>
      <c r="H6212" s="19">
        <f t="shared" si="868"/>
        <v>0.96271952936323246</v>
      </c>
      <c r="I6212" s="19">
        <f t="shared" si="869"/>
        <v>-0.23166170978958978</v>
      </c>
      <c r="J6212" s="20" t="str">
        <f t="shared" si="873"/>
        <v>0,962719529363232-0,23166170978959j</v>
      </c>
      <c r="K6212" s="20" t="str">
        <f t="shared" si="874"/>
        <v>17,7125221441954-420,767184162611j</v>
      </c>
      <c r="L6212" s="21">
        <f t="shared" si="875"/>
        <v>17.7125221441954</v>
      </c>
      <c r="M6212" s="21">
        <f t="shared" si="876"/>
        <v>-420.76718416261099</v>
      </c>
      <c r="N6212" s="21">
        <f t="shared" si="870"/>
        <v>17.7125221441954</v>
      </c>
      <c r="O6212" s="40">
        <f t="shared" si="871"/>
        <v>-0.89785424638922406</v>
      </c>
      <c r="P6212" s="32">
        <f t="shared" si="872"/>
        <v>10013.184755112001</v>
      </c>
      <c r="R6212">
        <v>74.501999999999995</v>
      </c>
      <c r="S6212">
        <v>0.99019000000000001</v>
      </c>
      <c r="T6212">
        <v>-13.5</v>
      </c>
    </row>
    <row r="6213" spans="5:20" x14ac:dyDescent="0.3">
      <c r="E6213" s="26">
        <v>74.597800000000007</v>
      </c>
      <c r="F6213" s="38">
        <v>0.99017999999999995</v>
      </c>
      <c r="G6213" s="38">
        <v>-13.53</v>
      </c>
      <c r="H6213" s="19">
        <f t="shared" si="868"/>
        <v>0.9627000844121244</v>
      </c>
      <c r="I6213" s="19">
        <f t="shared" si="869"/>
        <v>-0.23165703070031912</v>
      </c>
      <c r="J6213" s="20" t="str">
        <f t="shared" si="873"/>
        <v>0,962700084412124-0,231657030700319j</v>
      </c>
      <c r="K6213" s="20" t="str">
        <f t="shared" si="874"/>
        <v>17,7487231521904-420,764170422834j</v>
      </c>
      <c r="L6213" s="21">
        <f t="shared" si="875"/>
        <v>17.748723152190401</v>
      </c>
      <c r="M6213" s="21">
        <f t="shared" si="876"/>
        <v>-420.76417042283401</v>
      </c>
      <c r="N6213" s="21">
        <f t="shared" si="870"/>
        <v>17.748723152190401</v>
      </c>
      <c r="O6213" s="40">
        <f t="shared" si="871"/>
        <v>-0.89770338533783434</v>
      </c>
      <c r="P6213" s="32">
        <f t="shared" si="872"/>
        <v>9992.6908975004317</v>
      </c>
      <c r="R6213">
        <v>74.513999999999996</v>
      </c>
      <c r="S6213">
        <v>0.99019999999999997</v>
      </c>
      <c r="T6213">
        <v>-13.51</v>
      </c>
    </row>
    <row r="6214" spans="5:20" x14ac:dyDescent="0.3">
      <c r="E6214" s="26">
        <v>74.609800000000007</v>
      </c>
      <c r="F6214" s="38">
        <v>0.99017999999999995</v>
      </c>
      <c r="G6214" s="38">
        <v>-13.54</v>
      </c>
      <c r="H6214" s="19">
        <f t="shared" si="868"/>
        <v>0.9626596379703577</v>
      </c>
      <c r="I6214" s="19">
        <f t="shared" si="869"/>
        <v>-0.23182505003294995</v>
      </c>
      <c r="J6214" s="20" t="str">
        <f t="shared" si="873"/>
        <v>0,962659637970358-0,23182505003295j</v>
      </c>
      <c r="K6214" s="20" t="str">
        <f t="shared" si="874"/>
        <v>17,7226836266315-420,451588220983j</v>
      </c>
      <c r="L6214" s="21">
        <f t="shared" si="875"/>
        <v>17.7226836266315</v>
      </c>
      <c r="M6214" s="21">
        <f t="shared" si="876"/>
        <v>-420.45158822098301</v>
      </c>
      <c r="N6214" s="21">
        <f t="shared" si="870"/>
        <v>17.7226836266315</v>
      </c>
      <c r="O6214" s="40">
        <f t="shared" si="871"/>
        <v>-0.89689221250033579</v>
      </c>
      <c r="P6214" s="32">
        <f t="shared" si="872"/>
        <v>9992.4839422378282</v>
      </c>
      <c r="R6214">
        <v>74.525999999999996</v>
      </c>
      <c r="S6214">
        <v>0.99016000000000004</v>
      </c>
      <c r="T6214">
        <v>-13.51</v>
      </c>
    </row>
    <row r="6215" spans="5:20" x14ac:dyDescent="0.3">
      <c r="E6215" s="26">
        <v>74.621700000000004</v>
      </c>
      <c r="F6215" s="38">
        <v>0.99021000000000003</v>
      </c>
      <c r="G6215" s="38">
        <v>-13.54</v>
      </c>
      <c r="H6215" s="19">
        <f t="shared" ref="H6215:H6278" si="877">F6215*COS(G6215*PI()/180)</f>
        <v>0.96268880417159297</v>
      </c>
      <c r="I6215" s="19">
        <f t="shared" ref="I6215:I6278" si="878">F6215*SIN(G6215*PI()/180)</f>
        <v>-0.23183207375742532</v>
      </c>
      <c r="J6215" s="20" t="str">
        <f t="shared" si="873"/>
        <v>0,962688804171593-0,231832073757425j</v>
      </c>
      <c r="K6215" s="20" t="str">
        <f t="shared" si="874"/>
        <v>17,6684614882624-420,456096527853j</v>
      </c>
      <c r="L6215" s="21">
        <f t="shared" si="875"/>
        <v>17.668461488262398</v>
      </c>
      <c r="M6215" s="21">
        <f t="shared" si="876"/>
        <v>-420.45609652785299</v>
      </c>
      <c r="N6215" s="21">
        <f t="shared" ref="N6215:N6278" si="879">L6215</f>
        <v>17.668461488262398</v>
      </c>
      <c r="O6215" s="40">
        <f t="shared" ref="O6215:O6278" si="880">M6215/(2*PI()*E6215)</f>
        <v>-0.89675879959222171</v>
      </c>
      <c r="P6215" s="32">
        <f t="shared" ref="P6215:P6278" si="881">1/(IMREAL(IMDIV(1,K6215)))</f>
        <v>10023.255491512396</v>
      </c>
      <c r="R6215">
        <v>74.537899999999993</v>
      </c>
      <c r="S6215">
        <v>0.99021000000000003</v>
      </c>
      <c r="T6215">
        <v>-13.51</v>
      </c>
    </row>
    <row r="6216" spans="5:20" x14ac:dyDescent="0.3">
      <c r="E6216" s="26">
        <v>74.633700000000005</v>
      </c>
      <c r="F6216" s="38">
        <v>0.99019999999999997</v>
      </c>
      <c r="G6216" s="38">
        <v>-13.55</v>
      </c>
      <c r="H6216" s="19">
        <f t="shared" si="877"/>
        <v>0.96263860552091485</v>
      </c>
      <c r="I6216" s="19">
        <f t="shared" si="878"/>
        <v>-0.23199774818033977</v>
      </c>
      <c r="J6216" s="20" t="str">
        <f t="shared" si="873"/>
        <v>0,962638605520915-0,23199774818034j</v>
      </c>
      <c r="K6216" s="20" t="str">
        <f t="shared" si="874"/>
        <v>17,6606063257647-420,142463282015j</v>
      </c>
      <c r="L6216" s="21">
        <f t="shared" si="875"/>
        <v>17.6606063257647</v>
      </c>
      <c r="M6216" s="21">
        <f t="shared" si="876"/>
        <v>-420.142463282015</v>
      </c>
      <c r="N6216" s="21">
        <f t="shared" si="879"/>
        <v>17.6606063257647</v>
      </c>
      <c r="O6216" s="40">
        <f t="shared" si="880"/>
        <v>-0.89594579706135202</v>
      </c>
      <c r="P6216" s="32">
        <f t="shared" si="881"/>
        <v>10012.769845308025</v>
      </c>
      <c r="R6216">
        <v>74.549899999999994</v>
      </c>
      <c r="S6216">
        <v>0.99019999999999997</v>
      </c>
      <c r="T6216">
        <v>-13.52</v>
      </c>
    </row>
    <row r="6217" spans="5:20" x14ac:dyDescent="0.3">
      <c r="E6217" s="26">
        <v>74.645700000000005</v>
      </c>
      <c r="F6217" s="38">
        <v>0.99021000000000003</v>
      </c>
      <c r="G6217" s="38">
        <v>-13.55</v>
      </c>
      <c r="H6217" s="19">
        <f t="shared" si="877"/>
        <v>0.96264832717922155</v>
      </c>
      <c r="I6217" s="19">
        <f t="shared" si="878"/>
        <v>-0.23200009111861672</v>
      </c>
      <c r="J6217" s="20" t="str">
        <f t="shared" si="873"/>
        <v>0,962648327179222-0,232000091118617j</v>
      </c>
      <c r="K6217" s="20" t="str">
        <f t="shared" si="874"/>
        <v>17,642558674974-420,143961192566j</v>
      </c>
      <c r="L6217" s="21">
        <f t="shared" si="875"/>
        <v>17.642558674974001</v>
      </c>
      <c r="M6217" s="21">
        <f t="shared" si="876"/>
        <v>-420.143961192566</v>
      </c>
      <c r="N6217" s="21">
        <f t="shared" si="879"/>
        <v>17.642558674974001</v>
      </c>
      <c r="O6217" s="40">
        <f t="shared" si="880"/>
        <v>-0.89580495908011204</v>
      </c>
      <c r="P6217" s="32">
        <f t="shared" si="881"/>
        <v>10023.047748398145</v>
      </c>
      <c r="R6217">
        <v>74.561899999999994</v>
      </c>
      <c r="S6217">
        <v>0.99019999999999997</v>
      </c>
      <c r="T6217">
        <v>-13.52</v>
      </c>
    </row>
    <row r="6218" spans="5:20" x14ac:dyDescent="0.3">
      <c r="E6218" s="26">
        <v>74.657600000000002</v>
      </c>
      <c r="F6218" s="38">
        <v>0.99017999999999995</v>
      </c>
      <c r="G6218" s="38">
        <v>-13.56</v>
      </c>
      <c r="H6218" s="19">
        <f t="shared" si="877"/>
        <v>0.96257865711518908</v>
      </c>
      <c r="I6218" s="19">
        <f t="shared" si="878"/>
        <v>-0.2321610675077091</v>
      </c>
      <c r="J6218" s="20" t="str">
        <f t="shared" si="873"/>
        <v>0,962578657115189-0,232161067507709j</v>
      </c>
      <c r="K6218" s="20" t="str">
        <f t="shared" si="874"/>
        <v>17,670776901047-419,827793267138j</v>
      </c>
      <c r="L6218" s="21">
        <f t="shared" si="875"/>
        <v>17.670776901046999</v>
      </c>
      <c r="M6218" s="21">
        <f t="shared" si="876"/>
        <v>-419.82779326713802</v>
      </c>
      <c r="N6218" s="21">
        <f t="shared" si="879"/>
        <v>17.670776901046999</v>
      </c>
      <c r="O6218" s="40">
        <f t="shared" si="880"/>
        <v>-0.89498816658755909</v>
      </c>
      <c r="P6218" s="32">
        <f t="shared" si="881"/>
        <v>9992.0695815801519</v>
      </c>
      <c r="R6218">
        <v>74.573899999999995</v>
      </c>
      <c r="S6218">
        <v>0.99019999999999997</v>
      </c>
      <c r="T6218">
        <v>-13.53</v>
      </c>
    </row>
    <row r="6219" spans="5:20" x14ac:dyDescent="0.3">
      <c r="E6219" s="26">
        <v>74.669600000000003</v>
      </c>
      <c r="F6219" s="38">
        <v>0.99021999999999999</v>
      </c>
      <c r="G6219" s="38">
        <v>-13.56</v>
      </c>
      <c r="H6219" s="19">
        <f t="shared" si="877"/>
        <v>0.96261754211214379</v>
      </c>
      <c r="I6219" s="19">
        <f t="shared" si="878"/>
        <v>-0.23217044604767184</v>
      </c>
      <c r="J6219" s="20" t="str">
        <f t="shared" si="873"/>
        <v>0,962617542112144-0,232170446047672j</v>
      </c>
      <c r="K6219" s="20" t="str">
        <f t="shared" si="874"/>
        <v>17,5986917042595-419,833774769408j</v>
      </c>
      <c r="L6219" s="21">
        <f t="shared" si="875"/>
        <v>17.598691704259501</v>
      </c>
      <c r="M6219" s="21">
        <f t="shared" si="876"/>
        <v>-419.83377476940802</v>
      </c>
      <c r="N6219" s="21">
        <f t="shared" si="879"/>
        <v>17.598691704259501</v>
      </c>
      <c r="O6219" s="40">
        <f t="shared" si="880"/>
        <v>-0.89485708416116783</v>
      </c>
      <c r="P6219" s="32">
        <f t="shared" si="881"/>
        <v>10033.138562458907</v>
      </c>
      <c r="R6219">
        <v>74.585800000000006</v>
      </c>
      <c r="S6219">
        <v>0.99019999999999997</v>
      </c>
      <c r="T6219">
        <v>-13.53</v>
      </c>
    </row>
    <row r="6220" spans="5:20" x14ac:dyDescent="0.3">
      <c r="E6220" s="26">
        <v>74.681600000000003</v>
      </c>
      <c r="F6220" s="38">
        <v>0.99019999999999997</v>
      </c>
      <c r="G6220" s="38">
        <v>-13.57</v>
      </c>
      <c r="H6220" s="19">
        <f t="shared" si="877"/>
        <v>0.96255756438400319</v>
      </c>
      <c r="I6220" s="19">
        <f t="shared" si="878"/>
        <v>-0.23233375830286784</v>
      </c>
      <c r="J6220" s="20" t="str">
        <f t="shared" ref="J6220:J6283" si="882">COMPLEX(H6220,I6220,"j")</f>
        <v>0,962557564384003-0,232333758302868j</v>
      </c>
      <c r="K6220" s="20" t="str">
        <f t="shared" ref="K6220:K6283" si="883">IMPRODUCT(IMDIV(IMSUM(1,J6220),IMSUB(1,J6220)),50)</f>
        <v>17,6089193605873-419,519565739193j</v>
      </c>
      <c r="L6220" s="21">
        <f t="shared" ref="L6220:L6283" si="884">IMREAL(K6220)</f>
        <v>17.608919360587301</v>
      </c>
      <c r="M6220" s="21">
        <f t="shared" ref="M6220:M6283" si="885">IMAGINARY(K6220)</f>
        <v>-419.51956573919301</v>
      </c>
      <c r="N6220" s="21">
        <f t="shared" si="879"/>
        <v>17.608919360587301</v>
      </c>
      <c r="O6220" s="40">
        <f t="shared" si="880"/>
        <v>-0.89404368159168934</v>
      </c>
      <c r="P6220" s="32">
        <f t="shared" si="881"/>
        <v>10012.35433411449</v>
      </c>
      <c r="R6220">
        <v>74.597800000000007</v>
      </c>
      <c r="S6220">
        <v>0.99017999999999995</v>
      </c>
      <c r="T6220">
        <v>-13.53</v>
      </c>
    </row>
    <row r="6221" spans="5:20" x14ac:dyDescent="0.3">
      <c r="E6221" s="26">
        <v>74.693600000000004</v>
      </c>
      <c r="F6221" s="38">
        <v>0.99021000000000003</v>
      </c>
      <c r="G6221" s="38">
        <v>-13.57</v>
      </c>
      <c r="H6221" s="19">
        <f t="shared" si="877"/>
        <v>0.96256728522387791</v>
      </c>
      <c r="I6221" s="19">
        <f t="shared" si="878"/>
        <v>-0.23233610463450091</v>
      </c>
      <c r="J6221" s="20" t="str">
        <f t="shared" si="882"/>
        <v>0,962567285223878-0,232336104634501j</v>
      </c>
      <c r="K6221" s="20" t="str">
        <f t="shared" si="883"/>
        <v>17,5909243459682-419,52105705154j</v>
      </c>
      <c r="L6221" s="21">
        <f t="shared" si="884"/>
        <v>17.590924345968201</v>
      </c>
      <c r="M6221" s="21">
        <f t="shared" si="885"/>
        <v>-419.52105705154003</v>
      </c>
      <c r="N6221" s="21">
        <f t="shared" si="879"/>
        <v>17.590924345968201</v>
      </c>
      <c r="O6221" s="40">
        <f t="shared" si="880"/>
        <v>-0.89390322545558965</v>
      </c>
      <c r="P6221" s="32">
        <f t="shared" si="881"/>
        <v>10022.63181066982</v>
      </c>
      <c r="R6221">
        <v>74.609800000000007</v>
      </c>
      <c r="S6221">
        <v>0.99017999999999995</v>
      </c>
      <c r="T6221">
        <v>-13.54</v>
      </c>
    </row>
    <row r="6222" spans="5:20" x14ac:dyDescent="0.3">
      <c r="E6222" s="26">
        <v>74.705500000000001</v>
      </c>
      <c r="F6222" s="38">
        <v>0.99019999999999997</v>
      </c>
      <c r="G6222" s="38">
        <v>-13.58</v>
      </c>
      <c r="H6222" s="19">
        <f t="shared" si="877"/>
        <v>0.96251699983315997</v>
      </c>
      <c r="I6222" s="19">
        <f t="shared" si="878"/>
        <v>-0.23250175275075419</v>
      </c>
      <c r="J6222" s="20" t="str">
        <f t="shared" si="882"/>
        <v>0,96251699983316-0,232501752750754j</v>
      </c>
      <c r="K6222" s="20" t="str">
        <f t="shared" si="883"/>
        <v>17,5831612781075-419,208798219354j</v>
      </c>
      <c r="L6222" s="21">
        <f t="shared" si="884"/>
        <v>17.5831612781075</v>
      </c>
      <c r="M6222" s="21">
        <f t="shared" si="885"/>
        <v>-419.20879821935398</v>
      </c>
      <c r="N6222" s="21">
        <f t="shared" si="879"/>
        <v>17.5831612781075</v>
      </c>
      <c r="O6222" s="40">
        <f t="shared" si="880"/>
        <v>-0.89309558766386832</v>
      </c>
      <c r="P6222" s="32">
        <f t="shared" si="881"/>
        <v>10012.146353013204</v>
      </c>
      <c r="R6222">
        <v>74.621700000000004</v>
      </c>
      <c r="S6222">
        <v>0.99021000000000003</v>
      </c>
      <c r="T6222">
        <v>-13.54</v>
      </c>
    </row>
    <row r="6223" spans="5:20" x14ac:dyDescent="0.3">
      <c r="E6223" s="26">
        <v>74.717500000000001</v>
      </c>
      <c r="F6223" s="38">
        <v>0.99021000000000003</v>
      </c>
      <c r="G6223" s="38">
        <v>-13.58</v>
      </c>
      <c r="H6223" s="19">
        <f t="shared" si="877"/>
        <v>0.96252672026337438</v>
      </c>
      <c r="I6223" s="19">
        <f t="shared" si="878"/>
        <v>-0.23250410077895811</v>
      </c>
      <c r="J6223" s="20" t="str">
        <f t="shared" si="882"/>
        <v>0,962526720263374-0,232504100778958j</v>
      </c>
      <c r="K6223" s="20" t="str">
        <f t="shared" si="883"/>
        <v>17,5651924950089-419,210286247116j</v>
      </c>
      <c r="L6223" s="21">
        <f t="shared" si="884"/>
        <v>17.565192495008901</v>
      </c>
      <c r="M6223" s="21">
        <f t="shared" si="885"/>
        <v>-419.21028624711602</v>
      </c>
      <c r="N6223" s="21">
        <f t="shared" si="879"/>
        <v>17.565192495008901</v>
      </c>
      <c r="O6223" s="40">
        <f t="shared" si="880"/>
        <v>-0.89295532172780012</v>
      </c>
      <c r="P6223" s="32">
        <f t="shared" si="881"/>
        <v>10022.423616069029</v>
      </c>
      <c r="R6223">
        <v>74.633700000000005</v>
      </c>
      <c r="S6223">
        <v>0.99019999999999997</v>
      </c>
      <c r="T6223">
        <v>-13.55</v>
      </c>
    </row>
    <row r="6224" spans="5:20" x14ac:dyDescent="0.3">
      <c r="E6224" s="26">
        <v>74.729500000000002</v>
      </c>
      <c r="F6224" s="38">
        <v>0.99019999999999997</v>
      </c>
      <c r="G6224" s="38">
        <v>-13.59</v>
      </c>
      <c r="H6224" s="19">
        <f t="shared" si="877"/>
        <v>0.96247640596237205</v>
      </c>
      <c r="I6224" s="19">
        <f t="shared" si="878"/>
        <v>-0.23266974011623218</v>
      </c>
      <c r="J6224" s="20" t="str">
        <f t="shared" si="882"/>
        <v>0,962476405962372-0,232669740116232j</v>
      </c>
      <c r="K6224" s="20" t="str">
        <f t="shared" si="883"/>
        <v>17,5574599063401-418,89848353968j</v>
      </c>
      <c r="L6224" s="21">
        <f t="shared" si="884"/>
        <v>17.5574599063401</v>
      </c>
      <c r="M6224" s="21">
        <f t="shared" si="885"/>
        <v>-418.89848353968</v>
      </c>
      <c r="N6224" s="21">
        <f t="shared" si="879"/>
        <v>17.5574599063401</v>
      </c>
      <c r="O6224" s="40">
        <f t="shared" si="880"/>
        <v>-0.89214787077444679</v>
      </c>
      <c r="P6224" s="32">
        <f t="shared" si="881"/>
        <v>10011.938221583498</v>
      </c>
      <c r="R6224">
        <v>74.645700000000005</v>
      </c>
      <c r="S6224">
        <v>0.99021000000000003</v>
      </c>
      <c r="T6224">
        <v>-13.55</v>
      </c>
    </row>
    <row r="6225" spans="5:20" x14ac:dyDescent="0.3">
      <c r="E6225" s="26">
        <v>74.741399999999999</v>
      </c>
      <c r="F6225" s="38">
        <v>0.99021999999999999</v>
      </c>
      <c r="G6225" s="38">
        <v>-13.59</v>
      </c>
      <c r="H6225" s="19">
        <f t="shared" si="877"/>
        <v>0.9624958460028884</v>
      </c>
      <c r="I6225" s="19">
        <f t="shared" si="878"/>
        <v>-0.23267443956563869</v>
      </c>
      <c r="J6225" s="20" t="str">
        <f t="shared" si="882"/>
        <v>0,962495846002888-0,232674439565639j</v>
      </c>
      <c r="K6225" s="20" t="str">
        <f t="shared" si="883"/>
        <v>17,5215746802879-418,901451517483j</v>
      </c>
      <c r="L6225" s="21">
        <f t="shared" si="884"/>
        <v>17.521574680287902</v>
      </c>
      <c r="M6225" s="21">
        <f t="shared" si="885"/>
        <v>-418.901451517483</v>
      </c>
      <c r="N6225" s="21">
        <f t="shared" si="879"/>
        <v>17.521574680287902</v>
      </c>
      <c r="O6225" s="40">
        <f t="shared" si="880"/>
        <v>-0.89201214691425856</v>
      </c>
      <c r="P6225" s="32">
        <f t="shared" si="881"/>
        <v>10032.51333685739</v>
      </c>
      <c r="R6225">
        <v>74.657600000000002</v>
      </c>
      <c r="S6225">
        <v>0.99017999999999995</v>
      </c>
      <c r="T6225">
        <v>-13.56</v>
      </c>
    </row>
    <row r="6226" spans="5:20" x14ac:dyDescent="0.3">
      <c r="E6226" s="26">
        <v>74.753399999999999</v>
      </c>
      <c r="F6226" s="38">
        <v>0.99019000000000001</v>
      </c>
      <c r="G6226" s="38">
        <v>-13.59</v>
      </c>
      <c r="H6226" s="19">
        <f t="shared" si="877"/>
        <v>0.96246668594211393</v>
      </c>
      <c r="I6226" s="19">
        <f t="shared" si="878"/>
        <v>-0.23266739039152895</v>
      </c>
      <c r="J6226" s="20" t="str">
        <f t="shared" si="882"/>
        <v>0,962466685942114-0,232667390391529j</v>
      </c>
      <c r="K6226" s="20" t="str">
        <f t="shared" si="883"/>
        <v>17,5754025072908-418,896997259028j</v>
      </c>
      <c r="L6226" s="21">
        <f t="shared" si="884"/>
        <v>17.5754025072908</v>
      </c>
      <c r="M6226" s="21">
        <f t="shared" si="885"/>
        <v>-418.89699725902801</v>
      </c>
      <c r="N6226" s="21">
        <f t="shared" si="879"/>
        <v>17.5754025072908</v>
      </c>
      <c r="O6226" s="40">
        <f t="shared" si="880"/>
        <v>-0.89185947074148397</v>
      </c>
      <c r="P6226" s="32">
        <f t="shared" si="881"/>
        <v>10001.682124378263</v>
      </c>
      <c r="R6226">
        <v>74.669600000000003</v>
      </c>
      <c r="S6226">
        <v>0.99021999999999999</v>
      </c>
      <c r="T6226">
        <v>-13.56</v>
      </c>
    </row>
    <row r="6227" spans="5:20" x14ac:dyDescent="0.3">
      <c r="E6227" s="26">
        <v>74.7654</v>
      </c>
      <c r="F6227" s="38">
        <v>0.99024000000000001</v>
      </c>
      <c r="G6227" s="38">
        <v>-13.59</v>
      </c>
      <c r="H6227" s="19">
        <f t="shared" si="877"/>
        <v>0.96251528604340475</v>
      </c>
      <c r="I6227" s="19">
        <f t="shared" si="878"/>
        <v>-0.23267913901504519</v>
      </c>
      <c r="J6227" s="20" t="str">
        <f t="shared" si="882"/>
        <v>0,962515286043405-0,232679139015045j</v>
      </c>
      <c r="K6227" s="20" t="str">
        <f t="shared" si="883"/>
        <v>17,4856894233261-418,904413384048j</v>
      </c>
      <c r="L6227" s="21">
        <f t="shared" si="884"/>
        <v>17.4856894233261</v>
      </c>
      <c r="M6227" s="21">
        <f t="shared" si="885"/>
        <v>-418.90441338404798</v>
      </c>
      <c r="N6227" s="21">
        <f t="shared" si="879"/>
        <v>17.4856894233261</v>
      </c>
      <c r="O6227" s="40">
        <f t="shared" si="880"/>
        <v>-0.89173211235520655</v>
      </c>
      <c r="P6227" s="32">
        <f t="shared" si="881"/>
        <v>10053.172776404284</v>
      </c>
      <c r="R6227">
        <v>74.681600000000003</v>
      </c>
      <c r="S6227">
        <v>0.99019999999999997</v>
      </c>
      <c r="T6227">
        <v>-13.57</v>
      </c>
    </row>
    <row r="6228" spans="5:20" x14ac:dyDescent="0.3">
      <c r="E6228" s="26">
        <v>74.777299999999997</v>
      </c>
      <c r="F6228" s="38">
        <v>0.99021999999999999</v>
      </c>
      <c r="G6228" s="38">
        <v>-13.6</v>
      </c>
      <c r="H6228" s="19">
        <f t="shared" si="877"/>
        <v>0.96245522199288813</v>
      </c>
      <c r="I6228" s="19">
        <f t="shared" si="878"/>
        <v>-0.23284242323644666</v>
      </c>
      <c r="J6228" s="20" t="str">
        <f t="shared" si="882"/>
        <v>0,962455221992888-0,232842423236447j</v>
      </c>
      <c r="K6228" s="20" t="str">
        <f t="shared" si="883"/>
        <v>17,4959820866949-418,591582158585j</v>
      </c>
      <c r="L6228" s="21">
        <f t="shared" si="884"/>
        <v>17.495982086694902</v>
      </c>
      <c r="M6228" s="21">
        <f t="shared" si="885"/>
        <v>-418.59158215858503</v>
      </c>
      <c r="N6228" s="21">
        <f t="shared" si="879"/>
        <v>17.495982086694902</v>
      </c>
      <c r="O6228" s="40">
        <f t="shared" si="880"/>
        <v>-0.89092437728021789</v>
      </c>
      <c r="P6228" s="32">
        <f t="shared" si="881"/>
        <v>10032.304627054131</v>
      </c>
      <c r="R6228">
        <v>74.693600000000004</v>
      </c>
      <c r="S6228">
        <v>0.99021000000000003</v>
      </c>
      <c r="T6228">
        <v>-13.57</v>
      </c>
    </row>
    <row r="6229" spans="5:20" x14ac:dyDescent="0.3">
      <c r="E6229" s="26">
        <v>74.789299999999997</v>
      </c>
      <c r="F6229" s="38">
        <v>0.99023000000000005</v>
      </c>
      <c r="G6229" s="38">
        <v>-13.6</v>
      </c>
      <c r="H6229" s="19">
        <f t="shared" si="877"/>
        <v>0.96246494160289398</v>
      </c>
      <c r="I6229" s="19">
        <f t="shared" si="878"/>
        <v>-0.23284477465757772</v>
      </c>
      <c r="J6229" s="20" t="str">
        <f t="shared" si="882"/>
        <v>0,962464941602894-0,232844774657578j</v>
      </c>
      <c r="K6229" s="20" t="str">
        <f t="shared" si="883"/>
        <v>17,4780655792749-418,593060597101j</v>
      </c>
      <c r="L6229" s="21">
        <f t="shared" si="884"/>
        <v>17.478065579274901</v>
      </c>
      <c r="M6229" s="21">
        <f t="shared" si="885"/>
        <v>-418.59306059710099</v>
      </c>
      <c r="N6229" s="21">
        <f t="shared" si="879"/>
        <v>17.478065579274901</v>
      </c>
      <c r="O6229" s="40">
        <f t="shared" si="880"/>
        <v>-0.89078457396972432</v>
      </c>
      <c r="P6229" s="32">
        <f t="shared" si="881"/>
        <v>10042.623559244219</v>
      </c>
      <c r="R6229">
        <v>74.705500000000001</v>
      </c>
      <c r="S6229">
        <v>0.99019999999999997</v>
      </c>
      <c r="T6229">
        <v>-13.58</v>
      </c>
    </row>
    <row r="6230" spans="5:20" x14ac:dyDescent="0.3">
      <c r="E6230" s="26">
        <v>74.801299999999998</v>
      </c>
      <c r="F6230" s="38">
        <v>0.99024000000000001</v>
      </c>
      <c r="G6230" s="38">
        <v>-13.61</v>
      </c>
      <c r="H6230" s="19">
        <f t="shared" si="877"/>
        <v>0.96243400706373983</v>
      </c>
      <c r="I6230" s="19">
        <f t="shared" si="878"/>
        <v>-0.2330151060494432</v>
      </c>
      <c r="J6230" s="20" t="str">
        <f t="shared" si="882"/>
        <v>0,96243400706374-0,233015106049443j</v>
      </c>
      <c r="K6230" s="20" t="str">
        <f t="shared" si="883"/>
        <v>17,4346648560897-418,285112535476j</v>
      </c>
      <c r="L6230" s="21">
        <f t="shared" si="884"/>
        <v>17.4346648560897</v>
      </c>
      <c r="M6230" s="21">
        <f t="shared" si="885"/>
        <v>-418.285112535476</v>
      </c>
      <c r="N6230" s="21">
        <f t="shared" si="879"/>
        <v>17.4346648560897</v>
      </c>
      <c r="O6230" s="40">
        <f t="shared" si="880"/>
        <v>-0.88998644785278769</v>
      </c>
      <c r="P6230" s="32">
        <f t="shared" si="881"/>
        <v>10052.754346249552</v>
      </c>
      <c r="R6230">
        <v>74.717500000000001</v>
      </c>
      <c r="S6230">
        <v>0.99021000000000003</v>
      </c>
      <c r="T6230">
        <v>-13.58</v>
      </c>
    </row>
    <row r="6231" spans="5:20" x14ac:dyDescent="0.3">
      <c r="E6231" s="26">
        <v>74.813299999999998</v>
      </c>
      <c r="F6231" s="38">
        <v>0.99023000000000005</v>
      </c>
      <c r="G6231" s="38">
        <v>-13.61</v>
      </c>
      <c r="H6231" s="19">
        <f t="shared" si="877"/>
        <v>0.96242428786428247</v>
      </c>
      <c r="I6231" s="19">
        <f t="shared" si="878"/>
        <v>-0.23301275293195606</v>
      </c>
      <c r="J6231" s="20" t="str">
        <f t="shared" si="882"/>
        <v>0,962424287864282-0,233012752931956j</v>
      </c>
      <c r="K6231" s="20" t="str">
        <f t="shared" si="883"/>
        <v>17,4525553103266-418,283638867192j</v>
      </c>
      <c r="L6231" s="21">
        <f t="shared" si="884"/>
        <v>17.452555310326598</v>
      </c>
      <c r="M6231" s="21">
        <f t="shared" si="885"/>
        <v>-418.283638867192</v>
      </c>
      <c r="N6231" s="21">
        <f t="shared" si="879"/>
        <v>17.452555310326598</v>
      </c>
      <c r="O6231" s="40">
        <f t="shared" si="880"/>
        <v>-0.88984055963550401</v>
      </c>
      <c r="P6231" s="32">
        <f t="shared" si="881"/>
        <v>10042.414483977338</v>
      </c>
      <c r="R6231">
        <v>74.729500000000002</v>
      </c>
      <c r="S6231">
        <v>0.99019999999999997</v>
      </c>
      <c r="T6231">
        <v>-13.59</v>
      </c>
    </row>
    <row r="6232" spans="5:20" x14ac:dyDescent="0.3">
      <c r="E6232" s="26">
        <v>74.825199999999995</v>
      </c>
      <c r="F6232" s="38">
        <v>0.99019999999999997</v>
      </c>
      <c r="G6232" s="38">
        <v>-13.62</v>
      </c>
      <c r="H6232" s="19">
        <f t="shared" si="877"/>
        <v>0.96235444844271234</v>
      </c>
      <c r="I6232" s="19">
        <f t="shared" si="878"/>
        <v>-0.23317365966704504</v>
      </c>
      <c r="J6232" s="20" t="str">
        <f t="shared" si="882"/>
        <v>0,962354448442712-0,233173659667045j</v>
      </c>
      <c r="K6232" s="20" t="str">
        <f t="shared" si="883"/>
        <v>17,4806943957889-417,970246635778j</v>
      </c>
      <c r="L6232" s="21">
        <f t="shared" si="884"/>
        <v>17.480694395788898</v>
      </c>
      <c r="M6232" s="21">
        <f t="shared" si="885"/>
        <v>-417.97024663577798</v>
      </c>
      <c r="N6232" s="21">
        <f t="shared" si="879"/>
        <v>17.480694395788898</v>
      </c>
      <c r="O6232" s="40">
        <f t="shared" si="880"/>
        <v>-0.88903244919389068</v>
      </c>
      <c r="P6232" s="32">
        <f t="shared" si="881"/>
        <v>10011.312925388745</v>
      </c>
      <c r="R6232">
        <v>74.741399999999999</v>
      </c>
      <c r="S6232">
        <v>0.99021999999999999</v>
      </c>
      <c r="T6232">
        <v>-13.59</v>
      </c>
    </row>
    <row r="6233" spans="5:20" x14ac:dyDescent="0.3">
      <c r="E6233" s="26">
        <v>74.837199999999996</v>
      </c>
      <c r="F6233" s="38">
        <v>0.99024000000000001</v>
      </c>
      <c r="G6233" s="38">
        <v>-13.62</v>
      </c>
      <c r="H6233" s="19">
        <f t="shared" si="877"/>
        <v>0.96239332359716367</v>
      </c>
      <c r="I6233" s="19">
        <f t="shared" si="878"/>
        <v>-0.23318307892213158</v>
      </c>
      <c r="J6233" s="20" t="str">
        <f t="shared" si="882"/>
        <v>0,962393323597164-0,233183078922132j</v>
      </c>
      <c r="K6233" s="20" t="str">
        <f t="shared" si="883"/>
        <v>17,4092366333826-417,976137470562j</v>
      </c>
      <c r="L6233" s="21">
        <f t="shared" si="884"/>
        <v>17.409236633382601</v>
      </c>
      <c r="M6233" s="21">
        <f t="shared" si="885"/>
        <v>-417.97613747056198</v>
      </c>
      <c r="N6233" s="21">
        <f t="shared" si="879"/>
        <v>17.409236633382601</v>
      </c>
      <c r="O6233" s="40">
        <f t="shared" si="880"/>
        <v>-0.8889024224970673</v>
      </c>
      <c r="P6233" s="32">
        <f t="shared" si="881"/>
        <v>10052.544904776996</v>
      </c>
      <c r="R6233">
        <v>74.753399999999999</v>
      </c>
      <c r="S6233">
        <v>0.99019000000000001</v>
      </c>
      <c r="T6233">
        <v>-13.59</v>
      </c>
    </row>
    <row r="6234" spans="5:20" x14ac:dyDescent="0.3">
      <c r="E6234" s="26">
        <v>74.849199999999996</v>
      </c>
      <c r="F6234" s="38">
        <v>0.99021999999999999</v>
      </c>
      <c r="G6234" s="38">
        <v>-13.63</v>
      </c>
      <c r="H6234" s="19">
        <f t="shared" si="877"/>
        <v>0.96233317405946595</v>
      </c>
      <c r="I6234" s="19">
        <f t="shared" si="878"/>
        <v>-0.23334633167168856</v>
      </c>
      <c r="J6234" s="20" t="str">
        <f t="shared" si="882"/>
        <v>0,962333174059466-0,233346331671689j</v>
      </c>
      <c r="K6234" s="20" t="str">
        <f t="shared" si="883"/>
        <v>17,4195412347017-417,66467540808j</v>
      </c>
      <c r="L6234" s="21">
        <f t="shared" si="884"/>
        <v>17.4195412347017</v>
      </c>
      <c r="M6234" s="21">
        <f t="shared" si="885"/>
        <v>-417.66467540807997</v>
      </c>
      <c r="N6234" s="21">
        <f t="shared" si="879"/>
        <v>17.4195412347017</v>
      </c>
      <c r="O6234" s="40">
        <f t="shared" si="880"/>
        <v>-0.88809763692955845</v>
      </c>
      <c r="P6234" s="32">
        <f t="shared" si="881"/>
        <v>10031.677593922395</v>
      </c>
      <c r="R6234">
        <v>74.7654</v>
      </c>
      <c r="S6234">
        <v>0.99024000000000001</v>
      </c>
      <c r="T6234">
        <v>-13.59</v>
      </c>
    </row>
    <row r="6235" spans="5:20" x14ac:dyDescent="0.3">
      <c r="E6235" s="26">
        <v>74.861099999999993</v>
      </c>
      <c r="F6235" s="38">
        <v>0.99021000000000003</v>
      </c>
      <c r="G6235" s="38">
        <v>-13.63</v>
      </c>
      <c r="H6235" s="19">
        <f t="shared" si="877"/>
        <v>0.96232345568199362</v>
      </c>
      <c r="I6235" s="19">
        <f t="shared" si="878"/>
        <v>-0.23334397516170421</v>
      </c>
      <c r="J6235" s="20" t="str">
        <f t="shared" si="882"/>
        <v>0,962323455681994-0,233343975161704j</v>
      </c>
      <c r="K6235" s="20" t="str">
        <f t="shared" si="883"/>
        <v>17,4373797259241-417,663205173941j</v>
      </c>
      <c r="L6235" s="21">
        <f t="shared" si="884"/>
        <v>17.437379725924099</v>
      </c>
      <c r="M6235" s="21">
        <f t="shared" si="885"/>
        <v>-417.66320517394098</v>
      </c>
      <c r="N6235" s="21">
        <f t="shared" si="879"/>
        <v>17.437379725924099</v>
      </c>
      <c r="O6235" s="40">
        <f t="shared" si="880"/>
        <v>-0.88795333826295886</v>
      </c>
      <c r="P6235" s="32">
        <f t="shared" si="881"/>
        <v>10021.380385957891</v>
      </c>
      <c r="R6235">
        <v>74.777299999999997</v>
      </c>
      <c r="S6235">
        <v>0.99021999999999999</v>
      </c>
      <c r="T6235">
        <v>-13.6</v>
      </c>
    </row>
    <row r="6236" spans="5:20" x14ac:dyDescent="0.3">
      <c r="E6236" s="26">
        <v>74.873099999999994</v>
      </c>
      <c r="F6236" s="38">
        <v>0.99024000000000001</v>
      </c>
      <c r="G6236" s="38">
        <v>-13.64</v>
      </c>
      <c r="H6236" s="19">
        <f t="shared" si="877"/>
        <v>0.96231186871672048</v>
      </c>
      <c r="I6236" s="19">
        <f t="shared" si="878"/>
        <v>-0.2335190033529036</v>
      </c>
      <c r="J6236" s="20" t="str">
        <f t="shared" si="882"/>
        <v>0,96231186871672-0,233519003352904j</v>
      </c>
      <c r="K6236" s="20" t="str">
        <f t="shared" si="883"/>
        <v>17,3585474909137-417,359533141822j</v>
      </c>
      <c r="L6236" s="21">
        <f t="shared" si="884"/>
        <v>17.358547490913701</v>
      </c>
      <c r="M6236" s="21">
        <f t="shared" si="885"/>
        <v>-417.359533141822</v>
      </c>
      <c r="N6236" s="21">
        <f t="shared" si="879"/>
        <v>17.358547490913701</v>
      </c>
      <c r="O6236" s="40">
        <f t="shared" si="880"/>
        <v>-0.88716552067493781</v>
      </c>
      <c r="P6236" s="32">
        <f t="shared" si="881"/>
        <v>10052.125569071406</v>
      </c>
      <c r="R6236">
        <v>74.789299999999997</v>
      </c>
      <c r="S6236">
        <v>0.99023000000000005</v>
      </c>
      <c r="T6236">
        <v>-13.6</v>
      </c>
    </row>
    <row r="6237" spans="5:20" x14ac:dyDescent="0.3">
      <c r="E6237" s="26">
        <v>74.885099999999994</v>
      </c>
      <c r="F6237" s="38">
        <v>0.99024000000000001</v>
      </c>
      <c r="G6237" s="38">
        <v>-13.64</v>
      </c>
      <c r="H6237" s="19">
        <f t="shared" si="877"/>
        <v>0.96231186871672048</v>
      </c>
      <c r="I6237" s="19">
        <f t="shared" si="878"/>
        <v>-0.2335190033529036</v>
      </c>
      <c r="J6237" s="20" t="str">
        <f t="shared" si="882"/>
        <v>0,96231186871672-0,233519003352904j</v>
      </c>
      <c r="K6237" s="20" t="str">
        <f t="shared" si="883"/>
        <v>17,3585474909137-417,359533141822j</v>
      </c>
      <c r="L6237" s="21">
        <f t="shared" si="884"/>
        <v>17.358547490913701</v>
      </c>
      <c r="M6237" s="21">
        <f t="shared" si="885"/>
        <v>-417.359533141822</v>
      </c>
      <c r="N6237" s="21">
        <f t="shared" si="879"/>
        <v>17.358547490913701</v>
      </c>
      <c r="O6237" s="40">
        <f t="shared" si="880"/>
        <v>-0.88702335639595453</v>
      </c>
      <c r="P6237" s="32">
        <f t="shared" si="881"/>
        <v>10052.125569071406</v>
      </c>
      <c r="R6237">
        <v>74.801299999999998</v>
      </c>
      <c r="S6237">
        <v>0.99024000000000001</v>
      </c>
      <c r="T6237">
        <v>-13.61</v>
      </c>
    </row>
    <row r="6238" spans="5:20" x14ac:dyDescent="0.3">
      <c r="E6238" s="26">
        <v>74.897000000000006</v>
      </c>
      <c r="F6238" s="38">
        <v>0.99021999999999999</v>
      </c>
      <c r="G6238" s="38">
        <v>-13.65</v>
      </c>
      <c r="H6238" s="19">
        <f t="shared" si="877"/>
        <v>0.96225166219672853</v>
      </c>
      <c r="I6238" s="19">
        <f t="shared" si="878"/>
        <v>-0.23368223509636554</v>
      </c>
      <c r="J6238" s="20" t="str">
        <f t="shared" si="882"/>
        <v>0,962251662196729-0,233682235096366j</v>
      </c>
      <c r="K6238" s="20" t="str">
        <f t="shared" si="883"/>
        <v>17,3688598011087-417,04897885206j</v>
      </c>
      <c r="L6238" s="21">
        <f t="shared" si="884"/>
        <v>17.368859801108702</v>
      </c>
      <c r="M6238" s="21">
        <f t="shared" si="885"/>
        <v>-417.04897885205997</v>
      </c>
      <c r="N6238" s="21">
        <f t="shared" si="879"/>
        <v>17.368859801108702</v>
      </c>
      <c r="O6238" s="40">
        <f t="shared" si="880"/>
        <v>-0.88622249884151116</v>
      </c>
      <c r="P6238" s="32">
        <f t="shared" si="881"/>
        <v>10031.258818797933</v>
      </c>
      <c r="R6238">
        <v>74.813299999999998</v>
      </c>
      <c r="S6238">
        <v>0.99023000000000005</v>
      </c>
      <c r="T6238">
        <v>-13.61</v>
      </c>
    </row>
    <row r="6239" spans="5:20" x14ac:dyDescent="0.3">
      <c r="E6239" s="26">
        <v>74.909000000000006</v>
      </c>
      <c r="F6239" s="38">
        <v>0.99021999999999999</v>
      </c>
      <c r="G6239" s="38">
        <v>-13.65</v>
      </c>
      <c r="H6239" s="19">
        <f t="shared" si="877"/>
        <v>0.96225166219672853</v>
      </c>
      <c r="I6239" s="19">
        <f t="shared" si="878"/>
        <v>-0.23368223509636554</v>
      </c>
      <c r="J6239" s="20" t="str">
        <f t="shared" si="882"/>
        <v>0,962251662196729-0,233682235096366j</v>
      </c>
      <c r="K6239" s="20" t="str">
        <f t="shared" si="883"/>
        <v>17,3688598011087-417,04897885206j</v>
      </c>
      <c r="L6239" s="21">
        <f t="shared" si="884"/>
        <v>17.368859801108702</v>
      </c>
      <c r="M6239" s="21">
        <f t="shared" si="885"/>
        <v>-417.04897885205997</v>
      </c>
      <c r="N6239" s="21">
        <f t="shared" si="879"/>
        <v>17.368859801108702</v>
      </c>
      <c r="O6239" s="40">
        <f t="shared" si="880"/>
        <v>-0.88608053098736694</v>
      </c>
      <c r="P6239" s="32">
        <f t="shared" si="881"/>
        <v>10031.258818797933</v>
      </c>
      <c r="R6239">
        <v>74.825199999999995</v>
      </c>
      <c r="S6239">
        <v>0.99019999999999997</v>
      </c>
      <c r="T6239">
        <v>-13.62</v>
      </c>
    </row>
    <row r="6240" spans="5:20" x14ac:dyDescent="0.3">
      <c r="E6240" s="26">
        <v>74.921000000000006</v>
      </c>
      <c r="F6240" s="38">
        <v>0.99021000000000003</v>
      </c>
      <c r="G6240" s="38">
        <v>-13.65</v>
      </c>
      <c r="H6240" s="19">
        <f t="shared" si="877"/>
        <v>0.96224194464242552</v>
      </c>
      <c r="I6240" s="19">
        <f t="shared" si="878"/>
        <v>-0.23367987519417113</v>
      </c>
      <c r="J6240" s="20" t="str">
        <f t="shared" si="882"/>
        <v>0,962241944642426-0,233679875194171j</v>
      </c>
      <c r="K6240" s="20" t="str">
        <f t="shared" si="883"/>
        <v>17,3866465700491-417,047515056521j</v>
      </c>
      <c r="L6240" s="21">
        <f t="shared" si="884"/>
        <v>17.386646570049098</v>
      </c>
      <c r="M6240" s="21">
        <f t="shared" si="885"/>
        <v>-417.04751505652098</v>
      </c>
      <c r="N6240" s="21">
        <f t="shared" si="879"/>
        <v>17.386646570049098</v>
      </c>
      <c r="O6240" s="40">
        <f t="shared" si="880"/>
        <v>-0.88593549906484104</v>
      </c>
      <c r="P6240" s="32">
        <f t="shared" si="881"/>
        <v>10020.962040713919</v>
      </c>
      <c r="R6240">
        <v>74.837199999999996</v>
      </c>
      <c r="S6240">
        <v>0.99024000000000001</v>
      </c>
      <c r="T6240">
        <v>-13.62</v>
      </c>
    </row>
    <row r="6241" spans="5:20" x14ac:dyDescent="0.3">
      <c r="E6241" s="26">
        <v>74.933000000000007</v>
      </c>
      <c r="F6241" s="38">
        <v>0.99021000000000003</v>
      </c>
      <c r="G6241" s="38">
        <v>-13.66</v>
      </c>
      <c r="H6241" s="19">
        <f t="shared" si="877"/>
        <v>0.96220114515467181</v>
      </c>
      <c r="I6241" s="19">
        <f t="shared" si="878"/>
        <v>-0.23384781453551851</v>
      </c>
      <c r="J6241" s="20" t="str">
        <f t="shared" si="882"/>
        <v>0,962201145154672-0,233847814535519j</v>
      </c>
      <c r="K6241" s="20" t="str">
        <f t="shared" si="883"/>
        <v>17,3613633282691-416,740339433743j</v>
      </c>
      <c r="L6241" s="21">
        <f t="shared" si="884"/>
        <v>17.3613633282691</v>
      </c>
      <c r="M6241" s="21">
        <f t="shared" si="885"/>
        <v>-416.74033943374297</v>
      </c>
      <c r="N6241" s="21">
        <f t="shared" si="879"/>
        <v>17.3613633282691</v>
      </c>
      <c r="O6241" s="40">
        <f t="shared" si="880"/>
        <v>-0.88514119288797333</v>
      </c>
      <c r="P6241" s="32">
        <f t="shared" si="881"/>
        <v>10020.752642431587</v>
      </c>
      <c r="R6241">
        <v>74.849199999999996</v>
      </c>
      <c r="S6241">
        <v>0.99021999999999999</v>
      </c>
      <c r="T6241">
        <v>-13.63</v>
      </c>
    </row>
    <row r="6242" spans="5:20" x14ac:dyDescent="0.3">
      <c r="E6242" s="26">
        <v>74.944900000000004</v>
      </c>
      <c r="F6242" s="38">
        <v>0.99019000000000001</v>
      </c>
      <c r="G6242" s="38">
        <v>-13.66</v>
      </c>
      <c r="H6242" s="19">
        <f t="shared" si="877"/>
        <v>0.96218171087012294</v>
      </c>
      <c r="I6242" s="19">
        <f t="shared" si="878"/>
        <v>-0.2338430913391352</v>
      </c>
      <c r="J6242" s="20" t="str">
        <f t="shared" si="882"/>
        <v>0,962181710870123-0,233843091339135j</v>
      </c>
      <c r="K6242" s="20" t="str">
        <f t="shared" si="883"/>
        <v>17,3968852950662-416,737413739231j</v>
      </c>
      <c r="L6242" s="21">
        <f t="shared" si="884"/>
        <v>17.396885295066198</v>
      </c>
      <c r="M6242" s="21">
        <f t="shared" si="885"/>
        <v>-416.73741373923099</v>
      </c>
      <c r="N6242" s="21">
        <f t="shared" si="879"/>
        <v>17.396885295066198</v>
      </c>
      <c r="O6242" s="40">
        <f t="shared" si="880"/>
        <v>-0.88499443415003487</v>
      </c>
      <c r="P6242" s="32">
        <f t="shared" si="881"/>
        <v>10000.222492549963</v>
      </c>
      <c r="R6242">
        <v>74.861099999999993</v>
      </c>
      <c r="S6242">
        <v>0.99021000000000003</v>
      </c>
      <c r="T6242">
        <v>-13.63</v>
      </c>
    </row>
    <row r="6243" spans="5:20" x14ac:dyDescent="0.3">
      <c r="E6243" s="26">
        <v>74.956900000000005</v>
      </c>
      <c r="F6243" s="38">
        <v>0.99019000000000001</v>
      </c>
      <c r="G6243" s="38">
        <v>-13.67</v>
      </c>
      <c r="H6243" s="19">
        <f t="shared" si="877"/>
        <v>0.96214088289669564</v>
      </c>
      <c r="I6243" s="19">
        <f t="shared" si="878"/>
        <v>-0.23401102016522021</v>
      </c>
      <c r="J6243" s="20" t="str">
        <f t="shared" si="882"/>
        <v>0,962140882896696-0,23401102016522j</v>
      </c>
      <c r="K6243" s="20" t="str">
        <f t="shared" si="883"/>
        <v>17,3716059547085-416,430689511633j</v>
      </c>
      <c r="L6243" s="21">
        <f t="shared" si="884"/>
        <v>17.3716059547085</v>
      </c>
      <c r="M6243" s="21">
        <f t="shared" si="885"/>
        <v>-416.43068951163298</v>
      </c>
      <c r="N6243" s="21">
        <f t="shared" si="879"/>
        <v>17.3716059547085</v>
      </c>
      <c r="O6243" s="40">
        <f t="shared" si="880"/>
        <v>-0.88420149033568196</v>
      </c>
      <c r="P6243" s="32">
        <f t="shared" si="881"/>
        <v>10000.013373173175</v>
      </c>
      <c r="R6243">
        <v>74.873099999999994</v>
      </c>
      <c r="S6243">
        <v>0.99024000000000001</v>
      </c>
      <c r="T6243">
        <v>-13.64</v>
      </c>
    </row>
    <row r="6244" spans="5:20" x14ac:dyDescent="0.3">
      <c r="E6244" s="26">
        <v>74.968900000000005</v>
      </c>
      <c r="F6244" s="38">
        <v>0.99019999999999997</v>
      </c>
      <c r="G6244" s="38">
        <v>-13.67</v>
      </c>
      <c r="H6244" s="19">
        <f t="shared" si="877"/>
        <v>0.96215059962664529</v>
      </c>
      <c r="I6244" s="19">
        <f t="shared" si="878"/>
        <v>-0.23401338345933714</v>
      </c>
      <c r="J6244" s="20" t="str">
        <f t="shared" si="882"/>
        <v>0,962150599626645-0,234013383459337j</v>
      </c>
      <c r="K6244" s="20" t="str">
        <f t="shared" si="883"/>
        <v>17,3538706942088-416,432149908782j</v>
      </c>
      <c r="L6244" s="21">
        <f t="shared" si="884"/>
        <v>17.353870694208801</v>
      </c>
      <c r="M6244" s="21">
        <f t="shared" si="885"/>
        <v>-416.43214990878198</v>
      </c>
      <c r="N6244" s="21">
        <f t="shared" si="879"/>
        <v>17.353870694208801</v>
      </c>
      <c r="O6244" s="40">
        <f t="shared" si="880"/>
        <v>-0.88406305975368216</v>
      </c>
      <c r="P6244" s="32">
        <f t="shared" si="881"/>
        <v>10010.267759093826</v>
      </c>
      <c r="R6244">
        <v>74.885099999999994</v>
      </c>
      <c r="S6244">
        <v>0.99024000000000001</v>
      </c>
      <c r="T6244">
        <v>-13.64</v>
      </c>
    </row>
    <row r="6245" spans="5:20" x14ac:dyDescent="0.3">
      <c r="E6245" s="26">
        <v>74.980800000000002</v>
      </c>
      <c r="F6245" s="38">
        <v>0.99021000000000003</v>
      </c>
      <c r="G6245" s="38">
        <v>-13.68</v>
      </c>
      <c r="H6245" s="19">
        <f t="shared" si="877"/>
        <v>0.96211945824943934</v>
      </c>
      <c r="I6245" s="19">
        <f t="shared" si="878"/>
        <v>-0.23418367184286243</v>
      </c>
      <c r="J6245" s="20" t="str">
        <f t="shared" si="882"/>
        <v>0,962119458249439-0,234183671842862j</v>
      </c>
      <c r="K6245" s="20" t="str">
        <f t="shared" si="883"/>
        <v>17,3109627075773-416,127322199793j</v>
      </c>
      <c r="L6245" s="21">
        <f t="shared" si="884"/>
        <v>17.3109627075773</v>
      </c>
      <c r="M6245" s="21">
        <f t="shared" si="885"/>
        <v>-416.12732219979301</v>
      </c>
      <c r="N6245" s="21">
        <f t="shared" si="879"/>
        <v>17.3109627075773</v>
      </c>
      <c r="O6245" s="40">
        <f t="shared" si="880"/>
        <v>-0.88327572236747076</v>
      </c>
      <c r="P6245" s="32">
        <f t="shared" si="881"/>
        <v>10020.333394578132</v>
      </c>
      <c r="R6245">
        <v>74.897000000000006</v>
      </c>
      <c r="S6245">
        <v>0.99021999999999999</v>
      </c>
      <c r="T6245">
        <v>-13.65</v>
      </c>
    </row>
    <row r="6246" spans="5:20" x14ac:dyDescent="0.3">
      <c r="E6246" s="26">
        <v>74.992800000000003</v>
      </c>
      <c r="F6246" s="38">
        <v>0.99017999999999995</v>
      </c>
      <c r="G6246" s="38">
        <v>-13.68</v>
      </c>
      <c r="H6246" s="19">
        <f t="shared" si="877"/>
        <v>0.96209030929745187</v>
      </c>
      <c r="I6246" s="19">
        <f t="shared" si="878"/>
        <v>-0.23417657687295168</v>
      </c>
      <c r="J6246" s="20" t="str">
        <f t="shared" si="882"/>
        <v>0,962090309297452-0,234176576872952j</v>
      </c>
      <c r="K6246" s="20" t="str">
        <f t="shared" si="883"/>
        <v>17,364091497358-416,122950587601j</v>
      </c>
      <c r="L6246" s="21">
        <f t="shared" si="884"/>
        <v>17.364091497358</v>
      </c>
      <c r="M6246" s="21">
        <f t="shared" si="885"/>
        <v>-416.122950587601</v>
      </c>
      <c r="N6246" s="21">
        <f t="shared" si="879"/>
        <v>17.364091497358</v>
      </c>
      <c r="O6246" s="40">
        <f t="shared" si="880"/>
        <v>-0.88312510694361612</v>
      </c>
      <c r="P6246" s="32">
        <f t="shared" si="881"/>
        <v>9989.5708166276254</v>
      </c>
      <c r="R6246">
        <v>74.909000000000006</v>
      </c>
      <c r="S6246">
        <v>0.99021999999999999</v>
      </c>
      <c r="T6246">
        <v>-13.65</v>
      </c>
    </row>
    <row r="6247" spans="5:20" x14ac:dyDescent="0.3">
      <c r="E6247" s="26">
        <v>75.004800000000003</v>
      </c>
      <c r="F6247" s="38">
        <v>0.99017999999999995</v>
      </c>
      <c r="G6247" s="38">
        <v>-13.68</v>
      </c>
      <c r="H6247" s="19">
        <f t="shared" si="877"/>
        <v>0.96209030929745187</v>
      </c>
      <c r="I6247" s="19">
        <f t="shared" si="878"/>
        <v>-0.23417657687295168</v>
      </c>
      <c r="J6247" s="20" t="str">
        <f t="shared" si="882"/>
        <v>0,962090309297452-0,234176576872952j</v>
      </c>
      <c r="K6247" s="20" t="str">
        <f t="shared" si="883"/>
        <v>17,364091497358-416,122950587601j</v>
      </c>
      <c r="L6247" s="21">
        <f t="shared" si="884"/>
        <v>17.364091497358</v>
      </c>
      <c r="M6247" s="21">
        <f t="shared" si="885"/>
        <v>-416.122950587601</v>
      </c>
      <c r="N6247" s="21">
        <f t="shared" si="879"/>
        <v>17.364091497358</v>
      </c>
      <c r="O6247" s="40">
        <f t="shared" si="880"/>
        <v>-0.88298381596912745</v>
      </c>
      <c r="P6247" s="32">
        <f t="shared" si="881"/>
        <v>9989.5708166276254</v>
      </c>
      <c r="R6247">
        <v>74.921000000000006</v>
      </c>
      <c r="S6247">
        <v>0.99021000000000003</v>
      </c>
      <c r="T6247">
        <v>-13.65</v>
      </c>
    </row>
    <row r="6248" spans="5:20" x14ac:dyDescent="0.3">
      <c r="E6248" s="26">
        <v>75.0167</v>
      </c>
      <c r="F6248" s="38">
        <v>0.99023000000000005</v>
      </c>
      <c r="G6248" s="38">
        <v>-13.69</v>
      </c>
      <c r="H6248" s="19">
        <f t="shared" si="877"/>
        <v>0.96209800264327394</v>
      </c>
      <c r="I6248" s="19">
        <f t="shared" si="878"/>
        <v>-0.23435632317013116</v>
      </c>
      <c r="J6248" s="20" t="str">
        <f t="shared" si="882"/>
        <v>0,962098002643274-0,234356323170131j</v>
      </c>
      <c r="K6248" s="20" t="str">
        <f t="shared" si="883"/>
        <v>17,2504770037512-415,824379219418j</v>
      </c>
      <c r="L6248" s="21">
        <f t="shared" si="884"/>
        <v>17.2504770037512</v>
      </c>
      <c r="M6248" s="21">
        <f t="shared" si="885"/>
        <v>-415.82437921941801</v>
      </c>
      <c r="N6248" s="21">
        <f t="shared" si="879"/>
        <v>17.2504770037512</v>
      </c>
      <c r="O6248" s="40">
        <f t="shared" si="880"/>
        <v>-0.88221029998505907</v>
      </c>
      <c r="P6248" s="32">
        <f t="shared" si="881"/>
        <v>10040.736454557542</v>
      </c>
      <c r="R6248">
        <v>74.933000000000007</v>
      </c>
      <c r="S6248">
        <v>0.99021000000000003</v>
      </c>
      <c r="T6248">
        <v>-13.66</v>
      </c>
    </row>
    <row r="6249" spans="5:20" x14ac:dyDescent="0.3">
      <c r="E6249" s="26">
        <v>75.028700000000001</v>
      </c>
      <c r="F6249" s="38">
        <v>0.99016999999999999</v>
      </c>
      <c r="G6249" s="38">
        <v>-13.69</v>
      </c>
      <c r="H6249" s="19">
        <f t="shared" si="877"/>
        <v>0.96203970721679866</v>
      </c>
      <c r="I6249" s="19">
        <f t="shared" si="878"/>
        <v>-0.23434212305562219</v>
      </c>
      <c r="J6249" s="20" t="str">
        <f t="shared" si="882"/>
        <v>0,962039707216799-0,234342123055622j</v>
      </c>
      <c r="K6249" s="20" t="str">
        <f t="shared" si="883"/>
        <v>17,3565809499528-415,815659582191j</v>
      </c>
      <c r="L6249" s="21">
        <f t="shared" si="884"/>
        <v>17.3565809499528</v>
      </c>
      <c r="M6249" s="21">
        <f t="shared" si="885"/>
        <v>-415.81565958219102</v>
      </c>
      <c r="N6249" s="21">
        <f t="shared" si="879"/>
        <v>17.3565809499528</v>
      </c>
      <c r="O6249" s="40">
        <f t="shared" si="880"/>
        <v>-0.8820507037643267</v>
      </c>
      <c r="P6249" s="32">
        <f t="shared" si="881"/>
        <v>9979.1493587056448</v>
      </c>
      <c r="R6249">
        <v>74.944900000000004</v>
      </c>
      <c r="S6249">
        <v>0.99019000000000001</v>
      </c>
      <c r="T6249">
        <v>-13.66</v>
      </c>
    </row>
    <row r="6250" spans="5:20" x14ac:dyDescent="0.3">
      <c r="E6250" s="26">
        <v>75.040700000000001</v>
      </c>
      <c r="F6250" s="38">
        <v>0.99019000000000001</v>
      </c>
      <c r="G6250" s="38">
        <v>-13.7</v>
      </c>
      <c r="H6250" s="19">
        <f t="shared" si="877"/>
        <v>0.96201822313046925</v>
      </c>
      <c r="I6250" s="19">
        <f t="shared" si="878"/>
        <v>-0.23451476385271494</v>
      </c>
      <c r="J6250" s="20" t="str">
        <f t="shared" si="882"/>
        <v>0,962018223130469-0,234514763852715j</v>
      </c>
      <c r="K6250" s="20" t="str">
        <f t="shared" si="883"/>
        <v>17,2960990426016-415,513177000544j</v>
      </c>
      <c r="L6250" s="21">
        <f t="shared" si="884"/>
        <v>17.2960990426016</v>
      </c>
      <c r="M6250" s="21">
        <f t="shared" si="885"/>
        <v>-415.51317700054398</v>
      </c>
      <c r="N6250" s="21">
        <f t="shared" si="879"/>
        <v>17.2960990426016</v>
      </c>
      <c r="O6250" s="40">
        <f t="shared" si="880"/>
        <v>-0.8812681123637468</v>
      </c>
      <c r="P6250" s="32">
        <f t="shared" si="881"/>
        <v>9999.3851143652591</v>
      </c>
      <c r="R6250">
        <v>74.956900000000005</v>
      </c>
      <c r="S6250">
        <v>0.99019000000000001</v>
      </c>
      <c r="T6250">
        <v>-13.67</v>
      </c>
    </row>
    <row r="6251" spans="5:20" x14ac:dyDescent="0.3">
      <c r="E6251" s="26">
        <v>75.052700000000002</v>
      </c>
      <c r="F6251" s="38">
        <v>0.99021000000000003</v>
      </c>
      <c r="G6251" s="38">
        <v>-13.7</v>
      </c>
      <c r="H6251" s="19">
        <f t="shared" si="877"/>
        <v>0.96203765411286923</v>
      </c>
      <c r="I6251" s="19">
        <f t="shared" si="878"/>
        <v>-0.23451950061563626</v>
      </c>
      <c r="J6251" s="20" t="str">
        <f t="shared" si="882"/>
        <v>0,962037654112869-0,234519500615636j</v>
      </c>
      <c r="K6251" s="20" t="str">
        <f t="shared" si="883"/>
        <v>17,260782164974-415,516077200436j</v>
      </c>
      <c r="L6251" s="21">
        <f t="shared" si="884"/>
        <v>17.260782164974</v>
      </c>
      <c r="M6251" s="21">
        <f t="shared" si="885"/>
        <v>-415.51607720043597</v>
      </c>
      <c r="N6251" s="21">
        <f t="shared" si="879"/>
        <v>17.260782164974</v>
      </c>
      <c r="O6251" s="40">
        <f t="shared" si="880"/>
        <v>-0.88113335856808583</v>
      </c>
      <c r="P6251" s="32">
        <f t="shared" si="881"/>
        <v>10019.913545050287</v>
      </c>
      <c r="R6251">
        <v>74.968900000000005</v>
      </c>
      <c r="S6251">
        <v>0.99019999999999997</v>
      </c>
      <c r="T6251">
        <v>-13.67</v>
      </c>
    </row>
    <row r="6252" spans="5:20" x14ac:dyDescent="0.3">
      <c r="E6252" s="26">
        <v>75.064599999999999</v>
      </c>
      <c r="F6252" s="38">
        <v>0.99019999999999997</v>
      </c>
      <c r="G6252" s="38">
        <v>-13.71</v>
      </c>
      <c r="H6252" s="19">
        <f t="shared" si="877"/>
        <v>0.96198699300825541</v>
      </c>
      <c r="I6252" s="19">
        <f t="shared" si="878"/>
        <v>-0.23468503421167425</v>
      </c>
      <c r="J6252" s="20" t="str">
        <f t="shared" si="882"/>
        <v>0,961986993008255-0,234685034211674j</v>
      </c>
      <c r="K6252" s="20" t="str">
        <f t="shared" si="883"/>
        <v>17,2534069672151-415,2096706893j</v>
      </c>
      <c r="L6252" s="21">
        <f t="shared" si="884"/>
        <v>17.253406967215099</v>
      </c>
      <c r="M6252" s="21">
        <f t="shared" si="885"/>
        <v>-415.20967068930003</v>
      </c>
      <c r="N6252" s="21">
        <f t="shared" si="879"/>
        <v>17.253406967215099</v>
      </c>
      <c r="O6252" s="40">
        <f t="shared" si="880"/>
        <v>-0.88034401715003008</v>
      </c>
      <c r="P6252" s="32">
        <f t="shared" si="881"/>
        <v>10009.428921143019</v>
      </c>
      <c r="R6252">
        <v>74.980800000000002</v>
      </c>
      <c r="S6252">
        <v>0.99021000000000003</v>
      </c>
      <c r="T6252">
        <v>-13.68</v>
      </c>
    </row>
    <row r="6253" spans="5:20" x14ac:dyDescent="0.3">
      <c r="E6253" s="26">
        <v>75.076599999999999</v>
      </c>
      <c r="F6253" s="38">
        <v>0.99021000000000003</v>
      </c>
      <c r="G6253" s="38">
        <v>-13.71</v>
      </c>
      <c r="H6253" s="19">
        <f t="shared" si="877"/>
        <v>0.96199670808594695</v>
      </c>
      <c r="I6253" s="19">
        <f t="shared" si="878"/>
        <v>-0.23468740428877194</v>
      </c>
      <c r="J6253" s="20" t="str">
        <f t="shared" si="882"/>
        <v>0,961996708085947-0,234687404288772j</v>
      </c>
      <c r="K6253" s="20" t="str">
        <f t="shared" si="883"/>
        <v>17,2357740229975-415,211116881396j</v>
      </c>
      <c r="L6253" s="21">
        <f t="shared" si="884"/>
        <v>17.2357740229975</v>
      </c>
      <c r="M6253" s="21">
        <f t="shared" si="885"/>
        <v>-415.21111688139598</v>
      </c>
      <c r="N6253" s="21">
        <f t="shared" si="879"/>
        <v>17.2357740229975</v>
      </c>
      <c r="O6253" s="40">
        <f t="shared" si="880"/>
        <v>-0.88020637160421333</v>
      </c>
      <c r="P6253" s="32">
        <f t="shared" si="881"/>
        <v>10019.70339467436</v>
      </c>
      <c r="R6253">
        <v>74.992800000000003</v>
      </c>
      <c r="S6253">
        <v>0.99017999999999995</v>
      </c>
      <c r="T6253">
        <v>-13.68</v>
      </c>
    </row>
    <row r="6254" spans="5:20" x14ac:dyDescent="0.3">
      <c r="E6254" s="26">
        <v>75.0886</v>
      </c>
      <c r="F6254" s="38">
        <v>0.99024000000000001</v>
      </c>
      <c r="G6254" s="38">
        <v>-13.71</v>
      </c>
      <c r="H6254" s="19">
        <f t="shared" si="877"/>
        <v>0.96202585331902124</v>
      </c>
      <c r="I6254" s="19">
        <f t="shared" si="878"/>
        <v>-0.23469451452006496</v>
      </c>
      <c r="J6254" s="20" t="str">
        <f t="shared" si="882"/>
        <v>0,962025853319021-0,234694514520065j</v>
      </c>
      <c r="K6254" s="20" t="str">
        <f t="shared" si="883"/>
        <v>17,1828751639065-415,215446527808j</v>
      </c>
      <c r="L6254" s="21">
        <f t="shared" si="884"/>
        <v>17.182875163906498</v>
      </c>
      <c r="M6254" s="21">
        <f t="shared" si="885"/>
        <v>-415.21544652780801</v>
      </c>
      <c r="N6254" s="21">
        <f t="shared" si="879"/>
        <v>17.182875163906498</v>
      </c>
      <c r="O6254" s="40">
        <f t="shared" si="880"/>
        <v>-0.88007488171319215</v>
      </c>
      <c r="P6254" s="32">
        <f t="shared" si="881"/>
        <v>10050.653140805478</v>
      </c>
      <c r="R6254">
        <v>75.004800000000003</v>
      </c>
      <c r="S6254">
        <v>0.99017999999999995</v>
      </c>
      <c r="T6254">
        <v>-13.68</v>
      </c>
    </row>
    <row r="6255" spans="5:20" x14ac:dyDescent="0.3">
      <c r="E6255" s="26">
        <v>75.100499999999997</v>
      </c>
      <c r="F6255" s="38">
        <v>0.99017999999999995</v>
      </c>
      <c r="G6255" s="38">
        <v>-13.72</v>
      </c>
      <c r="H6255" s="19">
        <f t="shared" si="877"/>
        <v>0.96192658876326809</v>
      </c>
      <c r="I6255" s="19">
        <f t="shared" si="878"/>
        <v>-0.23484818549493289</v>
      </c>
      <c r="J6255" s="20" t="str">
        <f t="shared" si="882"/>
        <v>0,961926588763268-0,234848185494933j</v>
      </c>
      <c r="K6255" s="20" t="str">
        <f t="shared" si="883"/>
        <v>17,2636429156679-414,902263164786j</v>
      </c>
      <c r="L6255" s="21">
        <f t="shared" si="884"/>
        <v>17.263642915667901</v>
      </c>
      <c r="M6255" s="21">
        <f t="shared" si="885"/>
        <v>-414.90226316478601</v>
      </c>
      <c r="N6255" s="21">
        <f t="shared" si="879"/>
        <v>17.263642915667901</v>
      </c>
      <c r="O6255" s="40">
        <f t="shared" si="880"/>
        <v>-0.87927172365949768</v>
      </c>
      <c r="P6255" s="32">
        <f t="shared" si="881"/>
        <v>9988.7330958101957</v>
      </c>
      <c r="R6255">
        <v>75.0167</v>
      </c>
      <c r="S6255">
        <v>0.99023000000000005</v>
      </c>
      <c r="T6255">
        <v>-13.69</v>
      </c>
    </row>
    <row r="6256" spans="5:20" x14ac:dyDescent="0.3">
      <c r="E6256" s="26">
        <v>75.112499999999997</v>
      </c>
      <c r="F6256" s="38">
        <v>0.99021000000000003</v>
      </c>
      <c r="G6256" s="38">
        <v>-13.73</v>
      </c>
      <c r="H6256" s="19">
        <f t="shared" si="877"/>
        <v>0.96191472812106427</v>
      </c>
      <c r="I6256" s="19">
        <f t="shared" si="878"/>
        <v>-0.23502319018296727</v>
      </c>
      <c r="J6256" s="20" t="str">
        <f t="shared" si="882"/>
        <v>0,961914728121064-0,235023190182967j</v>
      </c>
      <c r="K6256" s="20" t="str">
        <f t="shared" si="883"/>
        <v>17,1859212028578-414,602515814263j</v>
      </c>
      <c r="L6256" s="21">
        <f t="shared" si="884"/>
        <v>17.185921202857799</v>
      </c>
      <c r="M6256" s="21">
        <f t="shared" si="885"/>
        <v>-414.60251581426297</v>
      </c>
      <c r="N6256" s="21">
        <f t="shared" si="879"/>
        <v>17.185921202857799</v>
      </c>
      <c r="O6256" s="40">
        <f t="shared" si="880"/>
        <v>-0.87849611995574195</v>
      </c>
      <c r="P6256" s="32">
        <f t="shared" si="881"/>
        <v>10019.282642729326</v>
      </c>
      <c r="R6256">
        <v>75.028700000000001</v>
      </c>
      <c r="S6256">
        <v>0.99016999999999999</v>
      </c>
      <c r="T6256">
        <v>-13.69</v>
      </c>
    </row>
    <row r="6257" spans="5:20" x14ac:dyDescent="0.3">
      <c r="E6257" s="26">
        <v>75.124499999999998</v>
      </c>
      <c r="F6257" s="38">
        <v>0.99023000000000005</v>
      </c>
      <c r="G6257" s="38">
        <v>-13.73</v>
      </c>
      <c r="H6257" s="19">
        <f t="shared" si="877"/>
        <v>0.96193415662063753</v>
      </c>
      <c r="I6257" s="19">
        <f t="shared" si="878"/>
        <v>-0.23502793711927741</v>
      </c>
      <c r="J6257" s="20" t="str">
        <f t="shared" si="882"/>
        <v>0,961934156620638-0,235027937119277j</v>
      </c>
      <c r="K6257" s="20" t="str">
        <f t="shared" si="883"/>
        <v>17,1507569592166-414,605391159656j</v>
      </c>
      <c r="L6257" s="21">
        <f t="shared" si="884"/>
        <v>17.150756959216601</v>
      </c>
      <c r="M6257" s="21">
        <f t="shared" si="885"/>
        <v>-414.60539115965599</v>
      </c>
      <c r="N6257" s="21">
        <f t="shared" si="879"/>
        <v>17.150756959216601</v>
      </c>
      <c r="O6257" s="40">
        <f t="shared" si="880"/>
        <v>-0.87836188507887647</v>
      </c>
      <c r="P6257" s="32">
        <f t="shared" si="881"/>
        <v>10039.893822318541</v>
      </c>
      <c r="R6257">
        <v>75.040700000000001</v>
      </c>
      <c r="S6257">
        <v>0.99019000000000001</v>
      </c>
      <c r="T6257">
        <v>-13.7</v>
      </c>
    </row>
    <row r="6258" spans="5:20" x14ac:dyDescent="0.3">
      <c r="E6258" s="26">
        <v>75.136399999999995</v>
      </c>
      <c r="F6258" s="38">
        <v>0.99021000000000003</v>
      </c>
      <c r="G6258" s="38">
        <v>-13.73</v>
      </c>
      <c r="H6258" s="19">
        <f t="shared" si="877"/>
        <v>0.96191472812106427</v>
      </c>
      <c r="I6258" s="19">
        <f t="shared" si="878"/>
        <v>-0.23502319018296727</v>
      </c>
      <c r="J6258" s="20" t="str">
        <f t="shared" si="882"/>
        <v>0,961914728121064-0,235023190182967j</v>
      </c>
      <c r="K6258" s="20" t="str">
        <f t="shared" si="883"/>
        <v>17,1859212028578-414,602515814263j</v>
      </c>
      <c r="L6258" s="21">
        <f t="shared" si="884"/>
        <v>17.185921202857799</v>
      </c>
      <c r="M6258" s="21">
        <f t="shared" si="885"/>
        <v>-414.60251581426297</v>
      </c>
      <c r="N6258" s="21">
        <f t="shared" si="879"/>
        <v>17.185921202857799</v>
      </c>
      <c r="O6258" s="40">
        <f t="shared" si="880"/>
        <v>-0.87821668073231707</v>
      </c>
      <c r="P6258" s="32">
        <f t="shared" si="881"/>
        <v>10019.282642729326</v>
      </c>
      <c r="R6258">
        <v>75.052700000000002</v>
      </c>
      <c r="S6258">
        <v>0.99021000000000003</v>
      </c>
      <c r="T6258">
        <v>-13.7</v>
      </c>
    </row>
    <row r="6259" spans="5:20" x14ac:dyDescent="0.3">
      <c r="E6259" s="26">
        <v>75.148399999999995</v>
      </c>
      <c r="F6259" s="38">
        <v>0.99021000000000003</v>
      </c>
      <c r="G6259" s="38">
        <v>-13.74</v>
      </c>
      <c r="H6259" s="19">
        <f t="shared" si="877"/>
        <v>0.96187369418560109</v>
      </c>
      <c r="I6259" s="19">
        <f t="shared" si="878"/>
        <v>-0.23519107239379847</v>
      </c>
      <c r="J6259" s="20" t="str">
        <f t="shared" si="882"/>
        <v>0,961873694185601-0,235191072393798j</v>
      </c>
      <c r="K6259" s="20" t="str">
        <f t="shared" si="883"/>
        <v>17,1610762084868-414,298873158335j</v>
      </c>
      <c r="L6259" s="21">
        <f t="shared" si="884"/>
        <v>17.161076208486801</v>
      </c>
      <c r="M6259" s="21">
        <f t="shared" si="885"/>
        <v>-414.29887315833503</v>
      </c>
      <c r="N6259" s="21">
        <f t="shared" si="879"/>
        <v>17.161076208486801</v>
      </c>
      <c r="O6259" s="40">
        <f t="shared" si="880"/>
        <v>-0.87743336625332247</v>
      </c>
      <c r="P6259" s="32">
        <f t="shared" si="881"/>
        <v>10019.072041173611</v>
      </c>
      <c r="R6259">
        <v>75.064599999999999</v>
      </c>
      <c r="S6259">
        <v>0.99019999999999997</v>
      </c>
      <c r="T6259">
        <v>-13.71</v>
      </c>
    </row>
    <row r="6260" spans="5:20" x14ac:dyDescent="0.3">
      <c r="E6260" s="26">
        <v>75.160399999999996</v>
      </c>
      <c r="F6260" s="38">
        <v>0.99021000000000003</v>
      </c>
      <c r="G6260" s="38">
        <v>-13.74</v>
      </c>
      <c r="H6260" s="19">
        <f t="shared" si="877"/>
        <v>0.96187369418560109</v>
      </c>
      <c r="I6260" s="19">
        <f t="shared" si="878"/>
        <v>-0.23519107239379847</v>
      </c>
      <c r="J6260" s="20" t="str">
        <f t="shared" si="882"/>
        <v>0,961873694185601-0,235191072393798j</v>
      </c>
      <c r="K6260" s="20" t="str">
        <f t="shared" si="883"/>
        <v>17,1610762084868-414,298873158335j</v>
      </c>
      <c r="L6260" s="21">
        <f t="shared" si="884"/>
        <v>17.161076208486801</v>
      </c>
      <c r="M6260" s="21">
        <f t="shared" si="885"/>
        <v>-414.29887315833503</v>
      </c>
      <c r="N6260" s="21">
        <f t="shared" si="879"/>
        <v>17.161076208486801</v>
      </c>
      <c r="O6260" s="40">
        <f t="shared" si="880"/>
        <v>-0.87729327651996503</v>
      </c>
      <c r="P6260" s="32">
        <f t="shared" si="881"/>
        <v>10019.072041173611</v>
      </c>
      <c r="R6260">
        <v>75.076599999999999</v>
      </c>
      <c r="S6260">
        <v>0.99021000000000003</v>
      </c>
      <c r="T6260">
        <v>-13.71</v>
      </c>
    </row>
    <row r="6261" spans="5:20" x14ac:dyDescent="0.3">
      <c r="E6261" s="26">
        <v>75.172399999999996</v>
      </c>
      <c r="F6261" s="38">
        <v>0.99021000000000003</v>
      </c>
      <c r="G6261" s="38">
        <v>-13.75</v>
      </c>
      <c r="H6261" s="19">
        <f t="shared" si="877"/>
        <v>0.96183263094978966</v>
      </c>
      <c r="I6261" s="19">
        <f t="shared" si="878"/>
        <v>-0.23535894744029986</v>
      </c>
      <c r="J6261" s="20" t="str">
        <f t="shared" si="882"/>
        <v>0,96183263094979-0,2353589474403j</v>
      </c>
      <c r="K6261" s="20" t="str">
        <f t="shared" si="883"/>
        <v>17,1362852813977-413,995667820193j</v>
      </c>
      <c r="L6261" s="21">
        <f t="shared" si="884"/>
        <v>17.136285281397701</v>
      </c>
      <c r="M6261" s="21">
        <f t="shared" si="885"/>
        <v>-413.99566782019298</v>
      </c>
      <c r="N6261" s="21">
        <f t="shared" si="879"/>
        <v>17.136285281397701</v>
      </c>
      <c r="O6261" s="40">
        <f t="shared" si="880"/>
        <v>-0.87651128542143164</v>
      </c>
      <c r="P6261" s="32">
        <f t="shared" si="881"/>
        <v>10018.861289237926</v>
      </c>
      <c r="R6261">
        <v>75.0886</v>
      </c>
      <c r="S6261">
        <v>0.99024000000000001</v>
      </c>
      <c r="T6261">
        <v>-13.71</v>
      </c>
    </row>
    <row r="6262" spans="5:20" x14ac:dyDescent="0.3">
      <c r="E6262" s="26">
        <v>75.184299999999993</v>
      </c>
      <c r="F6262" s="38">
        <v>0.99024000000000001</v>
      </c>
      <c r="G6262" s="38">
        <v>-13.75</v>
      </c>
      <c r="H6262" s="19">
        <f t="shared" si="877"/>
        <v>0.96186177121188399</v>
      </c>
      <c r="I6262" s="19">
        <f t="shared" si="878"/>
        <v>-0.23536607801706966</v>
      </c>
      <c r="J6262" s="20" t="str">
        <f t="shared" si="882"/>
        <v>0,961861771211884-0,23536607801707j</v>
      </c>
      <c r="K6262" s="20" t="str">
        <f t="shared" si="883"/>
        <v>17,0836907380769-413,999959873627j</v>
      </c>
      <c r="L6262" s="21">
        <f t="shared" si="884"/>
        <v>17.0836907380769</v>
      </c>
      <c r="M6262" s="21">
        <f t="shared" si="885"/>
        <v>-413.99995987362701</v>
      </c>
      <c r="N6262" s="21">
        <f t="shared" si="879"/>
        <v>17.0836907380769</v>
      </c>
      <c r="O6262" s="40">
        <f t="shared" si="880"/>
        <v>-0.8763816389024579</v>
      </c>
      <c r="P6262" s="32">
        <f t="shared" si="881"/>
        <v>10049.808434071769</v>
      </c>
      <c r="R6262">
        <v>75.100499999999997</v>
      </c>
      <c r="S6262">
        <v>0.99017999999999995</v>
      </c>
      <c r="T6262">
        <v>-13.72</v>
      </c>
    </row>
    <row r="6263" spans="5:20" x14ac:dyDescent="0.3">
      <c r="E6263" s="26">
        <v>75.196299999999994</v>
      </c>
      <c r="F6263" s="38">
        <v>0.99019999999999997</v>
      </c>
      <c r="G6263" s="38">
        <v>-13.76</v>
      </c>
      <c r="H6263" s="19">
        <f t="shared" si="877"/>
        <v>0.96178182540917079</v>
      </c>
      <c r="I6263" s="19">
        <f t="shared" si="878"/>
        <v>-0.23552443676315896</v>
      </c>
      <c r="J6263" s="20" t="str">
        <f t="shared" si="882"/>
        <v>0,961781825409171-0,235524436763159j</v>
      </c>
      <c r="K6263" s="20" t="str">
        <f t="shared" si="883"/>
        <v>17,1290545507996-413,691468333876j</v>
      </c>
      <c r="L6263" s="21">
        <f t="shared" si="884"/>
        <v>17.129054550799601</v>
      </c>
      <c r="M6263" s="21">
        <f t="shared" si="885"/>
        <v>-413.691468333876</v>
      </c>
      <c r="N6263" s="21">
        <f t="shared" si="879"/>
        <v>17.129054550799601</v>
      </c>
      <c r="O6263" s="40">
        <f t="shared" si="880"/>
        <v>-0.87558885344465975</v>
      </c>
      <c r="P6263" s="32">
        <f t="shared" si="881"/>
        <v>10008.376993232228</v>
      </c>
      <c r="R6263">
        <v>75.112499999999997</v>
      </c>
      <c r="S6263">
        <v>0.99021000000000003</v>
      </c>
      <c r="T6263">
        <v>-13.73</v>
      </c>
    </row>
    <row r="6264" spans="5:20" x14ac:dyDescent="0.3">
      <c r="E6264" s="26">
        <v>75.208299999999994</v>
      </c>
      <c r="F6264" s="38">
        <v>0.99021000000000003</v>
      </c>
      <c r="G6264" s="38">
        <v>-13.76</v>
      </c>
      <c r="H6264" s="19">
        <f t="shared" si="877"/>
        <v>0.96179153841488085</v>
      </c>
      <c r="I6264" s="19">
        <f t="shared" si="878"/>
        <v>-0.23552681531735775</v>
      </c>
      <c r="J6264" s="20" t="str">
        <f t="shared" si="882"/>
        <v>0,961791538414881-0,235526815317358j</v>
      </c>
      <c r="K6264" s="20" t="str">
        <f t="shared" si="883"/>
        <v>17,1115482649172-413,692898852784j</v>
      </c>
      <c r="L6264" s="21">
        <f t="shared" si="884"/>
        <v>17.1115482649172</v>
      </c>
      <c r="M6264" s="21">
        <f t="shared" si="885"/>
        <v>-413.69289885278403</v>
      </c>
      <c r="N6264" s="21">
        <f t="shared" si="879"/>
        <v>17.1115482649172</v>
      </c>
      <c r="O6264" s="40">
        <f t="shared" si="880"/>
        <v>-0.87545217448654011</v>
      </c>
      <c r="P6264" s="32">
        <f t="shared" si="881"/>
        <v>10018.650386927566</v>
      </c>
      <c r="R6264">
        <v>75.124499999999998</v>
      </c>
      <c r="S6264">
        <v>0.99023000000000005</v>
      </c>
      <c r="T6264">
        <v>-13.73</v>
      </c>
    </row>
    <row r="6265" spans="5:20" x14ac:dyDescent="0.3">
      <c r="E6265" s="26">
        <v>75.220200000000006</v>
      </c>
      <c r="F6265" s="38">
        <v>0.99019999999999997</v>
      </c>
      <c r="G6265" s="38">
        <v>-13.76</v>
      </c>
      <c r="H6265" s="19">
        <f t="shared" si="877"/>
        <v>0.96178182540917079</v>
      </c>
      <c r="I6265" s="19">
        <f t="shared" si="878"/>
        <v>-0.23552443676315896</v>
      </c>
      <c r="J6265" s="20" t="str">
        <f t="shared" si="882"/>
        <v>0,961781825409171-0,235524436763159j</v>
      </c>
      <c r="K6265" s="20" t="str">
        <f t="shared" si="883"/>
        <v>17,1290545507996-413,691468333876j</v>
      </c>
      <c r="L6265" s="21">
        <f t="shared" si="884"/>
        <v>17.129054550799601</v>
      </c>
      <c r="M6265" s="21">
        <f t="shared" si="885"/>
        <v>-413.691468333876</v>
      </c>
      <c r="N6265" s="21">
        <f t="shared" si="879"/>
        <v>17.129054550799601</v>
      </c>
      <c r="O6265" s="40">
        <f t="shared" si="880"/>
        <v>-0.87531064927081625</v>
      </c>
      <c r="P6265" s="32">
        <f t="shared" si="881"/>
        <v>10008.376993232228</v>
      </c>
      <c r="R6265">
        <v>75.136399999999995</v>
      </c>
      <c r="S6265">
        <v>0.99021000000000003</v>
      </c>
      <c r="T6265">
        <v>-13.73</v>
      </c>
    </row>
    <row r="6266" spans="5:20" x14ac:dyDescent="0.3">
      <c r="E6266" s="26">
        <v>75.232200000000006</v>
      </c>
      <c r="F6266" s="38">
        <v>0.99019000000000001</v>
      </c>
      <c r="G6266" s="38">
        <v>-13.77</v>
      </c>
      <c r="H6266" s="19">
        <f t="shared" si="877"/>
        <v>0.96173099140127438</v>
      </c>
      <c r="I6266" s="19">
        <f t="shared" si="878"/>
        <v>-0.23568991552105489</v>
      </c>
      <c r="J6266" s="20" t="str">
        <f t="shared" si="882"/>
        <v>0,961730991401274-0,235689915521055j</v>
      </c>
      <c r="K6266" s="20" t="str">
        <f t="shared" si="883"/>
        <v>17,1218272369035-413,387709019755j</v>
      </c>
      <c r="L6266" s="21">
        <f t="shared" si="884"/>
        <v>17.121827236903499</v>
      </c>
      <c r="M6266" s="21">
        <f t="shared" si="885"/>
        <v>-413.38770901975499</v>
      </c>
      <c r="N6266" s="21">
        <f t="shared" si="879"/>
        <v>17.121827236903499</v>
      </c>
      <c r="O6266" s="40">
        <f t="shared" si="880"/>
        <v>-0.8745284240515111</v>
      </c>
      <c r="P6266" s="32">
        <f t="shared" si="881"/>
        <v>9997.9139240216973</v>
      </c>
      <c r="R6266">
        <v>75.148399999999995</v>
      </c>
      <c r="S6266">
        <v>0.99021000000000003</v>
      </c>
      <c r="T6266">
        <v>-13.74</v>
      </c>
    </row>
    <row r="6267" spans="5:20" x14ac:dyDescent="0.3">
      <c r="E6267" s="26">
        <v>75.244200000000006</v>
      </c>
      <c r="F6267" s="38">
        <v>0.99021000000000003</v>
      </c>
      <c r="G6267" s="38">
        <v>-13.77</v>
      </c>
      <c r="H6267" s="19">
        <f t="shared" si="877"/>
        <v>0.96175041658212657</v>
      </c>
      <c r="I6267" s="19">
        <f t="shared" si="878"/>
        <v>-0.23569467601985858</v>
      </c>
      <c r="J6267" s="20" t="str">
        <f t="shared" si="882"/>
        <v>0,961750416582127-0,235694676019859j</v>
      </c>
      <c r="K6267" s="20" t="str">
        <f t="shared" si="883"/>
        <v>17,0868650029346-413,390565311782j</v>
      </c>
      <c r="L6267" s="21">
        <f t="shared" si="884"/>
        <v>17.086865002934601</v>
      </c>
      <c r="M6267" s="21">
        <f t="shared" si="885"/>
        <v>-413.39056531178198</v>
      </c>
      <c r="N6267" s="21">
        <f t="shared" si="879"/>
        <v>17.086865002934601</v>
      </c>
      <c r="O6267" s="40">
        <f t="shared" si="880"/>
        <v>-0.87439499518797603</v>
      </c>
      <c r="P6267" s="32">
        <f t="shared" si="881"/>
        <v>10018.439334250197</v>
      </c>
      <c r="R6267">
        <v>75.160399999999996</v>
      </c>
      <c r="S6267">
        <v>0.99021000000000003</v>
      </c>
      <c r="T6267">
        <v>-13.74</v>
      </c>
    </row>
    <row r="6268" spans="5:20" x14ac:dyDescent="0.3">
      <c r="E6268" s="26">
        <v>75.256100000000004</v>
      </c>
      <c r="F6268" s="38">
        <v>0.99021999999999999</v>
      </c>
      <c r="G6268" s="38">
        <v>-13.78</v>
      </c>
      <c r="H6268" s="19">
        <f t="shared" si="877"/>
        <v>0.96171897762762548</v>
      </c>
      <c r="I6268" s="19">
        <f t="shared" si="878"/>
        <v>-0.23586491148722144</v>
      </c>
      <c r="J6268" s="20" t="str">
        <f t="shared" si="882"/>
        <v>0,961718977627625-0,235864911487221j</v>
      </c>
      <c r="K6268" s="20" t="str">
        <f t="shared" si="883"/>
        <v>17,0447793316769-413,090089102684j</v>
      </c>
      <c r="L6268" s="21">
        <f t="shared" si="884"/>
        <v>17.044779331676899</v>
      </c>
      <c r="M6268" s="21">
        <f t="shared" si="885"/>
        <v>-413.09008910268398</v>
      </c>
      <c r="N6268" s="21">
        <f t="shared" si="879"/>
        <v>17.044779331676899</v>
      </c>
      <c r="O6268" s="40">
        <f t="shared" si="880"/>
        <v>-0.87362126954444408</v>
      </c>
      <c r="P6268" s="32">
        <f t="shared" si="881"/>
        <v>10028.522099999062</v>
      </c>
      <c r="R6268">
        <v>75.172399999999996</v>
      </c>
      <c r="S6268">
        <v>0.99021000000000003</v>
      </c>
      <c r="T6268">
        <v>-13.75</v>
      </c>
    </row>
    <row r="6269" spans="5:20" x14ac:dyDescent="0.3">
      <c r="E6269" s="26">
        <v>75.268100000000004</v>
      </c>
      <c r="F6269" s="38">
        <v>0.99026000000000003</v>
      </c>
      <c r="G6269" s="38">
        <v>-13.78</v>
      </c>
      <c r="H6269" s="19">
        <f t="shared" si="877"/>
        <v>0.96175782632701057</v>
      </c>
      <c r="I6269" s="19">
        <f t="shared" si="878"/>
        <v>-0.23587443926535104</v>
      </c>
      <c r="J6269" s="20" t="str">
        <f t="shared" si="882"/>
        <v>0,961757826327011-0,235874439265351j</v>
      </c>
      <c r="K6269" s="20" t="str">
        <f t="shared" si="883"/>
        <v>16,9749552759519-413,09576583235j</v>
      </c>
      <c r="L6269" s="21">
        <f t="shared" si="884"/>
        <v>16.974955275951899</v>
      </c>
      <c r="M6269" s="21">
        <f t="shared" si="885"/>
        <v>-413.09576583235003</v>
      </c>
      <c r="N6269" s="21">
        <f t="shared" si="879"/>
        <v>16.974955275951899</v>
      </c>
      <c r="O6269" s="40">
        <f t="shared" si="880"/>
        <v>-0.87349399151234841</v>
      </c>
      <c r="P6269" s="32">
        <f t="shared" si="881"/>
        <v>10069.909350359147</v>
      </c>
      <c r="R6269">
        <v>75.184299999999993</v>
      </c>
      <c r="S6269">
        <v>0.99024000000000001</v>
      </c>
      <c r="T6269">
        <v>-13.75</v>
      </c>
    </row>
    <row r="6270" spans="5:20" x14ac:dyDescent="0.3">
      <c r="E6270" s="26">
        <v>75.280100000000004</v>
      </c>
      <c r="F6270" s="38">
        <v>0.99021999999999999</v>
      </c>
      <c r="G6270" s="38">
        <v>-13.79</v>
      </c>
      <c r="H6270" s="19">
        <f t="shared" si="877"/>
        <v>0.96167779678706311</v>
      </c>
      <c r="I6270" s="19">
        <f t="shared" si="878"/>
        <v>-0.23603275952032637</v>
      </c>
      <c r="J6270" s="20" t="str">
        <f t="shared" si="882"/>
        <v>0,961677796787063-0,236032759520326j</v>
      </c>
      <c r="K6270" s="20" t="str">
        <f t="shared" si="883"/>
        <v>17,0202281715832-412,788620506048j</v>
      </c>
      <c r="L6270" s="21">
        <f t="shared" si="884"/>
        <v>17.020228171583199</v>
      </c>
      <c r="M6270" s="21">
        <f t="shared" si="885"/>
        <v>-412.78862050604801</v>
      </c>
      <c r="N6270" s="21">
        <f t="shared" si="879"/>
        <v>17.020228171583199</v>
      </c>
      <c r="O6270" s="40">
        <f t="shared" si="880"/>
        <v>-0.87270539499312627</v>
      </c>
      <c r="P6270" s="32">
        <f t="shared" si="881"/>
        <v>10028.310529424705</v>
      </c>
      <c r="R6270">
        <v>75.196299999999994</v>
      </c>
      <c r="S6270">
        <v>0.99019999999999997</v>
      </c>
      <c r="T6270">
        <v>-13.76</v>
      </c>
    </row>
    <row r="6271" spans="5:20" x14ac:dyDescent="0.3">
      <c r="E6271" s="26">
        <v>75.292100000000005</v>
      </c>
      <c r="F6271" s="38">
        <v>0.99024000000000001</v>
      </c>
      <c r="G6271" s="38">
        <v>-13.79</v>
      </c>
      <c r="H6271" s="19">
        <f t="shared" si="877"/>
        <v>0.96169722030500426</v>
      </c>
      <c r="I6271" s="19">
        <f t="shared" si="878"/>
        <v>-0.23603752679950718</v>
      </c>
      <c r="J6271" s="20" t="str">
        <f t="shared" si="882"/>
        <v>0,961697220305004-0,236037526799507j</v>
      </c>
      <c r="K6271" s="20" t="str">
        <f t="shared" si="883"/>
        <v>16,9853662666279-412,791455639435j</v>
      </c>
      <c r="L6271" s="21">
        <f t="shared" si="884"/>
        <v>16.985366266627899</v>
      </c>
      <c r="M6271" s="21">
        <f t="shared" si="885"/>
        <v>-412.79145563943501</v>
      </c>
      <c r="N6271" s="21">
        <f t="shared" si="879"/>
        <v>16.985366266627899</v>
      </c>
      <c r="O6271" s="40">
        <f t="shared" si="880"/>
        <v>-0.87257229684276194</v>
      </c>
      <c r="P6271" s="32">
        <f t="shared" si="881"/>
        <v>10048.961313921742</v>
      </c>
      <c r="R6271">
        <v>75.208299999999994</v>
      </c>
      <c r="S6271">
        <v>0.99021000000000003</v>
      </c>
      <c r="T6271">
        <v>-13.76</v>
      </c>
    </row>
    <row r="6272" spans="5:20" x14ac:dyDescent="0.3">
      <c r="E6272" s="26">
        <v>75.304000000000002</v>
      </c>
      <c r="F6272" s="38">
        <v>0.99021000000000003</v>
      </c>
      <c r="G6272" s="38">
        <v>-13.8</v>
      </c>
      <c r="H6272" s="19">
        <f t="shared" si="877"/>
        <v>0.96162687530932078</v>
      </c>
      <c r="I6272" s="19">
        <f t="shared" si="878"/>
        <v>-0.23619821502888658</v>
      </c>
      <c r="J6272" s="20" t="str">
        <f t="shared" si="882"/>
        <v>0,961626875309321-0,236198215028887j</v>
      </c>
      <c r="K6272" s="20" t="str">
        <f t="shared" si="883"/>
        <v>17,0131361913464-412,486167844666j</v>
      </c>
      <c r="L6272" s="21">
        <f t="shared" si="884"/>
        <v>17.013136191346401</v>
      </c>
      <c r="M6272" s="21">
        <f t="shared" si="885"/>
        <v>-412.486167844666</v>
      </c>
      <c r="N6272" s="21">
        <f t="shared" si="879"/>
        <v>17.013136191346401</v>
      </c>
      <c r="O6272" s="40">
        <f t="shared" si="880"/>
        <v>-0.87178918210867695</v>
      </c>
      <c r="P6272" s="32">
        <f t="shared" si="881"/>
        <v>10017.805274076005</v>
      </c>
      <c r="R6272">
        <v>75.220200000000006</v>
      </c>
      <c r="S6272">
        <v>0.99019999999999997</v>
      </c>
      <c r="T6272">
        <v>-13.76</v>
      </c>
    </row>
    <row r="6273" spans="5:20" x14ac:dyDescent="0.3">
      <c r="E6273" s="26">
        <v>75.316000000000003</v>
      </c>
      <c r="F6273" s="38">
        <v>0.99023000000000005</v>
      </c>
      <c r="G6273" s="38">
        <v>-13.8</v>
      </c>
      <c r="H6273" s="19">
        <f t="shared" si="877"/>
        <v>0.96164629799491896</v>
      </c>
      <c r="I6273" s="19">
        <f t="shared" si="878"/>
        <v>-0.23620298569803816</v>
      </c>
      <c r="J6273" s="20" t="str">
        <f t="shared" si="882"/>
        <v>0,961646297994919-0,236202985698038j</v>
      </c>
      <c r="K6273" s="20" t="str">
        <f t="shared" si="883"/>
        <v>16,9783243006072-412,488999751811j</v>
      </c>
      <c r="L6273" s="21">
        <f t="shared" si="884"/>
        <v>16.978324300607198</v>
      </c>
      <c r="M6273" s="21">
        <f t="shared" si="885"/>
        <v>-412.48899975181098</v>
      </c>
      <c r="N6273" s="21">
        <f t="shared" si="879"/>
        <v>16.978324300607198</v>
      </c>
      <c r="O6273" s="40">
        <f t="shared" si="880"/>
        <v>-0.87165626535573193</v>
      </c>
      <c r="P6273" s="32">
        <f t="shared" si="881"/>
        <v>10038.413414344481</v>
      </c>
      <c r="R6273">
        <v>75.232200000000006</v>
      </c>
      <c r="S6273">
        <v>0.99019000000000001</v>
      </c>
      <c r="T6273">
        <v>-13.77</v>
      </c>
    </row>
    <row r="6274" spans="5:20" x14ac:dyDescent="0.3">
      <c r="E6274" s="26">
        <v>75.328000000000003</v>
      </c>
      <c r="F6274" s="38">
        <v>0.99021000000000003</v>
      </c>
      <c r="G6274" s="38">
        <v>-13.8</v>
      </c>
      <c r="H6274" s="19">
        <f t="shared" si="877"/>
        <v>0.96162687530932078</v>
      </c>
      <c r="I6274" s="19">
        <f t="shared" si="878"/>
        <v>-0.23619821502888658</v>
      </c>
      <c r="J6274" s="20" t="str">
        <f t="shared" si="882"/>
        <v>0,961626875309321-0,236198215028887j</v>
      </c>
      <c r="K6274" s="20" t="str">
        <f t="shared" si="883"/>
        <v>17,0131361913464-412,486167844666j</v>
      </c>
      <c r="L6274" s="21">
        <f t="shared" si="884"/>
        <v>17.013136191346401</v>
      </c>
      <c r="M6274" s="21">
        <f t="shared" si="885"/>
        <v>-412.486167844666</v>
      </c>
      <c r="N6274" s="21">
        <f t="shared" si="879"/>
        <v>17.013136191346401</v>
      </c>
      <c r="O6274" s="40">
        <f t="shared" si="880"/>
        <v>-0.87151142429789463</v>
      </c>
      <c r="P6274" s="32">
        <f t="shared" si="881"/>
        <v>10017.805274076005</v>
      </c>
      <c r="R6274">
        <v>75.244200000000006</v>
      </c>
      <c r="S6274">
        <v>0.99021000000000003</v>
      </c>
      <c r="T6274">
        <v>-13.77</v>
      </c>
    </row>
    <row r="6275" spans="5:20" x14ac:dyDescent="0.3">
      <c r="E6275" s="26">
        <v>75.3399</v>
      </c>
      <c r="F6275" s="38">
        <v>0.99021999999999999</v>
      </c>
      <c r="G6275" s="38">
        <v>-13.81</v>
      </c>
      <c r="H6275" s="19">
        <f t="shared" si="877"/>
        <v>0.96159534722405104</v>
      </c>
      <c r="I6275" s="19">
        <f t="shared" si="878"/>
        <v>-0.23636843401151658</v>
      </c>
      <c r="J6275" s="20" t="str">
        <f t="shared" si="882"/>
        <v>0,961595347224051-0,236368434011517j</v>
      </c>
      <c r="K6275" s="20" t="str">
        <f t="shared" si="883"/>
        <v>16,971285404054-412,186980235064j</v>
      </c>
      <c r="L6275" s="21">
        <f t="shared" si="884"/>
        <v>16.971285404054001</v>
      </c>
      <c r="M6275" s="21">
        <f t="shared" si="885"/>
        <v>-412.18698023506403</v>
      </c>
      <c r="N6275" s="21">
        <f t="shared" si="879"/>
        <v>16.971285404054001</v>
      </c>
      <c r="O6275" s="40">
        <f t="shared" si="880"/>
        <v>-0.87074173688220724</v>
      </c>
      <c r="P6275" s="32">
        <f t="shared" si="881"/>
        <v>10027.886936773441</v>
      </c>
      <c r="R6275">
        <v>75.256100000000004</v>
      </c>
      <c r="S6275">
        <v>0.99021999999999999</v>
      </c>
      <c r="T6275">
        <v>-13.78</v>
      </c>
    </row>
    <row r="6276" spans="5:20" x14ac:dyDescent="0.3">
      <c r="E6276" s="26">
        <v>75.351900000000001</v>
      </c>
      <c r="F6276" s="38">
        <v>0.99021999999999999</v>
      </c>
      <c r="G6276" s="38">
        <v>-13.81</v>
      </c>
      <c r="H6276" s="19">
        <f t="shared" si="877"/>
        <v>0.96159534722405104</v>
      </c>
      <c r="I6276" s="19">
        <f t="shared" si="878"/>
        <v>-0.23636843401151658</v>
      </c>
      <c r="J6276" s="20" t="str">
        <f t="shared" si="882"/>
        <v>0,961595347224051-0,236368434011517j</v>
      </c>
      <c r="K6276" s="20" t="str">
        <f t="shared" si="883"/>
        <v>16,971285404054-412,186980235064j</v>
      </c>
      <c r="L6276" s="21">
        <f t="shared" si="884"/>
        <v>16.971285404054001</v>
      </c>
      <c r="M6276" s="21">
        <f t="shared" si="885"/>
        <v>-412.18698023506403</v>
      </c>
      <c r="N6276" s="21">
        <f t="shared" si="879"/>
        <v>16.971285404054001</v>
      </c>
      <c r="O6276" s="40">
        <f t="shared" si="880"/>
        <v>-0.87060306883478455</v>
      </c>
      <c r="P6276" s="32">
        <f t="shared" si="881"/>
        <v>10027.886936773441</v>
      </c>
      <c r="R6276">
        <v>75.268100000000004</v>
      </c>
      <c r="S6276">
        <v>0.99026000000000003</v>
      </c>
      <c r="T6276">
        <v>-13.78</v>
      </c>
    </row>
    <row r="6277" spans="5:20" x14ac:dyDescent="0.3">
      <c r="E6277" s="26">
        <v>75.363900000000001</v>
      </c>
      <c r="F6277" s="38">
        <v>0.99023000000000005</v>
      </c>
      <c r="G6277" s="38">
        <v>-13.82</v>
      </c>
      <c r="H6277" s="19">
        <f t="shared" si="877"/>
        <v>0.96156378901368178</v>
      </c>
      <c r="I6277" s="19">
        <f t="shared" si="878"/>
        <v>-0.2365386491837051</v>
      </c>
      <c r="J6277" s="20" t="str">
        <f t="shared" si="882"/>
        <v>0,961563789013682-0,236538649183705j</v>
      </c>
      <c r="K6277" s="20" t="str">
        <f t="shared" si="883"/>
        <v>16,9295373920098-411,888215798164j</v>
      </c>
      <c r="L6277" s="21">
        <f t="shared" si="884"/>
        <v>16.929537392009799</v>
      </c>
      <c r="M6277" s="21">
        <f t="shared" si="885"/>
        <v>-411.88821579816403</v>
      </c>
      <c r="N6277" s="21">
        <f t="shared" si="879"/>
        <v>16.929537392009799</v>
      </c>
      <c r="O6277" s="40">
        <f t="shared" si="880"/>
        <v>-0.86983350842484408</v>
      </c>
      <c r="P6277" s="32">
        <f t="shared" si="881"/>
        <v>10037.98908468154</v>
      </c>
      <c r="R6277">
        <v>75.280100000000004</v>
      </c>
      <c r="S6277">
        <v>0.99021999999999999</v>
      </c>
      <c r="T6277">
        <v>-13.79</v>
      </c>
    </row>
    <row r="6278" spans="5:20" x14ac:dyDescent="0.3">
      <c r="E6278" s="26">
        <v>75.375799999999998</v>
      </c>
      <c r="F6278" s="38">
        <v>0.99024000000000001</v>
      </c>
      <c r="G6278" s="38">
        <v>-13.82</v>
      </c>
      <c r="H6278" s="19">
        <f t="shared" si="877"/>
        <v>0.96157349952325033</v>
      </c>
      <c r="I6278" s="19">
        <f t="shared" si="878"/>
        <v>-0.23654103790803363</v>
      </c>
      <c r="J6278" s="20" t="str">
        <f t="shared" si="882"/>
        <v>0,96157349952325-0,236541037908034j</v>
      </c>
      <c r="K6278" s="20" t="str">
        <f t="shared" si="883"/>
        <v>16,9121812930341-411,889623446747j</v>
      </c>
      <c r="L6278" s="21">
        <f t="shared" si="884"/>
        <v>16.912181293034099</v>
      </c>
      <c r="M6278" s="21">
        <f t="shared" si="885"/>
        <v>-411.88962344674701</v>
      </c>
      <c r="N6278" s="21">
        <f t="shared" si="879"/>
        <v>16.912181293034099</v>
      </c>
      <c r="O6278" s="40">
        <f t="shared" si="880"/>
        <v>-0.86969915516398133</v>
      </c>
      <c r="P6278" s="32">
        <f t="shared" si="881"/>
        <v>10048.324390253967</v>
      </c>
      <c r="R6278">
        <v>75.292100000000005</v>
      </c>
      <c r="S6278">
        <v>0.99024000000000001</v>
      </c>
      <c r="T6278">
        <v>-13.79</v>
      </c>
    </row>
    <row r="6279" spans="5:20" x14ac:dyDescent="0.3">
      <c r="E6279" s="26">
        <v>75.387799999999999</v>
      </c>
      <c r="F6279" s="38">
        <v>0.99024000000000001</v>
      </c>
      <c r="G6279" s="38">
        <v>-13.82</v>
      </c>
      <c r="H6279" s="19">
        <f t="shared" ref="H6279:H6342" si="886">F6279*COS(G6279*PI()/180)</f>
        <v>0.96157349952325033</v>
      </c>
      <c r="I6279" s="19">
        <f t="shared" ref="I6279:I6342" si="887">F6279*SIN(G6279*PI()/180)</f>
        <v>-0.23654103790803363</v>
      </c>
      <c r="J6279" s="20" t="str">
        <f t="shared" si="882"/>
        <v>0,96157349952325-0,236541037908034j</v>
      </c>
      <c r="K6279" s="20" t="str">
        <f t="shared" si="883"/>
        <v>16,9121812930341-411,889623446747j</v>
      </c>
      <c r="L6279" s="21">
        <f t="shared" si="884"/>
        <v>16.912181293034099</v>
      </c>
      <c r="M6279" s="21">
        <f t="shared" si="885"/>
        <v>-411.88962344674701</v>
      </c>
      <c r="N6279" s="21">
        <f t="shared" ref="N6279:N6342" si="888">L6279</f>
        <v>16.912181293034099</v>
      </c>
      <c r="O6279" s="40">
        <f t="shared" ref="O6279:O6342" si="889">M6279/(2*PI()*E6279)</f>
        <v>-0.8695607191058663</v>
      </c>
      <c r="P6279" s="32">
        <f t="shared" ref="P6279:P6342" si="890">1/(IMREAL(IMDIV(1,K6279)))</f>
        <v>10048.324390253967</v>
      </c>
      <c r="R6279">
        <v>75.304000000000002</v>
      </c>
      <c r="S6279">
        <v>0.99021000000000003</v>
      </c>
      <c r="T6279">
        <v>-13.8</v>
      </c>
    </row>
    <row r="6280" spans="5:20" x14ac:dyDescent="0.3">
      <c r="E6280" s="26">
        <v>75.399799999999999</v>
      </c>
      <c r="F6280" s="38">
        <v>0.99023000000000005</v>
      </c>
      <c r="G6280" s="38">
        <v>-13.83</v>
      </c>
      <c r="H6280" s="19">
        <f t="shared" si="886"/>
        <v>0.96152249058607253</v>
      </c>
      <c r="I6280" s="19">
        <f t="shared" si="887"/>
        <v>-0.23670647012102583</v>
      </c>
      <c r="J6280" s="20" t="str">
        <f t="shared" si="882"/>
        <v>0,961522490586073-0,236706470121026j</v>
      </c>
      <c r="K6280" s="20" t="str">
        <f t="shared" si="883"/>
        <v>16,9052230974668-411,588469037679j</v>
      </c>
      <c r="L6280" s="21">
        <f t="shared" si="884"/>
        <v>16.905223097466799</v>
      </c>
      <c r="M6280" s="21">
        <f t="shared" si="885"/>
        <v>-411.58846903767898</v>
      </c>
      <c r="N6280" s="21">
        <f t="shared" si="888"/>
        <v>16.905223097466799</v>
      </c>
      <c r="O6280" s="40">
        <f t="shared" si="889"/>
        <v>-0.86878664621089341</v>
      </c>
      <c r="P6280" s="32">
        <f t="shared" si="890"/>
        <v>10037.776693889547</v>
      </c>
      <c r="R6280">
        <v>75.316000000000003</v>
      </c>
      <c r="S6280">
        <v>0.99023000000000005</v>
      </c>
      <c r="T6280">
        <v>-13.8</v>
      </c>
    </row>
    <row r="6281" spans="5:20" x14ac:dyDescent="0.3">
      <c r="E6281" s="26">
        <v>75.411799999999999</v>
      </c>
      <c r="F6281" s="38">
        <v>0.99021000000000003</v>
      </c>
      <c r="G6281" s="38">
        <v>-13.84</v>
      </c>
      <c r="H6281" s="19">
        <f t="shared" si="886"/>
        <v>0.96146174351850355</v>
      </c>
      <c r="I6281" s="19">
        <f t="shared" si="887"/>
        <v>-0.23686949962027476</v>
      </c>
      <c r="J6281" s="20" t="str">
        <f t="shared" si="882"/>
        <v>0,961461743518504-0,236869499620275j</v>
      </c>
      <c r="K6281" s="20" t="str">
        <f t="shared" si="883"/>
        <v>16,9155742998047-411,286343709102j</v>
      </c>
      <c r="L6281" s="21">
        <f t="shared" si="884"/>
        <v>16.9155742998047</v>
      </c>
      <c r="M6281" s="21">
        <f t="shared" si="885"/>
        <v>-411.28634370910203</v>
      </c>
      <c r="N6281" s="21">
        <f t="shared" si="888"/>
        <v>16.9155742998047</v>
      </c>
      <c r="O6281" s="40">
        <f t="shared" si="889"/>
        <v>-0.86801077056237674</v>
      </c>
      <c r="P6281" s="32">
        <f t="shared" si="890"/>
        <v>10016.957755755899</v>
      </c>
      <c r="R6281">
        <v>75.328000000000003</v>
      </c>
      <c r="S6281">
        <v>0.99021000000000003</v>
      </c>
      <c r="T6281">
        <v>-13.8</v>
      </c>
    </row>
    <row r="6282" spans="5:20" x14ac:dyDescent="0.3">
      <c r="E6282" s="26">
        <v>75.423699999999997</v>
      </c>
      <c r="F6282" s="38">
        <v>0.99024999999999996</v>
      </c>
      <c r="G6282" s="38">
        <v>-13.84</v>
      </c>
      <c r="H6282" s="19">
        <f t="shared" si="886"/>
        <v>0.96150058221912327</v>
      </c>
      <c r="I6282" s="19">
        <f t="shared" si="887"/>
        <v>-0.23687906807543557</v>
      </c>
      <c r="J6282" s="20" t="str">
        <f t="shared" si="882"/>
        <v>0,961500582219123-0,236879068075436j</v>
      </c>
      <c r="K6282" s="20" t="str">
        <f t="shared" si="883"/>
        <v>16,8463484440608-411,291952875717j</v>
      </c>
      <c r="L6282" s="21">
        <f t="shared" si="884"/>
        <v>16.846348444060801</v>
      </c>
      <c r="M6282" s="21">
        <f t="shared" si="885"/>
        <v>-411.29195287571702</v>
      </c>
      <c r="N6282" s="21">
        <f t="shared" si="888"/>
        <v>16.846348444060801</v>
      </c>
      <c r="O6282" s="40">
        <f t="shared" si="889"/>
        <v>-0.86788565602177092</v>
      </c>
      <c r="P6282" s="32">
        <f t="shared" si="890"/>
        <v>10058.255088268566</v>
      </c>
      <c r="R6282">
        <v>75.3399</v>
      </c>
      <c r="S6282">
        <v>0.99021999999999999</v>
      </c>
      <c r="T6282">
        <v>-13.81</v>
      </c>
    </row>
    <row r="6283" spans="5:20" x14ac:dyDescent="0.3">
      <c r="E6283" s="26">
        <v>75.435699999999997</v>
      </c>
      <c r="F6283" s="38">
        <v>0.99024999999999996</v>
      </c>
      <c r="G6283" s="38">
        <v>-13.84</v>
      </c>
      <c r="H6283" s="19">
        <f t="shared" si="886"/>
        <v>0.96150058221912327</v>
      </c>
      <c r="I6283" s="19">
        <f t="shared" si="887"/>
        <v>-0.23687906807543557</v>
      </c>
      <c r="J6283" s="20" t="str">
        <f t="shared" si="882"/>
        <v>0,961500582219123-0,236879068075436j</v>
      </c>
      <c r="K6283" s="20" t="str">
        <f t="shared" si="883"/>
        <v>16,8463484440608-411,291952875717j</v>
      </c>
      <c r="L6283" s="21">
        <f t="shared" si="884"/>
        <v>16.846348444060801</v>
      </c>
      <c r="M6283" s="21">
        <f t="shared" si="885"/>
        <v>-411.29195287571702</v>
      </c>
      <c r="N6283" s="21">
        <f t="shared" si="888"/>
        <v>16.846348444060801</v>
      </c>
      <c r="O6283" s="40">
        <f t="shared" si="889"/>
        <v>-0.86774759635145227</v>
      </c>
      <c r="P6283" s="32">
        <f t="shared" si="890"/>
        <v>10058.255088268566</v>
      </c>
      <c r="R6283">
        <v>75.351900000000001</v>
      </c>
      <c r="S6283">
        <v>0.99021999999999999</v>
      </c>
      <c r="T6283">
        <v>-13.81</v>
      </c>
    </row>
    <row r="6284" spans="5:20" x14ac:dyDescent="0.3">
      <c r="E6284" s="26">
        <v>75.447699999999998</v>
      </c>
      <c r="F6284" s="38">
        <v>0.99028000000000005</v>
      </c>
      <c r="G6284" s="38">
        <v>-13.85</v>
      </c>
      <c r="H6284" s="19">
        <f t="shared" si="886"/>
        <v>0.96148835215068562</v>
      </c>
      <c r="I6284" s="19">
        <f t="shared" si="887"/>
        <v>-0.23705405940114008</v>
      </c>
      <c r="J6284" s="20" t="str">
        <f t="shared" ref="J6284:J6347" si="891">COMPLEX(H6284,I6284,"j")</f>
        <v>0,961488352150686-0,23705405940114j</v>
      </c>
      <c r="K6284" s="20" t="str">
        <f t="shared" ref="K6284:K6347" si="892">IMPRODUCT(IMDIV(IMSUM(1,J6284),IMSUB(1,J6284)),50)</f>
        <v>16,7703434315258-410,997239587954j</v>
      </c>
      <c r="L6284" s="21">
        <f t="shared" ref="L6284:L6347" si="893">IMREAL(K6284)</f>
        <v>16.770343431525799</v>
      </c>
      <c r="M6284" s="21">
        <f t="shared" ref="M6284:M6347" si="894">IMAGINARY(K6284)</f>
        <v>-410.99723958795403</v>
      </c>
      <c r="N6284" s="21">
        <f t="shared" si="888"/>
        <v>16.770343431525799</v>
      </c>
      <c r="O6284" s="40">
        <f t="shared" si="889"/>
        <v>-0.86698789065202653</v>
      </c>
      <c r="P6284" s="32">
        <f t="shared" si="890"/>
        <v>10089.23735274605</v>
      </c>
      <c r="R6284">
        <v>75.363900000000001</v>
      </c>
      <c r="S6284">
        <v>0.99023000000000005</v>
      </c>
      <c r="T6284">
        <v>-13.82</v>
      </c>
    </row>
    <row r="6285" spans="5:20" x14ac:dyDescent="0.3">
      <c r="E6285" s="26">
        <v>75.459599999999995</v>
      </c>
      <c r="F6285" s="38">
        <v>0.99026000000000003</v>
      </c>
      <c r="G6285" s="38">
        <v>-13.85</v>
      </c>
      <c r="H6285" s="19">
        <f t="shared" si="886"/>
        <v>0.96146893363567665</v>
      </c>
      <c r="I6285" s="19">
        <f t="shared" si="887"/>
        <v>-0.23704927178431651</v>
      </c>
      <c r="J6285" s="20" t="str">
        <f t="shared" si="891"/>
        <v>0,961468933635677-0,237049271784317j</v>
      </c>
      <c r="K6285" s="20" t="str">
        <f t="shared" si="892"/>
        <v>16,80490688623-410,994452612995j</v>
      </c>
      <c r="L6285" s="21">
        <f t="shared" si="893"/>
        <v>16.80490688623</v>
      </c>
      <c r="M6285" s="21">
        <f t="shared" si="894"/>
        <v>-410.99445261299502</v>
      </c>
      <c r="N6285" s="21">
        <f t="shared" si="888"/>
        <v>16.80490688623</v>
      </c>
      <c r="O6285" s="40">
        <f t="shared" si="889"/>
        <v>-0.86684528829606711</v>
      </c>
      <c r="P6285" s="32">
        <f t="shared" si="890"/>
        <v>10068.419070667533</v>
      </c>
      <c r="R6285">
        <v>75.375799999999998</v>
      </c>
      <c r="S6285">
        <v>0.99024000000000001</v>
      </c>
      <c r="T6285">
        <v>-13.82</v>
      </c>
    </row>
    <row r="6286" spans="5:20" x14ac:dyDescent="0.3">
      <c r="E6286" s="26">
        <v>75.471599999999995</v>
      </c>
      <c r="F6286" s="38">
        <v>0.99023000000000005</v>
      </c>
      <c r="G6286" s="38">
        <v>-13.86</v>
      </c>
      <c r="H6286" s="19">
        <f t="shared" si="886"/>
        <v>0.96139841957038208</v>
      </c>
      <c r="I6286" s="19">
        <f t="shared" si="887"/>
        <v>-0.23720988964959225</v>
      </c>
      <c r="J6286" s="20" t="str">
        <f t="shared" si="891"/>
        <v>0,961398419570382-0,237209889649592j</v>
      </c>
      <c r="K6286" s="20" t="str">
        <f t="shared" si="892"/>
        <v>16,8325950316725-410,691798522711j</v>
      </c>
      <c r="L6286" s="21">
        <f t="shared" si="893"/>
        <v>16.832595031672501</v>
      </c>
      <c r="M6286" s="21">
        <f t="shared" si="894"/>
        <v>-410.691798522711</v>
      </c>
      <c r="N6286" s="21">
        <f t="shared" si="888"/>
        <v>16.832595031672501</v>
      </c>
      <c r="O6286" s="40">
        <f t="shared" si="889"/>
        <v>-0.86606922103400774</v>
      </c>
      <c r="P6286" s="32">
        <f t="shared" si="890"/>
        <v>10037.138617748366</v>
      </c>
      <c r="R6286">
        <v>75.387799999999999</v>
      </c>
      <c r="S6286">
        <v>0.99024000000000001</v>
      </c>
      <c r="T6286">
        <v>-13.82</v>
      </c>
    </row>
    <row r="6287" spans="5:20" x14ac:dyDescent="0.3">
      <c r="E6287" s="26">
        <v>75.483599999999996</v>
      </c>
      <c r="F6287" s="38">
        <v>0.99024000000000001</v>
      </c>
      <c r="G6287" s="38">
        <v>-13.86</v>
      </c>
      <c r="H6287" s="19">
        <f t="shared" si="886"/>
        <v>0.96140812840994017</v>
      </c>
      <c r="I6287" s="19">
        <f t="shared" si="887"/>
        <v>-0.23721228515255266</v>
      </c>
      <c r="J6287" s="20" t="str">
        <f t="shared" si="891"/>
        <v>0,96140812840994-0,237212285152553j</v>
      </c>
      <c r="K6287" s="20" t="str">
        <f t="shared" si="892"/>
        <v>16,8153379885736-410,69319404535j</v>
      </c>
      <c r="L6287" s="21">
        <f t="shared" si="893"/>
        <v>16.815337988573599</v>
      </c>
      <c r="M6287" s="21">
        <f t="shared" si="894"/>
        <v>-410.69319404535003</v>
      </c>
      <c r="N6287" s="21">
        <f t="shared" si="888"/>
        <v>16.815337988573599</v>
      </c>
      <c r="O6287" s="40">
        <f t="shared" si="889"/>
        <v>-0.86593448015882146</v>
      </c>
      <c r="P6287" s="32">
        <f t="shared" si="890"/>
        <v>10047.473047621645</v>
      </c>
      <c r="R6287">
        <v>75.399799999999999</v>
      </c>
      <c r="S6287">
        <v>0.99023000000000005</v>
      </c>
      <c r="T6287">
        <v>-13.83</v>
      </c>
    </row>
    <row r="6288" spans="5:20" x14ac:dyDescent="0.3">
      <c r="E6288" s="26">
        <v>75.495500000000007</v>
      </c>
      <c r="F6288" s="38">
        <v>0.99023000000000005</v>
      </c>
      <c r="G6288" s="38">
        <v>-13.87</v>
      </c>
      <c r="H6288" s="19">
        <f t="shared" si="886"/>
        <v>0.96135700399173019</v>
      </c>
      <c r="I6288" s="19">
        <f t="shared" si="887"/>
        <v>-0.23737768171427689</v>
      </c>
      <c r="J6288" s="20" t="str">
        <f t="shared" si="891"/>
        <v>0,96135700399173-0,237377681714277j</v>
      </c>
      <c r="K6288" s="20" t="str">
        <f t="shared" si="892"/>
        <v>16,8084901129779-410,393761872291j</v>
      </c>
      <c r="L6288" s="21">
        <f t="shared" si="893"/>
        <v>16.8084901129779</v>
      </c>
      <c r="M6288" s="21">
        <f t="shared" si="894"/>
        <v>-410.39376187229101</v>
      </c>
      <c r="N6288" s="21">
        <f t="shared" si="888"/>
        <v>16.8084901129779</v>
      </c>
      <c r="O6288" s="40">
        <f t="shared" si="889"/>
        <v>-0.86516674260125859</v>
      </c>
      <c r="P6288" s="32">
        <f t="shared" si="890"/>
        <v>10036.925624468231</v>
      </c>
      <c r="R6288">
        <v>75.411799999999999</v>
      </c>
      <c r="S6288">
        <v>0.99021000000000003</v>
      </c>
      <c r="T6288">
        <v>-13.84</v>
      </c>
    </row>
    <row r="6289" spans="5:20" x14ac:dyDescent="0.3">
      <c r="E6289" s="26">
        <v>75.507499999999993</v>
      </c>
      <c r="F6289" s="38">
        <v>0.99023000000000005</v>
      </c>
      <c r="G6289" s="38">
        <v>-13.87</v>
      </c>
      <c r="H6289" s="19">
        <f t="shared" si="886"/>
        <v>0.96135700399173019</v>
      </c>
      <c r="I6289" s="19">
        <f t="shared" si="887"/>
        <v>-0.23737768171427689</v>
      </c>
      <c r="J6289" s="20" t="str">
        <f t="shared" si="891"/>
        <v>0,96135700399173-0,237377681714277j</v>
      </c>
      <c r="K6289" s="20" t="str">
        <f t="shared" si="892"/>
        <v>16,8084901129779-410,393761872291j</v>
      </c>
      <c r="L6289" s="21">
        <f t="shared" si="893"/>
        <v>16.8084901129779</v>
      </c>
      <c r="M6289" s="21">
        <f t="shared" si="894"/>
        <v>-410.39376187229101</v>
      </c>
      <c r="N6289" s="21">
        <f t="shared" si="888"/>
        <v>16.8084901129779</v>
      </c>
      <c r="O6289" s="40">
        <f t="shared" si="889"/>
        <v>-0.86502924631398648</v>
      </c>
      <c r="P6289" s="32">
        <f t="shared" si="890"/>
        <v>10036.925624468231</v>
      </c>
      <c r="R6289">
        <v>75.423699999999997</v>
      </c>
      <c r="S6289">
        <v>0.99024999999999996</v>
      </c>
      <c r="T6289">
        <v>-13.84</v>
      </c>
    </row>
    <row r="6290" spans="5:20" x14ac:dyDescent="0.3">
      <c r="E6290" s="26">
        <v>75.519499999999994</v>
      </c>
      <c r="F6290" s="38">
        <v>0.99024000000000001</v>
      </c>
      <c r="G6290" s="38">
        <v>-13.87</v>
      </c>
      <c r="H6290" s="19">
        <f t="shared" si="886"/>
        <v>0.96136671241304639</v>
      </c>
      <c r="I6290" s="19">
        <f t="shared" si="887"/>
        <v>-0.23738007891171298</v>
      </c>
      <c r="J6290" s="20" t="str">
        <f t="shared" si="891"/>
        <v>0,961366712413046-0,237380078911713j</v>
      </c>
      <c r="K6290" s="20" t="str">
        <f t="shared" si="892"/>
        <v>16,7912577009171-410,395154385212j</v>
      </c>
      <c r="L6290" s="21">
        <f t="shared" si="893"/>
        <v>16.7912577009171</v>
      </c>
      <c r="M6290" s="21">
        <f t="shared" si="894"/>
        <v>-410.39515438521198</v>
      </c>
      <c r="N6290" s="21">
        <f t="shared" si="888"/>
        <v>16.7912577009171</v>
      </c>
      <c r="O6290" s="40">
        <f t="shared" si="889"/>
        <v>-0.86489472839952619</v>
      </c>
      <c r="P6290" s="32">
        <f t="shared" si="890"/>
        <v>10047.259835028688</v>
      </c>
      <c r="R6290">
        <v>75.435699999999997</v>
      </c>
      <c r="S6290">
        <v>0.99024999999999996</v>
      </c>
      <c r="T6290">
        <v>-13.84</v>
      </c>
    </row>
    <row r="6291" spans="5:20" x14ac:dyDescent="0.3">
      <c r="E6291" s="26">
        <v>75.531499999999994</v>
      </c>
      <c r="F6291" s="38">
        <v>0.99026999999999998</v>
      </c>
      <c r="G6291" s="38">
        <v>-13.88</v>
      </c>
      <c r="H6291" s="19">
        <f t="shared" si="886"/>
        <v>0.96135439113958299</v>
      </c>
      <c r="I6291" s="19">
        <f t="shared" si="887"/>
        <v>-0.2375550621153788</v>
      </c>
      <c r="J6291" s="20" t="str">
        <f t="shared" si="891"/>
        <v>0,961354391139583-0,237555062115379j</v>
      </c>
      <c r="K6291" s="20" t="str">
        <f t="shared" si="892"/>
        <v>16,7156058305256-410,101699895035j</v>
      </c>
      <c r="L6291" s="21">
        <f t="shared" si="893"/>
        <v>16.7156058305256</v>
      </c>
      <c r="M6291" s="21">
        <f t="shared" si="894"/>
        <v>-410.10169989503498</v>
      </c>
      <c r="N6291" s="21">
        <f t="shared" si="888"/>
        <v>16.7156058305256</v>
      </c>
      <c r="O6291" s="40">
        <f t="shared" si="889"/>
        <v>-0.86413897127269867</v>
      </c>
      <c r="P6291" s="32">
        <f t="shared" si="890"/>
        <v>10078.175894016144</v>
      </c>
      <c r="R6291">
        <v>75.447699999999998</v>
      </c>
      <c r="S6291">
        <v>0.99028000000000005</v>
      </c>
      <c r="T6291">
        <v>-13.85</v>
      </c>
    </row>
    <row r="6292" spans="5:20" x14ac:dyDescent="0.3">
      <c r="E6292" s="26">
        <v>75.543400000000005</v>
      </c>
      <c r="F6292" s="38">
        <v>0.99021000000000003</v>
      </c>
      <c r="G6292" s="38">
        <v>-13.88</v>
      </c>
      <c r="H6292" s="19">
        <f t="shared" si="886"/>
        <v>0.96129614312291245</v>
      </c>
      <c r="I6292" s="19">
        <f t="shared" si="887"/>
        <v>-0.23754066876434635</v>
      </c>
      <c r="J6292" s="20" t="str">
        <f t="shared" si="891"/>
        <v>0,961296143122912-0,237540668764346j</v>
      </c>
      <c r="K6292" s="20" t="str">
        <f t="shared" si="892"/>
        <v>16,8188528310479-410,093367127698j</v>
      </c>
      <c r="L6292" s="21">
        <f t="shared" si="893"/>
        <v>16.818852831047899</v>
      </c>
      <c r="M6292" s="21">
        <f t="shared" si="894"/>
        <v>-410.093367127698</v>
      </c>
      <c r="N6292" s="21">
        <f t="shared" si="888"/>
        <v>16.818852831047899</v>
      </c>
      <c r="O6292" s="40">
        <f t="shared" si="889"/>
        <v>-0.86398529199867247</v>
      </c>
      <c r="P6292" s="32">
        <f t="shared" si="890"/>
        <v>10016.10783237881</v>
      </c>
      <c r="R6292">
        <v>75.459599999999995</v>
      </c>
      <c r="S6292">
        <v>0.99026000000000003</v>
      </c>
      <c r="T6292">
        <v>-13.85</v>
      </c>
    </row>
    <row r="6293" spans="5:20" x14ac:dyDescent="0.3">
      <c r="E6293" s="26">
        <v>75.555400000000006</v>
      </c>
      <c r="F6293" s="38">
        <v>0.99024000000000001</v>
      </c>
      <c r="G6293" s="38">
        <v>-13.89</v>
      </c>
      <c r="H6293" s="19">
        <f t="shared" si="886"/>
        <v>0.96128379256580709</v>
      </c>
      <c r="I6293" s="19">
        <f t="shared" si="887"/>
        <v>-0.23771564473189041</v>
      </c>
      <c r="J6293" s="20" t="str">
        <f t="shared" si="891"/>
        <v>0,961283792565807-0,23771564473189j</v>
      </c>
      <c r="K6293" s="20" t="str">
        <f t="shared" si="892"/>
        <v>16,7432527228076-409,800349878624j</v>
      </c>
      <c r="L6293" s="21">
        <f t="shared" si="893"/>
        <v>16.7432527228076</v>
      </c>
      <c r="M6293" s="21">
        <f t="shared" si="894"/>
        <v>-409.80034987862399</v>
      </c>
      <c r="N6293" s="21">
        <f t="shared" si="888"/>
        <v>16.7432527228076</v>
      </c>
      <c r="O6293" s="40">
        <f t="shared" si="889"/>
        <v>-0.86323083941017043</v>
      </c>
      <c r="P6293" s="32">
        <f t="shared" si="890"/>
        <v>10046.83295756734</v>
      </c>
      <c r="R6293">
        <v>75.471599999999995</v>
      </c>
      <c r="S6293">
        <v>0.99023000000000005</v>
      </c>
      <c r="T6293">
        <v>-13.86</v>
      </c>
    </row>
    <row r="6294" spans="5:20" x14ac:dyDescent="0.3">
      <c r="E6294" s="26">
        <v>75.567400000000006</v>
      </c>
      <c r="F6294" s="38">
        <v>0.99024000000000001</v>
      </c>
      <c r="G6294" s="38">
        <v>-13.89</v>
      </c>
      <c r="H6294" s="19">
        <f t="shared" si="886"/>
        <v>0.96128379256580709</v>
      </c>
      <c r="I6294" s="19">
        <f t="shared" si="887"/>
        <v>-0.23771564473189041</v>
      </c>
      <c r="J6294" s="20" t="str">
        <f t="shared" si="891"/>
        <v>0,961283792565807-0,23771564473189j</v>
      </c>
      <c r="K6294" s="20" t="str">
        <f t="shared" si="892"/>
        <v>16,7432527228076-409,800349878624j</v>
      </c>
      <c r="L6294" s="21">
        <f t="shared" si="893"/>
        <v>16.7432527228076</v>
      </c>
      <c r="M6294" s="21">
        <f t="shared" si="894"/>
        <v>-409.80034987862399</v>
      </c>
      <c r="N6294" s="21">
        <f t="shared" si="888"/>
        <v>16.7432527228076</v>
      </c>
      <c r="O6294" s="40">
        <f t="shared" si="889"/>
        <v>-0.86309375953084522</v>
      </c>
      <c r="P6294" s="32">
        <f t="shared" si="890"/>
        <v>10046.83295756734</v>
      </c>
      <c r="R6294">
        <v>75.483599999999996</v>
      </c>
      <c r="S6294">
        <v>0.99024000000000001</v>
      </c>
      <c r="T6294">
        <v>-13.86</v>
      </c>
    </row>
    <row r="6295" spans="5:20" x14ac:dyDescent="0.3">
      <c r="E6295" s="26">
        <v>75.579300000000003</v>
      </c>
      <c r="F6295" s="38">
        <v>0.99026000000000003</v>
      </c>
      <c r="G6295" s="38">
        <v>-13.9</v>
      </c>
      <c r="H6295" s="19">
        <f t="shared" si="886"/>
        <v>0.96126170304761926</v>
      </c>
      <c r="I6295" s="19">
        <f t="shared" si="887"/>
        <v>-0.23788822134353516</v>
      </c>
      <c r="J6295" s="20" t="str">
        <f t="shared" si="891"/>
        <v>0,961261703047619-0,237888221343535j</v>
      </c>
      <c r="K6295" s="20" t="str">
        <f t="shared" si="892"/>
        <v>16,6850100667648-409,506345995506j</v>
      </c>
      <c r="L6295" s="21">
        <f t="shared" si="893"/>
        <v>16.6850100667648</v>
      </c>
      <c r="M6295" s="21">
        <f t="shared" si="894"/>
        <v>-409.50634599550602</v>
      </c>
      <c r="N6295" s="21">
        <f t="shared" si="888"/>
        <v>16.6850100667648</v>
      </c>
      <c r="O6295" s="40">
        <f t="shared" si="889"/>
        <v>-0.86233875138675231</v>
      </c>
      <c r="P6295" s="32">
        <f t="shared" si="890"/>
        <v>10067.350052494692</v>
      </c>
      <c r="R6295">
        <v>75.495500000000007</v>
      </c>
      <c r="S6295">
        <v>0.99023000000000005</v>
      </c>
      <c r="T6295">
        <v>-13.87</v>
      </c>
    </row>
    <row r="6296" spans="5:20" x14ac:dyDescent="0.3">
      <c r="E6296" s="26">
        <v>75.591300000000004</v>
      </c>
      <c r="F6296" s="38">
        <v>0.99024000000000001</v>
      </c>
      <c r="G6296" s="38">
        <v>-13.9</v>
      </c>
      <c r="H6296" s="19">
        <f t="shared" si="886"/>
        <v>0.96124228871798767</v>
      </c>
      <c r="I6296" s="19">
        <f t="shared" si="887"/>
        <v>-0.23788341678268562</v>
      </c>
      <c r="J6296" s="20" t="str">
        <f t="shared" si="891"/>
        <v>0,961242288717988-0,237883416782686j</v>
      </c>
      <c r="K6296" s="20" t="str">
        <f t="shared" si="892"/>
        <v>16,7193277348031-409,503583209903j</v>
      </c>
      <c r="L6296" s="21">
        <f t="shared" si="893"/>
        <v>16.719327734803102</v>
      </c>
      <c r="M6296" s="21">
        <f t="shared" si="894"/>
        <v>-409.50358320990301</v>
      </c>
      <c r="N6296" s="21">
        <f t="shared" si="888"/>
        <v>16.719327734803102</v>
      </c>
      <c r="O6296" s="40">
        <f t="shared" si="889"/>
        <v>-0.86219603951379775</v>
      </c>
      <c r="P6296" s="32">
        <f t="shared" si="890"/>
        <v>10046.619292712359</v>
      </c>
      <c r="R6296">
        <v>75.507499999999993</v>
      </c>
      <c r="S6296">
        <v>0.99023000000000005</v>
      </c>
      <c r="T6296">
        <v>-13.87</v>
      </c>
    </row>
    <row r="6297" spans="5:20" x14ac:dyDescent="0.3">
      <c r="E6297" s="26">
        <v>75.603300000000004</v>
      </c>
      <c r="F6297" s="38">
        <v>0.99024000000000001</v>
      </c>
      <c r="G6297" s="38">
        <v>-13.91</v>
      </c>
      <c r="H6297" s="19">
        <f t="shared" si="886"/>
        <v>0.9612007555890536</v>
      </c>
      <c r="I6297" s="19">
        <f t="shared" si="887"/>
        <v>-0.23805118158713759</v>
      </c>
      <c r="J6297" s="20" t="str">
        <f t="shared" si="891"/>
        <v>0,961200755589054-0,238051181587138j</v>
      </c>
      <c r="K6297" s="20" t="str">
        <f t="shared" si="892"/>
        <v>16,6954542166883-409,207239053716j</v>
      </c>
      <c r="L6297" s="21">
        <f t="shared" si="893"/>
        <v>16.695454216688301</v>
      </c>
      <c r="M6297" s="21">
        <f t="shared" si="894"/>
        <v>-409.20723905371602</v>
      </c>
      <c r="N6297" s="21">
        <f t="shared" si="888"/>
        <v>16.695454216688301</v>
      </c>
      <c r="O6297" s="40">
        <f t="shared" si="889"/>
        <v>-0.86143534534055766</v>
      </c>
      <c r="P6297" s="32">
        <f t="shared" si="890"/>
        <v>10046.405477115393</v>
      </c>
      <c r="R6297">
        <v>75.519499999999994</v>
      </c>
      <c r="S6297">
        <v>0.99024000000000001</v>
      </c>
      <c r="T6297">
        <v>-13.87</v>
      </c>
    </row>
    <row r="6298" spans="5:20" x14ac:dyDescent="0.3">
      <c r="E6298" s="26">
        <v>75.615200000000002</v>
      </c>
      <c r="F6298" s="38">
        <v>0.99024000000000001</v>
      </c>
      <c r="G6298" s="38">
        <v>-13.91</v>
      </c>
      <c r="H6298" s="19">
        <f t="shared" si="886"/>
        <v>0.9612007555890536</v>
      </c>
      <c r="I6298" s="19">
        <f t="shared" si="887"/>
        <v>-0.23805118158713759</v>
      </c>
      <c r="J6298" s="20" t="str">
        <f t="shared" si="891"/>
        <v>0,961200755589054-0,238051181587138j</v>
      </c>
      <c r="K6298" s="20" t="str">
        <f t="shared" si="892"/>
        <v>16,6954542166883-409,207239053716j</v>
      </c>
      <c r="L6298" s="21">
        <f t="shared" si="893"/>
        <v>16.695454216688301</v>
      </c>
      <c r="M6298" s="21">
        <f t="shared" si="894"/>
        <v>-409.20723905371602</v>
      </c>
      <c r="N6298" s="21">
        <f t="shared" si="888"/>
        <v>16.695454216688301</v>
      </c>
      <c r="O6298" s="40">
        <f t="shared" si="889"/>
        <v>-0.86129977629346721</v>
      </c>
      <c r="P6298" s="32">
        <f t="shared" si="890"/>
        <v>10046.405477115393</v>
      </c>
      <c r="R6298">
        <v>75.531499999999994</v>
      </c>
      <c r="S6298">
        <v>0.99026999999999998</v>
      </c>
      <c r="T6298">
        <v>-13.88</v>
      </c>
    </row>
    <row r="6299" spans="5:20" x14ac:dyDescent="0.3">
      <c r="E6299" s="26">
        <v>75.627200000000002</v>
      </c>
      <c r="F6299" s="38">
        <v>0.99024999999999996</v>
      </c>
      <c r="G6299" s="38">
        <v>-13.91</v>
      </c>
      <c r="H6299" s="19">
        <f t="shared" si="886"/>
        <v>0.96121046233444452</v>
      </c>
      <c r="I6299" s="19">
        <f t="shared" si="887"/>
        <v>-0.23805358556174563</v>
      </c>
      <c r="J6299" s="20" t="str">
        <f t="shared" si="891"/>
        <v>0,961210462334445-0,238053585561746j</v>
      </c>
      <c r="K6299" s="20" t="str">
        <f t="shared" si="892"/>
        <v>16,6783198028087-409,20861818847j</v>
      </c>
      <c r="L6299" s="21">
        <f t="shared" si="893"/>
        <v>16.678319802808701</v>
      </c>
      <c r="M6299" s="21">
        <f t="shared" si="894"/>
        <v>-409.20861818846998</v>
      </c>
      <c r="N6299" s="21">
        <f t="shared" si="888"/>
        <v>16.678319802808701</v>
      </c>
      <c r="O6299" s="40">
        <f t="shared" si="889"/>
        <v>-0.86116601355727929</v>
      </c>
      <c r="P6299" s="32">
        <f t="shared" si="890"/>
        <v>10056.760005460217</v>
      </c>
      <c r="R6299">
        <v>75.543400000000005</v>
      </c>
      <c r="S6299">
        <v>0.99021000000000003</v>
      </c>
      <c r="T6299">
        <v>-13.88</v>
      </c>
    </row>
    <row r="6300" spans="5:20" x14ac:dyDescent="0.3">
      <c r="E6300" s="26">
        <v>75.639200000000002</v>
      </c>
      <c r="F6300" s="38">
        <v>0.99024999999999996</v>
      </c>
      <c r="G6300" s="38">
        <v>-13.92</v>
      </c>
      <c r="H6300" s="19">
        <f t="shared" si="886"/>
        <v>0.96116889950594064</v>
      </c>
      <c r="I6300" s="19">
        <f t="shared" si="887"/>
        <v>-0.23822134480885401</v>
      </c>
      <c r="J6300" s="20" t="str">
        <f t="shared" si="891"/>
        <v>0,961168899505941-0,238221344808854j</v>
      </c>
      <c r="K6300" s="20" t="str">
        <f t="shared" si="892"/>
        <v>16,654521975579-408,912692676405j</v>
      </c>
      <c r="L6300" s="21">
        <f t="shared" si="893"/>
        <v>16.654521975579001</v>
      </c>
      <c r="M6300" s="21">
        <f t="shared" si="894"/>
        <v>-408.91269267640502</v>
      </c>
      <c r="N6300" s="21">
        <f t="shared" si="888"/>
        <v>16.654521975579001</v>
      </c>
      <c r="O6300" s="40">
        <f t="shared" si="889"/>
        <v>-0.86040672472034252</v>
      </c>
      <c r="P6300" s="32">
        <f t="shared" si="890"/>
        <v>10056.545818588727</v>
      </c>
      <c r="R6300">
        <v>75.555400000000006</v>
      </c>
      <c r="S6300">
        <v>0.99024000000000001</v>
      </c>
      <c r="T6300">
        <v>-13.89</v>
      </c>
    </row>
    <row r="6301" spans="5:20" x14ac:dyDescent="0.3">
      <c r="E6301" s="26">
        <v>75.651200000000003</v>
      </c>
      <c r="F6301" s="38">
        <v>0.99021999999999999</v>
      </c>
      <c r="G6301" s="38">
        <v>-13.92</v>
      </c>
      <c r="H6301" s="19">
        <f t="shared" si="886"/>
        <v>0.96113978052892957</v>
      </c>
      <c r="I6301" s="19">
        <f t="shared" si="887"/>
        <v>-0.23821412780269977</v>
      </c>
      <c r="J6301" s="20" t="str">
        <f t="shared" si="891"/>
        <v>0,96113978052893-0,2382141278027j</v>
      </c>
      <c r="K6301" s="20" t="str">
        <f t="shared" si="892"/>
        <v>16,7058521160923-408,908559896336j</v>
      </c>
      <c r="L6301" s="21">
        <f t="shared" si="893"/>
        <v>16.705852116092299</v>
      </c>
      <c r="M6301" s="21">
        <f t="shared" si="894"/>
        <v>-408.90855989633599</v>
      </c>
      <c r="N6301" s="21">
        <f t="shared" si="888"/>
        <v>16.705852116092299</v>
      </c>
      <c r="O6301" s="40">
        <f t="shared" si="889"/>
        <v>-0.86026155011540106</v>
      </c>
      <c r="P6301" s="32">
        <f t="shared" si="890"/>
        <v>10025.546418556292</v>
      </c>
      <c r="R6301">
        <v>75.567400000000006</v>
      </c>
      <c r="S6301">
        <v>0.99024000000000001</v>
      </c>
      <c r="T6301">
        <v>-13.89</v>
      </c>
    </row>
    <row r="6302" spans="5:20" x14ac:dyDescent="0.3">
      <c r="E6302" s="26">
        <v>75.6631</v>
      </c>
      <c r="F6302" s="38">
        <v>0.99024999999999996</v>
      </c>
      <c r="G6302" s="38">
        <v>-13.93</v>
      </c>
      <c r="H6302" s="19">
        <f t="shared" si="886"/>
        <v>0.9611273073985579</v>
      </c>
      <c r="I6302" s="19">
        <f t="shared" si="887"/>
        <v>-0.23838909679932521</v>
      </c>
      <c r="J6302" s="20" t="str">
        <f t="shared" si="891"/>
        <v>0,961127307398558-0,238389096799325j</v>
      </c>
      <c r="K6302" s="20" t="str">
        <f t="shared" si="892"/>
        <v>16,6307752717508-408,617187878625j</v>
      </c>
      <c r="L6302" s="21">
        <f t="shared" si="893"/>
        <v>16.6307752717508</v>
      </c>
      <c r="M6302" s="21">
        <f t="shared" si="894"/>
        <v>-408.61718787862497</v>
      </c>
      <c r="N6302" s="21">
        <f t="shared" si="888"/>
        <v>16.6307752717508</v>
      </c>
      <c r="O6302" s="40">
        <f t="shared" si="889"/>
        <v>-0.85951335965870901</v>
      </c>
      <c r="P6302" s="32">
        <f t="shared" si="890"/>
        <v>10056.3314808335</v>
      </c>
      <c r="R6302">
        <v>75.579300000000003</v>
      </c>
      <c r="S6302">
        <v>0.99026000000000003</v>
      </c>
      <c r="T6302">
        <v>-13.9</v>
      </c>
    </row>
    <row r="6303" spans="5:20" x14ac:dyDescent="0.3">
      <c r="E6303" s="26">
        <v>75.6751</v>
      </c>
      <c r="F6303" s="38">
        <v>0.99024000000000001</v>
      </c>
      <c r="G6303" s="38">
        <v>-13.93</v>
      </c>
      <c r="H6303" s="19">
        <f t="shared" si="886"/>
        <v>0.96111760149290382</v>
      </c>
      <c r="I6303" s="19">
        <f t="shared" si="887"/>
        <v>-0.23838668943657038</v>
      </c>
      <c r="J6303" s="20" t="str">
        <f t="shared" si="891"/>
        <v>0,961117601492904-0,23838668943657j</v>
      </c>
      <c r="K6303" s="20" t="str">
        <f t="shared" si="892"/>
        <v>16,6478610008656-408,615814662912j</v>
      </c>
      <c r="L6303" s="21">
        <f t="shared" si="893"/>
        <v>16.6478610008656</v>
      </c>
      <c r="M6303" s="21">
        <f t="shared" si="894"/>
        <v>-408.61581466291199</v>
      </c>
      <c r="N6303" s="21">
        <f t="shared" si="888"/>
        <v>16.6478610008656</v>
      </c>
      <c r="O6303" s="40">
        <f t="shared" si="889"/>
        <v>-0.85937417630269675</v>
      </c>
      <c r="P6303" s="32">
        <f t="shared" si="890"/>
        <v>10045.977393723047</v>
      </c>
      <c r="R6303">
        <v>75.591300000000004</v>
      </c>
      <c r="S6303">
        <v>0.99024000000000001</v>
      </c>
      <c r="T6303">
        <v>-13.9</v>
      </c>
    </row>
    <row r="6304" spans="5:20" x14ac:dyDescent="0.3">
      <c r="E6304" s="26">
        <v>75.687100000000001</v>
      </c>
      <c r="F6304" s="38">
        <v>0.99023000000000005</v>
      </c>
      <c r="G6304" s="38">
        <v>-13.94</v>
      </c>
      <c r="H6304" s="19">
        <f t="shared" si="886"/>
        <v>0.96106627504287878</v>
      </c>
      <c r="I6304" s="19">
        <f t="shared" si="887"/>
        <v>-0.23855202341461279</v>
      </c>
      <c r="J6304" s="20" t="str">
        <f t="shared" si="891"/>
        <v>0,961066275042879-0,238552023414613j</v>
      </c>
      <c r="K6304" s="20" t="str">
        <f t="shared" si="892"/>
        <v>16,6412024765559-408,31936094154j</v>
      </c>
      <c r="L6304" s="21">
        <f t="shared" si="893"/>
        <v>16.6412024765559</v>
      </c>
      <c r="M6304" s="21">
        <f t="shared" si="894"/>
        <v>-408.31936094154003</v>
      </c>
      <c r="N6304" s="21">
        <f t="shared" si="888"/>
        <v>16.6412024765559</v>
      </c>
      <c r="O6304" s="40">
        <f t="shared" si="889"/>
        <v>-0.85861454136794613</v>
      </c>
      <c r="P6304" s="32">
        <f t="shared" si="890"/>
        <v>10035.430454911237</v>
      </c>
      <c r="R6304">
        <v>75.603300000000004</v>
      </c>
      <c r="S6304">
        <v>0.99024000000000001</v>
      </c>
      <c r="T6304">
        <v>-13.91</v>
      </c>
    </row>
    <row r="6305" spans="5:20" x14ac:dyDescent="0.3">
      <c r="E6305" s="26">
        <v>75.698999999999998</v>
      </c>
      <c r="F6305" s="38">
        <v>0.99021000000000003</v>
      </c>
      <c r="G6305" s="38">
        <v>-13.94</v>
      </c>
      <c r="H6305" s="19">
        <f t="shared" si="886"/>
        <v>0.96104686407219431</v>
      </c>
      <c r="I6305" s="19">
        <f t="shared" si="887"/>
        <v>-0.23854720530117624</v>
      </c>
      <c r="J6305" s="20" t="str">
        <f t="shared" si="891"/>
        <v>0,961046864072194-0,238547205301176j</v>
      </c>
      <c r="K6305" s="20" t="str">
        <f t="shared" si="892"/>
        <v>16,6753254151254-408,316613322292j</v>
      </c>
      <c r="L6305" s="21">
        <f t="shared" si="893"/>
        <v>16.6753254151254</v>
      </c>
      <c r="M6305" s="21">
        <f t="shared" si="894"/>
        <v>-408.31661332229203</v>
      </c>
      <c r="N6305" s="21">
        <f t="shared" si="888"/>
        <v>16.6753254151254</v>
      </c>
      <c r="O6305" s="40">
        <f t="shared" si="889"/>
        <v>-0.85847378904324789</v>
      </c>
      <c r="P6305" s="32">
        <f t="shared" si="890"/>
        <v>10014.828438742687</v>
      </c>
      <c r="R6305">
        <v>75.615200000000002</v>
      </c>
      <c r="S6305">
        <v>0.99024000000000001</v>
      </c>
      <c r="T6305">
        <v>-13.91</v>
      </c>
    </row>
    <row r="6306" spans="5:20" x14ac:dyDescent="0.3">
      <c r="E6306" s="26">
        <v>75.710999999999999</v>
      </c>
      <c r="F6306" s="38">
        <v>0.99024000000000001</v>
      </c>
      <c r="G6306" s="38">
        <v>-13.94</v>
      </c>
      <c r="H6306" s="19">
        <f t="shared" si="886"/>
        <v>0.96107598052822096</v>
      </c>
      <c r="I6306" s="19">
        <f t="shared" si="887"/>
        <v>-0.23855443247133107</v>
      </c>
      <c r="J6306" s="20" t="str">
        <f t="shared" si="891"/>
        <v>0,961075980528221-0,238554432471331j</v>
      </c>
      <c r="K6306" s="20" t="str">
        <f t="shared" si="892"/>
        <v>16,624141009843-408,320732626708j</v>
      </c>
      <c r="L6306" s="21">
        <f t="shared" si="893"/>
        <v>16.624141009843001</v>
      </c>
      <c r="M6306" s="21">
        <f t="shared" si="894"/>
        <v>-408.32073262670798</v>
      </c>
      <c r="N6306" s="21">
        <f t="shared" si="888"/>
        <v>16.624141009843001</v>
      </c>
      <c r="O6306" s="40">
        <f t="shared" si="889"/>
        <v>-0.85834638248662309</v>
      </c>
      <c r="P6306" s="32">
        <f t="shared" si="890"/>
        <v>10045.763125941139</v>
      </c>
      <c r="R6306">
        <v>75.627200000000002</v>
      </c>
      <c r="S6306">
        <v>0.99024999999999996</v>
      </c>
      <c r="T6306">
        <v>-13.91</v>
      </c>
    </row>
    <row r="6307" spans="5:20" x14ac:dyDescent="0.3">
      <c r="E6307" s="26">
        <v>75.722999999999999</v>
      </c>
      <c r="F6307" s="38">
        <v>0.99026000000000003</v>
      </c>
      <c r="G6307" s="38">
        <v>-13.95</v>
      </c>
      <c r="H6307" s="19">
        <f t="shared" si="886"/>
        <v>0.9610537404169589</v>
      </c>
      <c r="I6307" s="19">
        <f t="shared" si="887"/>
        <v>-0.23872698974052484</v>
      </c>
      <c r="J6307" s="20" t="str">
        <f t="shared" si="891"/>
        <v>0,961053740416959-0,238726989740525j</v>
      </c>
      <c r="K6307" s="20" t="str">
        <f t="shared" si="892"/>
        <v>16,5663973999583-408,028802747551j</v>
      </c>
      <c r="L6307" s="21">
        <f t="shared" si="893"/>
        <v>16.566397399958301</v>
      </c>
      <c r="M6307" s="21">
        <f t="shared" si="894"/>
        <v>-408.02880274755103</v>
      </c>
      <c r="N6307" s="21">
        <f t="shared" si="888"/>
        <v>16.566397399958301</v>
      </c>
      <c r="O6307" s="40">
        <f t="shared" si="889"/>
        <v>-0.85759677880090168</v>
      </c>
      <c r="P6307" s="32">
        <f t="shared" si="890"/>
        <v>10066.277258013441</v>
      </c>
      <c r="R6307">
        <v>75.639200000000002</v>
      </c>
      <c r="S6307">
        <v>0.99024999999999996</v>
      </c>
      <c r="T6307">
        <v>-13.92</v>
      </c>
    </row>
    <row r="6308" spans="5:20" x14ac:dyDescent="0.3">
      <c r="E6308" s="26">
        <v>75.734899999999996</v>
      </c>
      <c r="F6308" s="38">
        <v>0.99024999999999996</v>
      </c>
      <c r="G6308" s="38">
        <v>-13.96</v>
      </c>
      <c r="H6308" s="19">
        <f t="shared" si="886"/>
        <v>0.96100235541580981</v>
      </c>
      <c r="I6308" s="19">
        <f t="shared" si="887"/>
        <v>-0.23889230917981716</v>
      </c>
      <c r="J6308" s="20" t="str">
        <f t="shared" si="891"/>
        <v>0,96100235541581-0,238892309179817j</v>
      </c>
      <c r="K6308" s="20" t="str">
        <f t="shared" si="892"/>
        <v>16,5598404408215-407,733188788388j</v>
      </c>
      <c r="L6308" s="21">
        <f t="shared" si="893"/>
        <v>16.5598404408215</v>
      </c>
      <c r="M6308" s="21">
        <f t="shared" si="894"/>
        <v>-407.73318878838802</v>
      </c>
      <c r="N6308" s="21">
        <f t="shared" si="888"/>
        <v>16.5598404408215</v>
      </c>
      <c r="O6308" s="40">
        <f t="shared" si="889"/>
        <v>-0.85684080203833257</v>
      </c>
      <c r="P6308" s="32">
        <f t="shared" si="890"/>
        <v>10055.687562332096</v>
      </c>
      <c r="R6308">
        <v>75.651200000000003</v>
      </c>
      <c r="S6308">
        <v>0.99021999999999999</v>
      </c>
      <c r="T6308">
        <v>-13.92</v>
      </c>
    </row>
    <row r="6309" spans="5:20" x14ac:dyDescent="0.3">
      <c r="E6309" s="26">
        <v>75.746899999999997</v>
      </c>
      <c r="F6309" s="38">
        <v>0.99021999999999999</v>
      </c>
      <c r="G6309" s="38">
        <v>-13.96</v>
      </c>
      <c r="H6309" s="19">
        <f t="shared" si="886"/>
        <v>0.96097324148431529</v>
      </c>
      <c r="I6309" s="19">
        <f t="shared" si="887"/>
        <v>-0.23888507184654234</v>
      </c>
      <c r="J6309" s="20" t="str">
        <f t="shared" si="891"/>
        <v>0,960973241484315-0,238885071846542j</v>
      </c>
      <c r="K6309" s="20" t="str">
        <f t="shared" si="892"/>
        <v>16,6108797221229-407,729091356267j</v>
      </c>
      <c r="L6309" s="21">
        <f t="shared" si="893"/>
        <v>16.610879722122899</v>
      </c>
      <c r="M6309" s="21">
        <f t="shared" si="894"/>
        <v>-407.72909135626702</v>
      </c>
      <c r="N6309" s="21">
        <f t="shared" si="888"/>
        <v>16.610879722122899</v>
      </c>
      <c r="O6309" s="40">
        <f t="shared" si="889"/>
        <v>-0.8566964500424028</v>
      </c>
      <c r="P6309" s="32">
        <f t="shared" si="890"/>
        <v>10024.690808011494</v>
      </c>
      <c r="R6309">
        <v>75.6631</v>
      </c>
      <c r="S6309">
        <v>0.99024999999999996</v>
      </c>
      <c r="T6309">
        <v>-13.93</v>
      </c>
    </row>
    <row r="6310" spans="5:20" x14ac:dyDescent="0.3">
      <c r="E6310" s="26">
        <v>75.758899999999997</v>
      </c>
      <c r="F6310" s="38">
        <v>0.99024000000000001</v>
      </c>
      <c r="G6310" s="38">
        <v>-13.96</v>
      </c>
      <c r="H6310" s="19">
        <f t="shared" si="886"/>
        <v>0.96099265077197837</v>
      </c>
      <c r="I6310" s="19">
        <f t="shared" si="887"/>
        <v>-0.23888989673539224</v>
      </c>
      <c r="J6310" s="20" t="str">
        <f t="shared" si="891"/>
        <v>0,960992650771978-0,238889896735392j</v>
      </c>
      <c r="K6310" s="20" t="str">
        <f t="shared" si="892"/>
        <v>16,5768535322169-407,731824387932j</v>
      </c>
      <c r="L6310" s="21">
        <f t="shared" si="893"/>
        <v>16.576853532216901</v>
      </c>
      <c r="M6310" s="21">
        <f t="shared" si="894"/>
        <v>-407.73182438793202</v>
      </c>
      <c r="N6310" s="21">
        <f t="shared" si="888"/>
        <v>16.576853532216901</v>
      </c>
      <c r="O6310" s="40">
        <f t="shared" si="889"/>
        <v>-0.85656649327294865</v>
      </c>
      <c r="P6310" s="32">
        <f t="shared" si="890"/>
        <v>10045.334138237416</v>
      </c>
      <c r="R6310">
        <v>75.6751</v>
      </c>
      <c r="S6310">
        <v>0.99024000000000001</v>
      </c>
      <c r="T6310">
        <v>-13.93</v>
      </c>
    </row>
    <row r="6311" spans="5:20" x14ac:dyDescent="0.3">
      <c r="E6311" s="26">
        <v>75.770899999999997</v>
      </c>
      <c r="F6311" s="38">
        <v>0.99024999999999996</v>
      </c>
      <c r="G6311" s="38">
        <v>-13.97</v>
      </c>
      <c r="H6311" s="19">
        <f t="shared" si="886"/>
        <v>0.96096064620558996</v>
      </c>
      <c r="I6311" s="19">
        <f t="shared" si="887"/>
        <v>-0.23906003209264198</v>
      </c>
      <c r="J6311" s="20" t="str">
        <f t="shared" si="891"/>
        <v>0,96096064620559-0,239060032092642j</v>
      </c>
      <c r="K6311" s="20" t="str">
        <f t="shared" si="892"/>
        <v>16,5362967733492-407,439357877896j</v>
      </c>
      <c r="L6311" s="21">
        <f t="shared" si="893"/>
        <v>16.5362967733492</v>
      </c>
      <c r="M6311" s="21">
        <f t="shared" si="894"/>
        <v>-407.43935787789599</v>
      </c>
      <c r="N6311" s="21">
        <f t="shared" si="888"/>
        <v>16.5362967733492</v>
      </c>
      <c r="O6311" s="40">
        <f t="shared" si="889"/>
        <v>-0.85581651816798954</v>
      </c>
      <c r="P6311" s="32">
        <f t="shared" si="890"/>
        <v>10055.472621107938</v>
      </c>
      <c r="R6311">
        <v>75.687100000000001</v>
      </c>
      <c r="S6311">
        <v>0.99023000000000005</v>
      </c>
      <c r="T6311">
        <v>-13.94</v>
      </c>
    </row>
    <row r="6312" spans="5:20" x14ac:dyDescent="0.3">
      <c r="E6312" s="26">
        <v>75.782799999999995</v>
      </c>
      <c r="F6312" s="38">
        <v>0.99024999999999996</v>
      </c>
      <c r="G6312" s="38">
        <v>-13.97</v>
      </c>
      <c r="H6312" s="19">
        <f t="shared" si="886"/>
        <v>0.96096064620558996</v>
      </c>
      <c r="I6312" s="19">
        <f t="shared" si="887"/>
        <v>-0.23906003209264198</v>
      </c>
      <c r="J6312" s="20" t="str">
        <f t="shared" si="891"/>
        <v>0,96096064620559-0,239060032092642j</v>
      </c>
      <c r="K6312" s="20" t="str">
        <f t="shared" si="892"/>
        <v>16,5362967733492-407,439357877896j</v>
      </c>
      <c r="L6312" s="21">
        <f t="shared" si="893"/>
        <v>16.5362967733492</v>
      </c>
      <c r="M6312" s="21">
        <f t="shared" si="894"/>
        <v>-407.43935787789599</v>
      </c>
      <c r="N6312" s="21">
        <f t="shared" si="888"/>
        <v>16.5362967733492</v>
      </c>
      <c r="O6312" s="40">
        <f t="shared" si="889"/>
        <v>-0.85568213125478243</v>
      </c>
      <c r="P6312" s="32">
        <f t="shared" si="890"/>
        <v>10055.472621107938</v>
      </c>
      <c r="R6312">
        <v>75.698999999999998</v>
      </c>
      <c r="S6312">
        <v>0.99021000000000003</v>
      </c>
      <c r="T6312">
        <v>-13.94</v>
      </c>
    </row>
    <row r="6313" spans="5:20" x14ac:dyDescent="0.3">
      <c r="E6313" s="26">
        <v>75.794799999999995</v>
      </c>
      <c r="F6313" s="38">
        <v>0.99024999999999996</v>
      </c>
      <c r="G6313" s="38">
        <v>-13.98</v>
      </c>
      <c r="H6313" s="19">
        <f t="shared" si="886"/>
        <v>0.96091890772283473</v>
      </c>
      <c r="I6313" s="19">
        <f t="shared" si="887"/>
        <v>-0.23922774772328181</v>
      </c>
      <c r="J6313" s="20" t="str">
        <f t="shared" si="891"/>
        <v>0,960918907722835-0,239227747723282j</v>
      </c>
      <c r="K6313" s="20" t="str">
        <f t="shared" si="892"/>
        <v>16,5128035032486-407,145943209487j</v>
      </c>
      <c r="L6313" s="21">
        <f t="shared" si="893"/>
        <v>16.512803503248598</v>
      </c>
      <c r="M6313" s="21">
        <f t="shared" si="894"/>
        <v>-407.14594320948697</v>
      </c>
      <c r="N6313" s="21">
        <f t="shared" si="888"/>
        <v>16.512803503248598</v>
      </c>
      <c r="O6313" s="40">
        <f t="shared" si="889"/>
        <v>-0.85493054169417892</v>
      </c>
      <c r="P6313" s="32">
        <f t="shared" si="890"/>
        <v>10055.257529032804</v>
      </c>
      <c r="R6313">
        <v>75.710999999999999</v>
      </c>
      <c r="S6313">
        <v>0.99024000000000001</v>
      </c>
      <c r="T6313">
        <v>-13.94</v>
      </c>
    </row>
    <row r="6314" spans="5:20" x14ac:dyDescent="0.3">
      <c r="E6314" s="26">
        <v>75.806799999999996</v>
      </c>
      <c r="F6314" s="38">
        <v>0.99024000000000001</v>
      </c>
      <c r="G6314" s="38">
        <v>-13.98</v>
      </c>
      <c r="H6314" s="19">
        <f t="shared" si="886"/>
        <v>0.96090920392169643</v>
      </c>
      <c r="I6314" s="19">
        <f t="shared" si="887"/>
        <v>-0.23922533189144415</v>
      </c>
      <c r="J6314" s="20" t="str">
        <f t="shared" si="891"/>
        <v>0,960909203921696-0,239225331891444j</v>
      </c>
      <c r="K6314" s="20" t="str">
        <f t="shared" si="892"/>
        <v>16,5297684273967-407,144584644013j</v>
      </c>
      <c r="L6314" s="21">
        <f t="shared" si="893"/>
        <v>16.5297684273967</v>
      </c>
      <c r="M6314" s="21">
        <f t="shared" si="894"/>
        <v>-407.14458464401298</v>
      </c>
      <c r="N6314" s="21">
        <f t="shared" si="888"/>
        <v>16.5297684273967</v>
      </c>
      <c r="O6314" s="40">
        <f t="shared" si="889"/>
        <v>-0.85479235634786399</v>
      </c>
      <c r="P6314" s="32">
        <f t="shared" si="890"/>
        <v>10044.904547725666</v>
      </c>
      <c r="R6314">
        <v>75.722999999999999</v>
      </c>
      <c r="S6314">
        <v>0.99026000000000003</v>
      </c>
      <c r="T6314">
        <v>-13.95</v>
      </c>
    </row>
    <row r="6315" spans="5:20" x14ac:dyDescent="0.3">
      <c r="E6315" s="26">
        <v>75.818700000000007</v>
      </c>
      <c r="F6315" s="38">
        <v>0.99026000000000003</v>
      </c>
      <c r="G6315" s="38">
        <v>-13.98</v>
      </c>
      <c r="H6315" s="19">
        <f t="shared" si="886"/>
        <v>0.96092861152397313</v>
      </c>
      <c r="I6315" s="19">
        <f t="shared" si="887"/>
        <v>-0.23923016355511947</v>
      </c>
      <c r="J6315" s="20" t="str">
        <f t="shared" si="891"/>
        <v>0,960928611523973-0,239230163555119j</v>
      </c>
      <c r="K6315" s="20" t="str">
        <f t="shared" si="892"/>
        <v>16,4958385821839-407,147300370735j</v>
      </c>
      <c r="L6315" s="21">
        <f t="shared" si="893"/>
        <v>16.4958385821839</v>
      </c>
      <c r="M6315" s="21">
        <f t="shared" si="894"/>
        <v>-407.14730037073502</v>
      </c>
      <c r="N6315" s="21">
        <f t="shared" si="888"/>
        <v>16.4958385821839</v>
      </c>
      <c r="O6315" s="40">
        <f t="shared" si="889"/>
        <v>-0.85466389453423952</v>
      </c>
      <c r="P6315" s="32">
        <f t="shared" si="890"/>
        <v>10065.631769035208</v>
      </c>
      <c r="R6315">
        <v>75.734899999999996</v>
      </c>
      <c r="S6315">
        <v>0.99024999999999996</v>
      </c>
      <c r="T6315">
        <v>-13.96</v>
      </c>
    </row>
    <row r="6316" spans="5:20" x14ac:dyDescent="0.3">
      <c r="E6316" s="26">
        <v>75.830699999999993</v>
      </c>
      <c r="F6316" s="38">
        <v>0.99024999999999996</v>
      </c>
      <c r="G6316" s="38">
        <v>-13.99</v>
      </c>
      <c r="H6316" s="19">
        <f t="shared" si="886"/>
        <v>0.96087713996881574</v>
      </c>
      <c r="I6316" s="19">
        <f t="shared" si="887"/>
        <v>-0.23939545606662765</v>
      </c>
      <c r="J6316" s="20" t="str">
        <f t="shared" si="891"/>
        <v>0,960877139968816-0,239395456066628j</v>
      </c>
      <c r="K6316" s="20" t="str">
        <f t="shared" si="892"/>
        <v>16,4893604868625-406,85294389632j</v>
      </c>
      <c r="L6316" s="21">
        <f t="shared" si="893"/>
        <v>16.489360486862498</v>
      </c>
      <c r="M6316" s="21">
        <f t="shared" si="894"/>
        <v>-406.85294389632003</v>
      </c>
      <c r="N6316" s="21">
        <f t="shared" si="888"/>
        <v>16.489360486862498</v>
      </c>
      <c r="O6316" s="40">
        <f t="shared" si="889"/>
        <v>-0.85391084524590843</v>
      </c>
      <c r="P6316" s="32">
        <f t="shared" si="890"/>
        <v>10055.042286113274</v>
      </c>
      <c r="R6316">
        <v>75.746899999999997</v>
      </c>
      <c r="S6316">
        <v>0.99021999999999999</v>
      </c>
      <c r="T6316">
        <v>-13.96</v>
      </c>
    </row>
    <row r="6317" spans="5:20" x14ac:dyDescent="0.3">
      <c r="E6317" s="26">
        <v>75.842699999999994</v>
      </c>
      <c r="F6317" s="38">
        <v>0.99026999999999998</v>
      </c>
      <c r="G6317" s="38">
        <v>-13.99</v>
      </c>
      <c r="H6317" s="19">
        <f t="shared" si="886"/>
        <v>0.96089654672751246</v>
      </c>
      <c r="I6317" s="19">
        <f t="shared" si="887"/>
        <v>-0.23940029111749495</v>
      </c>
      <c r="J6317" s="20" t="str">
        <f t="shared" si="891"/>
        <v>0,960896546727512-0,239400291117495j</v>
      </c>
      <c r="K6317" s="20" t="str">
        <f t="shared" si="892"/>
        <v>16,4554786620829-406,855651013527j</v>
      </c>
      <c r="L6317" s="21">
        <f t="shared" si="893"/>
        <v>16.4554786620829</v>
      </c>
      <c r="M6317" s="21">
        <f t="shared" si="894"/>
        <v>-406.85565101352699</v>
      </c>
      <c r="N6317" s="21">
        <f t="shared" si="888"/>
        <v>16.4554786620829</v>
      </c>
      <c r="O6317" s="40">
        <f t="shared" si="889"/>
        <v>-0.85378141843148947</v>
      </c>
      <c r="P6317" s="32">
        <f t="shared" si="890"/>
        <v>10075.811645739894</v>
      </c>
      <c r="R6317">
        <v>75.758899999999997</v>
      </c>
      <c r="S6317">
        <v>0.99024000000000001</v>
      </c>
      <c r="T6317">
        <v>-13.96</v>
      </c>
    </row>
    <row r="6318" spans="5:20" x14ac:dyDescent="0.3">
      <c r="E6318" s="26">
        <v>75.854600000000005</v>
      </c>
      <c r="F6318" s="38">
        <v>0.99028000000000005</v>
      </c>
      <c r="G6318" s="38">
        <v>-14</v>
      </c>
      <c r="H6318" s="19">
        <f t="shared" si="886"/>
        <v>0.96086445181659386</v>
      </c>
      <c r="I6318" s="19">
        <f t="shared" si="887"/>
        <v>-0.23957041477443897</v>
      </c>
      <c r="J6318" s="20" t="str">
        <f t="shared" si="891"/>
        <v>0,960864451816594-0,239570414774439j</v>
      </c>
      <c r="K6318" s="20" t="str">
        <f t="shared" si="892"/>
        <v>16,4152167174915-406,564408955698j</v>
      </c>
      <c r="L6318" s="21">
        <f t="shared" si="893"/>
        <v>16.4152167174915</v>
      </c>
      <c r="M6318" s="21">
        <f t="shared" si="894"/>
        <v>-406.56440895569801</v>
      </c>
      <c r="N6318" s="21">
        <f t="shared" si="888"/>
        <v>16.4152167174915</v>
      </c>
      <c r="O6318" s="40">
        <f t="shared" si="889"/>
        <v>-0.8530364061050244</v>
      </c>
      <c r="P6318" s="32">
        <f t="shared" si="890"/>
        <v>10086.012315204998</v>
      </c>
      <c r="R6318">
        <v>75.770899999999997</v>
      </c>
      <c r="S6318">
        <v>0.99024999999999996</v>
      </c>
      <c r="T6318">
        <v>-13.97</v>
      </c>
    </row>
    <row r="6319" spans="5:20" x14ac:dyDescent="0.3">
      <c r="E6319" s="26">
        <v>75.866600000000005</v>
      </c>
      <c r="F6319" s="38">
        <v>0.99026999999999998</v>
      </c>
      <c r="G6319" s="38">
        <v>-14</v>
      </c>
      <c r="H6319" s="19">
        <f t="shared" si="886"/>
        <v>0.96085474885933098</v>
      </c>
      <c r="I6319" s="19">
        <f t="shared" si="887"/>
        <v>-0.23956799555548297</v>
      </c>
      <c r="J6319" s="20" t="str">
        <f t="shared" si="891"/>
        <v>0,960854748859331-0,239567995555483j</v>
      </c>
      <c r="K6319" s="20" t="str">
        <f t="shared" si="892"/>
        <v>16,4321336681686-406,563060386719j</v>
      </c>
      <c r="L6319" s="21">
        <f t="shared" si="893"/>
        <v>16.4321336681686</v>
      </c>
      <c r="M6319" s="21">
        <f t="shared" si="894"/>
        <v>-406.56306038671897</v>
      </c>
      <c r="N6319" s="21">
        <f t="shared" si="888"/>
        <v>16.4321336681686</v>
      </c>
      <c r="O6319" s="40">
        <f t="shared" si="889"/>
        <v>-0.85289865025076994</v>
      </c>
      <c r="P6319" s="32">
        <f t="shared" si="890"/>
        <v>10075.595807051142</v>
      </c>
      <c r="R6319">
        <v>75.782799999999995</v>
      </c>
      <c r="S6319">
        <v>0.99024999999999996</v>
      </c>
      <c r="T6319">
        <v>-13.97</v>
      </c>
    </row>
    <row r="6320" spans="5:20" x14ac:dyDescent="0.3">
      <c r="E6320" s="26">
        <v>75.878600000000006</v>
      </c>
      <c r="F6320" s="38">
        <v>0.99021999999999999</v>
      </c>
      <c r="G6320" s="38">
        <v>-14.01</v>
      </c>
      <c r="H6320" s="19">
        <f t="shared" si="886"/>
        <v>0.9607644090474321</v>
      </c>
      <c r="I6320" s="19">
        <f t="shared" si="887"/>
        <v>-0.23972358813378922</v>
      </c>
      <c r="J6320" s="20" t="str">
        <f t="shared" si="891"/>
        <v>0,960764409047432-0,239723588133789j</v>
      </c>
      <c r="K6320" s="20" t="str">
        <f t="shared" si="892"/>
        <v>16,4933038254607-406,264133989458j</v>
      </c>
      <c r="L6320" s="21">
        <f t="shared" si="893"/>
        <v>16.4933038254607</v>
      </c>
      <c r="M6320" s="21">
        <f t="shared" si="894"/>
        <v>-406.264133989458</v>
      </c>
      <c r="N6320" s="21">
        <f t="shared" si="888"/>
        <v>16.4933038254607</v>
      </c>
      <c r="O6320" s="40">
        <f t="shared" si="889"/>
        <v>-0.85213677012188327</v>
      </c>
      <c r="P6320" s="32">
        <f t="shared" si="890"/>
        <v>10023.617911050353</v>
      </c>
      <c r="R6320">
        <v>75.794799999999995</v>
      </c>
      <c r="S6320">
        <v>0.99024999999999996</v>
      </c>
      <c r="T6320">
        <v>-13.98</v>
      </c>
    </row>
    <row r="6321" spans="5:20" x14ac:dyDescent="0.3">
      <c r="E6321" s="26">
        <v>75.890600000000006</v>
      </c>
      <c r="F6321" s="38">
        <v>0.99026000000000003</v>
      </c>
      <c r="G6321" s="38">
        <v>-14.01</v>
      </c>
      <c r="H6321" s="19">
        <f t="shared" si="886"/>
        <v>0.96080321918695855</v>
      </c>
      <c r="I6321" s="19">
        <f t="shared" si="887"/>
        <v>-0.23973327178340786</v>
      </c>
      <c r="J6321" s="20" t="str">
        <f t="shared" si="891"/>
        <v>0,960803219186959-0,239733271783408j</v>
      </c>
      <c r="K6321" s="20" t="str">
        <f t="shared" si="892"/>
        <v>16,4257315897425-406,269536280829j</v>
      </c>
      <c r="L6321" s="21">
        <f t="shared" si="893"/>
        <v>16.425731589742501</v>
      </c>
      <c r="M6321" s="21">
        <f t="shared" si="894"/>
        <v>-406.26953628082902</v>
      </c>
      <c r="N6321" s="21">
        <f t="shared" si="888"/>
        <v>16.425731589742501</v>
      </c>
      <c r="O6321" s="40">
        <f t="shared" si="889"/>
        <v>-0.85201335773792863</v>
      </c>
      <c r="P6321" s="32">
        <f t="shared" si="890"/>
        <v>10064.984921057619</v>
      </c>
      <c r="R6321">
        <v>75.806799999999996</v>
      </c>
      <c r="S6321">
        <v>0.99024000000000001</v>
      </c>
      <c r="T6321">
        <v>-13.98</v>
      </c>
    </row>
    <row r="6322" spans="5:20" x14ac:dyDescent="0.3">
      <c r="E6322" s="26">
        <v>75.902500000000003</v>
      </c>
      <c r="F6322" s="38">
        <v>0.99024000000000001</v>
      </c>
      <c r="G6322" s="38">
        <v>-14.02</v>
      </c>
      <c r="H6322" s="19">
        <f t="shared" si="886"/>
        <v>0.96074195897969927</v>
      </c>
      <c r="I6322" s="19">
        <f t="shared" si="887"/>
        <v>-0.23989611471603656</v>
      </c>
      <c r="J6322" s="20" t="str">
        <f t="shared" si="891"/>
        <v>0,960741958979699-0,239896114716037j</v>
      </c>
      <c r="K6322" s="20" t="str">
        <f t="shared" si="892"/>
        <v>16,4362007344419-405,975082262655j</v>
      </c>
      <c r="L6322" s="21">
        <f t="shared" si="893"/>
        <v>16.436200734441901</v>
      </c>
      <c r="M6322" s="21">
        <f t="shared" si="894"/>
        <v>-405.97508226265501</v>
      </c>
      <c r="N6322" s="21">
        <f t="shared" si="888"/>
        <v>16.436200734441901</v>
      </c>
      <c r="O6322" s="40">
        <f t="shared" si="889"/>
        <v>-0.85126235781746828</v>
      </c>
      <c r="P6322" s="32">
        <f t="shared" si="890"/>
        <v>10044.043558485897</v>
      </c>
      <c r="R6322">
        <v>75.818700000000007</v>
      </c>
      <c r="S6322">
        <v>0.99026000000000003</v>
      </c>
      <c r="T6322">
        <v>-13.98</v>
      </c>
    </row>
    <row r="6323" spans="5:20" x14ac:dyDescent="0.3">
      <c r="E6323" s="26">
        <v>75.914500000000004</v>
      </c>
      <c r="F6323" s="38">
        <v>0.99026000000000003</v>
      </c>
      <c r="G6323" s="38">
        <v>-14.02</v>
      </c>
      <c r="H6323" s="19">
        <f t="shared" si="886"/>
        <v>0.96076136320410921</v>
      </c>
      <c r="I6323" s="19">
        <f t="shared" si="887"/>
        <v>-0.23990095992759569</v>
      </c>
      <c r="J6323" s="20" t="str">
        <f t="shared" si="891"/>
        <v>0,960761363204109-0,239900959927596j</v>
      </c>
      <c r="K6323" s="20" t="str">
        <f t="shared" si="892"/>
        <v>16,4024623317391-405,977774860119j</v>
      </c>
      <c r="L6323" s="21">
        <f t="shared" si="893"/>
        <v>16.402462331739098</v>
      </c>
      <c r="M6323" s="21">
        <f t="shared" si="894"/>
        <v>-405.97777486011898</v>
      </c>
      <c r="N6323" s="21">
        <f t="shared" si="888"/>
        <v>16.402462331739098</v>
      </c>
      <c r="O6323" s="40">
        <f t="shared" si="889"/>
        <v>-0.85113344162757487</v>
      </c>
      <c r="P6323" s="32">
        <f t="shared" si="890"/>
        <v>10064.769003094796</v>
      </c>
      <c r="R6323">
        <v>75.830699999999993</v>
      </c>
      <c r="S6323">
        <v>0.99024999999999996</v>
      </c>
      <c r="T6323">
        <v>-13.99</v>
      </c>
    </row>
    <row r="6324" spans="5:20" x14ac:dyDescent="0.3">
      <c r="E6324" s="26">
        <v>75.926500000000004</v>
      </c>
      <c r="F6324" s="38">
        <v>0.99026999999999998</v>
      </c>
      <c r="G6324" s="38">
        <v>-14.02</v>
      </c>
      <c r="H6324" s="19">
        <f t="shared" si="886"/>
        <v>0.96077106531631407</v>
      </c>
      <c r="I6324" s="19">
        <f t="shared" si="887"/>
        <v>-0.23990338253337523</v>
      </c>
      <c r="J6324" s="20" t="str">
        <f t="shared" si="891"/>
        <v>0,960771065316314-0,239903382533375j</v>
      </c>
      <c r="K6324" s="20" t="str">
        <f t="shared" si="892"/>
        <v>16,3855931365918-405,979119070391j</v>
      </c>
      <c r="L6324" s="21">
        <f t="shared" si="893"/>
        <v>16.385593136591801</v>
      </c>
      <c r="M6324" s="21">
        <f t="shared" si="894"/>
        <v>-405.97911907039099</v>
      </c>
      <c r="N6324" s="21">
        <f t="shared" si="888"/>
        <v>16.385593136591801</v>
      </c>
      <c r="O6324" s="40">
        <f t="shared" si="889"/>
        <v>-0.85100173973705984</v>
      </c>
      <c r="P6324" s="32">
        <f t="shared" si="890"/>
        <v>10075.163676250468</v>
      </c>
      <c r="R6324">
        <v>75.842699999999994</v>
      </c>
      <c r="S6324">
        <v>0.99026999999999998</v>
      </c>
      <c r="T6324">
        <v>-13.99</v>
      </c>
    </row>
    <row r="6325" spans="5:20" x14ac:dyDescent="0.3">
      <c r="E6325" s="26">
        <v>75.938400000000001</v>
      </c>
      <c r="F6325" s="38">
        <v>0.99026000000000003</v>
      </c>
      <c r="G6325" s="38">
        <v>-14.03</v>
      </c>
      <c r="H6325" s="19">
        <f t="shared" si="886"/>
        <v>0.96071947795479518</v>
      </c>
      <c r="I6325" s="19">
        <f t="shared" si="887"/>
        <v>-0.2400686407639824</v>
      </c>
      <c r="J6325" s="20" t="str">
        <f t="shared" si="891"/>
        <v>0,960719477954795-0,240068640763982j</v>
      </c>
      <c r="K6325" s="20" t="str">
        <f t="shared" si="892"/>
        <v>16,3792427072499-405,686425280522j</v>
      </c>
      <c r="L6325" s="21">
        <f t="shared" si="893"/>
        <v>16.379242707249901</v>
      </c>
      <c r="M6325" s="21">
        <f t="shared" si="894"/>
        <v>-405.68642528052197</v>
      </c>
      <c r="N6325" s="21">
        <f t="shared" si="888"/>
        <v>16.379242707249901</v>
      </c>
      <c r="O6325" s="40">
        <f t="shared" si="889"/>
        <v>-0.85025494254126932</v>
      </c>
      <c r="P6325" s="32">
        <f t="shared" si="890"/>
        <v>10064.55293415883</v>
      </c>
      <c r="R6325">
        <v>75.854600000000005</v>
      </c>
      <c r="S6325">
        <v>0.99028000000000005</v>
      </c>
      <c r="T6325">
        <v>-14</v>
      </c>
    </row>
    <row r="6326" spans="5:20" x14ac:dyDescent="0.3">
      <c r="E6326" s="26">
        <v>75.950400000000002</v>
      </c>
      <c r="F6326" s="38">
        <v>0.99028000000000005</v>
      </c>
      <c r="G6326" s="38">
        <v>-14.03</v>
      </c>
      <c r="H6326" s="19">
        <f t="shared" si="886"/>
        <v>0.96073888133326046</v>
      </c>
      <c r="I6326" s="19">
        <f t="shared" si="887"/>
        <v>-0.24007348936214376</v>
      </c>
      <c r="J6326" s="20" t="str">
        <f t="shared" si="891"/>
        <v>0,96073888133326-0,240073489362144j</v>
      </c>
      <c r="K6326" s="20" t="str">
        <f t="shared" si="892"/>
        <v>16,3455519288441-405,689106579333j</v>
      </c>
      <c r="L6326" s="21">
        <f t="shared" si="893"/>
        <v>16.345551928844099</v>
      </c>
      <c r="M6326" s="21">
        <f t="shared" si="894"/>
        <v>-405.68910657933299</v>
      </c>
      <c r="N6326" s="21">
        <f t="shared" si="888"/>
        <v>16.345551928844099</v>
      </c>
      <c r="O6326" s="40">
        <f t="shared" si="889"/>
        <v>-0.85012622278007233</v>
      </c>
      <c r="P6326" s="32">
        <f t="shared" si="890"/>
        <v>10085.363221910711</v>
      </c>
      <c r="R6326">
        <v>75.866600000000005</v>
      </c>
      <c r="S6326">
        <v>0.99026999999999998</v>
      </c>
      <c r="T6326">
        <v>-14</v>
      </c>
    </row>
    <row r="6327" spans="5:20" x14ac:dyDescent="0.3">
      <c r="E6327" s="26">
        <v>75.962400000000002</v>
      </c>
      <c r="F6327" s="38">
        <v>0.99026000000000003</v>
      </c>
      <c r="G6327" s="38">
        <v>-14.04</v>
      </c>
      <c r="H6327" s="19">
        <f t="shared" si="886"/>
        <v>0.9606775634402922</v>
      </c>
      <c r="I6327" s="19">
        <f t="shared" si="887"/>
        <v>-0.24023631428746015</v>
      </c>
      <c r="J6327" s="20" t="str">
        <f t="shared" si="891"/>
        <v>0,960677563440292-0,24023631428746j</v>
      </c>
      <c r="K6327" s="20" t="str">
        <f t="shared" si="892"/>
        <v>16,3560725752966-405,395486667646j</v>
      </c>
      <c r="L6327" s="21">
        <f t="shared" si="893"/>
        <v>16.356072575296601</v>
      </c>
      <c r="M6327" s="21">
        <f t="shared" si="894"/>
        <v>-405.39548666764603</v>
      </c>
      <c r="N6327" s="21">
        <f t="shared" si="888"/>
        <v>16.356072575296601</v>
      </c>
      <c r="O6327" s="40">
        <f t="shared" si="889"/>
        <v>-0.84937673915385004</v>
      </c>
      <c r="P6327" s="32">
        <f t="shared" si="890"/>
        <v>10064.336714255556</v>
      </c>
      <c r="R6327">
        <v>75.878600000000006</v>
      </c>
      <c r="S6327">
        <v>0.99021999999999999</v>
      </c>
      <c r="T6327">
        <v>-14.01</v>
      </c>
    </row>
    <row r="6328" spans="5:20" x14ac:dyDescent="0.3">
      <c r="E6328" s="26">
        <v>75.974299999999999</v>
      </c>
      <c r="F6328" s="38">
        <v>0.99026999999999998</v>
      </c>
      <c r="G6328" s="38">
        <v>-14.05</v>
      </c>
      <c r="H6328" s="19">
        <f t="shared" si="886"/>
        <v>0.96064532050427898</v>
      </c>
      <c r="I6328" s="19">
        <f t="shared" si="887"/>
        <v>-0.24040640817838263</v>
      </c>
      <c r="J6328" s="20" t="str">
        <f t="shared" si="891"/>
        <v>0,960645320504279-0,240406408178383j</v>
      </c>
      <c r="K6328" s="20" t="str">
        <f t="shared" si="892"/>
        <v>16,3161538597721-405,106293785629j</v>
      </c>
      <c r="L6328" s="21">
        <f t="shared" si="893"/>
        <v>16.316153859772101</v>
      </c>
      <c r="M6328" s="21">
        <f t="shared" si="894"/>
        <v>-405.10629378562902</v>
      </c>
      <c r="N6328" s="21">
        <f t="shared" si="888"/>
        <v>16.316153859772101</v>
      </c>
      <c r="O6328" s="40">
        <f t="shared" si="889"/>
        <v>-0.84863788325289502</v>
      </c>
      <c r="P6328" s="32">
        <f t="shared" si="890"/>
        <v>10074.514346593693</v>
      </c>
      <c r="R6328">
        <v>75.890600000000006</v>
      </c>
      <c r="S6328">
        <v>0.99026000000000003</v>
      </c>
      <c r="T6328">
        <v>-14.01</v>
      </c>
    </row>
    <row r="6329" spans="5:20" x14ac:dyDescent="0.3">
      <c r="E6329" s="26">
        <v>75.9863</v>
      </c>
      <c r="F6329" s="38">
        <v>0.99026999999999998</v>
      </c>
      <c r="G6329" s="38">
        <v>-14.05</v>
      </c>
      <c r="H6329" s="19">
        <f t="shared" si="886"/>
        <v>0.96064532050427898</v>
      </c>
      <c r="I6329" s="19">
        <f t="shared" si="887"/>
        <v>-0.24040640817838263</v>
      </c>
      <c r="J6329" s="20" t="str">
        <f t="shared" si="891"/>
        <v>0,960645320504279-0,240406408178383j</v>
      </c>
      <c r="K6329" s="20" t="str">
        <f t="shared" si="892"/>
        <v>16,3161538597721-405,106293785629j</v>
      </c>
      <c r="L6329" s="21">
        <f t="shared" si="893"/>
        <v>16.316153859772101</v>
      </c>
      <c r="M6329" s="21">
        <f t="shared" si="894"/>
        <v>-405.10629378562902</v>
      </c>
      <c r="N6329" s="21">
        <f t="shared" si="888"/>
        <v>16.316153859772101</v>
      </c>
      <c r="O6329" s="40">
        <f t="shared" si="889"/>
        <v>-0.84850386363884567</v>
      </c>
      <c r="P6329" s="32">
        <f t="shared" si="890"/>
        <v>10074.514346593693</v>
      </c>
      <c r="R6329">
        <v>75.902500000000003</v>
      </c>
      <c r="S6329">
        <v>0.99024000000000001</v>
      </c>
      <c r="T6329">
        <v>-14.02</v>
      </c>
    </row>
    <row r="6330" spans="5:20" x14ac:dyDescent="0.3">
      <c r="E6330" s="26">
        <v>75.9983</v>
      </c>
      <c r="F6330" s="38">
        <v>0.99024999999999996</v>
      </c>
      <c r="G6330" s="38">
        <v>-14.05</v>
      </c>
      <c r="H6330" s="19">
        <f t="shared" si="886"/>
        <v>0.96062591881947579</v>
      </c>
      <c r="I6330" s="19">
        <f t="shared" si="887"/>
        <v>-0.24040155280745998</v>
      </c>
      <c r="J6330" s="20" t="str">
        <f t="shared" si="891"/>
        <v>0,960625918819476-0,24040155280746j</v>
      </c>
      <c r="K6330" s="20" t="str">
        <f t="shared" si="892"/>
        <v>16,3497497359101-405,103621130059j</v>
      </c>
      <c r="L6330" s="21">
        <f t="shared" si="893"/>
        <v>16.349749735910098</v>
      </c>
      <c r="M6330" s="21">
        <f t="shared" si="894"/>
        <v>-405.10362113005903</v>
      </c>
      <c r="N6330" s="21">
        <f t="shared" si="888"/>
        <v>16.349749735910098</v>
      </c>
      <c r="O6330" s="40">
        <f t="shared" si="889"/>
        <v>-0.8483642892969353</v>
      </c>
      <c r="P6330" s="32">
        <f t="shared" si="890"/>
        <v>10053.747661230696</v>
      </c>
      <c r="R6330">
        <v>75.914500000000004</v>
      </c>
      <c r="S6330">
        <v>0.99026000000000003</v>
      </c>
      <c r="T6330">
        <v>-14.02</v>
      </c>
    </row>
    <row r="6331" spans="5:20" x14ac:dyDescent="0.3">
      <c r="E6331" s="26">
        <v>76.010300000000001</v>
      </c>
      <c r="F6331" s="38">
        <v>0.99026000000000003</v>
      </c>
      <c r="G6331" s="38">
        <v>-14.06</v>
      </c>
      <c r="H6331" s="19">
        <f t="shared" si="886"/>
        <v>0.96059364662082825</v>
      </c>
      <c r="I6331" s="19">
        <f t="shared" si="887"/>
        <v>-0.24057163937525844</v>
      </c>
      <c r="J6331" s="20" t="str">
        <f t="shared" si="891"/>
        <v>0,960593646620828-0,240571639375258j</v>
      </c>
      <c r="K6331" s="20" t="str">
        <f t="shared" si="892"/>
        <v>16,3098802275775-404,814838856843j</v>
      </c>
      <c r="L6331" s="21">
        <f t="shared" si="893"/>
        <v>16.309880227577501</v>
      </c>
      <c r="M6331" s="21">
        <f t="shared" si="894"/>
        <v>-404.81483885684298</v>
      </c>
      <c r="N6331" s="21">
        <f t="shared" si="888"/>
        <v>16.309880227577501</v>
      </c>
      <c r="O6331" s="40">
        <f t="shared" si="889"/>
        <v>-0.84762568547967343</v>
      </c>
      <c r="P6331" s="32">
        <f t="shared" si="890"/>
        <v>10063.903821573887</v>
      </c>
      <c r="R6331">
        <v>75.926500000000004</v>
      </c>
      <c r="S6331">
        <v>0.99026999999999998</v>
      </c>
      <c r="T6331">
        <v>-14.02</v>
      </c>
    </row>
    <row r="6332" spans="5:20" x14ac:dyDescent="0.3">
      <c r="E6332" s="26">
        <v>76.022199999999998</v>
      </c>
      <c r="F6332" s="38">
        <v>0.99024000000000001</v>
      </c>
      <c r="G6332" s="38">
        <v>-14.06</v>
      </c>
      <c r="H6332" s="19">
        <f t="shared" si="886"/>
        <v>0.96057424578374262</v>
      </c>
      <c r="I6332" s="19">
        <f t="shared" si="887"/>
        <v>-0.24056678061817693</v>
      </c>
      <c r="J6332" s="20" t="str">
        <f t="shared" si="891"/>
        <v>0,960574245783743-0,240566780618177j</v>
      </c>
      <c r="K6332" s="20" t="str">
        <f t="shared" si="892"/>
        <v>16,3434288089739-404,812169126876j</v>
      </c>
      <c r="L6332" s="21">
        <f t="shared" si="893"/>
        <v>16.343428808973901</v>
      </c>
      <c r="M6332" s="21">
        <f t="shared" si="894"/>
        <v>-404.81216912687597</v>
      </c>
      <c r="N6332" s="21">
        <f t="shared" si="888"/>
        <v>16.343428808973901</v>
      </c>
      <c r="O6332" s="40">
        <f t="shared" si="889"/>
        <v>-0.84748741473273148</v>
      </c>
      <c r="P6332" s="32">
        <f t="shared" si="890"/>
        <v>10043.180158640514</v>
      </c>
      <c r="R6332">
        <v>75.938400000000001</v>
      </c>
      <c r="S6332">
        <v>0.99026000000000003</v>
      </c>
      <c r="T6332">
        <v>-14.03</v>
      </c>
    </row>
    <row r="6333" spans="5:20" x14ac:dyDescent="0.3">
      <c r="E6333" s="26">
        <v>76.034199999999998</v>
      </c>
      <c r="F6333" s="38">
        <v>0.99024000000000001</v>
      </c>
      <c r="G6333" s="38">
        <v>-14.06</v>
      </c>
      <c r="H6333" s="19">
        <f t="shared" si="886"/>
        <v>0.96057424578374262</v>
      </c>
      <c r="I6333" s="19">
        <f t="shared" si="887"/>
        <v>-0.24056678061817693</v>
      </c>
      <c r="J6333" s="20" t="str">
        <f t="shared" si="891"/>
        <v>0,960574245783743-0,240566780618177j</v>
      </c>
      <c r="K6333" s="20" t="str">
        <f t="shared" si="892"/>
        <v>16,3434288089739-404,812169126876j</v>
      </c>
      <c r="L6333" s="21">
        <f t="shared" si="893"/>
        <v>16.343428808973901</v>
      </c>
      <c r="M6333" s="21">
        <f t="shared" si="894"/>
        <v>-404.81216912687597</v>
      </c>
      <c r="N6333" s="21">
        <f t="shared" si="888"/>
        <v>16.343428808973901</v>
      </c>
      <c r="O6333" s="40">
        <f t="shared" si="889"/>
        <v>-0.84735366111953114</v>
      </c>
      <c r="P6333" s="32">
        <f t="shared" si="890"/>
        <v>10043.180158640514</v>
      </c>
      <c r="R6333">
        <v>75.950400000000002</v>
      </c>
      <c r="S6333">
        <v>0.99028000000000005</v>
      </c>
      <c r="T6333">
        <v>-14.03</v>
      </c>
    </row>
    <row r="6334" spans="5:20" x14ac:dyDescent="0.3">
      <c r="E6334" s="26">
        <v>76.046199999999999</v>
      </c>
      <c r="F6334" s="38">
        <v>0.99023000000000005</v>
      </c>
      <c r="G6334" s="38">
        <v>-14.07</v>
      </c>
      <c r="H6334" s="19">
        <f t="shared" si="886"/>
        <v>0.96052254433525786</v>
      </c>
      <c r="I6334" s="19">
        <f t="shared" si="887"/>
        <v>-0.24073199771472595</v>
      </c>
      <c r="J6334" s="20" t="str">
        <f t="shared" si="891"/>
        <v>0,960522544335258-0,240731997714726j</v>
      </c>
      <c r="K6334" s="20" t="str">
        <f t="shared" si="892"/>
        <v>16,3371098057955-404,521129775669j</v>
      </c>
      <c r="L6334" s="21">
        <f t="shared" si="893"/>
        <v>16.3371098057955</v>
      </c>
      <c r="M6334" s="21">
        <f t="shared" si="894"/>
        <v>-404.52112977566901</v>
      </c>
      <c r="N6334" s="21">
        <f t="shared" si="888"/>
        <v>16.3371098057955</v>
      </c>
      <c r="O6334" s="40">
        <f t="shared" si="889"/>
        <v>-0.84661084168460499</v>
      </c>
      <c r="P6334" s="32">
        <f t="shared" si="890"/>
        <v>10032.634140320595</v>
      </c>
      <c r="R6334">
        <v>75.962400000000002</v>
      </c>
      <c r="S6334">
        <v>0.99026000000000003</v>
      </c>
      <c r="T6334">
        <v>-14.04</v>
      </c>
    </row>
    <row r="6335" spans="5:20" x14ac:dyDescent="0.3">
      <c r="E6335" s="26">
        <v>76.058099999999996</v>
      </c>
      <c r="F6335" s="38">
        <v>0.99024999999999996</v>
      </c>
      <c r="G6335" s="38">
        <v>-14.07</v>
      </c>
      <c r="H6335" s="19">
        <f t="shared" si="886"/>
        <v>0.96054194432403484</v>
      </c>
      <c r="I6335" s="19">
        <f t="shared" si="887"/>
        <v>-0.24073685985781823</v>
      </c>
      <c r="J6335" s="20" t="str">
        <f t="shared" si="891"/>
        <v>0,960541944324035-0,240736859857818j</v>
      </c>
      <c r="K6335" s="20" t="str">
        <f t="shared" si="892"/>
        <v>16,30360841838-404,52379658448j</v>
      </c>
      <c r="L6335" s="21">
        <f t="shared" si="893"/>
        <v>16.303608418380001</v>
      </c>
      <c r="M6335" s="21">
        <f t="shared" si="894"/>
        <v>-404.52379658448001</v>
      </c>
      <c r="N6335" s="21">
        <f t="shared" si="888"/>
        <v>16.303608418380001</v>
      </c>
      <c r="O6335" s="40">
        <f t="shared" si="889"/>
        <v>-0.84648396192805719</v>
      </c>
      <c r="P6335" s="32">
        <f t="shared" si="890"/>
        <v>10053.314913145339</v>
      </c>
      <c r="R6335">
        <v>75.974299999999999</v>
      </c>
      <c r="S6335">
        <v>0.99026999999999998</v>
      </c>
      <c r="T6335">
        <v>-14.05</v>
      </c>
    </row>
    <row r="6336" spans="5:20" x14ac:dyDescent="0.3">
      <c r="E6336" s="26">
        <v>76.070099999999996</v>
      </c>
      <c r="F6336" s="38">
        <v>0.99024999999999996</v>
      </c>
      <c r="G6336" s="38">
        <v>-14.08</v>
      </c>
      <c r="H6336" s="19">
        <f t="shared" si="886"/>
        <v>0.96049991318600336</v>
      </c>
      <c r="I6336" s="19">
        <f t="shared" si="887"/>
        <v>-0.24090450238565464</v>
      </c>
      <c r="J6336" s="20" t="str">
        <f t="shared" si="891"/>
        <v>0,960499913186003-0,240904502385655j</v>
      </c>
      <c r="K6336" s="20" t="str">
        <f t="shared" si="892"/>
        <v>16,2806113045045-404,234495972566j</v>
      </c>
      <c r="L6336" s="21">
        <f t="shared" si="893"/>
        <v>16.2806113045045</v>
      </c>
      <c r="M6336" s="21">
        <f t="shared" si="894"/>
        <v>-404.23449597256598</v>
      </c>
      <c r="N6336" s="21">
        <f t="shared" si="888"/>
        <v>16.2806113045045</v>
      </c>
      <c r="O6336" s="40">
        <f t="shared" si="889"/>
        <v>-0.84574515088444391</v>
      </c>
      <c r="P6336" s="32">
        <f t="shared" si="890"/>
        <v>10053.098312921376</v>
      </c>
      <c r="R6336">
        <v>75.9863</v>
      </c>
      <c r="S6336">
        <v>0.99026999999999998</v>
      </c>
      <c r="T6336">
        <v>-14.05</v>
      </c>
    </row>
    <row r="6337" spans="5:20" x14ac:dyDescent="0.3">
      <c r="E6337" s="26">
        <v>76.082099999999997</v>
      </c>
      <c r="F6337" s="38">
        <v>0.99024000000000001</v>
      </c>
      <c r="G6337" s="38">
        <v>-14.08</v>
      </c>
      <c r="H6337" s="19">
        <f t="shared" si="886"/>
        <v>0.96049021361606468</v>
      </c>
      <c r="I6337" s="19">
        <f t="shared" si="887"/>
        <v>-0.24090206962117713</v>
      </c>
      <c r="J6337" s="20" t="str">
        <f t="shared" si="891"/>
        <v>0,960490213616065-0,240902069621177j</v>
      </c>
      <c r="K6337" s="20" t="str">
        <f t="shared" si="892"/>
        <v>16,2973384436981-404,233166088605j</v>
      </c>
      <c r="L6337" s="21">
        <f t="shared" si="893"/>
        <v>16.297338443698099</v>
      </c>
      <c r="M6337" s="21">
        <f t="shared" si="894"/>
        <v>-404.233166088605</v>
      </c>
      <c r="N6337" s="21">
        <f t="shared" si="888"/>
        <v>16.297338443698099</v>
      </c>
      <c r="O6337" s="40">
        <f t="shared" si="889"/>
        <v>-0.84560897431443938</v>
      </c>
      <c r="P6337" s="32">
        <f t="shared" si="890"/>
        <v>10042.74755487173</v>
      </c>
      <c r="R6337">
        <v>75.9983</v>
      </c>
      <c r="S6337">
        <v>0.99024999999999996</v>
      </c>
      <c r="T6337">
        <v>-14.05</v>
      </c>
    </row>
    <row r="6338" spans="5:20" x14ac:dyDescent="0.3">
      <c r="E6338" s="26">
        <v>76.093999999999994</v>
      </c>
      <c r="F6338" s="38">
        <v>0.99026000000000003</v>
      </c>
      <c r="G6338" s="38">
        <v>-14.09</v>
      </c>
      <c r="H6338" s="19">
        <f t="shared" si="886"/>
        <v>0.96046755193466515</v>
      </c>
      <c r="I6338" s="19">
        <f t="shared" si="887"/>
        <v>-0.24107457203245511</v>
      </c>
      <c r="J6338" s="20" t="str">
        <f t="shared" si="891"/>
        <v>0,960467551934665-0,241074572032455j</v>
      </c>
      <c r="K6338" s="20" t="str">
        <f t="shared" si="892"/>
        <v>16,2409594041659-403,946927672849j</v>
      </c>
      <c r="L6338" s="21">
        <f t="shared" si="893"/>
        <v>16.240959404165899</v>
      </c>
      <c r="M6338" s="21">
        <f t="shared" si="894"/>
        <v>-403.94692767284897</v>
      </c>
      <c r="N6338" s="21">
        <f t="shared" si="888"/>
        <v>16.240959404165899</v>
      </c>
      <c r="O6338" s="40">
        <f t="shared" si="889"/>
        <v>-0.84487804933264443</v>
      </c>
      <c r="P6338" s="32">
        <f t="shared" si="890"/>
        <v>10063.253350462724</v>
      </c>
      <c r="R6338">
        <v>76.010300000000001</v>
      </c>
      <c r="S6338">
        <v>0.99026000000000003</v>
      </c>
      <c r="T6338">
        <v>-14.06</v>
      </c>
    </row>
    <row r="6339" spans="5:20" x14ac:dyDescent="0.3">
      <c r="E6339" s="26">
        <v>76.105999999999995</v>
      </c>
      <c r="F6339" s="38">
        <v>0.99026000000000003</v>
      </c>
      <c r="G6339" s="38">
        <v>-14.09</v>
      </c>
      <c r="H6339" s="19">
        <f t="shared" si="886"/>
        <v>0.96046755193466515</v>
      </c>
      <c r="I6339" s="19">
        <f t="shared" si="887"/>
        <v>-0.24107457203245511</v>
      </c>
      <c r="J6339" s="20" t="str">
        <f t="shared" si="891"/>
        <v>0,960467551934665-0,241074572032455j</v>
      </c>
      <c r="K6339" s="20" t="str">
        <f t="shared" si="892"/>
        <v>16,2409594041659-403,946927672849j</v>
      </c>
      <c r="L6339" s="21">
        <f t="shared" si="893"/>
        <v>16.240959404165899</v>
      </c>
      <c r="M6339" s="21">
        <f t="shared" si="894"/>
        <v>-403.94692767284897</v>
      </c>
      <c r="N6339" s="21">
        <f t="shared" si="888"/>
        <v>16.240959404165899</v>
      </c>
      <c r="O6339" s="40">
        <f t="shared" si="889"/>
        <v>-0.84474483333663897</v>
      </c>
      <c r="P6339" s="32">
        <f t="shared" si="890"/>
        <v>10063.253350462724</v>
      </c>
      <c r="R6339">
        <v>76.022199999999998</v>
      </c>
      <c r="S6339">
        <v>0.99024000000000001</v>
      </c>
      <c r="T6339">
        <v>-14.06</v>
      </c>
    </row>
    <row r="6340" spans="5:20" x14ac:dyDescent="0.3">
      <c r="E6340" s="26">
        <v>76.117999999999995</v>
      </c>
      <c r="F6340" s="38">
        <v>0.99026999999999998</v>
      </c>
      <c r="G6340" s="38">
        <v>-14.09</v>
      </c>
      <c r="H6340" s="19">
        <f t="shared" si="886"/>
        <v>0.96047725107985871</v>
      </c>
      <c r="I6340" s="19">
        <f t="shared" si="887"/>
        <v>-0.24107700648978986</v>
      </c>
      <c r="J6340" s="20" t="str">
        <f t="shared" si="891"/>
        <v>0,960477251079859-0,24107700648979j</v>
      </c>
      <c r="K6340" s="20" t="str">
        <f t="shared" si="892"/>
        <v>16,2242557785849-403,948251989616j</v>
      </c>
      <c r="L6340" s="21">
        <f t="shared" si="893"/>
        <v>16.224255778584901</v>
      </c>
      <c r="M6340" s="21">
        <f t="shared" si="894"/>
        <v>-403.94825198961598</v>
      </c>
      <c r="N6340" s="21">
        <f t="shared" si="888"/>
        <v>16.224255778584901</v>
      </c>
      <c r="O6340" s="40">
        <f t="shared" si="889"/>
        <v>-0.84461442835437006</v>
      </c>
      <c r="P6340" s="32">
        <f t="shared" si="890"/>
        <v>10073.646458210022</v>
      </c>
      <c r="R6340">
        <v>76.034199999999998</v>
      </c>
      <c r="S6340">
        <v>0.99024000000000001</v>
      </c>
      <c r="T6340">
        <v>-14.06</v>
      </c>
    </row>
    <row r="6341" spans="5:20" x14ac:dyDescent="0.3">
      <c r="E6341" s="26">
        <v>76.13</v>
      </c>
      <c r="F6341" s="38">
        <v>0.99028000000000005</v>
      </c>
      <c r="G6341" s="38">
        <v>-14.1</v>
      </c>
      <c r="H6341" s="19">
        <f t="shared" si="886"/>
        <v>0.96044485929617907</v>
      </c>
      <c r="I6341" s="19">
        <f t="shared" si="887"/>
        <v>-0.24124707387146238</v>
      </c>
      <c r="J6341" s="20" t="str">
        <f t="shared" si="891"/>
        <v>0,960444859296179-0,241247073871462j</v>
      </c>
      <c r="K6341" s="20" t="str">
        <f t="shared" si="892"/>
        <v>16,1847229556897-403,661078280809j</v>
      </c>
      <c r="L6341" s="21">
        <f t="shared" si="893"/>
        <v>16.184722955689701</v>
      </c>
      <c r="M6341" s="21">
        <f t="shared" si="894"/>
        <v>-403.66107828080902</v>
      </c>
      <c r="N6341" s="21">
        <f t="shared" si="888"/>
        <v>16.184722955689701</v>
      </c>
      <c r="O6341" s="40">
        <f t="shared" si="889"/>
        <v>-0.84388093973722933</v>
      </c>
      <c r="P6341" s="32">
        <f t="shared" si="890"/>
        <v>10083.84337642331</v>
      </c>
      <c r="R6341">
        <v>76.046199999999999</v>
      </c>
      <c r="S6341">
        <v>0.99023000000000005</v>
      </c>
      <c r="T6341">
        <v>-14.07</v>
      </c>
    </row>
    <row r="6342" spans="5:20" x14ac:dyDescent="0.3">
      <c r="E6342" s="26">
        <v>76.141900000000007</v>
      </c>
      <c r="F6342" s="38">
        <v>0.99023000000000005</v>
      </c>
      <c r="G6342" s="38">
        <v>-14.11</v>
      </c>
      <c r="H6342" s="19">
        <f t="shared" si="886"/>
        <v>0.96035424763639898</v>
      </c>
      <c r="I6342" s="19">
        <f t="shared" si="887"/>
        <v>-0.24140251023286025</v>
      </c>
      <c r="J6342" s="20" t="str">
        <f t="shared" si="891"/>
        <v>0,960354247636399-0,24140251023286j</v>
      </c>
      <c r="K6342" s="20" t="str">
        <f t="shared" si="892"/>
        <v>16,2452260490197-403,366386202289j</v>
      </c>
      <c r="L6342" s="21">
        <f t="shared" si="893"/>
        <v>16.245226049019699</v>
      </c>
      <c r="M6342" s="21">
        <f t="shared" si="894"/>
        <v>-403.36638620228899</v>
      </c>
      <c r="N6342" s="21">
        <f t="shared" si="888"/>
        <v>16.245226049019699</v>
      </c>
      <c r="O6342" s="40">
        <f t="shared" si="889"/>
        <v>-0.84313307444664209</v>
      </c>
      <c r="P6342" s="32">
        <f t="shared" si="890"/>
        <v>10031.768619009892</v>
      </c>
      <c r="R6342">
        <v>76.058099999999996</v>
      </c>
      <c r="S6342">
        <v>0.99024999999999996</v>
      </c>
      <c r="T6342">
        <v>-14.07</v>
      </c>
    </row>
    <row r="6343" spans="5:20" x14ac:dyDescent="0.3">
      <c r="E6343" s="26">
        <v>76.153899999999993</v>
      </c>
      <c r="F6343" s="38">
        <v>0.99028000000000005</v>
      </c>
      <c r="G6343" s="38">
        <v>-14.11</v>
      </c>
      <c r="H6343" s="19">
        <f t="shared" ref="H6343:H6406" si="895">F6343*COS(G6343*PI()/180)</f>
        <v>0.96040273911048257</v>
      </c>
      <c r="I6343" s="19">
        <f t="shared" ref="I6343:I6406" si="896">F6343*SIN(G6343*PI()/180)</f>
        <v>-0.24141469944699398</v>
      </c>
      <c r="J6343" s="20" t="str">
        <f t="shared" si="891"/>
        <v>0,960402739110483-0,241414699446994j</v>
      </c>
      <c r="K6343" s="20" t="str">
        <f t="shared" si="892"/>
        <v>16,1619421729084-403,372986557529j</v>
      </c>
      <c r="L6343" s="21">
        <f t="shared" si="893"/>
        <v>16.1619421729084</v>
      </c>
      <c r="M6343" s="21">
        <f t="shared" si="894"/>
        <v>-403.37298655752898</v>
      </c>
      <c r="N6343" s="21">
        <f t="shared" ref="N6343:N6406" si="897">L6343</f>
        <v>16.1619421729084</v>
      </c>
      <c r="O6343" s="40">
        <f t="shared" ref="O6343:O6406" si="898">M6343/(2*PI()*E6343)</f>
        <v>-0.84301401136870724</v>
      </c>
      <c r="P6343" s="32">
        <f t="shared" ref="P6343:P6406" si="899">1/(IMREAL(IMDIV(1,K6343)))</f>
        <v>10083.625650654936</v>
      </c>
      <c r="R6343">
        <v>76.070099999999996</v>
      </c>
      <c r="S6343">
        <v>0.99024999999999996</v>
      </c>
      <c r="T6343">
        <v>-14.08</v>
      </c>
    </row>
    <row r="6344" spans="5:20" x14ac:dyDescent="0.3">
      <c r="E6344" s="26">
        <v>76.165899999999993</v>
      </c>
      <c r="F6344" s="38">
        <v>0.99024999999999996</v>
      </c>
      <c r="G6344" s="38">
        <v>-14.11</v>
      </c>
      <c r="H6344" s="19">
        <f t="shared" si="895"/>
        <v>0.96037364422603233</v>
      </c>
      <c r="I6344" s="19">
        <f t="shared" si="896"/>
        <v>-0.24140738591851371</v>
      </c>
      <c r="J6344" s="20" t="str">
        <f t="shared" si="891"/>
        <v>0,960373644226032-0,241407385918514j</v>
      </c>
      <c r="K6344" s="20" t="str">
        <f t="shared" si="892"/>
        <v>16,2119124802018-403,369030442397j</v>
      </c>
      <c r="L6344" s="21">
        <f t="shared" si="893"/>
        <v>16.2119124802018</v>
      </c>
      <c r="M6344" s="21">
        <f t="shared" si="894"/>
        <v>-403.36903044239699</v>
      </c>
      <c r="N6344" s="21">
        <f t="shared" si="897"/>
        <v>16.2119124802018</v>
      </c>
      <c r="O6344" s="40">
        <f t="shared" si="898"/>
        <v>-0.84287292719041851</v>
      </c>
      <c r="P6344" s="32">
        <f t="shared" si="899"/>
        <v>10052.447607604929</v>
      </c>
      <c r="R6344">
        <v>76.082099999999997</v>
      </c>
      <c r="S6344">
        <v>0.99024000000000001</v>
      </c>
      <c r="T6344">
        <v>-14.08</v>
      </c>
    </row>
    <row r="6345" spans="5:20" x14ac:dyDescent="0.3">
      <c r="E6345" s="26">
        <v>76.177800000000005</v>
      </c>
      <c r="F6345" s="38">
        <v>0.99026000000000003</v>
      </c>
      <c r="G6345" s="38">
        <v>-14.12</v>
      </c>
      <c r="H6345" s="19">
        <f t="shared" si="895"/>
        <v>0.96034119393087525</v>
      </c>
      <c r="I6345" s="19">
        <f t="shared" si="896"/>
        <v>-0.24157743859769062</v>
      </c>
      <c r="J6345" s="20" t="str">
        <f t="shared" si="891"/>
        <v>0,960341193930875-0,241577438597691j</v>
      </c>
      <c r="K6345" s="20" t="str">
        <f t="shared" si="892"/>
        <v>16,1724764974381-403,082668450833j</v>
      </c>
      <c r="L6345" s="21">
        <f t="shared" si="893"/>
        <v>16.172476497438101</v>
      </c>
      <c r="M6345" s="21">
        <f t="shared" si="894"/>
        <v>-403.08266845083301</v>
      </c>
      <c r="N6345" s="21">
        <f t="shared" si="897"/>
        <v>16.172476497438101</v>
      </c>
      <c r="O6345" s="40">
        <f t="shared" si="898"/>
        <v>-0.84214297549445694</v>
      </c>
      <c r="P6345" s="32">
        <f t="shared" si="899"/>
        <v>10062.601521002907</v>
      </c>
      <c r="R6345">
        <v>76.093999999999994</v>
      </c>
      <c r="S6345">
        <v>0.99026000000000003</v>
      </c>
      <c r="T6345">
        <v>-14.09</v>
      </c>
    </row>
    <row r="6346" spans="5:20" x14ac:dyDescent="0.3">
      <c r="E6346" s="26">
        <v>76.189800000000005</v>
      </c>
      <c r="F6346" s="38">
        <v>0.99021000000000003</v>
      </c>
      <c r="G6346" s="38">
        <v>-14.12</v>
      </c>
      <c r="H6346" s="19">
        <f t="shared" si="895"/>
        <v>0.96029270458494942</v>
      </c>
      <c r="I6346" s="19">
        <f t="shared" si="896"/>
        <v>-0.24156524092038376</v>
      </c>
      <c r="J6346" s="20" t="str">
        <f t="shared" si="891"/>
        <v>0,960292704584949-0,241565240920384j</v>
      </c>
      <c r="K6346" s="20" t="str">
        <f t="shared" si="892"/>
        <v>16,2556436664657-403,076068448575j</v>
      </c>
      <c r="L6346" s="21">
        <f t="shared" si="893"/>
        <v>16.255643666465701</v>
      </c>
      <c r="M6346" s="21">
        <f t="shared" si="894"/>
        <v>-403.07606844857497</v>
      </c>
      <c r="N6346" s="21">
        <f t="shared" si="897"/>
        <v>16.255643666465701</v>
      </c>
      <c r="O6346" s="40">
        <f t="shared" si="898"/>
        <v>-0.84199654987462702</v>
      </c>
      <c r="P6346" s="32">
        <f t="shared" si="899"/>
        <v>10010.957809236545</v>
      </c>
      <c r="R6346">
        <v>76.105999999999995</v>
      </c>
      <c r="S6346">
        <v>0.99026000000000003</v>
      </c>
      <c r="T6346">
        <v>-14.09</v>
      </c>
    </row>
    <row r="6347" spans="5:20" x14ac:dyDescent="0.3">
      <c r="E6347" s="26">
        <v>76.201800000000006</v>
      </c>
      <c r="F6347" s="38">
        <v>0.99026000000000003</v>
      </c>
      <c r="G6347" s="38">
        <v>-14.13</v>
      </c>
      <c r="H6347" s="19">
        <f t="shared" si="895"/>
        <v>0.96029901608723589</v>
      </c>
      <c r="I6347" s="19">
        <f t="shared" si="896"/>
        <v>-0.24174504607517117</v>
      </c>
      <c r="J6347" s="20" t="str">
        <f t="shared" si="891"/>
        <v>0,960299016087236-0,241745046075171j</v>
      </c>
      <c r="K6347" s="20" t="str">
        <f t="shared" si="892"/>
        <v>16,1497455360289-402,795389595542j</v>
      </c>
      <c r="L6347" s="21">
        <f t="shared" si="893"/>
        <v>16.149745536028899</v>
      </c>
      <c r="M6347" s="21">
        <f t="shared" si="894"/>
        <v>-402.79538959554202</v>
      </c>
      <c r="N6347" s="21">
        <f t="shared" si="897"/>
        <v>16.149745536028899</v>
      </c>
      <c r="O6347" s="40">
        <f t="shared" si="898"/>
        <v>-0.84127772977483861</v>
      </c>
      <c r="P6347" s="32">
        <f t="shared" si="899"/>
        <v>10062.383942692246</v>
      </c>
      <c r="R6347">
        <v>76.117999999999995</v>
      </c>
      <c r="S6347">
        <v>0.99026999999999998</v>
      </c>
      <c r="T6347">
        <v>-14.09</v>
      </c>
    </row>
    <row r="6348" spans="5:20" x14ac:dyDescent="0.3">
      <c r="E6348" s="26">
        <v>76.213700000000003</v>
      </c>
      <c r="F6348" s="38">
        <v>0.99029</v>
      </c>
      <c r="G6348" s="38">
        <v>-14.13</v>
      </c>
      <c r="H6348" s="19">
        <f t="shared" si="895"/>
        <v>0.96032810841701055</v>
      </c>
      <c r="I6348" s="19">
        <f t="shared" si="896"/>
        <v>-0.2417523697592362</v>
      </c>
      <c r="J6348" s="20" t="str">
        <f t="shared" ref="J6348:J6411" si="900">COMPLEX(H6348,I6348,"j")</f>
        <v>0,960328108417011-0,241752369759236j</v>
      </c>
      <c r="K6348" s="20" t="str">
        <f t="shared" ref="K6348:K6411" si="901">IMPRODUCT(IMDIV(IMSUM(1,J6348),IMSUB(1,J6348)),50)</f>
        <v>16,0999152258223-402,799324889745j</v>
      </c>
      <c r="L6348" s="21">
        <f t="shared" ref="L6348:L6411" si="902">IMREAL(K6348)</f>
        <v>16.099915225822301</v>
      </c>
      <c r="M6348" s="21">
        <f t="shared" ref="M6348:M6411" si="903">IMAGINARY(K6348)</f>
        <v>-402.79932488974498</v>
      </c>
      <c r="N6348" s="21">
        <f t="shared" si="897"/>
        <v>16.099915225822301</v>
      </c>
      <c r="O6348" s="40">
        <f t="shared" si="898"/>
        <v>-0.84115459071375909</v>
      </c>
      <c r="P6348" s="32">
        <f t="shared" si="899"/>
        <v>10093.62478761829</v>
      </c>
      <c r="R6348">
        <v>76.13</v>
      </c>
      <c r="S6348">
        <v>0.99028000000000005</v>
      </c>
      <c r="T6348">
        <v>-14.1</v>
      </c>
    </row>
    <row r="6349" spans="5:20" x14ac:dyDescent="0.3">
      <c r="E6349" s="26">
        <v>76.225700000000003</v>
      </c>
      <c r="F6349" s="38">
        <v>0.99026999999999998</v>
      </c>
      <c r="G6349" s="38">
        <v>-14.13</v>
      </c>
      <c r="H6349" s="19">
        <f t="shared" si="895"/>
        <v>0.96030871353049407</v>
      </c>
      <c r="I6349" s="19">
        <f t="shared" si="896"/>
        <v>-0.24174748730319284</v>
      </c>
      <c r="J6349" s="20" t="str">
        <f t="shared" si="900"/>
        <v>0,960308713530494-0,241747487303193j</v>
      </c>
      <c r="K6349" s="20" t="str">
        <f t="shared" si="901"/>
        <v>16,1331354257282-402,796702720494j</v>
      </c>
      <c r="L6349" s="21">
        <f t="shared" si="902"/>
        <v>16.133135425728199</v>
      </c>
      <c r="M6349" s="21">
        <f t="shared" si="903"/>
        <v>-402.79670272049401</v>
      </c>
      <c r="N6349" s="21">
        <f t="shared" si="897"/>
        <v>16.133135425728199</v>
      </c>
      <c r="O6349" s="40">
        <f t="shared" si="898"/>
        <v>-0.84101669514459432</v>
      </c>
      <c r="P6349" s="32">
        <f t="shared" si="899"/>
        <v>10072.776152490018</v>
      </c>
      <c r="R6349">
        <v>76.141900000000007</v>
      </c>
      <c r="S6349">
        <v>0.99023000000000005</v>
      </c>
      <c r="T6349">
        <v>-14.11</v>
      </c>
    </row>
    <row r="6350" spans="5:20" x14ac:dyDescent="0.3">
      <c r="E6350" s="26">
        <v>76.237700000000004</v>
      </c>
      <c r="F6350" s="38">
        <v>0.99026000000000003</v>
      </c>
      <c r="G6350" s="38">
        <v>-14.14</v>
      </c>
      <c r="H6350" s="19">
        <f t="shared" si="895"/>
        <v>0.96025680899121579</v>
      </c>
      <c r="I6350" s="19">
        <f t="shared" si="896"/>
        <v>-0.24191264618867647</v>
      </c>
      <c r="J6350" s="20" t="str">
        <f t="shared" si="900"/>
        <v>0,960256808991216-0,241912646188676j</v>
      </c>
      <c r="K6350" s="20" t="str">
        <f t="shared" si="901"/>
        <v>16,1270626845115-402,508513097476j</v>
      </c>
      <c r="L6350" s="21">
        <f t="shared" si="902"/>
        <v>16.1270626845115</v>
      </c>
      <c r="M6350" s="21">
        <f t="shared" si="903"/>
        <v>-402.508513097476</v>
      </c>
      <c r="N6350" s="21">
        <f t="shared" si="897"/>
        <v>16.1270626845115</v>
      </c>
      <c r="O6350" s="40">
        <f t="shared" si="898"/>
        <v>-0.84028268817176022</v>
      </c>
      <c r="P6350" s="32">
        <f t="shared" si="899"/>
        <v>10062.166213480341</v>
      </c>
      <c r="R6350">
        <v>76.153899999999993</v>
      </c>
      <c r="S6350">
        <v>0.99028000000000005</v>
      </c>
      <c r="T6350">
        <v>-14.11</v>
      </c>
    </row>
    <row r="6351" spans="5:20" x14ac:dyDescent="0.3">
      <c r="E6351" s="26">
        <v>76.249700000000004</v>
      </c>
      <c r="F6351" s="38">
        <v>0.99028000000000005</v>
      </c>
      <c r="G6351" s="38">
        <v>-14.14</v>
      </c>
      <c r="H6351" s="19">
        <f t="shared" si="895"/>
        <v>0.96027620302528749</v>
      </c>
      <c r="I6351" s="19">
        <f t="shared" si="896"/>
        <v>-0.24191753202969174</v>
      </c>
      <c r="J6351" s="20" t="str">
        <f t="shared" si="900"/>
        <v>0,960276203025287-0,241917532029692j</v>
      </c>
      <c r="K6351" s="20" t="str">
        <f t="shared" si="901"/>
        <v>16,0938889823371-402,511132433532j</v>
      </c>
      <c r="L6351" s="21">
        <f t="shared" si="902"/>
        <v>16.093888982337099</v>
      </c>
      <c r="M6351" s="21">
        <f t="shared" si="903"/>
        <v>-402.511132433532</v>
      </c>
      <c r="N6351" s="21">
        <f t="shared" si="897"/>
        <v>16.093888982337099</v>
      </c>
      <c r="O6351" s="40">
        <f t="shared" si="898"/>
        <v>-0.84015591374540666</v>
      </c>
      <c r="P6351" s="32">
        <f t="shared" si="899"/>
        <v>10082.971566014568</v>
      </c>
      <c r="R6351">
        <v>76.165899999999993</v>
      </c>
      <c r="S6351">
        <v>0.99024999999999996</v>
      </c>
      <c r="T6351">
        <v>-14.11</v>
      </c>
    </row>
    <row r="6352" spans="5:20" x14ac:dyDescent="0.3">
      <c r="E6352" s="26">
        <v>76.261600000000001</v>
      </c>
      <c r="F6352" s="38">
        <v>0.99026999999999998</v>
      </c>
      <c r="G6352" s="38">
        <v>-14.15</v>
      </c>
      <c r="H6352" s="19">
        <f t="shared" si="895"/>
        <v>0.96022426923461868</v>
      </c>
      <c r="I6352" s="19">
        <f t="shared" si="896"/>
        <v>-0.24208268354602036</v>
      </c>
      <c r="J6352" s="20" t="str">
        <f t="shared" si="900"/>
        <v>0,960224269234619-0,24208268354602j</v>
      </c>
      <c r="K6352" s="20" t="str">
        <f t="shared" si="901"/>
        <v>16,0878641593747-402,223345685225j</v>
      </c>
      <c r="L6352" s="21">
        <f t="shared" si="902"/>
        <v>16.0878641593747</v>
      </c>
      <c r="M6352" s="21">
        <f t="shared" si="903"/>
        <v>-402.22334568522501</v>
      </c>
      <c r="N6352" s="21">
        <f t="shared" si="897"/>
        <v>16.0878641593747</v>
      </c>
      <c r="O6352" s="40">
        <f t="shared" si="898"/>
        <v>-0.83942421471308937</v>
      </c>
      <c r="P6352" s="32">
        <f t="shared" si="899"/>
        <v>10072.340093262248</v>
      </c>
      <c r="R6352">
        <v>76.177800000000005</v>
      </c>
      <c r="S6352">
        <v>0.99026000000000003</v>
      </c>
      <c r="T6352">
        <v>-14.12</v>
      </c>
    </row>
    <row r="6353" spans="5:20" x14ac:dyDescent="0.3">
      <c r="E6353" s="26">
        <v>76.273600000000002</v>
      </c>
      <c r="F6353" s="38">
        <v>0.99024000000000001</v>
      </c>
      <c r="G6353" s="38">
        <v>-14.15</v>
      </c>
      <c r="H6353" s="19">
        <f t="shared" si="895"/>
        <v>0.96019517946306443</v>
      </c>
      <c r="I6353" s="19">
        <f t="shared" si="896"/>
        <v>-0.24207534970726288</v>
      </c>
      <c r="J6353" s="20" t="str">
        <f t="shared" si="900"/>
        <v>0,960195179463064-0,242075349707263j</v>
      </c>
      <c r="K6353" s="20" t="str">
        <f t="shared" si="901"/>
        <v>16,1375551243003-402,219418892795j</v>
      </c>
      <c r="L6353" s="21">
        <f t="shared" si="902"/>
        <v>16.137555124300299</v>
      </c>
      <c r="M6353" s="21">
        <f t="shared" si="903"/>
        <v>-402.21941889279498</v>
      </c>
      <c r="N6353" s="21">
        <f t="shared" si="897"/>
        <v>16.137555124300299</v>
      </c>
      <c r="O6353" s="40">
        <f t="shared" si="898"/>
        <v>-0.83928395571125525</v>
      </c>
      <c r="P6353" s="32">
        <f t="shared" si="899"/>
        <v>10041.228697390638</v>
      </c>
      <c r="R6353">
        <v>76.189800000000005</v>
      </c>
      <c r="S6353">
        <v>0.99021000000000003</v>
      </c>
      <c r="T6353">
        <v>-14.12</v>
      </c>
    </row>
    <row r="6354" spans="5:20" x14ac:dyDescent="0.3">
      <c r="E6354" s="26">
        <v>76.285600000000002</v>
      </c>
      <c r="F6354" s="38">
        <v>0.99026999999999998</v>
      </c>
      <c r="G6354" s="38">
        <v>-14.16</v>
      </c>
      <c r="H6354" s="19">
        <f t="shared" si="895"/>
        <v>0.96018200321088176</v>
      </c>
      <c r="I6354" s="19">
        <f t="shared" si="896"/>
        <v>-0.24225027060859639</v>
      </c>
      <c r="J6354" s="20" t="str">
        <f t="shared" si="900"/>
        <v>0,960182003210882-0,242250270608596j</v>
      </c>
      <c r="K6354" s="20" t="str">
        <f t="shared" si="901"/>
        <v>16,0653002791935-401,93726859827j</v>
      </c>
      <c r="L6354" s="21">
        <f t="shared" si="902"/>
        <v>16.065300279193501</v>
      </c>
      <c r="M6354" s="21">
        <f t="shared" si="903"/>
        <v>-401.93726859827001</v>
      </c>
      <c r="N6354" s="21">
        <f t="shared" si="897"/>
        <v>16.065300279193501</v>
      </c>
      <c r="O6354" s="40">
        <f t="shared" si="898"/>
        <v>-0.8385632820646296</v>
      </c>
      <c r="P6354" s="32">
        <f t="shared" si="899"/>
        <v>10072.121837079145</v>
      </c>
      <c r="R6354">
        <v>76.201800000000006</v>
      </c>
      <c r="S6354">
        <v>0.99026000000000003</v>
      </c>
      <c r="T6354">
        <v>-14.13</v>
      </c>
    </row>
    <row r="6355" spans="5:20" x14ac:dyDescent="0.3">
      <c r="E6355" s="26">
        <v>76.297499999999999</v>
      </c>
      <c r="F6355" s="38">
        <v>0.99029</v>
      </c>
      <c r="G6355" s="38">
        <v>-14.16</v>
      </c>
      <c r="H6355" s="19">
        <f t="shared" si="895"/>
        <v>0.96020139553829165</v>
      </c>
      <c r="I6355" s="19">
        <f t="shared" si="896"/>
        <v>-0.24225516321910884</v>
      </c>
      <c r="J6355" s="20" t="str">
        <f t="shared" si="900"/>
        <v>0,960201395538292-0,242255163219109j</v>
      </c>
      <c r="K6355" s="20" t="str">
        <f t="shared" si="901"/>
        <v>16,0322193217372-401,939874170676j</v>
      </c>
      <c r="L6355" s="21">
        <f t="shared" si="902"/>
        <v>16.032219321737202</v>
      </c>
      <c r="M6355" s="21">
        <f t="shared" si="903"/>
        <v>-401.93987417067598</v>
      </c>
      <c r="N6355" s="21">
        <f t="shared" si="897"/>
        <v>16.032219321737202</v>
      </c>
      <c r="O6355" s="40">
        <f t="shared" si="898"/>
        <v>-0.83843792784819304</v>
      </c>
      <c r="P6355" s="32">
        <f t="shared" si="899"/>
        <v>10092.969117839237</v>
      </c>
      <c r="R6355">
        <v>76.213700000000003</v>
      </c>
      <c r="S6355">
        <v>0.99029</v>
      </c>
      <c r="T6355">
        <v>-14.13</v>
      </c>
    </row>
    <row r="6356" spans="5:20" x14ac:dyDescent="0.3">
      <c r="E6356" s="26">
        <v>76.3095</v>
      </c>
      <c r="F6356" s="38">
        <v>0.99023000000000005</v>
      </c>
      <c r="G6356" s="38">
        <v>-14.16</v>
      </c>
      <c r="H6356" s="19">
        <f t="shared" si="895"/>
        <v>0.96014321855606199</v>
      </c>
      <c r="I6356" s="19">
        <f t="shared" si="896"/>
        <v>-0.24224048538757148</v>
      </c>
      <c r="J6356" s="20" t="str">
        <f t="shared" si="900"/>
        <v>0,960143218556062-0,242240485387571j</v>
      </c>
      <c r="K6356" s="20" t="str">
        <f t="shared" si="901"/>
        <v>16,1314622827404-401,932041233535j</v>
      </c>
      <c r="L6356" s="21">
        <f t="shared" si="902"/>
        <v>16.131462282740401</v>
      </c>
      <c r="M6356" s="21">
        <f t="shared" si="903"/>
        <v>-401.93204123353502</v>
      </c>
      <c r="N6356" s="21">
        <f t="shared" si="897"/>
        <v>16.131462282740401</v>
      </c>
      <c r="O6356" s="40">
        <f t="shared" si="898"/>
        <v>-0.83828974307697723</v>
      </c>
      <c r="P6356" s="32">
        <f t="shared" si="899"/>
        <v>10030.683332326362</v>
      </c>
      <c r="R6356">
        <v>76.225700000000003</v>
      </c>
      <c r="S6356">
        <v>0.99026999999999998</v>
      </c>
      <c r="T6356">
        <v>-14.13</v>
      </c>
    </row>
    <row r="6357" spans="5:20" x14ac:dyDescent="0.3">
      <c r="E6357" s="26">
        <v>76.3215</v>
      </c>
      <c r="F6357" s="38">
        <v>0.99026000000000003</v>
      </c>
      <c r="G6357" s="38">
        <v>-14.17</v>
      </c>
      <c r="H6357" s="19">
        <f t="shared" si="895"/>
        <v>0.96013001220173222</v>
      </c>
      <c r="I6357" s="19">
        <f t="shared" si="896"/>
        <v>-0.24241540229428843</v>
      </c>
      <c r="J6357" s="20" t="str">
        <f t="shared" si="900"/>
        <v>0,960130012201732-0,242415402294288j</v>
      </c>
      <c r="K6357" s="20" t="str">
        <f t="shared" si="901"/>
        <v>16,0593014357406-401,650289281512j</v>
      </c>
      <c r="L6357" s="21">
        <f t="shared" si="902"/>
        <v>16.059301435740601</v>
      </c>
      <c r="M6357" s="21">
        <f t="shared" si="903"/>
        <v>-401.65028928151202</v>
      </c>
      <c r="N6357" s="21">
        <f t="shared" si="897"/>
        <v>16.059301435740601</v>
      </c>
      <c r="O6357" s="40">
        <f t="shared" si="898"/>
        <v>-0.83757039541207057</v>
      </c>
      <c r="P6357" s="32">
        <f t="shared" si="899"/>
        <v>10061.512120503681</v>
      </c>
      <c r="R6357">
        <v>76.237700000000004</v>
      </c>
      <c r="S6357">
        <v>0.99026000000000003</v>
      </c>
      <c r="T6357">
        <v>-14.14</v>
      </c>
    </row>
    <row r="6358" spans="5:20" x14ac:dyDescent="0.3">
      <c r="E6358" s="26">
        <v>76.333399999999997</v>
      </c>
      <c r="F6358" s="38">
        <v>0.99023000000000005</v>
      </c>
      <c r="G6358" s="38">
        <v>-14.17</v>
      </c>
      <c r="H6358" s="19">
        <f t="shared" si="895"/>
        <v>0.96010092499194288</v>
      </c>
      <c r="I6358" s="19">
        <f t="shared" si="896"/>
        <v>-0.24240805830173212</v>
      </c>
      <c r="J6358" s="20" t="str">
        <f t="shared" si="900"/>
        <v>0,960100924991943-0,242408058301732j</v>
      </c>
      <c r="K6358" s="20" t="str">
        <f t="shared" si="901"/>
        <v>16,10885362306-401,646375012035j</v>
      </c>
      <c r="L6358" s="21">
        <f t="shared" si="902"/>
        <v>16.10885362306</v>
      </c>
      <c r="M6358" s="21">
        <f t="shared" si="903"/>
        <v>-401.64637501203498</v>
      </c>
      <c r="N6358" s="21">
        <f t="shared" si="897"/>
        <v>16.10885362306</v>
      </c>
      <c r="O6358" s="40">
        <f t="shared" si="898"/>
        <v>-0.83743166108291378</v>
      </c>
      <c r="P6358" s="32">
        <f t="shared" si="899"/>
        <v>10030.465823716646</v>
      </c>
      <c r="R6358">
        <v>76.249700000000004</v>
      </c>
      <c r="S6358">
        <v>0.99028000000000005</v>
      </c>
      <c r="T6358">
        <v>-14.14</v>
      </c>
    </row>
    <row r="6359" spans="5:20" x14ac:dyDescent="0.3">
      <c r="E6359" s="26">
        <v>76.345399999999998</v>
      </c>
      <c r="F6359" s="38">
        <v>0.99026000000000003</v>
      </c>
      <c r="G6359" s="38">
        <v>-14.18</v>
      </c>
      <c r="H6359" s="19">
        <f t="shared" si="895"/>
        <v>0.96008768810905476</v>
      </c>
      <c r="I6359" s="19">
        <f t="shared" si="896"/>
        <v>-0.24258297290084133</v>
      </c>
      <c r="J6359" s="20" t="str">
        <f t="shared" si="900"/>
        <v>0,960087688109055-0,242582972900841j</v>
      </c>
      <c r="K6359" s="20" t="str">
        <f t="shared" si="901"/>
        <v>16,0368096725976-401,365013759078j</v>
      </c>
      <c r="L6359" s="21">
        <f t="shared" si="902"/>
        <v>16.036809672597599</v>
      </c>
      <c r="M6359" s="21">
        <f t="shared" si="903"/>
        <v>-401.36501375907801</v>
      </c>
      <c r="N6359" s="21">
        <f t="shared" si="897"/>
        <v>16.036809672597599</v>
      </c>
      <c r="O6359" s="40">
        <f t="shared" si="898"/>
        <v>-0.83671348796265199</v>
      </c>
      <c r="P6359" s="32">
        <f t="shared" si="899"/>
        <v>10061.293787754028</v>
      </c>
      <c r="R6359">
        <v>76.261600000000001</v>
      </c>
      <c r="S6359">
        <v>0.99026999999999998</v>
      </c>
      <c r="T6359">
        <v>-14.15</v>
      </c>
    </row>
    <row r="6360" spans="5:20" x14ac:dyDescent="0.3">
      <c r="E6360" s="26">
        <v>76.357399999999998</v>
      </c>
      <c r="F6360" s="38">
        <v>0.99026999999999998</v>
      </c>
      <c r="G6360" s="38">
        <v>-14.18</v>
      </c>
      <c r="H6360" s="19">
        <f t="shared" si="895"/>
        <v>0.96009738341824735</v>
      </c>
      <c r="I6360" s="19">
        <f t="shared" si="896"/>
        <v>-0.24258542259054808</v>
      </c>
      <c r="J6360" s="20" t="str">
        <f t="shared" si="900"/>
        <v>0,960097383418247-0,242585422590548j</v>
      </c>
      <c r="K6360" s="20" t="str">
        <f t="shared" si="901"/>
        <v>16,0203153522885-401,366313070805j</v>
      </c>
      <c r="L6360" s="21">
        <f t="shared" si="902"/>
        <v>16.020315352288499</v>
      </c>
      <c r="M6360" s="21">
        <f t="shared" si="903"/>
        <v>-401.36631307080501</v>
      </c>
      <c r="N6360" s="21">
        <f t="shared" si="897"/>
        <v>16.020315352288499</v>
      </c>
      <c r="O6360" s="40">
        <f t="shared" si="898"/>
        <v>-0.83658470188597078</v>
      </c>
      <c r="P6360" s="32">
        <f t="shared" si="899"/>
        <v>10071.684871608293</v>
      </c>
      <c r="R6360">
        <v>76.273600000000002</v>
      </c>
      <c r="S6360">
        <v>0.99024000000000001</v>
      </c>
      <c r="T6360">
        <v>-14.15</v>
      </c>
    </row>
    <row r="6361" spans="5:20" x14ac:dyDescent="0.3">
      <c r="E6361" s="26">
        <v>76.369399999999999</v>
      </c>
      <c r="F6361" s="38">
        <v>0.99021000000000003</v>
      </c>
      <c r="G6361" s="38">
        <v>-14.19</v>
      </c>
      <c r="H6361" s="19">
        <f t="shared" si="895"/>
        <v>0.95999686036296694</v>
      </c>
      <c r="I6361" s="19">
        <f t="shared" si="896"/>
        <v>-0.24273827920879373</v>
      </c>
      <c r="J6361" s="20" t="str">
        <f t="shared" si="900"/>
        <v>0,959996860362967-0,242738279208794j</v>
      </c>
      <c r="K6361" s="20" t="str">
        <f t="shared" si="901"/>
        <v>16,0967220032704-401,073633369591j</v>
      </c>
      <c r="L6361" s="21">
        <f t="shared" si="902"/>
        <v>16.096722003270401</v>
      </c>
      <c r="M6361" s="21">
        <f t="shared" si="903"/>
        <v>-401.07363336959099</v>
      </c>
      <c r="N6361" s="21">
        <f t="shared" si="897"/>
        <v>16.096722003270401</v>
      </c>
      <c r="O6361" s="40">
        <f t="shared" si="898"/>
        <v>-0.83584329973257543</v>
      </c>
      <c r="P6361" s="32">
        <f t="shared" si="899"/>
        <v>10009.439425666966</v>
      </c>
      <c r="R6361">
        <v>76.285600000000002</v>
      </c>
      <c r="S6361">
        <v>0.99026999999999998</v>
      </c>
      <c r="T6361">
        <v>-14.16</v>
      </c>
    </row>
    <row r="6362" spans="5:20" x14ac:dyDescent="0.3">
      <c r="E6362" s="26">
        <v>76.381299999999996</v>
      </c>
      <c r="F6362" s="38">
        <v>0.99024000000000001</v>
      </c>
      <c r="G6362" s="38">
        <v>-14.19</v>
      </c>
      <c r="H6362" s="19">
        <f t="shared" si="895"/>
        <v>0.96002594500744731</v>
      </c>
      <c r="I6362" s="19">
        <f t="shared" si="896"/>
        <v>-0.24274563335425406</v>
      </c>
      <c r="J6362" s="20" t="str">
        <f t="shared" si="900"/>
        <v>0,960025945007447-0,242745633354254j</v>
      </c>
      <c r="K6362" s="20" t="str">
        <f t="shared" si="901"/>
        <v>16,0473079861975-401,077539204861j</v>
      </c>
      <c r="L6362" s="21">
        <f t="shared" si="902"/>
        <v>16.047307986197499</v>
      </c>
      <c r="M6362" s="21">
        <f t="shared" si="903"/>
        <v>-401.07753920486101</v>
      </c>
      <c r="N6362" s="21">
        <f t="shared" si="897"/>
        <v>16.047307986197499</v>
      </c>
      <c r="O6362" s="40">
        <f t="shared" si="898"/>
        <v>-0.83572121615614137</v>
      </c>
      <c r="P6362" s="32">
        <f t="shared" si="899"/>
        <v>10040.357465988238</v>
      </c>
      <c r="R6362">
        <v>76.297499999999999</v>
      </c>
      <c r="S6362">
        <v>0.99029</v>
      </c>
      <c r="T6362">
        <v>-14.16</v>
      </c>
    </row>
    <row r="6363" spans="5:20" x14ac:dyDescent="0.3">
      <c r="E6363" s="26">
        <v>76.393299999999996</v>
      </c>
      <c r="F6363" s="38">
        <v>0.99024000000000001</v>
      </c>
      <c r="G6363" s="38">
        <v>-14.19</v>
      </c>
      <c r="H6363" s="19">
        <f t="shared" si="895"/>
        <v>0.96002594500744731</v>
      </c>
      <c r="I6363" s="19">
        <f t="shared" si="896"/>
        <v>-0.24274563335425406</v>
      </c>
      <c r="J6363" s="20" t="str">
        <f t="shared" si="900"/>
        <v>0,960025945007447-0,242745633354254j</v>
      </c>
      <c r="K6363" s="20" t="str">
        <f t="shared" si="901"/>
        <v>16,0473079861975-401,077539204861j</v>
      </c>
      <c r="L6363" s="21">
        <f t="shared" si="902"/>
        <v>16.047307986197499</v>
      </c>
      <c r="M6363" s="21">
        <f t="shared" si="903"/>
        <v>-401.07753920486101</v>
      </c>
      <c r="N6363" s="21">
        <f t="shared" si="897"/>
        <v>16.047307986197499</v>
      </c>
      <c r="O6363" s="40">
        <f t="shared" si="898"/>
        <v>-0.83558993953117722</v>
      </c>
      <c r="P6363" s="32">
        <f t="shared" si="899"/>
        <v>10040.357465988238</v>
      </c>
      <c r="R6363">
        <v>76.3095</v>
      </c>
      <c r="S6363">
        <v>0.99023000000000005</v>
      </c>
      <c r="T6363">
        <v>-14.16</v>
      </c>
    </row>
    <row r="6364" spans="5:20" x14ac:dyDescent="0.3">
      <c r="E6364" s="26">
        <v>76.405299999999997</v>
      </c>
      <c r="F6364" s="38">
        <v>0.99026000000000003</v>
      </c>
      <c r="G6364" s="38">
        <v>-14.2</v>
      </c>
      <c r="H6364" s="19">
        <f t="shared" si="895"/>
        <v>0.96000295218716025</v>
      </c>
      <c r="I6364" s="19">
        <f t="shared" si="896"/>
        <v>-0.24291809194034303</v>
      </c>
      <c r="J6364" s="20" t="str">
        <f t="shared" si="900"/>
        <v>0,96000295218716-0,242918091940343j</v>
      </c>
      <c r="K6364" s="20" t="str">
        <f t="shared" si="901"/>
        <v>15,9919683230838-400,795656305536j</v>
      </c>
      <c r="L6364" s="21">
        <f t="shared" si="902"/>
        <v>15.9919683230838</v>
      </c>
      <c r="M6364" s="21">
        <f t="shared" si="903"/>
        <v>-400.795656305536</v>
      </c>
      <c r="N6364" s="21">
        <f t="shared" si="897"/>
        <v>15.9919683230838</v>
      </c>
      <c r="O6364" s="40">
        <f t="shared" si="898"/>
        <v>-0.83487153208987375</v>
      </c>
      <c r="P6364" s="32">
        <f t="shared" si="899"/>
        <v>10060.856669656418</v>
      </c>
      <c r="R6364">
        <v>76.3215</v>
      </c>
      <c r="S6364">
        <v>0.99026000000000003</v>
      </c>
      <c r="T6364">
        <v>-14.17</v>
      </c>
    </row>
    <row r="6365" spans="5:20" x14ac:dyDescent="0.3">
      <c r="E6365" s="26">
        <v>76.417199999999994</v>
      </c>
      <c r="F6365" s="38">
        <v>0.99024000000000001</v>
      </c>
      <c r="G6365" s="38">
        <v>-14.2</v>
      </c>
      <c r="H6365" s="19">
        <f t="shared" si="895"/>
        <v>0.95998356328016232</v>
      </c>
      <c r="I6365" s="19">
        <f t="shared" si="896"/>
        <v>-0.24291318579262544</v>
      </c>
      <c r="J6365" s="20" t="str">
        <f t="shared" si="900"/>
        <v>0,959983563280162-0,242913185792625j</v>
      </c>
      <c r="K6365" s="20" t="str">
        <f t="shared" si="901"/>
        <v>16,0248650360832-400,793064603179j</v>
      </c>
      <c r="L6365" s="21">
        <f t="shared" si="902"/>
        <v>16.024865036083199</v>
      </c>
      <c r="M6365" s="21">
        <f t="shared" si="903"/>
        <v>-400.793064603179</v>
      </c>
      <c r="N6365" s="21">
        <f t="shared" si="897"/>
        <v>16.024865036083199</v>
      </c>
      <c r="O6365" s="40">
        <f t="shared" si="898"/>
        <v>-0.83473612470157632</v>
      </c>
      <c r="P6365" s="32">
        <f t="shared" si="899"/>
        <v>10040.139281744481</v>
      </c>
      <c r="R6365">
        <v>76.333399999999997</v>
      </c>
      <c r="S6365">
        <v>0.99023000000000005</v>
      </c>
      <c r="T6365">
        <v>-14.17</v>
      </c>
    </row>
    <row r="6366" spans="5:20" x14ac:dyDescent="0.3">
      <c r="E6366" s="26">
        <v>76.429199999999994</v>
      </c>
      <c r="F6366" s="38">
        <v>0.99024000000000001</v>
      </c>
      <c r="G6366" s="38">
        <v>-14.21</v>
      </c>
      <c r="H6366" s="19">
        <f t="shared" si="895"/>
        <v>0.95994115231010591</v>
      </c>
      <c r="I6366" s="19">
        <f t="shared" si="896"/>
        <v>-0.24308073083143814</v>
      </c>
      <c r="J6366" s="20" t="str">
        <f t="shared" si="900"/>
        <v>0,959941152310106-0,243080730831438j</v>
      </c>
      <c r="K6366" s="20" t="str">
        <f t="shared" si="901"/>
        <v>16,0024693529649-400,508986459085j</v>
      </c>
      <c r="L6366" s="21">
        <f t="shared" si="902"/>
        <v>16.002469352964901</v>
      </c>
      <c r="M6366" s="21">
        <f t="shared" si="903"/>
        <v>-400.50898645908501</v>
      </c>
      <c r="N6366" s="21">
        <f t="shared" si="897"/>
        <v>16.002469352964901</v>
      </c>
      <c r="O6366" s="40">
        <f t="shared" si="898"/>
        <v>-0.83401350462504331</v>
      </c>
      <c r="P6366" s="32">
        <f t="shared" si="899"/>
        <v>10039.920946957402</v>
      </c>
      <c r="R6366">
        <v>76.345399999999998</v>
      </c>
      <c r="S6366">
        <v>0.99026000000000003</v>
      </c>
      <c r="T6366">
        <v>-14.18</v>
      </c>
    </row>
    <row r="6367" spans="5:20" x14ac:dyDescent="0.3">
      <c r="E6367" s="26">
        <v>76.441199999999995</v>
      </c>
      <c r="F6367" s="38">
        <v>0.99026000000000003</v>
      </c>
      <c r="G6367" s="38">
        <v>-14.21</v>
      </c>
      <c r="H6367" s="19">
        <f t="shared" si="895"/>
        <v>0.95996054036052414</v>
      </c>
      <c r="I6367" s="19">
        <f t="shared" si="896"/>
        <v>-0.24308564036308364</v>
      </c>
      <c r="J6367" s="20" t="str">
        <f t="shared" si="900"/>
        <v>0,959960540360524-0,243085640363084j</v>
      </c>
      <c r="K6367" s="20" t="str">
        <f t="shared" si="901"/>
        <v>15,9696184707191-400,511572704955j</v>
      </c>
      <c r="L6367" s="21">
        <f t="shared" si="902"/>
        <v>15.9696184707191</v>
      </c>
      <c r="M6367" s="21">
        <f t="shared" si="903"/>
        <v>-400.51157270495497</v>
      </c>
      <c r="N6367" s="21">
        <f t="shared" si="897"/>
        <v>15.9696184707191</v>
      </c>
      <c r="O6367" s="40">
        <f t="shared" si="898"/>
        <v>-0.83388796305529767</v>
      </c>
      <c r="P6367" s="32">
        <f t="shared" si="899"/>
        <v>10060.637884322743</v>
      </c>
      <c r="R6367">
        <v>76.357399999999998</v>
      </c>
      <c r="S6367">
        <v>0.99026999999999998</v>
      </c>
      <c r="T6367">
        <v>-14.18</v>
      </c>
    </row>
    <row r="6368" spans="5:20" x14ac:dyDescent="0.3">
      <c r="E6368" s="26">
        <v>76.453100000000006</v>
      </c>
      <c r="F6368" s="38">
        <v>0.99026000000000003</v>
      </c>
      <c r="G6368" s="38">
        <v>-14.22</v>
      </c>
      <c r="H6368" s="19">
        <f t="shared" si="895"/>
        <v>0.95991809929181793</v>
      </c>
      <c r="I6368" s="19">
        <f t="shared" si="896"/>
        <v>-0.24325318138101212</v>
      </c>
      <c r="J6368" s="20" t="str">
        <f t="shared" si="900"/>
        <v>0,959918099291818-0,243253181381012j</v>
      </c>
      <c r="K6368" s="20" t="str">
        <f t="shared" si="901"/>
        <v>15,9473156567321-400,227884746076j</v>
      </c>
      <c r="L6368" s="21">
        <f t="shared" si="902"/>
        <v>15.947315656732099</v>
      </c>
      <c r="M6368" s="21">
        <f t="shared" si="903"/>
        <v>-400.22788474607597</v>
      </c>
      <c r="N6368" s="21">
        <f t="shared" si="897"/>
        <v>15.947315656732099</v>
      </c>
      <c r="O6368" s="40">
        <f t="shared" si="898"/>
        <v>-0.83316760498333442</v>
      </c>
      <c r="P6368" s="32">
        <f t="shared" si="899"/>
        <v>10060.41894814103</v>
      </c>
      <c r="R6368">
        <v>76.369399999999999</v>
      </c>
      <c r="S6368">
        <v>0.99021000000000003</v>
      </c>
      <c r="T6368">
        <v>-14.19</v>
      </c>
    </row>
    <row r="6369" spans="5:20" x14ac:dyDescent="0.3">
      <c r="E6369" s="26">
        <v>76.465100000000007</v>
      </c>
      <c r="F6369" s="38">
        <v>0.99026000000000003</v>
      </c>
      <c r="G6369" s="38">
        <v>-14.22</v>
      </c>
      <c r="H6369" s="19">
        <f t="shared" si="895"/>
        <v>0.95991809929181793</v>
      </c>
      <c r="I6369" s="19">
        <f t="shared" si="896"/>
        <v>-0.24325318138101212</v>
      </c>
      <c r="J6369" s="20" t="str">
        <f t="shared" si="900"/>
        <v>0,959918099291818-0,243253181381012j</v>
      </c>
      <c r="K6369" s="20" t="str">
        <f t="shared" si="901"/>
        <v>15,9473156567321-400,227884746076j</v>
      </c>
      <c r="L6369" s="21">
        <f t="shared" si="902"/>
        <v>15.947315656732099</v>
      </c>
      <c r="M6369" s="21">
        <f t="shared" si="903"/>
        <v>-400.22788474607597</v>
      </c>
      <c r="N6369" s="21">
        <f t="shared" si="897"/>
        <v>15.947315656732099</v>
      </c>
      <c r="O6369" s="40">
        <f t="shared" si="898"/>
        <v>-0.83303685237515368</v>
      </c>
      <c r="P6369" s="32">
        <f t="shared" si="899"/>
        <v>10060.41894814103</v>
      </c>
      <c r="R6369">
        <v>76.381299999999996</v>
      </c>
      <c r="S6369">
        <v>0.99024000000000001</v>
      </c>
      <c r="T6369">
        <v>-14.19</v>
      </c>
    </row>
    <row r="6370" spans="5:20" x14ac:dyDescent="0.3">
      <c r="E6370" s="26">
        <v>76.477099999999993</v>
      </c>
      <c r="F6370" s="38">
        <v>0.99021999999999999</v>
      </c>
      <c r="G6370" s="38">
        <v>-14.23</v>
      </c>
      <c r="H6370" s="19">
        <f t="shared" si="895"/>
        <v>0.95983685631135962</v>
      </c>
      <c r="I6370" s="19">
        <f t="shared" si="896"/>
        <v>-0.24341088239091987</v>
      </c>
      <c r="J6370" s="20" t="str">
        <f t="shared" si="900"/>
        <v>0,95983685631136-0,24341088239092j</v>
      </c>
      <c r="K6370" s="20" t="str">
        <f t="shared" si="901"/>
        <v>15,9905788005393-399,939435514609j</v>
      </c>
      <c r="L6370" s="21">
        <f t="shared" si="902"/>
        <v>15.9905788005393</v>
      </c>
      <c r="M6370" s="21">
        <f t="shared" si="903"/>
        <v>-399.93943551460899</v>
      </c>
      <c r="N6370" s="21">
        <f t="shared" si="897"/>
        <v>15.9905788005393</v>
      </c>
      <c r="O6370" s="40">
        <f t="shared" si="898"/>
        <v>-0.83230585494915932</v>
      </c>
      <c r="P6370" s="32">
        <f t="shared" si="899"/>
        <v>10018.852518629108</v>
      </c>
      <c r="R6370">
        <v>76.393299999999996</v>
      </c>
      <c r="S6370">
        <v>0.99024000000000001</v>
      </c>
      <c r="T6370">
        <v>-14.19</v>
      </c>
    </row>
    <row r="6371" spans="5:20" x14ac:dyDescent="0.3">
      <c r="E6371" s="26">
        <v>76.489099999999993</v>
      </c>
      <c r="F6371" s="38">
        <v>0.99021999999999999</v>
      </c>
      <c r="G6371" s="38">
        <v>-14.23</v>
      </c>
      <c r="H6371" s="19">
        <f t="shared" si="895"/>
        <v>0.95983685631135962</v>
      </c>
      <c r="I6371" s="19">
        <f t="shared" si="896"/>
        <v>-0.24341088239091987</v>
      </c>
      <c r="J6371" s="20" t="str">
        <f t="shared" si="900"/>
        <v>0,95983685631136-0,24341088239092j</v>
      </c>
      <c r="K6371" s="20" t="str">
        <f t="shared" si="901"/>
        <v>15,9905788005393-399,939435514609j</v>
      </c>
      <c r="L6371" s="21">
        <f t="shared" si="902"/>
        <v>15.9905788005393</v>
      </c>
      <c r="M6371" s="21">
        <f t="shared" si="903"/>
        <v>-399.93943551460899</v>
      </c>
      <c r="N6371" s="21">
        <f t="shared" si="897"/>
        <v>15.9905788005393</v>
      </c>
      <c r="O6371" s="40">
        <f t="shared" si="898"/>
        <v>-0.83217527856298923</v>
      </c>
      <c r="P6371" s="32">
        <f t="shared" si="899"/>
        <v>10018.852518629108</v>
      </c>
      <c r="R6371">
        <v>76.405299999999997</v>
      </c>
      <c r="S6371">
        <v>0.99026000000000003</v>
      </c>
      <c r="T6371">
        <v>-14.2</v>
      </c>
    </row>
    <row r="6372" spans="5:20" x14ac:dyDescent="0.3">
      <c r="E6372" s="26">
        <v>76.501000000000005</v>
      </c>
      <c r="F6372" s="38">
        <v>0.99026999999999998</v>
      </c>
      <c r="G6372" s="38">
        <v>-14.24</v>
      </c>
      <c r="H6372" s="19">
        <f t="shared" si="895"/>
        <v>0.95984282217193495</v>
      </c>
      <c r="I6372" s="19">
        <f t="shared" si="896"/>
        <v>-0.24359070102328464</v>
      </c>
      <c r="J6372" s="20" t="str">
        <f t="shared" si="900"/>
        <v>0,959842822171935-0,243590701023285j</v>
      </c>
      <c r="K6372" s="20" t="str">
        <f t="shared" si="901"/>
        <v>15,8864936478566-399,662975430287j</v>
      </c>
      <c r="L6372" s="21">
        <f t="shared" si="902"/>
        <v>15.8864936478566</v>
      </c>
      <c r="M6372" s="21">
        <f t="shared" si="903"/>
        <v>-399.66297543028702</v>
      </c>
      <c r="N6372" s="21">
        <f t="shared" si="897"/>
        <v>15.8864936478566</v>
      </c>
      <c r="O6372" s="40">
        <f t="shared" si="898"/>
        <v>-0.8314706750309786</v>
      </c>
      <c r="P6372" s="32">
        <f t="shared" si="899"/>
        <v>10070.370350841915</v>
      </c>
      <c r="R6372">
        <v>76.417199999999994</v>
      </c>
      <c r="S6372">
        <v>0.99024000000000001</v>
      </c>
      <c r="T6372">
        <v>-14.2</v>
      </c>
    </row>
    <row r="6373" spans="5:20" x14ac:dyDescent="0.3">
      <c r="E6373" s="26">
        <v>76.513000000000005</v>
      </c>
      <c r="F6373" s="38">
        <v>0.99024999999999996</v>
      </c>
      <c r="G6373" s="38">
        <v>-14.24</v>
      </c>
      <c r="H6373" s="19">
        <f t="shared" si="895"/>
        <v>0.95982343669479897</v>
      </c>
      <c r="I6373" s="19">
        <f t="shared" si="896"/>
        <v>-0.24358578134075315</v>
      </c>
      <c r="J6373" s="20" t="str">
        <f t="shared" si="900"/>
        <v>0,959823436694799-0,243585781340753j</v>
      </c>
      <c r="K6373" s="20" t="str">
        <f t="shared" si="901"/>
        <v>15,9192075952001-399,660408120609j</v>
      </c>
      <c r="L6373" s="21">
        <f t="shared" si="902"/>
        <v>15.919207595200101</v>
      </c>
      <c r="M6373" s="21">
        <f t="shared" si="903"/>
        <v>-399.66040812060902</v>
      </c>
      <c r="N6373" s="21">
        <f t="shared" si="897"/>
        <v>15.919207595200101</v>
      </c>
      <c r="O6373" s="40">
        <f t="shared" si="898"/>
        <v>-0.83133493014937576</v>
      </c>
      <c r="P6373" s="32">
        <f t="shared" si="899"/>
        <v>10049.612207948587</v>
      </c>
      <c r="R6373">
        <v>76.429199999999994</v>
      </c>
      <c r="S6373">
        <v>0.99024000000000001</v>
      </c>
      <c r="T6373">
        <v>-14.21</v>
      </c>
    </row>
    <row r="6374" spans="5:20" x14ac:dyDescent="0.3">
      <c r="E6374" s="26">
        <v>76.525000000000006</v>
      </c>
      <c r="F6374" s="38">
        <v>0.99026000000000003</v>
      </c>
      <c r="G6374" s="38">
        <v>-14.24</v>
      </c>
      <c r="H6374" s="19">
        <f t="shared" si="895"/>
        <v>0.95983312943336707</v>
      </c>
      <c r="I6374" s="19">
        <f t="shared" si="896"/>
        <v>-0.24358824118201891</v>
      </c>
      <c r="J6374" s="20" t="str">
        <f t="shared" si="900"/>
        <v>0,959833129433367-0,243588241182019j</v>
      </c>
      <c r="K6374" s="20" t="str">
        <f t="shared" si="901"/>
        <v>15,9028506170145-399,661692440024j</v>
      </c>
      <c r="L6374" s="21">
        <f t="shared" si="902"/>
        <v>15.902850617014501</v>
      </c>
      <c r="M6374" s="21">
        <f t="shared" si="903"/>
        <v>-399.66169244002401</v>
      </c>
      <c r="N6374" s="21">
        <f t="shared" si="897"/>
        <v>15.902850617014501</v>
      </c>
      <c r="O6374" s="40">
        <f t="shared" si="898"/>
        <v>-0.83120723837050114</v>
      </c>
      <c r="P6374" s="32">
        <f t="shared" si="899"/>
        <v>10059.980623260448</v>
      </c>
      <c r="R6374">
        <v>76.441199999999995</v>
      </c>
      <c r="S6374">
        <v>0.99026000000000003</v>
      </c>
      <c r="T6374">
        <v>-14.21</v>
      </c>
    </row>
    <row r="6375" spans="5:20" x14ac:dyDescent="0.3">
      <c r="E6375" s="26">
        <v>76.536900000000003</v>
      </c>
      <c r="F6375" s="38">
        <v>0.99028000000000005</v>
      </c>
      <c r="G6375" s="38">
        <v>-14.25</v>
      </c>
      <c r="H6375" s="19">
        <f t="shared" si="895"/>
        <v>0.95980998526440475</v>
      </c>
      <c r="I6375" s="19">
        <f t="shared" si="896"/>
        <v>-0.24376068302075121</v>
      </c>
      <c r="J6375" s="20" t="str">
        <f t="shared" si="900"/>
        <v>0,959809985264405-0,243760683020751j</v>
      </c>
      <c r="K6375" s="20" t="str">
        <f t="shared" si="901"/>
        <v>15,8480196488414-399,381745708827j</v>
      </c>
      <c r="L6375" s="21">
        <f t="shared" si="902"/>
        <v>15.848019648841399</v>
      </c>
      <c r="M6375" s="21">
        <f t="shared" si="903"/>
        <v>-399.381745708827</v>
      </c>
      <c r="N6375" s="21">
        <f t="shared" si="897"/>
        <v>15.848019648841399</v>
      </c>
      <c r="O6375" s="40">
        <f t="shared" si="898"/>
        <v>-0.83049586552669596</v>
      </c>
      <c r="P6375" s="32">
        <f t="shared" si="899"/>
        <v>10080.561614138309</v>
      </c>
      <c r="R6375">
        <v>76.453100000000006</v>
      </c>
      <c r="S6375">
        <v>0.99026000000000003</v>
      </c>
      <c r="T6375">
        <v>-14.22</v>
      </c>
    </row>
    <row r="6376" spans="5:20" x14ac:dyDescent="0.3">
      <c r="E6376" s="26">
        <v>76.548900000000003</v>
      </c>
      <c r="F6376" s="38">
        <v>0.99024999999999996</v>
      </c>
      <c r="G6376" s="38">
        <v>-14.25</v>
      </c>
      <c r="H6376" s="19">
        <f t="shared" si="895"/>
        <v>0.95978090833711349</v>
      </c>
      <c r="I6376" s="19">
        <f t="shared" si="896"/>
        <v>-0.24375329842196033</v>
      </c>
      <c r="J6376" s="20" t="str">
        <f t="shared" si="900"/>
        <v>0,959780908337113-0,24375329842196j</v>
      </c>
      <c r="K6376" s="20" t="str">
        <f t="shared" si="901"/>
        <v>15,8970223830099-399,377904818932j</v>
      </c>
      <c r="L6376" s="21">
        <f t="shared" si="902"/>
        <v>15.897022383009899</v>
      </c>
      <c r="M6376" s="21">
        <f t="shared" si="903"/>
        <v>-399.377904818932</v>
      </c>
      <c r="N6376" s="21">
        <f t="shared" si="897"/>
        <v>15.897022383009899</v>
      </c>
      <c r="O6376" s="40">
        <f t="shared" si="898"/>
        <v>-0.83035768918452801</v>
      </c>
      <c r="P6376" s="32">
        <f t="shared" si="899"/>
        <v>10049.393045388555</v>
      </c>
      <c r="R6376">
        <v>76.465100000000007</v>
      </c>
      <c r="S6376">
        <v>0.99026000000000003</v>
      </c>
      <c r="T6376">
        <v>-14.22</v>
      </c>
    </row>
    <row r="6377" spans="5:20" x14ac:dyDescent="0.3">
      <c r="E6377" s="26">
        <v>76.560900000000004</v>
      </c>
      <c r="F6377" s="38">
        <v>0.99024999999999996</v>
      </c>
      <c r="G6377" s="38">
        <v>-14.26</v>
      </c>
      <c r="H6377" s="19">
        <f t="shared" si="895"/>
        <v>0.95973835074282976</v>
      </c>
      <c r="I6377" s="19">
        <f t="shared" si="896"/>
        <v>-0.2439208080780175</v>
      </c>
      <c r="J6377" s="20" t="str">
        <f t="shared" si="900"/>
        <v>0,95973835074283-0,243920808078017j</v>
      </c>
      <c r="K6377" s="20" t="str">
        <f t="shared" si="901"/>
        <v>15,8748837321136-399,095793849554j</v>
      </c>
      <c r="L6377" s="21">
        <f t="shared" si="902"/>
        <v>15.8748837321136</v>
      </c>
      <c r="M6377" s="21">
        <f t="shared" si="903"/>
        <v>-399.09579384955401</v>
      </c>
      <c r="N6377" s="21">
        <f t="shared" si="897"/>
        <v>15.8748837321136</v>
      </c>
      <c r="O6377" s="40">
        <f t="shared" si="898"/>
        <v>-0.82964108779207868</v>
      </c>
      <c r="P6377" s="32">
        <f t="shared" si="899"/>
        <v>10049.173732164018</v>
      </c>
      <c r="R6377">
        <v>76.477099999999993</v>
      </c>
      <c r="S6377">
        <v>0.99021999999999999</v>
      </c>
      <c r="T6377">
        <v>-14.23</v>
      </c>
    </row>
    <row r="6378" spans="5:20" x14ac:dyDescent="0.3">
      <c r="E6378" s="26">
        <v>76.572800000000001</v>
      </c>
      <c r="F6378" s="38">
        <v>0.99026000000000003</v>
      </c>
      <c r="G6378" s="38">
        <v>-14.26</v>
      </c>
      <c r="H6378" s="19">
        <f t="shared" si="895"/>
        <v>0.95974804262216074</v>
      </c>
      <c r="I6378" s="19">
        <f t="shared" si="896"/>
        <v>-0.24392327130253735</v>
      </c>
      <c r="J6378" s="20" t="str">
        <f t="shared" si="900"/>
        <v>0,959748042622161-0,243923271302537j</v>
      </c>
      <c r="K6378" s="20" t="str">
        <f t="shared" si="901"/>
        <v>15,8585721547826-399,097072783673j</v>
      </c>
      <c r="L6378" s="21">
        <f t="shared" si="902"/>
        <v>15.8585721547826</v>
      </c>
      <c r="M6378" s="21">
        <f t="shared" si="903"/>
        <v>-399.09707278367301</v>
      </c>
      <c r="N6378" s="21">
        <f t="shared" si="897"/>
        <v>15.8585721547826</v>
      </c>
      <c r="O6378" s="40">
        <f t="shared" si="898"/>
        <v>-0.82951481344586453</v>
      </c>
      <c r="P6378" s="32">
        <f t="shared" si="899"/>
        <v>10059.541695068314</v>
      </c>
      <c r="R6378">
        <v>76.489099999999993</v>
      </c>
      <c r="S6378">
        <v>0.99021999999999999</v>
      </c>
      <c r="T6378">
        <v>-14.23</v>
      </c>
    </row>
    <row r="6379" spans="5:20" x14ac:dyDescent="0.3">
      <c r="E6379" s="26">
        <v>76.584800000000001</v>
      </c>
      <c r="F6379" s="38">
        <v>0.99024000000000001</v>
      </c>
      <c r="G6379" s="38">
        <v>-14.27</v>
      </c>
      <c r="H6379" s="19">
        <f t="shared" si="895"/>
        <v>0.95968607246397464</v>
      </c>
      <c r="I6379" s="19">
        <f t="shared" si="896"/>
        <v>-0.24408584538778758</v>
      </c>
      <c r="J6379" s="20" t="str">
        <f t="shared" si="900"/>
        <v>0,959686072463975-0,244085845387788j</v>
      </c>
      <c r="K6379" s="20" t="str">
        <f t="shared" si="901"/>
        <v>15,8690804698805-398,812796819159j</v>
      </c>
      <c r="L6379" s="21">
        <f t="shared" si="902"/>
        <v>15.869080469880499</v>
      </c>
      <c r="M6379" s="21">
        <f t="shared" si="903"/>
        <v>-398.81279681915902</v>
      </c>
      <c r="N6379" s="21">
        <f t="shared" si="897"/>
        <v>15.869080469880499</v>
      </c>
      <c r="O6379" s="40">
        <f t="shared" si="898"/>
        <v>-0.82879406856285931</v>
      </c>
      <c r="P6379" s="32">
        <f t="shared" si="899"/>
        <v>10038.607777182633</v>
      </c>
      <c r="R6379">
        <v>76.501000000000005</v>
      </c>
      <c r="S6379">
        <v>0.99026999999999998</v>
      </c>
      <c r="T6379">
        <v>-14.24</v>
      </c>
    </row>
    <row r="6380" spans="5:20" x14ac:dyDescent="0.3">
      <c r="E6380" s="26">
        <v>76.596800000000002</v>
      </c>
      <c r="F6380" s="38">
        <v>0.99026999999999998</v>
      </c>
      <c r="G6380" s="38">
        <v>-14.27</v>
      </c>
      <c r="H6380" s="19">
        <f t="shared" si="895"/>
        <v>0.95971514681178305</v>
      </c>
      <c r="I6380" s="19">
        <f t="shared" si="896"/>
        <v>-0.2440932401358907</v>
      </c>
      <c r="J6380" s="20" t="str">
        <f t="shared" si="900"/>
        <v>0,959715146811783-0,244093240135891j</v>
      </c>
      <c r="K6380" s="20" t="str">
        <f t="shared" si="901"/>
        <v>15,8202136260014-398,816625577438j</v>
      </c>
      <c r="L6380" s="21">
        <f t="shared" si="902"/>
        <v>15.820213626001401</v>
      </c>
      <c r="M6380" s="21">
        <f t="shared" si="903"/>
        <v>-398.816625577438</v>
      </c>
      <c r="N6380" s="21">
        <f t="shared" si="897"/>
        <v>15.820213626001401</v>
      </c>
      <c r="O6380" s="40">
        <f t="shared" si="898"/>
        <v>-0.82867218144725208</v>
      </c>
      <c r="P6380" s="32">
        <f t="shared" si="899"/>
        <v>10069.711052088453</v>
      </c>
      <c r="R6380">
        <v>76.513000000000005</v>
      </c>
      <c r="S6380">
        <v>0.99024999999999996</v>
      </c>
      <c r="T6380">
        <v>-14.24</v>
      </c>
    </row>
    <row r="6381" spans="5:20" x14ac:dyDescent="0.3">
      <c r="E6381" s="26">
        <v>76.608800000000002</v>
      </c>
      <c r="F6381" s="38">
        <v>0.99028000000000005</v>
      </c>
      <c r="G6381" s="38">
        <v>-14.28</v>
      </c>
      <c r="H6381" s="19">
        <f t="shared" si="895"/>
        <v>0.95968222090639244</v>
      </c>
      <c r="I6381" s="19">
        <f t="shared" si="896"/>
        <v>-0.24426320491669273</v>
      </c>
      <c r="J6381" s="20" t="str">
        <f t="shared" si="900"/>
        <v>0,959682220906392-0,244263204916693j</v>
      </c>
      <c r="K6381" s="20" t="str">
        <f t="shared" si="901"/>
        <v>15,7819465260655-398,536562413547j</v>
      </c>
      <c r="L6381" s="21">
        <f t="shared" si="902"/>
        <v>15.7819465260655</v>
      </c>
      <c r="M6381" s="21">
        <f t="shared" si="903"/>
        <v>-398.53656241354702</v>
      </c>
      <c r="N6381" s="21">
        <f t="shared" si="897"/>
        <v>15.7819465260655</v>
      </c>
      <c r="O6381" s="40">
        <f t="shared" si="898"/>
        <v>-0.82796054645116057</v>
      </c>
      <c r="P6381" s="32">
        <f t="shared" si="899"/>
        <v>10079.901180365872</v>
      </c>
      <c r="R6381">
        <v>76.525000000000006</v>
      </c>
      <c r="S6381">
        <v>0.99026000000000003</v>
      </c>
      <c r="T6381">
        <v>-14.24</v>
      </c>
    </row>
    <row r="6382" spans="5:20" x14ac:dyDescent="0.3">
      <c r="E6382" s="26">
        <v>76.620699999999999</v>
      </c>
      <c r="F6382" s="38">
        <v>0.99026000000000003</v>
      </c>
      <c r="G6382" s="38">
        <v>-14.28</v>
      </c>
      <c r="H6382" s="19">
        <f t="shared" si="895"/>
        <v>0.95966283886856663</v>
      </c>
      <c r="I6382" s="19">
        <f t="shared" si="896"/>
        <v>-0.24425827170174511</v>
      </c>
      <c r="J6382" s="20" t="str">
        <f t="shared" si="900"/>
        <v>0,959662838868567-0,244258271701745j</v>
      </c>
      <c r="K6382" s="20" t="str">
        <f t="shared" si="901"/>
        <v>15,8144792282076-398,534019210024j</v>
      </c>
      <c r="L6382" s="21">
        <f t="shared" si="902"/>
        <v>15.814479228207601</v>
      </c>
      <c r="M6382" s="21">
        <f t="shared" si="903"/>
        <v>-398.53401921002398</v>
      </c>
      <c r="N6382" s="21">
        <f t="shared" si="897"/>
        <v>15.814479228207601</v>
      </c>
      <c r="O6382" s="40">
        <f t="shared" si="898"/>
        <v>-0.82782667278627953</v>
      </c>
      <c r="P6382" s="32">
        <f t="shared" si="899"/>
        <v>10059.10216361801</v>
      </c>
      <c r="R6382">
        <v>76.536900000000003</v>
      </c>
      <c r="S6382">
        <v>0.99028000000000005</v>
      </c>
      <c r="T6382">
        <v>-14.25</v>
      </c>
    </row>
    <row r="6383" spans="5:20" x14ac:dyDescent="0.3">
      <c r="E6383" s="26">
        <v>76.6327</v>
      </c>
      <c r="F6383" s="38">
        <v>0.99029</v>
      </c>
      <c r="G6383" s="38">
        <v>-14.28</v>
      </c>
      <c r="H6383" s="19">
        <f t="shared" si="895"/>
        <v>0.95969191192530534</v>
      </c>
      <c r="I6383" s="19">
        <f t="shared" si="896"/>
        <v>-0.24426567152416653</v>
      </c>
      <c r="J6383" s="20" t="str">
        <f t="shared" si="900"/>
        <v>0,959691911925305-0,244265671524167j</v>
      </c>
      <c r="K6383" s="20" t="str">
        <f t="shared" si="901"/>
        <v>15,7656801901668-398,537832038223j</v>
      </c>
      <c r="L6383" s="21">
        <f t="shared" si="902"/>
        <v>15.765680190166799</v>
      </c>
      <c r="M6383" s="21">
        <f t="shared" si="903"/>
        <v>-398.53783203822297</v>
      </c>
      <c r="N6383" s="21">
        <f t="shared" si="897"/>
        <v>15.765680190166799</v>
      </c>
      <c r="O6383" s="40">
        <f t="shared" si="898"/>
        <v>-0.82770496117206782</v>
      </c>
      <c r="P6383" s="32">
        <f t="shared" si="899"/>
        <v>10090.332819056273</v>
      </c>
      <c r="R6383">
        <v>76.548900000000003</v>
      </c>
      <c r="S6383">
        <v>0.99024999999999996</v>
      </c>
      <c r="T6383">
        <v>-14.25</v>
      </c>
    </row>
    <row r="6384" spans="5:20" x14ac:dyDescent="0.3">
      <c r="E6384" s="26">
        <v>76.6447</v>
      </c>
      <c r="F6384" s="38">
        <v>0.99024000000000001</v>
      </c>
      <c r="G6384" s="38">
        <v>-14.29</v>
      </c>
      <c r="H6384" s="19">
        <f t="shared" si="895"/>
        <v>0.95960081196509572</v>
      </c>
      <c r="I6384" s="19">
        <f t="shared" si="896"/>
        <v>-0.24442082414542524</v>
      </c>
      <c r="J6384" s="20" t="str">
        <f t="shared" si="900"/>
        <v>0,959600811965096-0,244420824145425j</v>
      </c>
      <c r="K6384" s="20" t="str">
        <f t="shared" si="901"/>
        <v>15,8249896889808-398,250534521739j</v>
      </c>
      <c r="L6384" s="21">
        <f t="shared" si="902"/>
        <v>15.8249896889808</v>
      </c>
      <c r="M6384" s="21">
        <f t="shared" si="903"/>
        <v>-398.25053452173898</v>
      </c>
      <c r="N6384" s="21">
        <f t="shared" si="897"/>
        <v>15.8249896889808</v>
      </c>
      <c r="O6384" s="40">
        <f t="shared" si="898"/>
        <v>-0.82697878859365703</v>
      </c>
      <c r="P6384" s="32">
        <f t="shared" si="899"/>
        <v>10038.168849874179</v>
      </c>
      <c r="R6384">
        <v>76.560900000000004</v>
      </c>
      <c r="S6384">
        <v>0.99024999999999996</v>
      </c>
      <c r="T6384">
        <v>-14.26</v>
      </c>
    </row>
    <row r="6385" spans="5:20" x14ac:dyDescent="0.3">
      <c r="E6385" s="26">
        <v>76.656599999999997</v>
      </c>
      <c r="F6385" s="38">
        <v>0.99026999999999998</v>
      </c>
      <c r="G6385" s="38">
        <v>-14.29</v>
      </c>
      <c r="H6385" s="19">
        <f t="shared" si="895"/>
        <v>0.95962988372987901</v>
      </c>
      <c r="I6385" s="19">
        <f t="shared" si="896"/>
        <v>-0.24442822904193956</v>
      </c>
      <c r="J6385" s="20" t="str">
        <f t="shared" si="900"/>
        <v>0,959629883729879-0,24442822904194j</v>
      </c>
      <c r="K6385" s="20" t="str">
        <f t="shared" si="901"/>
        <v>15,7762581963201-398,254347259122j</v>
      </c>
      <c r="L6385" s="21">
        <f t="shared" si="902"/>
        <v>15.7762581963201</v>
      </c>
      <c r="M6385" s="21">
        <f t="shared" si="903"/>
        <v>-398.25434725912203</v>
      </c>
      <c r="N6385" s="21">
        <f t="shared" si="897"/>
        <v>15.7762581963201</v>
      </c>
      <c r="O6385" s="40">
        <f t="shared" si="898"/>
        <v>-0.82685832627752198</v>
      </c>
      <c r="P6385" s="32">
        <f t="shared" si="899"/>
        <v>10069.270764757153</v>
      </c>
      <c r="R6385">
        <v>76.572800000000001</v>
      </c>
      <c r="S6385">
        <v>0.99026000000000003</v>
      </c>
      <c r="T6385">
        <v>-14.26</v>
      </c>
    </row>
    <row r="6386" spans="5:20" x14ac:dyDescent="0.3">
      <c r="E6386" s="26">
        <v>76.668599999999998</v>
      </c>
      <c r="F6386" s="38">
        <v>0.99029999999999996</v>
      </c>
      <c r="G6386" s="38">
        <v>-14.29</v>
      </c>
      <c r="H6386" s="19">
        <f t="shared" si="895"/>
        <v>0.95965895549466218</v>
      </c>
      <c r="I6386" s="19">
        <f t="shared" si="896"/>
        <v>-0.24443563393845391</v>
      </c>
      <c r="J6386" s="20" t="str">
        <f t="shared" si="900"/>
        <v>0,959658955494662-0,244435633938454j</v>
      </c>
      <c r="K6386" s="20" t="str">
        <f t="shared" si="901"/>
        <v>15,7275267955687-398,258148158649j</v>
      </c>
      <c r="L6386" s="21">
        <f t="shared" si="902"/>
        <v>15.7275267955687</v>
      </c>
      <c r="M6386" s="21">
        <f t="shared" si="903"/>
        <v>-398.25814815864902</v>
      </c>
      <c r="N6386" s="21">
        <f t="shared" si="897"/>
        <v>15.7275267955687</v>
      </c>
      <c r="O6386" s="40">
        <f t="shared" si="898"/>
        <v>-0.82673679845560522</v>
      </c>
      <c r="P6386" s="32">
        <f t="shared" si="899"/>
        <v>10100.565062691257</v>
      </c>
      <c r="R6386">
        <v>76.584800000000001</v>
      </c>
      <c r="S6386">
        <v>0.99024000000000001</v>
      </c>
      <c r="T6386">
        <v>-14.27</v>
      </c>
    </row>
    <row r="6387" spans="5:20" x14ac:dyDescent="0.3">
      <c r="E6387" s="26">
        <v>76.680599999999998</v>
      </c>
      <c r="F6387" s="38">
        <v>0.99026999999999998</v>
      </c>
      <c r="G6387" s="38">
        <v>-14.3</v>
      </c>
      <c r="H6387" s="19">
        <f t="shared" si="895"/>
        <v>0.95958720834028066</v>
      </c>
      <c r="I6387" s="19">
        <f t="shared" si="896"/>
        <v>-0.24459571232895061</v>
      </c>
      <c r="J6387" s="20" t="str">
        <f t="shared" si="900"/>
        <v>0,959587208340281-0,244595712328951j</v>
      </c>
      <c r="K6387" s="20" t="str">
        <f t="shared" si="901"/>
        <v>15,7543494700517-397,973792129408j</v>
      </c>
      <c r="L6387" s="21">
        <f t="shared" si="902"/>
        <v>15.7543494700517</v>
      </c>
      <c r="M6387" s="21">
        <f t="shared" si="903"/>
        <v>-397.97379212940803</v>
      </c>
      <c r="N6387" s="21">
        <f t="shared" si="897"/>
        <v>15.7543494700517</v>
      </c>
      <c r="O6387" s="40">
        <f t="shared" si="898"/>
        <v>-0.82601722258852595</v>
      </c>
      <c r="P6387" s="32">
        <f t="shared" si="899"/>
        <v>10069.050394663182</v>
      </c>
      <c r="R6387">
        <v>76.596800000000002</v>
      </c>
      <c r="S6387">
        <v>0.99026999999999998</v>
      </c>
      <c r="T6387">
        <v>-14.27</v>
      </c>
    </row>
    <row r="6388" spans="5:20" x14ac:dyDescent="0.3">
      <c r="E6388" s="26">
        <v>76.692499999999995</v>
      </c>
      <c r="F6388" s="38">
        <v>0.99026999999999998</v>
      </c>
      <c r="G6388" s="38">
        <v>-14.3</v>
      </c>
      <c r="H6388" s="19">
        <f t="shared" si="895"/>
        <v>0.95958720834028066</v>
      </c>
      <c r="I6388" s="19">
        <f t="shared" si="896"/>
        <v>-0.24459571232895061</v>
      </c>
      <c r="J6388" s="20" t="str">
        <f t="shared" si="900"/>
        <v>0,959587208340281-0,244595712328951j</v>
      </c>
      <c r="K6388" s="20" t="str">
        <f t="shared" si="901"/>
        <v>15,7543494700517-397,973792129408j</v>
      </c>
      <c r="L6388" s="21">
        <f t="shared" si="902"/>
        <v>15.7543494700517</v>
      </c>
      <c r="M6388" s="21">
        <f t="shared" si="903"/>
        <v>-397.97379212940803</v>
      </c>
      <c r="N6388" s="21">
        <f t="shared" si="897"/>
        <v>15.7543494700517</v>
      </c>
      <c r="O6388" s="40">
        <f t="shared" si="898"/>
        <v>-0.825889053537461</v>
      </c>
      <c r="P6388" s="32">
        <f t="shared" si="899"/>
        <v>10069.050394663182</v>
      </c>
      <c r="R6388">
        <v>76.608800000000002</v>
      </c>
      <c r="S6388">
        <v>0.99028000000000005</v>
      </c>
      <c r="T6388">
        <v>-14.28</v>
      </c>
    </row>
    <row r="6389" spans="5:20" x14ac:dyDescent="0.3">
      <c r="E6389" s="26">
        <v>76.704499999999996</v>
      </c>
      <c r="F6389" s="38">
        <v>0.99029</v>
      </c>
      <c r="G6389" s="38">
        <v>-14.31</v>
      </c>
      <c r="H6389" s="19">
        <f t="shared" si="895"/>
        <v>0.95956388317212826</v>
      </c>
      <c r="I6389" s="19">
        <f t="shared" si="896"/>
        <v>-0.24476813152783242</v>
      </c>
      <c r="J6389" s="20" t="str">
        <f t="shared" si="900"/>
        <v>0,959563883172128-0,244768131527832j</v>
      </c>
      <c r="K6389" s="20" t="str">
        <f t="shared" si="901"/>
        <v>15,7000888146895-397,696149925543j</v>
      </c>
      <c r="L6389" s="21">
        <f t="shared" si="902"/>
        <v>15.700088814689501</v>
      </c>
      <c r="M6389" s="21">
        <f t="shared" si="903"/>
        <v>-397.69614992554301</v>
      </c>
      <c r="N6389" s="21">
        <f t="shared" si="897"/>
        <v>15.700088814689501</v>
      </c>
      <c r="O6389" s="40">
        <f t="shared" si="898"/>
        <v>-0.82518376508895408</v>
      </c>
      <c r="P6389" s="32">
        <f t="shared" si="899"/>
        <v>10089.670340347177</v>
      </c>
      <c r="R6389">
        <v>76.620699999999999</v>
      </c>
      <c r="S6389">
        <v>0.99026000000000003</v>
      </c>
      <c r="T6389">
        <v>-14.28</v>
      </c>
    </row>
    <row r="6390" spans="5:20" x14ac:dyDescent="0.3">
      <c r="E6390" s="26">
        <v>76.716499999999996</v>
      </c>
      <c r="F6390" s="38">
        <v>0.99031000000000002</v>
      </c>
      <c r="G6390" s="38">
        <v>-14.31</v>
      </c>
      <c r="H6390" s="19">
        <f t="shared" si="895"/>
        <v>0.95958326262427207</v>
      </c>
      <c r="I6390" s="19">
        <f t="shared" si="896"/>
        <v>-0.24477307489051461</v>
      </c>
      <c r="J6390" s="20" t="str">
        <f t="shared" si="900"/>
        <v>0,959583262624272-0,244773074890515j</v>
      </c>
      <c r="K6390" s="20" t="str">
        <f t="shared" si="901"/>
        <v>15,667691107835-397,698669340842j</v>
      </c>
      <c r="L6390" s="21">
        <f t="shared" si="902"/>
        <v>15.667691107834999</v>
      </c>
      <c r="M6390" s="21">
        <f t="shared" si="903"/>
        <v>-397.698669340842</v>
      </c>
      <c r="N6390" s="21">
        <f t="shared" si="897"/>
        <v>15.667691107834999</v>
      </c>
      <c r="O6390" s="40">
        <f t="shared" si="898"/>
        <v>-0.82505991653248278</v>
      </c>
      <c r="P6390" s="32">
        <f t="shared" si="899"/>
        <v>10110.596835861184</v>
      </c>
      <c r="R6390">
        <v>76.6327</v>
      </c>
      <c r="S6390">
        <v>0.99029</v>
      </c>
      <c r="T6390">
        <v>-14.28</v>
      </c>
    </row>
    <row r="6391" spans="5:20" x14ac:dyDescent="0.3">
      <c r="E6391" s="26">
        <v>76.728499999999997</v>
      </c>
      <c r="F6391" s="38">
        <v>0.99026999999999998</v>
      </c>
      <c r="G6391" s="38">
        <v>-14.32</v>
      </c>
      <c r="H6391" s="19">
        <f t="shared" si="895"/>
        <v>0.95950176987029123</v>
      </c>
      <c r="I6391" s="19">
        <f t="shared" si="896"/>
        <v>-0.24493065654543666</v>
      </c>
      <c r="J6391" s="20" t="str">
        <f t="shared" si="900"/>
        <v>0,959501769870291-0,244930656545437j</v>
      </c>
      <c r="K6391" s="20" t="str">
        <f t="shared" si="901"/>
        <v>15,7106693543254-397,41384587541j</v>
      </c>
      <c r="L6391" s="21">
        <f t="shared" si="902"/>
        <v>15.7106693543254</v>
      </c>
      <c r="M6391" s="21">
        <f t="shared" si="903"/>
        <v>-397.41384587541</v>
      </c>
      <c r="N6391" s="21">
        <f t="shared" si="897"/>
        <v>15.7106693543254</v>
      </c>
      <c r="O6391" s="40">
        <f t="shared" si="898"/>
        <v>-0.82434008255383795</v>
      </c>
      <c r="P6391" s="32">
        <f t="shared" si="899"/>
        <v>10068.609201650233</v>
      </c>
      <c r="R6391">
        <v>76.6447</v>
      </c>
      <c r="S6391">
        <v>0.99024000000000001</v>
      </c>
      <c r="T6391">
        <v>-14.29</v>
      </c>
    </row>
    <row r="6392" spans="5:20" x14ac:dyDescent="0.3">
      <c r="E6392" s="26">
        <v>76.740399999999994</v>
      </c>
      <c r="F6392" s="38">
        <v>0.99028000000000005</v>
      </c>
      <c r="G6392" s="38">
        <v>-14.32</v>
      </c>
      <c r="H6392" s="19">
        <f t="shared" si="895"/>
        <v>0.95951145916482583</v>
      </c>
      <c r="I6392" s="19">
        <f t="shared" si="896"/>
        <v>-0.24493312991791638</v>
      </c>
      <c r="J6392" s="20" t="str">
        <f t="shared" si="900"/>
        <v>0,959511459164826-0,244933129917916j</v>
      </c>
      <c r="K6392" s="20" t="str">
        <f t="shared" si="901"/>
        <v>15,6944928685223-397,415106218862j</v>
      </c>
      <c r="L6392" s="21">
        <f t="shared" si="902"/>
        <v>15.6944928685223</v>
      </c>
      <c r="M6392" s="21">
        <f t="shared" si="903"/>
        <v>-397.41510621886198</v>
      </c>
      <c r="N6392" s="21">
        <f t="shared" si="897"/>
        <v>15.6944928685223</v>
      </c>
      <c r="O6392" s="40">
        <f t="shared" si="898"/>
        <v>-0.82421486745081507</v>
      </c>
      <c r="P6392" s="32">
        <f t="shared" si="899"/>
        <v>10079.018486453533</v>
      </c>
      <c r="R6392">
        <v>76.656599999999997</v>
      </c>
      <c r="S6392">
        <v>0.99026999999999998</v>
      </c>
      <c r="T6392">
        <v>-14.29</v>
      </c>
    </row>
    <row r="6393" spans="5:20" x14ac:dyDescent="0.3">
      <c r="E6393" s="26">
        <v>76.752399999999994</v>
      </c>
      <c r="F6393" s="38">
        <v>0.99024000000000001</v>
      </c>
      <c r="G6393" s="38">
        <v>-14.33</v>
      </c>
      <c r="H6393" s="19">
        <f t="shared" si="895"/>
        <v>0.95942994020439665</v>
      </c>
      <c r="I6393" s="19">
        <f t="shared" si="896"/>
        <v>-0.24509069227408004</v>
      </c>
      <c r="J6393" s="20" t="str">
        <f t="shared" si="900"/>
        <v>0,959429940204397-0,24509069227408j</v>
      </c>
      <c r="K6393" s="20" t="str">
        <f t="shared" si="901"/>
        <v>15,7373601880596-397,130672173874j</v>
      </c>
      <c r="L6393" s="21">
        <f t="shared" si="902"/>
        <v>15.737360188059601</v>
      </c>
      <c r="M6393" s="21">
        <f t="shared" si="903"/>
        <v>-397.13067217387402</v>
      </c>
      <c r="N6393" s="21">
        <f t="shared" si="897"/>
        <v>15.737360188059601</v>
      </c>
      <c r="O6393" s="40">
        <f t="shared" si="898"/>
        <v>-0.82349619725088818</v>
      </c>
      <c r="P6393" s="32">
        <f t="shared" si="899"/>
        <v>10037.289189505304</v>
      </c>
      <c r="R6393">
        <v>76.668599999999998</v>
      </c>
      <c r="S6393">
        <v>0.99029999999999996</v>
      </c>
      <c r="T6393">
        <v>-14.29</v>
      </c>
    </row>
    <row r="6394" spans="5:20" x14ac:dyDescent="0.3">
      <c r="E6394" s="26">
        <v>76.764399999999995</v>
      </c>
      <c r="F6394" s="38">
        <v>0.99026999999999998</v>
      </c>
      <c r="G6394" s="38">
        <v>-14.33</v>
      </c>
      <c r="H6394" s="19">
        <f t="shared" si="895"/>
        <v>0.95945900679250273</v>
      </c>
      <c r="I6394" s="19">
        <f t="shared" si="896"/>
        <v>-0.24509811746470878</v>
      </c>
      <c r="J6394" s="20" t="str">
        <f t="shared" si="900"/>
        <v>0,959459006792503-0,245098117464709j</v>
      </c>
      <c r="K6394" s="20" t="str">
        <f t="shared" si="901"/>
        <v>15,6888977100663-397,13445313648j</v>
      </c>
      <c r="L6394" s="21">
        <f t="shared" si="902"/>
        <v>15.6888977100663</v>
      </c>
      <c r="M6394" s="21">
        <f t="shared" si="903"/>
        <v>-397.13445313647998</v>
      </c>
      <c r="N6394" s="21">
        <f t="shared" si="897"/>
        <v>15.6888977100663</v>
      </c>
      <c r="O6394" s="40">
        <f t="shared" si="898"/>
        <v>-0.82337530533381942</v>
      </c>
      <c r="P6394" s="32">
        <f t="shared" si="899"/>
        <v>10068.388378746102</v>
      </c>
      <c r="R6394">
        <v>76.680599999999998</v>
      </c>
      <c r="S6394">
        <v>0.99026999999999998</v>
      </c>
      <c r="T6394">
        <v>-14.3</v>
      </c>
    </row>
    <row r="6395" spans="5:20" x14ac:dyDescent="0.3">
      <c r="E6395" s="26">
        <v>76.776300000000006</v>
      </c>
      <c r="F6395" s="38">
        <v>0.99026999999999998</v>
      </c>
      <c r="G6395" s="38">
        <v>-14.34</v>
      </c>
      <c r="H6395" s="19">
        <f t="shared" si="895"/>
        <v>0.95941621448792169</v>
      </c>
      <c r="I6395" s="19">
        <f t="shared" si="896"/>
        <v>-0.24526557091786519</v>
      </c>
      <c r="J6395" s="20" t="str">
        <f t="shared" si="900"/>
        <v>0,959416214487922-0,245265570917865j</v>
      </c>
      <c r="K6395" s="20" t="str">
        <f t="shared" si="901"/>
        <v>15,6671715057501-396,855446250225j</v>
      </c>
      <c r="L6395" s="21">
        <f t="shared" si="902"/>
        <v>15.667171505750099</v>
      </c>
      <c r="M6395" s="21">
        <f t="shared" si="903"/>
        <v>-396.85544625022499</v>
      </c>
      <c r="N6395" s="21">
        <f t="shared" si="897"/>
        <v>15.667171505750099</v>
      </c>
      <c r="O6395" s="40">
        <f t="shared" si="898"/>
        <v>-0.82266931284345923</v>
      </c>
      <c r="P6395" s="32">
        <f t="shared" si="899"/>
        <v>10068.167404918169</v>
      </c>
      <c r="R6395">
        <v>76.692499999999995</v>
      </c>
      <c r="S6395">
        <v>0.99026999999999998</v>
      </c>
      <c r="T6395">
        <v>-14.3</v>
      </c>
    </row>
    <row r="6396" spans="5:20" x14ac:dyDescent="0.3">
      <c r="E6396" s="26">
        <v>76.788300000000007</v>
      </c>
      <c r="F6396" s="38">
        <v>0.99026000000000003</v>
      </c>
      <c r="G6396" s="38">
        <v>-14.34</v>
      </c>
      <c r="H6396" s="19">
        <f t="shared" si="895"/>
        <v>0.95940652605734733</v>
      </c>
      <c r="I6396" s="19">
        <f t="shared" si="896"/>
        <v>-0.24526309416333444</v>
      </c>
      <c r="J6396" s="20" t="str">
        <f t="shared" si="900"/>
        <v>0,959406526057347-0,245263094163334j</v>
      </c>
      <c r="K6396" s="20" t="str">
        <f t="shared" si="901"/>
        <v>15,6833033526419-396,854189860573j</v>
      </c>
      <c r="L6396" s="21">
        <f t="shared" si="902"/>
        <v>15.6833033526419</v>
      </c>
      <c r="M6396" s="21">
        <f t="shared" si="903"/>
        <v>-396.854189860573</v>
      </c>
      <c r="N6396" s="21">
        <f t="shared" si="897"/>
        <v>15.6833033526419</v>
      </c>
      <c r="O6396" s="40">
        <f t="shared" si="898"/>
        <v>-0.82253814712709772</v>
      </c>
      <c r="P6396" s="32">
        <f t="shared" si="899"/>
        <v>10057.779950253343</v>
      </c>
      <c r="R6396">
        <v>76.704499999999996</v>
      </c>
      <c r="S6396">
        <v>0.99029</v>
      </c>
      <c r="T6396">
        <v>-14.31</v>
      </c>
    </row>
    <row r="6397" spans="5:20" x14ac:dyDescent="0.3">
      <c r="E6397" s="26">
        <v>76.800299999999993</v>
      </c>
      <c r="F6397" s="38">
        <v>0.99024999999999996</v>
      </c>
      <c r="G6397" s="38">
        <v>-14.35</v>
      </c>
      <c r="H6397" s="19">
        <f t="shared" si="895"/>
        <v>0.95935401696154821</v>
      </c>
      <c r="I6397" s="19">
        <f t="shared" si="896"/>
        <v>-0.24542806000891887</v>
      </c>
      <c r="J6397" s="20" t="str">
        <f t="shared" si="900"/>
        <v>0,959354016961548-0,245428060008919j</v>
      </c>
      <c r="K6397" s="20" t="str">
        <f t="shared" si="901"/>
        <v>15,6777098094853-396,57431557558j</v>
      </c>
      <c r="L6397" s="21">
        <f t="shared" si="902"/>
        <v>15.6777098094853</v>
      </c>
      <c r="M6397" s="21">
        <f t="shared" si="903"/>
        <v>-396.57431557557999</v>
      </c>
      <c r="N6397" s="21">
        <f t="shared" si="897"/>
        <v>15.6777098094853</v>
      </c>
      <c r="O6397" s="40">
        <f t="shared" si="898"/>
        <v>-0.82182963643551887</v>
      </c>
      <c r="P6397" s="32">
        <f t="shared" si="899"/>
        <v>10047.193134280966</v>
      </c>
      <c r="R6397">
        <v>76.716499999999996</v>
      </c>
      <c r="S6397">
        <v>0.99031000000000002</v>
      </c>
      <c r="T6397">
        <v>-14.31</v>
      </c>
    </row>
    <row r="6398" spans="5:20" x14ac:dyDescent="0.3">
      <c r="E6398" s="26">
        <v>76.812200000000004</v>
      </c>
      <c r="F6398" s="38">
        <v>0.99028000000000005</v>
      </c>
      <c r="G6398" s="38">
        <v>-14.35</v>
      </c>
      <c r="H6398" s="19">
        <f t="shared" si="895"/>
        <v>0.959383080956003</v>
      </c>
      <c r="I6398" s="19">
        <f t="shared" si="896"/>
        <v>-0.24543549534524836</v>
      </c>
      <c r="J6398" s="20" t="str">
        <f t="shared" si="900"/>
        <v>0,959383080956003-0,245435495345248j</v>
      </c>
      <c r="K6398" s="20" t="str">
        <f t="shared" si="901"/>
        <v>15,6293810349107-396,578076886065j</v>
      </c>
      <c r="L6398" s="21">
        <f t="shared" si="902"/>
        <v>15.629381034910701</v>
      </c>
      <c r="M6398" s="21">
        <f t="shared" si="903"/>
        <v>-396.57807688606499</v>
      </c>
      <c r="N6398" s="21">
        <f t="shared" si="897"/>
        <v>15.629381034910701</v>
      </c>
      <c r="O6398" s="40">
        <f t="shared" si="898"/>
        <v>-0.82171010930939314</v>
      </c>
      <c r="P6398" s="32">
        <f t="shared" si="899"/>
        <v>10078.354879591301</v>
      </c>
      <c r="R6398">
        <v>76.728499999999997</v>
      </c>
      <c r="S6398">
        <v>0.99026999999999998</v>
      </c>
      <c r="T6398">
        <v>-14.32</v>
      </c>
    </row>
    <row r="6399" spans="5:20" x14ac:dyDescent="0.3">
      <c r="E6399" s="26">
        <v>76.824200000000005</v>
      </c>
      <c r="F6399" s="38">
        <v>0.99026999999999998</v>
      </c>
      <c r="G6399" s="38">
        <v>-14.35</v>
      </c>
      <c r="H6399" s="19">
        <f t="shared" si="895"/>
        <v>0.9593733929578514</v>
      </c>
      <c r="I6399" s="19">
        <f t="shared" si="896"/>
        <v>-0.24543301689980518</v>
      </c>
      <c r="J6399" s="20" t="str">
        <f t="shared" si="900"/>
        <v>0,959373392957851-0,245433016899805j</v>
      </c>
      <c r="K6399" s="20" t="str">
        <f t="shared" si="901"/>
        <v>15,6454906150814-396,576824414895j</v>
      </c>
      <c r="L6399" s="21">
        <f t="shared" si="902"/>
        <v>15.6454906150814</v>
      </c>
      <c r="M6399" s="21">
        <f t="shared" si="903"/>
        <v>-396.57682441489499</v>
      </c>
      <c r="N6399" s="21">
        <f t="shared" si="897"/>
        <v>15.6454906150814</v>
      </c>
      <c r="O6399" s="40">
        <f t="shared" si="898"/>
        <v>-0.8215791628330289</v>
      </c>
      <c r="P6399" s="32">
        <f t="shared" si="899"/>
        <v>10067.946280172911</v>
      </c>
      <c r="R6399">
        <v>76.740399999999994</v>
      </c>
      <c r="S6399">
        <v>0.99028000000000005</v>
      </c>
      <c r="T6399">
        <v>-14.32</v>
      </c>
    </row>
    <row r="6400" spans="5:20" x14ac:dyDescent="0.3">
      <c r="E6400" s="26">
        <v>76.836200000000005</v>
      </c>
      <c r="F6400" s="38">
        <v>0.99024999999999996</v>
      </c>
      <c r="G6400" s="38">
        <v>-14.36</v>
      </c>
      <c r="H6400" s="19">
        <f t="shared" si="895"/>
        <v>0.95931116707272901</v>
      </c>
      <c r="I6400" s="19">
        <f t="shared" si="896"/>
        <v>-0.2455954951328678</v>
      </c>
      <c r="J6400" s="20" t="str">
        <f t="shared" si="900"/>
        <v>0,959311167072729-0,245595495132868j</v>
      </c>
      <c r="K6400" s="20" t="str">
        <f t="shared" si="901"/>
        <v>15,6560296885637-396,296083218787j</v>
      </c>
      <c r="L6400" s="21">
        <f t="shared" si="902"/>
        <v>15.6560296885637</v>
      </c>
      <c r="M6400" s="21">
        <f t="shared" si="903"/>
        <v>-396.29608321878698</v>
      </c>
      <c r="N6400" s="21">
        <f t="shared" si="897"/>
        <v>15.6560296885637</v>
      </c>
      <c r="O6400" s="40">
        <f t="shared" si="898"/>
        <v>-0.82086933726846267</v>
      </c>
      <c r="P6400" s="32">
        <f t="shared" si="899"/>
        <v>10046.972314766435</v>
      </c>
      <c r="R6400">
        <v>76.752399999999994</v>
      </c>
      <c r="S6400">
        <v>0.99024000000000001</v>
      </c>
      <c r="T6400">
        <v>-14.33</v>
      </c>
    </row>
    <row r="6401" spans="5:20" x14ac:dyDescent="0.3">
      <c r="E6401" s="26">
        <v>76.848200000000006</v>
      </c>
      <c r="F6401" s="38">
        <v>0.99028000000000005</v>
      </c>
      <c r="G6401" s="38">
        <v>-14.36</v>
      </c>
      <c r="H6401" s="19">
        <f t="shared" si="895"/>
        <v>0.95934022976903022</v>
      </c>
      <c r="I6401" s="19">
        <f t="shared" si="896"/>
        <v>-0.24560293554170801</v>
      </c>
      <c r="J6401" s="20" t="str">
        <f t="shared" si="900"/>
        <v>0,95934022976903-0,245602935541708j</v>
      </c>
      <c r="K6401" s="20" t="str">
        <f t="shared" si="901"/>
        <v>15,6077675413439-396,2998366926j</v>
      </c>
      <c r="L6401" s="21">
        <f t="shared" si="902"/>
        <v>15.6077675413439</v>
      </c>
      <c r="M6401" s="21">
        <f t="shared" si="903"/>
        <v>-396.29983669260002</v>
      </c>
      <c r="N6401" s="21">
        <f t="shared" si="897"/>
        <v>15.6077675413439</v>
      </c>
      <c r="O6401" s="40">
        <f t="shared" si="898"/>
        <v>-0.82074893043868524</v>
      </c>
      <c r="P6401" s="32">
        <f t="shared" si="899"/>
        <v>10078.133375163148</v>
      </c>
      <c r="R6401">
        <v>76.764399999999995</v>
      </c>
      <c r="S6401">
        <v>0.99026999999999998</v>
      </c>
      <c r="T6401">
        <v>-14.33</v>
      </c>
    </row>
    <row r="6402" spans="5:20" x14ac:dyDescent="0.3">
      <c r="E6402" s="26">
        <v>76.860100000000003</v>
      </c>
      <c r="F6402" s="38">
        <v>0.99026000000000003</v>
      </c>
      <c r="G6402" s="38">
        <v>-14.37</v>
      </c>
      <c r="H6402" s="19">
        <f t="shared" si="895"/>
        <v>0.95927797509404145</v>
      </c>
      <c r="I6402" s="19">
        <f t="shared" si="896"/>
        <v>-0.24576540460259155</v>
      </c>
      <c r="J6402" s="20" t="str">
        <f t="shared" si="900"/>
        <v>0,959277975094041-0,245765404602592j</v>
      </c>
      <c r="K6402" s="20" t="str">
        <f t="shared" si="901"/>
        <v>15,6183294910959-396,019484148134j</v>
      </c>
      <c r="L6402" s="21">
        <f t="shared" si="902"/>
        <v>15.618329491095899</v>
      </c>
      <c r="M6402" s="21">
        <f t="shared" si="903"/>
        <v>-396.01948414813398</v>
      </c>
      <c r="N6402" s="21">
        <f t="shared" si="897"/>
        <v>15.618329491095899</v>
      </c>
      <c r="O6402" s="40">
        <f t="shared" si="898"/>
        <v>-0.82004132785252692</v>
      </c>
      <c r="P6402" s="32">
        <f t="shared" si="899"/>
        <v>10057.116808208977</v>
      </c>
      <c r="R6402">
        <v>76.776300000000006</v>
      </c>
      <c r="S6402">
        <v>0.99026999999999998</v>
      </c>
      <c r="T6402">
        <v>-14.34</v>
      </c>
    </row>
    <row r="6403" spans="5:20" x14ac:dyDescent="0.3">
      <c r="E6403" s="26">
        <v>76.872100000000003</v>
      </c>
      <c r="F6403" s="38">
        <v>0.99028000000000005</v>
      </c>
      <c r="G6403" s="38">
        <v>-14.37</v>
      </c>
      <c r="H6403" s="19">
        <f t="shared" si="895"/>
        <v>0.95929734935888289</v>
      </c>
      <c r="I6403" s="19">
        <f t="shared" si="896"/>
        <v>-0.24577036825667437</v>
      </c>
      <c r="J6403" s="20" t="str">
        <f t="shared" si="900"/>
        <v>0,959297349358883-0,245770368256674j</v>
      </c>
      <c r="K6403" s="20" t="str">
        <f t="shared" si="901"/>
        <v>15,586199064076-396,021979960446j</v>
      </c>
      <c r="L6403" s="21">
        <f t="shared" si="902"/>
        <v>15.586199064076</v>
      </c>
      <c r="M6403" s="21">
        <f t="shared" si="903"/>
        <v>-396.021979960446</v>
      </c>
      <c r="N6403" s="21">
        <f t="shared" si="897"/>
        <v>15.586199064076</v>
      </c>
      <c r="O6403" s="40">
        <f t="shared" si="898"/>
        <v>-0.81991848386793775</v>
      </c>
      <c r="P6403" s="32">
        <f t="shared" si="899"/>
        <v>10077.911719676142</v>
      </c>
      <c r="R6403">
        <v>76.788300000000007</v>
      </c>
      <c r="S6403">
        <v>0.99026000000000003</v>
      </c>
      <c r="T6403">
        <v>-14.34</v>
      </c>
    </row>
    <row r="6404" spans="5:20" x14ac:dyDescent="0.3">
      <c r="E6404" s="26">
        <v>76.884100000000004</v>
      </c>
      <c r="F6404" s="38">
        <v>0.99026999999999998</v>
      </c>
      <c r="G6404" s="38">
        <v>-14.38</v>
      </c>
      <c r="H6404" s="19">
        <f t="shared" si="895"/>
        <v>0.9592447530277548</v>
      </c>
      <c r="I6404" s="19">
        <f t="shared" si="896"/>
        <v>-0.24593530996732013</v>
      </c>
      <c r="J6404" s="20" t="str">
        <f t="shared" si="900"/>
        <v>0,959244753027755-0,24593530996732j</v>
      </c>
      <c r="K6404" s="20" t="str">
        <f t="shared" si="901"/>
        <v>15,5807185685564-395,743261230176j</v>
      </c>
      <c r="L6404" s="21">
        <f t="shared" si="902"/>
        <v>15.580718568556399</v>
      </c>
      <c r="M6404" s="21">
        <f t="shared" si="903"/>
        <v>-395.74326123017602</v>
      </c>
      <c r="N6404" s="21">
        <f t="shared" si="897"/>
        <v>15.580718568556399</v>
      </c>
      <c r="O6404" s="40">
        <f t="shared" si="898"/>
        <v>-0.81921354636510979</v>
      </c>
      <c r="P6404" s="32">
        <f t="shared" si="899"/>
        <v>10067.282000507952</v>
      </c>
      <c r="R6404">
        <v>76.800299999999993</v>
      </c>
      <c r="S6404">
        <v>0.99024999999999996</v>
      </c>
      <c r="T6404">
        <v>-14.35</v>
      </c>
    </row>
    <row r="6405" spans="5:20" x14ac:dyDescent="0.3">
      <c r="E6405" s="26">
        <v>76.896000000000001</v>
      </c>
      <c r="F6405" s="38">
        <v>0.99026999999999998</v>
      </c>
      <c r="G6405" s="38">
        <v>-14.38</v>
      </c>
      <c r="H6405" s="19">
        <f t="shared" si="895"/>
        <v>0.9592447530277548</v>
      </c>
      <c r="I6405" s="19">
        <f t="shared" si="896"/>
        <v>-0.24593530996732013</v>
      </c>
      <c r="J6405" s="20" t="str">
        <f t="shared" si="900"/>
        <v>0,959244753027755-0,24593530996732j</v>
      </c>
      <c r="K6405" s="20" t="str">
        <f t="shared" si="901"/>
        <v>15,5807185685564-395,743261230176j</v>
      </c>
      <c r="L6405" s="21">
        <f t="shared" si="902"/>
        <v>15.580718568556399</v>
      </c>
      <c r="M6405" s="21">
        <f t="shared" si="903"/>
        <v>-395.74326123017602</v>
      </c>
      <c r="N6405" s="21">
        <f t="shared" si="897"/>
        <v>15.580718568556399</v>
      </c>
      <c r="O6405" s="40">
        <f t="shared" si="898"/>
        <v>-0.81908676940399672</v>
      </c>
      <c r="P6405" s="32">
        <f t="shared" si="899"/>
        <v>10067.282000507952</v>
      </c>
      <c r="R6405">
        <v>76.812200000000004</v>
      </c>
      <c r="S6405">
        <v>0.99028000000000005</v>
      </c>
      <c r="T6405">
        <v>-14.35</v>
      </c>
    </row>
    <row r="6406" spans="5:20" x14ac:dyDescent="0.3">
      <c r="E6406" s="26">
        <v>76.908000000000001</v>
      </c>
      <c r="F6406" s="38">
        <v>0.99026000000000003</v>
      </c>
      <c r="G6406" s="38">
        <v>-14.38</v>
      </c>
      <c r="H6406" s="19">
        <f t="shared" si="895"/>
        <v>0.95923506632864219</v>
      </c>
      <c r="I6406" s="19">
        <f t="shared" si="896"/>
        <v>-0.24593282644959297</v>
      </c>
      <c r="J6406" s="20" t="str">
        <f t="shared" si="900"/>
        <v>0,959235066328642-0,245932826449593j</v>
      </c>
      <c r="K6406" s="20" t="str">
        <f t="shared" si="901"/>
        <v>15,5967616708551-395,742015274971j</v>
      </c>
      <c r="L6406" s="21">
        <f t="shared" si="902"/>
        <v>15.5967616708551</v>
      </c>
      <c r="M6406" s="21">
        <f t="shared" si="903"/>
        <v>-395.74201527497098</v>
      </c>
      <c r="N6406" s="21">
        <f t="shared" si="897"/>
        <v>15.5967616708551</v>
      </c>
      <c r="O6406" s="40">
        <f t="shared" si="898"/>
        <v>-0.81895638841420892</v>
      </c>
      <c r="P6406" s="32">
        <f t="shared" si="899"/>
        <v>10056.895459370902</v>
      </c>
      <c r="R6406">
        <v>76.824200000000005</v>
      </c>
      <c r="S6406">
        <v>0.99026999999999998</v>
      </c>
      <c r="T6406">
        <v>-14.35</v>
      </c>
    </row>
    <row r="6407" spans="5:20" x14ac:dyDescent="0.3">
      <c r="E6407" s="26">
        <v>76.92</v>
      </c>
      <c r="F6407" s="38">
        <v>0.99029</v>
      </c>
      <c r="G6407" s="38">
        <v>-14.39</v>
      </c>
      <c r="H6407" s="19">
        <f t="shared" ref="H6407:H6470" si="904">F6407*COS(G6407*PI()/180)</f>
        <v>0.9592211871398002</v>
      </c>
      <c r="I6407" s="19">
        <f t="shared" ref="I6407:I6470" si="905">F6407*SIN(G6407*PI()/180)</f>
        <v>-0.24610769643006375</v>
      </c>
      <c r="J6407" s="20" t="str">
        <f t="shared" si="900"/>
        <v>0,9592211871398-0,246107696430064j</v>
      </c>
      <c r="K6407" s="20" t="str">
        <f t="shared" si="901"/>
        <v>15,527175652952-395,468654489837j</v>
      </c>
      <c r="L6407" s="21">
        <f t="shared" si="902"/>
        <v>15.527175652952</v>
      </c>
      <c r="M6407" s="21">
        <f t="shared" si="903"/>
        <v>-395.46865448983698</v>
      </c>
      <c r="N6407" s="21">
        <f t="shared" ref="N6407:N6470" si="906">L6407</f>
        <v>15.527175652952</v>
      </c>
      <c r="O6407" s="40">
        <f t="shared" ref="O6407:O6470" si="907">M6407/(2*PI()*E6407)</f>
        <v>-0.81826301612010433</v>
      </c>
      <c r="P6407" s="32">
        <f t="shared" ref="P6407:P6470" si="908">1/(IMREAL(IMDIV(1,K6407)))</f>
        <v>10087.897075987554</v>
      </c>
      <c r="R6407">
        <v>76.836200000000005</v>
      </c>
      <c r="S6407">
        <v>0.99024999999999996</v>
      </c>
      <c r="T6407">
        <v>-14.36</v>
      </c>
    </row>
    <row r="6408" spans="5:20" x14ac:dyDescent="0.3">
      <c r="E6408" s="26">
        <v>76.931899999999999</v>
      </c>
      <c r="F6408" s="38">
        <v>0.99026000000000003</v>
      </c>
      <c r="G6408" s="38">
        <v>-14.39</v>
      </c>
      <c r="H6408" s="19">
        <f t="shared" si="904"/>
        <v>0.95919212834327172</v>
      </c>
      <c r="I6408" s="19">
        <f t="shared" si="905"/>
        <v>-0.246100240805052</v>
      </c>
      <c r="J6408" s="20" t="str">
        <f t="shared" si="900"/>
        <v>0,959192128343272-0,246100240805052j</v>
      </c>
      <c r="K6408" s="20" t="str">
        <f t="shared" si="901"/>
        <v>15,5752387092567-395,464928260628j</v>
      </c>
      <c r="L6408" s="21">
        <f t="shared" si="902"/>
        <v>15.5752387092567</v>
      </c>
      <c r="M6408" s="21">
        <f t="shared" si="903"/>
        <v>-395.46492826062803</v>
      </c>
      <c r="N6408" s="21">
        <f t="shared" si="906"/>
        <v>15.5752387092567</v>
      </c>
      <c r="O6408" s="40">
        <f t="shared" si="907"/>
        <v>-0.81812873661200003</v>
      </c>
      <c r="P6408" s="32">
        <f t="shared" si="908"/>
        <v>10056.673959798922</v>
      </c>
      <c r="R6408">
        <v>76.848200000000006</v>
      </c>
      <c r="S6408">
        <v>0.99028000000000005</v>
      </c>
      <c r="T6408">
        <v>-14.36</v>
      </c>
    </row>
    <row r="6409" spans="5:20" x14ac:dyDescent="0.3">
      <c r="E6409" s="26">
        <v>76.943899999999999</v>
      </c>
      <c r="F6409" s="38">
        <v>0.99024999999999996</v>
      </c>
      <c r="G6409" s="38">
        <v>-14.4</v>
      </c>
      <c r="H6409" s="19">
        <f t="shared" si="904"/>
        <v>0.95913947530762689</v>
      </c>
      <c r="I6409" s="19">
        <f t="shared" si="905"/>
        <v>-0.24626516076499746</v>
      </c>
      <c r="J6409" s="20" t="str">
        <f t="shared" si="900"/>
        <v>0,959139475307627-0,246265160764997j</v>
      </c>
      <c r="K6409" s="20" t="str">
        <f t="shared" si="901"/>
        <v>15,5697594996699-395,186980247527j</v>
      </c>
      <c r="L6409" s="21">
        <f t="shared" si="902"/>
        <v>15.5697594996699</v>
      </c>
      <c r="M6409" s="21">
        <f t="shared" si="903"/>
        <v>-395.186980247527</v>
      </c>
      <c r="N6409" s="21">
        <f t="shared" si="906"/>
        <v>15.5697594996699</v>
      </c>
      <c r="O6409" s="40">
        <f t="shared" si="907"/>
        <v>-0.81742622029755618</v>
      </c>
      <c r="P6409" s="32">
        <f t="shared" si="908"/>
        <v>10046.087530854484</v>
      </c>
      <c r="R6409">
        <v>76.860100000000003</v>
      </c>
      <c r="S6409">
        <v>0.99026000000000003</v>
      </c>
      <c r="T6409">
        <v>-14.37</v>
      </c>
    </row>
    <row r="6410" spans="5:20" x14ac:dyDescent="0.3">
      <c r="E6410" s="26">
        <v>76.9559</v>
      </c>
      <c r="F6410" s="38">
        <v>0.99029</v>
      </c>
      <c r="G6410" s="38">
        <v>-14.4</v>
      </c>
      <c r="H6410" s="19">
        <f t="shared" si="904"/>
        <v>0.95917821863407204</v>
      </c>
      <c r="I6410" s="19">
        <f t="shared" si="905"/>
        <v>-0.24627510836048405</v>
      </c>
      <c r="J6410" s="20" t="str">
        <f t="shared" si="900"/>
        <v>0,959178218634072-0,246275108360484j</v>
      </c>
      <c r="K6410" s="20" t="str">
        <f t="shared" si="901"/>
        <v>15,5057635031456-395,191940801447j</v>
      </c>
      <c r="L6410" s="21">
        <f t="shared" si="902"/>
        <v>15.5057635031456</v>
      </c>
      <c r="M6410" s="21">
        <f t="shared" si="903"/>
        <v>-395.191940801447</v>
      </c>
      <c r="N6410" s="21">
        <f t="shared" si="906"/>
        <v>15.5057635031456</v>
      </c>
      <c r="O6410" s="40">
        <f t="shared" si="907"/>
        <v>-0.81730901527537159</v>
      </c>
      <c r="P6410" s="32">
        <f t="shared" si="908"/>
        <v>10087.674737493455</v>
      </c>
      <c r="R6410">
        <v>76.872100000000003</v>
      </c>
      <c r="S6410">
        <v>0.99028000000000005</v>
      </c>
      <c r="T6410">
        <v>-14.37</v>
      </c>
    </row>
    <row r="6411" spans="5:20" x14ac:dyDescent="0.3">
      <c r="E6411" s="26">
        <v>76.9679</v>
      </c>
      <c r="F6411" s="38">
        <v>0.99024999999999996</v>
      </c>
      <c r="G6411" s="38">
        <v>-14.4</v>
      </c>
      <c r="H6411" s="19">
        <f t="shared" si="904"/>
        <v>0.95913947530762689</v>
      </c>
      <c r="I6411" s="19">
        <f t="shared" si="905"/>
        <v>-0.24626516076499746</v>
      </c>
      <c r="J6411" s="20" t="str">
        <f t="shared" si="900"/>
        <v>0,959139475307627-0,246265160764997j</v>
      </c>
      <c r="K6411" s="20" t="str">
        <f t="shared" si="901"/>
        <v>15,5697594996699-395,186980247527j</v>
      </c>
      <c r="L6411" s="21">
        <f t="shared" si="902"/>
        <v>15.5697594996699</v>
      </c>
      <c r="M6411" s="21">
        <f t="shared" si="903"/>
        <v>-395.186980247527</v>
      </c>
      <c r="N6411" s="21">
        <f t="shared" si="906"/>
        <v>15.5697594996699</v>
      </c>
      <c r="O6411" s="40">
        <f t="shared" si="907"/>
        <v>-0.81717133184032731</v>
      </c>
      <c r="P6411" s="32">
        <f t="shared" si="908"/>
        <v>10046.087530854484</v>
      </c>
      <c r="R6411">
        <v>76.884100000000004</v>
      </c>
      <c r="S6411">
        <v>0.99026999999999998</v>
      </c>
      <c r="T6411">
        <v>-14.38</v>
      </c>
    </row>
    <row r="6412" spans="5:20" x14ac:dyDescent="0.3">
      <c r="E6412" s="26">
        <v>76.979799999999997</v>
      </c>
      <c r="F6412" s="38">
        <v>0.99026999999999998</v>
      </c>
      <c r="G6412" s="38">
        <v>-14.41</v>
      </c>
      <c r="H6412" s="19">
        <f t="shared" si="904"/>
        <v>0.95911585011526868</v>
      </c>
      <c r="I6412" s="19">
        <f t="shared" si="905"/>
        <v>-0.24643753561027493</v>
      </c>
      <c r="J6412" s="20" t="str">
        <f t="shared" ref="J6412:J6475" si="909">COMPLEX(H6412,I6412,"j")</f>
        <v>0,959115850115269-0,246437535610275j</v>
      </c>
      <c r="K6412" s="20" t="str">
        <f t="shared" ref="K6412:K6475" si="910">IMPRODUCT(IMDIV(IMSUM(1,J6412),IMSUB(1,J6412)),50)</f>
        <v>15,5163498400741-394,913134852742j</v>
      </c>
      <c r="L6412" s="21">
        <f t="shared" ref="L6412:L6475" si="911">IMREAL(K6412)</f>
        <v>15.516349840074099</v>
      </c>
      <c r="M6412" s="21">
        <f t="shared" ref="M6412:M6475" si="912">IMAGINARY(K6412)</f>
        <v>-394.91313485274202</v>
      </c>
      <c r="N6412" s="21">
        <f t="shared" si="906"/>
        <v>15.516349840074099</v>
      </c>
      <c r="O6412" s="40">
        <f t="shared" si="907"/>
        <v>-0.81647883605478511</v>
      </c>
      <c r="P6412" s="32">
        <f t="shared" si="908"/>
        <v>10066.616362836117</v>
      </c>
      <c r="R6412">
        <v>76.896000000000001</v>
      </c>
      <c r="S6412">
        <v>0.99026999999999998</v>
      </c>
      <c r="T6412">
        <v>-14.38</v>
      </c>
    </row>
    <row r="6413" spans="5:20" x14ac:dyDescent="0.3">
      <c r="E6413" s="26">
        <v>76.991799999999998</v>
      </c>
      <c r="F6413" s="38">
        <v>0.99024999999999996</v>
      </c>
      <c r="G6413" s="38">
        <v>-14.41</v>
      </c>
      <c r="H6413" s="19">
        <f t="shared" si="904"/>
        <v>0.95909647932043252</v>
      </c>
      <c r="I6413" s="19">
        <f t="shared" si="905"/>
        <v>-0.24643255843161435</v>
      </c>
      <c r="J6413" s="20" t="str">
        <f t="shared" si="909"/>
        <v>0,959096479320433-0,246432558431614j</v>
      </c>
      <c r="K6413" s="20" t="str">
        <f t="shared" si="910"/>
        <v>15,5483039031854-394,910657159742j</v>
      </c>
      <c r="L6413" s="21">
        <f t="shared" si="911"/>
        <v>15.548303903185399</v>
      </c>
      <c r="M6413" s="21">
        <f t="shared" si="912"/>
        <v>-394.91065715974202</v>
      </c>
      <c r="N6413" s="21">
        <f t="shared" si="906"/>
        <v>15.548303903185399</v>
      </c>
      <c r="O6413" s="40">
        <f t="shared" si="907"/>
        <v>-0.81634645724144306</v>
      </c>
      <c r="P6413" s="32">
        <f t="shared" si="908"/>
        <v>10045.865958447408</v>
      </c>
      <c r="R6413">
        <v>76.908000000000001</v>
      </c>
      <c r="S6413">
        <v>0.99026000000000003</v>
      </c>
      <c r="T6413">
        <v>-14.38</v>
      </c>
    </row>
    <row r="6414" spans="5:20" x14ac:dyDescent="0.3">
      <c r="E6414" s="26">
        <v>77.003799999999998</v>
      </c>
      <c r="F6414" s="38">
        <v>0.99026999999999998</v>
      </c>
      <c r="G6414" s="38">
        <v>-14.42</v>
      </c>
      <c r="H6414" s="19">
        <f t="shared" si="904"/>
        <v>0.95907282404334826</v>
      </c>
      <c r="I6414" s="19">
        <f t="shared" si="905"/>
        <v>-0.24660492915089252</v>
      </c>
      <c r="J6414" s="20" t="str">
        <f t="shared" si="909"/>
        <v>0,959072824043348-0,246604929150893j</v>
      </c>
      <c r="K6414" s="20" t="str">
        <f t="shared" si="910"/>
        <v>15,4949826452385-394,637186110147j</v>
      </c>
      <c r="L6414" s="21">
        <f t="shared" si="911"/>
        <v>15.494982645238499</v>
      </c>
      <c r="M6414" s="21">
        <f t="shared" si="912"/>
        <v>-394.63718611014701</v>
      </c>
      <c r="N6414" s="21">
        <f t="shared" si="906"/>
        <v>15.494982645238499</v>
      </c>
      <c r="O6414" s="40">
        <f t="shared" si="907"/>
        <v>-0.81565401833813611</v>
      </c>
      <c r="P6414" s="32">
        <f t="shared" si="908"/>
        <v>10066.394181863909</v>
      </c>
      <c r="R6414">
        <v>76.92</v>
      </c>
      <c r="S6414">
        <v>0.99029</v>
      </c>
      <c r="T6414">
        <v>-14.39</v>
      </c>
    </row>
    <row r="6415" spans="5:20" x14ac:dyDescent="0.3">
      <c r="E6415" s="26">
        <v>77.015699999999995</v>
      </c>
      <c r="F6415" s="38">
        <v>0.99023000000000005</v>
      </c>
      <c r="G6415" s="38">
        <v>-14.42</v>
      </c>
      <c r="H6415" s="19">
        <f t="shared" si="904"/>
        <v>0.95903408419162928</v>
      </c>
      <c r="I6415" s="19">
        <f t="shared" si="905"/>
        <v>-0.24659496803204006</v>
      </c>
      <c r="J6415" s="20" t="str">
        <f t="shared" si="909"/>
        <v>0,959034084191629-0,24659496803204j</v>
      </c>
      <c r="K6415" s="20" t="str">
        <f t="shared" si="910"/>
        <v>15,5588030832024-394,632235884683j</v>
      </c>
      <c r="L6415" s="21">
        <f t="shared" si="911"/>
        <v>15.558803083202401</v>
      </c>
      <c r="M6415" s="21">
        <f t="shared" si="912"/>
        <v>-394.63223588468298</v>
      </c>
      <c r="N6415" s="21">
        <f t="shared" si="906"/>
        <v>15.558803083202401</v>
      </c>
      <c r="O6415" s="40">
        <f t="shared" si="907"/>
        <v>-0.81551775864471976</v>
      </c>
      <c r="P6415" s="32">
        <f t="shared" si="908"/>
        <v>10024.979242852009</v>
      </c>
      <c r="R6415">
        <v>76.931899999999999</v>
      </c>
      <c r="S6415">
        <v>0.99026000000000003</v>
      </c>
      <c r="T6415">
        <v>-14.39</v>
      </c>
    </row>
    <row r="6416" spans="5:20" x14ac:dyDescent="0.3">
      <c r="E6416" s="26">
        <v>77.027699999999996</v>
      </c>
      <c r="F6416" s="38">
        <v>0.99029</v>
      </c>
      <c r="G6416" s="38">
        <v>-14.42</v>
      </c>
      <c r="H6416" s="19">
        <f t="shared" si="904"/>
        <v>0.95909219396920775</v>
      </c>
      <c r="I6416" s="19">
        <f t="shared" si="905"/>
        <v>-0.24660990971031876</v>
      </c>
      <c r="J6416" s="20" t="str">
        <f t="shared" si="909"/>
        <v>0,959092193969208-0,246609909710319j</v>
      </c>
      <c r="K6416" s="20" t="str">
        <f t="shared" si="910"/>
        <v>15,4630725021751-394,639653541178j</v>
      </c>
      <c r="L6416" s="21">
        <f t="shared" si="911"/>
        <v>15.4630725021751</v>
      </c>
      <c r="M6416" s="21">
        <f t="shared" si="912"/>
        <v>-394.63965354117801</v>
      </c>
      <c r="N6416" s="21">
        <f t="shared" si="906"/>
        <v>15.4630725021751</v>
      </c>
      <c r="O6416" s="40">
        <f t="shared" si="907"/>
        <v>-0.81540603706395864</v>
      </c>
      <c r="P6416" s="32">
        <f t="shared" si="908"/>
        <v>10087.229606946985</v>
      </c>
      <c r="R6416">
        <v>76.943899999999999</v>
      </c>
      <c r="S6416">
        <v>0.99024999999999996</v>
      </c>
      <c r="T6416">
        <v>-14.4</v>
      </c>
    </row>
    <row r="6417" spans="5:20" x14ac:dyDescent="0.3">
      <c r="E6417" s="26">
        <v>77.039699999999996</v>
      </c>
      <c r="F6417" s="38">
        <v>0.99024999999999996</v>
      </c>
      <c r="G6417" s="38">
        <v>-14.43</v>
      </c>
      <c r="H6417" s="19">
        <f t="shared" si="904"/>
        <v>0.95901039970010615</v>
      </c>
      <c r="I6417" s="19">
        <f t="shared" si="905"/>
        <v>-0.24676733123945421</v>
      </c>
      <c r="J6417" s="20" t="str">
        <f t="shared" si="909"/>
        <v>0,959010399700106-0,246767331239454j</v>
      </c>
      <c r="K6417" s="20" t="str">
        <f t="shared" si="910"/>
        <v>15,5055261849872-394,359148658184j</v>
      </c>
      <c r="L6417" s="21">
        <f t="shared" si="911"/>
        <v>15.5055261849872</v>
      </c>
      <c r="M6417" s="21">
        <f t="shared" si="912"/>
        <v>-394.35914865818398</v>
      </c>
      <c r="N6417" s="21">
        <f t="shared" si="906"/>
        <v>15.5055261849872</v>
      </c>
      <c r="O6417" s="40">
        <f t="shared" si="907"/>
        <v>-0.81469953624509917</v>
      </c>
      <c r="P6417" s="32">
        <f t="shared" si="908"/>
        <v>10045.422361963496</v>
      </c>
      <c r="R6417">
        <v>76.9559</v>
      </c>
      <c r="S6417">
        <v>0.99029</v>
      </c>
      <c r="T6417">
        <v>-14.4</v>
      </c>
    </row>
    <row r="6418" spans="5:20" x14ac:dyDescent="0.3">
      <c r="E6418" s="26">
        <v>77.051599999999993</v>
      </c>
      <c r="F6418" s="38">
        <v>0.99024999999999996</v>
      </c>
      <c r="G6418" s="38">
        <v>-14.43</v>
      </c>
      <c r="H6418" s="19">
        <f t="shared" si="904"/>
        <v>0.95901039970010615</v>
      </c>
      <c r="I6418" s="19">
        <f t="shared" si="905"/>
        <v>-0.24676733123945421</v>
      </c>
      <c r="J6418" s="20" t="str">
        <f t="shared" si="909"/>
        <v>0,959010399700106-0,246767331239454j</v>
      </c>
      <c r="K6418" s="20" t="str">
        <f t="shared" si="910"/>
        <v>15,5055261849872-394,359148658184j</v>
      </c>
      <c r="L6418" s="21">
        <f t="shared" si="911"/>
        <v>15.5055261849872</v>
      </c>
      <c r="M6418" s="21">
        <f t="shared" si="912"/>
        <v>-394.35914865818398</v>
      </c>
      <c r="N6418" s="21">
        <f t="shared" si="906"/>
        <v>15.5055261849872</v>
      </c>
      <c r="O6418" s="40">
        <f t="shared" si="907"/>
        <v>-0.81457371245323362</v>
      </c>
      <c r="P6418" s="32">
        <f t="shared" si="908"/>
        <v>10045.422361963496</v>
      </c>
      <c r="R6418">
        <v>76.9679</v>
      </c>
      <c r="S6418">
        <v>0.99024999999999996</v>
      </c>
      <c r="T6418">
        <v>-14.4</v>
      </c>
    </row>
    <row r="6419" spans="5:20" x14ac:dyDescent="0.3">
      <c r="E6419" s="26">
        <v>77.063599999999994</v>
      </c>
      <c r="F6419" s="38">
        <v>0.99029</v>
      </c>
      <c r="G6419" s="38">
        <v>-14.44</v>
      </c>
      <c r="H6419" s="19">
        <f t="shared" si="904"/>
        <v>0.95900605244186887</v>
      </c>
      <c r="I6419" s="19">
        <f t="shared" si="905"/>
        <v>-0.24694468101148398</v>
      </c>
      <c r="J6419" s="20" t="str">
        <f t="shared" si="909"/>
        <v>0,959006052441869-0,246944681011484j</v>
      </c>
      <c r="K6419" s="20" t="str">
        <f t="shared" si="910"/>
        <v>15,4205584147512-394,088881204112j</v>
      </c>
      <c r="L6419" s="21">
        <f t="shared" si="911"/>
        <v>15.4205584147512</v>
      </c>
      <c r="M6419" s="21">
        <f t="shared" si="912"/>
        <v>-394.088881204112</v>
      </c>
      <c r="N6419" s="21">
        <f t="shared" si="906"/>
        <v>15.4205584147512</v>
      </c>
      <c r="O6419" s="40">
        <f t="shared" si="907"/>
        <v>-0.81388870311261297</v>
      </c>
      <c r="P6419" s="32">
        <f t="shared" si="908"/>
        <v>10086.783871700733</v>
      </c>
      <c r="R6419">
        <v>76.979799999999997</v>
      </c>
      <c r="S6419">
        <v>0.99026999999999998</v>
      </c>
      <c r="T6419">
        <v>-14.41</v>
      </c>
    </row>
    <row r="6420" spans="5:20" x14ac:dyDescent="0.3">
      <c r="E6420" s="26">
        <v>77.075599999999994</v>
      </c>
      <c r="F6420" s="38">
        <v>0.99028000000000005</v>
      </c>
      <c r="G6420" s="38">
        <v>-14.44</v>
      </c>
      <c r="H6420" s="19">
        <f t="shared" si="904"/>
        <v>0.95899636834880075</v>
      </c>
      <c r="I6420" s="19">
        <f t="shared" si="905"/>
        <v>-0.24694218735123286</v>
      </c>
      <c r="J6420" s="20" t="str">
        <f t="shared" si="909"/>
        <v>0,958996368348801-0,246942187351233j</v>
      </c>
      <c r="K6420" s="20" t="str">
        <f t="shared" si="910"/>
        <v>15,4364697456684-394,087653235116j</v>
      </c>
      <c r="L6420" s="21">
        <f t="shared" si="911"/>
        <v>15.436469745668401</v>
      </c>
      <c r="M6420" s="21">
        <f t="shared" si="912"/>
        <v>-394.08765323511602</v>
      </c>
      <c r="N6420" s="21">
        <f t="shared" si="906"/>
        <v>15.436469745668401</v>
      </c>
      <c r="O6420" s="40">
        <f t="shared" si="907"/>
        <v>-0.81375945206853373</v>
      </c>
      <c r="P6420" s="32">
        <f t="shared" si="908"/>
        <v>10076.355902178784</v>
      </c>
      <c r="R6420">
        <v>76.991799999999998</v>
      </c>
      <c r="S6420">
        <v>0.99024999999999996</v>
      </c>
      <c r="T6420">
        <v>-14.41</v>
      </c>
    </row>
    <row r="6421" spans="5:20" x14ac:dyDescent="0.3">
      <c r="E6421" s="26">
        <v>77.087599999999995</v>
      </c>
      <c r="F6421" s="38">
        <v>0.99029</v>
      </c>
      <c r="G6421" s="38">
        <v>-14.45</v>
      </c>
      <c r="H6421" s="19">
        <f t="shared" si="904"/>
        <v>0.95896293785805076</v>
      </c>
      <c r="I6421" s="19">
        <f t="shared" si="905"/>
        <v>-0.24711205538106834</v>
      </c>
      <c r="J6421" s="20" t="str">
        <f t="shared" si="909"/>
        <v>0,958962937858051-0,247112055381068j</v>
      </c>
      <c r="K6421" s="20" t="str">
        <f t="shared" si="910"/>
        <v>15,3993674084639-393,814061177811j</v>
      </c>
      <c r="L6421" s="21">
        <f t="shared" si="911"/>
        <v>15.399367408463901</v>
      </c>
      <c r="M6421" s="21">
        <f t="shared" si="912"/>
        <v>-393.81406117781103</v>
      </c>
      <c r="N6421" s="21">
        <f t="shared" si="906"/>
        <v>15.399367408463901</v>
      </c>
      <c r="O6421" s="40">
        <f t="shared" si="907"/>
        <v>-0.81306791877737417</v>
      </c>
      <c r="P6421" s="32">
        <f t="shared" si="908"/>
        <v>10086.560777332314</v>
      </c>
      <c r="R6421">
        <v>77.003799999999998</v>
      </c>
      <c r="S6421">
        <v>0.99026999999999998</v>
      </c>
      <c r="T6421">
        <v>-14.42</v>
      </c>
    </row>
    <row r="6422" spans="5:20" x14ac:dyDescent="0.3">
      <c r="E6422" s="26">
        <v>77.099500000000006</v>
      </c>
      <c r="F6422" s="38">
        <v>0.99029999999999996</v>
      </c>
      <c r="G6422" s="38">
        <v>-14.45</v>
      </c>
      <c r="H6422" s="19">
        <f t="shared" si="904"/>
        <v>0.95897262151574558</v>
      </c>
      <c r="I6422" s="19">
        <f t="shared" si="905"/>
        <v>-0.24711455073147459</v>
      </c>
      <c r="J6422" s="20" t="str">
        <f t="shared" si="909"/>
        <v>0,958972621515746-0,247114550731475j</v>
      </c>
      <c r="K6422" s="20" t="str">
        <f t="shared" si="910"/>
        <v>15,3834778905882-393,815285331843j</v>
      </c>
      <c r="L6422" s="21">
        <f t="shared" si="911"/>
        <v>15.3834778905882</v>
      </c>
      <c r="M6422" s="21">
        <f t="shared" si="912"/>
        <v>-393.81528533184297</v>
      </c>
      <c r="N6422" s="21">
        <f t="shared" si="906"/>
        <v>15.3834778905882</v>
      </c>
      <c r="O6422" s="40">
        <f t="shared" si="907"/>
        <v>-0.81294495198682215</v>
      </c>
      <c r="P6422" s="32">
        <f t="shared" si="908"/>
        <v>10097.010016703844</v>
      </c>
      <c r="R6422">
        <v>77.015699999999995</v>
      </c>
      <c r="S6422">
        <v>0.99023000000000005</v>
      </c>
      <c r="T6422">
        <v>-14.42</v>
      </c>
    </row>
    <row r="6423" spans="5:20" x14ac:dyDescent="0.3">
      <c r="E6423" s="26">
        <v>77.111500000000007</v>
      </c>
      <c r="F6423" s="38">
        <v>0.99028000000000005</v>
      </c>
      <c r="G6423" s="38">
        <v>-14.46</v>
      </c>
      <c r="H6423" s="19">
        <f t="shared" si="904"/>
        <v>0.9589101108405248</v>
      </c>
      <c r="I6423" s="19">
        <f t="shared" si="905"/>
        <v>-0.24727692518270364</v>
      </c>
      <c r="J6423" s="20" t="str">
        <f t="shared" si="909"/>
        <v>0,958910110840525-0,247276925182704j</v>
      </c>
      <c r="K6423" s="20" t="str">
        <f t="shared" si="910"/>
        <v>15,394088042236-393,538394651093j</v>
      </c>
      <c r="L6423" s="21">
        <f t="shared" si="911"/>
        <v>15.394088042236</v>
      </c>
      <c r="M6423" s="21">
        <f t="shared" si="912"/>
        <v>-393.53839465109297</v>
      </c>
      <c r="N6423" s="21">
        <f t="shared" si="906"/>
        <v>15.394088042236</v>
      </c>
      <c r="O6423" s="40">
        <f t="shared" si="907"/>
        <v>-0.81224695155937243</v>
      </c>
      <c r="P6423" s="32">
        <f t="shared" si="908"/>
        <v>10075.910023747123</v>
      </c>
      <c r="R6423">
        <v>77.027699999999996</v>
      </c>
      <c r="S6423">
        <v>0.99029</v>
      </c>
      <c r="T6423">
        <v>-14.42</v>
      </c>
    </row>
    <row r="6424" spans="5:20" x14ac:dyDescent="0.3">
      <c r="E6424" s="26">
        <v>77.123500000000007</v>
      </c>
      <c r="F6424" s="38">
        <v>0.99026000000000003</v>
      </c>
      <c r="G6424" s="38">
        <v>-14.46</v>
      </c>
      <c r="H6424" s="19">
        <f t="shared" si="904"/>
        <v>0.95889074439647182</v>
      </c>
      <c r="I6424" s="19">
        <f t="shared" si="905"/>
        <v>-0.24727193110173296</v>
      </c>
      <c r="J6424" s="20" t="str">
        <f t="shared" si="909"/>
        <v>0,958890744396472-0,247271931101733j</v>
      </c>
      <c r="K6424" s="20" t="str">
        <f t="shared" si="910"/>
        <v>15,4258236370877-393,535945060403j</v>
      </c>
      <c r="L6424" s="21">
        <f t="shared" si="911"/>
        <v>15.425823637087699</v>
      </c>
      <c r="M6424" s="21">
        <f t="shared" si="912"/>
        <v>-393.53594506040298</v>
      </c>
      <c r="N6424" s="21">
        <f t="shared" si="906"/>
        <v>15.425823637087699</v>
      </c>
      <c r="O6424" s="40">
        <f t="shared" si="907"/>
        <v>-0.81211551525415315</v>
      </c>
      <c r="P6424" s="32">
        <f t="shared" si="908"/>
        <v>10055.119242809558</v>
      </c>
      <c r="R6424">
        <v>77.039699999999996</v>
      </c>
      <c r="S6424">
        <v>0.99024999999999996</v>
      </c>
      <c r="T6424">
        <v>-14.43</v>
      </c>
    </row>
    <row r="6425" spans="5:20" x14ac:dyDescent="0.3">
      <c r="E6425" s="26">
        <v>77.135400000000004</v>
      </c>
      <c r="F6425" s="38">
        <v>0.99026000000000003</v>
      </c>
      <c r="G6425" s="38">
        <v>-14.47</v>
      </c>
      <c r="H6425" s="19">
        <f t="shared" si="904"/>
        <v>0.95884757269849485</v>
      </c>
      <c r="I6425" s="19">
        <f t="shared" si="905"/>
        <v>-0.24743928534128259</v>
      </c>
      <c r="J6425" s="20" t="str">
        <f t="shared" si="909"/>
        <v>0,958847572698495-0,247439285341283j</v>
      </c>
      <c r="K6425" s="20" t="str">
        <f t="shared" si="910"/>
        <v>15,4046551075457-393,261884632801j</v>
      </c>
      <c r="L6425" s="21">
        <f t="shared" si="911"/>
        <v>15.4046551075457</v>
      </c>
      <c r="M6425" s="21">
        <f t="shared" si="912"/>
        <v>-393.26188463280101</v>
      </c>
      <c r="N6425" s="21">
        <f t="shared" si="906"/>
        <v>15.4046551075457</v>
      </c>
      <c r="O6425" s="40">
        <f t="shared" si="907"/>
        <v>-0.81142475269389869</v>
      </c>
      <c r="P6425" s="32">
        <f t="shared" si="908"/>
        <v>10054.896537609187</v>
      </c>
      <c r="R6425">
        <v>77.051599999999993</v>
      </c>
      <c r="S6425">
        <v>0.99024999999999996</v>
      </c>
      <c r="T6425">
        <v>-14.43</v>
      </c>
    </row>
    <row r="6426" spans="5:20" x14ac:dyDescent="0.3">
      <c r="E6426" s="26">
        <v>77.147400000000005</v>
      </c>
      <c r="F6426" s="38">
        <v>0.99028000000000005</v>
      </c>
      <c r="G6426" s="38">
        <v>-14.47</v>
      </c>
      <c r="H6426" s="19">
        <f t="shared" si="904"/>
        <v>0.95886693827062131</v>
      </c>
      <c r="I6426" s="19">
        <f t="shared" si="905"/>
        <v>-0.24744428280225933</v>
      </c>
      <c r="J6426" s="20" t="str">
        <f t="shared" si="909"/>
        <v>0,958866938270621-0,247444282802259j</v>
      </c>
      <c r="K6426" s="20" t="str">
        <f t="shared" si="910"/>
        <v>15,3729629314633-393,264329158383j</v>
      </c>
      <c r="L6426" s="21">
        <f t="shared" si="911"/>
        <v>15.372962931463301</v>
      </c>
      <c r="M6426" s="21">
        <f t="shared" si="912"/>
        <v>-393.26432915838302</v>
      </c>
      <c r="N6426" s="21">
        <f t="shared" si="906"/>
        <v>15.372962931463301</v>
      </c>
      <c r="O6426" s="40">
        <f t="shared" si="907"/>
        <v>-0.81130358155005666</v>
      </c>
      <c r="P6426" s="32">
        <f t="shared" si="908"/>
        <v>10075.686858040277</v>
      </c>
      <c r="R6426">
        <v>77.063599999999994</v>
      </c>
      <c r="S6426">
        <v>0.99029</v>
      </c>
      <c r="T6426">
        <v>-14.44</v>
      </c>
    </row>
    <row r="6427" spans="5:20" x14ac:dyDescent="0.3">
      <c r="E6427" s="26">
        <v>77.159400000000005</v>
      </c>
      <c r="F6427" s="38">
        <v>0.99026000000000003</v>
      </c>
      <c r="G6427" s="38">
        <v>-14.47</v>
      </c>
      <c r="H6427" s="19">
        <f t="shared" si="904"/>
        <v>0.95884757269849485</v>
      </c>
      <c r="I6427" s="19">
        <f t="shared" si="905"/>
        <v>-0.24743928534128259</v>
      </c>
      <c r="J6427" s="20" t="str">
        <f t="shared" si="909"/>
        <v>0,958847572698495-0,247439285341283j</v>
      </c>
      <c r="K6427" s="20" t="str">
        <f t="shared" si="910"/>
        <v>15,4046551075457-393,261884632801j</v>
      </c>
      <c r="L6427" s="21">
        <f t="shared" si="911"/>
        <v>15.4046551075457</v>
      </c>
      <c r="M6427" s="21">
        <f t="shared" si="912"/>
        <v>-393.26188463280101</v>
      </c>
      <c r="N6427" s="21">
        <f t="shared" si="906"/>
        <v>15.4046551075457</v>
      </c>
      <c r="O6427" s="40">
        <f t="shared" si="907"/>
        <v>-0.81117236356095246</v>
      </c>
      <c r="P6427" s="32">
        <f t="shared" si="908"/>
        <v>10054.896537609187</v>
      </c>
      <c r="R6427">
        <v>77.075599999999994</v>
      </c>
      <c r="S6427">
        <v>0.99028000000000005</v>
      </c>
      <c r="T6427">
        <v>-14.44</v>
      </c>
    </row>
    <row r="6428" spans="5:20" x14ac:dyDescent="0.3">
      <c r="E6428" s="26">
        <v>77.171300000000002</v>
      </c>
      <c r="F6428" s="38">
        <v>0.99029999999999996</v>
      </c>
      <c r="G6428" s="38">
        <v>-14.48</v>
      </c>
      <c r="H6428" s="19">
        <f t="shared" si="904"/>
        <v>0.95884310119157068</v>
      </c>
      <c r="I6428" s="19">
        <f t="shared" si="905"/>
        <v>-0.24761663372506165</v>
      </c>
      <c r="J6428" s="20" t="str">
        <f t="shared" si="909"/>
        <v>0,958843101191571-0,247616633725062j</v>
      </c>
      <c r="K6428" s="20" t="str">
        <f t="shared" si="910"/>
        <v>15,3202326964169-392,993072916172j</v>
      </c>
      <c r="L6428" s="21">
        <f t="shared" si="911"/>
        <v>15.3202326964169</v>
      </c>
      <c r="M6428" s="21">
        <f t="shared" si="912"/>
        <v>-392.99307291617203</v>
      </c>
      <c r="N6428" s="21">
        <f t="shared" si="906"/>
        <v>15.3202326964169</v>
      </c>
      <c r="O6428" s="40">
        <f t="shared" si="907"/>
        <v>-0.81049289250644252</v>
      </c>
      <c r="P6428" s="32">
        <f t="shared" si="908"/>
        <v>10096.339132377812</v>
      </c>
      <c r="R6428">
        <v>77.087599999999995</v>
      </c>
      <c r="S6428">
        <v>0.99029</v>
      </c>
      <c r="T6428">
        <v>-14.45</v>
      </c>
    </row>
    <row r="6429" spans="5:20" x14ac:dyDescent="0.3">
      <c r="E6429" s="26">
        <v>77.183300000000003</v>
      </c>
      <c r="F6429" s="38">
        <v>0.99028000000000005</v>
      </c>
      <c r="G6429" s="38">
        <v>-14.48</v>
      </c>
      <c r="H6429" s="19">
        <f t="shared" si="904"/>
        <v>0.95882373649196062</v>
      </c>
      <c r="I6429" s="19">
        <f t="shared" si="905"/>
        <v>-0.24761163288423113</v>
      </c>
      <c r="J6429" s="20" t="str">
        <f t="shared" si="909"/>
        <v>0,958823736491961-0,247611632884231j</v>
      </c>
      <c r="K6429" s="20" t="str">
        <f t="shared" si="910"/>
        <v>15,3518814870247-392,990638499768j</v>
      </c>
      <c r="L6429" s="21">
        <f t="shared" si="911"/>
        <v>15.3518814870247</v>
      </c>
      <c r="M6429" s="21">
        <f t="shared" si="912"/>
        <v>-392.99063849976801</v>
      </c>
      <c r="N6429" s="21">
        <f t="shared" si="906"/>
        <v>15.3518814870247</v>
      </c>
      <c r="O6429" s="40">
        <f t="shared" si="907"/>
        <v>-0.81036186203593508</v>
      </c>
      <c r="P6429" s="32">
        <f t="shared" si="908"/>
        <v>10075.463541350231</v>
      </c>
      <c r="R6429">
        <v>77.099500000000006</v>
      </c>
      <c r="S6429">
        <v>0.99029999999999996</v>
      </c>
      <c r="T6429">
        <v>-14.45</v>
      </c>
    </row>
    <row r="6430" spans="5:20" x14ac:dyDescent="0.3">
      <c r="E6430" s="26">
        <v>77.195300000000003</v>
      </c>
      <c r="F6430" s="38">
        <v>0.99029999999999996</v>
      </c>
      <c r="G6430" s="38">
        <v>-14.49</v>
      </c>
      <c r="H6430" s="19">
        <f t="shared" si="904"/>
        <v>0.95879986933236239</v>
      </c>
      <c r="I6430" s="19">
        <f t="shared" si="905"/>
        <v>-0.24778397964405327</v>
      </c>
      <c r="J6430" s="20" t="str">
        <f t="shared" si="909"/>
        <v>0,958799869332362-0,247783979644053j</v>
      </c>
      <c r="K6430" s="20" t="str">
        <f t="shared" si="910"/>
        <v>15,2992380390852-392,719751293364j</v>
      </c>
      <c r="L6430" s="21">
        <f t="shared" si="911"/>
        <v>15.2992380390852</v>
      </c>
      <c r="M6430" s="21">
        <f t="shared" si="912"/>
        <v>-392.71975129336403</v>
      </c>
      <c r="N6430" s="21">
        <f t="shared" si="906"/>
        <v>15.2992380390852</v>
      </c>
      <c r="O6430" s="40">
        <f t="shared" si="907"/>
        <v>-0.80967739834107311</v>
      </c>
      <c r="P6430" s="32">
        <f t="shared" si="908"/>
        <v>10096.115201677987</v>
      </c>
      <c r="R6430">
        <v>77.111500000000007</v>
      </c>
      <c r="S6430">
        <v>0.99028000000000005</v>
      </c>
      <c r="T6430">
        <v>-14.46</v>
      </c>
    </row>
    <row r="6431" spans="5:20" x14ac:dyDescent="0.3">
      <c r="E6431" s="26">
        <v>77.207300000000004</v>
      </c>
      <c r="F6431" s="38">
        <v>0.99026999999999998</v>
      </c>
      <c r="G6431" s="38">
        <v>-14.49</v>
      </c>
      <c r="H6431" s="19">
        <f t="shared" si="904"/>
        <v>0.95877082359260679</v>
      </c>
      <c r="I6431" s="19">
        <f t="shared" si="905"/>
        <v>-0.24777647331325522</v>
      </c>
      <c r="J6431" s="20" t="str">
        <f t="shared" si="909"/>
        <v>0,958770823592607-0,247776473313255j</v>
      </c>
      <c r="K6431" s="20" t="str">
        <f t="shared" si="910"/>
        <v>15,3466463849281-392,716105316198j</v>
      </c>
      <c r="L6431" s="21">
        <f t="shared" si="911"/>
        <v>15.3466463849281</v>
      </c>
      <c r="M6431" s="21">
        <f t="shared" si="912"/>
        <v>-392.71610531619802</v>
      </c>
      <c r="N6431" s="21">
        <f t="shared" si="906"/>
        <v>15.3466463849281</v>
      </c>
      <c r="O6431" s="40">
        <f t="shared" si="907"/>
        <v>-0.80954403784189155</v>
      </c>
      <c r="P6431" s="32">
        <f t="shared" si="908"/>
        <v>10064.834691290167</v>
      </c>
      <c r="R6431">
        <v>77.123500000000007</v>
      </c>
      <c r="S6431">
        <v>0.99026000000000003</v>
      </c>
      <c r="T6431">
        <v>-14.46</v>
      </c>
    </row>
    <row r="6432" spans="5:20" x14ac:dyDescent="0.3">
      <c r="E6432" s="26">
        <v>77.219200000000001</v>
      </c>
      <c r="F6432" s="38">
        <v>0.99028000000000005</v>
      </c>
      <c r="G6432" s="38">
        <v>-14.49</v>
      </c>
      <c r="H6432" s="19">
        <f t="shared" si="904"/>
        <v>0.9587805055058588</v>
      </c>
      <c r="I6432" s="19">
        <f t="shared" si="905"/>
        <v>-0.24777897542352126</v>
      </c>
      <c r="J6432" s="20" t="str">
        <f t="shared" si="909"/>
        <v>0,958780505505859-0,247778975423521j</v>
      </c>
      <c r="K6432" s="20" t="str">
        <f t="shared" si="910"/>
        <v>15,3308435887235-392,717321903818j</v>
      </c>
      <c r="L6432" s="21">
        <f t="shared" si="911"/>
        <v>15.3308435887235</v>
      </c>
      <c r="M6432" s="21">
        <f t="shared" si="912"/>
        <v>-392.717321903818</v>
      </c>
      <c r="N6432" s="21">
        <f t="shared" si="906"/>
        <v>15.3308435887235</v>
      </c>
      <c r="O6432" s="40">
        <f t="shared" si="907"/>
        <v>-0.80942178912503238</v>
      </c>
      <c r="P6432" s="32">
        <f t="shared" si="908"/>
        <v>10075.24007368142</v>
      </c>
      <c r="R6432">
        <v>77.135400000000004</v>
      </c>
      <c r="S6432">
        <v>0.99026000000000003</v>
      </c>
      <c r="T6432">
        <v>-14.47</v>
      </c>
    </row>
    <row r="6433" spans="5:20" x14ac:dyDescent="0.3">
      <c r="E6433" s="26">
        <v>77.231200000000001</v>
      </c>
      <c r="F6433" s="38">
        <v>0.99029999999999996</v>
      </c>
      <c r="G6433" s="38">
        <v>-14.5</v>
      </c>
      <c r="H6433" s="19">
        <f t="shared" si="904"/>
        <v>0.95875660826644005</v>
      </c>
      <c r="I6433" s="19">
        <f t="shared" si="905"/>
        <v>-0.24795131801511336</v>
      </c>
      <c r="J6433" s="20" t="str">
        <f t="shared" si="909"/>
        <v>0,95875660826644-0,247951318015113j</v>
      </c>
      <c r="K6433" s="20" t="str">
        <f t="shared" si="910"/>
        <v>15,278286719198-392,446802977726j</v>
      </c>
      <c r="L6433" s="21">
        <f t="shared" si="911"/>
        <v>15.278286719198</v>
      </c>
      <c r="M6433" s="21">
        <f t="shared" si="912"/>
        <v>-392.44680297772601</v>
      </c>
      <c r="N6433" s="21">
        <f t="shared" si="906"/>
        <v>15.278286719198</v>
      </c>
      <c r="O6433" s="40">
        <f t="shared" si="907"/>
        <v>-0.80873854859844518</v>
      </c>
      <c r="P6433" s="32">
        <f t="shared" si="908"/>
        <v>10095.891119695454</v>
      </c>
      <c r="R6433">
        <v>77.147400000000005</v>
      </c>
      <c r="S6433">
        <v>0.99028000000000005</v>
      </c>
      <c r="T6433">
        <v>-14.47</v>
      </c>
    </row>
    <row r="6434" spans="5:20" x14ac:dyDescent="0.3">
      <c r="E6434" s="26">
        <v>77.243200000000002</v>
      </c>
      <c r="F6434" s="38">
        <v>0.99029999999999996</v>
      </c>
      <c r="G6434" s="38">
        <v>-14.5</v>
      </c>
      <c r="H6434" s="19">
        <f t="shared" si="904"/>
        <v>0.95875660826644005</v>
      </c>
      <c r="I6434" s="19">
        <f t="shared" si="905"/>
        <v>-0.24795131801511336</v>
      </c>
      <c r="J6434" s="20" t="str">
        <f t="shared" si="909"/>
        <v>0,95875660826644-0,247951318015113j</v>
      </c>
      <c r="K6434" s="20" t="str">
        <f t="shared" si="910"/>
        <v>15,278286719198-392,446802977726j</v>
      </c>
      <c r="L6434" s="21">
        <f t="shared" si="911"/>
        <v>15.278286719198</v>
      </c>
      <c r="M6434" s="21">
        <f t="shared" si="912"/>
        <v>-392.44680297772601</v>
      </c>
      <c r="N6434" s="21">
        <f t="shared" si="906"/>
        <v>15.278286719198</v>
      </c>
      <c r="O6434" s="40">
        <f t="shared" si="907"/>
        <v>-0.80861290824973908</v>
      </c>
      <c r="P6434" s="32">
        <f t="shared" si="908"/>
        <v>10095.891119695454</v>
      </c>
      <c r="R6434">
        <v>77.159400000000005</v>
      </c>
      <c r="S6434">
        <v>0.99026000000000003</v>
      </c>
      <c r="T6434">
        <v>-14.47</v>
      </c>
    </row>
    <row r="6435" spans="5:20" x14ac:dyDescent="0.3">
      <c r="E6435" s="26">
        <v>77.255099999999999</v>
      </c>
      <c r="F6435" s="38">
        <v>0.99029999999999996</v>
      </c>
      <c r="G6435" s="38">
        <v>-14.51</v>
      </c>
      <c r="H6435" s="19">
        <f t="shared" si="904"/>
        <v>0.95871331799512138</v>
      </c>
      <c r="I6435" s="19">
        <f t="shared" si="905"/>
        <v>-0.24811864883314425</v>
      </c>
      <c r="J6435" s="20" t="str">
        <f t="shared" si="909"/>
        <v>0,958713317995121-0,248118648833144j</v>
      </c>
      <c r="K6435" s="20" t="str">
        <f t="shared" si="910"/>
        <v>15,257378617625-392,174227201997j</v>
      </c>
      <c r="L6435" s="21">
        <f t="shared" si="911"/>
        <v>15.257378617624999</v>
      </c>
      <c r="M6435" s="21">
        <f t="shared" si="912"/>
        <v>-392.17422720199698</v>
      </c>
      <c r="N6435" s="21">
        <f t="shared" si="906"/>
        <v>15.257378617624999</v>
      </c>
      <c r="O6435" s="40">
        <f t="shared" si="907"/>
        <v>-0.80792681405424194</v>
      </c>
      <c r="P6435" s="32">
        <f t="shared" si="908"/>
        <v>10095.666886435461</v>
      </c>
      <c r="R6435">
        <v>77.171300000000002</v>
      </c>
      <c r="S6435">
        <v>0.99029999999999996</v>
      </c>
      <c r="T6435">
        <v>-14.48</v>
      </c>
    </row>
    <row r="6436" spans="5:20" x14ac:dyDescent="0.3">
      <c r="E6436" s="26">
        <v>77.267099999999999</v>
      </c>
      <c r="F6436" s="38">
        <v>0.99024999999999996</v>
      </c>
      <c r="G6436" s="38">
        <v>-14.51</v>
      </c>
      <c r="H6436" s="19">
        <f t="shared" si="904"/>
        <v>0.95866491279881749</v>
      </c>
      <c r="I6436" s="19">
        <f t="shared" si="905"/>
        <v>-0.24810612138445023</v>
      </c>
      <c r="J6436" s="20" t="str">
        <f t="shared" si="909"/>
        <v>0,958664912798817-0,24810612138445j</v>
      </c>
      <c r="K6436" s="20" t="str">
        <f t="shared" si="910"/>
        <v>15,3361770619371-392,168169333412j</v>
      </c>
      <c r="L6436" s="21">
        <f t="shared" si="911"/>
        <v>15.3361770619371</v>
      </c>
      <c r="M6436" s="21">
        <f t="shared" si="912"/>
        <v>-392.16816933341198</v>
      </c>
      <c r="N6436" s="21">
        <f t="shared" si="906"/>
        <v>15.3361770619371</v>
      </c>
      <c r="O6436" s="40">
        <f t="shared" si="907"/>
        <v>-0.80778886062388733</v>
      </c>
      <c r="P6436" s="32">
        <f t="shared" si="908"/>
        <v>10043.641954779258</v>
      </c>
      <c r="R6436">
        <v>77.183300000000003</v>
      </c>
      <c r="S6436">
        <v>0.99028000000000005</v>
      </c>
      <c r="T6436">
        <v>-14.48</v>
      </c>
    </row>
    <row r="6437" spans="5:20" x14ac:dyDescent="0.3">
      <c r="E6437" s="26">
        <v>77.2791</v>
      </c>
      <c r="F6437" s="38">
        <v>0.99029</v>
      </c>
      <c r="G6437" s="38">
        <v>-14.52</v>
      </c>
      <c r="H6437" s="19">
        <f t="shared" si="904"/>
        <v>0.95866031791790218</v>
      </c>
      <c r="I6437" s="19">
        <f t="shared" si="905"/>
        <v>-0.24828346491368827</v>
      </c>
      <c r="J6437" s="20" t="str">
        <f t="shared" si="909"/>
        <v>0,958660317917902-0,248283464913688j</v>
      </c>
      <c r="K6437" s="20" t="str">
        <f t="shared" si="910"/>
        <v>15,2522517877809-391,900816632223j</v>
      </c>
      <c r="L6437" s="21">
        <f t="shared" si="911"/>
        <v>15.252251787780899</v>
      </c>
      <c r="M6437" s="21">
        <f t="shared" si="912"/>
        <v>-391.90081663222298</v>
      </c>
      <c r="N6437" s="21">
        <f t="shared" si="906"/>
        <v>15.252251787780899</v>
      </c>
      <c r="O6437" s="40">
        <f t="shared" si="907"/>
        <v>-0.80711281793872813</v>
      </c>
      <c r="P6437" s="32">
        <f t="shared" si="908"/>
        <v>10084.99488480977</v>
      </c>
      <c r="R6437">
        <v>77.195300000000003</v>
      </c>
      <c r="S6437">
        <v>0.99029999999999996</v>
      </c>
      <c r="T6437">
        <v>-14.49</v>
      </c>
    </row>
    <row r="6438" spans="5:20" x14ac:dyDescent="0.3">
      <c r="E6438" s="26">
        <v>77.290999999999997</v>
      </c>
      <c r="F6438" s="38">
        <v>0.99026000000000003</v>
      </c>
      <c r="G6438" s="38">
        <v>-14.52</v>
      </c>
      <c r="H6438" s="19">
        <f t="shared" si="904"/>
        <v>0.95863127611243359</v>
      </c>
      <c r="I6438" s="19">
        <f t="shared" si="905"/>
        <v>-0.24827594337560607</v>
      </c>
      <c r="J6438" s="20" t="str">
        <f t="shared" si="909"/>
        <v>0,958631276112434-0,248275943375606j</v>
      </c>
      <c r="K6438" s="20" t="str">
        <f t="shared" si="910"/>
        <v>15,2994663929901-391,897189401004j</v>
      </c>
      <c r="L6438" s="21">
        <f t="shared" si="911"/>
        <v>15.2994663929901</v>
      </c>
      <c r="M6438" s="21">
        <f t="shared" si="912"/>
        <v>-391.89718940100403</v>
      </c>
      <c r="N6438" s="21">
        <f t="shared" si="906"/>
        <v>15.2994663929901</v>
      </c>
      <c r="O6438" s="40">
        <f t="shared" si="907"/>
        <v>-0.80698108288145487</v>
      </c>
      <c r="P6438" s="32">
        <f t="shared" si="908"/>
        <v>10053.780751647171</v>
      </c>
      <c r="R6438">
        <v>77.207300000000004</v>
      </c>
      <c r="S6438">
        <v>0.99026999999999998</v>
      </c>
      <c r="T6438">
        <v>-14.49</v>
      </c>
    </row>
    <row r="6439" spans="5:20" x14ac:dyDescent="0.3">
      <c r="E6439" s="26">
        <v>77.302999999999997</v>
      </c>
      <c r="F6439" s="38">
        <v>0.99029</v>
      </c>
      <c r="G6439" s="38">
        <v>-14.53</v>
      </c>
      <c r="H6439" s="19">
        <f t="shared" si="904"/>
        <v>0.95861696967748056</v>
      </c>
      <c r="I6439" s="19">
        <f t="shared" si="905"/>
        <v>-0.24845077892082418</v>
      </c>
      <c r="J6439" s="20" t="str">
        <f t="shared" si="909"/>
        <v>0,958616969677481-0,248450778920824j</v>
      </c>
      <c r="K6439" s="20" t="str">
        <f t="shared" si="910"/>
        <v>15,2314083235736-391,62898612756j</v>
      </c>
      <c r="L6439" s="21">
        <f t="shared" si="911"/>
        <v>15.2314083235736</v>
      </c>
      <c r="M6439" s="21">
        <f t="shared" si="912"/>
        <v>-391.62898612755998</v>
      </c>
      <c r="N6439" s="21">
        <f t="shared" si="906"/>
        <v>15.2314083235736</v>
      </c>
      <c r="O6439" s="40">
        <f t="shared" si="907"/>
        <v>-0.80630362340748074</v>
      </c>
      <c r="P6439" s="32">
        <f t="shared" si="908"/>
        <v>10084.770581396973</v>
      </c>
      <c r="R6439">
        <v>77.219200000000001</v>
      </c>
      <c r="S6439">
        <v>0.99028000000000005</v>
      </c>
      <c r="T6439">
        <v>-14.49</v>
      </c>
    </row>
    <row r="6440" spans="5:20" x14ac:dyDescent="0.3">
      <c r="E6440" s="26">
        <v>77.314999999999998</v>
      </c>
      <c r="F6440" s="38">
        <v>0.99026999999999998</v>
      </c>
      <c r="G6440" s="38">
        <v>-14.53</v>
      </c>
      <c r="H6440" s="19">
        <f t="shared" si="904"/>
        <v>0.95859760934930038</v>
      </c>
      <c r="I6440" s="19">
        <f t="shared" si="905"/>
        <v>-0.24844576118301159</v>
      </c>
      <c r="J6440" s="20" t="str">
        <f t="shared" si="909"/>
        <v>0,9585976093493-0,248445761183012j</v>
      </c>
      <c r="K6440" s="20" t="str">
        <f t="shared" si="910"/>
        <v>15,2628418259415-391,626574204561j</v>
      </c>
      <c r="L6440" s="21">
        <f t="shared" si="911"/>
        <v>15.2628418259415</v>
      </c>
      <c r="M6440" s="21">
        <f t="shared" si="912"/>
        <v>-391.626574204561</v>
      </c>
      <c r="N6440" s="21">
        <f t="shared" si="906"/>
        <v>15.2628418259415</v>
      </c>
      <c r="O6440" s="40">
        <f t="shared" si="907"/>
        <v>-0.8061735126534415</v>
      </c>
      <c r="P6440" s="32">
        <f t="shared" si="908"/>
        <v>10063.940235738437</v>
      </c>
      <c r="R6440">
        <v>77.231200000000001</v>
      </c>
      <c r="S6440">
        <v>0.99029999999999996</v>
      </c>
      <c r="T6440">
        <v>-14.5</v>
      </c>
    </row>
    <row r="6441" spans="5:20" x14ac:dyDescent="0.3">
      <c r="E6441" s="26">
        <v>77.326999999999998</v>
      </c>
      <c r="F6441" s="38">
        <v>0.99029</v>
      </c>
      <c r="G6441" s="38">
        <v>-14.53</v>
      </c>
      <c r="H6441" s="19">
        <f t="shared" si="904"/>
        <v>0.95861696967748056</v>
      </c>
      <c r="I6441" s="19">
        <f t="shared" si="905"/>
        <v>-0.24845077892082418</v>
      </c>
      <c r="J6441" s="20" t="str">
        <f t="shared" si="909"/>
        <v>0,958616969677481-0,248450778920824j</v>
      </c>
      <c r="K6441" s="20" t="str">
        <f t="shared" si="910"/>
        <v>15,2314083235736-391,62898612756j</v>
      </c>
      <c r="L6441" s="21">
        <f t="shared" si="911"/>
        <v>15.2314083235736</v>
      </c>
      <c r="M6441" s="21">
        <f t="shared" si="912"/>
        <v>-391.62898612755998</v>
      </c>
      <c r="N6441" s="21">
        <f t="shared" si="906"/>
        <v>15.2314083235736</v>
      </c>
      <c r="O6441" s="40">
        <f t="shared" si="907"/>
        <v>-0.80605337075366279</v>
      </c>
      <c r="P6441" s="32">
        <f t="shared" si="908"/>
        <v>10084.770581396973</v>
      </c>
      <c r="R6441">
        <v>77.243200000000002</v>
      </c>
      <c r="S6441">
        <v>0.99029999999999996</v>
      </c>
      <c r="T6441">
        <v>-14.5</v>
      </c>
    </row>
    <row r="6442" spans="5:20" x14ac:dyDescent="0.3">
      <c r="E6442" s="26">
        <v>77.338899999999995</v>
      </c>
      <c r="F6442" s="38">
        <v>0.99029999999999996</v>
      </c>
      <c r="G6442" s="38">
        <v>-14.54</v>
      </c>
      <c r="H6442" s="19">
        <f t="shared" si="904"/>
        <v>0.95858327196197868</v>
      </c>
      <c r="I6442" s="19">
        <f t="shared" si="905"/>
        <v>-0.24862059591809205</v>
      </c>
      <c r="J6442" s="20" t="str">
        <f t="shared" si="909"/>
        <v>0,958583271961979-0,248620595918092j</v>
      </c>
      <c r="K6442" s="20" t="str">
        <f t="shared" si="910"/>
        <v>15,1949124375828-391,358727473107j</v>
      </c>
      <c r="L6442" s="21">
        <f t="shared" si="911"/>
        <v>15.194912437582801</v>
      </c>
      <c r="M6442" s="21">
        <f t="shared" si="912"/>
        <v>-391.35872747310702</v>
      </c>
      <c r="N6442" s="21">
        <f t="shared" si="906"/>
        <v>15.194912437582801</v>
      </c>
      <c r="O6442" s="40">
        <f t="shared" si="907"/>
        <v>-0.80537318218256182</v>
      </c>
      <c r="P6442" s="32">
        <f t="shared" si="908"/>
        <v>10094.993279063416</v>
      </c>
      <c r="R6442">
        <v>77.255099999999999</v>
      </c>
      <c r="S6442">
        <v>0.99029999999999996</v>
      </c>
      <c r="T6442">
        <v>-14.51</v>
      </c>
    </row>
    <row r="6443" spans="5:20" x14ac:dyDescent="0.3">
      <c r="E6443" s="26">
        <v>77.350899999999996</v>
      </c>
      <c r="F6443" s="38">
        <v>0.99029</v>
      </c>
      <c r="G6443" s="38">
        <v>-14.54</v>
      </c>
      <c r="H6443" s="19">
        <f t="shared" si="904"/>
        <v>0.95857359223591621</v>
      </c>
      <c r="I6443" s="19">
        <f t="shared" si="905"/>
        <v>-0.24861808535971666</v>
      </c>
      <c r="J6443" s="20" t="str">
        <f t="shared" si="909"/>
        <v>0,958573592235916-0,248618085359717j</v>
      </c>
      <c r="K6443" s="20" t="str">
        <f t="shared" si="910"/>
        <v>15,2106077666983-391,357525866774j</v>
      </c>
      <c r="L6443" s="21">
        <f t="shared" si="911"/>
        <v>15.210607766698301</v>
      </c>
      <c r="M6443" s="21">
        <f t="shared" si="912"/>
        <v>-391.35752586677398</v>
      </c>
      <c r="N6443" s="21">
        <f t="shared" si="906"/>
        <v>15.210607766698301</v>
      </c>
      <c r="O6443" s="40">
        <f t="shared" si="907"/>
        <v>-0.80524576647345247</v>
      </c>
      <c r="P6443" s="32">
        <f t="shared" si="908"/>
        <v>10084.546126883075</v>
      </c>
      <c r="R6443">
        <v>77.267099999999999</v>
      </c>
      <c r="S6443">
        <v>0.99024999999999996</v>
      </c>
      <c r="T6443">
        <v>-14.51</v>
      </c>
    </row>
    <row r="6444" spans="5:20" x14ac:dyDescent="0.3">
      <c r="E6444" s="26">
        <v>77.362899999999996</v>
      </c>
      <c r="F6444" s="38">
        <v>0.99028000000000005</v>
      </c>
      <c r="G6444" s="38">
        <v>-14.55</v>
      </c>
      <c r="H6444" s="19">
        <f t="shared" si="904"/>
        <v>0.95852050630679075</v>
      </c>
      <c r="I6444" s="19">
        <f t="shared" si="905"/>
        <v>-0.2487828719775011</v>
      </c>
      <c r="J6444" s="20" t="str">
        <f t="shared" si="909"/>
        <v>0,958520506306791-0,248782871977501j</v>
      </c>
      <c r="K6444" s="20" t="str">
        <f t="shared" si="910"/>
        <v>15,2055239883892-391,085234709246j</v>
      </c>
      <c r="L6444" s="21">
        <f t="shared" si="911"/>
        <v>15.205523988389199</v>
      </c>
      <c r="M6444" s="21">
        <f t="shared" si="912"/>
        <v>-391.08523470924598</v>
      </c>
      <c r="N6444" s="21">
        <f t="shared" si="906"/>
        <v>15.205523988389199</v>
      </c>
      <c r="O6444" s="40">
        <f t="shared" si="907"/>
        <v>-0.80456069090262361</v>
      </c>
      <c r="P6444" s="32">
        <f t="shared" si="908"/>
        <v>10073.896097517816</v>
      </c>
      <c r="R6444">
        <v>77.2791</v>
      </c>
      <c r="S6444">
        <v>0.99029</v>
      </c>
      <c r="T6444">
        <v>-14.52</v>
      </c>
    </row>
    <row r="6445" spans="5:20" x14ac:dyDescent="0.3">
      <c r="E6445" s="26">
        <v>77.374799999999993</v>
      </c>
      <c r="F6445" s="38">
        <v>0.99024999999999996</v>
      </c>
      <c r="G6445" s="38">
        <v>-14.55</v>
      </c>
      <c r="H6445" s="19">
        <f t="shared" si="904"/>
        <v>0.95849146844357092</v>
      </c>
      <c r="I6445" s="19">
        <f t="shared" si="905"/>
        <v>-0.24877533523419684</v>
      </c>
      <c r="J6445" s="20" t="str">
        <f t="shared" si="909"/>
        <v>0,958491468443571-0,248775335234197j</v>
      </c>
      <c r="K6445" s="20" t="str">
        <f t="shared" si="910"/>
        <v>15,2525460460933-391,081626085312j</v>
      </c>
      <c r="L6445" s="21">
        <f t="shared" si="911"/>
        <v>15.2525460460933</v>
      </c>
      <c r="M6445" s="21">
        <f t="shared" si="912"/>
        <v>-391.081626085312</v>
      </c>
      <c r="N6445" s="21">
        <f t="shared" si="906"/>
        <v>15.2525460460933</v>
      </c>
      <c r="O6445" s="40">
        <f t="shared" si="907"/>
        <v>-0.80442952930274103</v>
      </c>
      <c r="P6445" s="32">
        <f t="shared" si="908"/>
        <v>10042.748139196998</v>
      </c>
      <c r="R6445">
        <v>77.290999999999997</v>
      </c>
      <c r="S6445">
        <v>0.99026000000000003</v>
      </c>
      <c r="T6445">
        <v>-14.52</v>
      </c>
    </row>
    <row r="6446" spans="5:20" x14ac:dyDescent="0.3">
      <c r="E6446" s="26">
        <v>77.386799999999994</v>
      </c>
      <c r="F6446" s="38">
        <v>0.99026000000000003</v>
      </c>
      <c r="G6446" s="38">
        <v>-14.56</v>
      </c>
      <c r="H6446" s="19">
        <f t="shared" si="904"/>
        <v>0.95845771320727813</v>
      </c>
      <c r="I6446" s="19">
        <f t="shared" si="905"/>
        <v>-0.24894513370113289</v>
      </c>
      <c r="J6446" s="20" t="str">
        <f t="shared" si="909"/>
        <v>0,958457713207278-0,248945133701133j</v>
      </c>
      <c r="K6446" s="20" t="str">
        <f t="shared" si="910"/>
        <v>15,2160929823276-390,812115566911j</v>
      </c>
      <c r="L6446" s="21">
        <f t="shared" si="911"/>
        <v>15.2160929823276</v>
      </c>
      <c r="M6446" s="21">
        <f t="shared" si="912"/>
        <v>-390.81211556691102</v>
      </c>
      <c r="N6446" s="21">
        <f t="shared" si="906"/>
        <v>15.2160929823276</v>
      </c>
      <c r="O6446" s="40">
        <f t="shared" si="907"/>
        <v>-0.80375051058675318</v>
      </c>
      <c r="P6446" s="32">
        <f t="shared" si="908"/>
        <v>10052.885411333255</v>
      </c>
      <c r="R6446">
        <v>77.302999999999997</v>
      </c>
      <c r="S6446">
        <v>0.99029</v>
      </c>
      <c r="T6446">
        <v>-14.53</v>
      </c>
    </row>
    <row r="6447" spans="5:20" x14ac:dyDescent="0.3">
      <c r="E6447" s="26">
        <v>77.398799999999994</v>
      </c>
      <c r="F6447" s="38">
        <v>0.99028000000000005</v>
      </c>
      <c r="G6447" s="38">
        <v>-14.56</v>
      </c>
      <c r="H6447" s="19">
        <f t="shared" si="904"/>
        <v>0.95847707090552325</v>
      </c>
      <c r="I6447" s="19">
        <f t="shared" si="905"/>
        <v>-0.24895016157530134</v>
      </c>
      <c r="J6447" s="20" t="str">
        <f t="shared" si="909"/>
        <v>0,958477070905523-0,248950161575301j</v>
      </c>
      <c r="K6447" s="20" t="str">
        <f t="shared" si="910"/>
        <v>15,1847875819194-390,814515128437j</v>
      </c>
      <c r="L6447" s="21">
        <f t="shared" si="911"/>
        <v>15.1847875819194</v>
      </c>
      <c r="M6447" s="21">
        <f t="shared" si="912"/>
        <v>-390.81451512843699</v>
      </c>
      <c r="N6447" s="21">
        <f t="shared" si="906"/>
        <v>15.1847875819194</v>
      </c>
      <c r="O6447" s="40">
        <f t="shared" si="907"/>
        <v>-0.80363083038436089</v>
      </c>
      <c r="P6447" s="32">
        <f t="shared" si="908"/>
        <v>10073.671573194833</v>
      </c>
      <c r="R6447">
        <v>77.314999999999998</v>
      </c>
      <c r="S6447">
        <v>0.99026999999999998</v>
      </c>
      <c r="T6447">
        <v>-14.53</v>
      </c>
    </row>
    <row r="6448" spans="5:20" x14ac:dyDescent="0.3">
      <c r="E6448" s="26">
        <v>77.410700000000006</v>
      </c>
      <c r="F6448" s="38">
        <v>0.99026999999999998</v>
      </c>
      <c r="G6448" s="38">
        <v>-14.57</v>
      </c>
      <c r="H6448" s="19">
        <f t="shared" si="904"/>
        <v>0.95842392789716435</v>
      </c>
      <c r="I6448" s="19">
        <f t="shared" si="905"/>
        <v>-0.24911492796332213</v>
      </c>
      <c r="J6448" s="20" t="str">
        <f t="shared" si="909"/>
        <v>0,958423927897164-0,249114927963322j</v>
      </c>
      <c r="K6448" s="20" t="str">
        <f t="shared" si="910"/>
        <v>15,1797251992675-390,542966818096j</v>
      </c>
      <c r="L6448" s="21">
        <f t="shared" si="911"/>
        <v>15.1797251992675</v>
      </c>
      <c r="M6448" s="21">
        <f t="shared" si="912"/>
        <v>-390.54296681809598</v>
      </c>
      <c r="N6448" s="21">
        <f t="shared" si="906"/>
        <v>15.1797251992675</v>
      </c>
      <c r="O6448" s="40">
        <f t="shared" si="907"/>
        <v>-0.80294899360003236</v>
      </c>
      <c r="P6448" s="32">
        <f t="shared" si="908"/>
        <v>10063.043367581964</v>
      </c>
      <c r="R6448">
        <v>77.326999999999998</v>
      </c>
      <c r="S6448">
        <v>0.99029</v>
      </c>
      <c r="T6448">
        <v>-14.53</v>
      </c>
    </row>
    <row r="6449" spans="5:20" x14ac:dyDescent="0.3">
      <c r="E6449" s="26">
        <v>77.422700000000006</v>
      </c>
      <c r="F6449" s="38">
        <v>0.99026999999999998</v>
      </c>
      <c r="G6449" s="38">
        <v>-14.57</v>
      </c>
      <c r="H6449" s="19">
        <f t="shared" si="904"/>
        <v>0.95842392789716435</v>
      </c>
      <c r="I6449" s="19">
        <f t="shared" si="905"/>
        <v>-0.24911492796332213</v>
      </c>
      <c r="J6449" s="20" t="str">
        <f t="shared" si="909"/>
        <v>0,958423927897164-0,249114927963322j</v>
      </c>
      <c r="K6449" s="20" t="str">
        <f t="shared" si="910"/>
        <v>15,1797251992675-390,542966818096j</v>
      </c>
      <c r="L6449" s="21">
        <f t="shared" si="911"/>
        <v>15.1797251992675</v>
      </c>
      <c r="M6449" s="21">
        <f t="shared" si="912"/>
        <v>-390.54296681809598</v>
      </c>
      <c r="N6449" s="21">
        <f t="shared" si="906"/>
        <v>15.1797251992675</v>
      </c>
      <c r="O6449" s="40">
        <f t="shared" si="907"/>
        <v>-0.80282454188337571</v>
      </c>
      <c r="P6449" s="32">
        <f t="shared" si="908"/>
        <v>10063.043367581964</v>
      </c>
      <c r="R6449">
        <v>77.338899999999995</v>
      </c>
      <c r="S6449">
        <v>0.99029999999999996</v>
      </c>
      <c r="T6449">
        <v>-14.54</v>
      </c>
    </row>
    <row r="6450" spans="5:20" x14ac:dyDescent="0.3">
      <c r="E6450" s="26">
        <v>77.434700000000007</v>
      </c>
      <c r="F6450" s="38">
        <v>0.99026999999999998</v>
      </c>
      <c r="G6450" s="38">
        <v>-14.57</v>
      </c>
      <c r="H6450" s="19">
        <f t="shared" si="904"/>
        <v>0.95842392789716435</v>
      </c>
      <c r="I6450" s="19">
        <f t="shared" si="905"/>
        <v>-0.24911492796332213</v>
      </c>
      <c r="J6450" s="20" t="str">
        <f t="shared" si="909"/>
        <v>0,958423927897164-0,249114927963322j</v>
      </c>
      <c r="K6450" s="20" t="str">
        <f t="shared" si="910"/>
        <v>15,1797251992675-390,542966818096j</v>
      </c>
      <c r="L6450" s="21">
        <f t="shared" si="911"/>
        <v>15.1797251992675</v>
      </c>
      <c r="M6450" s="21">
        <f t="shared" si="912"/>
        <v>-390.54296681809598</v>
      </c>
      <c r="N6450" s="21">
        <f t="shared" si="906"/>
        <v>15.1797251992675</v>
      </c>
      <c r="O6450" s="40">
        <f t="shared" si="907"/>
        <v>-0.80270012873910579</v>
      </c>
      <c r="P6450" s="32">
        <f t="shared" si="908"/>
        <v>10063.043367581964</v>
      </c>
      <c r="R6450">
        <v>77.350899999999996</v>
      </c>
      <c r="S6450">
        <v>0.99029</v>
      </c>
      <c r="T6450">
        <v>-14.54</v>
      </c>
    </row>
    <row r="6451" spans="5:20" x14ac:dyDescent="0.3">
      <c r="E6451" s="26">
        <v>77.446700000000007</v>
      </c>
      <c r="F6451" s="38">
        <v>0.99026000000000003</v>
      </c>
      <c r="G6451" s="38">
        <v>-14.58</v>
      </c>
      <c r="H6451" s="19">
        <f t="shared" si="904"/>
        <v>0.95837075657166237</v>
      </c>
      <c r="I6451" s="19">
        <f t="shared" si="905"/>
        <v>-0.24927968338446591</v>
      </c>
      <c r="J6451" s="20" t="str">
        <f t="shared" si="909"/>
        <v>0,958370756571662-0,249279683384466j</v>
      </c>
      <c r="K6451" s="20" t="str">
        <f t="shared" si="910"/>
        <v>15,1746628659915-390,271789394668j</v>
      </c>
      <c r="L6451" s="21">
        <f t="shared" si="911"/>
        <v>15.1746628659915</v>
      </c>
      <c r="M6451" s="21">
        <f t="shared" si="912"/>
        <v>-390.27178939466802</v>
      </c>
      <c r="N6451" s="21">
        <f t="shared" si="906"/>
        <v>15.1746628659915</v>
      </c>
      <c r="O6451" s="40">
        <f t="shared" si="907"/>
        <v>-0.80201847763017076</v>
      </c>
      <c r="P6451" s="32">
        <f t="shared" si="908"/>
        <v>10052.43683747867</v>
      </c>
      <c r="R6451">
        <v>77.362899999999996</v>
      </c>
      <c r="S6451">
        <v>0.99028000000000005</v>
      </c>
      <c r="T6451">
        <v>-14.55</v>
      </c>
    </row>
    <row r="6452" spans="5:20" x14ac:dyDescent="0.3">
      <c r="E6452" s="26">
        <v>77.458600000000004</v>
      </c>
      <c r="F6452" s="38">
        <v>0.99028000000000005</v>
      </c>
      <c r="G6452" s="38">
        <v>-14.58</v>
      </c>
      <c r="H6452" s="19">
        <f t="shared" si="904"/>
        <v>0.9583901125136689</v>
      </c>
      <c r="I6452" s="19">
        <f t="shared" si="905"/>
        <v>-0.24928471801543928</v>
      </c>
      <c r="J6452" s="20" t="str">
        <f t="shared" si="909"/>
        <v>0,958390112513669-0,249284718015439j</v>
      </c>
      <c r="K6452" s="20" t="str">
        <f t="shared" si="910"/>
        <v>15,143442450225-390,274179114135j</v>
      </c>
      <c r="L6452" s="21">
        <f t="shared" si="911"/>
        <v>15.143442450225001</v>
      </c>
      <c r="M6452" s="21">
        <f t="shared" si="912"/>
        <v>-390.27417911413499</v>
      </c>
      <c r="N6452" s="21">
        <f t="shared" si="906"/>
        <v>15.143442450225001</v>
      </c>
      <c r="O6452" s="40">
        <f t="shared" si="907"/>
        <v>-0.80190017334610131</v>
      </c>
      <c r="P6452" s="32">
        <f t="shared" si="908"/>
        <v>10073.222071787823</v>
      </c>
      <c r="R6452">
        <v>77.374799999999993</v>
      </c>
      <c r="S6452">
        <v>0.99024999999999996</v>
      </c>
      <c r="T6452">
        <v>-14.55</v>
      </c>
    </row>
    <row r="6453" spans="5:20" x14ac:dyDescent="0.3">
      <c r="E6453" s="26">
        <v>77.470600000000005</v>
      </c>
      <c r="F6453" s="38">
        <v>0.99029</v>
      </c>
      <c r="G6453" s="38">
        <v>-14.59</v>
      </c>
      <c r="H6453" s="19">
        <f t="shared" si="904"/>
        <v>0.95835626705723231</v>
      </c>
      <c r="I6453" s="19">
        <f t="shared" si="905"/>
        <v>-0.24945450385215887</v>
      </c>
      <c r="J6453" s="20" t="str">
        <f t="shared" si="909"/>
        <v>0,958356267057232-0,249454503852159j</v>
      </c>
      <c r="K6453" s="20" t="str">
        <f t="shared" si="910"/>
        <v>15,1072444893792-390,005751732202j</v>
      </c>
      <c r="L6453" s="21">
        <f t="shared" si="911"/>
        <v>15.1072444893792</v>
      </c>
      <c r="M6453" s="21">
        <f t="shared" si="912"/>
        <v>-390.00575173220199</v>
      </c>
      <c r="N6453" s="21">
        <f t="shared" si="906"/>
        <v>15.1072444893792</v>
      </c>
      <c r="O6453" s="40">
        <f t="shared" si="907"/>
        <v>-0.80122450610232088</v>
      </c>
      <c r="P6453" s="32">
        <f t="shared" si="908"/>
        <v>10083.421588057028</v>
      </c>
      <c r="R6453">
        <v>77.386799999999994</v>
      </c>
      <c r="S6453">
        <v>0.99026000000000003</v>
      </c>
      <c r="T6453">
        <v>-14.56</v>
      </c>
    </row>
    <row r="6454" spans="5:20" x14ac:dyDescent="0.3">
      <c r="E6454" s="26">
        <v>77.482600000000005</v>
      </c>
      <c r="F6454" s="38">
        <v>0.99031000000000002</v>
      </c>
      <c r="G6454" s="38">
        <v>-14.59</v>
      </c>
      <c r="H6454" s="19">
        <f t="shared" si="904"/>
        <v>0.95837562212023519</v>
      </c>
      <c r="I6454" s="19">
        <f t="shared" si="905"/>
        <v>-0.24945954186130473</v>
      </c>
      <c r="J6454" s="20" t="str">
        <f t="shared" si="909"/>
        <v>0,958375622120235-0,249459541861305j</v>
      </c>
      <c r="K6454" s="20" t="str">
        <f t="shared" si="910"/>
        <v>15,0760665320408-390,008129133157j</v>
      </c>
      <c r="L6454" s="21">
        <f t="shared" si="911"/>
        <v>15.0760665320408</v>
      </c>
      <c r="M6454" s="21">
        <f t="shared" si="912"/>
        <v>-390.00812913315701</v>
      </c>
      <c r="N6454" s="21">
        <f t="shared" si="906"/>
        <v>15.0760665320408</v>
      </c>
      <c r="O6454" s="40">
        <f t="shared" si="907"/>
        <v>-0.80110530102970434</v>
      </c>
      <c r="P6454" s="32">
        <f t="shared" si="908"/>
        <v>10104.33512271074</v>
      </c>
      <c r="R6454">
        <v>77.398799999999994</v>
      </c>
      <c r="S6454">
        <v>0.99028000000000005</v>
      </c>
      <c r="T6454">
        <v>-14.56</v>
      </c>
    </row>
    <row r="6455" spans="5:20" x14ac:dyDescent="0.3">
      <c r="E6455" s="26">
        <v>77.494500000000002</v>
      </c>
      <c r="F6455" s="38">
        <v>0.99026999999999998</v>
      </c>
      <c r="G6455" s="38">
        <v>-14.6</v>
      </c>
      <c r="H6455" s="19">
        <f t="shared" si="904"/>
        <v>0.95829336025318168</v>
      </c>
      <c r="I6455" s="19">
        <f t="shared" si="905"/>
        <v>-0.24961672338740812</v>
      </c>
      <c r="J6455" s="20" t="str">
        <f t="shared" si="909"/>
        <v>0,958293360253182-0,249616723387408j</v>
      </c>
      <c r="K6455" s="20" t="str">
        <f t="shared" si="910"/>
        <v>15,1178346662674-389,734119606622j</v>
      </c>
      <c r="L6455" s="21">
        <f t="shared" si="911"/>
        <v>15.117834666267401</v>
      </c>
      <c r="M6455" s="21">
        <f t="shared" si="912"/>
        <v>-389.73411960662202</v>
      </c>
      <c r="N6455" s="21">
        <f t="shared" si="906"/>
        <v>15.117834666267401</v>
      </c>
      <c r="O6455" s="40">
        <f t="shared" si="907"/>
        <v>-0.80041953463744986</v>
      </c>
      <c r="P6455" s="32">
        <f t="shared" si="908"/>
        <v>10062.369133456335</v>
      </c>
      <c r="R6455">
        <v>77.410700000000006</v>
      </c>
      <c r="S6455">
        <v>0.99026999999999998</v>
      </c>
      <c r="T6455">
        <v>-14.57</v>
      </c>
    </row>
    <row r="6456" spans="5:20" x14ac:dyDescent="0.3">
      <c r="E6456" s="26">
        <v>77.506500000000003</v>
      </c>
      <c r="F6456" s="38">
        <v>0.99024999999999996</v>
      </c>
      <c r="G6456" s="38">
        <v>-14.6</v>
      </c>
      <c r="H6456" s="19">
        <f t="shared" si="904"/>
        <v>0.95827400606977198</v>
      </c>
      <c r="I6456" s="19">
        <f t="shared" si="905"/>
        <v>-0.24961168200024325</v>
      </c>
      <c r="J6456" s="20" t="str">
        <f t="shared" si="909"/>
        <v>0,958274006069772-0,249611682000243j</v>
      </c>
      <c r="K6456" s="20" t="str">
        <f t="shared" si="910"/>
        <v>15,1489704762275-389,731737207931j</v>
      </c>
      <c r="L6456" s="21">
        <f t="shared" si="911"/>
        <v>15.1489704762275</v>
      </c>
      <c r="M6456" s="21">
        <f t="shared" si="912"/>
        <v>-389.73173720793102</v>
      </c>
      <c r="N6456" s="21">
        <f t="shared" si="906"/>
        <v>15.1489704762275</v>
      </c>
      <c r="O6456" s="40">
        <f t="shared" si="907"/>
        <v>-0.8002907169906236</v>
      </c>
      <c r="P6456" s="32">
        <f t="shared" si="908"/>
        <v>10041.62748434397</v>
      </c>
      <c r="R6456">
        <v>77.422700000000006</v>
      </c>
      <c r="S6456">
        <v>0.99026999999999998</v>
      </c>
      <c r="T6456">
        <v>-14.57</v>
      </c>
    </row>
    <row r="6457" spans="5:20" x14ac:dyDescent="0.3">
      <c r="E6457" s="26">
        <v>77.518500000000003</v>
      </c>
      <c r="F6457" s="38">
        <v>0.99026000000000003</v>
      </c>
      <c r="G6457" s="38">
        <v>-14.6</v>
      </c>
      <c r="H6457" s="19">
        <f t="shared" si="904"/>
        <v>0.95828368316147683</v>
      </c>
      <c r="I6457" s="19">
        <f t="shared" si="905"/>
        <v>-0.2496142026938257</v>
      </c>
      <c r="J6457" s="20" t="str">
        <f t="shared" si="909"/>
        <v>0,958283683161477-0,249614202693826j</v>
      </c>
      <c r="K6457" s="20" t="str">
        <f t="shared" si="910"/>
        <v>15,1334025633149-389,732929024171j</v>
      </c>
      <c r="L6457" s="21">
        <f t="shared" si="911"/>
        <v>15.133402563314901</v>
      </c>
      <c r="M6457" s="21">
        <f t="shared" si="912"/>
        <v>-389.73292902417103</v>
      </c>
      <c r="N6457" s="21">
        <f t="shared" si="906"/>
        <v>15.133402563314901</v>
      </c>
      <c r="O6457" s="40">
        <f t="shared" si="907"/>
        <v>-0.80016927752574707</v>
      </c>
      <c r="P6457" s="32">
        <f t="shared" si="908"/>
        <v>10051.987661232315</v>
      </c>
      <c r="R6457">
        <v>77.434700000000007</v>
      </c>
      <c r="S6457">
        <v>0.99026999999999998</v>
      </c>
      <c r="T6457">
        <v>-14.57</v>
      </c>
    </row>
    <row r="6458" spans="5:20" x14ac:dyDescent="0.3">
      <c r="E6458" s="26">
        <v>77.5304</v>
      </c>
      <c r="F6458" s="38">
        <v>0.99024000000000001</v>
      </c>
      <c r="G6458" s="38">
        <v>-14.61</v>
      </c>
      <c r="H6458" s="19">
        <f t="shared" si="904"/>
        <v>0.95822074936600865</v>
      </c>
      <c r="I6458" s="19">
        <f t="shared" si="905"/>
        <v>-0.24977640618049765</v>
      </c>
      <c r="J6458" s="20" t="str">
        <f t="shared" si="909"/>
        <v>0,958220749366009-0,249776406180498j</v>
      </c>
      <c r="K6458" s="20" t="str">
        <f t="shared" si="910"/>
        <v>15,1439294553-389,461666662411j</v>
      </c>
      <c r="L6458" s="21">
        <f t="shared" si="911"/>
        <v>15.1439294553</v>
      </c>
      <c r="M6458" s="21">
        <f t="shared" si="912"/>
        <v>-389.46166666241101</v>
      </c>
      <c r="N6458" s="21">
        <f t="shared" si="906"/>
        <v>15.1439294553</v>
      </c>
      <c r="O6458" s="40">
        <f t="shared" si="907"/>
        <v>-0.79948961174108135</v>
      </c>
      <c r="P6458" s="32">
        <f t="shared" si="908"/>
        <v>10031.064186293172</v>
      </c>
      <c r="R6458">
        <v>77.446700000000007</v>
      </c>
      <c r="S6458">
        <v>0.99026000000000003</v>
      </c>
      <c r="T6458">
        <v>-14.58</v>
      </c>
    </row>
    <row r="6459" spans="5:20" x14ac:dyDescent="0.3">
      <c r="E6459" s="26">
        <v>77.542400000000001</v>
      </c>
      <c r="F6459" s="38">
        <v>0.99024999999999996</v>
      </c>
      <c r="G6459" s="38">
        <v>-14.61</v>
      </c>
      <c r="H6459" s="19">
        <f t="shared" si="904"/>
        <v>0.95823042601762198</v>
      </c>
      <c r="I6459" s="19">
        <f t="shared" si="905"/>
        <v>-0.24977892856301279</v>
      </c>
      <c r="J6459" s="20" t="str">
        <f t="shared" si="909"/>
        <v>0,958230426017622-0,249778928563013j</v>
      </c>
      <c r="K6459" s="20" t="str">
        <f t="shared" si="910"/>
        <v>15,1283826208974-389,462857269093j</v>
      </c>
      <c r="L6459" s="21">
        <f t="shared" si="911"/>
        <v>15.128382620897399</v>
      </c>
      <c r="M6459" s="21">
        <f t="shared" si="912"/>
        <v>-389.46285726909298</v>
      </c>
      <c r="N6459" s="21">
        <f t="shared" si="906"/>
        <v>15.128382620897399</v>
      </c>
      <c r="O6459" s="40">
        <f t="shared" si="907"/>
        <v>-0.7993683311977634</v>
      </c>
      <c r="P6459" s="32">
        <f t="shared" si="908"/>
        <v>10041.402902058482</v>
      </c>
      <c r="R6459">
        <v>77.458600000000004</v>
      </c>
      <c r="S6459">
        <v>0.99028000000000005</v>
      </c>
      <c r="T6459">
        <v>-14.58</v>
      </c>
    </row>
    <row r="6460" spans="5:20" x14ac:dyDescent="0.3">
      <c r="E6460" s="26">
        <v>77.554400000000001</v>
      </c>
      <c r="F6460" s="38">
        <v>0.99026000000000003</v>
      </c>
      <c r="G6460" s="38">
        <v>-14.62</v>
      </c>
      <c r="H6460" s="19">
        <f t="shared" si="904"/>
        <v>0.95819649298733134</v>
      </c>
      <c r="I6460" s="19">
        <f t="shared" si="905"/>
        <v>-0.24994869158845207</v>
      </c>
      <c r="J6460" s="20" t="str">
        <f t="shared" si="909"/>
        <v>0,958196492987331-0,249948691588452j</v>
      </c>
      <c r="K6460" s="20" t="str">
        <f t="shared" si="910"/>
        <v>15,0923111480064-389,195528475204j</v>
      </c>
      <c r="L6460" s="21">
        <f t="shared" si="911"/>
        <v>15.092311148006401</v>
      </c>
      <c r="M6460" s="21">
        <f t="shared" si="912"/>
        <v>-389.19552847520401</v>
      </c>
      <c r="N6460" s="21">
        <f t="shared" si="906"/>
        <v>15.092311148006401</v>
      </c>
      <c r="O6460" s="40">
        <f t="shared" si="907"/>
        <v>-0.79869604027742114</v>
      </c>
      <c r="P6460" s="32">
        <f t="shared" si="908"/>
        <v>10051.537882646973</v>
      </c>
      <c r="R6460">
        <v>77.470600000000005</v>
      </c>
      <c r="S6460">
        <v>0.99029</v>
      </c>
      <c r="T6460">
        <v>-14.59</v>
      </c>
    </row>
    <row r="6461" spans="5:20" x14ac:dyDescent="0.3">
      <c r="E6461" s="26">
        <v>77.566400000000002</v>
      </c>
      <c r="F6461" s="38">
        <v>0.99023000000000005</v>
      </c>
      <c r="G6461" s="38">
        <v>-14.62</v>
      </c>
      <c r="H6461" s="19">
        <f t="shared" si="904"/>
        <v>0.95816746435364963</v>
      </c>
      <c r="I6461" s="19">
        <f t="shared" si="905"/>
        <v>-0.24994111937433897</v>
      </c>
      <c r="J6461" s="20" t="str">
        <f t="shared" si="909"/>
        <v>0,95816746435365-0,249941119374339j</v>
      </c>
      <c r="K6461" s="20" t="str">
        <f t="shared" si="910"/>
        <v>15,1388884974326-389,191963965232j</v>
      </c>
      <c r="L6461" s="21">
        <f t="shared" si="911"/>
        <v>15.1388884974326</v>
      </c>
      <c r="M6461" s="21">
        <f t="shared" si="912"/>
        <v>-389.19196396523199</v>
      </c>
      <c r="N6461" s="21">
        <f t="shared" si="906"/>
        <v>15.1388884974326</v>
      </c>
      <c r="O6461" s="40">
        <f t="shared" si="907"/>
        <v>-0.79856516322414706</v>
      </c>
      <c r="P6461" s="32">
        <f t="shared" si="908"/>
        <v>10020.52236435844</v>
      </c>
      <c r="R6461">
        <v>77.482600000000005</v>
      </c>
      <c r="S6461">
        <v>0.99031000000000002</v>
      </c>
      <c r="T6461">
        <v>-14.59</v>
      </c>
    </row>
    <row r="6462" spans="5:20" x14ac:dyDescent="0.3">
      <c r="E6462" s="26">
        <v>77.578299999999999</v>
      </c>
      <c r="F6462" s="38">
        <v>0.99026999999999998</v>
      </c>
      <c r="G6462" s="38">
        <v>-14.63</v>
      </c>
      <c r="H6462" s="19">
        <f t="shared" si="904"/>
        <v>0.95816252988763928</v>
      </c>
      <c r="I6462" s="19">
        <f t="shared" si="905"/>
        <v>-0.25011845037765368</v>
      </c>
      <c r="J6462" s="20" t="str">
        <f t="shared" si="909"/>
        <v>0,958162529887639-0,250118450377654j</v>
      </c>
      <c r="K6462" s="20" t="str">
        <f t="shared" si="910"/>
        <v>15,056323743111-388,928557061253j</v>
      </c>
      <c r="L6462" s="21">
        <f t="shared" si="911"/>
        <v>15.056323743110999</v>
      </c>
      <c r="M6462" s="21">
        <f t="shared" si="912"/>
        <v>-388.928557061253</v>
      </c>
      <c r="N6462" s="21">
        <f t="shared" si="906"/>
        <v>15.056323743110999</v>
      </c>
      <c r="O6462" s="40">
        <f t="shared" si="907"/>
        <v>-0.79790227893491728</v>
      </c>
      <c r="P6462" s="32">
        <f t="shared" si="908"/>
        <v>10061.69354266978</v>
      </c>
      <c r="R6462">
        <v>77.494500000000002</v>
      </c>
      <c r="S6462">
        <v>0.99026999999999998</v>
      </c>
      <c r="T6462">
        <v>-14.6</v>
      </c>
    </row>
    <row r="6463" spans="5:20" x14ac:dyDescent="0.3">
      <c r="E6463" s="26">
        <v>77.590299999999999</v>
      </c>
      <c r="F6463" s="38">
        <v>0.99026000000000003</v>
      </c>
      <c r="G6463" s="38">
        <v>-14.63</v>
      </c>
      <c r="H6463" s="19">
        <f t="shared" si="904"/>
        <v>0.95815285411709306</v>
      </c>
      <c r="I6463" s="19">
        <f t="shared" si="905"/>
        <v>-0.25011592461750365</v>
      </c>
      <c r="J6463" s="20" t="str">
        <f t="shared" si="909"/>
        <v>0,958152854117093-0,250115924617504j</v>
      </c>
      <c r="K6463" s="20" t="str">
        <f t="shared" si="910"/>
        <v>15,0718284853717-388,927373773854j</v>
      </c>
      <c r="L6463" s="21">
        <f t="shared" si="911"/>
        <v>15.0718284853717</v>
      </c>
      <c r="M6463" s="21">
        <f t="shared" si="912"/>
        <v>-388.92737377385401</v>
      </c>
      <c r="N6463" s="21">
        <f t="shared" si="906"/>
        <v>15.0718284853717</v>
      </c>
      <c r="O6463" s="40">
        <f t="shared" si="907"/>
        <v>-0.79777644937393</v>
      </c>
      <c r="P6463" s="32">
        <f t="shared" si="908"/>
        <v>10051.312767495549</v>
      </c>
      <c r="R6463">
        <v>77.506500000000003</v>
      </c>
      <c r="S6463">
        <v>0.99024999999999996</v>
      </c>
      <c r="T6463">
        <v>-14.6</v>
      </c>
    </row>
    <row r="6464" spans="5:20" x14ac:dyDescent="0.3">
      <c r="E6464" s="26">
        <v>77.6023</v>
      </c>
      <c r="F6464" s="38">
        <v>0.99024000000000001</v>
      </c>
      <c r="G6464" s="38">
        <v>-14.64</v>
      </c>
      <c r="H6464" s="19">
        <f t="shared" si="904"/>
        <v>0.95808983540070836</v>
      </c>
      <c r="I6464" s="19">
        <f t="shared" si="905"/>
        <v>-0.25027809512988436</v>
      </c>
      <c r="J6464" s="20" t="str">
        <f t="shared" si="909"/>
        <v>0,958089835400708-0,250278095129884j</v>
      </c>
      <c r="K6464" s="20" t="str">
        <f t="shared" si="910"/>
        <v>15,0823553023579-388,657216390785j</v>
      </c>
      <c r="L6464" s="21">
        <f t="shared" si="911"/>
        <v>15.0823553023579</v>
      </c>
      <c r="M6464" s="21">
        <f t="shared" si="912"/>
        <v>-388.65721639078498</v>
      </c>
      <c r="N6464" s="21">
        <f t="shared" si="906"/>
        <v>15.0823553023579</v>
      </c>
      <c r="O6464" s="40">
        <f t="shared" si="907"/>
        <v>-0.79709901841736441</v>
      </c>
      <c r="P6464" s="32">
        <f t="shared" si="908"/>
        <v>10030.390231587324</v>
      </c>
      <c r="R6464">
        <v>77.518500000000003</v>
      </c>
      <c r="S6464">
        <v>0.99026000000000003</v>
      </c>
      <c r="T6464">
        <v>-14.6</v>
      </c>
    </row>
    <row r="6465" spans="5:20" x14ac:dyDescent="0.3">
      <c r="E6465" s="26">
        <v>77.614199999999997</v>
      </c>
      <c r="F6465" s="38">
        <v>0.99026000000000003</v>
      </c>
      <c r="G6465" s="38">
        <v>-14.64</v>
      </c>
      <c r="H6465" s="19">
        <f t="shared" si="904"/>
        <v>0.95810918605984963</v>
      </c>
      <c r="I6465" s="19">
        <f t="shared" si="905"/>
        <v>-0.25028315002758855</v>
      </c>
      <c r="J6465" s="20" t="str">
        <f t="shared" si="909"/>
        <v>0,95810918605985-0,250283150027589j</v>
      </c>
      <c r="K6465" s="20" t="str">
        <f t="shared" si="910"/>
        <v>15,0513877000722-388,659581799994j</v>
      </c>
      <c r="L6465" s="21">
        <f t="shared" si="911"/>
        <v>15.051387700072199</v>
      </c>
      <c r="M6465" s="21">
        <f t="shared" si="912"/>
        <v>-388.65958179999399</v>
      </c>
      <c r="N6465" s="21">
        <f t="shared" si="906"/>
        <v>15.051387700072199</v>
      </c>
      <c r="O6465" s="40">
        <f t="shared" si="907"/>
        <v>-0.79698165572147739</v>
      </c>
      <c r="P6465" s="32">
        <f t="shared" si="908"/>
        <v>10051.087501780215</v>
      </c>
      <c r="R6465">
        <v>77.5304</v>
      </c>
      <c r="S6465">
        <v>0.99024000000000001</v>
      </c>
      <c r="T6465">
        <v>-14.61</v>
      </c>
    </row>
    <row r="6466" spans="5:20" x14ac:dyDescent="0.3">
      <c r="E6466" s="26">
        <v>77.626199999999997</v>
      </c>
      <c r="F6466" s="38">
        <v>0.99023000000000005</v>
      </c>
      <c r="G6466" s="38">
        <v>-14.64</v>
      </c>
      <c r="H6466" s="19">
        <f t="shared" si="904"/>
        <v>0.95808016007113783</v>
      </c>
      <c r="I6466" s="19">
        <f t="shared" si="905"/>
        <v>-0.25027556768103226</v>
      </c>
      <c r="J6466" s="20" t="str">
        <f t="shared" si="909"/>
        <v>0,958080160071138-0,250275567681032j</v>
      </c>
      <c r="K6466" s="20" t="str">
        <f t="shared" si="910"/>
        <v>15,0978391279636-388,6560318505j</v>
      </c>
      <c r="L6466" s="21">
        <f t="shared" si="911"/>
        <v>15.097839127963599</v>
      </c>
      <c r="M6466" s="21">
        <f t="shared" si="912"/>
        <v>-388.65603185050003</v>
      </c>
      <c r="N6466" s="21">
        <f t="shared" si="906"/>
        <v>15.097839127963599</v>
      </c>
      <c r="O6466" s="40">
        <f t="shared" si="907"/>
        <v>-0.79685117436494635</v>
      </c>
      <c r="P6466" s="32">
        <f t="shared" si="908"/>
        <v>10020.07337327588</v>
      </c>
      <c r="R6466">
        <v>77.542400000000001</v>
      </c>
      <c r="S6466">
        <v>0.99024999999999996</v>
      </c>
      <c r="T6466">
        <v>-14.61</v>
      </c>
    </row>
    <row r="6467" spans="5:20" x14ac:dyDescent="0.3">
      <c r="E6467" s="26">
        <v>77.638199999999998</v>
      </c>
      <c r="F6467" s="38">
        <v>0.99026999999999998</v>
      </c>
      <c r="G6467" s="38">
        <v>-14.65</v>
      </c>
      <c r="H6467" s="19">
        <f t="shared" si="904"/>
        <v>0.95807516370523182</v>
      </c>
      <c r="I6467" s="19">
        <f t="shared" si="905"/>
        <v>-0.2504528969510898</v>
      </c>
      <c r="J6467" s="20" t="str">
        <f t="shared" si="909"/>
        <v>0,958075163705232-0,25045289695109j</v>
      </c>
      <c r="K6467" s="20" t="str">
        <f t="shared" si="910"/>
        <v>15,015525824901-388,393330272275j</v>
      </c>
      <c r="L6467" s="21">
        <f t="shared" si="911"/>
        <v>15.015525824900999</v>
      </c>
      <c r="M6467" s="21">
        <f t="shared" si="912"/>
        <v>-388.39333027227502</v>
      </c>
      <c r="N6467" s="21">
        <f t="shared" si="906"/>
        <v>15.015525824900999</v>
      </c>
      <c r="O6467" s="40">
        <f t="shared" si="907"/>
        <v>-0.79618948374325582</v>
      </c>
      <c r="P6467" s="32">
        <f t="shared" si="908"/>
        <v>10061.242395204818</v>
      </c>
      <c r="R6467">
        <v>77.554400000000001</v>
      </c>
      <c r="S6467">
        <v>0.99026000000000003</v>
      </c>
      <c r="T6467">
        <v>-14.62</v>
      </c>
    </row>
    <row r="6468" spans="5:20" x14ac:dyDescent="0.3">
      <c r="E6468" s="26">
        <v>77.650099999999995</v>
      </c>
      <c r="F6468" s="38">
        <v>0.99023000000000005</v>
      </c>
      <c r="G6468" s="38">
        <v>-14.65</v>
      </c>
      <c r="H6468" s="19">
        <f t="shared" si="904"/>
        <v>0.95803646415203103</v>
      </c>
      <c r="I6468" s="19">
        <f t="shared" si="905"/>
        <v>-0.25044278040118118</v>
      </c>
      <c r="J6468" s="20" t="str">
        <f t="shared" si="909"/>
        <v>0,958036464152031-0,250442780401181j</v>
      </c>
      <c r="K6468" s="20" t="str">
        <f t="shared" si="910"/>
        <v>15,0773773373824-388,388609116209j</v>
      </c>
      <c r="L6468" s="21">
        <f t="shared" si="911"/>
        <v>15.0773773373824</v>
      </c>
      <c r="M6468" s="21">
        <f t="shared" si="912"/>
        <v>-388.38860911620901</v>
      </c>
      <c r="N6468" s="21">
        <f t="shared" si="906"/>
        <v>15.0773773373824</v>
      </c>
      <c r="O6468" s="40">
        <f t="shared" si="907"/>
        <v>-0.79605778977014363</v>
      </c>
      <c r="P6468" s="32">
        <f t="shared" si="908"/>
        <v>10019.848652592336</v>
      </c>
      <c r="R6468">
        <v>77.566400000000002</v>
      </c>
      <c r="S6468">
        <v>0.99023000000000005</v>
      </c>
      <c r="T6468">
        <v>-14.62</v>
      </c>
    </row>
    <row r="6469" spans="5:20" x14ac:dyDescent="0.3">
      <c r="E6469" s="26">
        <v>77.662099999999995</v>
      </c>
      <c r="F6469" s="38">
        <v>0.99024999999999996</v>
      </c>
      <c r="G6469" s="38">
        <v>-14.66</v>
      </c>
      <c r="H6469" s="19">
        <f t="shared" si="904"/>
        <v>0.95801208794293491</v>
      </c>
      <c r="I6469" s="19">
        <f t="shared" si="905"/>
        <v>-0.25061504714445709</v>
      </c>
      <c r="J6469" s="20" t="str">
        <f t="shared" si="909"/>
        <v>0,958012087942935-0,250615047144457j</v>
      </c>
      <c r="K6469" s="20" t="str">
        <f t="shared" si="910"/>
        <v>15,0260732952005-388,123905812399j</v>
      </c>
      <c r="L6469" s="21">
        <f t="shared" si="911"/>
        <v>15.026073295200501</v>
      </c>
      <c r="M6469" s="21">
        <f t="shared" si="912"/>
        <v>-388.12390581239902</v>
      </c>
      <c r="N6469" s="21">
        <f t="shared" si="906"/>
        <v>15.026073295200501</v>
      </c>
      <c r="O6469" s="40">
        <f t="shared" si="907"/>
        <v>-0.79539232318179032</v>
      </c>
      <c r="P6469" s="32">
        <f t="shared" si="908"/>
        <v>10040.277734431993</v>
      </c>
      <c r="R6469">
        <v>77.578299999999999</v>
      </c>
      <c r="S6469">
        <v>0.99026999999999998</v>
      </c>
      <c r="T6469">
        <v>-14.63</v>
      </c>
    </row>
    <row r="6470" spans="5:20" x14ac:dyDescent="0.3">
      <c r="E6470" s="26">
        <v>77.674099999999996</v>
      </c>
      <c r="F6470" s="38">
        <v>0.99026000000000003</v>
      </c>
      <c r="G6470" s="38">
        <v>-14.66</v>
      </c>
      <c r="H6470" s="19">
        <f t="shared" si="904"/>
        <v>0.95802176238966996</v>
      </c>
      <c r="I6470" s="19">
        <f t="shared" si="905"/>
        <v>-0.25061757797048234</v>
      </c>
      <c r="J6470" s="20" t="str">
        <f t="shared" si="909"/>
        <v>0,95802176238967-0,250617577970482j</v>
      </c>
      <c r="K6470" s="20" t="str">
        <f t="shared" si="910"/>
        <v>15,0106313057793-388,125083082979j</v>
      </c>
      <c r="L6470" s="21">
        <f t="shared" si="911"/>
        <v>15.010631305779301</v>
      </c>
      <c r="M6470" s="21">
        <f t="shared" si="912"/>
        <v>-388.12508308297902</v>
      </c>
      <c r="N6470" s="21">
        <f t="shared" si="906"/>
        <v>15.010631305779301</v>
      </c>
      <c r="O6470" s="40">
        <f t="shared" si="907"/>
        <v>-0.79527185394627919</v>
      </c>
      <c r="P6470" s="32">
        <f t="shared" si="908"/>
        <v>10050.636518684045</v>
      </c>
      <c r="R6470">
        <v>77.590299999999999</v>
      </c>
      <c r="S6470">
        <v>0.99026000000000003</v>
      </c>
      <c r="T6470">
        <v>-14.63</v>
      </c>
    </row>
    <row r="6471" spans="5:20" x14ac:dyDescent="0.3">
      <c r="E6471" s="26">
        <v>77.686099999999996</v>
      </c>
      <c r="F6471" s="38">
        <v>0.99021999999999999</v>
      </c>
      <c r="G6471" s="38">
        <v>-14.66</v>
      </c>
      <c r="H6471" s="19">
        <f t="shared" ref="H6471:H6534" si="913">F6471*COS(G6471*PI()/180)</f>
        <v>0.95798306460272964</v>
      </c>
      <c r="I6471" s="19">
        <f t="shared" ref="I6471:I6534" si="914">F6471*SIN(G6471*PI()/180)</f>
        <v>-0.25060745466638157</v>
      </c>
      <c r="J6471" s="20" t="str">
        <f t="shared" si="909"/>
        <v>0,95798306460273-0,250607454666382j</v>
      </c>
      <c r="K6471" s="20" t="str">
        <f t="shared" si="910"/>
        <v>15,0723993633551-388,120366687768j</v>
      </c>
      <c r="L6471" s="21">
        <f t="shared" si="911"/>
        <v>15.0723993633551</v>
      </c>
      <c r="M6471" s="21">
        <f t="shared" si="912"/>
        <v>-388.12036668776801</v>
      </c>
      <c r="N6471" s="21">
        <f t="shared" ref="N6471:N6534" si="915">L6471</f>
        <v>15.0723993633551</v>
      </c>
      <c r="O6471" s="40">
        <f t="shared" ref="O6471:O6534" si="916">M6471/(2*PI()*E6471)</f>
        <v>-0.79513934761813598</v>
      </c>
      <c r="P6471" s="32">
        <f t="shared" ref="P6471:P6534" si="917">1/(IMREAL(IMDIV(1,K6471)))</f>
        <v>10009.328483373838</v>
      </c>
      <c r="R6471">
        <v>77.6023</v>
      </c>
      <c r="S6471">
        <v>0.99024000000000001</v>
      </c>
      <c r="T6471">
        <v>-14.64</v>
      </c>
    </row>
    <row r="6472" spans="5:20" x14ac:dyDescent="0.3">
      <c r="E6472" s="26">
        <v>77.697999999999993</v>
      </c>
      <c r="F6472" s="38">
        <v>0.99024999999999996</v>
      </c>
      <c r="G6472" s="38">
        <v>-14.67</v>
      </c>
      <c r="H6472" s="19">
        <f t="shared" si="913"/>
        <v>0.95796833277452131</v>
      </c>
      <c r="I6472" s="19">
        <f t="shared" si="914"/>
        <v>-0.25078224797860788</v>
      </c>
      <c r="J6472" s="20" t="str">
        <f t="shared" si="909"/>
        <v>0,957968332774521-0,250782247978608j</v>
      </c>
      <c r="K6472" s="20" t="str">
        <f t="shared" si="910"/>
        <v>15,0057366212767-387,857199999597j</v>
      </c>
      <c r="L6472" s="21">
        <f t="shared" si="911"/>
        <v>15.0057366212767</v>
      </c>
      <c r="M6472" s="21">
        <f t="shared" si="912"/>
        <v>-387.85719999959701</v>
      </c>
      <c r="N6472" s="21">
        <f t="shared" si="915"/>
        <v>15.0057366212767</v>
      </c>
      <c r="O6472" s="40">
        <f t="shared" si="916"/>
        <v>-0.79447850129627196</v>
      </c>
      <c r="P6472" s="32">
        <f t="shared" si="917"/>
        <v>10040.052249714643</v>
      </c>
      <c r="R6472">
        <v>77.614199999999997</v>
      </c>
      <c r="S6472">
        <v>0.99026000000000003</v>
      </c>
      <c r="T6472">
        <v>-14.64</v>
      </c>
    </row>
    <row r="6473" spans="5:20" x14ac:dyDescent="0.3">
      <c r="E6473" s="26">
        <v>77.709999999999994</v>
      </c>
      <c r="F6473" s="38">
        <v>0.99024999999999996</v>
      </c>
      <c r="G6473" s="38">
        <v>-14.67</v>
      </c>
      <c r="H6473" s="19">
        <f t="shared" si="913"/>
        <v>0.95796833277452131</v>
      </c>
      <c r="I6473" s="19">
        <f t="shared" si="914"/>
        <v>-0.25078224797860788</v>
      </c>
      <c r="J6473" s="20" t="str">
        <f t="shared" si="909"/>
        <v>0,957968332774521-0,250782247978608j</v>
      </c>
      <c r="K6473" s="20" t="str">
        <f t="shared" si="910"/>
        <v>15,0057366212767-387,857199999597j</v>
      </c>
      <c r="L6473" s="21">
        <f t="shared" si="911"/>
        <v>15.0057366212767</v>
      </c>
      <c r="M6473" s="21">
        <f t="shared" si="912"/>
        <v>-387.85719999959701</v>
      </c>
      <c r="N6473" s="21">
        <f t="shared" si="915"/>
        <v>15.0057366212767</v>
      </c>
      <c r="O6473" s="40">
        <f t="shared" si="916"/>
        <v>-0.79435581770322661</v>
      </c>
      <c r="P6473" s="32">
        <f t="shared" si="917"/>
        <v>10040.052249714643</v>
      </c>
      <c r="R6473">
        <v>77.626199999999997</v>
      </c>
      <c r="S6473">
        <v>0.99023000000000005</v>
      </c>
      <c r="T6473">
        <v>-14.64</v>
      </c>
    </row>
    <row r="6474" spans="5:20" x14ac:dyDescent="0.3">
      <c r="E6474" s="26">
        <v>77.721999999999994</v>
      </c>
      <c r="F6474" s="38">
        <v>0.99023000000000005</v>
      </c>
      <c r="G6474" s="38">
        <v>-14.68</v>
      </c>
      <c r="H6474" s="19">
        <f t="shared" si="913"/>
        <v>0.95790520129928214</v>
      </c>
      <c r="I6474" s="19">
        <f t="shared" si="914"/>
        <v>-0.2509443727677147</v>
      </c>
      <c r="J6474" s="20" t="str">
        <f t="shared" si="909"/>
        <v>0,957905201299282-0,250944372767715j</v>
      </c>
      <c r="K6474" s="20" t="str">
        <f t="shared" si="910"/>
        <v>15,0162421756346-387,588505375136j</v>
      </c>
      <c r="L6474" s="21">
        <f t="shared" si="911"/>
        <v>15.0162421756346</v>
      </c>
      <c r="M6474" s="21">
        <f t="shared" si="912"/>
        <v>-387.58850537513598</v>
      </c>
      <c r="N6474" s="21">
        <f t="shared" si="915"/>
        <v>15.0162421756346</v>
      </c>
      <c r="O6474" s="40">
        <f t="shared" si="916"/>
        <v>-0.79368295355308083</v>
      </c>
      <c r="P6474" s="32">
        <f t="shared" si="917"/>
        <v>10019.173590056387</v>
      </c>
      <c r="R6474">
        <v>77.638199999999998</v>
      </c>
      <c r="S6474">
        <v>0.99026999999999998</v>
      </c>
      <c r="T6474">
        <v>-14.65</v>
      </c>
    </row>
    <row r="6475" spans="5:20" x14ac:dyDescent="0.3">
      <c r="E6475" s="26">
        <v>77.733900000000006</v>
      </c>
      <c r="F6475" s="38">
        <v>0.99026999999999998</v>
      </c>
      <c r="G6475" s="38">
        <v>-14.68</v>
      </c>
      <c r="H6475" s="19">
        <f t="shared" si="913"/>
        <v>0.95794389555016524</v>
      </c>
      <c r="I6475" s="19">
        <f t="shared" si="914"/>
        <v>-0.25095450957927434</v>
      </c>
      <c r="J6475" s="20" t="str">
        <f t="shared" si="909"/>
        <v>0,957943895550165-0,250954509579274j</v>
      </c>
      <c r="K6475" s="20" t="str">
        <f t="shared" si="910"/>
        <v>14,9546407191607-387,593197701384j</v>
      </c>
      <c r="L6475" s="21">
        <f t="shared" si="911"/>
        <v>14.9546407191607</v>
      </c>
      <c r="M6475" s="21">
        <f t="shared" si="912"/>
        <v>-387.59319770138399</v>
      </c>
      <c r="N6475" s="21">
        <f t="shared" si="915"/>
        <v>14.9546407191607</v>
      </c>
      <c r="O6475" s="40">
        <f t="shared" si="916"/>
        <v>-0.79357105873974554</v>
      </c>
      <c r="P6475" s="32">
        <f t="shared" si="917"/>
        <v>10060.56454373095</v>
      </c>
      <c r="R6475">
        <v>77.650099999999995</v>
      </c>
      <c r="S6475">
        <v>0.99023000000000005</v>
      </c>
      <c r="T6475">
        <v>-14.65</v>
      </c>
    </row>
    <row r="6476" spans="5:20" x14ac:dyDescent="0.3">
      <c r="E6476" s="26">
        <v>77.745900000000006</v>
      </c>
      <c r="F6476" s="38">
        <v>0.99026000000000003</v>
      </c>
      <c r="G6476" s="38">
        <v>-14.69</v>
      </c>
      <c r="H6476" s="19">
        <f t="shared" si="913"/>
        <v>0.95789040801514724</v>
      </c>
      <c r="I6476" s="19">
        <f t="shared" si="914"/>
        <v>-0.2511191626152306</v>
      </c>
      <c r="J6476" s="20" t="str">
        <f t="shared" ref="J6476:J6539" si="918">COMPLEX(H6476,I6476,"j")</f>
        <v>0,957890408015147-0,251119162615231j</v>
      </c>
      <c r="K6476" s="20" t="str">
        <f t="shared" ref="K6476:K6539" si="919">IMPRODUCT(IMDIV(IMSUM(1,J6476),IMSUB(1,J6476)),50)</f>
        <v>14,9498079563629-387,326037067487j</v>
      </c>
      <c r="L6476" s="21">
        <f t="shared" ref="L6476:L6539" si="920">IMREAL(K6476)</f>
        <v>14.9498079563629</v>
      </c>
      <c r="M6476" s="21">
        <f t="shared" ref="M6476:M6539" si="921">IMAGINARY(K6476)</f>
        <v>-387.32603706748699</v>
      </c>
      <c r="N6476" s="21">
        <f t="shared" si="915"/>
        <v>14.9498079563629</v>
      </c>
      <c r="O6476" s="40">
        <f t="shared" si="916"/>
        <v>-0.79290166282061481</v>
      </c>
      <c r="P6476" s="32">
        <f t="shared" si="917"/>
        <v>10049.958914983221</v>
      </c>
      <c r="R6476">
        <v>77.662099999999995</v>
      </c>
      <c r="S6476">
        <v>0.99024999999999996</v>
      </c>
      <c r="T6476">
        <v>-14.66</v>
      </c>
    </row>
    <row r="6477" spans="5:20" x14ac:dyDescent="0.3">
      <c r="E6477" s="26">
        <v>77.757900000000006</v>
      </c>
      <c r="F6477" s="38">
        <v>0.99026999999999998</v>
      </c>
      <c r="G6477" s="38">
        <v>-14.69</v>
      </c>
      <c r="H6477" s="19">
        <f t="shared" si="913"/>
        <v>0.9579000811354188</v>
      </c>
      <c r="I6477" s="19">
        <f t="shared" si="914"/>
        <v>-0.25112169850643712</v>
      </c>
      <c r="J6477" s="20" t="str">
        <f t="shared" si="918"/>
        <v>0,957900081135419-0,251121698506437j</v>
      </c>
      <c r="K6477" s="20" t="str">
        <f t="shared" si="919"/>
        <v>14,9344283716159-387,327205942515j</v>
      </c>
      <c r="L6477" s="21">
        <f t="shared" si="920"/>
        <v>14.934428371615899</v>
      </c>
      <c r="M6477" s="21">
        <f t="shared" si="921"/>
        <v>-387.32720594251498</v>
      </c>
      <c r="N6477" s="21">
        <f t="shared" si="915"/>
        <v>14.934428371615899</v>
      </c>
      <c r="O6477" s="40">
        <f t="shared" si="916"/>
        <v>-0.79278169060280423</v>
      </c>
      <c r="P6477" s="32">
        <f t="shared" si="917"/>
        <v>10060.338291860975</v>
      </c>
      <c r="R6477">
        <v>77.674099999999996</v>
      </c>
      <c r="S6477">
        <v>0.99026000000000003</v>
      </c>
      <c r="T6477">
        <v>-14.66</v>
      </c>
    </row>
    <row r="6478" spans="5:20" x14ac:dyDescent="0.3">
      <c r="E6478" s="26">
        <v>77.769800000000004</v>
      </c>
      <c r="F6478" s="38">
        <v>0.99026000000000003</v>
      </c>
      <c r="G6478" s="38">
        <v>-14.7</v>
      </c>
      <c r="H6478" s="19">
        <f t="shared" si="913"/>
        <v>0.95784656486383979</v>
      </c>
      <c r="I6478" s="19">
        <f t="shared" si="914"/>
        <v>-0.2512863422045496</v>
      </c>
      <c r="J6478" s="20" t="str">
        <f t="shared" si="918"/>
        <v>0,95784656486384-0,25128634220455j</v>
      </c>
      <c r="K6478" s="20" t="str">
        <f t="shared" si="919"/>
        <v>14,92961605412-387,060406021087j</v>
      </c>
      <c r="L6478" s="21">
        <f t="shared" si="920"/>
        <v>14.92961605412</v>
      </c>
      <c r="M6478" s="21">
        <f t="shared" si="921"/>
        <v>-387.06040602108698</v>
      </c>
      <c r="N6478" s="21">
        <f t="shared" si="915"/>
        <v>14.92961605412</v>
      </c>
      <c r="O6478" s="40">
        <f t="shared" si="916"/>
        <v>-0.79211437979025279</v>
      </c>
      <c r="P6478" s="32">
        <f t="shared" si="917"/>
        <v>10049.732746029138</v>
      </c>
      <c r="R6478">
        <v>77.686099999999996</v>
      </c>
      <c r="S6478">
        <v>0.99021999999999999</v>
      </c>
      <c r="T6478">
        <v>-14.66</v>
      </c>
    </row>
    <row r="6479" spans="5:20" x14ac:dyDescent="0.3">
      <c r="E6479" s="26">
        <v>77.781800000000004</v>
      </c>
      <c r="F6479" s="38">
        <v>0.99028000000000005</v>
      </c>
      <c r="G6479" s="38">
        <v>-14.7</v>
      </c>
      <c r="H6479" s="19">
        <f t="shared" si="913"/>
        <v>0.95786591021889533</v>
      </c>
      <c r="I6479" s="19">
        <f t="shared" si="914"/>
        <v>-0.25129141736344129</v>
      </c>
      <c r="J6479" s="20" t="str">
        <f t="shared" si="918"/>
        <v>0,957865910218895-0,251291417363441j</v>
      </c>
      <c r="K6479" s="20" t="str">
        <f t="shared" si="919"/>
        <v>14,8988983254978-387,062737803671j</v>
      </c>
      <c r="L6479" s="21">
        <f t="shared" si="920"/>
        <v>14.8988983254978</v>
      </c>
      <c r="M6479" s="21">
        <f t="shared" si="921"/>
        <v>-387.06273780367098</v>
      </c>
      <c r="N6479" s="21">
        <f t="shared" si="915"/>
        <v>14.8988983254978</v>
      </c>
      <c r="O6479" s="40">
        <f t="shared" si="916"/>
        <v>-0.79199694540543497</v>
      </c>
      <c r="P6479" s="32">
        <f t="shared" si="917"/>
        <v>10070.512388866429</v>
      </c>
      <c r="R6479">
        <v>77.697999999999993</v>
      </c>
      <c r="S6479">
        <v>0.99024999999999996</v>
      </c>
      <c r="T6479">
        <v>-14.67</v>
      </c>
    </row>
    <row r="6480" spans="5:20" x14ac:dyDescent="0.3">
      <c r="E6480" s="26">
        <v>77.793800000000005</v>
      </c>
      <c r="F6480" s="38">
        <v>0.99024999999999996</v>
      </c>
      <c r="G6480" s="38">
        <v>-14.71</v>
      </c>
      <c r="H6480" s="19">
        <f t="shared" si="913"/>
        <v>0.95779302030036806</v>
      </c>
      <c r="I6480" s="19">
        <f t="shared" si="914"/>
        <v>-0.25145097487164103</v>
      </c>
      <c r="J6480" s="20" t="str">
        <f t="shared" si="918"/>
        <v>0,957793020300368-0,251450974871641j</v>
      </c>
      <c r="K6480" s="20" t="str">
        <f t="shared" si="919"/>
        <v>14,9248034604103-386,793967245474j</v>
      </c>
      <c r="L6480" s="21">
        <f t="shared" si="920"/>
        <v>14.924803460410301</v>
      </c>
      <c r="M6480" s="21">
        <f t="shared" si="921"/>
        <v>-386.79396724547399</v>
      </c>
      <c r="N6480" s="21">
        <f t="shared" si="915"/>
        <v>14.924803460410301</v>
      </c>
      <c r="O6480" s="40">
        <f t="shared" si="916"/>
        <v>-0.79132491079291467</v>
      </c>
      <c r="P6480" s="32">
        <f t="shared" si="917"/>
        <v>10039.148807102991</v>
      </c>
      <c r="R6480">
        <v>77.709999999999994</v>
      </c>
      <c r="S6480">
        <v>0.99024999999999996</v>
      </c>
      <c r="T6480">
        <v>-14.67</v>
      </c>
    </row>
    <row r="6481" spans="5:20" x14ac:dyDescent="0.3">
      <c r="E6481" s="26">
        <v>77.805800000000005</v>
      </c>
      <c r="F6481" s="38">
        <v>0.99021999999999999</v>
      </c>
      <c r="G6481" s="38">
        <v>-14.71</v>
      </c>
      <c r="H6481" s="19">
        <f t="shared" si="913"/>
        <v>0.95776400359690017</v>
      </c>
      <c r="I6481" s="19">
        <f t="shared" si="914"/>
        <v>-0.25144335706881737</v>
      </c>
      <c r="J6481" s="20" t="str">
        <f t="shared" si="918"/>
        <v>0,9577640035969-0,251443357068817j</v>
      </c>
      <c r="K6481" s="20" t="str">
        <f t="shared" si="919"/>
        <v>14,9708182290921-386,790464018311j</v>
      </c>
      <c r="L6481" s="21">
        <f t="shared" si="920"/>
        <v>14.970818229092099</v>
      </c>
      <c r="M6481" s="21">
        <f t="shared" si="921"/>
        <v>-386.79046401831101</v>
      </c>
      <c r="N6481" s="21">
        <f t="shared" si="915"/>
        <v>14.970818229092099</v>
      </c>
      <c r="O6481" s="40">
        <f t="shared" si="916"/>
        <v>-0.79119569864100203</v>
      </c>
      <c r="P6481" s="32">
        <f t="shared" si="917"/>
        <v>10008.203036143294</v>
      </c>
      <c r="R6481">
        <v>77.721999999999994</v>
      </c>
      <c r="S6481">
        <v>0.99023000000000005</v>
      </c>
      <c r="T6481">
        <v>-14.68</v>
      </c>
    </row>
    <row r="6482" spans="5:20" x14ac:dyDescent="0.3">
      <c r="E6482" s="26">
        <v>77.817700000000002</v>
      </c>
      <c r="F6482" s="38">
        <v>0.99024999999999996</v>
      </c>
      <c r="G6482" s="38">
        <v>-14.71</v>
      </c>
      <c r="H6482" s="19">
        <f t="shared" si="913"/>
        <v>0.95779302030036806</v>
      </c>
      <c r="I6482" s="19">
        <f t="shared" si="914"/>
        <v>-0.25145097487164103</v>
      </c>
      <c r="J6482" s="20" t="str">
        <f t="shared" si="918"/>
        <v>0,957793020300368-0,251450974871641j</v>
      </c>
      <c r="K6482" s="20" t="str">
        <f t="shared" si="919"/>
        <v>14,9248034604103-386,793967245474j</v>
      </c>
      <c r="L6482" s="21">
        <f t="shared" si="920"/>
        <v>14.924803460410301</v>
      </c>
      <c r="M6482" s="21">
        <f t="shared" si="921"/>
        <v>-386.79396724547399</v>
      </c>
      <c r="N6482" s="21">
        <f t="shared" si="915"/>
        <v>14.924803460410301</v>
      </c>
      <c r="O6482" s="40">
        <f t="shared" si="916"/>
        <v>-0.79108187270045049</v>
      </c>
      <c r="P6482" s="32">
        <f t="shared" si="917"/>
        <v>10039.148807102991</v>
      </c>
      <c r="R6482">
        <v>77.733900000000006</v>
      </c>
      <c r="S6482">
        <v>0.99026999999999998</v>
      </c>
      <c r="T6482">
        <v>-14.68</v>
      </c>
    </row>
    <row r="6483" spans="5:20" x14ac:dyDescent="0.3">
      <c r="E6483" s="26">
        <v>77.829700000000003</v>
      </c>
      <c r="F6483" s="38">
        <v>0.99024000000000001</v>
      </c>
      <c r="G6483" s="38">
        <v>-14.72</v>
      </c>
      <c r="H6483" s="19">
        <f t="shared" si="913"/>
        <v>0.95773944744722428</v>
      </c>
      <c r="I6483" s="19">
        <f t="shared" si="914"/>
        <v>-0.25161559650285104</v>
      </c>
      <c r="J6483" s="20" t="str">
        <f t="shared" si="918"/>
        <v>0,957739447447224-0,251615596502851j</v>
      </c>
      <c r="K6483" s="20" t="str">
        <f t="shared" si="919"/>
        <v>14,9199906052078-386,527888879101j</v>
      </c>
      <c r="L6483" s="21">
        <f t="shared" si="920"/>
        <v>14.919990605207801</v>
      </c>
      <c r="M6483" s="21">
        <f t="shared" si="921"/>
        <v>-386.527888879101</v>
      </c>
      <c r="N6483" s="21">
        <f t="shared" si="915"/>
        <v>14.919990605207801</v>
      </c>
      <c r="O6483" s="40">
        <f t="shared" si="916"/>
        <v>-0.79041579445871901</v>
      </c>
      <c r="P6483" s="32">
        <f t="shared" si="917"/>
        <v>10028.586408678253</v>
      </c>
      <c r="R6483">
        <v>77.745900000000006</v>
      </c>
      <c r="S6483">
        <v>0.99026000000000003</v>
      </c>
      <c r="T6483">
        <v>-14.69</v>
      </c>
    </row>
    <row r="6484" spans="5:20" x14ac:dyDescent="0.3">
      <c r="E6484" s="26">
        <v>77.841700000000003</v>
      </c>
      <c r="F6484" s="38">
        <v>0.99026000000000003</v>
      </c>
      <c r="G6484" s="38">
        <v>-14.72</v>
      </c>
      <c r="H6484" s="19">
        <f t="shared" si="913"/>
        <v>0.95775879102953665</v>
      </c>
      <c r="I6484" s="19">
        <f t="shared" si="914"/>
        <v>-0.25162067841423624</v>
      </c>
      <c r="J6484" s="20" t="str">
        <f t="shared" si="918"/>
        <v>0,957758791029537-0,251620678414236j</v>
      </c>
      <c r="K6484" s="20" t="str">
        <f t="shared" si="919"/>
        <v>14,8893554000896-386,530216004233j</v>
      </c>
      <c r="L6484" s="21">
        <f t="shared" si="920"/>
        <v>14.889355400089601</v>
      </c>
      <c r="M6484" s="21">
        <f t="shared" si="921"/>
        <v>-386.53021600423301</v>
      </c>
      <c r="N6484" s="21">
        <f t="shared" si="915"/>
        <v>14.889355400089601</v>
      </c>
      <c r="O6484" s="40">
        <f t="shared" si="916"/>
        <v>-0.7902987027705165</v>
      </c>
      <c r="P6484" s="32">
        <f t="shared" si="917"/>
        <v>10049.279956579503</v>
      </c>
      <c r="R6484">
        <v>77.757900000000006</v>
      </c>
      <c r="S6484">
        <v>0.99026999999999998</v>
      </c>
      <c r="T6484">
        <v>-14.69</v>
      </c>
    </row>
    <row r="6485" spans="5:20" x14ac:dyDescent="0.3">
      <c r="E6485" s="26">
        <v>77.8536</v>
      </c>
      <c r="F6485" s="38">
        <v>0.99028000000000005</v>
      </c>
      <c r="G6485" s="38">
        <v>-14.72</v>
      </c>
      <c r="H6485" s="19">
        <f t="shared" si="913"/>
        <v>0.95777813461184891</v>
      </c>
      <c r="I6485" s="19">
        <f t="shared" si="914"/>
        <v>-0.25162576032562139</v>
      </c>
      <c r="J6485" s="20" t="str">
        <f t="shared" si="918"/>
        <v>0,957778134611849-0,251625760325621j</v>
      </c>
      <c r="K6485" s="20" t="str">
        <f t="shared" si="919"/>
        <v>14,8587202664881-386,532538313238j</v>
      </c>
      <c r="L6485" s="21">
        <f t="shared" si="920"/>
        <v>14.858720266488101</v>
      </c>
      <c r="M6485" s="21">
        <f t="shared" si="921"/>
        <v>-386.53253831323798</v>
      </c>
      <c r="N6485" s="21">
        <f t="shared" si="915"/>
        <v>14.858720266488101</v>
      </c>
      <c r="O6485" s="40">
        <f t="shared" si="916"/>
        <v>-0.79018265229108542</v>
      </c>
      <c r="P6485" s="32">
        <f t="shared" si="917"/>
        <v>10070.058663147414</v>
      </c>
      <c r="R6485">
        <v>77.769800000000004</v>
      </c>
      <c r="S6485">
        <v>0.99026000000000003</v>
      </c>
      <c r="T6485">
        <v>-14.7</v>
      </c>
    </row>
    <row r="6486" spans="5:20" x14ac:dyDescent="0.3">
      <c r="E6486" s="26">
        <v>77.865600000000001</v>
      </c>
      <c r="F6486" s="38">
        <v>0.99029999999999996</v>
      </c>
      <c r="G6486" s="38">
        <v>-14.73</v>
      </c>
      <c r="H6486" s="19">
        <f t="shared" si="913"/>
        <v>0.95775354573932836</v>
      </c>
      <c r="I6486" s="19">
        <f t="shared" si="914"/>
        <v>-0.25179800559921883</v>
      </c>
      <c r="J6486" s="20" t="str">
        <f t="shared" si="918"/>
        <v>0,957753545739328-0,251798005599219j</v>
      </c>
      <c r="K6486" s="20" t="str">
        <f t="shared" si="919"/>
        <v>14,8080985763439-386,270285963199j</v>
      </c>
      <c r="L6486" s="21">
        <f t="shared" si="920"/>
        <v>14.8080985763439</v>
      </c>
      <c r="M6486" s="21">
        <f t="shared" si="921"/>
        <v>-386.270285963199</v>
      </c>
      <c r="N6486" s="21">
        <f t="shared" si="915"/>
        <v>14.8080985763439</v>
      </c>
      <c r="O6486" s="40">
        <f t="shared" si="916"/>
        <v>-0.78952483998791601</v>
      </c>
      <c r="P6486" s="32">
        <f t="shared" si="917"/>
        <v>10090.695495520589</v>
      </c>
      <c r="R6486">
        <v>77.781800000000004</v>
      </c>
      <c r="S6486">
        <v>0.99028000000000005</v>
      </c>
      <c r="T6486">
        <v>-14.7</v>
      </c>
    </row>
    <row r="6487" spans="5:20" x14ac:dyDescent="0.3">
      <c r="E6487" s="26">
        <v>77.877600000000001</v>
      </c>
      <c r="F6487" s="38">
        <v>0.99019999999999997</v>
      </c>
      <c r="G6487" s="38">
        <v>-14.73</v>
      </c>
      <c r="H6487" s="19">
        <f t="shared" si="913"/>
        <v>0.95765683226404419</v>
      </c>
      <c r="I6487" s="19">
        <f t="shared" si="914"/>
        <v>-0.25177257916222001</v>
      </c>
      <c r="J6487" s="20" t="str">
        <f t="shared" si="918"/>
        <v>0,957656832264044-0,25177257916222j</v>
      </c>
      <c r="K6487" s="20" t="str">
        <f t="shared" si="919"/>
        <v>14,9610687388992-386,258673973478j</v>
      </c>
      <c r="L6487" s="21">
        <f t="shared" si="920"/>
        <v>14.961068738899201</v>
      </c>
      <c r="M6487" s="21">
        <f t="shared" si="921"/>
        <v>-386.25867397347798</v>
      </c>
      <c r="N6487" s="21">
        <f t="shared" si="915"/>
        <v>14.961068738899201</v>
      </c>
      <c r="O6487" s="40">
        <f t="shared" si="916"/>
        <v>-0.78937945282083477</v>
      </c>
      <c r="P6487" s="32">
        <f t="shared" si="917"/>
        <v>9987.2274772098444</v>
      </c>
      <c r="R6487">
        <v>77.793800000000005</v>
      </c>
      <c r="S6487">
        <v>0.99024999999999996</v>
      </c>
      <c r="T6487">
        <v>-14.71</v>
      </c>
    </row>
    <row r="6488" spans="5:20" x14ac:dyDescent="0.3">
      <c r="E6488" s="26">
        <v>77.889499999999998</v>
      </c>
      <c r="F6488" s="38">
        <v>0.99024000000000001</v>
      </c>
      <c r="G6488" s="38">
        <v>-14.74</v>
      </c>
      <c r="H6488" s="19">
        <f t="shared" si="913"/>
        <v>0.95765155868801777</v>
      </c>
      <c r="I6488" s="19">
        <f t="shared" si="914"/>
        <v>-0.2519498953014469</v>
      </c>
      <c r="J6488" s="20" t="str">
        <f t="shared" si="918"/>
        <v>0,957651558688018-0,251949895301447j</v>
      </c>
      <c r="K6488" s="20" t="str">
        <f t="shared" si="919"/>
        <v>14,8798111517016-385,999132917882j</v>
      </c>
      <c r="L6488" s="21">
        <f t="shared" si="920"/>
        <v>14.879811151701601</v>
      </c>
      <c r="M6488" s="21">
        <f t="shared" si="921"/>
        <v>-385.99913291788198</v>
      </c>
      <c r="N6488" s="21">
        <f t="shared" si="915"/>
        <v>14.879811151701601</v>
      </c>
      <c r="O6488" s="40">
        <f t="shared" si="916"/>
        <v>-0.78872851967295277</v>
      </c>
      <c r="P6488" s="32">
        <f t="shared" si="917"/>
        <v>10028.133950893804</v>
      </c>
      <c r="R6488">
        <v>77.805800000000005</v>
      </c>
      <c r="S6488">
        <v>0.99021999999999999</v>
      </c>
      <c r="T6488">
        <v>-14.71</v>
      </c>
    </row>
    <row r="6489" spans="5:20" x14ac:dyDescent="0.3">
      <c r="E6489" s="26">
        <v>77.901499999999999</v>
      </c>
      <c r="F6489" s="38">
        <v>0.99026999999999998</v>
      </c>
      <c r="G6489" s="38">
        <v>-14.74</v>
      </c>
      <c r="H6489" s="19">
        <f t="shared" si="913"/>
        <v>0.95768057139883589</v>
      </c>
      <c r="I6489" s="19">
        <f t="shared" si="914"/>
        <v>-0.25195752829633605</v>
      </c>
      <c r="J6489" s="20" t="str">
        <f t="shared" si="918"/>
        <v>0,957680571398836-0,251957528296336j</v>
      </c>
      <c r="K6489" s="20" t="str">
        <f t="shared" si="919"/>
        <v>14,8339817607854-386,002607644091j</v>
      </c>
      <c r="L6489" s="21">
        <f t="shared" si="920"/>
        <v>14.833981760785401</v>
      </c>
      <c r="M6489" s="21">
        <f t="shared" si="921"/>
        <v>-386.00260764409097</v>
      </c>
      <c r="N6489" s="21">
        <f t="shared" si="915"/>
        <v>14.833981760785401</v>
      </c>
      <c r="O6489" s="40">
        <f t="shared" si="916"/>
        <v>-0.78861412235860029</v>
      </c>
      <c r="P6489" s="32">
        <f t="shared" si="917"/>
        <v>10059.204772476201</v>
      </c>
      <c r="R6489">
        <v>77.817700000000002</v>
      </c>
      <c r="S6489">
        <v>0.99024999999999996</v>
      </c>
      <c r="T6489">
        <v>-14.71</v>
      </c>
    </row>
    <row r="6490" spans="5:20" x14ac:dyDescent="0.3">
      <c r="E6490" s="26">
        <v>77.913499999999999</v>
      </c>
      <c r="F6490" s="38">
        <v>0.99026000000000003</v>
      </c>
      <c r="G6490" s="38">
        <v>-14.75</v>
      </c>
      <c r="H6490" s="19">
        <f t="shared" si="913"/>
        <v>0.95762691146892143</v>
      </c>
      <c r="I6490" s="19">
        <f t="shared" si="914"/>
        <v>-0.25212212523000571</v>
      </c>
      <c r="J6490" s="20" t="str">
        <f t="shared" si="918"/>
        <v>0,957626911468921-0,252122125230006j</v>
      </c>
      <c r="K6490" s="20" t="str">
        <f t="shared" si="919"/>
        <v>14,8292706306942-385,737600329358j</v>
      </c>
      <c r="L6490" s="21">
        <f t="shared" si="920"/>
        <v>14.8292706306942</v>
      </c>
      <c r="M6490" s="21">
        <f t="shared" si="921"/>
        <v>-385.73760032935797</v>
      </c>
      <c r="N6490" s="21">
        <f t="shared" si="915"/>
        <v>14.8292706306942</v>
      </c>
      <c r="O6490" s="40">
        <f t="shared" si="916"/>
        <v>-0.78795132844530458</v>
      </c>
      <c r="P6490" s="32">
        <f t="shared" si="917"/>
        <v>10048.599643657202</v>
      </c>
      <c r="R6490">
        <v>77.829700000000003</v>
      </c>
      <c r="S6490">
        <v>0.99024000000000001</v>
      </c>
      <c r="T6490">
        <v>-14.72</v>
      </c>
    </row>
    <row r="6491" spans="5:20" x14ac:dyDescent="0.3">
      <c r="E6491" s="26">
        <v>77.9255</v>
      </c>
      <c r="F6491" s="38">
        <v>0.99023000000000005</v>
      </c>
      <c r="G6491" s="38">
        <v>-14.75</v>
      </c>
      <c r="H6491" s="19">
        <f t="shared" si="913"/>
        <v>0.95759790009075407</v>
      </c>
      <c r="I6491" s="19">
        <f t="shared" si="914"/>
        <v>-0.2521144871715596</v>
      </c>
      <c r="J6491" s="20" t="str">
        <f t="shared" si="918"/>
        <v>0,957597900090754-0,25211448717156j</v>
      </c>
      <c r="K6491" s="20" t="str">
        <f t="shared" si="919"/>
        <v>14,8750385683261-385,734129061901j</v>
      </c>
      <c r="L6491" s="21">
        <f t="shared" si="920"/>
        <v>14.875038568326101</v>
      </c>
      <c r="M6491" s="21">
        <f t="shared" si="921"/>
        <v>-385.734129061901</v>
      </c>
      <c r="N6491" s="21">
        <f t="shared" si="915"/>
        <v>14.875038568326101</v>
      </c>
      <c r="O6491" s="40">
        <f t="shared" si="916"/>
        <v>-0.78782289955725227</v>
      </c>
      <c r="P6491" s="32">
        <f t="shared" si="917"/>
        <v>10017.59319218497</v>
      </c>
      <c r="R6491">
        <v>77.841700000000003</v>
      </c>
      <c r="S6491">
        <v>0.99026000000000003</v>
      </c>
      <c r="T6491">
        <v>-14.72</v>
      </c>
    </row>
    <row r="6492" spans="5:20" x14ac:dyDescent="0.3">
      <c r="E6492" s="26">
        <v>77.937399999999997</v>
      </c>
      <c r="F6492" s="38">
        <v>0.99023000000000005</v>
      </c>
      <c r="G6492" s="38">
        <v>-14.76</v>
      </c>
      <c r="H6492" s="19">
        <f t="shared" si="913"/>
        <v>0.95755388322699608</v>
      </c>
      <c r="I6492" s="19">
        <f t="shared" si="914"/>
        <v>-0.25228161569345553</v>
      </c>
      <c r="J6492" s="20" t="str">
        <f t="shared" si="918"/>
        <v>0,957553883226996-0,252281615693456j</v>
      </c>
      <c r="K6492" s="20" t="str">
        <f t="shared" si="919"/>
        <v>14,8550301438395-385,470639824036j</v>
      </c>
      <c r="L6492" s="21">
        <f t="shared" si="920"/>
        <v>14.8550301438395</v>
      </c>
      <c r="M6492" s="21">
        <f t="shared" si="921"/>
        <v>-385.47063982403603</v>
      </c>
      <c r="N6492" s="21">
        <f t="shared" si="915"/>
        <v>14.8550301438395</v>
      </c>
      <c r="O6492" s="40">
        <f t="shared" si="916"/>
        <v>-0.78716454160378646</v>
      </c>
      <c r="P6492" s="32">
        <f t="shared" si="917"/>
        <v>10017.366820937621</v>
      </c>
      <c r="R6492">
        <v>77.8536</v>
      </c>
      <c r="S6492">
        <v>0.99028000000000005</v>
      </c>
      <c r="T6492">
        <v>-14.72</v>
      </c>
    </row>
    <row r="6493" spans="5:20" x14ac:dyDescent="0.3">
      <c r="E6493" s="26">
        <v>77.949399999999997</v>
      </c>
      <c r="F6493" s="38">
        <v>0.99021999999999999</v>
      </c>
      <c r="G6493" s="38">
        <v>-14.76</v>
      </c>
      <c r="H6493" s="19">
        <f t="shared" si="913"/>
        <v>0.95754421321211836</v>
      </c>
      <c r="I6493" s="19">
        <f t="shared" si="914"/>
        <v>-0.2522790679861987</v>
      </c>
      <c r="J6493" s="20" t="str">
        <f t="shared" si="918"/>
        <v>0,957544213212118-0,252279067986199j</v>
      </c>
      <c r="K6493" s="20" t="str">
        <f t="shared" si="919"/>
        <v>14,8702656983737-385,469482691908j</v>
      </c>
      <c r="L6493" s="21">
        <f t="shared" si="920"/>
        <v>14.8702656983737</v>
      </c>
      <c r="M6493" s="21">
        <f t="shared" si="921"/>
        <v>-385.46948269190801</v>
      </c>
      <c r="N6493" s="21">
        <f t="shared" si="915"/>
        <v>14.8702656983737</v>
      </c>
      <c r="O6493" s="40">
        <f t="shared" si="916"/>
        <v>-0.78704099815384032</v>
      </c>
      <c r="P6493" s="32">
        <f t="shared" si="917"/>
        <v>10007.073841658517</v>
      </c>
      <c r="R6493">
        <v>77.865600000000001</v>
      </c>
      <c r="S6493">
        <v>0.99029999999999996</v>
      </c>
      <c r="T6493">
        <v>-14.73</v>
      </c>
    </row>
    <row r="6494" spans="5:20" x14ac:dyDescent="0.3">
      <c r="E6494" s="26">
        <v>77.961399999999998</v>
      </c>
      <c r="F6494" s="38">
        <v>0.99023000000000005</v>
      </c>
      <c r="G6494" s="38">
        <v>-14.77</v>
      </c>
      <c r="H6494" s="19">
        <f t="shared" si="913"/>
        <v>0.95750983719447902</v>
      </c>
      <c r="I6494" s="19">
        <f t="shared" si="914"/>
        <v>-0.252448736530414</v>
      </c>
      <c r="J6494" s="20" t="str">
        <f t="shared" si="918"/>
        <v>0,957509837194479-0,252448736530414j</v>
      </c>
      <c r="K6494" s="20" t="str">
        <f t="shared" si="919"/>
        <v>14,8350622681042-385,20750384903j</v>
      </c>
      <c r="L6494" s="21">
        <f t="shared" si="920"/>
        <v>14.835062268104201</v>
      </c>
      <c r="M6494" s="21">
        <f t="shared" si="921"/>
        <v>-385.20750384902999</v>
      </c>
      <c r="N6494" s="21">
        <f t="shared" si="915"/>
        <v>14.835062268104201</v>
      </c>
      <c r="O6494" s="40">
        <f t="shared" si="916"/>
        <v>-0.78638503610329502</v>
      </c>
      <c r="P6494" s="32">
        <f t="shared" si="917"/>
        <v>10017.140299680685</v>
      </c>
      <c r="R6494">
        <v>77.877600000000001</v>
      </c>
      <c r="S6494">
        <v>0.99019999999999997</v>
      </c>
      <c r="T6494">
        <v>-14.73</v>
      </c>
    </row>
    <row r="6495" spans="5:20" x14ac:dyDescent="0.3">
      <c r="E6495" s="26">
        <v>77.973299999999995</v>
      </c>
      <c r="F6495" s="38">
        <v>0.99026000000000003</v>
      </c>
      <c r="G6495" s="38">
        <v>-14.77</v>
      </c>
      <c r="H6495" s="19">
        <f t="shared" si="913"/>
        <v>0.95753884590469363</v>
      </c>
      <c r="I6495" s="19">
        <f t="shared" si="914"/>
        <v>-0.25245638471527598</v>
      </c>
      <c r="J6495" s="20" t="str">
        <f t="shared" si="918"/>
        <v>0,957538845904694-0,252456384715276j</v>
      </c>
      <c r="K6495" s="20" t="str">
        <f t="shared" si="919"/>
        <v>14,7894169729966-385,210961061029j</v>
      </c>
      <c r="L6495" s="21">
        <f t="shared" si="920"/>
        <v>14.7894169729966</v>
      </c>
      <c r="M6495" s="21">
        <f t="shared" si="921"/>
        <v>-385.21096106102902</v>
      </c>
      <c r="N6495" s="21">
        <f t="shared" si="915"/>
        <v>14.7894169729966</v>
      </c>
      <c r="O6495" s="40">
        <f t="shared" si="916"/>
        <v>-0.78627207757068629</v>
      </c>
      <c r="P6495" s="32">
        <f t="shared" si="917"/>
        <v>10048.145349292465</v>
      </c>
      <c r="R6495">
        <v>77.889499999999998</v>
      </c>
      <c r="S6495">
        <v>0.99024000000000001</v>
      </c>
      <c r="T6495">
        <v>-14.74</v>
      </c>
    </row>
    <row r="6496" spans="5:20" x14ac:dyDescent="0.3">
      <c r="E6496" s="26">
        <v>77.985299999999995</v>
      </c>
      <c r="F6496" s="38">
        <v>0.99023000000000005</v>
      </c>
      <c r="G6496" s="38">
        <v>-14.77</v>
      </c>
      <c r="H6496" s="19">
        <f t="shared" si="913"/>
        <v>0.95750983719447902</v>
      </c>
      <c r="I6496" s="19">
        <f t="shared" si="914"/>
        <v>-0.252448736530414</v>
      </c>
      <c r="J6496" s="20" t="str">
        <f t="shared" si="918"/>
        <v>0,957509837194479-0,252448736530414j</v>
      </c>
      <c r="K6496" s="20" t="str">
        <f t="shared" si="919"/>
        <v>14,8350622681042-385,20750384903j</v>
      </c>
      <c r="L6496" s="21">
        <f t="shared" si="920"/>
        <v>14.835062268104201</v>
      </c>
      <c r="M6496" s="21">
        <f t="shared" si="921"/>
        <v>-385.20750384902999</v>
      </c>
      <c r="N6496" s="21">
        <f t="shared" si="915"/>
        <v>14.835062268104201</v>
      </c>
      <c r="O6496" s="40">
        <f t="shared" si="916"/>
        <v>-0.78614403424316415</v>
      </c>
      <c r="P6496" s="32">
        <f t="shared" si="917"/>
        <v>10017.140299680685</v>
      </c>
      <c r="R6496">
        <v>77.901499999999999</v>
      </c>
      <c r="S6496">
        <v>0.99026999999999998</v>
      </c>
      <c r="T6496">
        <v>-14.74</v>
      </c>
    </row>
    <row r="6497" spans="5:20" x14ac:dyDescent="0.3">
      <c r="E6497" s="26">
        <v>77.997299999999996</v>
      </c>
      <c r="F6497" s="38">
        <v>0.99019999999999997</v>
      </c>
      <c r="G6497" s="38">
        <v>-14.78</v>
      </c>
      <c r="H6497" s="19">
        <f t="shared" si="913"/>
        <v>0.95743675461963151</v>
      </c>
      <c r="I6497" s="19">
        <f t="shared" si="914"/>
        <v>-0.25260819642962368</v>
      </c>
      <c r="J6497" s="20" t="str">
        <f t="shared" si="918"/>
        <v>0,957436754619632-0,252608196429624j</v>
      </c>
      <c r="K6497" s="20" t="str">
        <f t="shared" si="919"/>
        <v>14,860719156894-384,941259505285j</v>
      </c>
      <c r="L6497" s="21">
        <f t="shared" si="920"/>
        <v>14.860719156894</v>
      </c>
      <c r="M6497" s="21">
        <f t="shared" si="921"/>
        <v>-384.94125950528502</v>
      </c>
      <c r="N6497" s="21">
        <f t="shared" si="915"/>
        <v>14.860719156894</v>
      </c>
      <c r="O6497" s="40">
        <f t="shared" si="916"/>
        <v>-0.78547980827908348</v>
      </c>
      <c r="P6497" s="32">
        <f t="shared" si="917"/>
        <v>9986.0991030525747</v>
      </c>
      <c r="R6497">
        <v>77.913499999999999</v>
      </c>
      <c r="S6497">
        <v>0.99026000000000003</v>
      </c>
      <c r="T6497">
        <v>-14.75</v>
      </c>
    </row>
    <row r="6498" spans="5:20" x14ac:dyDescent="0.3">
      <c r="E6498" s="26">
        <v>78.009200000000007</v>
      </c>
      <c r="F6498" s="38">
        <v>0.99023000000000005</v>
      </c>
      <c r="G6498" s="38">
        <v>-14.78</v>
      </c>
      <c r="H6498" s="19">
        <f t="shared" si="913"/>
        <v>0.95746576199454436</v>
      </c>
      <c r="I6498" s="19">
        <f t="shared" si="914"/>
        <v>-0.25261584967734424</v>
      </c>
      <c r="J6498" s="20" t="str">
        <f t="shared" si="918"/>
        <v>0,957465761994544-0,252615849677344j</v>
      </c>
      <c r="K6498" s="20" t="str">
        <f t="shared" si="919"/>
        <v>14,8151348316845-384,944720423987j</v>
      </c>
      <c r="L6498" s="21">
        <f t="shared" si="920"/>
        <v>14.8151348316845</v>
      </c>
      <c r="M6498" s="21">
        <f t="shared" si="921"/>
        <v>-384.94472042398701</v>
      </c>
      <c r="N6498" s="21">
        <f t="shared" si="915"/>
        <v>14.8151348316845</v>
      </c>
      <c r="O6498" s="40">
        <f t="shared" si="916"/>
        <v>-0.78536704738165763</v>
      </c>
      <c r="P6498" s="32">
        <f t="shared" si="917"/>
        <v>10016.913628420145</v>
      </c>
      <c r="R6498">
        <v>77.9255</v>
      </c>
      <c r="S6498">
        <v>0.99023000000000005</v>
      </c>
      <c r="T6498">
        <v>-14.75</v>
      </c>
    </row>
    <row r="6499" spans="5:20" x14ac:dyDescent="0.3">
      <c r="E6499" s="26">
        <v>78.021199999999993</v>
      </c>
      <c r="F6499" s="38">
        <v>0.99023000000000005</v>
      </c>
      <c r="G6499" s="38">
        <v>-14.79</v>
      </c>
      <c r="H6499" s="19">
        <f t="shared" si="913"/>
        <v>0.95742165762853482</v>
      </c>
      <c r="I6499" s="19">
        <f t="shared" si="914"/>
        <v>-0.25278295512915561</v>
      </c>
      <c r="J6499" s="20" t="str">
        <f t="shared" si="918"/>
        <v>0,957421657628535-0,252782955129156j</v>
      </c>
      <c r="K6499" s="20" t="str">
        <f t="shared" si="919"/>
        <v>14,7952477255102-384,682288837931j</v>
      </c>
      <c r="L6499" s="21">
        <f t="shared" si="920"/>
        <v>14.795247725510199</v>
      </c>
      <c r="M6499" s="21">
        <f t="shared" si="921"/>
        <v>-384.68228883793103</v>
      </c>
      <c r="N6499" s="21">
        <f t="shared" si="915"/>
        <v>14.795247725510199</v>
      </c>
      <c r="O6499" s="40">
        <f t="shared" si="916"/>
        <v>-0.78471092201172199</v>
      </c>
      <c r="P6499" s="32">
        <f t="shared" si="917"/>
        <v>10016.686807164502</v>
      </c>
      <c r="R6499">
        <v>77.937399999999997</v>
      </c>
      <c r="S6499">
        <v>0.99023000000000005</v>
      </c>
      <c r="T6499">
        <v>-14.76</v>
      </c>
    </row>
    <row r="6500" spans="5:20" x14ac:dyDescent="0.3">
      <c r="E6500" s="26">
        <v>78.033199999999994</v>
      </c>
      <c r="F6500" s="38">
        <v>0.99024000000000001</v>
      </c>
      <c r="G6500" s="38">
        <v>-14.79</v>
      </c>
      <c r="H6500" s="19">
        <f t="shared" si="913"/>
        <v>0.95743132630811056</v>
      </c>
      <c r="I6500" s="19">
        <f t="shared" si="914"/>
        <v>-0.2527855078992709</v>
      </c>
      <c r="J6500" s="20" t="str">
        <f t="shared" si="918"/>
        <v>0,957431326308111-0,252785507899271j</v>
      </c>
      <c r="K6500" s="20" t="str">
        <f t="shared" si="919"/>
        <v>14,780073324436-384,683437769162j</v>
      </c>
      <c r="L6500" s="21">
        <f t="shared" si="920"/>
        <v>14.780073324436</v>
      </c>
      <c r="M6500" s="21">
        <f t="shared" si="921"/>
        <v>-384.68343776916203</v>
      </c>
      <c r="N6500" s="21">
        <f t="shared" si="915"/>
        <v>14.780073324436</v>
      </c>
      <c r="O6500" s="40">
        <f t="shared" si="916"/>
        <v>-0.78459259195503517</v>
      </c>
      <c r="P6500" s="32">
        <f t="shared" si="917"/>
        <v>10027.000178433263</v>
      </c>
      <c r="R6500">
        <v>77.949399999999997</v>
      </c>
      <c r="S6500">
        <v>0.99021999999999999</v>
      </c>
      <c r="T6500">
        <v>-14.76</v>
      </c>
    </row>
    <row r="6501" spans="5:20" x14ac:dyDescent="0.3">
      <c r="E6501" s="26">
        <v>78.045199999999994</v>
      </c>
      <c r="F6501" s="38">
        <v>0.99024000000000001</v>
      </c>
      <c r="G6501" s="38">
        <v>-14.8</v>
      </c>
      <c r="H6501" s="19">
        <f t="shared" si="913"/>
        <v>0.9573871923316799</v>
      </c>
      <c r="I6501" s="19">
        <f t="shared" si="914"/>
        <v>-0.25295260733833719</v>
      </c>
      <c r="J6501" s="20" t="str">
        <f t="shared" si="918"/>
        <v>0,95738719233168-0,252952607338337j</v>
      </c>
      <c r="K6501" s="20" t="str">
        <f t="shared" si="919"/>
        <v>14,7602467361672-384,421354990087j</v>
      </c>
      <c r="L6501" s="21">
        <f t="shared" si="920"/>
        <v>14.760246736167201</v>
      </c>
      <c r="M6501" s="21">
        <f t="shared" si="921"/>
        <v>-384.42135499008702</v>
      </c>
      <c r="N6501" s="21">
        <f t="shared" si="915"/>
        <v>14.760246736167201</v>
      </c>
      <c r="O6501" s="40">
        <f t="shared" si="916"/>
        <v>-0.78393749874119867</v>
      </c>
      <c r="P6501" s="32">
        <f t="shared" si="917"/>
        <v>10026.772973481995</v>
      </c>
      <c r="R6501">
        <v>77.961399999999998</v>
      </c>
      <c r="S6501">
        <v>0.99023000000000005</v>
      </c>
      <c r="T6501">
        <v>-14.77</v>
      </c>
    </row>
    <row r="6502" spans="5:20" x14ac:dyDescent="0.3">
      <c r="E6502" s="26">
        <v>78.057100000000005</v>
      </c>
      <c r="F6502" s="38">
        <v>0.99026000000000003</v>
      </c>
      <c r="G6502" s="38">
        <v>-14.8</v>
      </c>
      <c r="H6502" s="19">
        <f t="shared" si="913"/>
        <v>0.95740652879945198</v>
      </c>
      <c r="I6502" s="19">
        <f t="shared" si="914"/>
        <v>-0.25295771625349589</v>
      </c>
      <c r="J6502" s="20" t="str">
        <f t="shared" si="918"/>
        <v>0,957406528799452-0,252957716253496j</v>
      </c>
      <c r="K6502" s="20" t="str">
        <f t="shared" si="919"/>
        <v>14,7299385835107-384,423644652452j</v>
      </c>
      <c r="L6502" s="21">
        <f t="shared" si="920"/>
        <v>14.7299385835107</v>
      </c>
      <c r="M6502" s="21">
        <f t="shared" si="921"/>
        <v>-384.42364465245203</v>
      </c>
      <c r="N6502" s="21">
        <f t="shared" si="915"/>
        <v>14.7299385835107</v>
      </c>
      <c r="O6502" s="40">
        <f t="shared" si="916"/>
        <v>-0.78382265402942197</v>
      </c>
      <c r="P6502" s="32">
        <f t="shared" si="917"/>
        <v>10047.462779255869</v>
      </c>
      <c r="R6502">
        <v>77.973299999999995</v>
      </c>
      <c r="S6502">
        <v>0.99026000000000003</v>
      </c>
      <c r="T6502">
        <v>-14.77</v>
      </c>
    </row>
    <row r="6503" spans="5:20" x14ac:dyDescent="0.3">
      <c r="E6503" s="26">
        <v>78.069100000000006</v>
      </c>
      <c r="F6503" s="38">
        <v>0.99024000000000001</v>
      </c>
      <c r="G6503" s="38">
        <v>-14.8</v>
      </c>
      <c r="H6503" s="19">
        <f t="shared" si="913"/>
        <v>0.9573871923316799</v>
      </c>
      <c r="I6503" s="19">
        <f t="shared" si="914"/>
        <v>-0.25295260733833719</v>
      </c>
      <c r="J6503" s="20" t="str">
        <f t="shared" si="918"/>
        <v>0,95738719233168-0,252952607338337j</v>
      </c>
      <c r="K6503" s="20" t="str">
        <f t="shared" si="919"/>
        <v>14,7602467361672-384,421354990087j</v>
      </c>
      <c r="L6503" s="21">
        <f t="shared" si="920"/>
        <v>14.760246736167201</v>
      </c>
      <c r="M6503" s="21">
        <f t="shared" si="921"/>
        <v>-384.42135499008702</v>
      </c>
      <c r="N6503" s="21">
        <f t="shared" si="915"/>
        <v>14.760246736167201</v>
      </c>
      <c r="O6503" s="40">
        <f t="shared" si="916"/>
        <v>-0.78369750486116263</v>
      </c>
      <c r="P6503" s="32">
        <f t="shared" si="917"/>
        <v>10026.772973481995</v>
      </c>
      <c r="R6503">
        <v>77.985299999999995</v>
      </c>
      <c r="S6503">
        <v>0.99023000000000005</v>
      </c>
      <c r="T6503">
        <v>-14.77</v>
      </c>
    </row>
    <row r="6504" spans="5:20" x14ac:dyDescent="0.3">
      <c r="E6504" s="26">
        <v>78.081100000000006</v>
      </c>
      <c r="F6504" s="38">
        <v>0.99028000000000005</v>
      </c>
      <c r="G6504" s="38">
        <v>-14.81</v>
      </c>
      <c r="H6504" s="19">
        <f t="shared" si="913"/>
        <v>0.95738170034317505</v>
      </c>
      <c r="I6504" s="19">
        <f t="shared" si="914"/>
        <v>-0.25312992365188886</v>
      </c>
      <c r="J6504" s="20" t="str">
        <f t="shared" si="918"/>
        <v>0,957381700343175-0,253129923651889j</v>
      </c>
      <c r="K6504" s="20" t="str">
        <f t="shared" si="919"/>
        <v>14,6799250150923-384,164187982998j</v>
      </c>
      <c r="L6504" s="21">
        <f t="shared" si="920"/>
        <v>14.6799250150923</v>
      </c>
      <c r="M6504" s="21">
        <f t="shared" si="921"/>
        <v>-384.16418798299799</v>
      </c>
      <c r="N6504" s="21">
        <f t="shared" si="915"/>
        <v>14.6799250150923</v>
      </c>
      <c r="O6504" s="40">
        <f t="shared" si="916"/>
        <v>-0.78305287036655769</v>
      </c>
      <c r="P6504" s="32">
        <f t="shared" si="917"/>
        <v>10068.009432959334</v>
      </c>
      <c r="R6504">
        <v>77.997299999999996</v>
      </c>
      <c r="S6504">
        <v>0.99019999999999997</v>
      </c>
      <c r="T6504">
        <v>-14.78</v>
      </c>
    </row>
    <row r="6505" spans="5:20" x14ac:dyDescent="0.3">
      <c r="E6505" s="26">
        <v>78.093000000000004</v>
      </c>
      <c r="F6505" s="38">
        <v>0.99024000000000001</v>
      </c>
      <c r="G6505" s="38">
        <v>-14.82</v>
      </c>
      <c r="H6505" s="19">
        <f t="shared" si="913"/>
        <v>0.9572988368891191</v>
      </c>
      <c r="I6505" s="19">
        <f t="shared" si="914"/>
        <v>-0.25328678309524877</v>
      </c>
      <c r="J6505" s="20" t="str">
        <f t="shared" si="918"/>
        <v>0,957298836889119-0,253286783095249j</v>
      </c>
      <c r="K6505" s="20" t="str">
        <f t="shared" si="919"/>
        <v>14,7207136688092-383,898240013612j</v>
      </c>
      <c r="L6505" s="21">
        <f t="shared" si="920"/>
        <v>14.7207136688092</v>
      </c>
      <c r="M6505" s="21">
        <f t="shared" si="921"/>
        <v>-383.898240013612</v>
      </c>
      <c r="N6505" s="21">
        <f t="shared" si="915"/>
        <v>14.7207136688092</v>
      </c>
      <c r="O6505" s="40">
        <f t="shared" si="916"/>
        <v>-0.78239154011813083</v>
      </c>
      <c r="P6505" s="32">
        <f t="shared" si="917"/>
        <v>10026.318113176592</v>
      </c>
      <c r="R6505">
        <v>78.009200000000007</v>
      </c>
      <c r="S6505">
        <v>0.99023000000000005</v>
      </c>
      <c r="T6505">
        <v>-14.78</v>
      </c>
    </row>
    <row r="6506" spans="5:20" x14ac:dyDescent="0.3">
      <c r="E6506" s="26">
        <v>78.105000000000004</v>
      </c>
      <c r="F6506" s="38">
        <v>0.99024999999999996</v>
      </c>
      <c r="G6506" s="38">
        <v>-14.82</v>
      </c>
      <c r="H6506" s="19">
        <f t="shared" si="913"/>
        <v>0.95730850423074221</v>
      </c>
      <c r="I6506" s="19">
        <f t="shared" si="914"/>
        <v>-0.2532893409275227</v>
      </c>
      <c r="J6506" s="20" t="str">
        <f t="shared" si="918"/>
        <v>0,957308504230742-0,253289340927523j</v>
      </c>
      <c r="K6506" s="20" t="str">
        <f t="shared" si="919"/>
        <v>14,7056000535212-383,899380814811j</v>
      </c>
      <c r="L6506" s="21">
        <f t="shared" si="920"/>
        <v>14.7056000535212</v>
      </c>
      <c r="M6506" s="21">
        <f t="shared" si="921"/>
        <v>-383.89938081481102</v>
      </c>
      <c r="N6506" s="21">
        <f t="shared" si="915"/>
        <v>14.7056000535212</v>
      </c>
      <c r="O6506" s="40">
        <f t="shared" si="916"/>
        <v>-0.78227365862102438</v>
      </c>
      <c r="P6506" s="32">
        <f t="shared" si="917"/>
        <v>10036.651937068589</v>
      </c>
      <c r="R6506">
        <v>78.021199999999993</v>
      </c>
      <c r="S6506">
        <v>0.99023000000000005</v>
      </c>
      <c r="T6506">
        <v>-14.79</v>
      </c>
    </row>
    <row r="6507" spans="5:20" x14ac:dyDescent="0.3">
      <c r="E6507" s="26">
        <v>78.117000000000004</v>
      </c>
      <c r="F6507" s="38">
        <v>0.99024999999999996</v>
      </c>
      <c r="G6507" s="38">
        <v>-14.82</v>
      </c>
      <c r="H6507" s="19">
        <f t="shared" si="913"/>
        <v>0.95730850423074221</v>
      </c>
      <c r="I6507" s="19">
        <f t="shared" si="914"/>
        <v>-0.2532893409275227</v>
      </c>
      <c r="J6507" s="20" t="str">
        <f t="shared" si="918"/>
        <v>0,957308504230742-0,253289340927523j</v>
      </c>
      <c r="K6507" s="20" t="str">
        <f t="shared" si="919"/>
        <v>14,7056000535212-383,899380814811j</v>
      </c>
      <c r="L6507" s="21">
        <f t="shared" si="920"/>
        <v>14.7056000535212</v>
      </c>
      <c r="M6507" s="21">
        <f t="shared" si="921"/>
        <v>-383.89938081481102</v>
      </c>
      <c r="N6507" s="21">
        <f t="shared" si="915"/>
        <v>14.7056000535212</v>
      </c>
      <c r="O6507" s="40">
        <f t="shared" si="916"/>
        <v>-0.78215348908169924</v>
      </c>
      <c r="P6507" s="32">
        <f t="shared" si="917"/>
        <v>10036.651937068589</v>
      </c>
      <c r="R6507">
        <v>78.033199999999994</v>
      </c>
      <c r="S6507">
        <v>0.99024000000000001</v>
      </c>
      <c r="T6507">
        <v>-14.79</v>
      </c>
    </row>
    <row r="6508" spans="5:20" x14ac:dyDescent="0.3">
      <c r="E6508" s="26">
        <v>78.128900000000002</v>
      </c>
      <c r="F6508" s="38">
        <v>0.99026999999999998</v>
      </c>
      <c r="G6508" s="38">
        <v>-14.83</v>
      </c>
      <c r="H6508" s="19">
        <f t="shared" si="913"/>
        <v>0.95728361611083035</v>
      </c>
      <c r="I6508" s="19">
        <f t="shared" si="914"/>
        <v>-0.25346153796142767</v>
      </c>
      <c r="J6508" s="20" t="str">
        <f t="shared" si="918"/>
        <v>0,95728361611083-0,253461537961428j</v>
      </c>
      <c r="K6508" s="20" t="str">
        <f t="shared" si="919"/>
        <v>14,6557267098359-383,640618372746j</v>
      </c>
      <c r="L6508" s="21">
        <f t="shared" si="920"/>
        <v>14.6557267098359</v>
      </c>
      <c r="M6508" s="21">
        <f t="shared" si="921"/>
        <v>-383.64061837274602</v>
      </c>
      <c r="N6508" s="21">
        <f t="shared" si="915"/>
        <v>14.6557267098359</v>
      </c>
      <c r="O6508" s="40">
        <f t="shared" si="916"/>
        <v>-0.78150723720484905</v>
      </c>
      <c r="P6508" s="32">
        <f t="shared" si="917"/>
        <v>10057.154947621611</v>
      </c>
      <c r="R6508">
        <v>78.045199999999994</v>
      </c>
      <c r="S6508">
        <v>0.99024000000000001</v>
      </c>
      <c r="T6508">
        <v>-14.8</v>
      </c>
    </row>
    <row r="6509" spans="5:20" x14ac:dyDescent="0.3">
      <c r="E6509" s="26">
        <v>78.140900000000002</v>
      </c>
      <c r="F6509" s="38">
        <v>0.99024999999999996</v>
      </c>
      <c r="G6509" s="38">
        <v>-14.83</v>
      </c>
      <c r="H6509" s="19">
        <f t="shared" si="913"/>
        <v>0.95726428232073046</v>
      </c>
      <c r="I6509" s="19">
        <f t="shared" si="914"/>
        <v>-0.25345641892241888</v>
      </c>
      <c r="J6509" s="20" t="str">
        <f t="shared" si="918"/>
        <v>0,95726428232073-0,253456418922419j</v>
      </c>
      <c r="K6509" s="20" t="str">
        <f t="shared" si="919"/>
        <v>14,6859135333241-383,638344906851j</v>
      </c>
      <c r="L6509" s="21">
        <f t="shared" si="920"/>
        <v>14.685913533324101</v>
      </c>
      <c r="M6509" s="21">
        <f t="shared" si="921"/>
        <v>-383.63834490685099</v>
      </c>
      <c r="N6509" s="21">
        <f t="shared" si="915"/>
        <v>14.685913533324101</v>
      </c>
      <c r="O6509" s="40">
        <f t="shared" si="916"/>
        <v>-0.78138259159439916</v>
      </c>
      <c r="P6509" s="32">
        <f t="shared" si="917"/>
        <v>10036.424047078952</v>
      </c>
      <c r="R6509">
        <v>78.057100000000005</v>
      </c>
      <c r="S6509">
        <v>0.99026000000000003</v>
      </c>
      <c r="T6509">
        <v>-14.8</v>
      </c>
    </row>
    <row r="6510" spans="5:20" x14ac:dyDescent="0.3">
      <c r="E6510" s="26">
        <v>78.152900000000002</v>
      </c>
      <c r="F6510" s="38">
        <v>0.99024999999999996</v>
      </c>
      <c r="G6510" s="38">
        <v>-14.84</v>
      </c>
      <c r="H6510" s="19">
        <f t="shared" si="913"/>
        <v>0.95722003125078126</v>
      </c>
      <c r="I6510" s="19">
        <f t="shared" si="914"/>
        <v>-0.253623489196591</v>
      </c>
      <c r="J6510" s="20" t="str">
        <f t="shared" si="918"/>
        <v>0,957220031250781-0,253623489196591j</v>
      </c>
      <c r="K6510" s="20" t="str">
        <f t="shared" si="919"/>
        <v>14,6662667224389-383,377657323833j</v>
      </c>
      <c r="L6510" s="21">
        <f t="shared" si="920"/>
        <v>14.6662667224389</v>
      </c>
      <c r="M6510" s="21">
        <f t="shared" si="921"/>
        <v>-383.37765732383298</v>
      </c>
      <c r="N6510" s="21">
        <f t="shared" si="915"/>
        <v>14.6662667224389</v>
      </c>
      <c r="O6510" s="40">
        <f t="shared" si="916"/>
        <v>-0.78073173527890571</v>
      </c>
      <c r="P6510" s="32">
        <f t="shared" si="917"/>
        <v>10036.196006819026</v>
      </c>
      <c r="R6510">
        <v>78.069100000000006</v>
      </c>
      <c r="S6510">
        <v>0.99024000000000001</v>
      </c>
      <c r="T6510">
        <v>-14.8</v>
      </c>
    </row>
    <row r="6511" spans="5:20" x14ac:dyDescent="0.3">
      <c r="E6511" s="26">
        <v>78.164900000000003</v>
      </c>
      <c r="F6511" s="38">
        <v>0.99026000000000003</v>
      </c>
      <c r="G6511" s="38">
        <v>-14.84</v>
      </c>
      <c r="H6511" s="19">
        <f t="shared" si="913"/>
        <v>0.9572296976989636</v>
      </c>
      <c r="I6511" s="19">
        <f t="shared" si="914"/>
        <v>-0.25362605040324793</v>
      </c>
      <c r="J6511" s="20" t="str">
        <f t="shared" si="918"/>
        <v>0,957229697698964-0,253626050403248j</v>
      </c>
      <c r="K6511" s="20" t="str">
        <f t="shared" si="919"/>
        <v>14,6511934347522-383,378792352268j</v>
      </c>
      <c r="L6511" s="21">
        <f t="shared" si="920"/>
        <v>14.6511934347522</v>
      </c>
      <c r="M6511" s="21">
        <f t="shared" si="921"/>
        <v>-383.37879235226802</v>
      </c>
      <c r="N6511" s="21">
        <f t="shared" si="915"/>
        <v>14.6511934347522</v>
      </c>
      <c r="O6511" s="40">
        <f t="shared" si="916"/>
        <v>-0.78061418717947284</v>
      </c>
      <c r="P6511" s="32">
        <f t="shared" si="917"/>
        <v>10046.550579654917</v>
      </c>
      <c r="R6511">
        <v>78.081100000000006</v>
      </c>
      <c r="S6511">
        <v>0.99028000000000005</v>
      </c>
      <c r="T6511">
        <v>-14.81</v>
      </c>
    </row>
    <row r="6512" spans="5:20" x14ac:dyDescent="0.3">
      <c r="E6512" s="26">
        <v>78.1768</v>
      </c>
      <c r="F6512" s="38">
        <v>0.99026000000000003</v>
      </c>
      <c r="G6512" s="38">
        <v>-14.84</v>
      </c>
      <c r="H6512" s="19">
        <f t="shared" si="913"/>
        <v>0.9572296976989636</v>
      </c>
      <c r="I6512" s="19">
        <f t="shared" si="914"/>
        <v>-0.25362605040324793</v>
      </c>
      <c r="J6512" s="20" t="str">
        <f t="shared" si="918"/>
        <v>0,957229697698964-0,253626050403248j</v>
      </c>
      <c r="K6512" s="20" t="str">
        <f t="shared" si="919"/>
        <v>14,6511934347522-383,378792352268j</v>
      </c>
      <c r="L6512" s="21">
        <f t="shared" si="920"/>
        <v>14.6511934347522</v>
      </c>
      <c r="M6512" s="21">
        <f t="shared" si="921"/>
        <v>-383.37879235226802</v>
      </c>
      <c r="N6512" s="21">
        <f t="shared" si="915"/>
        <v>14.6511934347522</v>
      </c>
      <c r="O6512" s="40">
        <f t="shared" si="916"/>
        <v>-0.78049536281179044</v>
      </c>
      <c r="P6512" s="32">
        <f t="shared" si="917"/>
        <v>10046.550579654917</v>
      </c>
      <c r="R6512">
        <v>78.093000000000004</v>
      </c>
      <c r="S6512">
        <v>0.99024000000000001</v>
      </c>
      <c r="T6512">
        <v>-14.82</v>
      </c>
    </row>
    <row r="6513" spans="5:20" x14ac:dyDescent="0.3">
      <c r="E6513" s="26">
        <v>78.188800000000001</v>
      </c>
      <c r="F6513" s="38">
        <v>0.99026000000000003</v>
      </c>
      <c r="G6513" s="38">
        <v>-14.85</v>
      </c>
      <c r="H6513" s="19">
        <f t="shared" si="913"/>
        <v>0.95718541702326265</v>
      </c>
      <c r="I6513" s="19">
        <f t="shared" si="914"/>
        <v>-0.25379311463868121</v>
      </c>
      <c r="J6513" s="20" t="str">
        <f t="shared" si="918"/>
        <v>0,957185417023263-0,253793114638681j</v>
      </c>
      <c r="K6513" s="20" t="str">
        <f t="shared" si="919"/>
        <v>14,6316063199495-383,118450107374j</v>
      </c>
      <c r="L6513" s="21">
        <f t="shared" si="920"/>
        <v>14.631606319949499</v>
      </c>
      <c r="M6513" s="21">
        <f t="shared" si="921"/>
        <v>-383.11845010737397</v>
      </c>
      <c r="N6513" s="21">
        <f t="shared" si="915"/>
        <v>14.631606319949499</v>
      </c>
      <c r="O6513" s="40">
        <f t="shared" si="916"/>
        <v>-0.77984564444388771</v>
      </c>
      <c r="P6513" s="32">
        <f t="shared" si="917"/>
        <v>10046.322153689936</v>
      </c>
      <c r="R6513">
        <v>78.105000000000004</v>
      </c>
      <c r="S6513">
        <v>0.99024999999999996</v>
      </c>
      <c r="T6513">
        <v>-14.82</v>
      </c>
    </row>
    <row r="6514" spans="5:20" x14ac:dyDescent="0.3">
      <c r="E6514" s="26">
        <v>78.200800000000001</v>
      </c>
      <c r="F6514" s="38">
        <v>0.99026999999999998</v>
      </c>
      <c r="G6514" s="38">
        <v>-14.85</v>
      </c>
      <c r="H6514" s="19">
        <f t="shared" si="913"/>
        <v>0.9571950830242828</v>
      </c>
      <c r="I6514" s="19">
        <f t="shared" si="914"/>
        <v>-0.25379567753241256</v>
      </c>
      <c r="J6514" s="20" t="str">
        <f t="shared" si="918"/>
        <v>0,957195083024283-0,253795677532413j</v>
      </c>
      <c r="K6514" s="20" t="str">
        <f t="shared" si="919"/>
        <v>14,6165531456288-383,1195816758j</v>
      </c>
      <c r="L6514" s="21">
        <f t="shared" si="920"/>
        <v>14.616553145628799</v>
      </c>
      <c r="M6514" s="21">
        <f t="shared" si="921"/>
        <v>-383.11958167580002</v>
      </c>
      <c r="N6514" s="21">
        <f t="shared" si="915"/>
        <v>14.616553145628799</v>
      </c>
      <c r="O6514" s="40">
        <f t="shared" si="916"/>
        <v>-0.77972827923758703</v>
      </c>
      <c r="P6514" s="32">
        <f t="shared" si="917"/>
        <v>10056.697774417416</v>
      </c>
      <c r="R6514">
        <v>78.117000000000004</v>
      </c>
      <c r="S6514">
        <v>0.99024999999999996</v>
      </c>
      <c r="T6514">
        <v>-14.82</v>
      </c>
    </row>
    <row r="6515" spans="5:20" x14ac:dyDescent="0.3">
      <c r="E6515" s="26">
        <v>78.212699999999998</v>
      </c>
      <c r="F6515" s="38">
        <v>0.99029</v>
      </c>
      <c r="G6515" s="38">
        <v>-14.86</v>
      </c>
      <c r="H6515" s="19">
        <f t="shared" si="913"/>
        <v>0.95717010385071744</v>
      </c>
      <c r="I6515" s="19">
        <f t="shared" si="914"/>
        <v>-0.25396786488531731</v>
      </c>
      <c r="J6515" s="20" t="str">
        <f t="shared" si="918"/>
        <v>0,957170103850717-0,253967864885317j</v>
      </c>
      <c r="K6515" s="20" t="str">
        <f t="shared" si="919"/>
        <v>14,5669593587793-382,861839153927j</v>
      </c>
      <c r="L6515" s="21">
        <f t="shared" si="920"/>
        <v>14.5669593587793</v>
      </c>
      <c r="M6515" s="21">
        <f t="shared" si="921"/>
        <v>-382.86183915392701</v>
      </c>
      <c r="N6515" s="21">
        <f t="shared" si="915"/>
        <v>14.5669593587793</v>
      </c>
      <c r="O6515" s="40">
        <f t="shared" si="916"/>
        <v>-0.7790851642073684</v>
      </c>
      <c r="P6515" s="32">
        <f t="shared" si="917"/>
        <v>10077.28384282313</v>
      </c>
      <c r="R6515">
        <v>78.128900000000002</v>
      </c>
      <c r="S6515">
        <v>0.99026999999999998</v>
      </c>
      <c r="T6515">
        <v>-14.83</v>
      </c>
    </row>
    <row r="6516" spans="5:20" x14ac:dyDescent="0.3">
      <c r="E6516" s="26">
        <v>78.224699999999999</v>
      </c>
      <c r="F6516" s="38">
        <v>0.99029999999999996</v>
      </c>
      <c r="G6516" s="38">
        <v>-14.86</v>
      </c>
      <c r="H6516" s="19">
        <f t="shared" si="913"/>
        <v>0.95717976940428096</v>
      </c>
      <c r="I6516" s="19">
        <f t="shared" si="914"/>
        <v>-0.25397042946604503</v>
      </c>
      <c r="J6516" s="20" t="str">
        <f t="shared" si="918"/>
        <v>0,957179769404281-0,253970429466045j</v>
      </c>
      <c r="K6516" s="20" t="str">
        <f t="shared" si="919"/>
        <v>14,5519262987732-382,862964932257j</v>
      </c>
      <c r="L6516" s="21">
        <f t="shared" si="920"/>
        <v>14.5519262987732</v>
      </c>
      <c r="M6516" s="21">
        <f t="shared" si="921"/>
        <v>-382.862964932257</v>
      </c>
      <c r="N6516" s="21">
        <f t="shared" si="915"/>
        <v>14.5519262987732</v>
      </c>
      <c r="O6516" s="40">
        <f t="shared" si="916"/>
        <v>-0.7789679397401037</v>
      </c>
      <c r="P6516" s="32">
        <f t="shared" si="917"/>
        <v>10087.72347122863</v>
      </c>
      <c r="R6516">
        <v>78.140900000000002</v>
      </c>
      <c r="S6516">
        <v>0.99024999999999996</v>
      </c>
      <c r="T6516">
        <v>-14.83</v>
      </c>
    </row>
    <row r="6517" spans="5:20" x14ac:dyDescent="0.3">
      <c r="E6517" s="26">
        <v>78.236699999999999</v>
      </c>
      <c r="F6517" s="38">
        <v>0.99026999999999998</v>
      </c>
      <c r="G6517" s="38">
        <v>-14.87</v>
      </c>
      <c r="H6517" s="19">
        <f t="shared" si="913"/>
        <v>0.95710643330641776</v>
      </c>
      <c r="I6517" s="19">
        <f t="shared" si="914"/>
        <v>-0.25412978617916393</v>
      </c>
      <c r="J6517" s="20" t="str">
        <f t="shared" si="918"/>
        <v>0,957106433306418-0,254129786179164j</v>
      </c>
      <c r="K6517" s="20" t="str">
        <f t="shared" si="919"/>
        <v>14,5775372445283-382,599932739669j</v>
      </c>
      <c r="L6517" s="21">
        <f t="shared" si="920"/>
        <v>14.577537244528299</v>
      </c>
      <c r="M6517" s="21">
        <f t="shared" si="921"/>
        <v>-382.59993273966899</v>
      </c>
      <c r="N6517" s="21">
        <f t="shared" si="915"/>
        <v>14.577537244528299</v>
      </c>
      <c r="O6517" s="40">
        <f t="shared" si="916"/>
        <v>-0.7783133813433466</v>
      </c>
      <c r="P6517" s="32">
        <f t="shared" si="917"/>
        <v>10056.239998943556</v>
      </c>
      <c r="R6517">
        <v>78.152900000000002</v>
      </c>
      <c r="S6517">
        <v>0.99024999999999996</v>
      </c>
      <c r="T6517">
        <v>-14.84</v>
      </c>
    </row>
    <row r="6518" spans="5:20" x14ac:dyDescent="0.3">
      <c r="E6518" s="26">
        <v>78.248599999999996</v>
      </c>
      <c r="F6518" s="38">
        <v>0.99029</v>
      </c>
      <c r="G6518" s="38">
        <v>-14.87</v>
      </c>
      <c r="H6518" s="19">
        <f t="shared" si="913"/>
        <v>0.95712576351804302</v>
      </c>
      <c r="I6518" s="19">
        <f t="shared" si="914"/>
        <v>-0.25413491871445593</v>
      </c>
      <c r="J6518" s="20" t="str">
        <f t="shared" si="918"/>
        <v>0,957125763518043-0,254134918714456j</v>
      </c>
      <c r="K6518" s="20" t="str">
        <f t="shared" si="919"/>
        <v>14,5475110897641-382,602183269688j</v>
      </c>
      <c r="L6518" s="21">
        <f t="shared" si="920"/>
        <v>14.5475110897641</v>
      </c>
      <c r="M6518" s="21">
        <f t="shared" si="921"/>
        <v>-382.602183269688</v>
      </c>
      <c r="N6518" s="21">
        <f t="shared" si="915"/>
        <v>14.5475110897641</v>
      </c>
      <c r="O6518" s="40">
        <f t="shared" si="916"/>
        <v>-0.77819959341281641</v>
      </c>
      <c r="P6518" s="32">
        <f t="shared" si="917"/>
        <v>10077.054405876099</v>
      </c>
      <c r="R6518">
        <v>78.164900000000003</v>
      </c>
      <c r="S6518">
        <v>0.99026000000000003</v>
      </c>
      <c r="T6518">
        <v>-14.84</v>
      </c>
    </row>
    <row r="6519" spans="5:20" x14ac:dyDescent="0.3">
      <c r="E6519" s="26">
        <v>78.260599999999997</v>
      </c>
      <c r="F6519" s="38">
        <v>0.99024999999999996</v>
      </c>
      <c r="G6519" s="38">
        <v>-14.87</v>
      </c>
      <c r="H6519" s="19">
        <f t="shared" si="913"/>
        <v>0.9570871030947925</v>
      </c>
      <c r="I6519" s="19">
        <f t="shared" si="914"/>
        <v>-0.25412465364387193</v>
      </c>
      <c r="J6519" s="20" t="str">
        <f t="shared" si="918"/>
        <v>0,957087103094793-0,254124653643872j</v>
      </c>
      <c r="K6519" s="20" t="str">
        <f t="shared" si="919"/>
        <v>14,607563480747-382,597677537055j</v>
      </c>
      <c r="L6519" s="21">
        <f t="shared" si="920"/>
        <v>14.607563480747</v>
      </c>
      <c r="M6519" s="21">
        <f t="shared" si="921"/>
        <v>-382.59767753705501</v>
      </c>
      <c r="N6519" s="21">
        <f t="shared" si="915"/>
        <v>14.607563480747</v>
      </c>
      <c r="O6519" s="40">
        <f t="shared" si="916"/>
        <v>-0.77807110596521512</v>
      </c>
      <c r="P6519" s="32">
        <f t="shared" si="917"/>
        <v>10035.510984484583</v>
      </c>
      <c r="R6519">
        <v>78.1768</v>
      </c>
      <c r="S6519">
        <v>0.99026000000000003</v>
      </c>
      <c r="T6519">
        <v>-14.84</v>
      </c>
    </row>
    <row r="6520" spans="5:20" x14ac:dyDescent="0.3">
      <c r="E6520" s="26">
        <v>78.272599999999997</v>
      </c>
      <c r="F6520" s="38">
        <v>0.99023000000000005</v>
      </c>
      <c r="G6520" s="38">
        <v>-14.88</v>
      </c>
      <c r="H6520" s="19">
        <f t="shared" si="913"/>
        <v>0.95702340608304748</v>
      </c>
      <c r="I6520" s="19">
        <f t="shared" si="914"/>
        <v>-0.25428655707528586</v>
      </c>
      <c r="J6520" s="20" t="str">
        <f t="shared" si="918"/>
        <v>0,957023406083047-0,254286557075286j</v>
      </c>
      <c r="K6520" s="20" t="str">
        <f t="shared" si="919"/>
        <v>14,6180608154334-382,33612094504j</v>
      </c>
      <c r="L6520" s="21">
        <f t="shared" si="920"/>
        <v>14.618060815433401</v>
      </c>
      <c r="M6520" s="21">
        <f t="shared" si="921"/>
        <v>-382.33612094504002</v>
      </c>
      <c r="N6520" s="21">
        <f t="shared" si="915"/>
        <v>14.618060815433401</v>
      </c>
      <c r="O6520" s="40">
        <f t="shared" si="916"/>
        <v>-0.77741998567805159</v>
      </c>
      <c r="P6520" s="32">
        <f t="shared" si="917"/>
        <v>10014.638667171504</v>
      </c>
      <c r="R6520">
        <v>78.188800000000001</v>
      </c>
      <c r="S6520">
        <v>0.99026000000000003</v>
      </c>
      <c r="T6520">
        <v>-14.85</v>
      </c>
    </row>
    <row r="6521" spans="5:20" x14ac:dyDescent="0.3">
      <c r="E6521" s="26">
        <v>78.284599999999998</v>
      </c>
      <c r="F6521" s="38">
        <v>0.99026000000000003</v>
      </c>
      <c r="G6521" s="38">
        <v>-14.88</v>
      </c>
      <c r="H6521" s="19">
        <f t="shared" si="913"/>
        <v>0.95705240005634906</v>
      </c>
      <c r="I6521" s="19">
        <f t="shared" si="914"/>
        <v>-0.25429426093874408</v>
      </c>
      <c r="J6521" s="20" t="str">
        <f t="shared" si="918"/>
        <v>0,957052400056349-0,254294260938744j</v>
      </c>
      <c r="K6521" s="20" t="str">
        <f t="shared" si="919"/>
        <v>14,5730812885592-382,339502192347j</v>
      </c>
      <c r="L6521" s="21">
        <f t="shared" si="920"/>
        <v>14.5730812885592</v>
      </c>
      <c r="M6521" s="21">
        <f t="shared" si="921"/>
        <v>-382.33950219234703</v>
      </c>
      <c r="N6521" s="21">
        <f t="shared" si="915"/>
        <v>14.5730812885592</v>
      </c>
      <c r="O6521" s="40">
        <f t="shared" si="916"/>
        <v>-0.77730769159204482</v>
      </c>
      <c r="P6521" s="32">
        <f t="shared" si="917"/>
        <v>10045.635973352106</v>
      </c>
      <c r="R6521">
        <v>78.200800000000001</v>
      </c>
      <c r="S6521">
        <v>0.99026999999999998</v>
      </c>
      <c r="T6521">
        <v>-14.85</v>
      </c>
    </row>
    <row r="6522" spans="5:20" x14ac:dyDescent="0.3">
      <c r="E6522" s="26">
        <v>78.296499999999995</v>
      </c>
      <c r="F6522" s="38">
        <v>0.99028000000000005</v>
      </c>
      <c r="G6522" s="38">
        <v>-14.89</v>
      </c>
      <c r="H6522" s="19">
        <f t="shared" si="913"/>
        <v>0.95702733117746464</v>
      </c>
      <c r="I6522" s="19">
        <f t="shared" si="914"/>
        <v>-0.25446643350221976</v>
      </c>
      <c r="J6522" s="20" t="str">
        <f t="shared" si="918"/>
        <v>0,957027331177465-0,25446643350222j</v>
      </c>
      <c r="K6522" s="20" t="str">
        <f t="shared" si="919"/>
        <v>14,5237049805867-382,082787330842j</v>
      </c>
      <c r="L6522" s="21">
        <f t="shared" si="920"/>
        <v>14.5237049805867</v>
      </c>
      <c r="M6522" s="21">
        <f t="shared" si="921"/>
        <v>-382.082787330842</v>
      </c>
      <c r="N6522" s="21">
        <f t="shared" si="915"/>
        <v>14.5237049805867</v>
      </c>
      <c r="O6522" s="40">
        <f t="shared" si="916"/>
        <v>-0.77666772172489085</v>
      </c>
      <c r="P6522" s="32">
        <f t="shared" si="917"/>
        <v>10066.177643809644</v>
      </c>
      <c r="R6522">
        <v>78.212699999999998</v>
      </c>
      <c r="S6522">
        <v>0.99029</v>
      </c>
      <c r="T6522">
        <v>-14.86</v>
      </c>
    </row>
    <row r="6523" spans="5:20" x14ac:dyDescent="0.3">
      <c r="E6523" s="26">
        <v>78.308499999999995</v>
      </c>
      <c r="F6523" s="38">
        <v>0.99026999999999998</v>
      </c>
      <c r="G6523" s="38">
        <v>-14.89</v>
      </c>
      <c r="H6523" s="19">
        <f t="shared" si="913"/>
        <v>0.95701766696803714</v>
      </c>
      <c r="I6523" s="19">
        <f t="shared" si="914"/>
        <v>-0.25446386386097181</v>
      </c>
      <c r="J6523" s="20" t="str">
        <f t="shared" si="918"/>
        <v>0,957017666968037-0,254463863860972j</v>
      </c>
      <c r="K6523" s="20" t="str">
        <f t="shared" si="919"/>
        <v>14,5386781620232-382,08166600393j</v>
      </c>
      <c r="L6523" s="21">
        <f t="shared" si="920"/>
        <v>14.538678162023199</v>
      </c>
      <c r="M6523" s="21">
        <f t="shared" si="921"/>
        <v>-382.08166600393002</v>
      </c>
      <c r="N6523" s="21">
        <f t="shared" si="915"/>
        <v>14.538678162023199</v>
      </c>
      <c r="O6523" s="40">
        <f t="shared" si="916"/>
        <v>-0.77654642611353875</v>
      </c>
      <c r="P6523" s="32">
        <f t="shared" si="917"/>
        <v>10055.781621256599</v>
      </c>
      <c r="R6523">
        <v>78.224699999999999</v>
      </c>
      <c r="S6523">
        <v>0.99029999999999996</v>
      </c>
      <c r="T6523">
        <v>-14.86</v>
      </c>
    </row>
    <row r="6524" spans="5:20" x14ac:dyDescent="0.3">
      <c r="E6524" s="26">
        <v>78.320499999999996</v>
      </c>
      <c r="F6524" s="38">
        <v>0.99029</v>
      </c>
      <c r="G6524" s="38">
        <v>-14.89</v>
      </c>
      <c r="H6524" s="19">
        <f t="shared" si="913"/>
        <v>0.95703699538689202</v>
      </c>
      <c r="I6524" s="19">
        <f t="shared" si="914"/>
        <v>-0.25446900314346771</v>
      </c>
      <c r="J6524" s="20" t="str">
        <f t="shared" si="918"/>
        <v>0,957036995386892-0,254469003143468j</v>
      </c>
      <c r="K6524" s="20" t="str">
        <f t="shared" si="919"/>
        <v>14,5087318199486-382,083907494293j</v>
      </c>
      <c r="L6524" s="21">
        <f t="shared" si="920"/>
        <v>14.508731819948601</v>
      </c>
      <c r="M6524" s="21">
        <f t="shared" si="921"/>
        <v>-382.08390749429299</v>
      </c>
      <c r="N6524" s="21">
        <f t="shared" si="915"/>
        <v>14.508731819948601</v>
      </c>
      <c r="O6524" s="40">
        <f t="shared" si="916"/>
        <v>-0.77643200124594713</v>
      </c>
      <c r="P6524" s="32">
        <f t="shared" si="917"/>
        <v>10076.595079393273</v>
      </c>
      <c r="R6524">
        <v>78.236699999999999</v>
      </c>
      <c r="S6524">
        <v>0.99026999999999998</v>
      </c>
      <c r="T6524">
        <v>-14.87</v>
      </c>
    </row>
    <row r="6525" spans="5:20" x14ac:dyDescent="0.3">
      <c r="E6525" s="26">
        <v>78.332400000000007</v>
      </c>
      <c r="F6525" s="38">
        <v>0.99026000000000003</v>
      </c>
      <c r="G6525" s="38">
        <v>-14.9</v>
      </c>
      <c r="H6525" s="19">
        <f t="shared" si="913"/>
        <v>0.95696357630873963</v>
      </c>
      <c r="I6525" s="19">
        <f t="shared" si="914"/>
        <v>-0.2546283197493695</v>
      </c>
      <c r="J6525" s="20" t="str">
        <f t="shared" si="918"/>
        <v>0,95696357630874-0,25462831974937j</v>
      </c>
      <c r="K6525" s="20" t="str">
        <f t="shared" si="919"/>
        <v>14,5342604744216-381,821928995631j</v>
      </c>
      <c r="L6525" s="21">
        <f t="shared" si="920"/>
        <v>14.5342604744216</v>
      </c>
      <c r="M6525" s="21">
        <f t="shared" si="921"/>
        <v>-381.82192899563103</v>
      </c>
      <c r="N6525" s="21">
        <f t="shared" si="915"/>
        <v>14.5342604744216</v>
      </c>
      <c r="O6525" s="40">
        <f t="shared" si="916"/>
        <v>-0.77578176310871816</v>
      </c>
      <c r="P6525" s="32">
        <f t="shared" si="917"/>
        <v>10045.177767828131</v>
      </c>
      <c r="R6525">
        <v>78.248599999999996</v>
      </c>
      <c r="S6525">
        <v>0.99029</v>
      </c>
      <c r="T6525">
        <v>-14.87</v>
      </c>
    </row>
    <row r="6526" spans="5:20" x14ac:dyDescent="0.3">
      <c r="E6526" s="26">
        <v>78.344399999999993</v>
      </c>
      <c r="F6526" s="38">
        <v>0.99028000000000005</v>
      </c>
      <c r="G6526" s="38">
        <v>-14.9</v>
      </c>
      <c r="H6526" s="19">
        <f t="shared" si="913"/>
        <v>0.95698290383032603</v>
      </c>
      <c r="I6526" s="19">
        <f t="shared" si="914"/>
        <v>-0.2546334624052326</v>
      </c>
      <c r="J6526" s="20" t="str">
        <f t="shared" si="918"/>
        <v>0,956982903830326-0,254633462405233j</v>
      </c>
      <c r="K6526" s="20" t="str">
        <f t="shared" si="919"/>
        <v>14,5043538771464-381,824168306585j</v>
      </c>
      <c r="L6526" s="21">
        <f t="shared" si="920"/>
        <v>14.5043538771464</v>
      </c>
      <c r="M6526" s="21">
        <f t="shared" si="921"/>
        <v>-381.82416830658502</v>
      </c>
      <c r="N6526" s="21">
        <f t="shared" si="915"/>
        <v>14.5043538771464</v>
      </c>
      <c r="O6526" s="40">
        <f t="shared" si="916"/>
        <v>-0.77566748584384859</v>
      </c>
      <c r="P6526" s="32">
        <f t="shared" si="917"/>
        <v>10065.947991964809</v>
      </c>
      <c r="R6526">
        <v>78.260599999999997</v>
      </c>
      <c r="S6526">
        <v>0.99024999999999996</v>
      </c>
      <c r="T6526">
        <v>-14.87</v>
      </c>
    </row>
    <row r="6527" spans="5:20" x14ac:dyDescent="0.3">
      <c r="E6527" s="26">
        <v>78.356399999999994</v>
      </c>
      <c r="F6527" s="38">
        <v>0.99029</v>
      </c>
      <c r="G6527" s="38">
        <v>-14.91</v>
      </c>
      <c r="H6527" s="19">
        <f t="shared" si="913"/>
        <v>0.95694811064368601</v>
      </c>
      <c r="I6527" s="19">
        <f t="shared" si="914"/>
        <v>-0.25480305656620333</v>
      </c>
      <c r="J6527" s="20" t="str">
        <f t="shared" si="918"/>
        <v>0,956948110643686-0,254803056566203j</v>
      </c>
      <c r="K6527" s="20" t="str">
        <f t="shared" si="919"/>
        <v>14,4701082107055-381,567008436818j</v>
      </c>
      <c r="L6527" s="21">
        <f t="shared" si="920"/>
        <v>14.470108210705501</v>
      </c>
      <c r="M6527" s="21">
        <f t="shared" si="921"/>
        <v>-381.56700843681801</v>
      </c>
      <c r="N6527" s="21">
        <f t="shared" si="915"/>
        <v>14.470108210705501</v>
      </c>
      <c r="O6527" s="40">
        <f t="shared" si="916"/>
        <v>-0.77502636049520557</v>
      </c>
      <c r="P6527" s="32">
        <f t="shared" si="917"/>
        <v>10076.135149506497</v>
      </c>
      <c r="R6527">
        <v>78.272599999999997</v>
      </c>
      <c r="S6527">
        <v>0.99023000000000005</v>
      </c>
      <c r="T6527">
        <v>-14.88</v>
      </c>
    </row>
    <row r="6528" spans="5:20" x14ac:dyDescent="0.3">
      <c r="E6528" s="26">
        <v>78.368300000000005</v>
      </c>
      <c r="F6528" s="38">
        <v>0.99026999999999998</v>
      </c>
      <c r="G6528" s="38">
        <v>-14.91</v>
      </c>
      <c r="H6528" s="19">
        <f t="shared" si="913"/>
        <v>0.95692878401995662</v>
      </c>
      <c r="I6528" s="19">
        <f t="shared" si="914"/>
        <v>-0.25479791053712975</v>
      </c>
      <c r="J6528" s="20" t="str">
        <f t="shared" si="918"/>
        <v>0,956928784019957-0,25479791053713j</v>
      </c>
      <c r="K6528" s="20" t="str">
        <f t="shared" si="919"/>
        <v>14,4999750592468-381,564775937785j</v>
      </c>
      <c r="L6528" s="21">
        <f t="shared" si="920"/>
        <v>14.4999750592468</v>
      </c>
      <c r="M6528" s="21">
        <f t="shared" si="921"/>
        <v>-381.56477593778499</v>
      </c>
      <c r="N6528" s="21">
        <f t="shared" si="915"/>
        <v>14.4999750592468</v>
      </c>
      <c r="O6528" s="40">
        <f t="shared" si="916"/>
        <v>-0.77490414109084871</v>
      </c>
      <c r="P6528" s="32">
        <f t="shared" si="917"/>
        <v>10055.322641413182</v>
      </c>
      <c r="R6528">
        <v>78.284599999999998</v>
      </c>
      <c r="S6528">
        <v>0.99026000000000003</v>
      </c>
      <c r="T6528">
        <v>-14.88</v>
      </c>
    </row>
    <row r="6529" spans="5:20" x14ac:dyDescent="0.3">
      <c r="E6529" s="26">
        <v>78.380300000000005</v>
      </c>
      <c r="F6529" s="38">
        <v>0.99023000000000005</v>
      </c>
      <c r="G6529" s="38">
        <v>-14.92</v>
      </c>
      <c r="H6529" s="19">
        <f t="shared" si="913"/>
        <v>0.95684564737009603</v>
      </c>
      <c r="I6529" s="19">
        <f t="shared" si="914"/>
        <v>-0.25495462343111541</v>
      </c>
      <c r="J6529" s="20" t="str">
        <f t="shared" si="918"/>
        <v>0,956845647370096-0,254954623431115j</v>
      </c>
      <c r="K6529" s="20" t="str">
        <f t="shared" si="919"/>
        <v>14,5403364337043-381,302375514494j</v>
      </c>
      <c r="L6529" s="21">
        <f t="shared" si="920"/>
        <v>14.540336433704301</v>
      </c>
      <c r="M6529" s="21">
        <f t="shared" si="921"/>
        <v>-381.30237551449397</v>
      </c>
      <c r="N6529" s="21">
        <f t="shared" si="915"/>
        <v>14.540336433704301</v>
      </c>
      <c r="O6529" s="40">
        <f t="shared" si="916"/>
        <v>-0.77425268691002447</v>
      </c>
      <c r="P6529" s="32">
        <f t="shared" si="917"/>
        <v>10013.724484331458</v>
      </c>
      <c r="R6529">
        <v>78.296499999999995</v>
      </c>
      <c r="S6529">
        <v>0.99028000000000005</v>
      </c>
      <c r="T6529">
        <v>-14.89</v>
      </c>
    </row>
    <row r="6530" spans="5:20" x14ac:dyDescent="0.3">
      <c r="E6530" s="26">
        <v>78.392300000000006</v>
      </c>
      <c r="F6530" s="38">
        <v>0.99026000000000003</v>
      </c>
      <c r="G6530" s="38">
        <v>-14.92</v>
      </c>
      <c r="H6530" s="19">
        <f t="shared" si="913"/>
        <v>0.95687463595802114</v>
      </c>
      <c r="I6530" s="19">
        <f t="shared" si="914"/>
        <v>-0.25496234753430652</v>
      </c>
      <c r="J6530" s="20" t="str">
        <f t="shared" si="918"/>
        <v>0,956874635958021-0,254962347534307j</v>
      </c>
      <c r="K6530" s="20" t="str">
        <f t="shared" si="919"/>
        <v>14,4955953818346-381,305729690039j</v>
      </c>
      <c r="L6530" s="21">
        <f t="shared" si="920"/>
        <v>14.495595381834599</v>
      </c>
      <c r="M6530" s="21">
        <f t="shared" si="921"/>
        <v>-381.30572969003902</v>
      </c>
      <c r="N6530" s="21">
        <f t="shared" si="915"/>
        <v>14.495595381834599</v>
      </c>
      <c r="O6530" s="40">
        <f t="shared" si="916"/>
        <v>-0.77414097697646045</v>
      </c>
      <c r="P6530" s="32">
        <f t="shared" si="917"/>
        <v>10044.718960795033</v>
      </c>
      <c r="R6530">
        <v>78.308499999999995</v>
      </c>
      <c r="S6530">
        <v>0.99026999999999998</v>
      </c>
      <c r="T6530">
        <v>-14.89</v>
      </c>
    </row>
    <row r="6531" spans="5:20" x14ac:dyDescent="0.3">
      <c r="E6531" s="26">
        <v>78.404300000000006</v>
      </c>
      <c r="F6531" s="38">
        <v>0.99026999999999998</v>
      </c>
      <c r="G6531" s="38">
        <v>-14.92</v>
      </c>
      <c r="H6531" s="19">
        <f t="shared" si="913"/>
        <v>0.95688429882066284</v>
      </c>
      <c r="I6531" s="19">
        <f t="shared" si="914"/>
        <v>-0.25496492223537021</v>
      </c>
      <c r="J6531" s="20" t="str">
        <f t="shared" si="918"/>
        <v>0,956884298820663-0,25496492223537j</v>
      </c>
      <c r="K6531" s="20" t="str">
        <f t="shared" si="919"/>
        <v>14,4806817396448-381,306845435488j</v>
      </c>
      <c r="L6531" s="21">
        <f t="shared" si="920"/>
        <v>14.480681739644799</v>
      </c>
      <c r="M6531" s="21">
        <f t="shared" si="921"/>
        <v>-381.30684543548801</v>
      </c>
      <c r="N6531" s="21">
        <f t="shared" si="915"/>
        <v>14.480681739644799</v>
      </c>
      <c r="O6531" s="40">
        <f t="shared" si="916"/>
        <v>-0.77402475739003118</v>
      </c>
      <c r="P6531" s="32">
        <f t="shared" si="917"/>
        <v>10055.092925699477</v>
      </c>
      <c r="R6531">
        <v>78.320499999999996</v>
      </c>
      <c r="S6531">
        <v>0.99029</v>
      </c>
      <c r="T6531">
        <v>-14.89</v>
      </c>
    </row>
    <row r="6532" spans="5:20" x14ac:dyDescent="0.3">
      <c r="E6532" s="26">
        <v>78.416200000000003</v>
      </c>
      <c r="F6532" s="38">
        <v>0.99026999999999998</v>
      </c>
      <c r="G6532" s="38">
        <v>-14.93</v>
      </c>
      <c r="H6532" s="19">
        <f t="shared" si="913"/>
        <v>0.95683978447300644</v>
      </c>
      <c r="I6532" s="19">
        <f t="shared" si="914"/>
        <v>-0.25513192616693509</v>
      </c>
      <c r="J6532" s="20" t="str">
        <f t="shared" si="918"/>
        <v>0,956839784473006-0,255131926166935j</v>
      </c>
      <c r="K6532" s="20" t="str">
        <f t="shared" si="919"/>
        <v>14,4614271029356-381,049257039864j</v>
      </c>
      <c r="L6532" s="21">
        <f t="shared" si="920"/>
        <v>14.4614271029356</v>
      </c>
      <c r="M6532" s="21">
        <f t="shared" si="921"/>
        <v>-381.04925703986402</v>
      </c>
      <c r="N6532" s="21">
        <f t="shared" si="915"/>
        <v>14.4614271029356</v>
      </c>
      <c r="O6532" s="40">
        <f t="shared" si="916"/>
        <v>-0.77338448967673201</v>
      </c>
      <c r="P6532" s="32">
        <f t="shared" si="917"/>
        <v>10054.863059467265</v>
      </c>
      <c r="R6532">
        <v>78.332400000000007</v>
      </c>
      <c r="S6532">
        <v>0.99026000000000003</v>
      </c>
      <c r="T6532">
        <v>-14.9</v>
      </c>
    </row>
    <row r="6533" spans="5:20" x14ac:dyDescent="0.3">
      <c r="E6533" s="26">
        <v>78.428200000000004</v>
      </c>
      <c r="F6533" s="38">
        <v>0.99029999999999996</v>
      </c>
      <c r="G6533" s="38">
        <v>-14.93</v>
      </c>
      <c r="H6533" s="19">
        <f t="shared" si="913"/>
        <v>0.95686877171237972</v>
      </c>
      <c r="I6533" s="19">
        <f t="shared" si="914"/>
        <v>-0.25513965532947158</v>
      </c>
      <c r="J6533" s="20" t="str">
        <f t="shared" si="918"/>
        <v>0,95686877171238-0,255139655329472j</v>
      </c>
      <c r="K6533" s="20" t="str">
        <f t="shared" si="919"/>
        <v>14,4167456264375-381,05259064215j</v>
      </c>
      <c r="L6533" s="21">
        <f t="shared" si="920"/>
        <v>14.4167456264375</v>
      </c>
      <c r="M6533" s="21">
        <f t="shared" si="921"/>
        <v>-381.05259064214999</v>
      </c>
      <c r="N6533" s="21">
        <f t="shared" si="915"/>
        <v>14.4167456264375</v>
      </c>
      <c r="O6533" s="40">
        <f t="shared" si="916"/>
        <v>-0.77327292196774466</v>
      </c>
      <c r="P6533" s="32">
        <f t="shared" si="917"/>
        <v>10086.112577508455</v>
      </c>
      <c r="R6533">
        <v>78.344399999999993</v>
      </c>
      <c r="S6533">
        <v>0.99028000000000005</v>
      </c>
      <c r="T6533">
        <v>-14.9</v>
      </c>
    </row>
    <row r="6534" spans="5:20" x14ac:dyDescent="0.3">
      <c r="E6534" s="26">
        <v>78.440200000000004</v>
      </c>
      <c r="F6534" s="38">
        <v>0.99023000000000005</v>
      </c>
      <c r="G6534" s="38">
        <v>-14.94</v>
      </c>
      <c r="H6534" s="19">
        <f t="shared" si="913"/>
        <v>0.95675659312509254</v>
      </c>
      <c r="I6534" s="19">
        <f t="shared" si="914"/>
        <v>-0.25528861003120851</v>
      </c>
      <c r="J6534" s="20" t="str">
        <f t="shared" si="918"/>
        <v>0,956756593125093-0,255288610031209j</v>
      </c>
      <c r="K6534" s="20" t="str">
        <f t="shared" si="919"/>
        <v>14,5017077074406-380,78755804106j</v>
      </c>
      <c r="L6534" s="21">
        <f t="shared" si="920"/>
        <v>14.5017077074406</v>
      </c>
      <c r="M6534" s="21">
        <f t="shared" si="921"/>
        <v>-380.78755804105998</v>
      </c>
      <c r="N6534" s="21">
        <f t="shared" si="915"/>
        <v>14.5017077074406</v>
      </c>
      <c r="O6534" s="40">
        <f t="shared" si="916"/>
        <v>-0.77261687412993207</v>
      </c>
      <c r="P6534" s="32">
        <f t="shared" si="917"/>
        <v>10013.26649349035</v>
      </c>
      <c r="R6534">
        <v>78.356399999999994</v>
      </c>
      <c r="S6534">
        <v>0.99029</v>
      </c>
      <c r="T6534">
        <v>-14.91</v>
      </c>
    </row>
    <row r="6535" spans="5:20" x14ac:dyDescent="0.3">
      <c r="E6535" s="26">
        <v>78.452100000000002</v>
      </c>
      <c r="F6535" s="38">
        <v>0.99024999999999996</v>
      </c>
      <c r="G6535" s="38">
        <v>-14.94</v>
      </c>
      <c r="H6535" s="19">
        <f t="shared" ref="H6535:H6598" si="922">F6535*COS(G6535*PI()/180)</f>
        <v>0.95677591705171805</v>
      </c>
      <c r="I6535" s="19">
        <f t="shared" ref="I6535:I6598" si="923">F6535*SIN(G6535*PI()/180)</f>
        <v>-0.25529376617897276</v>
      </c>
      <c r="J6535" s="20" t="str">
        <f t="shared" si="918"/>
        <v>0,956775917051718-0,255293766178973j</v>
      </c>
      <c r="K6535" s="20" t="str">
        <f t="shared" si="919"/>
        <v>14,4719593343705-380,789786358284j</v>
      </c>
      <c r="L6535" s="21">
        <f t="shared" si="920"/>
        <v>14.471959334370499</v>
      </c>
      <c r="M6535" s="21">
        <f t="shared" si="921"/>
        <v>-380.789786358284</v>
      </c>
      <c r="N6535" s="21">
        <f t="shared" ref="N6535:N6598" si="924">L6535</f>
        <v>14.471959334370499</v>
      </c>
      <c r="O6535" s="40">
        <f t="shared" ref="O6535:O6598" si="925">M6535/(2*PI()*E6535)</f>
        <v>-0.77250420036975009</v>
      </c>
      <c r="P6535" s="32">
        <f t="shared" ref="P6535:P6598" si="926">1/(IMREAL(IMDIV(1,K6535)))</f>
        <v>10033.9073408597</v>
      </c>
      <c r="R6535">
        <v>78.368300000000005</v>
      </c>
      <c r="S6535">
        <v>0.99026999999999998</v>
      </c>
      <c r="T6535">
        <v>-14.91</v>
      </c>
    </row>
    <row r="6536" spans="5:20" x14ac:dyDescent="0.3">
      <c r="E6536" s="26">
        <v>78.464100000000002</v>
      </c>
      <c r="F6536" s="38">
        <v>0.99024999999999996</v>
      </c>
      <c r="G6536" s="38">
        <v>-14.95</v>
      </c>
      <c r="H6536" s="19">
        <f t="shared" si="922"/>
        <v>0.9567313453116173</v>
      </c>
      <c r="I6536" s="19">
        <f t="shared" si="923"/>
        <v>-0.25546075118934192</v>
      </c>
      <c r="J6536" s="20" t="str">
        <f t="shared" si="918"/>
        <v>0,956731345311617-0,255460751189342j</v>
      </c>
      <c r="K6536" s="20" t="str">
        <f t="shared" si="919"/>
        <v>14,4527423637156-380,532884579574j</v>
      </c>
      <c r="L6536" s="21">
        <f t="shared" si="920"/>
        <v>14.452742363715601</v>
      </c>
      <c r="M6536" s="21">
        <f t="shared" si="921"/>
        <v>-380.53288457957399</v>
      </c>
      <c r="N6536" s="21">
        <f t="shared" si="924"/>
        <v>14.452742363715601</v>
      </c>
      <c r="O6536" s="40">
        <f t="shared" si="925"/>
        <v>-0.77186496231852375</v>
      </c>
      <c r="P6536" s="32">
        <f t="shared" si="926"/>
        <v>10033.677648080771</v>
      </c>
      <c r="R6536">
        <v>78.380300000000005</v>
      </c>
      <c r="S6536">
        <v>0.99023000000000005</v>
      </c>
      <c r="T6536">
        <v>-14.92</v>
      </c>
    </row>
    <row r="6537" spans="5:20" x14ac:dyDescent="0.3">
      <c r="E6537" s="26">
        <v>78.476100000000002</v>
      </c>
      <c r="F6537" s="38">
        <v>0.99026999999999998</v>
      </c>
      <c r="G6537" s="38">
        <v>-14.95</v>
      </c>
      <c r="H6537" s="19">
        <f t="shared" si="922"/>
        <v>0.95675066833803113</v>
      </c>
      <c r="I6537" s="19">
        <f t="shared" si="923"/>
        <v>-0.2554659107096891</v>
      </c>
      <c r="J6537" s="20" t="str">
        <f t="shared" si="918"/>
        <v>0,956750668338031-0,255465910709689j</v>
      </c>
      <c r="K6537" s="20" t="str">
        <f t="shared" si="919"/>
        <v>14,4230334653732-380,53510383802j</v>
      </c>
      <c r="L6537" s="21">
        <f t="shared" si="920"/>
        <v>14.4230334653732</v>
      </c>
      <c r="M6537" s="21">
        <f t="shared" si="921"/>
        <v>-380.53510383802001</v>
      </c>
      <c r="N6537" s="21">
        <f t="shared" si="924"/>
        <v>14.4230334653732</v>
      </c>
      <c r="O6537" s="40">
        <f t="shared" si="925"/>
        <v>-0.77175143509690913</v>
      </c>
      <c r="P6537" s="32">
        <f t="shared" si="926"/>
        <v>10054.402875477457</v>
      </c>
      <c r="R6537">
        <v>78.392300000000006</v>
      </c>
      <c r="S6537">
        <v>0.99026000000000003</v>
      </c>
      <c r="T6537">
        <v>-14.92</v>
      </c>
    </row>
    <row r="6538" spans="5:20" x14ac:dyDescent="0.3">
      <c r="E6538" s="26">
        <v>78.488</v>
      </c>
      <c r="F6538" s="38">
        <v>0.99024999999999996</v>
      </c>
      <c r="G6538" s="38">
        <v>-14.96</v>
      </c>
      <c r="H6538" s="19">
        <f t="shared" si="922"/>
        <v>0.95668674442781332</v>
      </c>
      <c r="I6538" s="19">
        <f t="shared" si="923"/>
        <v>-0.25562772841793169</v>
      </c>
      <c r="J6538" s="20" t="str">
        <f t="shared" si="918"/>
        <v>0,956686744427813-0,255627728417932j</v>
      </c>
      <c r="K6538" s="20" t="str">
        <f t="shared" si="919"/>
        <v>14,4335638456334-380,276322851789j</v>
      </c>
      <c r="L6538" s="21">
        <f t="shared" si="920"/>
        <v>14.433563845633399</v>
      </c>
      <c r="M6538" s="21">
        <f t="shared" si="921"/>
        <v>-380.27632285178902</v>
      </c>
      <c r="N6538" s="21">
        <f t="shared" si="924"/>
        <v>14.433563845633399</v>
      </c>
      <c r="O6538" s="40">
        <f t="shared" si="925"/>
        <v>-0.77110967947548292</v>
      </c>
      <c r="P6538" s="32">
        <f t="shared" si="926"/>
        <v>10033.44780511544</v>
      </c>
      <c r="R6538">
        <v>78.404300000000006</v>
      </c>
      <c r="S6538">
        <v>0.99026999999999998</v>
      </c>
      <c r="T6538">
        <v>-14.92</v>
      </c>
    </row>
    <row r="6539" spans="5:20" x14ac:dyDescent="0.3">
      <c r="E6539" s="26">
        <v>78.5</v>
      </c>
      <c r="F6539" s="38">
        <v>0.99026999999999998</v>
      </c>
      <c r="G6539" s="38">
        <v>-14.96</v>
      </c>
      <c r="H6539" s="19">
        <f t="shared" si="922"/>
        <v>0.9567060665534266</v>
      </c>
      <c r="I6539" s="19">
        <f t="shared" si="923"/>
        <v>-0.2556328913107046</v>
      </c>
      <c r="J6539" s="20" t="str">
        <f t="shared" si="918"/>
        <v>0,956706066553427-0,255632891310705j</v>
      </c>
      <c r="K6539" s="20" t="str">
        <f t="shared" si="919"/>
        <v>14,403894258971-380,278537671029j</v>
      </c>
      <c r="L6539" s="21">
        <f t="shared" si="920"/>
        <v>14.403894258971</v>
      </c>
      <c r="M6539" s="21">
        <f t="shared" si="921"/>
        <v>-380.27853767102903</v>
      </c>
      <c r="N6539" s="21">
        <f t="shared" si="924"/>
        <v>14.403894258971</v>
      </c>
      <c r="O6539" s="40">
        <f t="shared" si="925"/>
        <v>-0.77099629327518227</v>
      </c>
      <c r="P6539" s="32">
        <f t="shared" si="926"/>
        <v>10054.1725577334</v>
      </c>
      <c r="R6539">
        <v>78.416200000000003</v>
      </c>
      <c r="S6539">
        <v>0.99026999999999998</v>
      </c>
      <c r="T6539">
        <v>-14.93</v>
      </c>
    </row>
    <row r="6540" spans="5:20" x14ac:dyDescent="0.3">
      <c r="E6540" s="26">
        <v>78.512</v>
      </c>
      <c r="F6540" s="38">
        <v>0.99026999999999998</v>
      </c>
      <c r="G6540" s="38">
        <v>-14.96</v>
      </c>
      <c r="H6540" s="19">
        <f t="shared" si="922"/>
        <v>0.9567060665534266</v>
      </c>
      <c r="I6540" s="19">
        <f t="shared" si="923"/>
        <v>-0.2556328913107046</v>
      </c>
      <c r="J6540" s="20" t="str">
        <f t="shared" ref="J6540:J6603" si="927">COMPLEX(H6540,I6540,"j")</f>
        <v>0,956706066553427-0,255632891310705j</v>
      </c>
      <c r="K6540" s="20" t="str">
        <f t="shared" ref="K6540:K6603" si="928">IMPRODUCT(IMDIV(IMSUM(1,J6540),IMSUB(1,J6540)),50)</f>
        <v>14,403894258971-380,278537671029j</v>
      </c>
      <c r="L6540" s="21">
        <f t="shared" ref="L6540:L6603" si="929">IMREAL(K6540)</f>
        <v>14.403894258971</v>
      </c>
      <c r="M6540" s="21">
        <f t="shared" ref="M6540:M6603" si="930">IMAGINARY(K6540)</f>
        <v>-380.27853767102903</v>
      </c>
      <c r="N6540" s="21">
        <f t="shared" si="924"/>
        <v>14.403894258971</v>
      </c>
      <c r="O6540" s="40">
        <f t="shared" si="925"/>
        <v>-0.7708784519831593</v>
      </c>
      <c r="P6540" s="32">
        <f t="shared" si="926"/>
        <v>10054.1725577334</v>
      </c>
      <c r="R6540">
        <v>78.428200000000004</v>
      </c>
      <c r="S6540">
        <v>0.99029999999999996</v>
      </c>
      <c r="T6540">
        <v>-14.93</v>
      </c>
    </row>
    <row r="6541" spans="5:20" x14ac:dyDescent="0.3">
      <c r="E6541" s="26">
        <v>78.524000000000001</v>
      </c>
      <c r="F6541" s="38">
        <v>0.99024999999999996</v>
      </c>
      <c r="G6541" s="38">
        <v>-14.97</v>
      </c>
      <c r="H6541" s="19">
        <f t="shared" si="922"/>
        <v>0.95664211440166458</v>
      </c>
      <c r="I6541" s="19">
        <f t="shared" si="923"/>
        <v>-0.25579469785965558</v>
      </c>
      <c r="J6541" s="20" t="str">
        <f t="shared" si="927"/>
        <v>0,956642114401665-0,255794697859656j</v>
      </c>
      <c r="K6541" s="20" t="str">
        <f t="shared" si="928"/>
        <v>14,4144236776546-380,020100497296j</v>
      </c>
      <c r="L6541" s="21">
        <f t="shared" si="929"/>
        <v>14.4144236776546</v>
      </c>
      <c r="M6541" s="21">
        <f t="shared" si="930"/>
        <v>-380.02010049729603</v>
      </c>
      <c r="N6541" s="21">
        <f t="shared" si="924"/>
        <v>14.4144236776546</v>
      </c>
      <c r="O6541" s="40">
        <f t="shared" si="925"/>
        <v>-0.77023683801670184</v>
      </c>
      <c r="P6541" s="32">
        <f t="shared" si="926"/>
        <v>10033.217811970535</v>
      </c>
      <c r="R6541">
        <v>78.440200000000004</v>
      </c>
      <c r="S6541">
        <v>0.99023000000000005</v>
      </c>
      <c r="T6541">
        <v>-14.94</v>
      </c>
    </row>
    <row r="6542" spans="5:20" x14ac:dyDescent="0.3">
      <c r="E6542" s="26">
        <v>78.535899999999998</v>
      </c>
      <c r="F6542" s="38">
        <v>0.99026999999999998</v>
      </c>
      <c r="G6542" s="38">
        <v>-14.97</v>
      </c>
      <c r="H6542" s="19">
        <f t="shared" si="922"/>
        <v>0.95666143562588879</v>
      </c>
      <c r="I6542" s="19">
        <f t="shared" si="923"/>
        <v>-0.25579986412469691</v>
      </c>
      <c r="J6542" s="20" t="str">
        <f t="shared" si="927"/>
        <v>0,956661435625889-0,255799864124697j</v>
      </c>
      <c r="K6542" s="20" t="str">
        <f t="shared" si="928"/>
        <v>14,3847933243598-380,022310889152j</v>
      </c>
      <c r="L6542" s="21">
        <f t="shared" si="929"/>
        <v>14.3847933243598</v>
      </c>
      <c r="M6542" s="21">
        <f t="shared" si="930"/>
        <v>-380.02231088915198</v>
      </c>
      <c r="N6542" s="21">
        <f t="shared" si="924"/>
        <v>14.3847933243598</v>
      </c>
      <c r="O6542" s="40">
        <f t="shared" si="925"/>
        <v>-0.77012460878672739</v>
      </c>
      <c r="P6542" s="32">
        <f t="shared" si="926"/>
        <v>10053.942089498349</v>
      </c>
      <c r="R6542">
        <v>78.452100000000002</v>
      </c>
      <c r="S6542">
        <v>0.99024999999999996</v>
      </c>
      <c r="T6542">
        <v>-14.94</v>
      </c>
    </row>
    <row r="6543" spans="5:20" x14ac:dyDescent="0.3">
      <c r="E6543" s="26">
        <v>78.547899999999998</v>
      </c>
      <c r="F6543" s="38">
        <v>0.99026000000000003</v>
      </c>
      <c r="G6543" s="38">
        <v>-14.98</v>
      </c>
      <c r="H6543" s="19">
        <f t="shared" si="922"/>
        <v>0.95660711539565402</v>
      </c>
      <c r="I6543" s="19">
        <f t="shared" si="923"/>
        <v>-0.25596424432800358</v>
      </c>
      <c r="J6543" s="20" t="str">
        <f t="shared" si="927"/>
        <v>0,956607115395654-0,255964244328004j</v>
      </c>
      <c r="K6543" s="20" t="str">
        <f t="shared" si="928"/>
        <v>14,3805261477141-379,765320399753j</v>
      </c>
      <c r="L6543" s="21">
        <f t="shared" si="929"/>
        <v>14.3805261477141</v>
      </c>
      <c r="M6543" s="21">
        <f t="shared" si="930"/>
        <v>-379.76532039975302</v>
      </c>
      <c r="N6543" s="21">
        <f t="shared" si="924"/>
        <v>14.3805261477141</v>
      </c>
      <c r="O6543" s="40">
        <f t="shared" si="925"/>
        <v>-0.76948623650661696</v>
      </c>
      <c r="P6543" s="32">
        <f t="shared" si="926"/>
        <v>10043.338931209424</v>
      </c>
      <c r="R6543">
        <v>78.464100000000002</v>
      </c>
      <c r="S6543">
        <v>0.99024999999999996</v>
      </c>
      <c r="T6543">
        <v>-14.95</v>
      </c>
    </row>
    <row r="6544" spans="5:20" x14ac:dyDescent="0.3">
      <c r="E6544" s="26">
        <v>78.559899999999999</v>
      </c>
      <c r="F6544" s="38">
        <v>0.99024999999999996</v>
      </c>
      <c r="G6544" s="38">
        <v>-14.98</v>
      </c>
      <c r="H6544" s="19">
        <f t="shared" si="922"/>
        <v>0.95659745523453066</v>
      </c>
      <c r="I6544" s="19">
        <f t="shared" si="923"/>
        <v>-0.25596165950942734</v>
      </c>
      <c r="J6544" s="20" t="str">
        <f t="shared" si="927"/>
        <v>0,956597455234531-0,255961659509427j</v>
      </c>
      <c r="K6544" s="20" t="str">
        <f t="shared" si="928"/>
        <v>14,3953217576514-379,764216840244j</v>
      </c>
      <c r="L6544" s="21">
        <f t="shared" si="929"/>
        <v>14.3953217576514</v>
      </c>
      <c r="M6544" s="21">
        <f t="shared" si="930"/>
        <v>-379.76421684024399</v>
      </c>
      <c r="N6544" s="21">
        <f t="shared" si="924"/>
        <v>14.3953217576514</v>
      </c>
      <c r="O6544" s="40">
        <f t="shared" si="925"/>
        <v>-0.76936646201875558</v>
      </c>
      <c r="P6544" s="32">
        <f t="shared" si="926"/>
        <v>10032.987668651709</v>
      </c>
      <c r="R6544">
        <v>78.476100000000002</v>
      </c>
      <c r="S6544">
        <v>0.99026999999999998</v>
      </c>
      <c r="T6544">
        <v>-14.95</v>
      </c>
    </row>
    <row r="6545" spans="5:20" x14ac:dyDescent="0.3">
      <c r="E6545" s="26">
        <v>78.571799999999996</v>
      </c>
      <c r="F6545" s="38">
        <v>0.99024000000000001</v>
      </c>
      <c r="G6545" s="38">
        <v>-14.98</v>
      </c>
      <c r="H6545" s="19">
        <f t="shared" si="922"/>
        <v>0.95658779507340741</v>
      </c>
      <c r="I6545" s="19">
        <f t="shared" si="923"/>
        <v>-0.25595907469085111</v>
      </c>
      <c r="J6545" s="20" t="str">
        <f t="shared" si="927"/>
        <v>0,956587795073407-0,255959074690851j</v>
      </c>
      <c r="K6545" s="20" t="str">
        <f t="shared" si="928"/>
        <v>14,410117389298-379,763112137959j</v>
      </c>
      <c r="L6545" s="21">
        <f t="shared" si="929"/>
        <v>14.410117389298</v>
      </c>
      <c r="M6545" s="21">
        <f t="shared" si="930"/>
        <v>-379.76311213795901</v>
      </c>
      <c r="N6545" s="21">
        <f t="shared" si="924"/>
        <v>14.410117389298</v>
      </c>
      <c r="O6545" s="40">
        <f t="shared" si="925"/>
        <v>-0.76924770083818794</v>
      </c>
      <c r="P6545" s="32">
        <f t="shared" si="926"/>
        <v>10022.657617705734</v>
      </c>
      <c r="R6545">
        <v>78.488</v>
      </c>
      <c r="S6545">
        <v>0.99024999999999996</v>
      </c>
      <c r="T6545">
        <v>-14.96</v>
      </c>
    </row>
    <row r="6546" spans="5:20" x14ac:dyDescent="0.3">
      <c r="E6546" s="26">
        <v>78.583799999999997</v>
      </c>
      <c r="F6546" s="38">
        <v>0.99026000000000003</v>
      </c>
      <c r="G6546" s="38">
        <v>-14.99</v>
      </c>
      <c r="H6546" s="19">
        <f t="shared" si="922"/>
        <v>0.95656242663761237</v>
      </c>
      <c r="I6546" s="19">
        <f t="shared" si="923"/>
        <v>-0.25613119986671412</v>
      </c>
      <c r="J6546" s="20" t="str">
        <f t="shared" si="927"/>
        <v>0,956562426637612-0,256131199866714j</v>
      </c>
      <c r="K6546" s="20" t="str">
        <f t="shared" si="928"/>
        <v>14,3614819125058-379,509772563033j</v>
      </c>
      <c r="L6546" s="21">
        <f t="shared" si="929"/>
        <v>14.3614819125058</v>
      </c>
      <c r="M6546" s="21">
        <f t="shared" si="930"/>
        <v>-379.50977256303298</v>
      </c>
      <c r="N6546" s="21">
        <f t="shared" si="924"/>
        <v>14.3614819125058</v>
      </c>
      <c r="O6546" s="40">
        <f t="shared" si="925"/>
        <v>-0.76861714825559035</v>
      </c>
      <c r="P6546" s="32">
        <f t="shared" si="926"/>
        <v>10043.108400113724</v>
      </c>
      <c r="R6546">
        <v>78.5</v>
      </c>
      <c r="S6546">
        <v>0.99026999999999998</v>
      </c>
      <c r="T6546">
        <v>-14.96</v>
      </c>
    </row>
    <row r="6547" spans="5:20" x14ac:dyDescent="0.3">
      <c r="E6547" s="26">
        <v>78.595799999999997</v>
      </c>
      <c r="F6547" s="38">
        <v>0.99024999999999996</v>
      </c>
      <c r="G6547" s="38">
        <v>-14.99</v>
      </c>
      <c r="H6547" s="19">
        <f t="shared" si="922"/>
        <v>0.95655276692777202</v>
      </c>
      <c r="I6547" s="19">
        <f t="shared" si="923"/>
        <v>-0.25612861336216114</v>
      </c>
      <c r="J6547" s="20" t="str">
        <f t="shared" si="927"/>
        <v>0,956552766927772-0,256128613362161j</v>
      </c>
      <c r="K6547" s="20" t="str">
        <f t="shared" si="928"/>
        <v>14,3762579838333-379,508671206583j</v>
      </c>
      <c r="L6547" s="21">
        <f t="shared" si="929"/>
        <v>14.3762579838333</v>
      </c>
      <c r="M6547" s="21">
        <f t="shared" si="930"/>
        <v>-379.50867120658302</v>
      </c>
      <c r="N6547" s="21">
        <f t="shared" si="924"/>
        <v>14.3762579838333</v>
      </c>
      <c r="O6547" s="40">
        <f t="shared" si="925"/>
        <v>-0.76849756563028226</v>
      </c>
      <c r="P6547" s="32">
        <f t="shared" si="926"/>
        <v>10032.757375166797</v>
      </c>
      <c r="R6547">
        <v>78.512</v>
      </c>
      <c r="S6547">
        <v>0.99026999999999998</v>
      </c>
      <c r="T6547">
        <v>-14.96</v>
      </c>
    </row>
    <row r="6548" spans="5:20" x14ac:dyDescent="0.3">
      <c r="E6548" s="26">
        <v>78.607699999999994</v>
      </c>
      <c r="F6548" s="38">
        <v>0.99028000000000005</v>
      </c>
      <c r="G6548" s="38">
        <v>-15</v>
      </c>
      <c r="H6548" s="19">
        <f t="shared" si="922"/>
        <v>0.95653702725753864</v>
      </c>
      <c r="I6548" s="19">
        <f t="shared" si="923"/>
        <v>-0.25630332398412425</v>
      </c>
      <c r="J6548" s="20" t="str">
        <f t="shared" si="927"/>
        <v>0,956537027257539-0,256303323984124j</v>
      </c>
      <c r="K6548" s="20" t="str">
        <f t="shared" si="928"/>
        <v>14,312962606554-379,256756987145j</v>
      </c>
      <c r="L6548" s="21">
        <f t="shared" si="929"/>
        <v>14.312962606554001</v>
      </c>
      <c r="M6548" s="21">
        <f t="shared" si="930"/>
        <v>-379.25675698714502</v>
      </c>
      <c r="N6548" s="21">
        <f t="shared" si="924"/>
        <v>14.312962606554001</v>
      </c>
      <c r="O6548" s="40">
        <f t="shared" si="925"/>
        <v>-0.76787118279132771</v>
      </c>
      <c r="P6548" s="32">
        <f t="shared" si="926"/>
        <v>10063.643186842804</v>
      </c>
      <c r="R6548">
        <v>78.524000000000001</v>
      </c>
      <c r="S6548">
        <v>0.99024999999999996</v>
      </c>
      <c r="T6548">
        <v>-14.97</v>
      </c>
    </row>
    <row r="6549" spans="5:20" x14ac:dyDescent="0.3">
      <c r="E6549" s="26">
        <v>78.619699999999995</v>
      </c>
      <c r="F6549" s="38">
        <v>0.99024999999999996</v>
      </c>
      <c r="G6549" s="38">
        <v>-15</v>
      </c>
      <c r="H6549" s="19">
        <f t="shared" si="922"/>
        <v>0.95650804948274981</v>
      </c>
      <c r="I6549" s="19">
        <f t="shared" si="923"/>
        <v>-0.25629555941277116</v>
      </c>
      <c r="J6549" s="20" t="str">
        <f t="shared" si="927"/>
        <v>0,95650804948275-0,256295559412771j</v>
      </c>
      <c r="K6549" s="20" t="str">
        <f t="shared" si="928"/>
        <v>14,3572322547484-379,253462924048j</v>
      </c>
      <c r="L6549" s="21">
        <f t="shared" si="929"/>
        <v>14.3572322547484</v>
      </c>
      <c r="M6549" s="21">
        <f t="shared" si="930"/>
        <v>-379.25346292404799</v>
      </c>
      <c r="N6549" s="21">
        <f t="shared" si="924"/>
        <v>14.3572322547484</v>
      </c>
      <c r="O6549" s="40">
        <f t="shared" si="925"/>
        <v>-0.76774731153999698</v>
      </c>
      <c r="P6549" s="32">
        <f t="shared" si="926"/>
        <v>10032.526931523351</v>
      </c>
      <c r="R6549">
        <v>78.535899999999998</v>
      </c>
      <c r="S6549">
        <v>0.99026999999999998</v>
      </c>
      <c r="T6549">
        <v>-14.97</v>
      </c>
    </row>
    <row r="6550" spans="5:20" x14ac:dyDescent="0.3">
      <c r="E6550" s="26">
        <v>78.631699999999995</v>
      </c>
      <c r="F6550" s="38">
        <v>0.99026999999999998</v>
      </c>
      <c r="G6550" s="38">
        <v>-15.01</v>
      </c>
      <c r="H6550" s="19">
        <f t="shared" si="922"/>
        <v>0.95648262051360899</v>
      </c>
      <c r="I6550" s="19">
        <f t="shared" si="923"/>
        <v>-0.2564676774087124</v>
      </c>
      <c r="J6550" s="20" t="str">
        <f t="shared" si="927"/>
        <v>0,956482620513609-0,256467677408712j</v>
      </c>
      <c r="K6550" s="20" t="str">
        <f t="shared" si="928"/>
        <v>14,3087702704576-379,000784121951j</v>
      </c>
      <c r="L6550" s="21">
        <f t="shared" si="929"/>
        <v>14.3087702704576</v>
      </c>
      <c r="M6550" s="21">
        <f t="shared" si="930"/>
        <v>-379.00078412195103</v>
      </c>
      <c r="N6550" s="21">
        <f t="shared" si="924"/>
        <v>14.3087702704576</v>
      </c>
      <c r="O6550" s="40">
        <f t="shared" si="925"/>
        <v>-0.76711870948628647</v>
      </c>
      <c r="P6550" s="32">
        <f t="shared" si="926"/>
        <v>10053.018711796412</v>
      </c>
      <c r="R6550">
        <v>78.547899999999998</v>
      </c>
      <c r="S6550">
        <v>0.99026000000000003</v>
      </c>
      <c r="T6550">
        <v>-14.98</v>
      </c>
    </row>
    <row r="6551" spans="5:20" x14ac:dyDescent="0.3">
      <c r="E6551" s="26">
        <v>78.643699999999995</v>
      </c>
      <c r="F6551" s="38">
        <v>0.99029</v>
      </c>
      <c r="G6551" s="38">
        <v>-15.01</v>
      </c>
      <c r="H6551" s="19">
        <f t="shared" si="922"/>
        <v>0.95650193812639173</v>
      </c>
      <c r="I6551" s="19">
        <f t="shared" si="923"/>
        <v>-0.25647285716125279</v>
      </c>
      <c r="J6551" s="20" t="str">
        <f t="shared" si="927"/>
        <v>0,956501938126392-0,256472857161253j</v>
      </c>
      <c r="K6551" s="20" t="str">
        <f t="shared" si="928"/>
        <v>14,2792961612054-379,002972377979j</v>
      </c>
      <c r="L6551" s="21">
        <f t="shared" si="929"/>
        <v>14.2792961612054</v>
      </c>
      <c r="M6551" s="21">
        <f t="shared" si="930"/>
        <v>-379.00297237797901</v>
      </c>
      <c r="N6551" s="21">
        <f t="shared" si="924"/>
        <v>14.2792961612054</v>
      </c>
      <c r="O6551" s="40">
        <f t="shared" si="925"/>
        <v>-0.76700608568107087</v>
      </c>
      <c r="P6551" s="32">
        <f t="shared" si="926"/>
        <v>10073.826450985212</v>
      </c>
      <c r="R6551">
        <v>78.559899999999999</v>
      </c>
      <c r="S6551">
        <v>0.99024999999999996</v>
      </c>
      <c r="T6551">
        <v>-14.98</v>
      </c>
    </row>
    <row r="6552" spans="5:20" x14ac:dyDescent="0.3">
      <c r="E6552" s="26">
        <v>78.655600000000007</v>
      </c>
      <c r="F6552" s="38">
        <v>0.99029</v>
      </c>
      <c r="G6552" s="38">
        <v>-15.02</v>
      </c>
      <c r="H6552" s="19">
        <f t="shared" si="922"/>
        <v>0.95645716060026664</v>
      </c>
      <c r="I6552" s="19">
        <f t="shared" si="923"/>
        <v>-0.25663979433532047</v>
      </c>
      <c r="J6552" s="20" t="str">
        <f t="shared" si="927"/>
        <v>0,956457160600267-0,25663979433532j</v>
      </c>
      <c r="K6552" s="20" t="str">
        <f t="shared" si="928"/>
        <v>14,2604239089335-378,748428059339j</v>
      </c>
      <c r="L6552" s="21">
        <f t="shared" si="929"/>
        <v>14.2604239089335</v>
      </c>
      <c r="M6552" s="21">
        <f t="shared" si="930"/>
        <v>-378.74842805933901</v>
      </c>
      <c r="N6552" s="21">
        <f t="shared" si="924"/>
        <v>14.2604239089335</v>
      </c>
      <c r="O6552" s="40">
        <f t="shared" si="925"/>
        <v>-0.76637498809911708</v>
      </c>
      <c r="P6552" s="32">
        <f t="shared" si="926"/>
        <v>10073.594751800489</v>
      </c>
      <c r="R6552">
        <v>78.571799999999996</v>
      </c>
      <c r="S6552">
        <v>0.99024000000000001</v>
      </c>
      <c r="T6552">
        <v>-14.98</v>
      </c>
    </row>
    <row r="6553" spans="5:20" x14ac:dyDescent="0.3">
      <c r="E6553" s="26">
        <v>78.667599999999993</v>
      </c>
      <c r="F6553" s="38">
        <v>0.99028000000000005</v>
      </c>
      <c r="G6553" s="38">
        <v>-15.02</v>
      </c>
      <c r="H6553" s="19">
        <f t="shared" si="922"/>
        <v>0.95644750224604125</v>
      </c>
      <c r="I6553" s="19">
        <f t="shared" si="923"/>
        <v>-0.25663720277330998</v>
      </c>
      <c r="J6553" s="20" t="str">
        <f t="shared" si="927"/>
        <v>0,956447502246041-0,25663720277331j</v>
      </c>
      <c r="K6553" s="20" t="str">
        <f t="shared" si="928"/>
        <v>14,2751415295005-378,74733667807j</v>
      </c>
      <c r="L6553" s="21">
        <f t="shared" si="929"/>
        <v>14.2751415295005</v>
      </c>
      <c r="M6553" s="21">
        <f t="shared" si="930"/>
        <v>-378.74733667806998</v>
      </c>
      <c r="N6553" s="21">
        <f t="shared" si="924"/>
        <v>14.2751415295005</v>
      </c>
      <c r="O6553" s="40">
        <f t="shared" si="925"/>
        <v>-0.76625587681847618</v>
      </c>
      <c r="P6553" s="32">
        <f t="shared" si="926"/>
        <v>10063.180418180067</v>
      </c>
      <c r="R6553">
        <v>78.583799999999997</v>
      </c>
      <c r="S6553">
        <v>0.99026000000000003</v>
      </c>
      <c r="T6553">
        <v>-14.99</v>
      </c>
    </row>
    <row r="6554" spans="5:20" x14ac:dyDescent="0.3">
      <c r="E6554" s="26">
        <v>78.679599999999994</v>
      </c>
      <c r="F6554" s="38">
        <v>0.99026000000000003</v>
      </c>
      <c r="G6554" s="38">
        <v>-15.02</v>
      </c>
      <c r="H6554" s="19">
        <f t="shared" si="922"/>
        <v>0.95642818553759013</v>
      </c>
      <c r="I6554" s="19">
        <f t="shared" si="923"/>
        <v>-0.25663201964928906</v>
      </c>
      <c r="J6554" s="20" t="str">
        <f t="shared" si="927"/>
        <v>0,95642818553759-0,256632019649289j</v>
      </c>
      <c r="K6554" s="20" t="str">
        <f t="shared" si="928"/>
        <v>14,3045768384925-378,745150514497j</v>
      </c>
      <c r="L6554" s="21">
        <f t="shared" si="929"/>
        <v>14.304576838492499</v>
      </c>
      <c r="M6554" s="21">
        <f t="shared" si="930"/>
        <v>-378.74515051449703</v>
      </c>
      <c r="N6554" s="21">
        <f t="shared" si="924"/>
        <v>14.304576838492499</v>
      </c>
      <c r="O6554" s="40">
        <f t="shared" si="925"/>
        <v>-0.76613458731953532</v>
      </c>
      <c r="P6554" s="32">
        <f t="shared" si="926"/>
        <v>10042.415904972433</v>
      </c>
      <c r="R6554">
        <v>78.595799999999997</v>
      </c>
      <c r="S6554">
        <v>0.99024999999999996</v>
      </c>
      <c r="T6554">
        <v>-14.99</v>
      </c>
    </row>
    <row r="6555" spans="5:20" x14ac:dyDescent="0.3">
      <c r="E6555" s="26">
        <v>78.691500000000005</v>
      </c>
      <c r="F6555" s="38">
        <v>0.99026999999999998</v>
      </c>
      <c r="G6555" s="38">
        <v>-15.03</v>
      </c>
      <c r="H6555" s="19">
        <f t="shared" si="922"/>
        <v>0.95639303813525955</v>
      </c>
      <c r="I6555" s="19">
        <f t="shared" si="923"/>
        <v>-0.25680153719634918</v>
      </c>
      <c r="J6555" s="20" t="str">
        <f t="shared" si="927"/>
        <v>0,95639303813526-0,256801537196349j</v>
      </c>
      <c r="K6555" s="20" t="str">
        <f t="shared" si="928"/>
        <v>14,2709857403189-378,49203956087j</v>
      </c>
      <c r="L6555" s="21">
        <f t="shared" si="929"/>
        <v>14.270985740318901</v>
      </c>
      <c r="M6555" s="21">
        <f t="shared" si="930"/>
        <v>-378.49203956087001</v>
      </c>
      <c r="N6555" s="21">
        <f t="shared" si="924"/>
        <v>14.270985740318901</v>
      </c>
      <c r="O6555" s="40">
        <f t="shared" si="925"/>
        <v>-0.76550680844876084</v>
      </c>
      <c r="P6555" s="32">
        <f t="shared" si="926"/>
        <v>10052.556120187235</v>
      </c>
      <c r="R6555">
        <v>78.607699999999994</v>
      </c>
      <c r="S6555">
        <v>0.99028000000000005</v>
      </c>
      <c r="T6555">
        <v>-15</v>
      </c>
    </row>
    <row r="6556" spans="5:20" x14ac:dyDescent="0.3">
      <c r="E6556" s="26">
        <v>78.703500000000005</v>
      </c>
      <c r="F6556" s="38">
        <v>0.99031999999999998</v>
      </c>
      <c r="G6556" s="38">
        <v>-15.03</v>
      </c>
      <c r="H6556" s="19">
        <f t="shared" si="922"/>
        <v>0.95644132764408729</v>
      </c>
      <c r="I6556" s="19">
        <f t="shared" si="923"/>
        <v>-0.25681450343470824</v>
      </c>
      <c r="J6556" s="20" t="str">
        <f t="shared" si="927"/>
        <v>0,956441327644087-0,256814503434708j</v>
      </c>
      <c r="K6556" s="20" t="str">
        <f t="shared" si="928"/>
        <v>14,1974946740674-378,497479945227j</v>
      </c>
      <c r="L6556" s="21">
        <f t="shared" si="929"/>
        <v>14.1974946740674</v>
      </c>
      <c r="M6556" s="21">
        <f t="shared" si="930"/>
        <v>-378.49747994522698</v>
      </c>
      <c r="N6556" s="21">
        <f t="shared" si="924"/>
        <v>14.1974946740674</v>
      </c>
      <c r="O6556" s="40">
        <f t="shared" si="925"/>
        <v>-0.76540109246867538</v>
      </c>
      <c r="P6556" s="32">
        <f t="shared" si="926"/>
        <v>10104.734283996575</v>
      </c>
      <c r="R6556">
        <v>78.619699999999995</v>
      </c>
      <c r="S6556">
        <v>0.99024999999999996</v>
      </c>
      <c r="T6556">
        <v>-15</v>
      </c>
    </row>
    <row r="6557" spans="5:20" x14ac:dyDescent="0.3">
      <c r="E6557" s="26">
        <v>78.715500000000006</v>
      </c>
      <c r="F6557" s="38">
        <v>0.99026999999999998</v>
      </c>
      <c r="G6557" s="38">
        <v>-15.04</v>
      </c>
      <c r="H6557" s="19">
        <f t="shared" si="922"/>
        <v>0.95634820324530556</v>
      </c>
      <c r="I6557" s="19">
        <f t="shared" si="923"/>
        <v>-0.25696845535877677</v>
      </c>
      <c r="J6557" s="20" t="str">
        <f t="shared" si="927"/>
        <v>0,956348203245306-0,256968455358777j</v>
      </c>
      <c r="K6557" s="20" t="str">
        <f t="shared" si="928"/>
        <v>14,2521498733172-378,238169649948j</v>
      </c>
      <c r="L6557" s="21">
        <f t="shared" si="929"/>
        <v>14.252149873317199</v>
      </c>
      <c r="M6557" s="21">
        <f t="shared" si="930"/>
        <v>-378.23816964994802</v>
      </c>
      <c r="N6557" s="21">
        <f t="shared" si="924"/>
        <v>14.252149873317199</v>
      </c>
      <c r="O6557" s="40">
        <f t="shared" si="925"/>
        <v>-0.76476010907407221</v>
      </c>
      <c r="P6557" s="32">
        <f t="shared" si="926"/>
        <v>10052.324598717456</v>
      </c>
      <c r="R6557">
        <v>78.631699999999995</v>
      </c>
      <c r="S6557">
        <v>0.99026999999999998</v>
      </c>
      <c r="T6557">
        <v>-15.01</v>
      </c>
    </row>
    <row r="6558" spans="5:20" x14ac:dyDescent="0.3">
      <c r="E6558" s="26">
        <v>78.727400000000003</v>
      </c>
      <c r="F6558" s="38">
        <v>0.99029</v>
      </c>
      <c r="G6558" s="38">
        <v>-15.04</v>
      </c>
      <c r="H6558" s="19">
        <f t="shared" si="922"/>
        <v>0.95636751814332821</v>
      </c>
      <c r="I6558" s="19">
        <f t="shared" si="923"/>
        <v>-0.2569736452252851</v>
      </c>
      <c r="J6558" s="20" t="str">
        <f t="shared" si="927"/>
        <v>0,956367518143328-0,256973645225285j</v>
      </c>
      <c r="K6558" s="20" t="str">
        <f t="shared" si="928"/>
        <v>14,2227920693913-378,240344861185j</v>
      </c>
      <c r="L6558" s="21">
        <f t="shared" si="929"/>
        <v>14.2227920693913</v>
      </c>
      <c r="M6558" s="21">
        <f t="shared" si="930"/>
        <v>-378.24034486118501</v>
      </c>
      <c r="N6558" s="21">
        <f t="shared" si="924"/>
        <v>14.2227920693913</v>
      </c>
      <c r="O6558" s="40">
        <f t="shared" si="925"/>
        <v>-0.76464890954662246</v>
      </c>
      <c r="P6558" s="32">
        <f t="shared" si="926"/>
        <v>10073.130901159884</v>
      </c>
      <c r="R6558">
        <v>78.643699999999995</v>
      </c>
      <c r="S6558">
        <v>0.99029</v>
      </c>
      <c r="T6558">
        <v>-15.01</v>
      </c>
    </row>
    <row r="6559" spans="5:20" x14ac:dyDescent="0.3">
      <c r="E6559" s="26">
        <v>78.739400000000003</v>
      </c>
      <c r="F6559" s="38">
        <v>0.99026000000000003</v>
      </c>
      <c r="G6559" s="38">
        <v>-15.04</v>
      </c>
      <c r="H6559" s="19">
        <f t="shared" si="922"/>
        <v>0.95633854579629429</v>
      </c>
      <c r="I6559" s="19">
        <f t="shared" si="923"/>
        <v>-0.25696586042552266</v>
      </c>
      <c r="J6559" s="20" t="str">
        <f t="shared" si="927"/>
        <v>0,956338545796294-0,256965860425523j</v>
      </c>
      <c r="K6559" s="20" t="str">
        <f t="shared" si="928"/>
        <v>14,2668288095605-378,237080350539j</v>
      </c>
      <c r="L6559" s="21">
        <f t="shared" si="929"/>
        <v>14.266828809560501</v>
      </c>
      <c r="M6559" s="21">
        <f t="shared" si="930"/>
        <v>-378.23708035053897</v>
      </c>
      <c r="N6559" s="21">
        <f t="shared" si="924"/>
        <v>14.266828809560501</v>
      </c>
      <c r="O6559" s="40">
        <f t="shared" si="925"/>
        <v>-0.76452577741809913</v>
      </c>
      <c r="P6559" s="32">
        <f t="shared" si="926"/>
        <v>10041.95349006889</v>
      </c>
      <c r="R6559">
        <v>78.655600000000007</v>
      </c>
      <c r="S6559">
        <v>0.99029</v>
      </c>
      <c r="T6559">
        <v>-15.02</v>
      </c>
    </row>
    <row r="6560" spans="5:20" x14ac:dyDescent="0.3">
      <c r="E6560" s="26">
        <v>78.751400000000004</v>
      </c>
      <c r="F6560" s="38">
        <v>0.99029</v>
      </c>
      <c r="G6560" s="38">
        <v>-15.05</v>
      </c>
      <c r="H6560" s="19">
        <f t="shared" si="922"/>
        <v>0.95632265321524534</v>
      </c>
      <c r="I6560" s="19">
        <f t="shared" si="923"/>
        <v>-0.25714055893101256</v>
      </c>
      <c r="J6560" s="20" t="str">
        <f t="shared" si="927"/>
        <v>0,956322653215245-0,257140558931013j</v>
      </c>
      <c r="K6560" s="20" t="str">
        <f t="shared" si="928"/>
        <v>14,2040322830417-377,986804652899j</v>
      </c>
      <c r="L6560" s="21">
        <f t="shared" si="929"/>
        <v>14.2040322830417</v>
      </c>
      <c r="M6560" s="21">
        <f t="shared" si="930"/>
        <v>-377.98680465289902</v>
      </c>
      <c r="N6560" s="21">
        <f t="shared" si="924"/>
        <v>14.2040322830417</v>
      </c>
      <c r="O6560" s="40">
        <f t="shared" si="925"/>
        <v>-0.76390347833841044</v>
      </c>
      <c r="P6560" s="32">
        <f t="shared" si="926"/>
        <v>10072.898749718122</v>
      </c>
      <c r="R6560">
        <v>78.667599999999993</v>
      </c>
      <c r="S6560">
        <v>0.99028000000000005</v>
      </c>
      <c r="T6560">
        <v>-15.02</v>
      </c>
    </row>
    <row r="6561" spans="5:20" x14ac:dyDescent="0.3">
      <c r="E6561" s="26">
        <v>78.763400000000004</v>
      </c>
      <c r="F6561" s="38">
        <v>0.99029</v>
      </c>
      <c r="G6561" s="38">
        <v>-15.05</v>
      </c>
      <c r="H6561" s="19">
        <f t="shared" si="922"/>
        <v>0.95632265321524534</v>
      </c>
      <c r="I6561" s="19">
        <f t="shared" si="923"/>
        <v>-0.25714055893101256</v>
      </c>
      <c r="J6561" s="20" t="str">
        <f t="shared" si="927"/>
        <v>0,956322653215245-0,257140558931013j</v>
      </c>
      <c r="K6561" s="20" t="str">
        <f t="shared" si="928"/>
        <v>14,2040322830417-377,986804652899j</v>
      </c>
      <c r="L6561" s="21">
        <f t="shared" si="929"/>
        <v>14.2040322830417</v>
      </c>
      <c r="M6561" s="21">
        <f t="shared" si="930"/>
        <v>-377.98680465289902</v>
      </c>
      <c r="N6561" s="21">
        <f t="shared" si="924"/>
        <v>14.2040322830417</v>
      </c>
      <c r="O6561" s="40">
        <f t="shared" si="925"/>
        <v>-0.76378709380269905</v>
      </c>
      <c r="P6561" s="32">
        <f t="shared" si="926"/>
        <v>10072.898749718122</v>
      </c>
      <c r="R6561">
        <v>78.679599999999994</v>
      </c>
      <c r="S6561">
        <v>0.99026000000000003</v>
      </c>
      <c r="T6561">
        <v>-15.02</v>
      </c>
    </row>
    <row r="6562" spans="5:20" x14ac:dyDescent="0.3">
      <c r="E6562" s="26">
        <v>78.775300000000001</v>
      </c>
      <c r="F6562" s="38">
        <v>0.99026999999999998</v>
      </c>
      <c r="G6562" s="38">
        <v>-15.06</v>
      </c>
      <c r="H6562" s="19">
        <f t="shared" si="922"/>
        <v>0.9562584460706679</v>
      </c>
      <c r="I6562" s="19">
        <f t="shared" si="923"/>
        <v>-0.25730226819542723</v>
      </c>
      <c r="J6562" s="20" t="str">
        <f t="shared" si="927"/>
        <v>0,956258446070668-0,257302268195427j</v>
      </c>
      <c r="K6562" s="20" t="str">
        <f t="shared" si="928"/>
        <v>14,2145904375613-377,731431249983j</v>
      </c>
      <c r="L6562" s="21">
        <f t="shared" si="929"/>
        <v>14.2145904375613</v>
      </c>
      <c r="M6562" s="21">
        <f t="shared" si="930"/>
        <v>-377.73143124998302</v>
      </c>
      <c r="N6562" s="21">
        <f t="shared" si="924"/>
        <v>14.2145904375613</v>
      </c>
      <c r="O6562" s="40">
        <f t="shared" si="925"/>
        <v>-0.76315576639646221</v>
      </c>
      <c r="P6562" s="32">
        <f t="shared" si="926"/>
        <v>10051.861104482285</v>
      </c>
      <c r="R6562">
        <v>78.691500000000005</v>
      </c>
      <c r="S6562">
        <v>0.99026999999999998</v>
      </c>
      <c r="T6562">
        <v>-15.03</v>
      </c>
    </row>
    <row r="6563" spans="5:20" x14ac:dyDescent="0.3">
      <c r="E6563" s="26">
        <v>78.787300000000002</v>
      </c>
      <c r="F6563" s="38">
        <v>0.99029</v>
      </c>
      <c r="G6563" s="38">
        <v>-15.06</v>
      </c>
      <c r="H6563" s="19">
        <f t="shared" si="922"/>
        <v>0.95627775915590874</v>
      </c>
      <c r="I6563" s="19">
        <f t="shared" si="923"/>
        <v>-0.25730746480379052</v>
      </c>
      <c r="J6563" s="20" t="str">
        <f t="shared" si="927"/>
        <v>0,956277759155909-0,257307464803791j</v>
      </c>
      <c r="K6563" s="20" t="str">
        <f t="shared" si="928"/>
        <v>14,1853097868016-377,733597822215j</v>
      </c>
      <c r="L6563" s="21">
        <f t="shared" si="929"/>
        <v>14.1853097868016</v>
      </c>
      <c r="M6563" s="21">
        <f t="shared" si="930"/>
        <v>-377.73359782221502</v>
      </c>
      <c r="N6563" s="21">
        <f t="shared" si="924"/>
        <v>14.1853097868016</v>
      </c>
      <c r="O6563" s="40">
        <f t="shared" si="925"/>
        <v>-0.7630439076512523</v>
      </c>
      <c r="P6563" s="32">
        <f t="shared" si="926"/>
        <v>10072.666447538957</v>
      </c>
      <c r="R6563">
        <v>78.703500000000005</v>
      </c>
      <c r="S6563">
        <v>0.99031999999999998</v>
      </c>
      <c r="T6563">
        <v>-15.03</v>
      </c>
    </row>
    <row r="6564" spans="5:20" x14ac:dyDescent="0.3">
      <c r="E6564" s="26">
        <v>78.799300000000002</v>
      </c>
      <c r="F6564" s="38">
        <v>0.99029999999999996</v>
      </c>
      <c r="G6564" s="38">
        <v>-15.07</v>
      </c>
      <c r="H6564" s="19">
        <f t="shared" si="922"/>
        <v>0.95624249205566936</v>
      </c>
      <c r="I6564" s="19">
        <f t="shared" si="923"/>
        <v>-0.25747696282806182</v>
      </c>
      <c r="J6564" s="20" t="str">
        <f t="shared" si="927"/>
        <v>0,956242492055669-0,257476962828062j</v>
      </c>
      <c r="K6564" s="20" t="str">
        <f t="shared" si="928"/>
        <v>14,1520034227644-377,481803160336j</v>
      </c>
      <c r="L6564" s="21">
        <f t="shared" si="929"/>
        <v>14.1520034227644</v>
      </c>
      <c r="M6564" s="21">
        <f t="shared" si="930"/>
        <v>-377.48180316033603</v>
      </c>
      <c r="N6564" s="21">
        <f t="shared" si="924"/>
        <v>14.1520034227644</v>
      </c>
      <c r="O6564" s="40">
        <f t="shared" si="925"/>
        <v>-0.76241914458896609</v>
      </c>
      <c r="P6564" s="32">
        <f t="shared" si="926"/>
        <v>10082.868598556595</v>
      </c>
      <c r="R6564">
        <v>78.715500000000006</v>
      </c>
      <c r="S6564">
        <v>0.99026999999999998</v>
      </c>
      <c r="T6564">
        <v>-15.04</v>
      </c>
    </row>
    <row r="6565" spans="5:20" x14ac:dyDescent="0.3">
      <c r="E6565" s="26">
        <v>78.811199999999999</v>
      </c>
      <c r="F6565" s="38">
        <v>0.99026000000000003</v>
      </c>
      <c r="G6565" s="38">
        <v>-15.07</v>
      </c>
      <c r="H6565" s="19">
        <f t="shared" si="922"/>
        <v>0.95620386769973464</v>
      </c>
      <c r="I6565" s="19">
        <f t="shared" si="923"/>
        <v>-0.25746656286995506</v>
      </c>
      <c r="J6565" s="20" t="str">
        <f t="shared" si="927"/>
        <v>0,956203867699735-0,257466562869955j</v>
      </c>
      <c r="K6565" s="20" t="str">
        <f t="shared" si="928"/>
        <v>14,2104877998731-377,47747862056j</v>
      </c>
      <c r="L6565" s="21">
        <f t="shared" si="929"/>
        <v>14.2104877998731</v>
      </c>
      <c r="M6565" s="21">
        <f t="shared" si="930"/>
        <v>-377.47747862056002</v>
      </c>
      <c r="N6565" s="21">
        <f t="shared" si="924"/>
        <v>14.2104877998731</v>
      </c>
      <c r="O6565" s="40">
        <f t="shared" si="925"/>
        <v>-0.76229529087651715</v>
      </c>
      <c r="P6565" s="32">
        <f t="shared" si="926"/>
        <v>10041.258740640831</v>
      </c>
      <c r="R6565">
        <v>78.727400000000003</v>
      </c>
      <c r="S6565">
        <v>0.99029</v>
      </c>
      <c r="T6565">
        <v>-15.04</v>
      </c>
    </row>
    <row r="6566" spans="5:20" x14ac:dyDescent="0.3">
      <c r="E6566" s="26">
        <v>78.8232</v>
      </c>
      <c r="F6566" s="38">
        <v>0.99026000000000003</v>
      </c>
      <c r="G6566" s="38">
        <v>-15.07</v>
      </c>
      <c r="H6566" s="19">
        <f t="shared" si="922"/>
        <v>0.95620386769973464</v>
      </c>
      <c r="I6566" s="19">
        <f t="shared" si="923"/>
        <v>-0.25746656286995506</v>
      </c>
      <c r="J6566" s="20" t="str">
        <f t="shared" si="927"/>
        <v>0,956203867699735-0,257466562869955j</v>
      </c>
      <c r="K6566" s="20" t="str">
        <f t="shared" si="928"/>
        <v>14,2104877998731-377,47747862056j</v>
      </c>
      <c r="L6566" s="21">
        <f t="shared" si="929"/>
        <v>14.2104877998731</v>
      </c>
      <c r="M6566" s="21">
        <f t="shared" si="930"/>
        <v>-377.47747862056002</v>
      </c>
      <c r="N6566" s="21">
        <f t="shared" si="924"/>
        <v>14.2104877998731</v>
      </c>
      <c r="O6566" s="40">
        <f t="shared" si="925"/>
        <v>-0.76217923946664656</v>
      </c>
      <c r="P6566" s="32">
        <f t="shared" si="926"/>
        <v>10041.258740640831</v>
      </c>
      <c r="R6566">
        <v>78.739400000000003</v>
      </c>
      <c r="S6566">
        <v>0.99026000000000003</v>
      </c>
      <c r="T6566">
        <v>-15.04</v>
      </c>
    </row>
    <row r="6567" spans="5:20" x14ac:dyDescent="0.3">
      <c r="E6567" s="26">
        <v>78.8352</v>
      </c>
      <c r="F6567" s="38">
        <v>0.99028000000000005</v>
      </c>
      <c r="G6567" s="38">
        <v>-15.08</v>
      </c>
      <c r="H6567" s="19">
        <f t="shared" si="922"/>
        <v>0.95617822801389196</v>
      </c>
      <c r="I6567" s="19">
        <f t="shared" si="923"/>
        <v>-0.25763865135536951</v>
      </c>
      <c r="J6567" s="20" t="str">
        <f t="shared" si="927"/>
        <v>0,956178228013892-0,25763865135537j</v>
      </c>
      <c r="K6567" s="20" t="str">
        <f t="shared" si="928"/>
        <v>14,1625781597077-377,227103226019j</v>
      </c>
      <c r="L6567" s="21">
        <f t="shared" si="929"/>
        <v>14.162578159707699</v>
      </c>
      <c r="M6567" s="21">
        <f t="shared" si="930"/>
        <v>-377.22710322601898</v>
      </c>
      <c r="N6567" s="21">
        <f t="shared" si="924"/>
        <v>14.162578159707699</v>
      </c>
      <c r="O6567" s="40">
        <f t="shared" si="925"/>
        <v>-0.76155775778659263</v>
      </c>
      <c r="P6567" s="32">
        <f t="shared" si="926"/>
        <v>10061.78849793295</v>
      </c>
      <c r="R6567">
        <v>78.751400000000004</v>
      </c>
      <c r="S6567">
        <v>0.99029</v>
      </c>
      <c r="T6567">
        <v>-15.05</v>
      </c>
    </row>
    <row r="6568" spans="5:20" x14ac:dyDescent="0.3">
      <c r="E6568" s="26">
        <v>78.847099999999998</v>
      </c>
      <c r="F6568" s="38">
        <v>0.99026000000000003</v>
      </c>
      <c r="G6568" s="38">
        <v>-15.08</v>
      </c>
      <c r="H6568" s="19">
        <f t="shared" si="922"/>
        <v>0.95615891674378628</v>
      </c>
      <c r="I6568" s="19">
        <f t="shared" si="923"/>
        <v>-0.25763344800578442</v>
      </c>
      <c r="J6568" s="20" t="str">
        <f t="shared" si="927"/>
        <v>0,956158916743786-0,257633448005784j</v>
      </c>
      <c r="K6568" s="20" t="str">
        <f t="shared" si="928"/>
        <v>14,1917820092232-377,224943006575j</v>
      </c>
      <c r="L6568" s="21">
        <f t="shared" si="929"/>
        <v>14.1917820092232</v>
      </c>
      <c r="M6568" s="21">
        <f t="shared" si="930"/>
        <v>-377.22494300657502</v>
      </c>
      <c r="N6568" s="21">
        <f t="shared" si="924"/>
        <v>14.1917820092232</v>
      </c>
      <c r="O6568" s="40">
        <f t="shared" si="925"/>
        <v>-0.76143845920845421</v>
      </c>
      <c r="P6568" s="32">
        <f t="shared" si="926"/>
        <v>10041.026856972627</v>
      </c>
      <c r="R6568">
        <v>78.763400000000004</v>
      </c>
      <c r="S6568">
        <v>0.99029</v>
      </c>
      <c r="T6568">
        <v>-15.05</v>
      </c>
    </row>
    <row r="6569" spans="5:20" x14ac:dyDescent="0.3">
      <c r="E6569" s="26">
        <v>78.859099999999998</v>
      </c>
      <c r="F6569" s="38">
        <v>0.99029999999999996</v>
      </c>
      <c r="G6569" s="38">
        <v>-15.09</v>
      </c>
      <c r="H6569" s="19">
        <f t="shared" si="922"/>
        <v>0.95615255738488325</v>
      </c>
      <c r="I6569" s="19">
        <f t="shared" si="923"/>
        <v>-0.25781073873356669</v>
      </c>
      <c r="J6569" s="20" t="str">
        <f t="shared" si="927"/>
        <v>0,956152557384883-0,257810738733567j</v>
      </c>
      <c r="K6569" s="20" t="str">
        <f t="shared" si="928"/>
        <v>14,1147823424802-376,977046176872j</v>
      </c>
      <c r="L6569" s="21">
        <f t="shared" si="929"/>
        <v>14.114782342480201</v>
      </c>
      <c r="M6569" s="21">
        <f t="shared" si="930"/>
        <v>-376.97704617687202</v>
      </c>
      <c r="N6569" s="21">
        <f t="shared" si="924"/>
        <v>14.114782342480201</v>
      </c>
      <c r="O6569" s="40">
        <f t="shared" si="925"/>
        <v>-0.76082228089378234</v>
      </c>
      <c r="P6569" s="32">
        <f t="shared" si="926"/>
        <v>10082.402758455059</v>
      </c>
      <c r="R6569">
        <v>78.775300000000001</v>
      </c>
      <c r="S6569">
        <v>0.99026999999999998</v>
      </c>
      <c r="T6569">
        <v>-15.06</v>
      </c>
    </row>
    <row r="6570" spans="5:20" x14ac:dyDescent="0.3">
      <c r="E6570" s="26">
        <v>78.871099999999998</v>
      </c>
      <c r="F6570" s="38">
        <v>0.99024999999999996</v>
      </c>
      <c r="G6570" s="38">
        <v>-15.09</v>
      </c>
      <c r="H6570" s="19">
        <f t="shared" si="922"/>
        <v>0.95610428148074389</v>
      </c>
      <c r="I6570" s="19">
        <f t="shared" si="923"/>
        <v>-0.25779772193367101</v>
      </c>
      <c r="J6570" s="20" t="str">
        <f t="shared" si="927"/>
        <v>0,956104281480744-0,257797721933671j</v>
      </c>
      <c r="K6570" s="20" t="str">
        <f t="shared" si="928"/>
        <v>14,18769613224-376,971659133526j</v>
      </c>
      <c r="L6570" s="21">
        <f t="shared" si="929"/>
        <v>14.187696132239999</v>
      </c>
      <c r="M6570" s="21">
        <f t="shared" si="930"/>
        <v>-376.97165913352597</v>
      </c>
      <c r="N6570" s="21">
        <f t="shared" si="924"/>
        <v>14.187696132239999</v>
      </c>
      <c r="O6570" s="40">
        <f t="shared" si="925"/>
        <v>-0.76069565349860335</v>
      </c>
      <c r="P6570" s="32">
        <f t="shared" si="926"/>
        <v>10030.446182734522</v>
      </c>
      <c r="R6570">
        <v>78.787300000000002</v>
      </c>
      <c r="S6570">
        <v>0.99029</v>
      </c>
      <c r="T6570">
        <v>-15.06</v>
      </c>
    </row>
    <row r="6571" spans="5:20" x14ac:dyDescent="0.3">
      <c r="E6571" s="26">
        <v>78.883099999999999</v>
      </c>
      <c r="F6571" s="38">
        <v>0.99026999999999998</v>
      </c>
      <c r="G6571" s="38">
        <v>-15.1</v>
      </c>
      <c r="H6571" s="19">
        <f t="shared" si="922"/>
        <v>0.95607858218077024</v>
      </c>
      <c r="I6571" s="19">
        <f t="shared" si="923"/>
        <v>-0.25796979977355539</v>
      </c>
      <c r="J6571" s="20" t="str">
        <f t="shared" si="927"/>
        <v>0,95607858218077-0,257969799773555j</v>
      </c>
      <c r="K6571" s="20" t="str">
        <f t="shared" si="928"/>
        <v>14,139917991558-376,721941670337j</v>
      </c>
      <c r="L6571" s="21">
        <f t="shared" si="929"/>
        <v>14.139917991558001</v>
      </c>
      <c r="M6571" s="21">
        <f t="shared" si="930"/>
        <v>-376.721941670337</v>
      </c>
      <c r="N6571" s="21">
        <f t="shared" si="924"/>
        <v>14.139917991558001</v>
      </c>
      <c r="O6571" s="40">
        <f t="shared" si="925"/>
        <v>-0.76007610233384337</v>
      </c>
      <c r="P6571" s="32">
        <f t="shared" si="926"/>
        <v>10050.932311030854</v>
      </c>
      <c r="R6571">
        <v>78.799300000000002</v>
      </c>
      <c r="S6571">
        <v>0.99029999999999996</v>
      </c>
      <c r="T6571">
        <v>-15.07</v>
      </c>
    </row>
    <row r="6572" spans="5:20" x14ac:dyDescent="0.3">
      <c r="E6572" s="26">
        <v>78.894999999999996</v>
      </c>
      <c r="F6572" s="38">
        <v>0.99026000000000003</v>
      </c>
      <c r="G6572" s="38">
        <v>-15.1</v>
      </c>
      <c r="H6572" s="19">
        <f t="shared" si="922"/>
        <v>0.95606892745446148</v>
      </c>
      <c r="I6572" s="19">
        <f t="shared" si="923"/>
        <v>-0.25796719472846896</v>
      </c>
      <c r="J6572" s="20" t="str">
        <f t="shared" si="927"/>
        <v>0,956068927454461-0,257967194728469j</v>
      </c>
      <c r="K6572" s="20" t="str">
        <f t="shared" si="928"/>
        <v>14,1544816560949-376,720865281091j</v>
      </c>
      <c r="L6572" s="21">
        <f t="shared" si="929"/>
        <v>14.1544816560949</v>
      </c>
      <c r="M6572" s="21">
        <f t="shared" si="930"/>
        <v>-376.72086528109099</v>
      </c>
      <c r="N6572" s="21">
        <f t="shared" si="924"/>
        <v>14.1544816560949</v>
      </c>
      <c r="O6572" s="40">
        <f t="shared" si="925"/>
        <v>-0.75995928608076058</v>
      </c>
      <c r="P6572" s="32">
        <f t="shared" si="926"/>
        <v>10040.562638893272</v>
      </c>
      <c r="R6572">
        <v>78.811199999999999</v>
      </c>
      <c r="S6572">
        <v>0.99026000000000003</v>
      </c>
      <c r="T6572">
        <v>-15.07</v>
      </c>
    </row>
    <row r="6573" spans="5:20" x14ac:dyDescent="0.3">
      <c r="E6573" s="26">
        <v>78.906999999999996</v>
      </c>
      <c r="F6573" s="38">
        <v>0.99026999999999998</v>
      </c>
      <c r="G6573" s="38">
        <v>-15.1</v>
      </c>
      <c r="H6573" s="19">
        <f t="shared" si="922"/>
        <v>0.95607858218077024</v>
      </c>
      <c r="I6573" s="19">
        <f t="shared" si="923"/>
        <v>-0.25796979977355539</v>
      </c>
      <c r="J6573" s="20" t="str">
        <f t="shared" si="927"/>
        <v>0,95607858218077-0,257969799773555j</v>
      </c>
      <c r="K6573" s="20" t="str">
        <f t="shared" si="928"/>
        <v>14,139917991558-376,721941670337j</v>
      </c>
      <c r="L6573" s="21">
        <f t="shared" si="929"/>
        <v>14.139917991558001</v>
      </c>
      <c r="M6573" s="21">
        <f t="shared" si="930"/>
        <v>-376.721941670337</v>
      </c>
      <c r="N6573" s="21">
        <f t="shared" si="924"/>
        <v>14.139917991558001</v>
      </c>
      <c r="O6573" s="40">
        <f t="shared" si="925"/>
        <v>-0.75984588424361343</v>
      </c>
      <c r="P6573" s="32">
        <f t="shared" si="926"/>
        <v>10050.932311030854</v>
      </c>
      <c r="R6573">
        <v>78.8232</v>
      </c>
      <c r="S6573">
        <v>0.99026000000000003</v>
      </c>
      <c r="T6573">
        <v>-15.07</v>
      </c>
    </row>
    <row r="6574" spans="5:20" x14ac:dyDescent="0.3">
      <c r="E6574" s="26">
        <v>78.918999999999997</v>
      </c>
      <c r="F6574" s="38">
        <v>0.99023000000000005</v>
      </c>
      <c r="G6574" s="38">
        <v>-15.11</v>
      </c>
      <c r="H6574" s="19">
        <f t="shared" si="922"/>
        <v>0.95599492630933924</v>
      </c>
      <c r="I6574" s="19">
        <f t="shared" si="923"/>
        <v>-0.2581262361148145</v>
      </c>
      <c r="J6574" s="20" t="str">
        <f t="shared" si="927"/>
        <v>0,955994926309339-0,258126236114815j</v>
      </c>
      <c r="K6574" s="20" t="str">
        <f t="shared" si="928"/>
        <v>14,1795207948448-376,466092407467j</v>
      </c>
      <c r="L6574" s="21">
        <f t="shared" si="929"/>
        <v>14.1795207948448</v>
      </c>
      <c r="M6574" s="21">
        <f t="shared" si="930"/>
        <v>-376.46609240746699</v>
      </c>
      <c r="N6574" s="21">
        <f t="shared" si="924"/>
        <v>14.1795207948448</v>
      </c>
      <c r="O6574" s="40">
        <f t="shared" si="925"/>
        <v>-0.75921437819965565</v>
      </c>
      <c r="P6574" s="32">
        <f t="shared" si="926"/>
        <v>10009.34937054566</v>
      </c>
      <c r="R6574">
        <v>78.8352</v>
      </c>
      <c r="S6574">
        <v>0.99028000000000005</v>
      </c>
      <c r="T6574">
        <v>-15.08</v>
      </c>
    </row>
    <row r="6575" spans="5:20" x14ac:dyDescent="0.3">
      <c r="E6575" s="26">
        <v>78.930899999999994</v>
      </c>
      <c r="F6575" s="38">
        <v>0.99024999999999996</v>
      </c>
      <c r="G6575" s="38">
        <v>-15.11</v>
      </c>
      <c r="H6575" s="19">
        <f t="shared" si="922"/>
        <v>0.95601423485233039</v>
      </c>
      <c r="I6575" s="19">
        <f t="shared" si="923"/>
        <v>-0.25813144957504319</v>
      </c>
      <c r="J6575" s="20" t="str">
        <f t="shared" si="927"/>
        <v>0,95601423485233-0,258131449575043j</v>
      </c>
      <c r="K6575" s="20" t="str">
        <f t="shared" si="928"/>
        <v>14,1504315067266-376,468246490717j</v>
      </c>
      <c r="L6575" s="21">
        <f t="shared" si="929"/>
        <v>14.1504315067266</v>
      </c>
      <c r="M6575" s="21">
        <f t="shared" si="930"/>
        <v>-376.46824649071698</v>
      </c>
      <c r="N6575" s="21">
        <f t="shared" si="924"/>
        <v>14.1504315067266</v>
      </c>
      <c r="O6575" s="40">
        <f t="shared" si="925"/>
        <v>-0.75910425886611821</v>
      </c>
      <c r="P6575" s="32">
        <f t="shared" si="926"/>
        <v>10029.982142958268</v>
      </c>
      <c r="R6575">
        <v>78.847099999999998</v>
      </c>
      <c r="S6575">
        <v>0.99026000000000003</v>
      </c>
      <c r="T6575">
        <v>-15.08</v>
      </c>
    </row>
    <row r="6576" spans="5:20" x14ac:dyDescent="0.3">
      <c r="E6576" s="26">
        <v>78.942899999999995</v>
      </c>
      <c r="F6576" s="38">
        <v>0.99024999999999996</v>
      </c>
      <c r="G6576" s="38">
        <v>-15.12</v>
      </c>
      <c r="H6576" s="19">
        <f t="shared" si="922"/>
        <v>0.95596916785464947</v>
      </c>
      <c r="I6576" s="19">
        <f t="shared" si="923"/>
        <v>-0.25829830160357037</v>
      </c>
      <c r="J6576" s="20" t="str">
        <f t="shared" si="927"/>
        <v>0,955969167854649-0,25829830160357j</v>
      </c>
      <c r="K6576" s="20" t="str">
        <f t="shared" si="928"/>
        <v>14,1318545225415-376,217034626467j</v>
      </c>
      <c r="L6576" s="21">
        <f t="shared" si="929"/>
        <v>14.1318545225415</v>
      </c>
      <c r="M6576" s="21">
        <f t="shared" si="930"/>
        <v>-376.21703462646701</v>
      </c>
      <c r="N6576" s="21">
        <f t="shared" si="924"/>
        <v>14.1318545225415</v>
      </c>
      <c r="O6576" s="40">
        <f t="shared" si="925"/>
        <v>-0.75848240609576012</v>
      </c>
      <c r="P6576" s="32">
        <f t="shared" si="926"/>
        <v>10029.749897955211</v>
      </c>
      <c r="R6576">
        <v>78.859099999999998</v>
      </c>
      <c r="S6576">
        <v>0.99029999999999996</v>
      </c>
      <c r="T6576">
        <v>-15.09</v>
      </c>
    </row>
    <row r="6577" spans="5:20" x14ac:dyDescent="0.3">
      <c r="E6577" s="26">
        <v>78.954899999999995</v>
      </c>
      <c r="F6577" s="38">
        <v>0.99021000000000003</v>
      </c>
      <c r="G6577" s="38">
        <v>-15.12</v>
      </c>
      <c r="H6577" s="19">
        <f t="shared" si="922"/>
        <v>0.95593055258909621</v>
      </c>
      <c r="I6577" s="19">
        <f t="shared" si="923"/>
        <v>-0.25828786794331882</v>
      </c>
      <c r="J6577" s="20" t="str">
        <f t="shared" si="927"/>
        <v>0,955930552589096-0,258287867943319j</v>
      </c>
      <c r="K6577" s="20" t="str">
        <f t="shared" si="928"/>
        <v>14,1899570269951-376,212730540696j</v>
      </c>
      <c r="L6577" s="21">
        <f t="shared" si="929"/>
        <v>14.189957026995099</v>
      </c>
      <c r="M6577" s="21">
        <f t="shared" si="930"/>
        <v>-376.21273054069599</v>
      </c>
      <c r="N6577" s="21">
        <f t="shared" si="924"/>
        <v>14.189957026995099</v>
      </c>
      <c r="O6577" s="40">
        <f t="shared" si="925"/>
        <v>-0.75835845171928562</v>
      </c>
      <c r="P6577" s="32">
        <f t="shared" si="926"/>
        <v>9988.5696081864389</v>
      </c>
      <c r="R6577">
        <v>78.871099999999998</v>
      </c>
      <c r="S6577">
        <v>0.99024999999999996</v>
      </c>
      <c r="T6577">
        <v>-15.09</v>
      </c>
    </row>
    <row r="6578" spans="5:20" x14ac:dyDescent="0.3">
      <c r="E6578" s="26">
        <v>78.966800000000006</v>
      </c>
      <c r="F6578" s="38">
        <v>0.99023000000000005</v>
      </c>
      <c r="G6578" s="38">
        <v>-15.13</v>
      </c>
      <c r="H6578" s="19">
        <f t="shared" si="922"/>
        <v>0.9559047650145085</v>
      </c>
      <c r="I6578" s="19">
        <f t="shared" si="923"/>
        <v>-0.25845992556401748</v>
      </c>
      <c r="J6578" s="20" t="str">
        <f t="shared" si="927"/>
        <v>0,955904765014508-0,258459925564017j</v>
      </c>
      <c r="K6578" s="20" t="str">
        <f t="shared" si="928"/>
        <v>14,142327492274-375,964005965961j</v>
      </c>
      <c r="L6578" s="21">
        <f t="shared" si="929"/>
        <v>14.142327492273999</v>
      </c>
      <c r="M6578" s="21">
        <f t="shared" si="930"/>
        <v>-375.96400596596101</v>
      </c>
      <c r="N6578" s="21">
        <f t="shared" si="924"/>
        <v>14.142327492273999</v>
      </c>
      <c r="O6578" s="40">
        <f t="shared" si="925"/>
        <v>-0.75774287389274375</v>
      </c>
      <c r="P6578" s="32">
        <f t="shared" si="926"/>
        <v>10008.885686334201</v>
      </c>
      <c r="R6578">
        <v>78.883099999999999</v>
      </c>
      <c r="S6578">
        <v>0.99026999999999998</v>
      </c>
      <c r="T6578">
        <v>-15.1</v>
      </c>
    </row>
    <row r="6579" spans="5:20" x14ac:dyDescent="0.3">
      <c r="E6579" s="26">
        <v>78.978800000000007</v>
      </c>
      <c r="F6579" s="38">
        <v>0.99024000000000001</v>
      </c>
      <c r="G6579" s="38">
        <v>-15.13</v>
      </c>
      <c r="H6579" s="19">
        <f t="shared" si="922"/>
        <v>0.9559144183754954</v>
      </c>
      <c r="I6579" s="19">
        <f t="shared" si="923"/>
        <v>-0.25846253566394944</v>
      </c>
      <c r="J6579" s="20" t="str">
        <f t="shared" si="927"/>
        <v>0,955914418375495-0,258462535663949j</v>
      </c>
      <c r="K6579" s="20" t="str">
        <f t="shared" si="928"/>
        <v>14,1278208815152-375,965079304453j</v>
      </c>
      <c r="L6579" s="21">
        <f t="shared" si="929"/>
        <v>14.1278208815152</v>
      </c>
      <c r="M6579" s="21">
        <f t="shared" si="930"/>
        <v>-375.96507930445301</v>
      </c>
      <c r="N6579" s="21">
        <f t="shared" si="924"/>
        <v>14.1278208815152</v>
      </c>
      <c r="O6579" s="40">
        <f t="shared" si="925"/>
        <v>-0.75762990576256073</v>
      </c>
      <c r="P6579" s="32">
        <f t="shared" si="926"/>
        <v>10019.191025026839</v>
      </c>
      <c r="R6579">
        <v>78.894999999999996</v>
      </c>
      <c r="S6579">
        <v>0.99026000000000003</v>
      </c>
      <c r="T6579">
        <v>-15.1</v>
      </c>
    </row>
    <row r="6580" spans="5:20" x14ac:dyDescent="0.3">
      <c r="E6580" s="26">
        <v>78.990799999999993</v>
      </c>
      <c r="F6580" s="38">
        <v>0.99023000000000005</v>
      </c>
      <c r="G6580" s="38">
        <v>-15.13</v>
      </c>
      <c r="H6580" s="19">
        <f t="shared" si="922"/>
        <v>0.9559047650145085</v>
      </c>
      <c r="I6580" s="19">
        <f t="shared" si="923"/>
        <v>-0.25845992556401748</v>
      </c>
      <c r="J6580" s="20" t="str">
        <f t="shared" si="927"/>
        <v>0,955904765014508-0,258459925564017j</v>
      </c>
      <c r="K6580" s="20" t="str">
        <f t="shared" si="928"/>
        <v>14,142327492274-375,964005965961j</v>
      </c>
      <c r="L6580" s="21">
        <f t="shared" si="929"/>
        <v>14.142327492273999</v>
      </c>
      <c r="M6580" s="21">
        <f t="shared" si="930"/>
        <v>-375.96400596596101</v>
      </c>
      <c r="N6580" s="21">
        <f t="shared" si="924"/>
        <v>14.142327492273999</v>
      </c>
      <c r="O6580" s="40">
        <f t="shared" si="925"/>
        <v>-0.7575126467147254</v>
      </c>
      <c r="P6580" s="32">
        <f t="shared" si="926"/>
        <v>10008.885686334201</v>
      </c>
      <c r="R6580">
        <v>78.906999999999996</v>
      </c>
      <c r="S6580">
        <v>0.99026999999999998</v>
      </c>
      <c r="T6580">
        <v>-15.1</v>
      </c>
    </row>
    <row r="6581" spans="5:20" x14ac:dyDescent="0.3">
      <c r="E6581" s="26">
        <v>79.002799999999993</v>
      </c>
      <c r="F6581" s="38">
        <v>0.99028000000000005</v>
      </c>
      <c r="G6581" s="38">
        <v>-15.14</v>
      </c>
      <c r="H6581" s="19">
        <f t="shared" si="922"/>
        <v>0.95590790521507774</v>
      </c>
      <c r="I6581" s="19">
        <f t="shared" si="923"/>
        <v>-0.25863981740505848</v>
      </c>
      <c r="J6581" s="20" t="str">
        <f t="shared" si="927"/>
        <v>0,955907905215078-0,258639817405058j</v>
      </c>
      <c r="K6581" s="20" t="str">
        <f t="shared" si="928"/>
        <v>14,0513480072526-375,718800250986j</v>
      </c>
      <c r="L6581" s="21">
        <f t="shared" si="929"/>
        <v>14.051348007252599</v>
      </c>
      <c r="M6581" s="21">
        <f t="shared" si="930"/>
        <v>-375.71880025098602</v>
      </c>
      <c r="N6581" s="21">
        <f t="shared" si="924"/>
        <v>14.051348007252599</v>
      </c>
      <c r="O6581" s="40">
        <f t="shared" si="925"/>
        <v>-0.75690360686584368</v>
      </c>
      <c r="P6581" s="32">
        <f t="shared" si="926"/>
        <v>10060.391157481637</v>
      </c>
      <c r="R6581">
        <v>78.918999999999997</v>
      </c>
      <c r="S6581">
        <v>0.99023000000000005</v>
      </c>
      <c r="T6581">
        <v>-15.11</v>
      </c>
    </row>
    <row r="6582" spans="5:20" x14ac:dyDescent="0.3">
      <c r="E6582" s="26">
        <v>79.014700000000005</v>
      </c>
      <c r="F6582" s="38">
        <v>0.99026999999999998</v>
      </c>
      <c r="G6582" s="38">
        <v>-15.14</v>
      </c>
      <c r="H6582" s="19">
        <f t="shared" si="922"/>
        <v>0.95589825230978609</v>
      </c>
      <c r="I6582" s="19">
        <f t="shared" si="923"/>
        <v>-0.25863720562033693</v>
      </c>
      <c r="J6582" s="20" t="str">
        <f t="shared" si="927"/>
        <v>0,955898252309786-0,258637205620337j</v>
      </c>
      <c r="K6582" s="20" t="str">
        <f t="shared" si="928"/>
        <v>14,0658355558731-375,717733462518j</v>
      </c>
      <c r="L6582" s="21">
        <f t="shared" si="929"/>
        <v>14.0658355558731</v>
      </c>
      <c r="M6582" s="21">
        <f t="shared" si="930"/>
        <v>-375.71773346251803</v>
      </c>
      <c r="N6582" s="21">
        <f t="shared" si="924"/>
        <v>14.0658355558731</v>
      </c>
      <c r="O6582" s="40">
        <f t="shared" si="925"/>
        <v>-0.75678746471027492</v>
      </c>
      <c r="P6582" s="32">
        <f t="shared" si="926"/>
        <v>10050.001111314848</v>
      </c>
      <c r="R6582">
        <v>78.930899999999994</v>
      </c>
      <c r="S6582">
        <v>0.99024999999999996</v>
      </c>
      <c r="T6582">
        <v>-15.11</v>
      </c>
    </row>
    <row r="6583" spans="5:20" x14ac:dyDescent="0.3">
      <c r="E6583" s="26">
        <v>79.026700000000005</v>
      </c>
      <c r="F6583" s="38">
        <v>0.99026000000000003</v>
      </c>
      <c r="G6583" s="38">
        <v>-15.15</v>
      </c>
      <c r="H6583" s="19">
        <f t="shared" si="922"/>
        <v>0.95584344459348802</v>
      </c>
      <c r="I6583" s="19">
        <f t="shared" si="923"/>
        <v>-0.25880142392895705</v>
      </c>
      <c r="J6583" s="20" t="str">
        <f t="shared" si="927"/>
        <v>0,955843444593488-0,258801423928957j</v>
      </c>
      <c r="K6583" s="20" t="str">
        <f t="shared" si="928"/>
        <v>14,0618750515518-375,466435963334j</v>
      </c>
      <c r="L6583" s="21">
        <f t="shared" si="929"/>
        <v>14.0618750515518</v>
      </c>
      <c r="M6583" s="21">
        <f t="shared" si="930"/>
        <v>-375.46643596333399</v>
      </c>
      <c r="N6583" s="21">
        <f t="shared" si="924"/>
        <v>14.0618750515518</v>
      </c>
      <c r="O6583" s="40">
        <f t="shared" si="925"/>
        <v>-0.75616645068895927</v>
      </c>
      <c r="P6583" s="32">
        <f t="shared" si="926"/>
        <v>10039.399464681966</v>
      </c>
      <c r="R6583">
        <v>78.942899999999995</v>
      </c>
      <c r="S6583">
        <v>0.99024999999999996</v>
      </c>
      <c r="T6583">
        <v>-15.12</v>
      </c>
    </row>
    <row r="6584" spans="5:20" x14ac:dyDescent="0.3">
      <c r="E6584" s="26">
        <v>79.038700000000006</v>
      </c>
      <c r="F6584" s="38">
        <v>0.99024000000000001</v>
      </c>
      <c r="G6584" s="38">
        <v>-15.15</v>
      </c>
      <c r="H6584" s="19">
        <f t="shared" si="922"/>
        <v>0.95582413969488378</v>
      </c>
      <c r="I6584" s="19">
        <f t="shared" si="923"/>
        <v>-0.25879619699009393</v>
      </c>
      <c r="J6584" s="20" t="str">
        <f t="shared" si="927"/>
        <v>0,955824139694884-0,258796196990094j</v>
      </c>
      <c r="K6584" s="20" t="str">
        <f t="shared" si="928"/>
        <v>14,0908124107459-375,464301076344j</v>
      </c>
      <c r="L6584" s="21">
        <f t="shared" si="929"/>
        <v>14.090812410745899</v>
      </c>
      <c r="M6584" s="21">
        <f t="shared" si="930"/>
        <v>-375.46430107634399</v>
      </c>
      <c r="N6584" s="21">
        <f t="shared" si="924"/>
        <v>14.090812410745899</v>
      </c>
      <c r="O6584" s="40">
        <f t="shared" si="925"/>
        <v>-0.75604734732281509</v>
      </c>
      <c r="P6584" s="32">
        <f t="shared" si="926"/>
        <v>10018.72626375198</v>
      </c>
      <c r="R6584">
        <v>78.954899999999995</v>
      </c>
      <c r="S6584">
        <v>0.99021000000000003</v>
      </c>
      <c r="T6584">
        <v>-15.12</v>
      </c>
    </row>
    <row r="6585" spans="5:20" x14ac:dyDescent="0.3">
      <c r="E6585" s="26">
        <v>79.050600000000003</v>
      </c>
      <c r="F6585" s="38">
        <v>0.99026000000000003</v>
      </c>
      <c r="G6585" s="38">
        <v>-15.16</v>
      </c>
      <c r="H6585" s="19">
        <f t="shared" si="922"/>
        <v>0.95579826066582507</v>
      </c>
      <c r="I6585" s="19">
        <f t="shared" si="923"/>
        <v>-0.25896824613875663</v>
      </c>
      <c r="J6585" s="20" t="str">
        <f t="shared" si="927"/>
        <v>0,955798260665825-0,258968246138757j</v>
      </c>
      <c r="K6585" s="20" t="str">
        <f t="shared" si="928"/>
        <v>14,0434634036498-375,216533198091j</v>
      </c>
      <c r="L6585" s="21">
        <f t="shared" si="929"/>
        <v>14.043463403649801</v>
      </c>
      <c r="M6585" s="21">
        <f t="shared" si="930"/>
        <v>-375.21653319809099</v>
      </c>
      <c r="N6585" s="21">
        <f t="shared" si="924"/>
        <v>14.043463403649801</v>
      </c>
      <c r="O6585" s="40">
        <f t="shared" si="925"/>
        <v>-0.75543469610958591</v>
      </c>
      <c r="P6585" s="32">
        <f t="shared" si="926"/>
        <v>10039.166379208333</v>
      </c>
      <c r="R6585">
        <v>78.966800000000006</v>
      </c>
      <c r="S6585">
        <v>0.99023000000000005</v>
      </c>
      <c r="T6585">
        <v>-15.13</v>
      </c>
    </row>
    <row r="6586" spans="5:20" x14ac:dyDescent="0.3">
      <c r="E6586" s="26">
        <v>79.062600000000003</v>
      </c>
      <c r="F6586" s="38">
        <v>0.99021000000000003</v>
      </c>
      <c r="G6586" s="38">
        <v>-15.16</v>
      </c>
      <c r="H6586" s="19">
        <f t="shared" si="922"/>
        <v>0.95575000070073179</v>
      </c>
      <c r="I6586" s="19">
        <f t="shared" si="923"/>
        <v>-0.2589551703684469</v>
      </c>
      <c r="J6586" s="20" t="str">
        <f t="shared" si="927"/>
        <v>0,955750000700732-0,258955170368447j</v>
      </c>
      <c r="K6586" s="20" t="str">
        <f t="shared" si="928"/>
        <v>14,1157125220558-375,211198245555j</v>
      </c>
      <c r="L6586" s="21">
        <f t="shared" si="929"/>
        <v>14.1157125220558</v>
      </c>
      <c r="M6586" s="21">
        <f t="shared" si="930"/>
        <v>-375.21119824555501</v>
      </c>
      <c r="N6586" s="21">
        <f t="shared" si="924"/>
        <v>14.1157125220558</v>
      </c>
      <c r="O6586" s="40">
        <f t="shared" si="925"/>
        <v>-0.75530929800200308</v>
      </c>
      <c r="P6586" s="32">
        <f t="shared" si="926"/>
        <v>9987.6429481392279</v>
      </c>
      <c r="R6586">
        <v>78.978800000000007</v>
      </c>
      <c r="S6586">
        <v>0.99024000000000001</v>
      </c>
      <c r="T6586">
        <v>-15.13</v>
      </c>
    </row>
    <row r="6587" spans="5:20" x14ac:dyDescent="0.3">
      <c r="E6587" s="26">
        <v>79.074600000000004</v>
      </c>
      <c r="F6587" s="38">
        <v>0.99024000000000001</v>
      </c>
      <c r="G6587" s="38">
        <v>-15.17</v>
      </c>
      <c r="H6587" s="19">
        <f t="shared" si="922"/>
        <v>0.95573374454999993</v>
      </c>
      <c r="I6587" s="19">
        <f t="shared" si="923"/>
        <v>-0.25912982678270691</v>
      </c>
      <c r="J6587" s="20" t="str">
        <f t="shared" si="927"/>
        <v>0,95573374455-0,259129826782707j</v>
      </c>
      <c r="K6587" s="20" t="str">
        <f t="shared" si="928"/>
        <v>14,0539499549892-374,964830159008j</v>
      </c>
      <c r="L6587" s="21">
        <f t="shared" si="929"/>
        <v>14.0539499549892</v>
      </c>
      <c r="M6587" s="21">
        <f t="shared" si="930"/>
        <v>-374.96483015900799</v>
      </c>
      <c r="N6587" s="21">
        <f t="shared" si="924"/>
        <v>14.0539499549892</v>
      </c>
      <c r="O6587" s="40">
        <f t="shared" si="925"/>
        <v>-0.75469880600621586</v>
      </c>
      <c r="P6587" s="32">
        <f t="shared" si="926"/>
        <v>10018.260902909218</v>
      </c>
      <c r="R6587">
        <v>78.990799999999993</v>
      </c>
      <c r="S6587">
        <v>0.99023000000000005</v>
      </c>
      <c r="T6587">
        <v>-15.13</v>
      </c>
    </row>
    <row r="6588" spans="5:20" x14ac:dyDescent="0.3">
      <c r="E6588" s="26">
        <v>79.086500000000001</v>
      </c>
      <c r="F6588" s="38">
        <v>0.99026000000000003</v>
      </c>
      <c r="G6588" s="38">
        <v>-15.17</v>
      </c>
      <c r="H6588" s="19">
        <f t="shared" si="922"/>
        <v>0.95575304762288227</v>
      </c>
      <c r="I6588" s="19">
        <f t="shared" si="923"/>
        <v>-0.25913506045993229</v>
      </c>
      <c r="J6588" s="20" t="str">
        <f t="shared" si="927"/>
        <v>0,955753047622882-0,259135060459932j</v>
      </c>
      <c r="K6588" s="20" t="str">
        <f t="shared" si="928"/>
        <v>14,0250880891333-374,966956628408j</v>
      </c>
      <c r="L6588" s="21">
        <f t="shared" si="929"/>
        <v>14.0250880891333</v>
      </c>
      <c r="M6588" s="21">
        <f t="shared" si="930"/>
        <v>-374.96695662840801</v>
      </c>
      <c r="N6588" s="21">
        <f t="shared" si="924"/>
        <v>14.0250880891333</v>
      </c>
      <c r="O6588" s="40">
        <f t="shared" si="925"/>
        <v>-0.75458952720799966</v>
      </c>
      <c r="P6588" s="32">
        <f t="shared" si="926"/>
        <v>10038.933143540708</v>
      </c>
      <c r="R6588">
        <v>79.002799999999993</v>
      </c>
      <c r="S6588">
        <v>0.99028000000000005</v>
      </c>
      <c r="T6588">
        <v>-15.14</v>
      </c>
    </row>
    <row r="6589" spans="5:20" x14ac:dyDescent="0.3">
      <c r="E6589" s="26">
        <v>79.098500000000001</v>
      </c>
      <c r="F6589" s="38">
        <v>0.99024999999999996</v>
      </c>
      <c r="G6589" s="38">
        <v>-15.18</v>
      </c>
      <c r="H6589" s="19">
        <f t="shared" si="922"/>
        <v>0.95569815438646699</v>
      </c>
      <c r="I6589" s="19">
        <f t="shared" si="923"/>
        <v>-0.25929924836431889</v>
      </c>
      <c r="J6589" s="20" t="str">
        <f t="shared" si="927"/>
        <v>0,955698154386467-0,259299248364319j</v>
      </c>
      <c r="K6589" s="20" t="str">
        <f t="shared" si="928"/>
        <v>14,0211611155145-374,716645023764j</v>
      </c>
      <c r="L6589" s="21">
        <f t="shared" si="929"/>
        <v>14.0211611155145</v>
      </c>
      <c r="M6589" s="21">
        <f t="shared" si="930"/>
        <v>-374.71664502376399</v>
      </c>
      <c r="N6589" s="21">
        <f t="shared" si="924"/>
        <v>14.0211611155145</v>
      </c>
      <c r="O6589" s="40">
        <f t="shared" si="925"/>
        <v>-0.75397139407628599</v>
      </c>
      <c r="P6589" s="32">
        <f t="shared" si="926"/>
        <v>10028.353276770194</v>
      </c>
      <c r="R6589">
        <v>79.014700000000005</v>
      </c>
      <c r="S6589">
        <v>0.99026999999999998</v>
      </c>
      <c r="T6589">
        <v>-15.14</v>
      </c>
    </row>
    <row r="6590" spans="5:20" x14ac:dyDescent="0.3">
      <c r="E6590" s="26">
        <v>79.110500000000002</v>
      </c>
      <c r="F6590" s="38">
        <v>0.99023000000000005</v>
      </c>
      <c r="G6590" s="38">
        <v>-15.18</v>
      </c>
      <c r="H6590" s="19">
        <f t="shared" si="922"/>
        <v>0.95567885222732774</v>
      </c>
      <c r="I6590" s="19">
        <f t="shared" si="923"/>
        <v>-0.2592940113181515</v>
      </c>
      <c r="J6590" s="20" t="str">
        <f t="shared" si="927"/>
        <v>0,955678852227328-0,259294011318151j</v>
      </c>
      <c r="K6590" s="20" t="str">
        <f t="shared" si="928"/>
        <v>14,0499853946533-374,714520549688j</v>
      </c>
      <c r="L6590" s="21">
        <f t="shared" si="929"/>
        <v>14.0499853946533</v>
      </c>
      <c r="M6590" s="21">
        <f t="shared" si="930"/>
        <v>-374.71452054968802</v>
      </c>
      <c r="N6590" s="21">
        <f t="shared" si="924"/>
        <v>14.0499853946533</v>
      </c>
      <c r="O6590" s="40">
        <f t="shared" si="925"/>
        <v>-0.75385275271667407</v>
      </c>
      <c r="P6590" s="32">
        <f t="shared" si="926"/>
        <v>10007.723855277518</v>
      </c>
      <c r="R6590">
        <v>79.026700000000005</v>
      </c>
      <c r="S6590">
        <v>0.99026000000000003</v>
      </c>
      <c r="T6590">
        <v>-15.15</v>
      </c>
    </row>
    <row r="6591" spans="5:20" x14ac:dyDescent="0.3">
      <c r="E6591" s="26">
        <v>79.122500000000002</v>
      </c>
      <c r="F6591" s="38">
        <v>0.99024999999999996</v>
      </c>
      <c r="G6591" s="38">
        <v>-15.18</v>
      </c>
      <c r="H6591" s="19">
        <f t="shared" si="922"/>
        <v>0.95569815438646699</v>
      </c>
      <c r="I6591" s="19">
        <f t="shared" si="923"/>
        <v>-0.25929924836431889</v>
      </c>
      <c r="J6591" s="20" t="str">
        <f t="shared" si="927"/>
        <v>0,955698154386467-0,259299248364319j</v>
      </c>
      <c r="K6591" s="20" t="str">
        <f t="shared" si="928"/>
        <v>14,0211611155145-374,716645023764j</v>
      </c>
      <c r="L6591" s="21">
        <f t="shared" si="929"/>
        <v>14.0211611155145</v>
      </c>
      <c r="M6591" s="21">
        <f t="shared" si="930"/>
        <v>-374.71664502376399</v>
      </c>
      <c r="N6591" s="21">
        <f t="shared" si="924"/>
        <v>14.0211611155145</v>
      </c>
      <c r="O6591" s="40">
        <f t="shared" si="925"/>
        <v>-0.75374269410525585</v>
      </c>
      <c r="P6591" s="32">
        <f t="shared" si="926"/>
        <v>10028.353276770194</v>
      </c>
      <c r="R6591">
        <v>79.038700000000006</v>
      </c>
      <c r="S6591">
        <v>0.99024000000000001</v>
      </c>
      <c r="T6591">
        <v>-15.15</v>
      </c>
    </row>
    <row r="6592" spans="5:20" x14ac:dyDescent="0.3">
      <c r="E6592" s="26">
        <v>79.134399999999999</v>
      </c>
      <c r="F6592" s="38">
        <v>0.99024999999999996</v>
      </c>
      <c r="G6592" s="38">
        <v>-15.19</v>
      </c>
      <c r="H6592" s="19">
        <f t="shared" si="922"/>
        <v>0.95565288357426248</v>
      </c>
      <c r="I6592" s="19">
        <f t="shared" si="923"/>
        <v>-0.25946604520861138</v>
      </c>
      <c r="J6592" s="20" t="str">
        <f t="shared" si="927"/>
        <v>0,955652883574262-0,259466045208611j</v>
      </c>
      <c r="K6592" s="20" t="str">
        <f t="shared" si="928"/>
        <v>14,0028394007819-374,467721012965j</v>
      </c>
      <c r="L6592" s="21">
        <f t="shared" si="929"/>
        <v>14.0028394007819</v>
      </c>
      <c r="M6592" s="21">
        <f t="shared" si="930"/>
        <v>-374.467721012965</v>
      </c>
      <c r="N6592" s="21">
        <f t="shared" si="924"/>
        <v>14.0028394007819</v>
      </c>
      <c r="O6592" s="40">
        <f t="shared" si="925"/>
        <v>-0.75312871301949835</v>
      </c>
      <c r="P6592" s="32">
        <f t="shared" si="926"/>
        <v>10028.119981443682</v>
      </c>
      <c r="R6592">
        <v>79.050600000000003</v>
      </c>
      <c r="S6592">
        <v>0.99026000000000003</v>
      </c>
      <c r="T6592">
        <v>-15.16</v>
      </c>
    </row>
    <row r="6593" spans="5:20" x14ac:dyDescent="0.3">
      <c r="E6593" s="26">
        <v>79.1464</v>
      </c>
      <c r="F6593" s="38">
        <v>0.99026000000000003</v>
      </c>
      <c r="G6593" s="38">
        <v>-15.2</v>
      </c>
      <c r="H6593" s="19">
        <f t="shared" si="922"/>
        <v>0.95561723381615116</v>
      </c>
      <c r="I6593" s="19">
        <f t="shared" si="923"/>
        <v>-0.25963545604090271</v>
      </c>
      <c r="J6593" s="20" t="str">
        <f t="shared" si="927"/>
        <v>0,955617233816151-0,259635456040903j</v>
      </c>
      <c r="K6593" s="20" t="str">
        <f t="shared" si="928"/>
        <v>13,9701791925569-374,220177689642j</v>
      </c>
      <c r="L6593" s="21">
        <f t="shared" si="929"/>
        <v>13.9701791925569</v>
      </c>
      <c r="M6593" s="21">
        <f t="shared" si="930"/>
        <v>-374.22017768964201</v>
      </c>
      <c r="N6593" s="21">
        <f t="shared" si="924"/>
        <v>13.9701791925569</v>
      </c>
      <c r="O6593" s="40">
        <f t="shared" si="925"/>
        <v>-0.75251674218958708</v>
      </c>
      <c r="P6593" s="32">
        <f t="shared" si="926"/>
        <v>10038.232535446288</v>
      </c>
      <c r="R6593">
        <v>79.062600000000003</v>
      </c>
      <c r="S6593">
        <v>0.99021000000000003</v>
      </c>
      <c r="T6593">
        <v>-15.16</v>
      </c>
    </row>
    <row r="6594" spans="5:20" x14ac:dyDescent="0.3">
      <c r="E6594" s="26">
        <v>79.1584</v>
      </c>
      <c r="F6594" s="38">
        <v>0.99021000000000003</v>
      </c>
      <c r="G6594" s="38">
        <v>-15.2</v>
      </c>
      <c r="H6594" s="19">
        <f t="shared" si="922"/>
        <v>0.95556898299142756</v>
      </c>
      <c r="I6594" s="19">
        <f t="shared" si="923"/>
        <v>-0.25962234658197064</v>
      </c>
      <c r="J6594" s="20" t="str">
        <f t="shared" si="927"/>
        <v>0,955568982991428-0,259622346581971j</v>
      </c>
      <c r="K6594" s="20" t="str">
        <f t="shared" si="928"/>
        <v>14,0420523290579-374,21488466914j</v>
      </c>
      <c r="L6594" s="21">
        <f t="shared" si="929"/>
        <v>14.042052329057899</v>
      </c>
      <c r="M6594" s="21">
        <f t="shared" si="930"/>
        <v>-374.21488466914002</v>
      </c>
      <c r="N6594" s="21">
        <f t="shared" si="924"/>
        <v>14.042052329057899</v>
      </c>
      <c r="O6594" s="40">
        <f t="shared" si="925"/>
        <v>-0.75239202249738701</v>
      </c>
      <c r="P6594" s="32">
        <f t="shared" si="926"/>
        <v>9986.7138973237306</v>
      </c>
      <c r="R6594">
        <v>79.074600000000004</v>
      </c>
      <c r="S6594">
        <v>0.99024000000000001</v>
      </c>
      <c r="T6594">
        <v>-15.17</v>
      </c>
    </row>
    <row r="6595" spans="5:20" x14ac:dyDescent="0.3">
      <c r="E6595" s="26">
        <v>79.170299999999997</v>
      </c>
      <c r="F6595" s="38">
        <v>0.99026000000000003</v>
      </c>
      <c r="G6595" s="38">
        <v>-15.2</v>
      </c>
      <c r="H6595" s="19">
        <f t="shared" si="922"/>
        <v>0.95561723381615116</v>
      </c>
      <c r="I6595" s="19">
        <f t="shared" si="923"/>
        <v>-0.25963545604090271</v>
      </c>
      <c r="J6595" s="20" t="str">
        <f t="shared" si="927"/>
        <v>0,955617233816151-0,259635456040903j</v>
      </c>
      <c r="K6595" s="20" t="str">
        <f t="shared" si="928"/>
        <v>13,9701791925569-374,220177689642j</v>
      </c>
      <c r="L6595" s="21">
        <f t="shared" si="929"/>
        <v>13.9701791925569</v>
      </c>
      <c r="M6595" s="21">
        <f t="shared" si="930"/>
        <v>-374.22017768964201</v>
      </c>
      <c r="N6595" s="21">
        <f t="shared" si="924"/>
        <v>13.9701791925569</v>
      </c>
      <c r="O6595" s="40">
        <f t="shared" si="925"/>
        <v>-0.752289571771661</v>
      </c>
      <c r="P6595" s="32">
        <f t="shared" si="926"/>
        <v>10038.232535446288</v>
      </c>
      <c r="R6595">
        <v>79.086500000000001</v>
      </c>
      <c r="S6595">
        <v>0.99026000000000003</v>
      </c>
      <c r="T6595">
        <v>-15.17</v>
      </c>
    </row>
    <row r="6596" spans="5:20" x14ac:dyDescent="0.3">
      <c r="E6596" s="26">
        <v>79.182299999999998</v>
      </c>
      <c r="F6596" s="38">
        <v>0.99024000000000001</v>
      </c>
      <c r="G6596" s="38">
        <v>-15.2</v>
      </c>
      <c r="H6596" s="19">
        <f t="shared" si="922"/>
        <v>0.95559793348626165</v>
      </c>
      <c r="I6596" s="19">
        <f t="shared" si="923"/>
        <v>-0.25963021225732991</v>
      </c>
      <c r="J6596" s="20" t="str">
        <f t="shared" si="927"/>
        <v>0,955597933486262-0,25963021225733j</v>
      </c>
      <c r="K6596" s="20" t="str">
        <f t="shared" si="928"/>
        <v>13,9989283736274-374,218063763891j</v>
      </c>
      <c r="L6596" s="21">
        <f t="shared" si="929"/>
        <v>13.9989283736274</v>
      </c>
      <c r="M6596" s="21">
        <f t="shared" si="930"/>
        <v>-374.218063763891</v>
      </c>
      <c r="N6596" s="21">
        <f t="shared" si="924"/>
        <v>13.9989283736274</v>
      </c>
      <c r="O6596" s="40">
        <f t="shared" si="925"/>
        <v>-0.75217131407273263</v>
      </c>
      <c r="P6596" s="32">
        <f t="shared" si="926"/>
        <v>10017.561737582337</v>
      </c>
      <c r="R6596">
        <v>79.098500000000001</v>
      </c>
      <c r="S6596">
        <v>0.99024999999999996</v>
      </c>
      <c r="T6596">
        <v>-15.18</v>
      </c>
    </row>
    <row r="6597" spans="5:20" x14ac:dyDescent="0.3">
      <c r="E6597" s="26">
        <v>79.194299999999998</v>
      </c>
      <c r="F6597" s="38">
        <v>0.99024999999999996</v>
      </c>
      <c r="G6597" s="38">
        <v>-15.21</v>
      </c>
      <c r="H6597" s="19">
        <f t="shared" si="922"/>
        <v>0.95556225461867883</v>
      </c>
      <c r="I6597" s="19">
        <f t="shared" si="923"/>
        <v>-0.25979961518075273</v>
      </c>
      <c r="J6597" s="20" t="str">
        <f t="shared" si="927"/>
        <v>0,955562254618679-0,259799615180753j</v>
      </c>
      <c r="K6597" s="20" t="str">
        <f t="shared" si="928"/>
        <v>13,9663041307851-373,970845170251j</v>
      </c>
      <c r="L6597" s="21">
        <f t="shared" si="929"/>
        <v>13.966304130785099</v>
      </c>
      <c r="M6597" s="21">
        <f t="shared" si="930"/>
        <v>-373.97084517025098</v>
      </c>
      <c r="N6597" s="21">
        <f t="shared" si="924"/>
        <v>13.966304130785099</v>
      </c>
      <c r="O6597" s="40">
        <f t="shared" si="925"/>
        <v>-0.75156051106076194</v>
      </c>
      <c r="P6597" s="32">
        <f t="shared" si="926"/>
        <v>10027.652940746377</v>
      </c>
      <c r="R6597">
        <v>79.110500000000002</v>
      </c>
      <c r="S6597">
        <v>0.99023000000000005</v>
      </c>
      <c r="T6597">
        <v>-15.18</v>
      </c>
    </row>
    <row r="6598" spans="5:20" x14ac:dyDescent="0.3">
      <c r="E6598" s="26">
        <v>79.206199999999995</v>
      </c>
      <c r="F6598" s="38">
        <v>0.99024999999999996</v>
      </c>
      <c r="G6598" s="38">
        <v>-15.21</v>
      </c>
      <c r="H6598" s="19">
        <f t="shared" si="922"/>
        <v>0.95556225461867883</v>
      </c>
      <c r="I6598" s="19">
        <f t="shared" si="923"/>
        <v>-0.25979961518075273</v>
      </c>
      <c r="J6598" s="20" t="str">
        <f t="shared" si="927"/>
        <v>0,955562254618679-0,259799615180753j</v>
      </c>
      <c r="K6598" s="20" t="str">
        <f t="shared" si="928"/>
        <v>13,9663041307851-373,970845170251j</v>
      </c>
      <c r="L6598" s="21">
        <f t="shared" si="929"/>
        <v>13.966304130785099</v>
      </c>
      <c r="M6598" s="21">
        <f t="shared" si="930"/>
        <v>-373.97084517025098</v>
      </c>
      <c r="N6598" s="21">
        <f t="shared" si="924"/>
        <v>13.966304130785099</v>
      </c>
      <c r="O6598" s="40">
        <f t="shared" si="925"/>
        <v>-0.75144759603540257</v>
      </c>
      <c r="P6598" s="32">
        <f t="shared" si="926"/>
        <v>10027.652940746377</v>
      </c>
      <c r="R6598">
        <v>79.122500000000002</v>
      </c>
      <c r="S6598">
        <v>0.99024999999999996</v>
      </c>
      <c r="T6598">
        <v>-15.18</v>
      </c>
    </row>
    <row r="6599" spans="5:20" x14ac:dyDescent="0.3">
      <c r="E6599" s="26">
        <v>79.218199999999996</v>
      </c>
      <c r="F6599" s="38">
        <v>0.99024999999999996</v>
      </c>
      <c r="G6599" s="38">
        <v>-15.22</v>
      </c>
      <c r="H6599" s="19">
        <f t="shared" ref="H6599:H6662" si="931">F6599*COS(G6599*PI()/180)</f>
        <v>0.95551689647806048</v>
      </c>
      <c r="I6599" s="19">
        <f t="shared" ref="I6599:I6662" si="932">F6599*SIN(G6599*PI()/180)</f>
        <v>-0.25996638829844038</v>
      </c>
      <c r="J6599" s="20" t="str">
        <f t="shared" si="927"/>
        <v>0,95551689647806-0,25996638829844j</v>
      </c>
      <c r="K6599" s="20" t="str">
        <f t="shared" si="928"/>
        <v>13,9480903865336-373,722892067768j</v>
      </c>
      <c r="L6599" s="21">
        <f t="shared" si="929"/>
        <v>13.9480903865336</v>
      </c>
      <c r="M6599" s="21">
        <f t="shared" si="930"/>
        <v>-373.72289206776799</v>
      </c>
      <c r="N6599" s="21">
        <f t="shared" ref="N6599:N6662" si="933">L6599</f>
        <v>13.9480903865336</v>
      </c>
      <c r="O6599" s="40">
        <f t="shared" ref="O6599:O6662" si="934">M6599/(2*PI()*E6599)</f>
        <v>-0.75083561125075005</v>
      </c>
      <c r="P6599" s="32">
        <f t="shared" ref="P6599:P6662" si="935">1/(IMREAL(IMDIV(1,K6599)))</f>
        <v>10027.419195387538</v>
      </c>
      <c r="R6599">
        <v>79.134399999999999</v>
      </c>
      <c r="S6599">
        <v>0.99024999999999996</v>
      </c>
      <c r="T6599">
        <v>-15.19</v>
      </c>
    </row>
    <row r="6600" spans="5:20" x14ac:dyDescent="0.3">
      <c r="E6600" s="26">
        <v>79.230199999999996</v>
      </c>
      <c r="F6600" s="38">
        <v>0.99023000000000005</v>
      </c>
      <c r="G6600" s="38">
        <v>-15.22</v>
      </c>
      <c r="H6600" s="19">
        <f t="shared" si="931"/>
        <v>0.95549759797977274</v>
      </c>
      <c r="I6600" s="19">
        <f t="shared" si="932"/>
        <v>-0.25996113777810115</v>
      </c>
      <c r="J6600" s="20" t="str">
        <f t="shared" si="927"/>
        <v>0,955497597979773-0,259961137778101j</v>
      </c>
      <c r="K6600" s="20" t="str">
        <f t="shared" si="928"/>
        <v>13,9767648620419-373,720784270009j</v>
      </c>
      <c r="L6600" s="21">
        <f t="shared" si="929"/>
        <v>13.9767648620419</v>
      </c>
      <c r="M6600" s="21">
        <f t="shared" si="930"/>
        <v>-373.72078427000901</v>
      </c>
      <c r="N6600" s="21">
        <f t="shared" si="933"/>
        <v>13.9767648620419</v>
      </c>
      <c r="O6600" s="40">
        <f t="shared" si="934"/>
        <v>-0.75071765756935838</v>
      </c>
      <c r="P6600" s="32">
        <f t="shared" si="935"/>
        <v>10006.791695497304</v>
      </c>
      <c r="R6600">
        <v>79.1464</v>
      </c>
      <c r="S6600">
        <v>0.99026000000000003</v>
      </c>
      <c r="T6600">
        <v>-15.2</v>
      </c>
    </row>
    <row r="6601" spans="5:20" x14ac:dyDescent="0.3">
      <c r="E6601" s="26">
        <v>79.242199999999997</v>
      </c>
      <c r="F6601" s="38">
        <v>0.99021999999999999</v>
      </c>
      <c r="G6601" s="38">
        <v>-15.23</v>
      </c>
      <c r="H6601" s="19">
        <f t="shared" si="931"/>
        <v>0.95544256285832507</v>
      </c>
      <c r="I6601" s="19">
        <f t="shared" si="932"/>
        <v>-0.26012527266437502</v>
      </c>
      <c r="J6601" s="20" t="str">
        <f t="shared" si="927"/>
        <v>0,955442562858325-0,260125272664375j</v>
      </c>
      <c r="K6601" s="20" t="str">
        <f t="shared" si="928"/>
        <v>13,9728682930997-373,472104218047j</v>
      </c>
      <c r="L6601" s="21">
        <f t="shared" si="929"/>
        <v>13.972868293099699</v>
      </c>
      <c r="M6601" s="21">
        <f t="shared" si="930"/>
        <v>-373.47210421804698</v>
      </c>
      <c r="N6601" s="21">
        <f t="shared" si="933"/>
        <v>13.972868293099699</v>
      </c>
      <c r="O6601" s="40">
        <f t="shared" si="934"/>
        <v>-0.75010450862335565</v>
      </c>
      <c r="P6601" s="32">
        <f t="shared" si="935"/>
        <v>9996.27640850014</v>
      </c>
      <c r="R6601">
        <v>79.1584</v>
      </c>
      <c r="S6601">
        <v>0.99021000000000003</v>
      </c>
      <c r="T6601">
        <v>-15.2</v>
      </c>
    </row>
    <row r="6602" spans="5:20" x14ac:dyDescent="0.3">
      <c r="E6602" s="26">
        <v>79.254099999999994</v>
      </c>
      <c r="F6602" s="38">
        <v>0.99024000000000001</v>
      </c>
      <c r="G6602" s="38">
        <v>-15.23</v>
      </c>
      <c r="H6602" s="19">
        <f t="shared" si="931"/>
        <v>0.95546186043993031</v>
      </c>
      <c r="I6602" s="19">
        <f t="shared" si="932"/>
        <v>-0.26013052655285768</v>
      </c>
      <c r="J6602" s="20" t="str">
        <f t="shared" si="927"/>
        <v>0,95546186043993-0,260130526552858j</v>
      </c>
      <c r="K6602" s="20" t="str">
        <f t="shared" si="928"/>
        <v>13,9442310354539-373,474210049471j</v>
      </c>
      <c r="L6602" s="21">
        <f t="shared" si="929"/>
        <v>13.9442310354539</v>
      </c>
      <c r="M6602" s="21">
        <f t="shared" si="930"/>
        <v>-373.47421004947103</v>
      </c>
      <c r="N6602" s="21">
        <f t="shared" si="933"/>
        <v>13.9442310354539</v>
      </c>
      <c r="O6602" s="40">
        <f t="shared" si="934"/>
        <v>-0.74999610930808802</v>
      </c>
      <c r="P6602" s="32">
        <f t="shared" si="935"/>
        <v>10016.861223548984</v>
      </c>
      <c r="R6602">
        <v>79.170299999999997</v>
      </c>
      <c r="S6602">
        <v>0.99026000000000003</v>
      </c>
      <c r="T6602">
        <v>-15.2</v>
      </c>
    </row>
    <row r="6603" spans="5:20" x14ac:dyDescent="0.3">
      <c r="E6603" s="26">
        <v>79.266099999999994</v>
      </c>
      <c r="F6603" s="38">
        <v>0.99023000000000005</v>
      </c>
      <c r="G6603" s="38">
        <v>-15.23</v>
      </c>
      <c r="H6603" s="19">
        <f t="shared" si="931"/>
        <v>0.95545221164912775</v>
      </c>
      <c r="I6603" s="19">
        <f t="shared" si="932"/>
        <v>-0.26012789960861638</v>
      </c>
      <c r="J6603" s="20" t="str">
        <f t="shared" si="927"/>
        <v>0,955452211649128-0,260127899608616j</v>
      </c>
      <c r="K6603" s="20" t="str">
        <f t="shared" si="928"/>
        <v>13,9585496518725-373,473157677631j</v>
      </c>
      <c r="L6603" s="21">
        <f t="shared" si="929"/>
        <v>13.958549651872501</v>
      </c>
      <c r="M6603" s="21">
        <f t="shared" si="930"/>
        <v>-373.47315767763098</v>
      </c>
      <c r="N6603" s="21">
        <f t="shared" si="933"/>
        <v>13.958549651872501</v>
      </c>
      <c r="O6603" s="40">
        <f t="shared" si="934"/>
        <v>-0.74988045528332814</v>
      </c>
      <c r="P6603" s="32">
        <f t="shared" si="935"/>
        <v>10006.558281314503</v>
      </c>
      <c r="R6603">
        <v>79.182299999999998</v>
      </c>
      <c r="S6603">
        <v>0.99024000000000001</v>
      </c>
      <c r="T6603">
        <v>-15.2</v>
      </c>
    </row>
    <row r="6604" spans="5:20" x14ac:dyDescent="0.3">
      <c r="E6604" s="26">
        <v>79.278099999999995</v>
      </c>
      <c r="F6604" s="38">
        <v>0.99024999999999996</v>
      </c>
      <c r="G6604" s="38">
        <v>-15.24</v>
      </c>
      <c r="H6604" s="19">
        <f t="shared" si="931"/>
        <v>0.95542609287807911</v>
      </c>
      <c r="I6604" s="19">
        <f t="shared" si="932"/>
        <v>-0.26029991077164855</v>
      </c>
      <c r="J6604" s="20" t="str">
        <f t="shared" ref="J6604:J6667" si="936">COMPLEX(H6604,I6604,"j")</f>
        <v>0,955426092878079-0,260299910771649j</v>
      </c>
      <c r="K6604" s="20" t="str">
        <f t="shared" ref="K6604:K6667" si="937">IMPRODUCT(IMDIV(IMSUM(1,J6604),IMSUB(1,J6604)),50)</f>
        <v>13,9117702093593-373,227952336555j</v>
      </c>
      <c r="L6604" s="21">
        <f t="shared" ref="L6604:L6667" si="938">IMREAL(K6604)</f>
        <v>13.9117702093593</v>
      </c>
      <c r="M6604" s="21">
        <f t="shared" ref="M6604:M6667" si="939">IMAGINARY(K6604)</f>
        <v>-373.22795233655501</v>
      </c>
      <c r="N6604" s="21">
        <f t="shared" si="933"/>
        <v>13.9117702093593</v>
      </c>
      <c r="O6604" s="40">
        <f t="shared" si="934"/>
        <v>-0.749274686381599</v>
      </c>
      <c r="P6604" s="32">
        <f t="shared" si="935"/>
        <v>10026.951254690119</v>
      </c>
      <c r="R6604">
        <v>79.194299999999998</v>
      </c>
      <c r="S6604">
        <v>0.99024999999999996</v>
      </c>
      <c r="T6604">
        <v>-15.21</v>
      </c>
    </row>
    <row r="6605" spans="5:20" x14ac:dyDescent="0.3">
      <c r="E6605" s="26">
        <v>79.290000000000006</v>
      </c>
      <c r="F6605" s="38">
        <v>0.99023000000000005</v>
      </c>
      <c r="G6605" s="38">
        <v>-15.24</v>
      </c>
      <c r="H6605" s="19">
        <f t="shared" si="931"/>
        <v>0.95540679621374436</v>
      </c>
      <c r="I6605" s="19">
        <f t="shared" si="932"/>
        <v>-0.26029465351518261</v>
      </c>
      <c r="J6605" s="20" t="str">
        <f t="shared" si="936"/>
        <v>0,955406796213744-0,260294653515183j</v>
      </c>
      <c r="K6605" s="20" t="str">
        <f t="shared" si="937"/>
        <v>13,940370222604-373,225852811564j</v>
      </c>
      <c r="L6605" s="21">
        <f t="shared" si="938"/>
        <v>13.940370222604001</v>
      </c>
      <c r="M6605" s="21">
        <f t="shared" si="939"/>
        <v>-373.22585281156398</v>
      </c>
      <c r="N6605" s="21">
        <f t="shared" si="933"/>
        <v>13.940370222604001</v>
      </c>
      <c r="O6605" s="40">
        <f t="shared" si="934"/>
        <v>-0.74915801948100103</v>
      </c>
      <c r="P6605" s="32">
        <f t="shared" si="935"/>
        <v>10006.324717451156</v>
      </c>
      <c r="R6605">
        <v>79.206199999999995</v>
      </c>
      <c r="S6605">
        <v>0.99024999999999996</v>
      </c>
      <c r="T6605">
        <v>-15.21</v>
      </c>
    </row>
    <row r="6606" spans="5:20" x14ac:dyDescent="0.3">
      <c r="E6606" s="26">
        <v>79.302000000000007</v>
      </c>
      <c r="F6606" s="38">
        <v>0.99024000000000001</v>
      </c>
      <c r="G6606" s="38">
        <v>-15.25</v>
      </c>
      <c r="H6606" s="19">
        <f t="shared" si="931"/>
        <v>0.95537099954824389</v>
      </c>
      <c r="I6606" s="19">
        <f t="shared" si="932"/>
        <v>-0.26046402980486494</v>
      </c>
      <c r="J6606" s="20" t="str">
        <f t="shared" si="936"/>
        <v>0,955370999548244-0,260464029804865j</v>
      </c>
      <c r="K6606" s="20" t="str">
        <f t="shared" si="937"/>
        <v>13,9079450223724-372,979917286494j</v>
      </c>
      <c r="L6606" s="21">
        <f t="shared" si="938"/>
        <v>13.907945022372401</v>
      </c>
      <c r="M6606" s="21">
        <f t="shared" si="939"/>
        <v>-372.97991728649401</v>
      </c>
      <c r="N6606" s="21">
        <f t="shared" si="933"/>
        <v>13.907945022372401</v>
      </c>
      <c r="O6606" s="40">
        <f t="shared" si="934"/>
        <v>-0.74855107702393098</v>
      </c>
      <c r="P6606" s="32">
        <f t="shared" si="935"/>
        <v>10016.393465008272</v>
      </c>
      <c r="R6606">
        <v>79.218199999999996</v>
      </c>
      <c r="S6606">
        <v>0.99024999999999996</v>
      </c>
      <c r="T6606">
        <v>-15.22</v>
      </c>
    </row>
    <row r="6607" spans="5:20" x14ac:dyDescent="0.3">
      <c r="E6607" s="26">
        <v>79.313999999999993</v>
      </c>
      <c r="F6607" s="38">
        <v>0.99023000000000005</v>
      </c>
      <c r="G6607" s="38">
        <v>-15.25</v>
      </c>
      <c r="H6607" s="19">
        <f t="shared" si="931"/>
        <v>0.95536135167500558</v>
      </c>
      <c r="I6607" s="19">
        <f t="shared" si="932"/>
        <v>-0.2604613994927204</v>
      </c>
      <c r="J6607" s="20" t="str">
        <f t="shared" si="936"/>
        <v>0,955361351675006-0,26046139949272j</v>
      </c>
      <c r="K6607" s="20" t="str">
        <f t="shared" si="937"/>
        <v>13,9222264806287-372,978869042343j</v>
      </c>
      <c r="L6607" s="21">
        <f t="shared" si="938"/>
        <v>13.9222264806287</v>
      </c>
      <c r="M6607" s="21">
        <f t="shared" si="939"/>
        <v>-372.97886904234298</v>
      </c>
      <c r="N6607" s="21">
        <f t="shared" si="933"/>
        <v>13.9222264806287</v>
      </c>
      <c r="O6607" s="40">
        <f t="shared" si="934"/>
        <v>-0.74843571975834766</v>
      </c>
      <c r="P6607" s="32">
        <f t="shared" si="935"/>
        <v>10006.091003914791</v>
      </c>
      <c r="R6607">
        <v>79.230199999999996</v>
      </c>
      <c r="S6607">
        <v>0.99023000000000005</v>
      </c>
      <c r="T6607">
        <v>-15.22</v>
      </c>
    </row>
    <row r="6608" spans="5:20" x14ac:dyDescent="0.3">
      <c r="E6608" s="26">
        <v>79.325900000000004</v>
      </c>
      <c r="F6608" s="38">
        <v>0.99024999999999996</v>
      </c>
      <c r="G6608" s="38">
        <v>-15.26</v>
      </c>
      <c r="H6608" s="19">
        <f t="shared" si="931"/>
        <v>0.95533517286232639</v>
      </c>
      <c r="I6608" s="19">
        <f t="shared" si="932"/>
        <v>-0.26063340152810227</v>
      </c>
      <c r="J6608" s="20" t="str">
        <f t="shared" si="936"/>
        <v>0,955335172862326-0,260633401528102j</v>
      </c>
      <c r="K6608" s="20" t="str">
        <f t="shared" si="937"/>
        <v>13,8755924906672-372,734297037571j</v>
      </c>
      <c r="L6608" s="21">
        <f t="shared" si="938"/>
        <v>13.8755924906672</v>
      </c>
      <c r="M6608" s="21">
        <f t="shared" si="939"/>
        <v>-372.73429703757103</v>
      </c>
      <c r="N6608" s="21">
        <f t="shared" si="933"/>
        <v>13.8755924906672</v>
      </c>
      <c r="O6608" s="40">
        <f t="shared" si="934"/>
        <v>-0.74783274861567572</v>
      </c>
      <c r="P6608" s="32">
        <f t="shared" si="935"/>
        <v>10026.482714063159</v>
      </c>
      <c r="R6608">
        <v>79.242199999999997</v>
      </c>
      <c r="S6608">
        <v>0.99021999999999999</v>
      </c>
      <c r="T6608">
        <v>-15.23</v>
      </c>
    </row>
    <row r="6609" spans="5:20" x14ac:dyDescent="0.3">
      <c r="E6609" s="26">
        <v>79.337900000000005</v>
      </c>
      <c r="F6609" s="38">
        <v>0.99024999999999996</v>
      </c>
      <c r="G6609" s="38">
        <v>-15.26</v>
      </c>
      <c r="H6609" s="19">
        <f t="shared" si="931"/>
        <v>0.95533517286232639</v>
      </c>
      <c r="I6609" s="19">
        <f t="shared" si="932"/>
        <v>-0.26063340152810227</v>
      </c>
      <c r="J6609" s="20" t="str">
        <f t="shared" si="936"/>
        <v>0,955335172862326-0,260633401528102j</v>
      </c>
      <c r="K6609" s="20" t="str">
        <f t="shared" si="937"/>
        <v>13,8755924906672-372,734297037571j</v>
      </c>
      <c r="L6609" s="21">
        <f t="shared" si="938"/>
        <v>13.8755924906672</v>
      </c>
      <c r="M6609" s="21">
        <f t="shared" si="939"/>
        <v>-372.73429703757103</v>
      </c>
      <c r="N6609" s="21">
        <f t="shared" si="933"/>
        <v>13.8755924906672</v>
      </c>
      <c r="O6609" s="40">
        <f t="shared" si="934"/>
        <v>-0.74771963756807558</v>
      </c>
      <c r="P6609" s="32">
        <f t="shared" si="935"/>
        <v>10026.482714063159</v>
      </c>
      <c r="R6609">
        <v>79.254099999999994</v>
      </c>
      <c r="S6609">
        <v>0.99024000000000001</v>
      </c>
      <c r="T6609">
        <v>-15.23</v>
      </c>
    </row>
    <row r="6610" spans="5:20" x14ac:dyDescent="0.3">
      <c r="E6610" s="26">
        <v>79.349900000000005</v>
      </c>
      <c r="F6610" s="38">
        <v>0.99024999999999996</v>
      </c>
      <c r="G6610" s="38">
        <v>-15.27</v>
      </c>
      <c r="H6610" s="19">
        <f t="shared" si="931"/>
        <v>0.9552896692019972</v>
      </c>
      <c r="I6610" s="19">
        <f t="shared" si="932"/>
        <v>-0.26080013499984761</v>
      </c>
      <c r="J6610" s="20" t="str">
        <f t="shared" si="936"/>
        <v>0,955289669201997-0,260800134999848j</v>
      </c>
      <c r="K6610" s="20" t="str">
        <f t="shared" si="937"/>
        <v>13,8575568206595-372,487949481517j</v>
      </c>
      <c r="L6610" s="21">
        <f t="shared" si="938"/>
        <v>13.8575568206595</v>
      </c>
      <c r="M6610" s="21">
        <f t="shared" si="939"/>
        <v>-372.48794948151698</v>
      </c>
      <c r="N6610" s="21">
        <f t="shared" si="933"/>
        <v>13.8575568206595</v>
      </c>
      <c r="O6610" s="40">
        <f t="shared" si="934"/>
        <v>-0.74711245259474324</v>
      </c>
      <c r="P6610" s="32">
        <f t="shared" si="935"/>
        <v>10026.248218794646</v>
      </c>
      <c r="R6610">
        <v>79.266099999999994</v>
      </c>
      <c r="S6610">
        <v>0.99023000000000005</v>
      </c>
      <c r="T6610">
        <v>-15.23</v>
      </c>
    </row>
    <row r="6611" spans="5:20" x14ac:dyDescent="0.3">
      <c r="E6611" s="26">
        <v>79.361900000000006</v>
      </c>
      <c r="F6611" s="38">
        <v>0.99029</v>
      </c>
      <c r="G6611" s="38">
        <v>-15.27</v>
      </c>
      <c r="H6611" s="19">
        <f t="shared" si="931"/>
        <v>0.95532825701999069</v>
      </c>
      <c r="I6611" s="19">
        <f t="shared" si="932"/>
        <v>-0.26081066971875694</v>
      </c>
      <c r="J6611" s="20" t="str">
        <f t="shared" si="936"/>
        <v>0,955328257019991-0,260810669718757j</v>
      </c>
      <c r="K6611" s="20" t="str">
        <f t="shared" si="937"/>
        <v>13,8005793982253-372,492110924402j</v>
      </c>
      <c r="L6611" s="21">
        <f t="shared" si="938"/>
        <v>13.800579398225301</v>
      </c>
      <c r="M6611" s="21">
        <f t="shared" si="939"/>
        <v>-372.49211092440203</v>
      </c>
      <c r="N6611" s="21">
        <f t="shared" si="933"/>
        <v>13.800579398225301</v>
      </c>
      <c r="O6611" s="40">
        <f t="shared" si="934"/>
        <v>-0.74700783015972605</v>
      </c>
      <c r="P6611" s="32">
        <f t="shared" si="935"/>
        <v>10067.753293786422</v>
      </c>
      <c r="R6611">
        <v>79.278099999999995</v>
      </c>
      <c r="S6611">
        <v>0.99024999999999996</v>
      </c>
      <c r="T6611">
        <v>-15.24</v>
      </c>
    </row>
    <row r="6612" spans="5:20" x14ac:dyDescent="0.3">
      <c r="E6612" s="26">
        <v>79.373800000000003</v>
      </c>
      <c r="F6612" s="38">
        <v>0.99023000000000005</v>
      </c>
      <c r="G6612" s="38">
        <v>-15.28</v>
      </c>
      <c r="H6612" s="19">
        <f t="shared" si="931"/>
        <v>0.95522484345250558</v>
      </c>
      <c r="I6612" s="19">
        <f t="shared" si="932"/>
        <v>-0.26096158980036976</v>
      </c>
      <c r="J6612" s="20" t="str">
        <f t="shared" si="936"/>
        <v>0,955224843452506-0,26096158980037j</v>
      </c>
      <c r="K6612" s="20" t="str">
        <f t="shared" si="937"/>
        <v>13,868008446972-372,239838045594j</v>
      </c>
      <c r="L6612" s="21">
        <f t="shared" si="938"/>
        <v>13.868008446972</v>
      </c>
      <c r="M6612" s="21">
        <f t="shared" si="939"/>
        <v>-372.23983804559401</v>
      </c>
      <c r="N6612" s="21">
        <f t="shared" si="933"/>
        <v>13.868008446972</v>
      </c>
      <c r="O6612" s="40">
        <f t="shared" si="934"/>
        <v>-0.74638999569987641</v>
      </c>
      <c r="P6612" s="32">
        <f t="shared" si="935"/>
        <v>10005.388965334214</v>
      </c>
      <c r="R6612">
        <v>79.290000000000006</v>
      </c>
      <c r="S6612">
        <v>0.99023000000000005</v>
      </c>
      <c r="T6612">
        <v>-15.24</v>
      </c>
    </row>
    <row r="6613" spans="5:20" x14ac:dyDescent="0.3">
      <c r="E6613" s="26">
        <v>79.385800000000003</v>
      </c>
      <c r="F6613" s="38">
        <v>0.99024000000000001</v>
      </c>
      <c r="G6613" s="38">
        <v>-15.28</v>
      </c>
      <c r="H6613" s="19">
        <f t="shared" si="931"/>
        <v>0.95523448994719307</v>
      </c>
      <c r="I6613" s="19">
        <f t="shared" si="932"/>
        <v>-0.26096422516376816</v>
      </c>
      <c r="J6613" s="20" t="str">
        <f t="shared" si="936"/>
        <v>0,955234489947193-0,260964225163768j</v>
      </c>
      <c r="K6613" s="20" t="str">
        <f t="shared" si="937"/>
        <v>13,8537824540959-372,240880138571j</v>
      </c>
      <c r="L6613" s="21">
        <f t="shared" si="938"/>
        <v>13.853782454095899</v>
      </c>
      <c r="M6613" s="21">
        <f t="shared" si="939"/>
        <v>-372.24088013857101</v>
      </c>
      <c r="N6613" s="21">
        <f t="shared" si="933"/>
        <v>13.853782454095899</v>
      </c>
      <c r="O6613" s="40">
        <f t="shared" si="934"/>
        <v>-0.74627926020687962</v>
      </c>
      <c r="P6613" s="32">
        <f t="shared" si="935"/>
        <v>10015.690703559461</v>
      </c>
      <c r="R6613">
        <v>79.302000000000007</v>
      </c>
      <c r="S6613">
        <v>0.99024000000000001</v>
      </c>
      <c r="T6613">
        <v>-15.25</v>
      </c>
    </row>
    <row r="6614" spans="5:20" x14ac:dyDescent="0.3">
      <c r="E6614" s="26">
        <v>79.397800000000004</v>
      </c>
      <c r="F6614" s="38">
        <v>0.99026000000000003</v>
      </c>
      <c r="G6614" s="38">
        <v>-15.29</v>
      </c>
      <c r="H6614" s="19">
        <f t="shared" si="931"/>
        <v>0.95520822061794697</v>
      </c>
      <c r="I6614" s="19">
        <f t="shared" si="932"/>
        <v>-0.26113621515196961</v>
      </c>
      <c r="J6614" s="20" t="str">
        <f t="shared" si="936"/>
        <v>0,955208220617947-0,26113621515197j</v>
      </c>
      <c r="K6614" s="20" t="str">
        <f t="shared" si="937"/>
        <v>13,8073838717213-371,99724933648j</v>
      </c>
      <c r="L6614" s="21">
        <f t="shared" si="938"/>
        <v>13.807383871721299</v>
      </c>
      <c r="M6614" s="21">
        <f t="shared" si="939"/>
        <v>-371.99724933648002</v>
      </c>
      <c r="N6614" s="21">
        <f t="shared" si="933"/>
        <v>13.807383871721299</v>
      </c>
      <c r="O6614" s="40">
        <f t="shared" si="934"/>
        <v>-0.74567810504181575</v>
      </c>
      <c r="P6614" s="32">
        <f t="shared" si="935"/>
        <v>10036.122603000622</v>
      </c>
      <c r="R6614">
        <v>79.313999999999993</v>
      </c>
      <c r="S6614">
        <v>0.99023000000000005</v>
      </c>
      <c r="T6614">
        <v>-15.25</v>
      </c>
    </row>
    <row r="6615" spans="5:20" x14ac:dyDescent="0.3">
      <c r="E6615" s="26">
        <v>79.409700000000001</v>
      </c>
      <c r="F6615" s="38">
        <v>0.99021000000000003</v>
      </c>
      <c r="G6615" s="38">
        <v>-15.29</v>
      </c>
      <c r="H6615" s="19">
        <f t="shared" si="931"/>
        <v>0.95515999044503186</v>
      </c>
      <c r="I6615" s="19">
        <f t="shared" si="932"/>
        <v>-0.26112302991702363</v>
      </c>
      <c r="J6615" s="20" t="str">
        <f t="shared" si="936"/>
        <v>0,955159990445032-0,261123029917024j</v>
      </c>
      <c r="K6615" s="20" t="str">
        <f t="shared" si="937"/>
        <v>13,8784217538059-371,992049070009j</v>
      </c>
      <c r="L6615" s="21">
        <f t="shared" si="938"/>
        <v>13.878421753805901</v>
      </c>
      <c r="M6615" s="21">
        <f t="shared" si="939"/>
        <v>-371.99204907000899</v>
      </c>
      <c r="N6615" s="21">
        <f t="shared" si="933"/>
        <v>13.878421753805901</v>
      </c>
      <c r="O6615" s="40">
        <f t="shared" si="934"/>
        <v>-0.74555593838504386</v>
      </c>
      <c r="P6615" s="32">
        <f t="shared" si="935"/>
        <v>9984.6147940906867</v>
      </c>
      <c r="R6615">
        <v>79.325900000000004</v>
      </c>
      <c r="S6615">
        <v>0.99024999999999996</v>
      </c>
      <c r="T6615">
        <v>-15.26</v>
      </c>
    </row>
    <row r="6616" spans="5:20" x14ac:dyDescent="0.3">
      <c r="E6616" s="26">
        <v>79.421700000000001</v>
      </c>
      <c r="F6616" s="38">
        <v>0.99021000000000003</v>
      </c>
      <c r="G6616" s="38">
        <v>-15.29</v>
      </c>
      <c r="H6616" s="19">
        <f t="shared" si="931"/>
        <v>0.95515999044503186</v>
      </c>
      <c r="I6616" s="19">
        <f t="shared" si="932"/>
        <v>-0.26112302991702363</v>
      </c>
      <c r="J6616" s="20" t="str">
        <f t="shared" si="936"/>
        <v>0,955159990445032-0,261123029917024j</v>
      </c>
      <c r="K6616" s="20" t="str">
        <f t="shared" si="937"/>
        <v>13,8784217538059-371,992049070009j</v>
      </c>
      <c r="L6616" s="21">
        <f t="shared" si="938"/>
        <v>13.878421753805901</v>
      </c>
      <c r="M6616" s="21">
        <f t="shared" si="939"/>
        <v>-371.99204907000899</v>
      </c>
      <c r="N6616" s="21">
        <f t="shared" si="933"/>
        <v>13.878421753805901</v>
      </c>
      <c r="O6616" s="40">
        <f t="shared" si="934"/>
        <v>-0.74544329069227699</v>
      </c>
      <c r="P6616" s="32">
        <f t="shared" si="935"/>
        <v>9984.6147940906867</v>
      </c>
      <c r="R6616">
        <v>79.337900000000005</v>
      </c>
      <c r="S6616">
        <v>0.99024999999999996</v>
      </c>
      <c r="T6616">
        <v>-15.26</v>
      </c>
    </row>
    <row r="6617" spans="5:20" x14ac:dyDescent="0.3">
      <c r="E6617" s="26">
        <v>79.433700000000002</v>
      </c>
      <c r="F6617" s="38">
        <v>0.99024000000000001</v>
      </c>
      <c r="G6617" s="38">
        <v>-15.3</v>
      </c>
      <c r="H6617" s="19">
        <f t="shared" si="931"/>
        <v>0.95514333805364993</v>
      </c>
      <c r="I6617" s="19">
        <f t="shared" si="932"/>
        <v>-0.26129764899771085</v>
      </c>
      <c r="J6617" s="20" t="str">
        <f t="shared" si="936"/>
        <v>0,95514333805365-0,261297648997711j</v>
      </c>
      <c r="K6617" s="20" t="str">
        <f t="shared" si="937"/>
        <v>13,8178506291361-371,74978275077j</v>
      </c>
      <c r="L6617" s="21">
        <f t="shared" si="938"/>
        <v>13.8178506291361</v>
      </c>
      <c r="M6617" s="21">
        <f t="shared" si="939"/>
        <v>-371.74978275077001</v>
      </c>
      <c r="N6617" s="21">
        <f t="shared" si="933"/>
        <v>13.8178506291361</v>
      </c>
      <c r="O6617" s="40">
        <f t="shared" si="934"/>
        <v>-0.7448452674132422</v>
      </c>
      <c r="P6617" s="32">
        <f t="shared" si="935"/>
        <v>10015.22144691949</v>
      </c>
      <c r="R6617">
        <v>79.349900000000005</v>
      </c>
      <c r="S6617">
        <v>0.99024999999999996</v>
      </c>
      <c r="T6617">
        <v>-15.27</v>
      </c>
    </row>
    <row r="6618" spans="5:20" x14ac:dyDescent="0.3">
      <c r="E6618" s="26">
        <v>79.445599999999999</v>
      </c>
      <c r="F6618" s="38">
        <v>0.99024000000000001</v>
      </c>
      <c r="G6618" s="38">
        <v>-15.3</v>
      </c>
      <c r="H6618" s="19">
        <f t="shared" si="931"/>
        <v>0.95514333805364993</v>
      </c>
      <c r="I6618" s="19">
        <f t="shared" si="932"/>
        <v>-0.26129764899771085</v>
      </c>
      <c r="J6618" s="20" t="str">
        <f t="shared" si="936"/>
        <v>0,95514333805365-0,261297648997711j</v>
      </c>
      <c r="K6618" s="20" t="str">
        <f t="shared" si="937"/>
        <v>13,8178506291361-371,74978275077j</v>
      </c>
      <c r="L6618" s="21">
        <f t="shared" si="938"/>
        <v>13.8178506291361</v>
      </c>
      <c r="M6618" s="21">
        <f t="shared" si="939"/>
        <v>-371.74978275077001</v>
      </c>
      <c r="N6618" s="21">
        <f t="shared" si="933"/>
        <v>13.8178506291361</v>
      </c>
      <c r="O6618" s="40">
        <f t="shared" si="934"/>
        <v>-0.74473369850719551</v>
      </c>
      <c r="P6618" s="32">
        <f t="shared" si="935"/>
        <v>10015.22144691949</v>
      </c>
      <c r="R6618">
        <v>79.361900000000006</v>
      </c>
      <c r="S6618">
        <v>0.99029</v>
      </c>
      <c r="T6618">
        <v>-15.27</v>
      </c>
    </row>
    <row r="6619" spans="5:20" x14ac:dyDescent="0.3">
      <c r="E6619" s="26">
        <v>79.457599999999999</v>
      </c>
      <c r="F6619" s="38">
        <v>0.99026000000000003</v>
      </c>
      <c r="G6619" s="38">
        <v>-15.3</v>
      </c>
      <c r="H6619" s="19">
        <f t="shared" si="931"/>
        <v>0.95516262920201911</v>
      </c>
      <c r="I6619" s="19">
        <f t="shared" si="932"/>
        <v>-0.26130292645871012</v>
      </c>
      <c r="J6619" s="20" t="str">
        <f t="shared" si="936"/>
        <v>0,955162629202019-0,26130292645871j</v>
      </c>
      <c r="K6619" s="20" t="str">
        <f t="shared" si="937"/>
        <v>13,7894723144329-371,751855569746j</v>
      </c>
      <c r="L6619" s="21">
        <f t="shared" si="938"/>
        <v>13.789472314432899</v>
      </c>
      <c r="M6619" s="21">
        <f t="shared" si="939"/>
        <v>-371.751855569746</v>
      </c>
      <c r="N6619" s="21">
        <f t="shared" si="933"/>
        <v>13.789472314432899</v>
      </c>
      <c r="O6619" s="40">
        <f t="shared" si="934"/>
        <v>-0.74462537778021765</v>
      </c>
      <c r="P6619" s="32">
        <f t="shared" si="935"/>
        <v>10035.887415460629</v>
      </c>
      <c r="R6619">
        <v>79.373800000000003</v>
      </c>
      <c r="S6619">
        <v>0.99023000000000005</v>
      </c>
      <c r="T6619">
        <v>-15.28</v>
      </c>
    </row>
    <row r="6620" spans="5:20" x14ac:dyDescent="0.3">
      <c r="E6620" s="26">
        <v>79.4696</v>
      </c>
      <c r="F6620" s="38">
        <v>0.99024000000000001</v>
      </c>
      <c r="G6620" s="38">
        <v>-15.31</v>
      </c>
      <c r="H6620" s="19">
        <f t="shared" si="931"/>
        <v>0.95509771846318925</v>
      </c>
      <c r="I6620" s="19">
        <f t="shared" si="932"/>
        <v>-0.26146434897784904</v>
      </c>
      <c r="J6620" s="20" t="str">
        <f t="shared" si="936"/>
        <v>0,955097718463189-0,261464348977849j</v>
      </c>
      <c r="K6620" s="20" t="str">
        <f t="shared" si="937"/>
        <v>13,7999374068319-371,504710406071j</v>
      </c>
      <c r="L6620" s="21">
        <f t="shared" si="938"/>
        <v>13.7999374068319</v>
      </c>
      <c r="M6620" s="21">
        <f t="shared" si="939"/>
        <v>-371.50471040607101</v>
      </c>
      <c r="N6620" s="21">
        <f t="shared" si="933"/>
        <v>13.7999374068319</v>
      </c>
      <c r="O6620" s="40">
        <f t="shared" si="934"/>
        <v>-0.74401797722713203</v>
      </c>
      <c r="P6620" s="32">
        <f t="shared" si="935"/>
        <v>10014.986593918155</v>
      </c>
      <c r="R6620">
        <v>79.385800000000003</v>
      </c>
      <c r="S6620">
        <v>0.99024000000000001</v>
      </c>
      <c r="T6620">
        <v>-15.28</v>
      </c>
    </row>
    <row r="6621" spans="5:20" x14ac:dyDescent="0.3">
      <c r="E6621" s="26">
        <v>79.4816</v>
      </c>
      <c r="F6621" s="38">
        <v>0.99021999999999999</v>
      </c>
      <c r="G6621" s="38">
        <v>-15.31</v>
      </c>
      <c r="H6621" s="19">
        <f t="shared" si="931"/>
        <v>0.95507842823620459</v>
      </c>
      <c r="I6621" s="19">
        <f t="shared" si="932"/>
        <v>-0.26145906814998954</v>
      </c>
      <c r="J6621" s="20" t="str">
        <f t="shared" si="936"/>
        <v>0,955078428236205-0,26145906814999j</v>
      </c>
      <c r="K6621" s="20" t="str">
        <f t="shared" si="937"/>
        <v>13,8282791355848-371,502637355572j</v>
      </c>
      <c r="L6621" s="21">
        <f t="shared" si="938"/>
        <v>13.8282791355848</v>
      </c>
      <c r="M6621" s="21">
        <f t="shared" si="939"/>
        <v>-371.50263735557201</v>
      </c>
      <c r="N6621" s="21">
        <f t="shared" si="933"/>
        <v>13.8282791355848</v>
      </c>
      <c r="O6621" s="40">
        <f t="shared" si="934"/>
        <v>-0.74390149552619844</v>
      </c>
      <c r="P6621" s="32">
        <f t="shared" si="935"/>
        <v>9994.40563145329</v>
      </c>
      <c r="R6621">
        <v>79.397800000000004</v>
      </c>
      <c r="S6621">
        <v>0.99026000000000003</v>
      </c>
      <c r="T6621">
        <v>-15.29</v>
      </c>
    </row>
    <row r="6622" spans="5:20" x14ac:dyDescent="0.3">
      <c r="E6622" s="26">
        <v>79.493499999999997</v>
      </c>
      <c r="F6622" s="38">
        <v>0.99024999999999996</v>
      </c>
      <c r="G6622" s="38">
        <v>-15.32</v>
      </c>
      <c r="H6622" s="19">
        <f t="shared" si="931"/>
        <v>0.95506171443129462</v>
      </c>
      <c r="I6622" s="19">
        <f t="shared" si="932"/>
        <v>-0.26163368309060692</v>
      </c>
      <c r="J6622" s="20" t="str">
        <f t="shared" si="936"/>
        <v>0,955061714431295-0,261633683090607j</v>
      </c>
      <c r="K6622" s="20" t="str">
        <f t="shared" si="937"/>
        <v>13,7679066728047-371,260987700043j</v>
      </c>
      <c r="L6622" s="21">
        <f t="shared" si="938"/>
        <v>13.767906672804701</v>
      </c>
      <c r="M6622" s="21">
        <f t="shared" si="939"/>
        <v>-371.26098770004302</v>
      </c>
      <c r="N6622" s="21">
        <f t="shared" si="933"/>
        <v>13.767906672804701</v>
      </c>
      <c r="O6622" s="40">
        <f t="shared" si="934"/>
        <v>-0.74330632529252338</v>
      </c>
      <c r="P6622" s="32">
        <f t="shared" si="935"/>
        <v>10025.073493183781</v>
      </c>
      <c r="R6622">
        <v>79.409700000000001</v>
      </c>
      <c r="S6622">
        <v>0.99021000000000003</v>
      </c>
      <c r="T6622">
        <v>-15.29</v>
      </c>
    </row>
    <row r="6623" spans="5:20" x14ac:dyDescent="0.3">
      <c r="E6623" s="26">
        <v>79.505499999999998</v>
      </c>
      <c r="F6623" s="38">
        <v>0.99021000000000003</v>
      </c>
      <c r="G6623" s="38">
        <v>-15.32</v>
      </c>
      <c r="H6623" s="19">
        <f t="shared" si="931"/>
        <v>0.95502313582126974</v>
      </c>
      <c r="I6623" s="19">
        <f t="shared" si="932"/>
        <v>-0.26162311470148941</v>
      </c>
      <c r="J6623" s="20" t="str">
        <f t="shared" si="936"/>
        <v>0,95502313582127-0,261623114701489j</v>
      </c>
      <c r="K6623" s="20" t="str">
        <f t="shared" si="937"/>
        <v>13,8245168946933-371,256849698386j</v>
      </c>
      <c r="L6623" s="21">
        <f t="shared" si="938"/>
        <v>13.8245168946933</v>
      </c>
      <c r="M6623" s="21">
        <f t="shared" si="939"/>
        <v>-371.25684969838602</v>
      </c>
      <c r="N6623" s="21">
        <f t="shared" si="933"/>
        <v>13.8245168946933</v>
      </c>
      <c r="O6623" s="40">
        <f t="shared" si="934"/>
        <v>-0.74318585237779733</v>
      </c>
      <c r="P6623" s="32">
        <f t="shared" si="935"/>
        <v>9983.9124048033318</v>
      </c>
      <c r="R6623">
        <v>79.421700000000001</v>
      </c>
      <c r="S6623">
        <v>0.99021000000000003</v>
      </c>
      <c r="T6623">
        <v>-15.29</v>
      </c>
    </row>
    <row r="6624" spans="5:20" x14ac:dyDescent="0.3">
      <c r="E6624" s="26">
        <v>79.517499999999998</v>
      </c>
      <c r="F6624" s="38">
        <v>0.99021000000000003</v>
      </c>
      <c r="G6624" s="38">
        <v>-15.33</v>
      </c>
      <c r="H6624" s="19">
        <f t="shared" si="931"/>
        <v>0.9549774594281587</v>
      </c>
      <c r="I6624" s="19">
        <f t="shared" si="932"/>
        <v>-0.26178979369742339</v>
      </c>
      <c r="J6624" s="20" t="str">
        <f t="shared" si="936"/>
        <v>0,954977459428159-0,261789793697423j</v>
      </c>
      <c r="K6624" s="20" t="str">
        <f t="shared" si="937"/>
        <v>13,8066187714455-371,01241628186j</v>
      </c>
      <c r="L6624" s="21">
        <f t="shared" si="938"/>
        <v>13.8066187714455</v>
      </c>
      <c r="M6624" s="21">
        <f t="shared" si="939"/>
        <v>-371.01241628186</v>
      </c>
      <c r="N6624" s="21">
        <f t="shared" si="933"/>
        <v>13.8066187714455</v>
      </c>
      <c r="O6624" s="40">
        <f t="shared" si="934"/>
        <v>-0.74258446253624688</v>
      </c>
      <c r="P6624" s="32">
        <f t="shared" si="935"/>
        <v>9983.6779764125404</v>
      </c>
      <c r="R6624">
        <v>79.433700000000002</v>
      </c>
      <c r="S6624">
        <v>0.99024000000000001</v>
      </c>
      <c r="T6624">
        <v>-15.3</v>
      </c>
    </row>
    <row r="6625" spans="5:20" x14ac:dyDescent="0.3">
      <c r="E6625" s="26">
        <v>79.529399999999995</v>
      </c>
      <c r="F6625" s="38">
        <v>0.99017999999999995</v>
      </c>
      <c r="G6625" s="38">
        <v>-15.33</v>
      </c>
      <c r="H6625" s="19">
        <f t="shared" si="931"/>
        <v>0.95494852685447951</v>
      </c>
      <c r="I6625" s="19">
        <f t="shared" si="932"/>
        <v>-0.26178186235577772</v>
      </c>
      <c r="J6625" s="20" t="str">
        <f t="shared" si="936"/>
        <v>0,95494852685448-0,261781862355778j</v>
      </c>
      <c r="K6625" s="20" t="str">
        <f t="shared" si="937"/>
        <v>13,8490218894745-371,009307638669j</v>
      </c>
      <c r="L6625" s="21">
        <f t="shared" si="938"/>
        <v>13.8490218894745</v>
      </c>
      <c r="M6625" s="21">
        <f t="shared" si="939"/>
        <v>-371.00930763866899</v>
      </c>
      <c r="N6625" s="21">
        <f t="shared" si="933"/>
        <v>13.8490218894745</v>
      </c>
      <c r="O6625" s="40">
        <f t="shared" si="934"/>
        <v>-0.74246712843044027</v>
      </c>
      <c r="P6625" s="32">
        <f t="shared" si="935"/>
        <v>9953.0279366935265</v>
      </c>
      <c r="R6625">
        <v>79.445599999999999</v>
      </c>
      <c r="S6625">
        <v>0.99024000000000001</v>
      </c>
      <c r="T6625">
        <v>-15.3</v>
      </c>
    </row>
    <row r="6626" spans="5:20" x14ac:dyDescent="0.3">
      <c r="E6626" s="26">
        <v>79.541399999999996</v>
      </c>
      <c r="F6626" s="38">
        <v>0.99021000000000003</v>
      </c>
      <c r="G6626" s="38">
        <v>-15.33</v>
      </c>
      <c r="H6626" s="19">
        <f t="shared" si="931"/>
        <v>0.9549774594281587</v>
      </c>
      <c r="I6626" s="19">
        <f t="shared" si="932"/>
        <v>-0.26178979369742339</v>
      </c>
      <c r="J6626" s="20" t="str">
        <f t="shared" si="936"/>
        <v>0,954977459428159-0,261789793697423j</v>
      </c>
      <c r="K6626" s="20" t="str">
        <f t="shared" si="937"/>
        <v>13,8066187714455-371,01241628186j</v>
      </c>
      <c r="L6626" s="21">
        <f t="shared" si="938"/>
        <v>13.8066187714455</v>
      </c>
      <c r="M6626" s="21">
        <f t="shared" si="939"/>
        <v>-371.01241628186</v>
      </c>
      <c r="N6626" s="21">
        <f t="shared" si="933"/>
        <v>13.8066187714455</v>
      </c>
      <c r="O6626" s="40">
        <f t="shared" si="934"/>
        <v>-0.74236133635724311</v>
      </c>
      <c r="P6626" s="32">
        <f t="shared" si="935"/>
        <v>9983.6779764125404</v>
      </c>
      <c r="R6626">
        <v>79.457599999999999</v>
      </c>
      <c r="S6626">
        <v>0.99026000000000003</v>
      </c>
      <c r="T6626">
        <v>-15.3</v>
      </c>
    </row>
    <row r="6627" spans="5:20" x14ac:dyDescent="0.3">
      <c r="E6627" s="26">
        <v>79.553399999999996</v>
      </c>
      <c r="F6627" s="38">
        <v>0.99021000000000003</v>
      </c>
      <c r="G6627" s="38">
        <v>-15.34</v>
      </c>
      <c r="H6627" s="19">
        <f t="shared" si="931"/>
        <v>0.95493175394477092</v>
      </c>
      <c r="I6627" s="19">
        <f t="shared" si="932"/>
        <v>-0.26195646471878409</v>
      </c>
      <c r="J6627" s="20" t="str">
        <f t="shared" si="936"/>
        <v>0,954931753944771-0,261956464718784j</v>
      </c>
      <c r="K6627" s="20" t="str">
        <f t="shared" si="937"/>
        <v>13,788755577707-370,76829835955j</v>
      </c>
      <c r="L6627" s="21">
        <f t="shared" si="938"/>
        <v>13.788755577707001</v>
      </c>
      <c r="M6627" s="21">
        <f t="shared" si="939"/>
        <v>-370.76829835954999</v>
      </c>
      <c r="N6627" s="21">
        <f t="shared" si="933"/>
        <v>13.788755577707001</v>
      </c>
      <c r="O6627" s="40">
        <f t="shared" si="934"/>
        <v>-0.74176097345547842</v>
      </c>
      <c r="P6627" s="32">
        <f t="shared" si="935"/>
        <v>9983.4433987196917</v>
      </c>
      <c r="R6627">
        <v>79.4696</v>
      </c>
      <c r="S6627">
        <v>0.99024000000000001</v>
      </c>
      <c r="T6627">
        <v>-15.31</v>
      </c>
    </row>
    <row r="6628" spans="5:20" x14ac:dyDescent="0.3">
      <c r="E6628" s="26">
        <v>79.565299999999993</v>
      </c>
      <c r="F6628" s="38">
        <v>0.99024000000000001</v>
      </c>
      <c r="G6628" s="38">
        <v>-15.34</v>
      </c>
      <c r="H6628" s="19">
        <f t="shared" si="931"/>
        <v>0.95496068513372911</v>
      </c>
      <c r="I6628" s="19">
        <f t="shared" si="932"/>
        <v>-0.26196440110999558</v>
      </c>
      <c r="J6628" s="20" t="str">
        <f t="shared" si="936"/>
        <v>0,954960685133729-0,261964401109996j</v>
      </c>
      <c r="K6628" s="20" t="str">
        <f t="shared" si="937"/>
        <v>13,7464074047157-370,771391356042j</v>
      </c>
      <c r="L6628" s="21">
        <f t="shared" si="938"/>
        <v>13.746407404715701</v>
      </c>
      <c r="M6628" s="21">
        <f t="shared" si="939"/>
        <v>-370.77139135604199</v>
      </c>
      <c r="N6628" s="21">
        <f t="shared" si="933"/>
        <v>13.746407404715701</v>
      </c>
      <c r="O6628" s="40">
        <f t="shared" si="934"/>
        <v>-0.74165622063102532</v>
      </c>
      <c r="P6628" s="32">
        <f t="shared" si="935"/>
        <v>10014.281136277636</v>
      </c>
      <c r="R6628">
        <v>79.4816</v>
      </c>
      <c r="S6628">
        <v>0.99021999999999999</v>
      </c>
      <c r="T6628">
        <v>-15.31</v>
      </c>
    </row>
    <row r="6629" spans="5:20" x14ac:dyDescent="0.3">
      <c r="E6629" s="26">
        <v>79.577299999999994</v>
      </c>
      <c r="F6629" s="38">
        <v>0.99021999999999999</v>
      </c>
      <c r="G6629" s="38">
        <v>-15.35</v>
      </c>
      <c r="H6629" s="19">
        <f t="shared" si="931"/>
        <v>0.95489566264028369</v>
      </c>
      <c r="I6629" s="19">
        <f t="shared" si="932"/>
        <v>-0.26212577490733985</v>
      </c>
      <c r="J6629" s="20" t="str">
        <f t="shared" si="936"/>
        <v>0,954895662640284-0,26212577490734j</v>
      </c>
      <c r="K6629" s="20" t="str">
        <f t="shared" si="937"/>
        <v>13,7568293410193-370,525525369451j</v>
      </c>
      <c r="L6629" s="21">
        <f t="shared" si="938"/>
        <v>13.7568293410193</v>
      </c>
      <c r="M6629" s="21">
        <f t="shared" si="939"/>
        <v>-370.52552536945097</v>
      </c>
      <c r="N6629" s="21">
        <f t="shared" si="933"/>
        <v>13.7568293410193</v>
      </c>
      <c r="O6629" s="40">
        <f t="shared" si="934"/>
        <v>-0.74105264823347361</v>
      </c>
      <c r="P6629" s="32">
        <f t="shared" si="935"/>
        <v>9993.4666554232899</v>
      </c>
      <c r="R6629">
        <v>79.493499999999997</v>
      </c>
      <c r="S6629">
        <v>0.99024999999999996</v>
      </c>
      <c r="T6629">
        <v>-15.32</v>
      </c>
    </row>
    <row r="6630" spans="5:20" x14ac:dyDescent="0.3">
      <c r="E6630" s="26">
        <v>79.589299999999994</v>
      </c>
      <c r="F6630" s="38">
        <v>0.99024000000000001</v>
      </c>
      <c r="G6630" s="38">
        <v>-15.35</v>
      </c>
      <c r="H6630" s="19">
        <f t="shared" si="931"/>
        <v>0.9549149491758544</v>
      </c>
      <c r="I6630" s="19">
        <f t="shared" si="932"/>
        <v>-0.2621310692010303</v>
      </c>
      <c r="J6630" s="20" t="str">
        <f t="shared" si="936"/>
        <v>0,954914949175854-0,26213106920103j</v>
      </c>
      <c r="K6630" s="20" t="str">
        <f t="shared" si="937"/>
        <v>13,7286336562565-370,527582284292j</v>
      </c>
      <c r="L6630" s="21">
        <f t="shared" si="938"/>
        <v>13.7286336562565</v>
      </c>
      <c r="M6630" s="21">
        <f t="shared" si="939"/>
        <v>-370.52758228429201</v>
      </c>
      <c r="N6630" s="21">
        <f t="shared" si="933"/>
        <v>13.7286336562565</v>
      </c>
      <c r="O6630" s="40">
        <f t="shared" si="934"/>
        <v>-0.74094502995294687</v>
      </c>
      <c r="P6630" s="32">
        <f t="shared" si="935"/>
        <v>10014.045684208171</v>
      </c>
      <c r="R6630">
        <v>79.505499999999998</v>
      </c>
      <c r="S6630">
        <v>0.99021000000000003</v>
      </c>
      <c r="T6630">
        <v>-15.32</v>
      </c>
    </row>
    <row r="6631" spans="5:20" x14ac:dyDescent="0.3">
      <c r="E6631" s="26">
        <v>79.601299999999995</v>
      </c>
      <c r="F6631" s="38">
        <v>0.99026999999999998</v>
      </c>
      <c r="G6631" s="38">
        <v>-15.36</v>
      </c>
      <c r="H6631" s="19">
        <f t="shared" si="931"/>
        <v>0.9548981125464796</v>
      </c>
      <c r="I6631" s="19">
        <f t="shared" si="932"/>
        <v>-0.26230567579671382</v>
      </c>
      <c r="J6631" s="20" t="str">
        <f t="shared" si="936"/>
        <v>0,95489811254648-0,262305675796714j</v>
      </c>
      <c r="K6631" s="20" t="str">
        <f t="shared" si="937"/>
        <v>13,6686557226303-370,287158904466j</v>
      </c>
      <c r="L6631" s="21">
        <f t="shared" si="938"/>
        <v>13.6686557226303</v>
      </c>
      <c r="M6631" s="21">
        <f t="shared" si="939"/>
        <v>-370.28715890446603</v>
      </c>
      <c r="N6631" s="21">
        <f t="shared" si="933"/>
        <v>13.6686557226303</v>
      </c>
      <c r="O6631" s="40">
        <f t="shared" si="934"/>
        <v>-0.74035262870204255</v>
      </c>
      <c r="P6631" s="32">
        <f t="shared" si="935"/>
        <v>10044.836521230649</v>
      </c>
      <c r="R6631">
        <v>79.517499999999998</v>
      </c>
      <c r="S6631">
        <v>0.99021000000000003</v>
      </c>
      <c r="T6631">
        <v>-15.33</v>
      </c>
    </row>
    <row r="6632" spans="5:20" x14ac:dyDescent="0.3">
      <c r="E6632" s="26">
        <v>79.613200000000006</v>
      </c>
      <c r="F6632" s="38">
        <v>0.99026000000000003</v>
      </c>
      <c r="G6632" s="38">
        <v>-15.36</v>
      </c>
      <c r="H6632" s="19">
        <f t="shared" si="931"/>
        <v>0.95488846974085539</v>
      </c>
      <c r="I6632" s="19">
        <f t="shared" si="932"/>
        <v>-0.26230302696684121</v>
      </c>
      <c r="J6632" s="20" t="str">
        <f t="shared" si="936"/>
        <v>0,954888469740855-0,262303026966841j</v>
      </c>
      <c r="K6632" s="20" t="str">
        <f t="shared" si="937"/>
        <v>13,6827353050409-370,286136162584j</v>
      </c>
      <c r="L6632" s="21">
        <f t="shared" si="938"/>
        <v>13.6827353050409</v>
      </c>
      <c r="M6632" s="21">
        <f t="shared" si="939"/>
        <v>-370.286136162584</v>
      </c>
      <c r="N6632" s="21">
        <f t="shared" si="933"/>
        <v>13.6827353050409</v>
      </c>
      <c r="O6632" s="40">
        <f t="shared" si="934"/>
        <v>-0.74023992162950192</v>
      </c>
      <c r="P6632" s="32">
        <f t="shared" si="935"/>
        <v>10034.473138500363</v>
      </c>
      <c r="R6632">
        <v>79.529399999999995</v>
      </c>
      <c r="S6632">
        <v>0.99017999999999995</v>
      </c>
      <c r="T6632">
        <v>-15.33</v>
      </c>
    </row>
    <row r="6633" spans="5:20" x14ac:dyDescent="0.3">
      <c r="E6633" s="26">
        <v>79.625200000000007</v>
      </c>
      <c r="F6633" s="38">
        <v>0.99021000000000003</v>
      </c>
      <c r="G6633" s="38">
        <v>-15.37</v>
      </c>
      <c r="H6633" s="19">
        <f t="shared" si="931"/>
        <v>0.95479446296687309</v>
      </c>
      <c r="I6633" s="19">
        <f t="shared" si="932"/>
        <v>-0.26245642988465784</v>
      </c>
      <c r="J6633" s="20" t="str">
        <f t="shared" si="936"/>
        <v>0,954794462966873-0,262456429884658j</v>
      </c>
      <c r="K6633" s="20" t="str">
        <f t="shared" si="937"/>
        <v>13,735374667153-370,037831432991j</v>
      </c>
      <c r="L6633" s="21">
        <f t="shared" si="938"/>
        <v>13.735374667153</v>
      </c>
      <c r="M6633" s="21">
        <f t="shared" si="939"/>
        <v>-370.03783143299103</v>
      </c>
      <c r="N6633" s="21">
        <f t="shared" si="933"/>
        <v>13.735374667153</v>
      </c>
      <c r="O6633" s="40">
        <f t="shared" si="934"/>
        <v>-0.73963205120446851</v>
      </c>
      <c r="P6633" s="32">
        <f t="shared" si="935"/>
        <v>9982.7387698990333</v>
      </c>
      <c r="R6633">
        <v>79.541399999999996</v>
      </c>
      <c r="S6633">
        <v>0.99021000000000003</v>
      </c>
      <c r="T6633">
        <v>-15.33</v>
      </c>
    </row>
    <row r="6634" spans="5:20" x14ac:dyDescent="0.3">
      <c r="E6634" s="26">
        <v>79.637200000000007</v>
      </c>
      <c r="F6634" s="38">
        <v>0.99021000000000003</v>
      </c>
      <c r="G6634" s="38">
        <v>-15.37</v>
      </c>
      <c r="H6634" s="19">
        <f t="shared" si="931"/>
        <v>0.95479446296687309</v>
      </c>
      <c r="I6634" s="19">
        <f t="shared" si="932"/>
        <v>-0.26245642988465784</v>
      </c>
      <c r="J6634" s="20" t="str">
        <f t="shared" si="936"/>
        <v>0,954794462966873-0,262456429884658j</v>
      </c>
      <c r="K6634" s="20" t="str">
        <f t="shared" si="937"/>
        <v>13,735374667153-370,037831432991j</v>
      </c>
      <c r="L6634" s="21">
        <f t="shared" si="938"/>
        <v>13.735374667153</v>
      </c>
      <c r="M6634" s="21">
        <f t="shared" si="939"/>
        <v>-370.03783143299103</v>
      </c>
      <c r="N6634" s="21">
        <f t="shared" si="933"/>
        <v>13.735374667153</v>
      </c>
      <c r="O6634" s="40">
        <f t="shared" si="934"/>
        <v>-0.7395206009699743</v>
      </c>
      <c r="P6634" s="32">
        <f t="shared" si="935"/>
        <v>9982.7387698990333</v>
      </c>
      <c r="R6634">
        <v>79.553399999999996</v>
      </c>
      <c r="S6634">
        <v>0.99021000000000003</v>
      </c>
      <c r="T6634">
        <v>-15.34</v>
      </c>
    </row>
    <row r="6635" spans="5:20" x14ac:dyDescent="0.3">
      <c r="E6635" s="26">
        <v>79.649100000000004</v>
      </c>
      <c r="F6635" s="38">
        <v>0.99023000000000005</v>
      </c>
      <c r="G6635" s="38">
        <v>-15.37</v>
      </c>
      <c r="H6635" s="19">
        <f t="shared" si="931"/>
        <v>0.95481374765321181</v>
      </c>
      <c r="I6635" s="19">
        <f t="shared" si="932"/>
        <v>-0.26246173091029656</v>
      </c>
      <c r="J6635" s="20" t="str">
        <f t="shared" si="936"/>
        <v>0,954813747653212-0,262461730910297j</v>
      </c>
      <c r="K6635" s="20" t="str">
        <f t="shared" si="937"/>
        <v>13,7072515265546-370,039882459643j</v>
      </c>
      <c r="L6635" s="21">
        <f t="shared" si="938"/>
        <v>13.7072515265546</v>
      </c>
      <c r="M6635" s="21">
        <f t="shared" si="939"/>
        <v>-370.03988245964302</v>
      </c>
      <c r="N6635" s="21">
        <f t="shared" si="933"/>
        <v>13.7072515265546</v>
      </c>
      <c r="O6635" s="40">
        <f t="shared" si="934"/>
        <v>-0.73941421101551841</v>
      </c>
      <c r="P6635" s="32">
        <f t="shared" si="935"/>
        <v>10003.274769528061</v>
      </c>
      <c r="R6635">
        <v>79.565299999999993</v>
      </c>
      <c r="S6635">
        <v>0.99024000000000001</v>
      </c>
      <c r="T6635">
        <v>-15.34</v>
      </c>
    </row>
    <row r="6636" spans="5:20" x14ac:dyDescent="0.3">
      <c r="E6636" s="26">
        <v>79.661100000000005</v>
      </c>
      <c r="F6636" s="38">
        <v>0.99021999999999999</v>
      </c>
      <c r="G6636" s="38">
        <v>-15.38</v>
      </c>
      <c r="H6636" s="19">
        <f t="shared" si="931"/>
        <v>0.95475828301672994</v>
      </c>
      <c r="I6636" s="19">
        <f t="shared" si="932"/>
        <v>-0.26262572115264304</v>
      </c>
      <c r="J6636" s="20" t="str">
        <f t="shared" si="936"/>
        <v>0,95475828301673-0,262625721152643j</v>
      </c>
      <c r="K6636" s="20" t="str">
        <f t="shared" si="937"/>
        <v>13,7036067993257-369,795993416519j</v>
      </c>
      <c r="L6636" s="21">
        <f t="shared" si="938"/>
        <v>13.7036067993257</v>
      </c>
      <c r="M6636" s="21">
        <f t="shared" si="939"/>
        <v>-369.79599341651902</v>
      </c>
      <c r="N6636" s="21">
        <f t="shared" si="933"/>
        <v>13.7036067993257</v>
      </c>
      <c r="O6636" s="40">
        <f t="shared" si="934"/>
        <v>-0.73881556101807522</v>
      </c>
      <c r="P6636" s="32">
        <f t="shared" si="935"/>
        <v>9992.760854241571</v>
      </c>
      <c r="R6636">
        <v>79.577299999999994</v>
      </c>
      <c r="S6636">
        <v>0.99021999999999999</v>
      </c>
      <c r="T6636">
        <v>-15.35</v>
      </c>
    </row>
    <row r="6637" spans="5:20" x14ac:dyDescent="0.3">
      <c r="E6637" s="26">
        <v>79.673100000000005</v>
      </c>
      <c r="F6637" s="38">
        <v>0.99019000000000001</v>
      </c>
      <c r="G6637" s="38">
        <v>-15.38</v>
      </c>
      <c r="H6637" s="19">
        <f t="shared" si="931"/>
        <v>0.95472935737546794</v>
      </c>
      <c r="I6637" s="19">
        <f t="shared" si="932"/>
        <v>-0.26261776456558705</v>
      </c>
      <c r="J6637" s="20" t="str">
        <f t="shared" si="936"/>
        <v>0,954729357375468-0,262617764565587j</v>
      </c>
      <c r="K6637" s="20" t="str">
        <f t="shared" si="937"/>
        <v>13,7457373399707-369,792918109283j</v>
      </c>
      <c r="L6637" s="21">
        <f t="shared" si="938"/>
        <v>13.745737339970701</v>
      </c>
      <c r="M6637" s="21">
        <f t="shared" si="939"/>
        <v>-369.79291810928299</v>
      </c>
      <c r="N6637" s="21">
        <f t="shared" si="933"/>
        <v>13.745737339970701</v>
      </c>
      <c r="O6637" s="40">
        <f t="shared" si="934"/>
        <v>-0.73869814074598383</v>
      </c>
      <c r="P6637" s="32">
        <f t="shared" si="935"/>
        <v>9962.0518122813501</v>
      </c>
      <c r="R6637">
        <v>79.589299999999994</v>
      </c>
      <c r="S6637">
        <v>0.99024000000000001</v>
      </c>
      <c r="T6637">
        <v>-15.35</v>
      </c>
    </row>
    <row r="6638" spans="5:20" x14ac:dyDescent="0.3">
      <c r="E6638" s="26">
        <v>79.685000000000002</v>
      </c>
      <c r="F6638" s="38">
        <v>0.99021999999999999</v>
      </c>
      <c r="G6638" s="38">
        <v>-15.38</v>
      </c>
      <c r="H6638" s="19">
        <f t="shared" si="931"/>
        <v>0.95475828301672994</v>
      </c>
      <c r="I6638" s="19">
        <f t="shared" si="932"/>
        <v>-0.26262572115264304</v>
      </c>
      <c r="J6638" s="20" t="str">
        <f t="shared" si="936"/>
        <v>0,95475828301673-0,262625721152643j</v>
      </c>
      <c r="K6638" s="20" t="str">
        <f t="shared" si="937"/>
        <v>13,7036067993257-369,795993416519j</v>
      </c>
      <c r="L6638" s="21">
        <f t="shared" si="938"/>
        <v>13.7036067993257</v>
      </c>
      <c r="M6638" s="21">
        <f t="shared" si="939"/>
        <v>-369.79599341651902</v>
      </c>
      <c r="N6638" s="21">
        <f t="shared" si="933"/>
        <v>13.7036067993257</v>
      </c>
      <c r="O6638" s="40">
        <f t="shared" si="934"/>
        <v>-0.73859396734412985</v>
      </c>
      <c r="P6638" s="32">
        <f t="shared" si="935"/>
        <v>9992.760854241571</v>
      </c>
      <c r="R6638">
        <v>79.601299999999995</v>
      </c>
      <c r="S6638">
        <v>0.99026999999999998</v>
      </c>
      <c r="T6638">
        <v>-15.36</v>
      </c>
    </row>
    <row r="6639" spans="5:20" x14ac:dyDescent="0.3">
      <c r="E6639" s="26">
        <v>79.697000000000003</v>
      </c>
      <c r="F6639" s="38">
        <v>0.99024000000000001</v>
      </c>
      <c r="G6639" s="38">
        <v>-15.39</v>
      </c>
      <c r="H6639" s="19">
        <f t="shared" si="931"/>
        <v>0.95473171447457372</v>
      </c>
      <c r="I6639" s="19">
        <f t="shared" si="932"/>
        <v>-0.26279766166471286</v>
      </c>
      <c r="J6639" s="20" t="str">
        <f t="shared" si="936"/>
        <v>0,954731714474574-0,262797661664713j</v>
      </c>
      <c r="K6639" s="20" t="str">
        <f t="shared" si="937"/>
        <v>13,6578841864494-369,555482752393j</v>
      </c>
      <c r="L6639" s="21">
        <f t="shared" si="938"/>
        <v>13.657884186449399</v>
      </c>
      <c r="M6639" s="21">
        <f t="shared" si="939"/>
        <v>-369.555482752393</v>
      </c>
      <c r="N6639" s="21">
        <f t="shared" si="933"/>
        <v>13.657884186449399</v>
      </c>
      <c r="O6639" s="40">
        <f t="shared" si="934"/>
        <v>-0.73800245714085866</v>
      </c>
      <c r="P6639" s="32">
        <f t="shared" si="935"/>
        <v>10013.102378513968</v>
      </c>
      <c r="R6639">
        <v>79.613200000000006</v>
      </c>
      <c r="S6639">
        <v>0.99026000000000003</v>
      </c>
      <c r="T6639">
        <v>-15.36</v>
      </c>
    </row>
    <row r="6640" spans="5:20" x14ac:dyDescent="0.3">
      <c r="E6640" s="26">
        <v>79.709000000000003</v>
      </c>
      <c r="F6640" s="38">
        <v>0.99023000000000005</v>
      </c>
      <c r="G6640" s="38">
        <v>-15.39</v>
      </c>
      <c r="H6640" s="19">
        <f t="shared" si="931"/>
        <v>0.95472207305719547</v>
      </c>
      <c r="I6640" s="19">
        <f t="shared" si="932"/>
        <v>-0.26279500778624237</v>
      </c>
      <c r="J6640" s="20" t="str">
        <f t="shared" si="936"/>
        <v>0,954722073057195-0,262795007786242j</v>
      </c>
      <c r="K6640" s="20" t="str">
        <f t="shared" si="937"/>
        <v>13,6719095590691-369,554462806504j</v>
      </c>
      <c r="L6640" s="21">
        <f t="shared" si="938"/>
        <v>13.6719095590691</v>
      </c>
      <c r="M6640" s="21">
        <f t="shared" si="939"/>
        <v>-369.55446280650398</v>
      </c>
      <c r="N6640" s="21">
        <f t="shared" si="933"/>
        <v>13.6719095590691</v>
      </c>
      <c r="O6640" s="40">
        <f t="shared" si="934"/>
        <v>-0.73788931610389152</v>
      </c>
      <c r="P6640" s="32">
        <f t="shared" si="935"/>
        <v>10002.803302665108</v>
      </c>
      <c r="R6640">
        <v>79.625200000000007</v>
      </c>
      <c r="S6640">
        <v>0.99021000000000003</v>
      </c>
      <c r="T6640">
        <v>-15.37</v>
      </c>
    </row>
    <row r="6641" spans="5:20" x14ac:dyDescent="0.3">
      <c r="E6641" s="26">
        <v>79.721000000000004</v>
      </c>
      <c r="F6641" s="38">
        <v>0.99021000000000003</v>
      </c>
      <c r="G6641" s="38">
        <v>-15.4</v>
      </c>
      <c r="H6641" s="19">
        <f t="shared" si="931"/>
        <v>0.95465691022665822</v>
      </c>
      <c r="I6641" s="19">
        <f t="shared" si="932"/>
        <v>-0.26295632309661299</v>
      </c>
      <c r="J6641" s="20" t="str">
        <f t="shared" si="936"/>
        <v>0,954656910226658-0,262956323096613j</v>
      </c>
      <c r="K6641" s="20" t="str">
        <f t="shared" si="937"/>
        <v>13,6823048714767-369,310181971016j</v>
      </c>
      <c r="L6641" s="21">
        <f t="shared" si="938"/>
        <v>13.682304871476701</v>
      </c>
      <c r="M6641" s="21">
        <f t="shared" si="939"/>
        <v>-369.31018197101599</v>
      </c>
      <c r="N6641" s="21">
        <f t="shared" si="933"/>
        <v>13.682304871476701</v>
      </c>
      <c r="O6641" s="40">
        <f t="shared" si="934"/>
        <v>-0.73729056327510401</v>
      </c>
      <c r="P6641" s="32">
        <f t="shared" si="935"/>
        <v>9982.0327976159388</v>
      </c>
      <c r="R6641">
        <v>79.637200000000007</v>
      </c>
      <c r="S6641">
        <v>0.99021000000000003</v>
      </c>
      <c r="T6641">
        <v>-15.37</v>
      </c>
    </row>
    <row r="6642" spans="5:20" x14ac:dyDescent="0.3">
      <c r="E6642" s="26">
        <v>79.732900000000001</v>
      </c>
      <c r="F6642" s="38">
        <v>0.99019999999999997</v>
      </c>
      <c r="G6642" s="38">
        <v>-15.4</v>
      </c>
      <c r="H6642" s="19">
        <f t="shared" si="931"/>
        <v>0.95464726927261578</v>
      </c>
      <c r="I6642" s="19">
        <f t="shared" si="932"/>
        <v>-0.26295366753543814</v>
      </c>
      <c r="J6642" s="20" t="str">
        <f t="shared" si="936"/>
        <v>0,954647269272616-0,262953667535438j</v>
      </c>
      <c r="K6642" s="20" t="str">
        <f t="shared" si="937"/>
        <v>13,6963122978454-369,309160850327j</v>
      </c>
      <c r="L6642" s="21">
        <f t="shared" si="938"/>
        <v>13.696312297845401</v>
      </c>
      <c r="M6642" s="21">
        <f t="shared" si="939"/>
        <v>-369.30916085032698</v>
      </c>
      <c r="N6642" s="21">
        <f t="shared" si="933"/>
        <v>13.696312297845401</v>
      </c>
      <c r="O6642" s="40">
        <f t="shared" si="934"/>
        <v>-0.73717848564958022</v>
      </c>
      <c r="P6642" s="32">
        <f t="shared" si="935"/>
        <v>9971.7969544267762</v>
      </c>
      <c r="R6642">
        <v>79.649100000000004</v>
      </c>
      <c r="S6642">
        <v>0.99023000000000005</v>
      </c>
      <c r="T6642">
        <v>-15.37</v>
      </c>
    </row>
    <row r="6643" spans="5:20" x14ac:dyDescent="0.3">
      <c r="E6643" s="26">
        <v>79.744900000000001</v>
      </c>
      <c r="F6643" s="38">
        <v>0.99019999999999997</v>
      </c>
      <c r="G6643" s="38">
        <v>-15.41</v>
      </c>
      <c r="H6643" s="19">
        <f t="shared" si="931"/>
        <v>0.9546013606599526</v>
      </c>
      <c r="I6643" s="19">
        <f t="shared" si="932"/>
        <v>-0.26312028091001854</v>
      </c>
      <c r="J6643" s="20" t="str">
        <f t="shared" si="936"/>
        <v>0,954601360659953-0,263120280910019j</v>
      </c>
      <c r="K6643" s="20" t="str">
        <f t="shared" si="937"/>
        <v>13,6786730938395-369,067236287153j</v>
      </c>
      <c r="L6643" s="21">
        <f t="shared" si="938"/>
        <v>13.6786730938395</v>
      </c>
      <c r="M6643" s="21">
        <f t="shared" si="939"/>
        <v>-369.06723628715298</v>
      </c>
      <c r="N6643" s="21">
        <f t="shared" si="933"/>
        <v>13.6786730938395</v>
      </c>
      <c r="O6643" s="40">
        <f t="shared" si="934"/>
        <v>-0.73658472188647706</v>
      </c>
      <c r="P6643" s="32">
        <f t="shared" si="935"/>
        <v>9971.5615734449239</v>
      </c>
      <c r="R6643">
        <v>79.661100000000005</v>
      </c>
      <c r="S6643">
        <v>0.99021999999999999</v>
      </c>
      <c r="T6643">
        <v>-15.38</v>
      </c>
    </row>
    <row r="6644" spans="5:20" x14ac:dyDescent="0.3">
      <c r="E6644" s="26">
        <v>79.756900000000002</v>
      </c>
      <c r="F6644" s="38">
        <v>0.99023000000000005</v>
      </c>
      <c r="G6644" s="38">
        <v>-15.41</v>
      </c>
      <c r="H6644" s="19">
        <f t="shared" si="931"/>
        <v>0.95463028213119061</v>
      </c>
      <c r="I6644" s="19">
        <f t="shared" si="932"/>
        <v>-0.26312825264141354</v>
      </c>
      <c r="J6644" s="20" t="str">
        <f t="shared" si="936"/>
        <v>0,954630282131191-0,263128252641414j</v>
      </c>
      <c r="K6644" s="20" t="str">
        <f t="shared" si="937"/>
        <v>13,6367048687265-369,070290548953j</v>
      </c>
      <c r="L6644" s="21">
        <f t="shared" si="938"/>
        <v>13.6367048687265</v>
      </c>
      <c r="M6644" s="21">
        <f t="shared" si="939"/>
        <v>-369.07029054895298</v>
      </c>
      <c r="N6644" s="21">
        <f t="shared" si="933"/>
        <v>13.6367048687265</v>
      </c>
      <c r="O6644" s="40">
        <f t="shared" si="934"/>
        <v>-0.73647999219162086</v>
      </c>
      <c r="P6644" s="32">
        <f t="shared" si="935"/>
        <v>10002.331237539152</v>
      </c>
      <c r="R6644">
        <v>79.673100000000005</v>
      </c>
      <c r="S6644">
        <v>0.99019000000000001</v>
      </c>
      <c r="T6644">
        <v>-15.38</v>
      </c>
    </row>
    <row r="6645" spans="5:20" x14ac:dyDescent="0.3">
      <c r="E6645" s="26">
        <v>79.768799999999999</v>
      </c>
      <c r="F6645" s="38">
        <v>0.99024000000000001</v>
      </c>
      <c r="G6645" s="38">
        <v>-15.41</v>
      </c>
      <c r="H6645" s="19">
        <f t="shared" si="931"/>
        <v>0.95463992262160324</v>
      </c>
      <c r="I6645" s="19">
        <f t="shared" si="932"/>
        <v>-0.26313090988521187</v>
      </c>
      <c r="J6645" s="20" t="str">
        <f t="shared" si="936"/>
        <v>0,954639922621603-0,263130909885212j</v>
      </c>
      <c r="K6645" s="20" t="str">
        <f t="shared" si="937"/>
        <v>13,6227155141415-369,071306535669j</v>
      </c>
      <c r="L6645" s="21">
        <f t="shared" si="938"/>
        <v>13.6227155141415</v>
      </c>
      <c r="M6645" s="21">
        <f t="shared" si="939"/>
        <v>-369.07130653566901</v>
      </c>
      <c r="N6645" s="21">
        <f t="shared" si="933"/>
        <v>13.6227155141415</v>
      </c>
      <c r="O6645" s="40">
        <f t="shared" si="934"/>
        <v>-0.73637215037127124</v>
      </c>
      <c r="P6645" s="32">
        <f t="shared" si="935"/>
        <v>10012.629827315366</v>
      </c>
      <c r="R6645">
        <v>79.685000000000002</v>
      </c>
      <c r="S6645">
        <v>0.99021999999999999</v>
      </c>
      <c r="T6645">
        <v>-15.38</v>
      </c>
    </row>
    <row r="6646" spans="5:20" x14ac:dyDescent="0.3">
      <c r="E6646" s="26">
        <v>79.780799999999999</v>
      </c>
      <c r="F6646" s="38">
        <v>0.99019999999999997</v>
      </c>
      <c r="G6646" s="38">
        <v>-15.42</v>
      </c>
      <c r="H6646" s="19">
        <f t="shared" si="931"/>
        <v>0.95455542296846907</v>
      </c>
      <c r="I6646" s="19">
        <f t="shared" si="932"/>
        <v>-0.26328688626949703</v>
      </c>
      <c r="J6646" s="20" t="str">
        <f t="shared" si="936"/>
        <v>0,954555422968469-0,263286886269497j</v>
      </c>
      <c r="K6646" s="20" t="str">
        <f t="shared" si="937"/>
        <v>13,6610681360412-368,825622350916j</v>
      </c>
      <c r="L6646" s="21">
        <f t="shared" si="938"/>
        <v>13.6610681360412</v>
      </c>
      <c r="M6646" s="21">
        <f t="shared" si="939"/>
        <v>-368.82562235091598</v>
      </c>
      <c r="N6646" s="21">
        <f t="shared" si="933"/>
        <v>13.6610681360412</v>
      </c>
      <c r="O6646" s="40">
        <f t="shared" si="934"/>
        <v>-0.73577127499464678</v>
      </c>
      <c r="P6646" s="32">
        <f t="shared" si="935"/>
        <v>9971.3260433698961</v>
      </c>
      <c r="R6646">
        <v>79.697000000000003</v>
      </c>
      <c r="S6646">
        <v>0.99024000000000001</v>
      </c>
      <c r="T6646">
        <v>-15.39</v>
      </c>
    </row>
    <row r="6647" spans="5:20" x14ac:dyDescent="0.3">
      <c r="E6647" s="26">
        <v>79.7928</v>
      </c>
      <c r="F6647" s="38">
        <v>0.99021000000000003</v>
      </c>
      <c r="G6647" s="38">
        <v>-15.42</v>
      </c>
      <c r="H6647" s="19">
        <f t="shared" si="931"/>
        <v>0.95456506299495847</v>
      </c>
      <c r="I6647" s="19">
        <f t="shared" si="932"/>
        <v>-0.26328954519583786</v>
      </c>
      <c r="J6647" s="20" t="str">
        <f t="shared" si="936"/>
        <v>0,954565062994958-0,263289545195838j</v>
      </c>
      <c r="K6647" s="20" t="str">
        <f t="shared" si="937"/>
        <v>13,6470966573134-368,826639510471j</v>
      </c>
      <c r="L6647" s="21">
        <f t="shared" si="938"/>
        <v>13.6470966573134</v>
      </c>
      <c r="M6647" s="21">
        <f t="shared" si="939"/>
        <v>-368.82663951047101</v>
      </c>
      <c r="N6647" s="21">
        <f t="shared" si="933"/>
        <v>13.6470966573134</v>
      </c>
      <c r="O6647" s="40">
        <f t="shared" si="934"/>
        <v>-0.73566265154329724</v>
      </c>
      <c r="P6647" s="32">
        <f t="shared" si="935"/>
        <v>9981.5614031547466</v>
      </c>
      <c r="R6647">
        <v>79.709000000000003</v>
      </c>
      <c r="S6647">
        <v>0.99023000000000005</v>
      </c>
      <c r="T6647">
        <v>-15.39</v>
      </c>
    </row>
    <row r="6648" spans="5:20" x14ac:dyDescent="0.3">
      <c r="E6648" s="26">
        <v>79.804699999999997</v>
      </c>
      <c r="F6648" s="38">
        <v>0.99021999999999999</v>
      </c>
      <c r="G6648" s="38">
        <v>-15.43</v>
      </c>
      <c r="H6648" s="19">
        <f t="shared" si="931"/>
        <v>0.9545287353241092</v>
      </c>
      <c r="I6648" s="19">
        <f t="shared" si="932"/>
        <v>-0.26345880482640299</v>
      </c>
      <c r="J6648" s="20" t="str">
        <f t="shared" si="936"/>
        <v>0,954528735324109-0,263458804826403j</v>
      </c>
      <c r="K6648" s="20" t="str">
        <f t="shared" si="937"/>
        <v>13,6155902488122-368,586347767989j</v>
      </c>
      <c r="L6648" s="21">
        <f t="shared" si="938"/>
        <v>13.6155902488122</v>
      </c>
      <c r="M6648" s="21">
        <f t="shared" si="939"/>
        <v>-368.58634776798903</v>
      </c>
      <c r="N6648" s="21">
        <f t="shared" si="933"/>
        <v>13.6155902488122</v>
      </c>
      <c r="O6648" s="40">
        <f t="shared" si="934"/>
        <v>-0.73507373880816351</v>
      </c>
      <c r="P6648" s="32">
        <f t="shared" si="935"/>
        <v>9991.5815306380882</v>
      </c>
      <c r="R6648">
        <v>79.721000000000004</v>
      </c>
      <c r="S6648">
        <v>0.99021000000000003</v>
      </c>
      <c r="T6648">
        <v>-15.4</v>
      </c>
    </row>
    <row r="6649" spans="5:20" x14ac:dyDescent="0.3">
      <c r="E6649" s="26">
        <v>79.816699999999997</v>
      </c>
      <c r="F6649" s="38">
        <v>0.99021000000000003</v>
      </c>
      <c r="G6649" s="38">
        <v>-15.43</v>
      </c>
      <c r="H6649" s="19">
        <f t="shared" si="931"/>
        <v>0.95451909576183691</v>
      </c>
      <c r="I6649" s="19">
        <f t="shared" si="932"/>
        <v>-0.26345614421760061</v>
      </c>
      <c r="J6649" s="20" t="str">
        <f t="shared" si="936"/>
        <v>0,954519095761837-0,263456144217601j</v>
      </c>
      <c r="K6649" s="20" t="str">
        <f t="shared" si="937"/>
        <v>13,6295437788713-368,585333627561j</v>
      </c>
      <c r="L6649" s="21">
        <f t="shared" si="938"/>
        <v>13.6295437788713</v>
      </c>
      <c r="M6649" s="21">
        <f t="shared" si="939"/>
        <v>-368.585333627561</v>
      </c>
      <c r="N6649" s="21">
        <f t="shared" si="933"/>
        <v>13.6295437788713</v>
      </c>
      <c r="O6649" s="40">
        <f t="shared" si="934"/>
        <v>-0.73496120232985995</v>
      </c>
      <c r="P6649" s="32">
        <f t="shared" si="935"/>
        <v>9981.325482064427</v>
      </c>
      <c r="R6649">
        <v>79.732900000000001</v>
      </c>
      <c r="S6649">
        <v>0.99019999999999997</v>
      </c>
      <c r="T6649">
        <v>-15.4</v>
      </c>
    </row>
    <row r="6650" spans="5:20" x14ac:dyDescent="0.3">
      <c r="E6650" s="26">
        <v>79.828699999999998</v>
      </c>
      <c r="F6650" s="38">
        <v>0.99023000000000005</v>
      </c>
      <c r="G6650" s="38">
        <v>-15.44</v>
      </c>
      <c r="H6650" s="19">
        <f t="shared" si="931"/>
        <v>0.95449237764792438</v>
      </c>
      <c r="I6650" s="19">
        <f t="shared" si="932"/>
        <v>-0.26362805979639592</v>
      </c>
      <c r="J6650" s="20" t="str">
        <f t="shared" si="936"/>
        <v>0,954492377647924-0,263628059796396j</v>
      </c>
      <c r="K6650" s="20" t="str">
        <f t="shared" si="937"/>
        <v>13,5841536766525-368,346360481897j</v>
      </c>
      <c r="L6650" s="21">
        <f t="shared" si="938"/>
        <v>13.5841536766525</v>
      </c>
      <c r="M6650" s="21">
        <f t="shared" si="939"/>
        <v>-368.34636048189702</v>
      </c>
      <c r="N6650" s="21">
        <f t="shared" si="933"/>
        <v>13.5841536766525</v>
      </c>
      <c r="O6650" s="40">
        <f t="shared" si="934"/>
        <v>-0.7343742794333753</v>
      </c>
      <c r="P6650" s="32">
        <f t="shared" si="935"/>
        <v>10001.622018225795</v>
      </c>
      <c r="R6650">
        <v>79.744900000000001</v>
      </c>
      <c r="S6650">
        <v>0.99019999999999997</v>
      </c>
      <c r="T6650">
        <v>-15.41</v>
      </c>
    </row>
    <row r="6651" spans="5:20" x14ac:dyDescent="0.3">
      <c r="E6651" s="26">
        <v>79.840699999999998</v>
      </c>
      <c r="F6651" s="38">
        <v>0.99021000000000003</v>
      </c>
      <c r="G6651" s="38">
        <v>-15.44</v>
      </c>
      <c r="H6651" s="19">
        <f t="shared" si="931"/>
        <v>0.95447309945240111</v>
      </c>
      <c r="I6651" s="19">
        <f t="shared" si="932"/>
        <v>-0.26362273521403029</v>
      </c>
      <c r="J6651" s="20" t="str">
        <f t="shared" si="936"/>
        <v>0,954473099452401-0,26362273521403j</v>
      </c>
      <c r="K6651" s="20" t="str">
        <f t="shared" si="937"/>
        <v>13,6120249351941-368,344337176789j</v>
      </c>
      <c r="L6651" s="21">
        <f t="shared" si="938"/>
        <v>13.6120249351941</v>
      </c>
      <c r="M6651" s="21">
        <f t="shared" si="939"/>
        <v>-368.344337176789</v>
      </c>
      <c r="N6651" s="21">
        <f t="shared" si="933"/>
        <v>13.6120249351941</v>
      </c>
      <c r="O6651" s="40">
        <f t="shared" si="934"/>
        <v>-0.7342598702365305</v>
      </c>
      <c r="P6651" s="32">
        <f t="shared" si="935"/>
        <v>9981.0894117427706</v>
      </c>
      <c r="R6651">
        <v>79.756900000000002</v>
      </c>
      <c r="S6651">
        <v>0.99023000000000005</v>
      </c>
      <c r="T6651">
        <v>-15.41</v>
      </c>
    </row>
    <row r="6652" spans="5:20" x14ac:dyDescent="0.3">
      <c r="E6652" s="26">
        <v>79.852599999999995</v>
      </c>
      <c r="F6652" s="38">
        <v>0.99024000000000001</v>
      </c>
      <c r="G6652" s="38">
        <v>-15.45</v>
      </c>
      <c r="H6652" s="19">
        <f t="shared" si="931"/>
        <v>0.95445598996692416</v>
      </c>
      <c r="I6652" s="19">
        <f t="shared" si="932"/>
        <v>-0.26379731010049884</v>
      </c>
      <c r="J6652" s="20" t="str">
        <f t="shared" si="936"/>
        <v>0,954455989966924-0,263797310100499j</v>
      </c>
      <c r="K6652" s="20" t="str">
        <f t="shared" si="937"/>
        <v>13,5527867497853-368,106677075833j</v>
      </c>
      <c r="L6652" s="21">
        <f t="shared" si="938"/>
        <v>13.5527867497853</v>
      </c>
      <c r="M6652" s="21">
        <f t="shared" si="939"/>
        <v>-368.10667707583298</v>
      </c>
      <c r="N6652" s="21">
        <f t="shared" si="933"/>
        <v>13.5527867497853</v>
      </c>
      <c r="O6652" s="40">
        <f t="shared" si="934"/>
        <v>-0.7336767649613275</v>
      </c>
      <c r="P6652" s="32">
        <f t="shared" si="935"/>
        <v>10011.682928505179</v>
      </c>
      <c r="R6652">
        <v>79.768799999999999</v>
      </c>
      <c r="S6652">
        <v>0.99024000000000001</v>
      </c>
      <c r="T6652">
        <v>-15.41</v>
      </c>
    </row>
    <row r="6653" spans="5:20" x14ac:dyDescent="0.3">
      <c r="E6653" s="26">
        <v>79.864599999999996</v>
      </c>
      <c r="F6653" s="38">
        <v>0.99024000000000001</v>
      </c>
      <c r="G6653" s="38">
        <v>-15.45</v>
      </c>
      <c r="H6653" s="19">
        <f t="shared" si="931"/>
        <v>0.95445598996692416</v>
      </c>
      <c r="I6653" s="19">
        <f t="shared" si="932"/>
        <v>-0.26379731010049884</v>
      </c>
      <c r="J6653" s="20" t="str">
        <f t="shared" si="936"/>
        <v>0,954455989966924-0,263797310100499j</v>
      </c>
      <c r="K6653" s="20" t="str">
        <f t="shared" si="937"/>
        <v>13,5527867497853-368,106677075833j</v>
      </c>
      <c r="L6653" s="21">
        <f t="shared" si="938"/>
        <v>13.5527867497853</v>
      </c>
      <c r="M6653" s="21">
        <f t="shared" si="939"/>
        <v>-368.10667707583298</v>
      </c>
      <c r="N6653" s="21">
        <f t="shared" si="933"/>
        <v>13.5527867497853</v>
      </c>
      <c r="O6653" s="40">
        <f t="shared" si="934"/>
        <v>-0.73356652686861135</v>
      </c>
      <c r="P6653" s="32">
        <f t="shared" si="935"/>
        <v>10011.682928505179</v>
      </c>
      <c r="R6653">
        <v>79.780799999999999</v>
      </c>
      <c r="S6653">
        <v>0.99019999999999997</v>
      </c>
      <c r="T6653">
        <v>-15.42</v>
      </c>
    </row>
    <row r="6654" spans="5:20" x14ac:dyDescent="0.3">
      <c r="E6654" s="26">
        <v>79.876599999999996</v>
      </c>
      <c r="F6654" s="38">
        <v>0.99023000000000005</v>
      </c>
      <c r="G6654" s="38">
        <v>-15.45</v>
      </c>
      <c r="H6654" s="19">
        <f t="shared" si="931"/>
        <v>0.95444635133396694</v>
      </c>
      <c r="I6654" s="19">
        <f t="shared" si="932"/>
        <v>-0.26379464612701664</v>
      </c>
      <c r="J6654" s="20" t="str">
        <f t="shared" si="936"/>
        <v>0,954446351333967-0,263794646127017j</v>
      </c>
      <c r="K6654" s="20" t="str">
        <f t="shared" si="937"/>
        <v>13,5667044852676-368,105668946234j</v>
      </c>
      <c r="L6654" s="21">
        <f t="shared" si="938"/>
        <v>13.5667044852676</v>
      </c>
      <c r="M6654" s="21">
        <f t="shared" si="939"/>
        <v>-368.105668946234</v>
      </c>
      <c r="N6654" s="21">
        <f t="shared" si="933"/>
        <v>13.5667044852676</v>
      </c>
      <c r="O6654" s="40">
        <f t="shared" si="934"/>
        <v>-0.73345431318986964</v>
      </c>
      <c r="P6654" s="32">
        <f t="shared" si="935"/>
        <v>10001.38531271831</v>
      </c>
      <c r="R6654">
        <v>79.7928</v>
      </c>
      <c r="S6654">
        <v>0.99021000000000003</v>
      </c>
      <c r="T6654">
        <v>-15.42</v>
      </c>
    </row>
    <row r="6655" spans="5:20" x14ac:dyDescent="0.3">
      <c r="E6655" s="26">
        <v>79.888499999999993</v>
      </c>
      <c r="F6655" s="38">
        <v>0.99024999999999996</v>
      </c>
      <c r="G6655" s="38">
        <v>-15.46</v>
      </c>
      <c r="H6655" s="19">
        <f t="shared" si="931"/>
        <v>0.95441957228162977</v>
      </c>
      <c r="I6655" s="19">
        <f t="shared" si="932"/>
        <v>-0.26396655573339384</v>
      </c>
      <c r="J6655" s="20" t="str">
        <f t="shared" si="936"/>
        <v>0,95441957228163-0,263966555733394j</v>
      </c>
      <c r="K6655" s="20" t="str">
        <f t="shared" si="937"/>
        <v>13,521489277795-367,867296974871j</v>
      </c>
      <c r="L6655" s="21">
        <f t="shared" si="938"/>
        <v>13.521489277795</v>
      </c>
      <c r="M6655" s="21">
        <f t="shared" si="939"/>
        <v>-367.86729697487101</v>
      </c>
      <c r="N6655" s="21">
        <f t="shared" si="933"/>
        <v>13.521489277795</v>
      </c>
      <c r="O6655" s="40">
        <f t="shared" si="934"/>
        <v>-0.73287017174443092</v>
      </c>
      <c r="P6655" s="32">
        <f t="shared" si="935"/>
        <v>10021.764324320457</v>
      </c>
      <c r="R6655">
        <v>79.804699999999997</v>
      </c>
      <c r="S6655">
        <v>0.99021999999999999</v>
      </c>
      <c r="T6655">
        <v>-15.43</v>
      </c>
    </row>
    <row r="6656" spans="5:20" x14ac:dyDescent="0.3">
      <c r="E6656" s="26">
        <v>79.900499999999994</v>
      </c>
      <c r="F6656" s="38">
        <v>0.99024000000000001</v>
      </c>
      <c r="G6656" s="38">
        <v>-15.46</v>
      </c>
      <c r="H6656" s="19">
        <f t="shared" si="931"/>
        <v>0.9544099341137704</v>
      </c>
      <c r="I6656" s="19">
        <f t="shared" si="932"/>
        <v>-0.26396389007769344</v>
      </c>
      <c r="J6656" s="20" t="str">
        <f t="shared" si="936"/>
        <v>0,95440993411377-0,263963890077693j</v>
      </c>
      <c r="K6656" s="20" t="str">
        <f t="shared" si="937"/>
        <v>13,5353891671978-367,866291837037j</v>
      </c>
      <c r="L6656" s="21">
        <f t="shared" si="938"/>
        <v>13.535389167197801</v>
      </c>
      <c r="M6656" s="21">
        <f t="shared" si="939"/>
        <v>-367.86629183703701</v>
      </c>
      <c r="N6656" s="21">
        <f t="shared" si="933"/>
        <v>13.535389167197801</v>
      </c>
      <c r="O6656" s="40">
        <f t="shared" si="934"/>
        <v>-0.73275810217395621</v>
      </c>
      <c r="P6656" s="32">
        <f t="shared" si="935"/>
        <v>10011.445829591437</v>
      </c>
      <c r="R6656">
        <v>79.816699999999997</v>
      </c>
      <c r="S6656">
        <v>0.99021000000000003</v>
      </c>
      <c r="T6656">
        <v>-15.43</v>
      </c>
    </row>
    <row r="6657" spans="5:20" x14ac:dyDescent="0.3">
      <c r="E6657" s="26">
        <v>79.912499999999994</v>
      </c>
      <c r="F6657" s="38">
        <v>0.99021000000000003</v>
      </c>
      <c r="G6657" s="38">
        <v>-15.47</v>
      </c>
      <c r="H6657" s="19">
        <f t="shared" si="931"/>
        <v>0.95433493608022346</v>
      </c>
      <c r="I6657" s="19">
        <f t="shared" si="932"/>
        <v>-0.26412246000057577</v>
      </c>
      <c r="J6657" s="20" t="str">
        <f t="shared" si="936"/>
        <v>0,954334936080223-0,264122460000576j</v>
      </c>
      <c r="K6657" s="20" t="str">
        <f t="shared" si="937"/>
        <v>13,559671735246-367,62319844847j</v>
      </c>
      <c r="L6657" s="21">
        <f t="shared" si="938"/>
        <v>13.559671735246001</v>
      </c>
      <c r="M6657" s="21">
        <f t="shared" si="939"/>
        <v>-367.62319844847002</v>
      </c>
      <c r="N6657" s="21">
        <f t="shared" si="933"/>
        <v>13.559671735246001</v>
      </c>
      <c r="O6657" s="40">
        <f t="shared" si="934"/>
        <v>-0.73216391964119254</v>
      </c>
      <c r="P6657" s="32">
        <f t="shared" si="935"/>
        <v>9980.3803054672844</v>
      </c>
      <c r="R6657">
        <v>79.828699999999998</v>
      </c>
      <c r="S6657">
        <v>0.99023000000000005</v>
      </c>
      <c r="T6657">
        <v>-15.44</v>
      </c>
    </row>
    <row r="6658" spans="5:20" x14ac:dyDescent="0.3">
      <c r="E6658" s="26">
        <v>79.924400000000006</v>
      </c>
      <c r="F6658" s="38">
        <v>0.99021999999999999</v>
      </c>
      <c r="G6658" s="38">
        <v>-15.47</v>
      </c>
      <c r="H6658" s="19">
        <f t="shared" si="931"/>
        <v>0.95434457378269144</v>
      </c>
      <c r="I6658" s="19">
        <f t="shared" si="932"/>
        <v>-0.2641251273384132</v>
      </c>
      <c r="J6658" s="20" t="str">
        <f t="shared" si="936"/>
        <v>0,954344573782691-0,264125127338413j</v>
      </c>
      <c r="K6658" s="20" t="str">
        <f t="shared" si="937"/>
        <v>13,5457895470831-367,624204756194j</v>
      </c>
      <c r="L6658" s="21">
        <f t="shared" si="938"/>
        <v>13.5457895470831</v>
      </c>
      <c r="M6658" s="21">
        <f t="shared" si="939"/>
        <v>-367.62420475619399</v>
      </c>
      <c r="N6658" s="21">
        <f t="shared" si="933"/>
        <v>13.5457895470831</v>
      </c>
      <c r="O6658" s="40">
        <f t="shared" si="934"/>
        <v>-0.7320569111207007</v>
      </c>
      <c r="P6658" s="32">
        <f t="shared" si="935"/>
        <v>9990.6353828020237</v>
      </c>
      <c r="R6658">
        <v>79.840699999999998</v>
      </c>
      <c r="S6658">
        <v>0.99021000000000003</v>
      </c>
      <c r="T6658">
        <v>-15.44</v>
      </c>
    </row>
    <row r="6659" spans="5:20" x14ac:dyDescent="0.3">
      <c r="E6659" s="26">
        <v>79.936400000000006</v>
      </c>
      <c r="F6659" s="38">
        <v>0.99024000000000001</v>
      </c>
      <c r="G6659" s="38">
        <v>-15.47</v>
      </c>
      <c r="H6659" s="19">
        <f t="shared" si="931"/>
        <v>0.9543638491876274</v>
      </c>
      <c r="I6659" s="19">
        <f t="shared" si="932"/>
        <v>-0.26413046201408807</v>
      </c>
      <c r="J6659" s="20" t="str">
        <f t="shared" si="936"/>
        <v>0,954363849187627-0,264130462014088j</v>
      </c>
      <c r="K6659" s="20" t="str">
        <f t="shared" si="937"/>
        <v>13,5180252534666-367,626214257141j</v>
      </c>
      <c r="L6659" s="21">
        <f t="shared" si="938"/>
        <v>13.5180252534666</v>
      </c>
      <c r="M6659" s="21">
        <f t="shared" si="939"/>
        <v>-367.62621425714099</v>
      </c>
      <c r="N6659" s="21">
        <f t="shared" si="933"/>
        <v>13.5180252534666</v>
      </c>
      <c r="O6659" s="40">
        <f t="shared" si="934"/>
        <v>-0.73195101617265967</v>
      </c>
      <c r="P6659" s="32">
        <f t="shared" si="935"/>
        <v>10011.208581008221</v>
      </c>
      <c r="R6659">
        <v>79.852599999999995</v>
      </c>
      <c r="S6659">
        <v>0.99024000000000001</v>
      </c>
      <c r="T6659">
        <v>-15.45</v>
      </c>
    </row>
    <row r="6660" spans="5:20" x14ac:dyDescent="0.3">
      <c r="E6660" s="26">
        <v>79.948400000000007</v>
      </c>
      <c r="F6660" s="38">
        <v>0.99021999999999999</v>
      </c>
      <c r="G6660" s="38">
        <v>-15.48</v>
      </c>
      <c r="H6660" s="19">
        <f t="shared" si="931"/>
        <v>0.9542984607163334</v>
      </c>
      <c r="I6660" s="19">
        <f t="shared" si="932"/>
        <v>-0.26429168786482227</v>
      </c>
      <c r="J6660" s="20" t="str">
        <f t="shared" si="936"/>
        <v>0,954298460716333-0,264291687864822j</v>
      </c>
      <c r="K6660" s="20" t="str">
        <f t="shared" si="937"/>
        <v>13,5284237159489-367,384438127234j</v>
      </c>
      <c r="L6660" s="21">
        <f t="shared" si="938"/>
        <v>13.5284237159489</v>
      </c>
      <c r="M6660" s="21">
        <f t="shared" si="939"/>
        <v>-367.38443812723398</v>
      </c>
      <c r="N6660" s="21">
        <f t="shared" si="933"/>
        <v>13.5284237159489</v>
      </c>
      <c r="O6660" s="40">
        <f t="shared" si="934"/>
        <v>-0.7313598438866552</v>
      </c>
      <c r="P6660" s="32">
        <f t="shared" si="935"/>
        <v>9990.3984724373458</v>
      </c>
      <c r="R6660">
        <v>79.864599999999996</v>
      </c>
      <c r="S6660">
        <v>0.99024000000000001</v>
      </c>
      <c r="T6660">
        <v>-15.45</v>
      </c>
    </row>
    <row r="6661" spans="5:20" x14ac:dyDescent="0.3">
      <c r="E6661" s="26">
        <v>79.960400000000007</v>
      </c>
      <c r="F6661" s="38">
        <v>0.99019999999999997</v>
      </c>
      <c r="G6661" s="38">
        <v>-15.48</v>
      </c>
      <c r="H6661" s="19">
        <f t="shared" si="931"/>
        <v>0.95427918624276764</v>
      </c>
      <c r="I6661" s="19">
        <f t="shared" si="932"/>
        <v>-0.2642863498250359</v>
      </c>
      <c r="J6661" s="20" t="str">
        <f t="shared" si="936"/>
        <v>0,954279186242768-0,264286349825036j</v>
      </c>
      <c r="K6661" s="20" t="str">
        <f t="shared" si="937"/>
        <v>13,5561526206542-367,382428366746j</v>
      </c>
      <c r="L6661" s="21">
        <f t="shared" si="938"/>
        <v>13.556152620654199</v>
      </c>
      <c r="M6661" s="21">
        <f t="shared" si="939"/>
        <v>-367.38242836674601</v>
      </c>
      <c r="N6661" s="21">
        <f t="shared" si="933"/>
        <v>13.556152620654199</v>
      </c>
      <c r="O6661" s="40">
        <f t="shared" si="934"/>
        <v>-0.73124608530812474</v>
      </c>
      <c r="P6661" s="32">
        <f t="shared" si="935"/>
        <v>9969.9097323971746</v>
      </c>
      <c r="R6661">
        <v>79.876599999999996</v>
      </c>
      <c r="S6661">
        <v>0.99023000000000005</v>
      </c>
      <c r="T6661">
        <v>-15.45</v>
      </c>
    </row>
    <row r="6662" spans="5:20" x14ac:dyDescent="0.3">
      <c r="E6662" s="26">
        <v>79.972300000000004</v>
      </c>
      <c r="F6662" s="38">
        <v>0.99024000000000001</v>
      </c>
      <c r="G6662" s="38">
        <v>-15.49</v>
      </c>
      <c r="H6662" s="19">
        <f t="shared" si="931"/>
        <v>0.95427159212199053</v>
      </c>
      <c r="I6662" s="19">
        <f t="shared" si="932"/>
        <v>-0.26446358174418155</v>
      </c>
      <c r="J6662" s="20" t="str">
        <f t="shared" si="936"/>
        <v>0,954271592121991-0,264463581744182j</v>
      </c>
      <c r="K6662" s="20" t="str">
        <f t="shared" si="937"/>
        <v>13,4833980857331-367,14697970315j</v>
      </c>
      <c r="L6662" s="21">
        <f t="shared" si="938"/>
        <v>13.4833980857331</v>
      </c>
      <c r="M6662" s="21">
        <f t="shared" si="939"/>
        <v>-367.14697970315001</v>
      </c>
      <c r="N6662" s="21">
        <f t="shared" si="933"/>
        <v>13.4833980857331</v>
      </c>
      <c r="O6662" s="40">
        <f t="shared" si="934"/>
        <v>-0.73066870230087277</v>
      </c>
      <c r="P6662" s="32">
        <f t="shared" si="935"/>
        <v>10010.733634862105</v>
      </c>
      <c r="R6662">
        <v>79.888499999999993</v>
      </c>
      <c r="S6662">
        <v>0.99024999999999996</v>
      </c>
      <c r="T6662">
        <v>-15.46</v>
      </c>
    </row>
    <row r="6663" spans="5:20" x14ac:dyDescent="0.3">
      <c r="E6663" s="26">
        <v>79.984300000000005</v>
      </c>
      <c r="F6663" s="38">
        <v>0.99024000000000001</v>
      </c>
      <c r="G6663" s="38">
        <v>-15.49</v>
      </c>
      <c r="H6663" s="19">
        <f t="shared" ref="H6663:H6726" si="940">F6663*COS(G6663*PI()/180)</f>
        <v>0.95427159212199053</v>
      </c>
      <c r="I6663" s="19">
        <f t="shared" ref="I6663:I6726" si="941">F6663*SIN(G6663*PI()/180)</f>
        <v>-0.26446358174418155</v>
      </c>
      <c r="J6663" s="20" t="str">
        <f t="shared" si="936"/>
        <v>0,954271592121991-0,264463581744182j</v>
      </c>
      <c r="K6663" s="20" t="str">
        <f t="shared" si="937"/>
        <v>13,4833980857331-367,14697970315j</v>
      </c>
      <c r="L6663" s="21">
        <f t="shared" si="938"/>
        <v>13.4833980857331</v>
      </c>
      <c r="M6663" s="21">
        <f t="shared" si="939"/>
        <v>-367.14697970315001</v>
      </c>
      <c r="N6663" s="21">
        <f t="shared" ref="N6663:N6726" si="942">L6663</f>
        <v>13.4833980857331</v>
      </c>
      <c r="O6663" s="40">
        <f t="shared" ref="O6663:O6726" si="943">M6663/(2*PI()*E6663)</f>
        <v>-0.73055908048224583</v>
      </c>
      <c r="P6663" s="32">
        <f t="shared" ref="P6663:P6726" si="944">1/(IMREAL(IMDIV(1,K6663)))</f>
        <v>10010.733634862105</v>
      </c>
      <c r="R6663">
        <v>79.900499999999994</v>
      </c>
      <c r="S6663">
        <v>0.99024000000000001</v>
      </c>
      <c r="T6663">
        <v>-15.46</v>
      </c>
    </row>
    <row r="6664" spans="5:20" x14ac:dyDescent="0.3">
      <c r="E6664" s="26">
        <v>79.996300000000005</v>
      </c>
      <c r="F6664" s="38">
        <v>0.99021999999999999</v>
      </c>
      <c r="G6664" s="38">
        <v>-15.49</v>
      </c>
      <c r="H6664" s="19">
        <f t="shared" si="940"/>
        <v>0.95425231858038195</v>
      </c>
      <c r="I6664" s="19">
        <f t="shared" si="941"/>
        <v>-0.26445824034044624</v>
      </c>
      <c r="J6664" s="20" t="str">
        <f t="shared" si="936"/>
        <v>0,954252318580382-0,264458240340446j</v>
      </c>
      <c r="K6664" s="20" t="str">
        <f t="shared" si="937"/>
        <v>13,5110914487603-367,144977962482j</v>
      </c>
      <c r="L6664" s="21">
        <f t="shared" si="938"/>
        <v>13.5110914487603</v>
      </c>
      <c r="M6664" s="21">
        <f t="shared" si="939"/>
        <v>-367.14497796248202</v>
      </c>
      <c r="N6664" s="21">
        <f t="shared" si="942"/>
        <v>13.5110914487603</v>
      </c>
      <c r="O6664" s="40">
        <f t="shared" si="943"/>
        <v>-0.73044550903096761</v>
      </c>
      <c r="P6664" s="32">
        <f t="shared" si="944"/>
        <v>9990.1614127252724</v>
      </c>
      <c r="R6664">
        <v>79.912499999999994</v>
      </c>
      <c r="S6664">
        <v>0.99021000000000003</v>
      </c>
      <c r="T6664">
        <v>-15.47</v>
      </c>
    </row>
    <row r="6665" spans="5:20" x14ac:dyDescent="0.3">
      <c r="E6665" s="26">
        <v>80.008200000000002</v>
      </c>
      <c r="F6665" s="38">
        <v>0.99021999999999999</v>
      </c>
      <c r="G6665" s="38">
        <v>-15.5</v>
      </c>
      <c r="H6665" s="19">
        <f t="shared" si="940"/>
        <v>0.95420614737624265</v>
      </c>
      <c r="I6665" s="19">
        <f t="shared" si="941"/>
        <v>-0.26462478476021151</v>
      </c>
      <c r="J6665" s="20" t="str">
        <f t="shared" si="936"/>
        <v>0,954206147376243-0,264624784760212j</v>
      </c>
      <c r="K6665" s="20" t="str">
        <f t="shared" si="937"/>
        <v>13,4937926591199-366,905823671899j</v>
      </c>
      <c r="L6665" s="21">
        <f t="shared" si="938"/>
        <v>13.493792659119899</v>
      </c>
      <c r="M6665" s="21">
        <f t="shared" si="939"/>
        <v>-366.90582367189899</v>
      </c>
      <c r="N6665" s="21">
        <f t="shared" si="942"/>
        <v>13.493792659119899</v>
      </c>
      <c r="O6665" s="40">
        <f t="shared" si="943"/>
        <v>-0.72986113281621223</v>
      </c>
      <c r="P6665" s="32">
        <f t="shared" si="944"/>
        <v>9989.9242036725973</v>
      </c>
      <c r="R6665">
        <v>79.924400000000006</v>
      </c>
      <c r="S6665">
        <v>0.99021999999999999</v>
      </c>
      <c r="T6665">
        <v>-15.47</v>
      </c>
    </row>
    <row r="6666" spans="5:20" x14ac:dyDescent="0.3">
      <c r="E6666" s="26">
        <v>80.020200000000003</v>
      </c>
      <c r="F6666" s="38">
        <v>0.99024000000000001</v>
      </c>
      <c r="G6666" s="38">
        <v>-15.5</v>
      </c>
      <c r="H6666" s="19">
        <f t="shared" si="940"/>
        <v>0.95422541998530674</v>
      </c>
      <c r="I6666" s="19">
        <f t="shared" si="941"/>
        <v>-0.26463012952773307</v>
      </c>
      <c r="J6666" s="20" t="str">
        <f t="shared" si="936"/>
        <v>0,954225419985307-0,264630129527733j</v>
      </c>
      <c r="K6666" s="20" t="str">
        <f t="shared" si="937"/>
        <v>13,4661346590101-366,907821547405j</v>
      </c>
      <c r="L6666" s="21">
        <f t="shared" si="938"/>
        <v>13.4661346590101</v>
      </c>
      <c r="M6666" s="21">
        <f t="shared" si="939"/>
        <v>-366.90782154740498</v>
      </c>
      <c r="N6666" s="21">
        <f t="shared" si="942"/>
        <v>13.4661346590101</v>
      </c>
      <c r="O6666" s="40">
        <f t="shared" si="943"/>
        <v>-0.72975565492648775</v>
      </c>
      <c r="P6666" s="32">
        <f t="shared" si="944"/>
        <v>10010.495937312002</v>
      </c>
      <c r="R6666">
        <v>79.936400000000006</v>
      </c>
      <c r="S6666">
        <v>0.99024000000000001</v>
      </c>
      <c r="T6666">
        <v>-15.47</v>
      </c>
    </row>
    <row r="6667" spans="5:20" x14ac:dyDescent="0.3">
      <c r="E6667" s="26">
        <v>80.032200000000003</v>
      </c>
      <c r="F6667" s="38">
        <v>0.99019000000000001</v>
      </c>
      <c r="G6667" s="38">
        <v>-15.5</v>
      </c>
      <c r="H6667" s="19">
        <f t="shared" si="940"/>
        <v>0.95417723846264635</v>
      </c>
      <c r="I6667" s="19">
        <f t="shared" si="941"/>
        <v>-0.26461676760892916</v>
      </c>
      <c r="J6667" s="20" t="str">
        <f t="shared" si="936"/>
        <v>0,954177238462646-0,264616767608929j</v>
      </c>
      <c r="K6667" s="20" t="str">
        <f t="shared" si="937"/>
        <v>13,5352798679708-366,902819117215j</v>
      </c>
      <c r="L6667" s="21">
        <f t="shared" si="938"/>
        <v>13.5352798679708</v>
      </c>
      <c r="M6667" s="21">
        <f t="shared" si="939"/>
        <v>-366.90281911721502</v>
      </c>
      <c r="N6667" s="21">
        <f t="shared" si="942"/>
        <v>13.5352798679708</v>
      </c>
      <c r="O6667" s="40">
        <f t="shared" si="943"/>
        <v>-0.72963628760494303</v>
      </c>
      <c r="P6667" s="32">
        <f t="shared" si="944"/>
        <v>9959.223879533487</v>
      </c>
      <c r="R6667">
        <v>79.948400000000007</v>
      </c>
      <c r="S6667">
        <v>0.99021999999999999</v>
      </c>
      <c r="T6667">
        <v>-15.48</v>
      </c>
    </row>
    <row r="6668" spans="5:20" x14ac:dyDescent="0.3">
      <c r="E6668" s="26">
        <v>80.0441</v>
      </c>
      <c r="F6668" s="38">
        <v>0.99023000000000005</v>
      </c>
      <c r="G6668" s="38">
        <v>-15.51</v>
      </c>
      <c r="H6668" s="19">
        <f t="shared" si="940"/>
        <v>0.95416958294328835</v>
      </c>
      <c r="I6668" s="19">
        <f t="shared" si="941"/>
        <v>-0.26479399518461738</v>
      </c>
      <c r="J6668" s="20" t="str">
        <f t="shared" ref="J6668:J6731" si="945">COMPLEX(H6668,I6668,"j")</f>
        <v>0,954169582943288-0,264793995184617j</v>
      </c>
      <c r="K6668" s="20" t="str">
        <f t="shared" ref="K6668:K6731" si="946">IMPRODUCT(IMDIV(IMSUM(1,J6668),IMSUB(1,J6668)),50)</f>
        <v>13,4627158942599-366,667972192199j</v>
      </c>
      <c r="L6668" s="21">
        <f t="shared" ref="L6668:L6731" si="947">IMREAL(K6668)</f>
        <v>13.462715894259899</v>
      </c>
      <c r="M6668" s="21">
        <f t="shared" ref="M6668:M6731" si="948">IMAGINARY(K6668)</f>
        <v>-366.66797219219899</v>
      </c>
      <c r="N6668" s="21">
        <f t="shared" si="942"/>
        <v>13.462715894259899</v>
      </c>
      <c r="O6668" s="40">
        <f t="shared" si="943"/>
        <v>-0.72906085830023815</v>
      </c>
      <c r="P6668" s="32">
        <f t="shared" si="944"/>
        <v>9999.9619399373587</v>
      </c>
      <c r="R6668">
        <v>79.960400000000007</v>
      </c>
      <c r="S6668">
        <v>0.99019999999999997</v>
      </c>
      <c r="T6668">
        <v>-15.48</v>
      </c>
    </row>
    <row r="6669" spans="5:20" x14ac:dyDescent="0.3">
      <c r="E6669" s="26">
        <v>80.056100000000001</v>
      </c>
      <c r="F6669" s="38">
        <v>0.99023000000000005</v>
      </c>
      <c r="G6669" s="38">
        <v>-15.52</v>
      </c>
      <c r="H6669" s="19">
        <f t="shared" si="940"/>
        <v>0.95412335314013452</v>
      </c>
      <c r="I6669" s="19">
        <f t="shared" si="941"/>
        <v>-0.26496052515917617</v>
      </c>
      <c r="J6669" s="20" t="str">
        <f t="shared" si="945"/>
        <v>0,954123353140135-0,264960525159176j</v>
      </c>
      <c r="K6669" s="20" t="str">
        <f t="shared" si="946"/>
        <v>13,4455014151032-366,429425962245j</v>
      </c>
      <c r="L6669" s="21">
        <f t="shared" si="947"/>
        <v>13.4455014151032</v>
      </c>
      <c r="M6669" s="21">
        <f t="shared" si="948"/>
        <v>-366.42942596224498</v>
      </c>
      <c r="N6669" s="21">
        <f t="shared" si="942"/>
        <v>13.4455014151032</v>
      </c>
      <c r="O6669" s="40">
        <f t="shared" si="943"/>
        <v>-0.72847733572103779</v>
      </c>
      <c r="P6669" s="32">
        <f t="shared" si="944"/>
        <v>9999.7241879202411</v>
      </c>
      <c r="R6669">
        <v>79.972300000000004</v>
      </c>
      <c r="S6669">
        <v>0.99024000000000001</v>
      </c>
      <c r="T6669">
        <v>-15.49</v>
      </c>
    </row>
    <row r="6670" spans="5:20" x14ac:dyDescent="0.3">
      <c r="E6670" s="26">
        <v>80.068100000000001</v>
      </c>
      <c r="F6670" s="38">
        <v>0.99024999999999996</v>
      </c>
      <c r="G6670" s="38">
        <v>-15.52</v>
      </c>
      <c r="H6670" s="19">
        <f t="shared" si="940"/>
        <v>0.95414262388234861</v>
      </c>
      <c r="I6670" s="19">
        <f t="shared" si="941"/>
        <v>-0.26496587665378163</v>
      </c>
      <c r="J6670" s="20" t="str">
        <f t="shared" si="945"/>
        <v>0,954142623882349-0,264965876653782j</v>
      </c>
      <c r="K6670" s="20" t="str">
        <f t="shared" si="946"/>
        <v>13,417913993441-366,431414080807j</v>
      </c>
      <c r="L6670" s="21">
        <f t="shared" si="947"/>
        <v>13.417913993440999</v>
      </c>
      <c r="M6670" s="21">
        <f t="shared" si="948"/>
        <v>-366.43141408080697</v>
      </c>
      <c r="N6670" s="21">
        <f t="shared" si="942"/>
        <v>13.417913993440999</v>
      </c>
      <c r="O6670" s="40">
        <f t="shared" si="943"/>
        <v>-0.72837210893119197</v>
      </c>
      <c r="P6670" s="32">
        <f t="shared" si="944"/>
        <v>10020.337118490894</v>
      </c>
      <c r="R6670">
        <v>79.984300000000005</v>
      </c>
      <c r="S6670">
        <v>0.99024000000000001</v>
      </c>
      <c r="T6670">
        <v>-15.49</v>
      </c>
    </row>
    <row r="6671" spans="5:20" x14ac:dyDescent="0.3">
      <c r="E6671" s="26">
        <v>80.080100000000002</v>
      </c>
      <c r="F6671" s="38">
        <v>0.99024000000000001</v>
      </c>
      <c r="G6671" s="38">
        <v>-15.52</v>
      </c>
      <c r="H6671" s="19">
        <f t="shared" si="940"/>
        <v>0.95413298851124151</v>
      </c>
      <c r="I6671" s="19">
        <f t="shared" si="941"/>
        <v>-0.2649632009064789</v>
      </c>
      <c r="J6671" s="20" t="str">
        <f t="shared" si="945"/>
        <v>0,954132988511242-0,264963200906479j</v>
      </c>
      <c r="K6671" s="20" t="str">
        <f t="shared" si="946"/>
        <v>13,4317076901181-366,430420535622j</v>
      </c>
      <c r="L6671" s="21">
        <f t="shared" si="947"/>
        <v>13.431707690118101</v>
      </c>
      <c r="M6671" s="21">
        <f t="shared" si="948"/>
        <v>-366.43042053562198</v>
      </c>
      <c r="N6671" s="21">
        <f t="shared" si="942"/>
        <v>13.431707690118101</v>
      </c>
      <c r="O6671" s="40">
        <f t="shared" si="943"/>
        <v>-0.72826098777956316</v>
      </c>
      <c r="P6671" s="32">
        <f t="shared" si="944"/>
        <v>10010.020093297859</v>
      </c>
      <c r="R6671">
        <v>79.996300000000005</v>
      </c>
      <c r="S6671">
        <v>0.99021999999999999</v>
      </c>
      <c r="T6671">
        <v>-15.49</v>
      </c>
    </row>
    <row r="6672" spans="5:20" x14ac:dyDescent="0.3">
      <c r="E6672" s="26">
        <v>80.091999999999999</v>
      </c>
      <c r="F6672" s="38">
        <v>0.99024999999999996</v>
      </c>
      <c r="G6672" s="38">
        <v>-15.53</v>
      </c>
      <c r="H6672" s="19">
        <f t="shared" si="940"/>
        <v>0.95409636408062981</v>
      </c>
      <c r="I6672" s="19">
        <f t="shared" si="941"/>
        <v>-0.26513240192047871</v>
      </c>
      <c r="J6672" s="20" t="str">
        <f t="shared" si="945"/>
        <v>0,95409636408063-0,265132401920479j</v>
      </c>
      <c r="K6672" s="20" t="str">
        <f t="shared" si="946"/>
        <v>13,4007678600609-366,193168137418j</v>
      </c>
      <c r="L6672" s="21">
        <f t="shared" si="947"/>
        <v>13.400767860060901</v>
      </c>
      <c r="M6672" s="21">
        <f t="shared" si="948"/>
        <v>-366.19316813741801</v>
      </c>
      <c r="N6672" s="21">
        <f t="shared" si="942"/>
        <v>13.400767860060901</v>
      </c>
      <c r="O6672" s="40">
        <f t="shared" si="943"/>
        <v>-0.72768132691843912</v>
      </c>
      <c r="P6672" s="32">
        <f t="shared" si="944"/>
        <v>10020.098726577622</v>
      </c>
      <c r="R6672">
        <v>80.008200000000002</v>
      </c>
      <c r="S6672">
        <v>0.99021999999999999</v>
      </c>
      <c r="T6672">
        <v>-15.5</v>
      </c>
    </row>
    <row r="6673" spans="5:20" x14ac:dyDescent="0.3">
      <c r="E6673" s="26">
        <v>80.103999999999999</v>
      </c>
      <c r="F6673" s="38">
        <v>0.99024999999999996</v>
      </c>
      <c r="G6673" s="38">
        <v>-15.53</v>
      </c>
      <c r="H6673" s="19">
        <f t="shared" si="940"/>
        <v>0.95409636408062981</v>
      </c>
      <c r="I6673" s="19">
        <f t="shared" si="941"/>
        <v>-0.26513240192047871</v>
      </c>
      <c r="J6673" s="20" t="str">
        <f t="shared" si="945"/>
        <v>0,95409636408063-0,265132401920479j</v>
      </c>
      <c r="K6673" s="20" t="str">
        <f t="shared" si="946"/>
        <v>13,4007678600609-366,193168137418j</v>
      </c>
      <c r="L6673" s="21">
        <f t="shared" si="947"/>
        <v>13.400767860060901</v>
      </c>
      <c r="M6673" s="21">
        <f t="shared" si="948"/>
        <v>-366.19316813741801</v>
      </c>
      <c r="N6673" s="21">
        <f t="shared" si="942"/>
        <v>13.400767860060901</v>
      </c>
      <c r="O6673" s="40">
        <f t="shared" si="943"/>
        <v>-0.72757231643303244</v>
      </c>
      <c r="P6673" s="32">
        <f t="shared" si="944"/>
        <v>10020.098726577622</v>
      </c>
      <c r="R6673">
        <v>80.020200000000003</v>
      </c>
      <c r="S6673">
        <v>0.99024000000000001</v>
      </c>
      <c r="T6673">
        <v>-15.5</v>
      </c>
    </row>
    <row r="6674" spans="5:20" x14ac:dyDescent="0.3">
      <c r="E6674" s="26">
        <v>80.116</v>
      </c>
      <c r="F6674" s="38">
        <v>0.99024000000000001</v>
      </c>
      <c r="G6674" s="38">
        <v>-15.53</v>
      </c>
      <c r="H6674" s="19">
        <f t="shared" si="940"/>
        <v>0.95408672917667547</v>
      </c>
      <c r="I6674" s="19">
        <f t="shared" si="941"/>
        <v>-0.26512972449152722</v>
      </c>
      <c r="J6674" s="20" t="str">
        <f t="shared" si="945"/>
        <v>0,954086729176675-0,265129724491527j</v>
      </c>
      <c r="K6674" s="20" t="str">
        <f t="shared" si="946"/>
        <v>13,414543976889-366,192176506993j</v>
      </c>
      <c r="L6674" s="21">
        <f t="shared" si="947"/>
        <v>13.414543976889</v>
      </c>
      <c r="M6674" s="21">
        <f t="shared" si="948"/>
        <v>-366.19217650699301</v>
      </c>
      <c r="N6674" s="21">
        <f t="shared" si="942"/>
        <v>13.414543976889</v>
      </c>
      <c r="O6674" s="40">
        <f t="shared" si="943"/>
        <v>-0.72746136867377009</v>
      </c>
      <c r="P6674" s="32">
        <f t="shared" si="944"/>
        <v>10009.781946846106</v>
      </c>
      <c r="R6674">
        <v>80.032200000000003</v>
      </c>
      <c r="S6674">
        <v>0.99019000000000001</v>
      </c>
      <c r="T6674">
        <v>-15.5</v>
      </c>
    </row>
    <row r="6675" spans="5:20" x14ac:dyDescent="0.3">
      <c r="E6675" s="26">
        <v>80.127899999999997</v>
      </c>
      <c r="F6675" s="38">
        <v>0.99023000000000005</v>
      </c>
      <c r="G6675" s="38">
        <v>-15.54</v>
      </c>
      <c r="H6675" s="19">
        <f t="shared" si="940"/>
        <v>0.95403080634245763</v>
      </c>
      <c r="I6675" s="19">
        <f t="shared" si="941"/>
        <v>-0.26529356088974376</v>
      </c>
      <c r="J6675" s="20" t="str">
        <f t="shared" si="945"/>
        <v>0,954030806342458-0,265293560889744j</v>
      </c>
      <c r="K6675" s="20" t="str">
        <f t="shared" si="946"/>
        <v>13,4111719301312-365,953245272473j</v>
      </c>
      <c r="L6675" s="21">
        <f t="shared" si="947"/>
        <v>13.4111719301312</v>
      </c>
      <c r="M6675" s="21">
        <f t="shared" si="948"/>
        <v>-365.953245272473</v>
      </c>
      <c r="N6675" s="21">
        <f t="shared" si="942"/>
        <v>13.4111719301312</v>
      </c>
      <c r="O6675" s="40">
        <f t="shared" si="943"/>
        <v>-0.72687875166620941</v>
      </c>
      <c r="P6675" s="32">
        <f t="shared" si="944"/>
        <v>9999.2482354733402</v>
      </c>
      <c r="R6675">
        <v>80.0441</v>
      </c>
      <c r="S6675">
        <v>0.99023000000000005</v>
      </c>
      <c r="T6675">
        <v>-15.51</v>
      </c>
    </row>
    <row r="6676" spans="5:20" x14ac:dyDescent="0.3">
      <c r="E6676" s="26">
        <v>80.139899999999997</v>
      </c>
      <c r="F6676" s="38">
        <v>0.99024000000000001</v>
      </c>
      <c r="G6676" s="38">
        <v>-15.54</v>
      </c>
      <c r="H6676" s="19">
        <f t="shared" si="940"/>
        <v>0.95404044077896577</v>
      </c>
      <c r="I6676" s="19">
        <f t="shared" si="941"/>
        <v>-0.26529624000026242</v>
      </c>
      <c r="J6676" s="20" t="str">
        <f t="shared" si="945"/>
        <v>0,954040440778966-0,265296240000262j</v>
      </c>
      <c r="K6676" s="20" t="str">
        <f t="shared" si="946"/>
        <v>13,3974133308822-365,954236017304j</v>
      </c>
      <c r="L6676" s="21">
        <f t="shared" si="947"/>
        <v>13.3974133308822</v>
      </c>
      <c r="M6676" s="21">
        <f t="shared" si="948"/>
        <v>-365.95423601730403</v>
      </c>
      <c r="N6676" s="21">
        <f t="shared" si="942"/>
        <v>13.3974133308822</v>
      </c>
      <c r="O6676" s="40">
        <f t="shared" si="943"/>
        <v>-0.72677187777339458</v>
      </c>
      <c r="P6676" s="32">
        <f t="shared" si="944"/>
        <v>10009.543650777005</v>
      </c>
      <c r="R6676">
        <v>80.056100000000001</v>
      </c>
      <c r="S6676">
        <v>0.99023000000000005</v>
      </c>
      <c r="T6676">
        <v>-15.52</v>
      </c>
    </row>
    <row r="6677" spans="5:20" x14ac:dyDescent="0.3">
      <c r="E6677" s="26">
        <v>80.151899999999998</v>
      </c>
      <c r="F6677" s="38">
        <v>0.99021999999999999</v>
      </c>
      <c r="G6677" s="38">
        <v>-15.55</v>
      </c>
      <c r="H6677" s="19">
        <f t="shared" si="940"/>
        <v>0.95397485538198556</v>
      </c>
      <c r="I6677" s="19">
        <f t="shared" si="941"/>
        <v>-0.26545738584360346</v>
      </c>
      <c r="J6677" s="20" t="str">
        <f t="shared" si="945"/>
        <v>0,953974855381986-0,265457385843603j</v>
      </c>
      <c r="K6677" s="20" t="str">
        <f t="shared" si="946"/>
        <v>13,4077978696098-365,71461978586j</v>
      </c>
      <c r="L6677" s="21">
        <f t="shared" si="947"/>
        <v>13.4077978696098</v>
      </c>
      <c r="M6677" s="21">
        <f t="shared" si="948"/>
        <v>-365.71461978586001</v>
      </c>
      <c r="N6677" s="21">
        <f t="shared" si="942"/>
        <v>13.4077978696098</v>
      </c>
      <c r="O6677" s="40">
        <f t="shared" si="943"/>
        <v>-0.72618727066847688</v>
      </c>
      <c r="P6677" s="32">
        <f t="shared" si="944"/>
        <v>9988.7359185499226</v>
      </c>
      <c r="R6677">
        <v>80.068100000000001</v>
      </c>
      <c r="S6677">
        <v>0.99024999999999996</v>
      </c>
      <c r="T6677">
        <v>-15.52</v>
      </c>
    </row>
    <row r="6678" spans="5:20" x14ac:dyDescent="0.3">
      <c r="E6678" s="26">
        <v>80.163799999999995</v>
      </c>
      <c r="F6678" s="38">
        <v>0.99023000000000005</v>
      </c>
      <c r="G6678" s="38">
        <v>-15.55</v>
      </c>
      <c r="H6678" s="19">
        <f t="shared" si="940"/>
        <v>0.95398448935075397</v>
      </c>
      <c r="I6678" s="19">
        <f t="shared" si="941"/>
        <v>-0.26546006663560773</v>
      </c>
      <c r="J6678" s="20" t="str">
        <f t="shared" si="945"/>
        <v>0,953984489350754-0,265460066635608j</v>
      </c>
      <c r="K6678" s="20" t="str">
        <f t="shared" si="946"/>
        <v>13,3940567541738-365,715609646076j</v>
      </c>
      <c r="L6678" s="21">
        <f t="shared" si="947"/>
        <v>13.3940567541738</v>
      </c>
      <c r="M6678" s="21">
        <f t="shared" si="948"/>
        <v>-365.71560964607602</v>
      </c>
      <c r="N6678" s="21">
        <f t="shared" si="942"/>
        <v>13.3940567541738</v>
      </c>
      <c r="O6678" s="40">
        <f t="shared" si="943"/>
        <v>-0.72608143627222066</v>
      </c>
      <c r="P6678" s="32">
        <f t="shared" si="944"/>
        <v>9999.0100350590619</v>
      </c>
      <c r="R6678">
        <v>80.080100000000002</v>
      </c>
      <c r="S6678">
        <v>0.99024000000000001</v>
      </c>
      <c r="T6678">
        <v>-15.52</v>
      </c>
    </row>
    <row r="6679" spans="5:20" x14ac:dyDescent="0.3">
      <c r="E6679" s="26">
        <v>80.175799999999995</v>
      </c>
      <c r="F6679" s="38">
        <v>0.99021000000000003</v>
      </c>
      <c r="G6679" s="38">
        <v>-15.56</v>
      </c>
      <c r="H6679" s="19">
        <f t="shared" si="940"/>
        <v>0.95391887629755068</v>
      </c>
      <c r="I6679" s="19">
        <f t="shared" si="941"/>
        <v>-0.26562119934827938</v>
      </c>
      <c r="J6679" s="20" t="str">
        <f t="shared" si="945"/>
        <v>0,953918876297551-0,265621199348279j</v>
      </c>
      <c r="K6679" s="20" t="str">
        <f t="shared" si="946"/>
        <v>13,4044218116859-365,476299457279j</v>
      </c>
      <c r="L6679" s="21">
        <f t="shared" si="947"/>
        <v>13.4044218116859</v>
      </c>
      <c r="M6679" s="21">
        <f t="shared" si="948"/>
        <v>-365.47629945727903</v>
      </c>
      <c r="N6679" s="21">
        <f t="shared" si="942"/>
        <v>13.4044218116859</v>
      </c>
      <c r="O6679" s="40">
        <f t="shared" si="943"/>
        <v>-0.72549771429233945</v>
      </c>
      <c r="P6679" s="32">
        <f t="shared" si="944"/>
        <v>9978.2449305264217</v>
      </c>
      <c r="R6679">
        <v>80.091999999999999</v>
      </c>
      <c r="S6679">
        <v>0.99024999999999996</v>
      </c>
      <c r="T6679">
        <v>-15.53</v>
      </c>
    </row>
    <row r="6680" spans="5:20" x14ac:dyDescent="0.3">
      <c r="E6680" s="26">
        <v>80.187799999999996</v>
      </c>
      <c r="F6680" s="38">
        <v>0.99023000000000005</v>
      </c>
      <c r="G6680" s="38">
        <v>-15.56</v>
      </c>
      <c r="H6680" s="19">
        <f t="shared" si="940"/>
        <v>0.95393814329902105</v>
      </c>
      <c r="I6680" s="19">
        <f t="shared" si="941"/>
        <v>-0.26562656429509568</v>
      </c>
      <c r="J6680" s="20" t="str">
        <f t="shared" si="945"/>
        <v>0,953938143299021-0,265626564295096j</v>
      </c>
      <c r="K6680" s="20" t="str">
        <f t="shared" si="946"/>
        <v>13,376974509596-365,478276390106j</v>
      </c>
      <c r="L6680" s="21">
        <f t="shared" si="947"/>
        <v>13.376974509596</v>
      </c>
      <c r="M6680" s="21">
        <f t="shared" si="948"/>
        <v>-365.47827639010598</v>
      </c>
      <c r="N6680" s="21">
        <f t="shared" si="942"/>
        <v>13.376974509596</v>
      </c>
      <c r="O6680" s="40">
        <f t="shared" si="943"/>
        <v>-0.7253930682746168</v>
      </c>
      <c r="P6680" s="32">
        <f t="shared" si="944"/>
        <v>9998.7716851941605</v>
      </c>
      <c r="R6680">
        <v>80.103999999999999</v>
      </c>
      <c r="S6680">
        <v>0.99024999999999996</v>
      </c>
      <c r="T6680">
        <v>-15.53</v>
      </c>
    </row>
    <row r="6681" spans="5:20" x14ac:dyDescent="0.3">
      <c r="E6681" s="26">
        <v>80.199799999999996</v>
      </c>
      <c r="F6681" s="38">
        <v>0.99023000000000005</v>
      </c>
      <c r="G6681" s="38">
        <v>-15.56</v>
      </c>
      <c r="H6681" s="19">
        <f t="shared" si="940"/>
        <v>0.95393814329902105</v>
      </c>
      <c r="I6681" s="19">
        <f t="shared" si="941"/>
        <v>-0.26562656429509568</v>
      </c>
      <c r="J6681" s="20" t="str">
        <f t="shared" si="945"/>
        <v>0,953938143299021-0,265626564295096j</v>
      </c>
      <c r="K6681" s="20" t="str">
        <f t="shared" si="946"/>
        <v>13,376974509596-365,478276390106j</v>
      </c>
      <c r="L6681" s="21">
        <f t="shared" si="947"/>
        <v>13.376974509596</v>
      </c>
      <c r="M6681" s="21">
        <f t="shared" si="948"/>
        <v>-365.47827639010598</v>
      </c>
      <c r="N6681" s="21">
        <f t="shared" si="942"/>
        <v>13.376974509596</v>
      </c>
      <c r="O6681" s="40">
        <f t="shared" si="943"/>
        <v>-0.72528453038774809</v>
      </c>
      <c r="P6681" s="32">
        <f t="shared" si="944"/>
        <v>9998.7716851941605</v>
      </c>
      <c r="R6681">
        <v>80.116</v>
      </c>
      <c r="S6681">
        <v>0.99024000000000001</v>
      </c>
      <c r="T6681">
        <v>-15.53</v>
      </c>
    </row>
    <row r="6682" spans="5:20" x14ac:dyDescent="0.3">
      <c r="E6682" s="26">
        <v>80.211699999999993</v>
      </c>
      <c r="F6682" s="38">
        <v>0.99021999999999999</v>
      </c>
      <c r="G6682" s="38">
        <v>-15.57</v>
      </c>
      <c r="H6682" s="19">
        <f t="shared" si="940"/>
        <v>0.95388213515626186</v>
      </c>
      <c r="I6682" s="19">
        <f t="shared" si="941"/>
        <v>-0.26579036970840536</v>
      </c>
      <c r="J6682" s="20" t="str">
        <f t="shared" si="945"/>
        <v>0,953882135156262-0,265790369708405j</v>
      </c>
      <c r="K6682" s="20" t="str">
        <f t="shared" si="946"/>
        <v>13,3736313036443-365,240258867858j</v>
      </c>
      <c r="L6682" s="21">
        <f t="shared" si="947"/>
        <v>13.3736313036443</v>
      </c>
      <c r="M6682" s="21">
        <f t="shared" si="948"/>
        <v>-365.24025886785802</v>
      </c>
      <c r="N6682" s="21">
        <f t="shared" si="942"/>
        <v>13.3736313036443</v>
      </c>
      <c r="O6682" s="40">
        <f t="shared" si="943"/>
        <v>-0.72470465798609263</v>
      </c>
      <c r="P6682" s="32">
        <f t="shared" si="944"/>
        <v>9988.2595593693241</v>
      </c>
      <c r="R6682">
        <v>80.127899999999997</v>
      </c>
      <c r="S6682">
        <v>0.99023000000000005</v>
      </c>
      <c r="T6682">
        <v>-15.54</v>
      </c>
    </row>
    <row r="6683" spans="5:20" x14ac:dyDescent="0.3">
      <c r="E6683" s="26">
        <v>80.223699999999994</v>
      </c>
      <c r="F6683" s="38">
        <v>0.99019999999999997</v>
      </c>
      <c r="G6683" s="38">
        <v>-15.57</v>
      </c>
      <c r="H6683" s="19">
        <f t="shared" si="940"/>
        <v>0.9538628690914448</v>
      </c>
      <c r="I6683" s="19">
        <f t="shared" si="941"/>
        <v>-0.26578500139894468</v>
      </c>
      <c r="J6683" s="20" t="str">
        <f t="shared" si="945"/>
        <v>0,953862869091445-0,265785001398945j</v>
      </c>
      <c r="K6683" s="20" t="str">
        <f t="shared" si="946"/>
        <v>13,4010437726492-365,238283698381j</v>
      </c>
      <c r="L6683" s="21">
        <f t="shared" si="947"/>
        <v>13.401043772649199</v>
      </c>
      <c r="M6683" s="21">
        <f t="shared" si="948"/>
        <v>-365.238283698381</v>
      </c>
      <c r="N6683" s="21">
        <f t="shared" si="942"/>
        <v>13.401043772649199</v>
      </c>
      <c r="O6683" s="40">
        <f t="shared" si="943"/>
        <v>-0.72459233689043712</v>
      </c>
      <c r="P6683" s="32">
        <f t="shared" si="944"/>
        <v>9967.7752061195952</v>
      </c>
      <c r="R6683">
        <v>80.139899999999997</v>
      </c>
      <c r="S6683">
        <v>0.99024000000000001</v>
      </c>
      <c r="T6683">
        <v>-15.54</v>
      </c>
    </row>
    <row r="6684" spans="5:20" x14ac:dyDescent="0.3">
      <c r="E6684" s="26">
        <v>80.235699999999994</v>
      </c>
      <c r="F6684" s="38">
        <v>0.99021999999999999</v>
      </c>
      <c r="G6684" s="38">
        <v>-15.58</v>
      </c>
      <c r="H6684" s="19">
        <f t="shared" si="940"/>
        <v>0.9538357314573267</v>
      </c>
      <c r="I6684" s="19">
        <f t="shared" si="941"/>
        <v>-0.26595684949868559</v>
      </c>
      <c r="J6684" s="20" t="str">
        <f t="shared" si="945"/>
        <v>0,953835731457327-0,265956849498686j</v>
      </c>
      <c r="K6684" s="20" t="str">
        <f t="shared" si="946"/>
        <v>13,3565972571764-365,003530509748j</v>
      </c>
      <c r="L6684" s="21">
        <f t="shared" si="947"/>
        <v>13.3565972571764</v>
      </c>
      <c r="M6684" s="21">
        <f t="shared" si="948"/>
        <v>-365.00353050974797</v>
      </c>
      <c r="N6684" s="21">
        <f t="shared" si="942"/>
        <v>13.3565972571764</v>
      </c>
      <c r="O6684" s="40">
        <f t="shared" si="943"/>
        <v>-0.72401831262916416</v>
      </c>
      <c r="P6684" s="32">
        <f t="shared" si="944"/>
        <v>9988.0211558518949</v>
      </c>
      <c r="R6684">
        <v>80.151899999999998</v>
      </c>
      <c r="S6684">
        <v>0.99021999999999999</v>
      </c>
      <c r="T6684">
        <v>-15.55</v>
      </c>
    </row>
    <row r="6685" spans="5:20" x14ac:dyDescent="0.3">
      <c r="E6685" s="26">
        <v>80.247600000000006</v>
      </c>
      <c r="F6685" s="38">
        <v>0.99021000000000003</v>
      </c>
      <c r="G6685" s="38">
        <v>-15.58</v>
      </c>
      <c r="H6685" s="19">
        <f t="shared" si="940"/>
        <v>0.95382609889353831</v>
      </c>
      <c r="I6685" s="19">
        <f t="shared" si="941"/>
        <v>-0.26595416366271485</v>
      </c>
      <c r="J6685" s="20" t="str">
        <f t="shared" si="945"/>
        <v>0,953826098893538-0,265954163662715j</v>
      </c>
      <c r="K6685" s="20" t="str">
        <f t="shared" si="946"/>
        <v>13,3702860657858-365,002545330406j</v>
      </c>
      <c r="L6685" s="21">
        <f t="shared" si="947"/>
        <v>13.3702860657858</v>
      </c>
      <c r="M6685" s="21">
        <f t="shared" si="948"/>
        <v>-365.00254533040601</v>
      </c>
      <c r="N6685" s="21">
        <f t="shared" si="942"/>
        <v>13.3702860657858</v>
      </c>
      <c r="O6685" s="40">
        <f t="shared" si="943"/>
        <v>-0.72390899329646885</v>
      </c>
      <c r="P6685" s="32">
        <f t="shared" si="944"/>
        <v>9977.7687620713787</v>
      </c>
      <c r="R6685">
        <v>80.163799999999995</v>
      </c>
      <c r="S6685">
        <v>0.99023000000000005</v>
      </c>
      <c r="T6685">
        <v>-15.55</v>
      </c>
    </row>
    <row r="6686" spans="5:20" x14ac:dyDescent="0.3">
      <c r="E6686" s="26">
        <v>80.259600000000006</v>
      </c>
      <c r="F6686" s="38">
        <v>0.99019999999999997</v>
      </c>
      <c r="G6686" s="38">
        <v>-15.59</v>
      </c>
      <c r="H6686" s="19">
        <f t="shared" si="940"/>
        <v>0.95377003451314379</v>
      </c>
      <c r="I6686" s="19">
        <f t="shared" si="941"/>
        <v>-0.26611794615319817</v>
      </c>
      <c r="J6686" s="20" t="str">
        <f t="shared" si="945"/>
        <v>0,953770034513144-0,266117946153198j</v>
      </c>
      <c r="K6686" s="20" t="str">
        <f t="shared" si="946"/>
        <v>13,3669388123333-364,765135192411j</v>
      </c>
      <c r="L6686" s="21">
        <f t="shared" si="947"/>
        <v>13.3669388123333</v>
      </c>
      <c r="M6686" s="21">
        <f t="shared" si="948"/>
        <v>-364.76513519241098</v>
      </c>
      <c r="N6686" s="21">
        <f t="shared" si="942"/>
        <v>13.3669388123333</v>
      </c>
      <c r="O6686" s="40">
        <f t="shared" si="943"/>
        <v>-0.72332997340449834</v>
      </c>
      <c r="P6686" s="32">
        <f t="shared" si="944"/>
        <v>9967.2992280192484</v>
      </c>
      <c r="R6686">
        <v>80.175799999999995</v>
      </c>
      <c r="S6686">
        <v>0.99021000000000003</v>
      </c>
      <c r="T6686">
        <v>-15.56</v>
      </c>
    </row>
    <row r="6687" spans="5:20" x14ac:dyDescent="0.3">
      <c r="E6687" s="26">
        <v>80.271600000000007</v>
      </c>
      <c r="F6687" s="38">
        <v>0.99019999999999997</v>
      </c>
      <c r="G6687" s="38">
        <v>-15.59</v>
      </c>
      <c r="H6687" s="19">
        <f t="shared" si="940"/>
        <v>0.95377003451314379</v>
      </c>
      <c r="I6687" s="19">
        <f t="shared" si="941"/>
        <v>-0.26611794615319817</v>
      </c>
      <c r="J6687" s="20" t="str">
        <f t="shared" si="945"/>
        <v>0,953770034513144-0,266117946153198j</v>
      </c>
      <c r="K6687" s="20" t="str">
        <f t="shared" si="946"/>
        <v>13,3669388123333-364,765135192411j</v>
      </c>
      <c r="L6687" s="21">
        <f t="shared" si="947"/>
        <v>13.3669388123333</v>
      </c>
      <c r="M6687" s="21">
        <f t="shared" si="948"/>
        <v>-364.76513519241098</v>
      </c>
      <c r="N6687" s="21">
        <f t="shared" si="942"/>
        <v>13.3669388123333</v>
      </c>
      <c r="O6687" s="40">
        <f t="shared" si="943"/>
        <v>-0.72322184101794007</v>
      </c>
      <c r="P6687" s="32">
        <f t="shared" si="944"/>
        <v>9967.2992280192484</v>
      </c>
      <c r="R6687">
        <v>80.187799999999996</v>
      </c>
      <c r="S6687">
        <v>0.99023000000000005</v>
      </c>
      <c r="T6687">
        <v>-15.56</v>
      </c>
    </row>
    <row r="6688" spans="5:20" x14ac:dyDescent="0.3">
      <c r="E6688" s="26">
        <v>80.283500000000004</v>
      </c>
      <c r="F6688" s="38">
        <v>0.99026999999999998</v>
      </c>
      <c r="G6688" s="38">
        <v>-15.59</v>
      </c>
      <c r="H6688" s="19">
        <f t="shared" si="940"/>
        <v>0.95383745917726814</v>
      </c>
      <c r="I6688" s="19">
        <f t="shared" si="941"/>
        <v>-0.26613675877310394</v>
      </c>
      <c r="J6688" s="20" t="str">
        <f t="shared" si="945"/>
        <v>0,953837459177268-0,266136758773104j</v>
      </c>
      <c r="K6688" s="20" t="str">
        <f t="shared" si="946"/>
        <v>13,271239206221-364,772004005667j</v>
      </c>
      <c r="L6688" s="21">
        <f t="shared" si="947"/>
        <v>13.271239206221001</v>
      </c>
      <c r="M6688" s="21">
        <f t="shared" si="948"/>
        <v>-364.77200400566699</v>
      </c>
      <c r="N6688" s="21">
        <f t="shared" si="942"/>
        <v>13.271239206221001</v>
      </c>
      <c r="O6688" s="40">
        <f t="shared" si="943"/>
        <v>-0.72312825847202156</v>
      </c>
      <c r="P6688" s="32">
        <f t="shared" si="944"/>
        <v>10039.35944684986</v>
      </c>
      <c r="R6688">
        <v>80.199799999999996</v>
      </c>
      <c r="S6688">
        <v>0.99023000000000005</v>
      </c>
      <c r="T6688">
        <v>-15.56</v>
      </c>
    </row>
    <row r="6689" spans="5:20" x14ac:dyDescent="0.3">
      <c r="E6689" s="26">
        <v>80.295500000000004</v>
      </c>
      <c r="F6689" s="38">
        <v>0.99024000000000001</v>
      </c>
      <c r="G6689" s="38">
        <v>-15.6</v>
      </c>
      <c r="H6689" s="19">
        <f t="shared" si="940"/>
        <v>0.95376210014571305</v>
      </c>
      <c r="I6689" s="19">
        <f t="shared" si="941"/>
        <v>-0.26629516316606072</v>
      </c>
      <c r="J6689" s="20" t="str">
        <f t="shared" si="945"/>
        <v>0,953762100145713-0,266295163166061j</v>
      </c>
      <c r="K6689" s="20" t="str">
        <f t="shared" si="946"/>
        <v>13,2953191340871-364,532934877597j</v>
      </c>
      <c r="L6689" s="21">
        <f t="shared" si="947"/>
        <v>13.2953191340871</v>
      </c>
      <c r="M6689" s="21">
        <f t="shared" si="948"/>
        <v>-364.53293487759697</v>
      </c>
      <c r="N6689" s="21">
        <f t="shared" si="942"/>
        <v>13.2953191340871</v>
      </c>
      <c r="O6689" s="40">
        <f t="shared" si="943"/>
        <v>-0.72254632582854006</v>
      </c>
      <c r="P6689" s="32">
        <f t="shared" si="944"/>
        <v>10008.110732761885</v>
      </c>
      <c r="R6689">
        <v>80.211699999999993</v>
      </c>
      <c r="S6689">
        <v>0.99021999999999999</v>
      </c>
      <c r="T6689">
        <v>-15.57</v>
      </c>
    </row>
    <row r="6690" spans="5:20" x14ac:dyDescent="0.3">
      <c r="E6690" s="26">
        <v>80.307500000000005</v>
      </c>
      <c r="F6690" s="38">
        <v>0.99024999999999996</v>
      </c>
      <c r="G6690" s="38">
        <v>-15.6</v>
      </c>
      <c r="H6690" s="19">
        <f t="shared" si="940"/>
        <v>0.95377173177138097</v>
      </c>
      <c r="I6690" s="19">
        <f t="shared" si="941"/>
        <v>-0.26629785236426684</v>
      </c>
      <c r="J6690" s="20" t="str">
        <f t="shared" si="945"/>
        <v>0,953771731771381-0,266297852364267j</v>
      </c>
      <c r="K6690" s="20" t="str">
        <f t="shared" si="946"/>
        <v>13,2816651360081-364,533913241445j</v>
      </c>
      <c r="L6690" s="21">
        <f t="shared" si="947"/>
        <v>13.281665136008099</v>
      </c>
      <c r="M6690" s="21">
        <f t="shared" si="948"/>
        <v>-364.53391324144502</v>
      </c>
      <c r="N6690" s="21">
        <f t="shared" si="942"/>
        <v>13.281665136008099</v>
      </c>
      <c r="O6690" s="40">
        <f t="shared" si="943"/>
        <v>-0.72244029781786367</v>
      </c>
      <c r="P6690" s="32">
        <f t="shared" si="944"/>
        <v>10018.425789938188</v>
      </c>
      <c r="R6690">
        <v>80.223699999999994</v>
      </c>
      <c r="S6690">
        <v>0.99019999999999997</v>
      </c>
      <c r="T6690">
        <v>-15.57</v>
      </c>
    </row>
    <row r="6691" spans="5:20" x14ac:dyDescent="0.3">
      <c r="E6691" s="26">
        <v>80.319500000000005</v>
      </c>
      <c r="F6691" s="38">
        <v>0.99023000000000005</v>
      </c>
      <c r="G6691" s="38">
        <v>-15.61</v>
      </c>
      <c r="H6691" s="19">
        <f t="shared" si="940"/>
        <v>0.95370597718936001</v>
      </c>
      <c r="I6691" s="19">
        <f t="shared" si="941"/>
        <v>-0.26645893111939012</v>
      </c>
      <c r="J6691" s="20" t="str">
        <f t="shared" si="945"/>
        <v>0,95370597718936-0,26645893111939j</v>
      </c>
      <c r="K6691" s="20" t="str">
        <f t="shared" si="946"/>
        <v>13,2920543131684-364,296125433306j</v>
      </c>
      <c r="L6691" s="21">
        <f t="shared" si="947"/>
        <v>13.2920543131684</v>
      </c>
      <c r="M6691" s="21">
        <f t="shared" si="948"/>
        <v>-364.29612543330597</v>
      </c>
      <c r="N6691" s="21">
        <f t="shared" si="942"/>
        <v>13.2920543131684</v>
      </c>
      <c r="O6691" s="40">
        <f t="shared" si="943"/>
        <v>-0.72186118080834383</v>
      </c>
      <c r="P6691" s="32">
        <f t="shared" si="944"/>
        <v>9997.5776943622241</v>
      </c>
      <c r="R6691">
        <v>80.235699999999994</v>
      </c>
      <c r="S6691">
        <v>0.99021999999999999</v>
      </c>
      <c r="T6691">
        <v>-15.58</v>
      </c>
    </row>
    <row r="6692" spans="5:20" x14ac:dyDescent="0.3">
      <c r="E6692" s="26">
        <v>80.331400000000002</v>
      </c>
      <c r="F6692" s="38">
        <v>0.99024000000000001</v>
      </c>
      <c r="G6692" s="38">
        <v>-15.61</v>
      </c>
      <c r="H6692" s="19">
        <f t="shared" si="940"/>
        <v>0.9537156083455276</v>
      </c>
      <c r="I6692" s="19">
        <f t="shared" si="941"/>
        <v>-0.26646162199859108</v>
      </c>
      <c r="J6692" s="20" t="str">
        <f t="shared" si="945"/>
        <v>0,953715608345528-0,266461621998591j</v>
      </c>
      <c r="K6692" s="20" t="str">
        <f t="shared" si="946"/>
        <v>13,2784175980795-364,297102931876j</v>
      </c>
      <c r="L6692" s="21">
        <f t="shared" si="947"/>
        <v>13.2784175980795</v>
      </c>
      <c r="M6692" s="21">
        <f t="shared" si="948"/>
        <v>-364.297102931876</v>
      </c>
      <c r="N6692" s="21">
        <f t="shared" si="942"/>
        <v>13.2784175980795</v>
      </c>
      <c r="O6692" s="40">
        <f t="shared" si="943"/>
        <v>-0.72175618358033167</v>
      </c>
      <c r="P6692" s="32">
        <f t="shared" si="944"/>
        <v>10007.871389561282</v>
      </c>
      <c r="R6692">
        <v>80.247600000000006</v>
      </c>
      <c r="S6692">
        <v>0.99021000000000003</v>
      </c>
      <c r="T6692">
        <v>-15.58</v>
      </c>
    </row>
    <row r="6693" spans="5:20" x14ac:dyDescent="0.3">
      <c r="E6693" s="26">
        <v>80.343400000000003</v>
      </c>
      <c r="F6693" s="38">
        <v>0.99024000000000001</v>
      </c>
      <c r="G6693" s="38">
        <v>-15.62</v>
      </c>
      <c r="H6693" s="19">
        <f t="shared" si="940"/>
        <v>0.95366908749350365</v>
      </c>
      <c r="I6693" s="19">
        <f t="shared" si="941"/>
        <v>-0.26662807271423633</v>
      </c>
      <c r="J6693" s="20" t="str">
        <f t="shared" si="945"/>
        <v>0,953669087493504-0,266628072714236j</v>
      </c>
      <c r="K6693" s="20" t="str">
        <f t="shared" si="946"/>
        <v>13,2615484580712-364,061569906029j</v>
      </c>
      <c r="L6693" s="21">
        <f t="shared" si="947"/>
        <v>13.2615484580712</v>
      </c>
      <c r="M6693" s="21">
        <f t="shared" si="948"/>
        <v>-364.06156990602898</v>
      </c>
      <c r="N6693" s="21">
        <f t="shared" si="942"/>
        <v>13.2615484580712</v>
      </c>
      <c r="O6693" s="40">
        <f t="shared" si="943"/>
        <v>-0.72118180759514927</v>
      </c>
      <c r="P6693" s="32">
        <f t="shared" si="944"/>
        <v>10007.631896799692</v>
      </c>
      <c r="R6693">
        <v>80.259600000000006</v>
      </c>
      <c r="S6693">
        <v>0.99019999999999997</v>
      </c>
      <c r="T6693">
        <v>-15.59</v>
      </c>
    </row>
    <row r="6694" spans="5:20" x14ac:dyDescent="0.3">
      <c r="E6694" s="26">
        <v>80.355400000000003</v>
      </c>
      <c r="F6694" s="38">
        <v>0.99023000000000005</v>
      </c>
      <c r="G6694" s="38">
        <v>-15.62</v>
      </c>
      <c r="H6694" s="19">
        <f t="shared" si="940"/>
        <v>0.95365945680712971</v>
      </c>
      <c r="I6694" s="19">
        <f t="shared" si="941"/>
        <v>-0.26662538015412252</v>
      </c>
      <c r="J6694" s="20" t="str">
        <f t="shared" si="945"/>
        <v>0,95365945680713-0,266625380154123j</v>
      </c>
      <c r="K6694" s="20" t="str">
        <f t="shared" si="946"/>
        <v>13,2751678940849-364,060594280476j</v>
      </c>
      <c r="L6694" s="21">
        <f t="shared" si="947"/>
        <v>13.2751678940849</v>
      </c>
      <c r="M6694" s="21">
        <f t="shared" si="948"/>
        <v>-364.06059428047598</v>
      </c>
      <c r="N6694" s="21">
        <f t="shared" si="942"/>
        <v>13.2751678940849</v>
      </c>
      <c r="O6694" s="40">
        <f t="shared" si="943"/>
        <v>-0.72107217641516008</v>
      </c>
      <c r="P6694" s="32">
        <f t="shared" si="944"/>
        <v>9997.3384479457254</v>
      </c>
      <c r="R6694">
        <v>80.271600000000007</v>
      </c>
      <c r="S6694">
        <v>0.99019999999999997</v>
      </c>
      <c r="T6694">
        <v>-15.59</v>
      </c>
    </row>
    <row r="6695" spans="5:20" x14ac:dyDescent="0.3">
      <c r="E6695" s="26">
        <v>80.3673</v>
      </c>
      <c r="F6695" s="38">
        <v>0.99021000000000003</v>
      </c>
      <c r="G6695" s="38">
        <v>-15.62</v>
      </c>
      <c r="H6695" s="19">
        <f t="shared" si="940"/>
        <v>0.95364019543438183</v>
      </c>
      <c r="I6695" s="19">
        <f t="shared" si="941"/>
        <v>-0.26661999503389477</v>
      </c>
      <c r="J6695" s="20" t="str">
        <f t="shared" si="945"/>
        <v>0,953640195434382-0,266619995033895j</v>
      </c>
      <c r="K6695" s="20" t="str">
        <f t="shared" si="946"/>
        <v>13,3024068537401-364,058640003303j</v>
      </c>
      <c r="L6695" s="21">
        <f t="shared" si="947"/>
        <v>13.3024068537401</v>
      </c>
      <c r="M6695" s="21">
        <f t="shared" si="948"/>
        <v>-364.05864000330303</v>
      </c>
      <c r="N6695" s="21">
        <f t="shared" si="942"/>
        <v>13.3024068537401</v>
      </c>
      <c r="O6695" s="40">
        <f t="shared" si="943"/>
        <v>-0.72096153699127008</v>
      </c>
      <c r="P6695" s="32">
        <f t="shared" si="944"/>
        <v>9976.8146357546648</v>
      </c>
      <c r="R6695">
        <v>80.283500000000004</v>
      </c>
      <c r="S6695">
        <v>0.99026999999999998</v>
      </c>
      <c r="T6695">
        <v>-15.59</v>
      </c>
    </row>
    <row r="6696" spans="5:20" x14ac:dyDescent="0.3">
      <c r="E6696" s="26">
        <v>80.379300000000001</v>
      </c>
      <c r="F6696" s="38">
        <v>0.99021000000000003</v>
      </c>
      <c r="G6696" s="38">
        <v>-15.63</v>
      </c>
      <c r="H6696" s="19">
        <f t="shared" si="940"/>
        <v>0.95359364694219739</v>
      </c>
      <c r="I6696" s="19">
        <f t="shared" si="941"/>
        <v>-0.26678643258509199</v>
      </c>
      <c r="J6696" s="20" t="str">
        <f t="shared" si="945"/>
        <v>0,953593646942197-0,266786432585092j</v>
      </c>
      <c r="K6696" s="20" t="str">
        <f t="shared" si="946"/>
        <v>13,2855182890651-363,823410937036j</v>
      </c>
      <c r="L6696" s="21">
        <f t="shared" si="947"/>
        <v>13.2855182890651</v>
      </c>
      <c r="M6696" s="21">
        <f t="shared" si="948"/>
        <v>-363.82341093703599</v>
      </c>
      <c r="N6696" s="21">
        <f t="shared" si="942"/>
        <v>13.2855182890651</v>
      </c>
      <c r="O6696" s="40">
        <f t="shared" si="943"/>
        <v>-0.72038813803035384</v>
      </c>
      <c r="P6696" s="32">
        <f t="shared" si="944"/>
        <v>9976.5757314234179</v>
      </c>
      <c r="R6696">
        <v>80.295500000000004</v>
      </c>
      <c r="S6696">
        <v>0.99024000000000001</v>
      </c>
      <c r="T6696">
        <v>-15.6</v>
      </c>
    </row>
    <row r="6697" spans="5:20" x14ac:dyDescent="0.3">
      <c r="E6697" s="26">
        <v>80.391300000000001</v>
      </c>
      <c r="F6697" s="38">
        <v>0.99019000000000001</v>
      </c>
      <c r="G6697" s="38">
        <v>-15.63</v>
      </c>
      <c r="H6697" s="19">
        <f t="shared" si="940"/>
        <v>0.95357438650962367</v>
      </c>
      <c r="I6697" s="19">
        <f t="shared" si="941"/>
        <v>-0.26678104410320258</v>
      </c>
      <c r="J6697" s="20" t="str">
        <f t="shared" si="945"/>
        <v>0,953574386509624-0,266781044103203j</v>
      </c>
      <c r="K6697" s="20" t="str">
        <f t="shared" si="946"/>
        <v>13,312722873351-363,821456374954j</v>
      </c>
      <c r="L6697" s="21">
        <f t="shared" si="947"/>
        <v>13.312722873350999</v>
      </c>
      <c r="M6697" s="21">
        <f t="shared" si="948"/>
        <v>-363.82145637495398</v>
      </c>
      <c r="N6697" s="21">
        <f t="shared" si="942"/>
        <v>13.312722873350999</v>
      </c>
      <c r="O6697" s="40">
        <f t="shared" si="943"/>
        <v>-0.72027673622601307</v>
      </c>
      <c r="P6697" s="32">
        <f t="shared" si="944"/>
        <v>9956.1360940229879</v>
      </c>
      <c r="R6697">
        <v>80.307500000000005</v>
      </c>
      <c r="S6697">
        <v>0.99024999999999996</v>
      </c>
      <c r="T6697">
        <v>-15.6</v>
      </c>
    </row>
    <row r="6698" spans="5:20" x14ac:dyDescent="0.3">
      <c r="E6698" s="26">
        <v>80.403199999999998</v>
      </c>
      <c r="F6698" s="38">
        <v>0.99021000000000003</v>
      </c>
      <c r="G6698" s="38">
        <v>-15.64</v>
      </c>
      <c r="H6698" s="19">
        <f t="shared" si="940"/>
        <v>0.95354706940188938</v>
      </c>
      <c r="I6698" s="19">
        <f t="shared" si="941"/>
        <v>-0.26695286200950968</v>
      </c>
      <c r="J6698" s="20" t="str">
        <f t="shared" si="945"/>
        <v>0,953547069401889-0,26695286200951j</v>
      </c>
      <c r="K6698" s="20" t="str">
        <f t="shared" si="946"/>
        <v>13,2686620539467-363,58847963621j</v>
      </c>
      <c r="L6698" s="21">
        <f t="shared" si="947"/>
        <v>13.2686620539467</v>
      </c>
      <c r="M6698" s="21">
        <f t="shared" si="948"/>
        <v>-363.58847963621002</v>
      </c>
      <c r="N6698" s="21">
        <f t="shared" si="942"/>
        <v>13.2686620539467</v>
      </c>
      <c r="O6698" s="40">
        <f t="shared" si="943"/>
        <v>-0.71970896413786711</v>
      </c>
      <c r="P6698" s="32">
        <f t="shared" si="944"/>
        <v>9976.3366780073011</v>
      </c>
      <c r="R6698">
        <v>80.319500000000005</v>
      </c>
      <c r="S6698">
        <v>0.99023000000000005</v>
      </c>
      <c r="T6698">
        <v>-15.61</v>
      </c>
    </row>
    <row r="6699" spans="5:20" x14ac:dyDescent="0.3">
      <c r="E6699" s="26">
        <v>80.415199999999999</v>
      </c>
      <c r="F6699" s="38">
        <v>0.99021999999999999</v>
      </c>
      <c r="G6699" s="38">
        <v>-15.64</v>
      </c>
      <c r="H6699" s="19">
        <f t="shared" si="940"/>
        <v>0.95355669914779584</v>
      </c>
      <c r="I6699" s="19">
        <f t="shared" si="941"/>
        <v>-0.26695555793120312</v>
      </c>
      <c r="J6699" s="20" t="str">
        <f t="shared" si="945"/>
        <v>0,953556699147796-0,266955557931203j</v>
      </c>
      <c r="K6699" s="20" t="str">
        <f t="shared" si="946"/>
        <v>13,2550770184252-363,589453539746j</v>
      </c>
      <c r="L6699" s="21">
        <f t="shared" si="947"/>
        <v>13.255077018425199</v>
      </c>
      <c r="M6699" s="21">
        <f t="shared" si="948"/>
        <v>-363.58945353974599</v>
      </c>
      <c r="N6699" s="21">
        <f t="shared" si="942"/>
        <v>13.255077018425199</v>
      </c>
      <c r="O6699" s="40">
        <f t="shared" si="943"/>
        <v>-0.71960349270948276</v>
      </c>
      <c r="P6699" s="32">
        <f t="shared" si="944"/>
        <v>9986.5876002147015</v>
      </c>
      <c r="R6699">
        <v>80.331400000000002</v>
      </c>
      <c r="S6699">
        <v>0.99024000000000001</v>
      </c>
      <c r="T6699">
        <v>-15.61</v>
      </c>
    </row>
    <row r="6700" spans="5:20" x14ac:dyDescent="0.3">
      <c r="E6700" s="26">
        <v>80.427199999999999</v>
      </c>
      <c r="F6700" s="38">
        <v>0.99019000000000001</v>
      </c>
      <c r="G6700" s="38">
        <v>-15.64</v>
      </c>
      <c r="H6700" s="19">
        <f t="shared" si="940"/>
        <v>0.95352780991007646</v>
      </c>
      <c r="I6700" s="19">
        <f t="shared" si="941"/>
        <v>-0.26694747016612275</v>
      </c>
      <c r="J6700" s="20" t="str">
        <f t="shared" si="945"/>
        <v>0,953527809910076-0,266947470166123j</v>
      </c>
      <c r="K6700" s="20" t="str">
        <f t="shared" si="946"/>
        <v>13,2958322125662-363,586528814518j</v>
      </c>
      <c r="L6700" s="21">
        <f t="shared" si="947"/>
        <v>13.2958322125662</v>
      </c>
      <c r="M6700" s="21">
        <f t="shared" si="948"/>
        <v>-363.58652881451798</v>
      </c>
      <c r="N6700" s="21">
        <f t="shared" si="942"/>
        <v>13.2958322125662</v>
      </c>
      <c r="O6700" s="40">
        <f t="shared" si="943"/>
        <v>-0.71949033787641958</v>
      </c>
      <c r="P6700" s="32">
        <f t="shared" si="944"/>
        <v>9955.8975303935367</v>
      </c>
      <c r="R6700">
        <v>80.343400000000003</v>
      </c>
      <c r="S6700">
        <v>0.99024000000000001</v>
      </c>
      <c r="T6700">
        <v>-15.62</v>
      </c>
    </row>
    <row r="6701" spans="5:20" x14ac:dyDescent="0.3">
      <c r="E6701" s="26">
        <v>80.4392</v>
      </c>
      <c r="F6701" s="38">
        <v>0.99019999999999997</v>
      </c>
      <c r="G6701" s="38">
        <v>-15.65</v>
      </c>
      <c r="H6701" s="19">
        <f t="shared" si="940"/>
        <v>0.95349083353964403</v>
      </c>
      <c r="I6701" s="19">
        <f t="shared" si="941"/>
        <v>-0.26711658569971802</v>
      </c>
      <c r="J6701" s="20" t="str">
        <f t="shared" si="945"/>
        <v>0,953490833539644-0,267116585699718j</v>
      </c>
      <c r="K6701" s="20" t="str">
        <f t="shared" si="946"/>
        <v>13,2654059506402-363,352872489048j</v>
      </c>
      <c r="L6701" s="21">
        <f t="shared" si="947"/>
        <v>13.265405950640201</v>
      </c>
      <c r="M6701" s="21">
        <f t="shared" si="948"/>
        <v>-363.35287248904802</v>
      </c>
      <c r="N6701" s="21">
        <f t="shared" si="942"/>
        <v>13.265405950640201</v>
      </c>
      <c r="O6701" s="40">
        <f t="shared" si="943"/>
        <v>-0.71892069716346185</v>
      </c>
      <c r="P6701" s="32">
        <f t="shared" si="944"/>
        <v>9965.8677188614565</v>
      </c>
      <c r="R6701">
        <v>80.355400000000003</v>
      </c>
      <c r="S6701">
        <v>0.99023000000000005</v>
      </c>
      <c r="T6701">
        <v>-15.62</v>
      </c>
    </row>
    <row r="6702" spans="5:20" x14ac:dyDescent="0.3">
      <c r="E6702" s="26">
        <v>80.451099999999997</v>
      </c>
      <c r="F6702" s="38">
        <v>0.99019000000000001</v>
      </c>
      <c r="G6702" s="38">
        <v>-15.65</v>
      </c>
      <c r="H6702" s="19">
        <f t="shared" si="940"/>
        <v>0.95348120426441141</v>
      </c>
      <c r="I6702" s="19">
        <f t="shared" si="941"/>
        <v>-0.26711388809735792</v>
      </c>
      <c r="J6702" s="20" t="str">
        <f t="shared" si="945"/>
        <v>0,953481204264411-0,267113888097358j</v>
      </c>
      <c r="K6702" s="20" t="str">
        <f t="shared" si="946"/>
        <v>13,2789738645409-363,351898442145j</v>
      </c>
      <c r="L6702" s="21">
        <f t="shared" si="947"/>
        <v>13.2789738645409</v>
      </c>
      <c r="M6702" s="21">
        <f t="shared" si="948"/>
        <v>-363.351898442145</v>
      </c>
      <c r="N6702" s="21">
        <f t="shared" si="942"/>
        <v>13.2789738645409</v>
      </c>
      <c r="O6702" s="40">
        <f t="shared" si="943"/>
        <v>-0.7188124303942609</v>
      </c>
      <c r="P6702" s="32">
        <f t="shared" si="944"/>
        <v>9955.6588179923128</v>
      </c>
      <c r="R6702">
        <v>80.3673</v>
      </c>
      <c r="S6702">
        <v>0.99021000000000003</v>
      </c>
      <c r="T6702">
        <v>-15.62</v>
      </c>
    </row>
    <row r="6703" spans="5:20" x14ac:dyDescent="0.3">
      <c r="E6703" s="26">
        <v>80.463099999999997</v>
      </c>
      <c r="F6703" s="38">
        <v>0.99021000000000003</v>
      </c>
      <c r="G6703" s="38">
        <v>-15.66</v>
      </c>
      <c r="H6703" s="19">
        <f t="shared" si="940"/>
        <v>0.95345382718257909</v>
      </c>
      <c r="I6703" s="19">
        <f t="shared" si="941"/>
        <v>-0.26728569645772809</v>
      </c>
      <c r="J6703" s="20" t="str">
        <f t="shared" si="945"/>
        <v>0,953453827182579-0,267285696457728j</v>
      </c>
      <c r="K6703" s="20" t="str">
        <f t="shared" si="946"/>
        <v>13,2350462429437-363,119508060949j</v>
      </c>
      <c r="L6703" s="21">
        <f t="shared" si="947"/>
        <v>13.235046242943699</v>
      </c>
      <c r="M6703" s="21">
        <f t="shared" si="948"/>
        <v>-363.11950806094899</v>
      </c>
      <c r="N6703" s="21">
        <f t="shared" si="942"/>
        <v>13.235046242943699</v>
      </c>
      <c r="O6703" s="40">
        <f t="shared" si="943"/>
        <v>-0.71824556400383988</v>
      </c>
      <c r="P6703" s="32">
        <f t="shared" si="944"/>
        <v>9975.8581239465911</v>
      </c>
      <c r="R6703">
        <v>80.379300000000001</v>
      </c>
      <c r="S6703">
        <v>0.99021000000000003</v>
      </c>
      <c r="T6703">
        <v>-15.63</v>
      </c>
    </row>
    <row r="6704" spans="5:20" x14ac:dyDescent="0.3">
      <c r="E6704" s="26">
        <v>80.475099999999998</v>
      </c>
      <c r="F6704" s="38">
        <v>0.99021000000000003</v>
      </c>
      <c r="G6704" s="38">
        <v>-15.66</v>
      </c>
      <c r="H6704" s="19">
        <f t="shared" si="940"/>
        <v>0.95345382718257909</v>
      </c>
      <c r="I6704" s="19">
        <f t="shared" si="941"/>
        <v>-0.26728569645772809</v>
      </c>
      <c r="J6704" s="20" t="str">
        <f t="shared" si="945"/>
        <v>0,953453827182579-0,267285696457728j</v>
      </c>
      <c r="K6704" s="20" t="str">
        <f t="shared" si="946"/>
        <v>13,2350462429437-363,119508060949j</v>
      </c>
      <c r="L6704" s="21">
        <f t="shared" si="947"/>
        <v>13.235046242943699</v>
      </c>
      <c r="M6704" s="21">
        <f t="shared" si="948"/>
        <v>-363.11950806094899</v>
      </c>
      <c r="N6704" s="21">
        <f t="shared" si="942"/>
        <v>13.235046242943699</v>
      </c>
      <c r="O6704" s="40">
        <f t="shared" si="943"/>
        <v>-0.71813846321405472</v>
      </c>
      <c r="P6704" s="32">
        <f t="shared" si="944"/>
        <v>9975.8581239465911</v>
      </c>
      <c r="R6704">
        <v>80.391300000000001</v>
      </c>
      <c r="S6704">
        <v>0.99019000000000001</v>
      </c>
      <c r="T6704">
        <v>-15.63</v>
      </c>
    </row>
    <row r="6705" spans="5:20" x14ac:dyDescent="0.3">
      <c r="E6705" s="26">
        <v>80.486999999999995</v>
      </c>
      <c r="F6705" s="38">
        <v>0.99021000000000003</v>
      </c>
      <c r="G6705" s="38">
        <v>-15.67</v>
      </c>
      <c r="H6705" s="19">
        <f t="shared" si="940"/>
        <v>0.95340716250641699</v>
      </c>
      <c r="I6705" s="19">
        <f t="shared" si="941"/>
        <v>-0.26745210147139004</v>
      </c>
      <c r="J6705" s="20" t="str">
        <f t="shared" si="945"/>
        <v>0,953407162506417-0,26745210147139j</v>
      </c>
      <c r="K6705" s="20" t="str">
        <f t="shared" si="946"/>
        <v>13,2182865029935-362,885466655141j</v>
      </c>
      <c r="L6705" s="21">
        <f t="shared" si="947"/>
        <v>13.2182865029935</v>
      </c>
      <c r="M6705" s="21">
        <f t="shared" si="948"/>
        <v>-362.88546665514099</v>
      </c>
      <c r="N6705" s="21">
        <f t="shared" si="942"/>
        <v>13.2182865029935</v>
      </c>
      <c r="O6705" s="40">
        <f t="shared" si="943"/>
        <v>-0.71756949314019469</v>
      </c>
      <c r="P6705" s="32">
        <f t="shared" si="944"/>
        <v>9975.6186233165008</v>
      </c>
      <c r="R6705">
        <v>80.403199999999998</v>
      </c>
      <c r="S6705">
        <v>0.99021000000000003</v>
      </c>
      <c r="T6705">
        <v>-15.64</v>
      </c>
    </row>
    <row r="6706" spans="5:20" x14ac:dyDescent="0.3">
      <c r="E6706" s="26">
        <v>80.498999999999995</v>
      </c>
      <c r="F6706" s="38">
        <v>0.99021000000000003</v>
      </c>
      <c r="G6706" s="38">
        <v>-15.67</v>
      </c>
      <c r="H6706" s="19">
        <f t="shared" si="940"/>
        <v>0.95340716250641699</v>
      </c>
      <c r="I6706" s="19">
        <f t="shared" si="941"/>
        <v>-0.26745210147139004</v>
      </c>
      <c r="J6706" s="20" t="str">
        <f t="shared" si="945"/>
        <v>0,953407162506417-0,26745210147139j</v>
      </c>
      <c r="K6706" s="20" t="str">
        <f t="shared" si="946"/>
        <v>13,2182865029935-362,885466655141j</v>
      </c>
      <c r="L6706" s="21">
        <f t="shared" si="947"/>
        <v>13.2182865029935</v>
      </c>
      <c r="M6706" s="21">
        <f t="shared" si="948"/>
        <v>-362.88546665514099</v>
      </c>
      <c r="N6706" s="21">
        <f t="shared" si="942"/>
        <v>13.2182865029935</v>
      </c>
      <c r="O6706" s="40">
        <f t="shared" si="943"/>
        <v>-0.71746252493043206</v>
      </c>
      <c r="P6706" s="32">
        <f t="shared" si="944"/>
        <v>9975.6186233165008</v>
      </c>
      <c r="R6706">
        <v>80.415199999999999</v>
      </c>
      <c r="S6706">
        <v>0.99021999999999999</v>
      </c>
      <c r="T6706">
        <v>-15.64</v>
      </c>
    </row>
    <row r="6707" spans="5:20" x14ac:dyDescent="0.3">
      <c r="E6707" s="26">
        <v>80.510999999999996</v>
      </c>
      <c r="F6707" s="38">
        <v>0.99019000000000001</v>
      </c>
      <c r="G6707" s="38">
        <v>-15.67</v>
      </c>
      <c r="H6707" s="19">
        <f t="shared" si="940"/>
        <v>0.95338790584040667</v>
      </c>
      <c r="I6707" s="19">
        <f t="shared" si="941"/>
        <v>-0.26744669954449629</v>
      </c>
      <c r="J6707" s="20" t="str">
        <f t="shared" si="945"/>
        <v>0,953387905840407-0,267446699544496j</v>
      </c>
      <c r="K6707" s="20" t="str">
        <f t="shared" si="946"/>
        <v>13,2453537777164-362,883526997534j</v>
      </c>
      <c r="L6707" s="21">
        <f t="shared" si="947"/>
        <v>13.245353777716399</v>
      </c>
      <c r="M6707" s="21">
        <f t="shared" si="948"/>
        <v>-362.88352699753398</v>
      </c>
      <c r="N6707" s="21">
        <f t="shared" si="942"/>
        <v>13.245353777716399</v>
      </c>
      <c r="O6707" s="40">
        <f t="shared" si="943"/>
        <v>-0.71735175427306563</v>
      </c>
      <c r="P6707" s="32">
        <f t="shared" si="944"/>
        <v>9955.1809468996325</v>
      </c>
      <c r="R6707">
        <v>80.427199999999999</v>
      </c>
      <c r="S6707">
        <v>0.99019000000000001</v>
      </c>
      <c r="T6707">
        <v>-15.64</v>
      </c>
    </row>
    <row r="6708" spans="5:20" x14ac:dyDescent="0.3">
      <c r="E6708" s="26">
        <v>80.522900000000007</v>
      </c>
      <c r="F6708" s="38">
        <v>0.99019000000000001</v>
      </c>
      <c r="G6708" s="38">
        <v>-15.68</v>
      </c>
      <c r="H6708" s="19">
        <f t="shared" si="940"/>
        <v>0.95334121306490893</v>
      </c>
      <c r="I6708" s="19">
        <f t="shared" si="941"/>
        <v>-0.26761309305026143</v>
      </c>
      <c r="J6708" s="20" t="str">
        <f t="shared" si="945"/>
        <v>0,953341213064909-0,267613093050261j</v>
      </c>
      <c r="K6708" s="20" t="str">
        <f t="shared" si="946"/>
        <v>13,2285918750429-362,64978479685j</v>
      </c>
      <c r="L6708" s="21">
        <f t="shared" si="947"/>
        <v>13.2285918750429</v>
      </c>
      <c r="M6708" s="21">
        <f t="shared" si="948"/>
        <v>-362.64978479684999</v>
      </c>
      <c r="N6708" s="21">
        <f t="shared" si="942"/>
        <v>13.2285918750429</v>
      </c>
      <c r="O6708" s="40">
        <f t="shared" si="943"/>
        <v>-0.71678374551376989</v>
      </c>
      <c r="P6708" s="32">
        <f t="shared" si="944"/>
        <v>9954.9417882219459</v>
      </c>
      <c r="R6708">
        <v>80.4392</v>
      </c>
      <c r="S6708">
        <v>0.99019999999999997</v>
      </c>
      <c r="T6708">
        <v>-15.65</v>
      </c>
    </row>
    <row r="6709" spans="5:20" x14ac:dyDescent="0.3">
      <c r="E6709" s="26">
        <v>80.534899999999993</v>
      </c>
      <c r="F6709" s="38">
        <v>0.99019999999999997</v>
      </c>
      <c r="G6709" s="38">
        <v>-15.68</v>
      </c>
      <c r="H6709" s="19">
        <f t="shared" si="940"/>
        <v>0.95335084092636047</v>
      </c>
      <c r="I6709" s="19">
        <f t="shared" si="941"/>
        <v>-0.26761579569412824</v>
      </c>
      <c r="J6709" s="20" t="str">
        <f t="shared" si="945"/>
        <v>0,95335084092636-0,267615795694128j</v>
      </c>
      <c r="K6709" s="20" t="str">
        <f t="shared" si="946"/>
        <v>13,2150753049948-362,650753273061j</v>
      </c>
      <c r="L6709" s="21">
        <f t="shared" si="947"/>
        <v>13.2150753049948</v>
      </c>
      <c r="M6709" s="21">
        <f t="shared" si="948"/>
        <v>-362.65075327306101</v>
      </c>
      <c r="N6709" s="21">
        <f t="shared" si="942"/>
        <v>13.2150753049948</v>
      </c>
      <c r="O6709" s="40">
        <f t="shared" si="943"/>
        <v>-0.7166788559917131</v>
      </c>
      <c r="P6709" s="32">
        <f t="shared" si="944"/>
        <v>9965.1499537851232</v>
      </c>
      <c r="R6709">
        <v>80.451099999999997</v>
      </c>
      <c r="S6709">
        <v>0.99019000000000001</v>
      </c>
      <c r="T6709">
        <v>-15.65</v>
      </c>
    </row>
    <row r="6710" spans="5:20" x14ac:dyDescent="0.3">
      <c r="E6710" s="26">
        <v>80.546899999999994</v>
      </c>
      <c r="F6710" s="38">
        <v>0.99019999999999997</v>
      </c>
      <c r="G6710" s="38">
        <v>-15.69</v>
      </c>
      <c r="H6710" s="19">
        <f t="shared" si="940"/>
        <v>0.95330411863858189</v>
      </c>
      <c r="I6710" s="19">
        <f t="shared" si="941"/>
        <v>-0.26778218272827009</v>
      </c>
      <c r="J6710" s="20" t="str">
        <f t="shared" si="945"/>
        <v>0,953304118638582-0,26778218272827j</v>
      </c>
      <c r="K6710" s="20" t="str">
        <f t="shared" si="946"/>
        <v>13,1983624368706-362,417304156085j</v>
      </c>
      <c r="L6710" s="21">
        <f t="shared" si="947"/>
        <v>13.1983624368706</v>
      </c>
      <c r="M6710" s="21">
        <f t="shared" si="948"/>
        <v>-362.41730415608498</v>
      </c>
      <c r="N6710" s="21">
        <f t="shared" si="942"/>
        <v>13.1983624368706</v>
      </c>
      <c r="O6710" s="40">
        <f t="shared" si="943"/>
        <v>-0.71611080523868498</v>
      </c>
      <c r="P6710" s="32">
        <f t="shared" si="944"/>
        <v>9964.9104009575858</v>
      </c>
      <c r="R6710">
        <v>80.463099999999997</v>
      </c>
      <c r="S6710">
        <v>0.99021000000000003</v>
      </c>
      <c r="T6710">
        <v>-15.66</v>
      </c>
    </row>
    <row r="6711" spans="5:20" x14ac:dyDescent="0.3">
      <c r="E6711" s="26">
        <v>80.558899999999994</v>
      </c>
      <c r="F6711" s="38">
        <v>0.99019999999999997</v>
      </c>
      <c r="G6711" s="38">
        <v>-15.69</v>
      </c>
      <c r="H6711" s="19">
        <f t="shared" si="940"/>
        <v>0.95330411863858189</v>
      </c>
      <c r="I6711" s="19">
        <f t="shared" si="941"/>
        <v>-0.26778218272827009</v>
      </c>
      <c r="J6711" s="20" t="str">
        <f t="shared" si="945"/>
        <v>0,953304118638582-0,26778218272827j</v>
      </c>
      <c r="K6711" s="20" t="str">
        <f t="shared" si="946"/>
        <v>13,1983624368706-362,417304156085j</v>
      </c>
      <c r="L6711" s="21">
        <f t="shared" si="947"/>
        <v>13.1983624368706</v>
      </c>
      <c r="M6711" s="21">
        <f t="shared" si="948"/>
        <v>-362.41730415608498</v>
      </c>
      <c r="N6711" s="21">
        <f t="shared" si="942"/>
        <v>13.1983624368706</v>
      </c>
      <c r="O6711" s="40">
        <f t="shared" si="943"/>
        <v>-0.71600413385088224</v>
      </c>
      <c r="P6711" s="32">
        <f t="shared" si="944"/>
        <v>9964.9104009575858</v>
      </c>
      <c r="R6711">
        <v>80.475099999999998</v>
      </c>
      <c r="S6711">
        <v>0.99021000000000003</v>
      </c>
      <c r="T6711">
        <v>-15.66</v>
      </c>
    </row>
    <row r="6712" spans="5:20" x14ac:dyDescent="0.3">
      <c r="E6712" s="26">
        <v>80.570800000000006</v>
      </c>
      <c r="F6712" s="38">
        <v>0.99021000000000003</v>
      </c>
      <c r="G6712" s="38">
        <v>-15.7</v>
      </c>
      <c r="H6712" s="19">
        <f t="shared" si="940"/>
        <v>0.95326699422896366</v>
      </c>
      <c r="I6712" s="19">
        <f t="shared" si="941"/>
        <v>-0.2679512676097599</v>
      </c>
      <c r="J6712" s="20" t="str">
        <f t="shared" si="945"/>
        <v>0,953266994228964-0,26795126760976j</v>
      </c>
      <c r="K6712" s="20" t="str">
        <f t="shared" si="946"/>
        <v>13,1681989664223-362,185113206835j</v>
      </c>
      <c r="L6712" s="21">
        <f t="shared" si="947"/>
        <v>13.168198966422301</v>
      </c>
      <c r="M6712" s="21">
        <f t="shared" si="948"/>
        <v>-362.18511320683501</v>
      </c>
      <c r="N6712" s="21">
        <f t="shared" si="942"/>
        <v>13.168198966422301</v>
      </c>
      <c r="O6712" s="40">
        <f t="shared" si="943"/>
        <v>-0.71543972606906592</v>
      </c>
      <c r="P6712" s="32">
        <f t="shared" si="944"/>
        <v>9974.8992271153202</v>
      </c>
      <c r="R6712">
        <v>80.486999999999995</v>
      </c>
      <c r="S6712">
        <v>0.99021000000000003</v>
      </c>
      <c r="T6712">
        <v>-15.67</v>
      </c>
    </row>
    <row r="6713" spans="5:20" x14ac:dyDescent="0.3">
      <c r="E6713" s="26">
        <v>80.582800000000006</v>
      </c>
      <c r="F6713" s="38">
        <v>0.99021999999999999</v>
      </c>
      <c r="G6713" s="38">
        <v>-15.7</v>
      </c>
      <c r="H6713" s="19">
        <f t="shared" si="940"/>
        <v>0.95327662114642786</v>
      </c>
      <c r="I6713" s="19">
        <f t="shared" si="941"/>
        <v>-0.26795397361421963</v>
      </c>
      <c r="J6713" s="20" t="str">
        <f t="shared" si="945"/>
        <v>0,953276621146428-0,26795397361422j</v>
      </c>
      <c r="K6713" s="20" t="str">
        <f t="shared" si="946"/>
        <v>13,1547165226084-362,186076005906j</v>
      </c>
      <c r="L6713" s="21">
        <f t="shared" si="947"/>
        <v>13.1547165226084</v>
      </c>
      <c r="M6713" s="21">
        <f t="shared" si="948"/>
        <v>-362.18607600590599</v>
      </c>
      <c r="N6713" s="21">
        <f t="shared" si="942"/>
        <v>13.1547165226084</v>
      </c>
      <c r="O6713" s="40">
        <f t="shared" si="943"/>
        <v>-0.71533508782763622</v>
      </c>
      <c r="P6713" s="32">
        <f t="shared" si="944"/>
        <v>9985.1486722346344</v>
      </c>
      <c r="R6713">
        <v>80.498999999999995</v>
      </c>
      <c r="S6713">
        <v>0.99021000000000003</v>
      </c>
      <c r="T6713">
        <v>-15.67</v>
      </c>
    </row>
    <row r="6714" spans="5:20" x14ac:dyDescent="0.3">
      <c r="E6714" s="26">
        <v>80.594800000000006</v>
      </c>
      <c r="F6714" s="38">
        <v>0.99024000000000001</v>
      </c>
      <c r="G6714" s="38">
        <v>-15.71</v>
      </c>
      <c r="H6714" s="19">
        <f t="shared" si="940"/>
        <v>0.95324909272665992</v>
      </c>
      <c r="I6714" s="19">
        <f t="shared" si="941"/>
        <v>-0.26812576305868074</v>
      </c>
      <c r="J6714" s="20" t="str">
        <f t="shared" si="945"/>
        <v>0,95324909272666-0,268125763058681j</v>
      </c>
      <c r="K6714" s="20" t="str">
        <f t="shared" si="946"/>
        <v>13,1111704587464-361,955130364445j</v>
      </c>
      <c r="L6714" s="21">
        <f t="shared" si="947"/>
        <v>13.1111704587464</v>
      </c>
      <c r="M6714" s="21">
        <f t="shared" si="948"/>
        <v>-361.95513036444498</v>
      </c>
      <c r="N6714" s="21">
        <f t="shared" si="942"/>
        <v>13.1111704587464</v>
      </c>
      <c r="O6714" s="40">
        <f t="shared" si="943"/>
        <v>-0.71477251851202306</v>
      </c>
      <c r="P6714" s="32">
        <f t="shared" si="944"/>
        <v>10005.469732904647</v>
      </c>
      <c r="R6714">
        <v>80.510999999999996</v>
      </c>
      <c r="S6714">
        <v>0.99019000000000001</v>
      </c>
      <c r="T6714">
        <v>-15.67</v>
      </c>
    </row>
    <row r="6715" spans="5:20" x14ac:dyDescent="0.3">
      <c r="E6715" s="26">
        <v>80.606700000000004</v>
      </c>
      <c r="F6715" s="38">
        <v>0.99019000000000001</v>
      </c>
      <c r="G6715" s="38">
        <v>-15.71</v>
      </c>
      <c r="H6715" s="19">
        <f t="shared" si="940"/>
        <v>0.95320096050150604</v>
      </c>
      <c r="I6715" s="19">
        <f t="shared" si="941"/>
        <v>-0.2681122246355177</v>
      </c>
      <c r="J6715" s="20" t="str">
        <f t="shared" si="945"/>
        <v>0,953200960501506-0,268112224635518j</v>
      </c>
      <c r="K6715" s="20" t="str">
        <f t="shared" si="946"/>
        <v>13,1784977521811-361,9503255406j</v>
      </c>
      <c r="L6715" s="21">
        <f t="shared" si="947"/>
        <v>13.1784977521811</v>
      </c>
      <c r="M6715" s="21">
        <f t="shared" si="948"/>
        <v>-361.95032554059998</v>
      </c>
      <c r="N6715" s="21">
        <f t="shared" si="942"/>
        <v>13.1784977521811</v>
      </c>
      <c r="O6715" s="40">
        <f t="shared" si="943"/>
        <v>-0.71465750940687545</v>
      </c>
      <c r="P6715" s="32">
        <f t="shared" si="944"/>
        <v>9954.2234197550733</v>
      </c>
      <c r="R6715">
        <v>80.522900000000007</v>
      </c>
      <c r="S6715">
        <v>0.99019000000000001</v>
      </c>
      <c r="T6715">
        <v>-15.68</v>
      </c>
    </row>
    <row r="6716" spans="5:20" x14ac:dyDescent="0.3">
      <c r="E6716" s="26">
        <v>80.618700000000004</v>
      </c>
      <c r="F6716" s="38">
        <v>0.99021999999999999</v>
      </c>
      <c r="G6716" s="38">
        <v>-15.71</v>
      </c>
      <c r="H6716" s="19">
        <f t="shared" si="940"/>
        <v>0.95322983983659837</v>
      </c>
      <c r="I6716" s="19">
        <f t="shared" si="941"/>
        <v>-0.26812034768941551</v>
      </c>
      <c r="J6716" s="20" t="str">
        <f t="shared" si="945"/>
        <v>0,953229839836598-0,268120347689416j</v>
      </c>
      <c r="K6716" s="20" t="str">
        <f t="shared" si="946"/>
        <v>13,1381012861176-361,953211409572j</v>
      </c>
      <c r="L6716" s="21">
        <f t="shared" si="947"/>
        <v>13.1381012861176</v>
      </c>
      <c r="M6716" s="21">
        <f t="shared" si="948"/>
        <v>-361.95321140957202</v>
      </c>
      <c r="N6716" s="21">
        <f t="shared" si="942"/>
        <v>13.1381012861176</v>
      </c>
      <c r="O6716" s="40">
        <f t="shared" si="943"/>
        <v>-0.71455683065863373</v>
      </c>
      <c r="P6716" s="32">
        <f t="shared" si="944"/>
        <v>9984.9083287035755</v>
      </c>
      <c r="R6716">
        <v>80.534899999999993</v>
      </c>
      <c r="S6716">
        <v>0.99019999999999997</v>
      </c>
      <c r="T6716">
        <v>-15.68</v>
      </c>
    </row>
    <row r="6717" spans="5:20" x14ac:dyDescent="0.3">
      <c r="E6717" s="26">
        <v>80.630700000000004</v>
      </c>
      <c r="F6717" s="38">
        <v>0.99019999999999997</v>
      </c>
      <c r="G6717" s="38">
        <v>-15.72</v>
      </c>
      <c r="H6717" s="19">
        <f t="shared" si="940"/>
        <v>0.95316377754511938</v>
      </c>
      <c r="I6717" s="19">
        <f t="shared" si="941"/>
        <v>-0.2682812948677526</v>
      </c>
      <c r="J6717" s="20" t="str">
        <f t="shared" si="945"/>
        <v>0,953163777545119-0,268281294867753j</v>
      </c>
      <c r="K6717" s="20" t="str">
        <f t="shared" si="946"/>
        <v>13,1484147368862-361,718720820795j</v>
      </c>
      <c r="L6717" s="21">
        <f t="shared" si="947"/>
        <v>13.148414736886201</v>
      </c>
      <c r="M6717" s="21">
        <f t="shared" si="948"/>
        <v>-361.718720820795</v>
      </c>
      <c r="N6717" s="21">
        <f t="shared" si="942"/>
        <v>13.148414736886201</v>
      </c>
      <c r="O6717" s="40">
        <f t="shared" si="943"/>
        <v>-0.71398763036296109</v>
      </c>
      <c r="P6717" s="32">
        <f t="shared" si="944"/>
        <v>9964.1908491663853</v>
      </c>
      <c r="R6717">
        <v>80.546899999999994</v>
      </c>
      <c r="S6717">
        <v>0.99019999999999997</v>
      </c>
      <c r="T6717">
        <v>-15.69</v>
      </c>
    </row>
    <row r="6718" spans="5:20" x14ac:dyDescent="0.3">
      <c r="E6718" s="26">
        <v>80.642600000000002</v>
      </c>
      <c r="F6718" s="38">
        <v>0.99021999999999999</v>
      </c>
      <c r="G6718" s="38">
        <v>-15.72</v>
      </c>
      <c r="H6718" s="19">
        <f t="shared" si="940"/>
        <v>0.95318302948972755</v>
      </c>
      <c r="I6718" s="19">
        <f t="shared" si="941"/>
        <v>-0.26828671359719852</v>
      </c>
      <c r="J6718" s="20" t="str">
        <f t="shared" si="945"/>
        <v>0,953183029489728-0,268286713597199j</v>
      </c>
      <c r="K6718" s="20" t="str">
        <f t="shared" si="946"/>
        <v>13,1215176948298-361,720640080668j</v>
      </c>
      <c r="L6718" s="21">
        <f t="shared" si="947"/>
        <v>13.1215176948298</v>
      </c>
      <c r="M6718" s="21">
        <f t="shared" si="948"/>
        <v>-361.72064008066798</v>
      </c>
      <c r="N6718" s="21">
        <f t="shared" si="942"/>
        <v>13.1215176948298</v>
      </c>
      <c r="O6718" s="40">
        <f t="shared" si="943"/>
        <v>-0.7138860588225413</v>
      </c>
      <c r="P6718" s="32">
        <f t="shared" si="944"/>
        <v>9984.667835993283</v>
      </c>
      <c r="R6718">
        <v>80.558899999999994</v>
      </c>
      <c r="S6718">
        <v>0.99019999999999997</v>
      </c>
      <c r="T6718">
        <v>-15.69</v>
      </c>
    </row>
    <row r="6719" spans="5:20" x14ac:dyDescent="0.3">
      <c r="E6719" s="26">
        <v>80.654600000000002</v>
      </c>
      <c r="F6719" s="38">
        <v>0.99019999999999997</v>
      </c>
      <c r="G6719" s="38">
        <v>-15.73</v>
      </c>
      <c r="H6719" s="19">
        <f t="shared" si="940"/>
        <v>0.95311693910867312</v>
      </c>
      <c r="I6719" s="19">
        <f t="shared" si="941"/>
        <v>-0.26844764924303932</v>
      </c>
      <c r="J6719" s="20" t="str">
        <f t="shared" si="945"/>
        <v>0,953116939108673-0,268447649243039j</v>
      </c>
      <c r="K6719" s="20" t="str">
        <f t="shared" si="946"/>
        <v>13,1318288693799-361,486445854776j</v>
      </c>
      <c r="L6719" s="21">
        <f t="shared" si="947"/>
        <v>13.1318288693799</v>
      </c>
      <c r="M6719" s="21">
        <f t="shared" si="948"/>
        <v>-361.48644585477598</v>
      </c>
      <c r="N6719" s="21">
        <f t="shared" si="942"/>
        <v>13.1318288693799</v>
      </c>
      <c r="O6719" s="40">
        <f t="shared" si="943"/>
        <v>-0.71331771180451431</v>
      </c>
      <c r="P6719" s="32">
        <f t="shared" si="944"/>
        <v>9963.9507008250239</v>
      </c>
      <c r="R6719">
        <v>80.570800000000006</v>
      </c>
      <c r="S6719">
        <v>0.99021000000000003</v>
      </c>
      <c r="T6719">
        <v>-15.7</v>
      </c>
    </row>
    <row r="6720" spans="5:20" x14ac:dyDescent="0.3">
      <c r="E6720" s="26">
        <v>80.666600000000003</v>
      </c>
      <c r="F6720" s="38">
        <v>0.99021000000000003</v>
      </c>
      <c r="G6720" s="38">
        <v>-15.73</v>
      </c>
      <c r="H6720" s="19">
        <f t="shared" si="940"/>
        <v>0.95312656460795719</v>
      </c>
      <c r="I6720" s="19">
        <f t="shared" si="941"/>
        <v>-0.26845036028777014</v>
      </c>
      <c r="J6720" s="20" t="str">
        <f t="shared" si="945"/>
        <v>0,953126564607957-0,26845036028777j</v>
      </c>
      <c r="K6720" s="20" t="str">
        <f t="shared" si="946"/>
        <v>13,1183972538661-361,487404152658j</v>
      </c>
      <c r="L6720" s="21">
        <f t="shared" si="947"/>
        <v>13.1183972538661</v>
      </c>
      <c r="M6720" s="21">
        <f t="shared" si="948"/>
        <v>-361.48740415265797</v>
      </c>
      <c r="N6720" s="21">
        <f t="shared" si="942"/>
        <v>13.1183972538661</v>
      </c>
      <c r="O6720" s="40">
        <f t="shared" si="943"/>
        <v>-0.71321348905684945</v>
      </c>
      <c r="P6720" s="32">
        <f t="shared" si="944"/>
        <v>9974.1784895998662</v>
      </c>
      <c r="R6720">
        <v>80.582800000000006</v>
      </c>
      <c r="S6720">
        <v>0.99021999999999999</v>
      </c>
      <c r="T6720">
        <v>-15.7</v>
      </c>
    </row>
    <row r="6721" spans="5:20" x14ac:dyDescent="0.3">
      <c r="E6721" s="26">
        <v>80.678600000000003</v>
      </c>
      <c r="F6721" s="38">
        <v>0.99021999999999999</v>
      </c>
      <c r="G6721" s="38">
        <v>-15.74</v>
      </c>
      <c r="H6721" s="19">
        <f t="shared" si="940"/>
        <v>0.95308932169056637</v>
      </c>
      <c r="I6721" s="19">
        <f t="shared" si="941"/>
        <v>-0.26861942089025509</v>
      </c>
      <c r="J6721" s="20" t="str">
        <f t="shared" si="945"/>
        <v>0,953089321690566-0,268619420890255j</v>
      </c>
      <c r="K6721" s="20" t="str">
        <f t="shared" si="946"/>
        <v>13,0884451270343-361,25637500071j</v>
      </c>
      <c r="L6721" s="21">
        <f t="shared" si="947"/>
        <v>13.0884451270343</v>
      </c>
      <c r="M6721" s="21">
        <f t="shared" si="948"/>
        <v>-361.25637500071002</v>
      </c>
      <c r="N6721" s="21">
        <f t="shared" si="942"/>
        <v>13.0884451270343</v>
      </c>
      <c r="O6721" s="40">
        <f t="shared" si="943"/>
        <v>-0.71265165489761106</v>
      </c>
      <c r="P6721" s="32">
        <f t="shared" si="944"/>
        <v>9984.1864030572979</v>
      </c>
      <c r="R6721">
        <v>80.594800000000006</v>
      </c>
      <c r="S6721">
        <v>0.99024000000000001</v>
      </c>
      <c r="T6721">
        <v>-15.71</v>
      </c>
    </row>
    <row r="6722" spans="5:20" x14ac:dyDescent="0.3">
      <c r="E6722" s="26">
        <v>80.6905</v>
      </c>
      <c r="F6722" s="38">
        <v>0.99023000000000005</v>
      </c>
      <c r="G6722" s="38">
        <v>-15.74</v>
      </c>
      <c r="H6722" s="19">
        <f t="shared" si="940"/>
        <v>0.95309894671653739</v>
      </c>
      <c r="I6722" s="19">
        <f t="shared" si="941"/>
        <v>-0.26862213361491116</v>
      </c>
      <c r="J6722" s="20" t="str">
        <f t="shared" si="945"/>
        <v>0,953098946716537-0,268622133614911j</v>
      </c>
      <c r="K6722" s="20" t="str">
        <f t="shared" si="946"/>
        <v>13,0750304605208-361,257329504468j</v>
      </c>
      <c r="L6722" s="21">
        <f t="shared" si="947"/>
        <v>13.0750304605208</v>
      </c>
      <c r="M6722" s="21">
        <f t="shared" si="948"/>
        <v>-361.25732950446798</v>
      </c>
      <c r="N6722" s="21">
        <f t="shared" si="942"/>
        <v>13.0750304605208</v>
      </c>
      <c r="O6722" s="40">
        <f t="shared" si="943"/>
        <v>-0.71254843778156896</v>
      </c>
      <c r="P6722" s="32">
        <f t="shared" si="944"/>
        <v>9994.4558398403806</v>
      </c>
      <c r="R6722">
        <v>80.606700000000004</v>
      </c>
      <c r="S6722">
        <v>0.99019000000000001</v>
      </c>
      <c r="T6722">
        <v>-15.71</v>
      </c>
    </row>
    <row r="6723" spans="5:20" x14ac:dyDescent="0.3">
      <c r="E6723" s="26">
        <v>80.702500000000001</v>
      </c>
      <c r="F6723" s="38">
        <v>0.99024000000000001</v>
      </c>
      <c r="G6723" s="38">
        <v>-15.74</v>
      </c>
      <c r="H6723" s="19">
        <f t="shared" si="940"/>
        <v>0.95310857174250818</v>
      </c>
      <c r="I6723" s="19">
        <f t="shared" si="941"/>
        <v>-0.26862484633956718</v>
      </c>
      <c r="J6723" s="20" t="str">
        <f t="shared" si="945"/>
        <v>0,953108571742508-0,268624846339567j</v>
      </c>
      <c r="K6723" s="20" t="str">
        <f t="shared" si="946"/>
        <v>13,0616158244433-361,25828302232j</v>
      </c>
      <c r="L6723" s="21">
        <f t="shared" si="947"/>
        <v>13.061615824443299</v>
      </c>
      <c r="M6723" s="21">
        <f t="shared" si="948"/>
        <v>-361.25828302231997</v>
      </c>
      <c r="N6723" s="21">
        <f t="shared" si="942"/>
        <v>13.061615824443299</v>
      </c>
      <c r="O6723" s="40">
        <f t="shared" si="943"/>
        <v>-0.71244436635659558</v>
      </c>
      <c r="P6723" s="32">
        <f t="shared" si="944"/>
        <v>10004.746320560964</v>
      </c>
      <c r="R6723">
        <v>80.618700000000004</v>
      </c>
      <c r="S6723">
        <v>0.99021999999999999</v>
      </c>
      <c r="T6723">
        <v>-15.71</v>
      </c>
    </row>
    <row r="6724" spans="5:20" x14ac:dyDescent="0.3">
      <c r="E6724" s="26">
        <v>80.714500000000001</v>
      </c>
      <c r="F6724" s="38">
        <v>0.99024000000000001</v>
      </c>
      <c r="G6724" s="38">
        <v>-15.75</v>
      </c>
      <c r="H6724" s="19">
        <f t="shared" si="940"/>
        <v>0.95306167334585967</v>
      </c>
      <c r="I6724" s="19">
        <f t="shared" si="941"/>
        <v>-0.26879119107439114</v>
      </c>
      <c r="J6724" s="20" t="str">
        <f t="shared" si="945"/>
        <v>0,95306167334586-0,268791191074391j</v>
      </c>
      <c r="K6724" s="20" t="str">
        <f t="shared" si="946"/>
        <v>13,0451604015439-361,026584536591j</v>
      </c>
      <c r="L6724" s="21">
        <f t="shared" si="947"/>
        <v>13.0451604015439</v>
      </c>
      <c r="M6724" s="21">
        <f t="shared" si="948"/>
        <v>-361.02658453659097</v>
      </c>
      <c r="N6724" s="21">
        <f t="shared" si="942"/>
        <v>13.0451604015439</v>
      </c>
      <c r="O6724" s="40">
        <f t="shared" si="943"/>
        <v>-0.71188157662603968</v>
      </c>
      <c r="P6724" s="32">
        <f t="shared" si="944"/>
        <v>10004.504884172393</v>
      </c>
      <c r="R6724">
        <v>80.630700000000004</v>
      </c>
      <c r="S6724">
        <v>0.99019999999999997</v>
      </c>
      <c r="T6724">
        <v>-15.72</v>
      </c>
    </row>
    <row r="6725" spans="5:20" x14ac:dyDescent="0.3">
      <c r="E6725" s="26">
        <v>80.726399999999998</v>
      </c>
      <c r="F6725" s="38">
        <v>0.99023000000000005</v>
      </c>
      <c r="G6725" s="38">
        <v>-15.75</v>
      </c>
      <c r="H6725" s="19">
        <f t="shared" si="940"/>
        <v>0.95305204879349514</v>
      </c>
      <c r="I6725" s="19">
        <f t="shared" si="941"/>
        <v>-0.26878847666989253</v>
      </c>
      <c r="J6725" s="20" t="str">
        <f t="shared" si="945"/>
        <v>0,953052048793495-0,268788476669893j</v>
      </c>
      <c r="K6725" s="20" t="str">
        <f t="shared" si="946"/>
        <v>13,058558180876-361,025632830789j</v>
      </c>
      <c r="L6725" s="21">
        <f t="shared" si="947"/>
        <v>13.058558180876</v>
      </c>
      <c r="M6725" s="21">
        <f t="shared" si="948"/>
        <v>-361.02563283078899</v>
      </c>
      <c r="N6725" s="21">
        <f t="shared" si="942"/>
        <v>13.058558180876</v>
      </c>
      <c r="O6725" s="40">
        <f t="shared" si="943"/>
        <v>-0.71177476077094637</v>
      </c>
      <c r="P6725" s="32">
        <f t="shared" si="944"/>
        <v>9994.214651795477</v>
      </c>
      <c r="R6725">
        <v>80.642600000000002</v>
      </c>
      <c r="S6725">
        <v>0.99021999999999999</v>
      </c>
      <c r="T6725">
        <v>-15.72</v>
      </c>
    </row>
    <row r="6726" spans="5:20" x14ac:dyDescent="0.3">
      <c r="E6726" s="26">
        <v>80.738399999999999</v>
      </c>
      <c r="F6726" s="38">
        <v>0.99019999999999997</v>
      </c>
      <c r="G6726" s="38">
        <v>-15.75</v>
      </c>
      <c r="H6726" s="19">
        <f t="shared" si="940"/>
        <v>0.95302317513640156</v>
      </c>
      <c r="I6726" s="19">
        <f t="shared" si="941"/>
        <v>-0.26878033345639651</v>
      </c>
      <c r="J6726" s="20" t="str">
        <f t="shared" si="945"/>
        <v>0,953023175136402-0,268780333456397j</v>
      </c>
      <c r="K6726" s="20" t="str">
        <f t="shared" si="946"/>
        <v>13,0987517016298-361,022771809093j</v>
      </c>
      <c r="L6726" s="21">
        <f t="shared" si="947"/>
        <v>13.0987517016298</v>
      </c>
      <c r="M6726" s="21">
        <f t="shared" si="948"/>
        <v>-361.022771809093</v>
      </c>
      <c r="N6726" s="21">
        <f t="shared" si="942"/>
        <v>13.0987517016298</v>
      </c>
      <c r="O6726" s="40">
        <f t="shared" si="943"/>
        <v>-0.71166333122968151</v>
      </c>
      <c r="P6726" s="32">
        <f t="shared" si="944"/>
        <v>9963.4699575703216</v>
      </c>
      <c r="R6726">
        <v>80.654600000000002</v>
      </c>
      <c r="S6726">
        <v>0.99019999999999997</v>
      </c>
      <c r="T6726">
        <v>-15.73</v>
      </c>
    </row>
    <row r="6727" spans="5:20" x14ac:dyDescent="0.3">
      <c r="E6727" s="26">
        <v>80.750399999999999</v>
      </c>
      <c r="F6727" s="38">
        <v>0.99024000000000001</v>
      </c>
      <c r="G6727" s="38">
        <v>-15.76</v>
      </c>
      <c r="H6727" s="19">
        <f t="shared" ref="H6727:H6790" si="949">F6727*COS(G6727*PI()/180)</f>
        <v>0.95301474591729252</v>
      </c>
      <c r="I6727" s="19">
        <f t="shared" ref="I6727:I6790" si="950">F6727*SIN(G6727*PI()/180)</f>
        <v>-0.26895752762136715</v>
      </c>
      <c r="J6727" s="20" t="str">
        <f t="shared" si="945"/>
        <v>0,953014745917293-0,268957527621367j</v>
      </c>
      <c r="K6727" s="20" t="str">
        <f t="shared" si="946"/>
        <v>13,0287362404499-360,795177110043j</v>
      </c>
      <c r="L6727" s="21">
        <f t="shared" si="947"/>
        <v>13.0287362404499</v>
      </c>
      <c r="M6727" s="21">
        <f t="shared" si="948"/>
        <v>-360.79517711004303</v>
      </c>
      <c r="N6727" s="21">
        <f t="shared" ref="N6727:N6790" si="951">L6727</f>
        <v>13.0287362404499</v>
      </c>
      <c r="O6727" s="40">
        <f t="shared" ref="O6727:O6790" si="952">M6727/(2*PI()*E6727)</f>
        <v>-0.71110899612607736</v>
      </c>
      <c r="P6727" s="32">
        <f t="shared" ref="P6727:P6790" si="953">1/(IMREAL(IMDIV(1,K6727)))</f>
        <v>10004.263298325057</v>
      </c>
      <c r="R6727">
        <v>80.666600000000003</v>
      </c>
      <c r="S6727">
        <v>0.99021000000000003</v>
      </c>
      <c r="T6727">
        <v>-15.73</v>
      </c>
    </row>
    <row r="6728" spans="5:20" x14ac:dyDescent="0.3">
      <c r="E6728" s="26">
        <v>80.762299999999996</v>
      </c>
      <c r="F6728" s="38">
        <v>0.99024999999999996</v>
      </c>
      <c r="G6728" s="38">
        <v>-15.76</v>
      </c>
      <c r="H6728" s="19">
        <f t="shared" si="949"/>
        <v>0.95302436999575746</v>
      </c>
      <c r="I6728" s="19">
        <f t="shared" si="950"/>
        <v>-0.26896024370562571</v>
      </c>
      <c r="J6728" s="20" t="str">
        <f t="shared" si="945"/>
        <v>0,953024369995757-0,268960243705626j</v>
      </c>
      <c r="K6728" s="20" t="str">
        <f t="shared" si="946"/>
        <v>13,0153553166838-360,796126026219j</v>
      </c>
      <c r="L6728" s="21">
        <f t="shared" si="947"/>
        <v>13.015355316683801</v>
      </c>
      <c r="M6728" s="21">
        <f t="shared" si="948"/>
        <v>-360.79612602621899</v>
      </c>
      <c r="N6728" s="21">
        <f t="shared" si="951"/>
        <v>13.015355316683801</v>
      </c>
      <c r="O6728" s="40">
        <f t="shared" si="952"/>
        <v>-0.71100608706635626</v>
      </c>
      <c r="P6728" s="32">
        <f t="shared" si="953"/>
        <v>10014.574389872063</v>
      </c>
      <c r="R6728">
        <v>80.678600000000003</v>
      </c>
      <c r="S6728">
        <v>0.99021999999999999</v>
      </c>
      <c r="T6728">
        <v>-15.74</v>
      </c>
    </row>
    <row r="6729" spans="5:20" x14ac:dyDescent="0.3">
      <c r="E6729" s="26">
        <v>80.774299999999997</v>
      </c>
      <c r="F6729" s="38">
        <v>0.99021999999999999</v>
      </c>
      <c r="G6729" s="38">
        <v>-15.77</v>
      </c>
      <c r="H6729" s="19">
        <f t="shared" si="949"/>
        <v>0.95294854224969139</v>
      </c>
      <c r="I6729" s="19">
        <f t="shared" si="950"/>
        <v>-0.26911842044755691</v>
      </c>
      <c r="J6729" s="20" t="str">
        <f t="shared" si="945"/>
        <v>0,952948542249691-0,269118420447557j</v>
      </c>
      <c r="K6729" s="20" t="str">
        <f t="shared" si="946"/>
        <v>13,0390716157922-360,562163020572j</v>
      </c>
      <c r="L6729" s="21">
        <f t="shared" si="947"/>
        <v>13.039071615792199</v>
      </c>
      <c r="M6729" s="21">
        <f t="shared" si="948"/>
        <v>-360.56216302057197</v>
      </c>
      <c r="N6729" s="21">
        <f t="shared" si="951"/>
        <v>13.039071615792199</v>
      </c>
      <c r="O6729" s="40">
        <f t="shared" si="952"/>
        <v>-0.71043946572894878</v>
      </c>
      <c r="P6729" s="32">
        <f t="shared" si="953"/>
        <v>9983.4631349837837</v>
      </c>
      <c r="R6729">
        <v>80.6905</v>
      </c>
      <c r="S6729">
        <v>0.99023000000000005</v>
      </c>
      <c r="T6729">
        <v>-15.74</v>
      </c>
    </row>
    <row r="6730" spans="5:20" x14ac:dyDescent="0.3">
      <c r="E6730" s="26">
        <v>80.786299999999997</v>
      </c>
      <c r="F6730" s="38">
        <v>0.99023000000000005</v>
      </c>
      <c r="G6730" s="38">
        <v>-15.77</v>
      </c>
      <c r="H6730" s="19">
        <f t="shared" si="949"/>
        <v>0.95295816585396376</v>
      </c>
      <c r="I6730" s="19">
        <f t="shared" si="950"/>
        <v>-0.26912113821149269</v>
      </c>
      <c r="J6730" s="20" t="str">
        <f t="shared" si="945"/>
        <v>0,952958165853964-0,269121138211493j</v>
      </c>
      <c r="K6730" s="20" t="str">
        <f t="shared" si="946"/>
        <v>13,0257074235651-360,563112096335j</v>
      </c>
      <c r="L6730" s="21">
        <f t="shared" si="947"/>
        <v>13.0257074235651</v>
      </c>
      <c r="M6730" s="21">
        <f t="shared" si="948"/>
        <v>-360.56311209633498</v>
      </c>
      <c r="N6730" s="21">
        <f t="shared" si="951"/>
        <v>13.0257074235651</v>
      </c>
      <c r="O6730" s="40">
        <f t="shared" si="952"/>
        <v>-0.710335806773288</v>
      </c>
      <c r="P6730" s="32">
        <f t="shared" si="953"/>
        <v>9993.7318277988816</v>
      </c>
      <c r="R6730">
        <v>80.702500000000001</v>
      </c>
      <c r="S6730">
        <v>0.99024000000000001</v>
      </c>
      <c r="T6730">
        <v>-15.74</v>
      </c>
    </row>
    <row r="6731" spans="5:20" x14ac:dyDescent="0.3">
      <c r="E6731" s="26">
        <v>80.798299999999998</v>
      </c>
      <c r="F6731" s="38">
        <v>0.99021000000000003</v>
      </c>
      <c r="G6731" s="38">
        <v>-15.78</v>
      </c>
      <c r="H6731" s="19">
        <f t="shared" si="949"/>
        <v>0.95289193458076149</v>
      </c>
      <c r="I6731" s="19">
        <f t="shared" si="950"/>
        <v>-0.26928201780091782</v>
      </c>
      <c r="J6731" s="20" t="str">
        <f t="shared" si="945"/>
        <v>0,952891934580761-0,269282017800918j</v>
      </c>
      <c r="K6731" s="20" t="str">
        <f t="shared" si="946"/>
        <v>13,0360236806541-360,330391405557j</v>
      </c>
      <c r="L6731" s="21">
        <f t="shared" si="947"/>
        <v>13.0360236806541</v>
      </c>
      <c r="M6731" s="21">
        <f t="shared" si="948"/>
        <v>-360.33039140555701</v>
      </c>
      <c r="N6731" s="21">
        <f t="shared" si="951"/>
        <v>13.0360236806541</v>
      </c>
      <c r="O6731" s="40">
        <f t="shared" si="952"/>
        <v>-0.70977190037948568</v>
      </c>
      <c r="P6731" s="32">
        <f t="shared" si="953"/>
        <v>9972.9742802493456</v>
      </c>
      <c r="R6731">
        <v>80.714500000000001</v>
      </c>
      <c r="S6731">
        <v>0.99024000000000001</v>
      </c>
      <c r="T6731">
        <v>-15.75</v>
      </c>
    </row>
    <row r="6732" spans="5:20" x14ac:dyDescent="0.3">
      <c r="E6732" s="26">
        <v>80.810199999999995</v>
      </c>
      <c r="F6732" s="38">
        <v>0.99019000000000001</v>
      </c>
      <c r="G6732" s="38">
        <v>-15.78</v>
      </c>
      <c r="H6732" s="19">
        <f t="shared" si="949"/>
        <v>0.95287268832118865</v>
      </c>
      <c r="I6732" s="19">
        <f t="shared" si="950"/>
        <v>-0.26927657891385748</v>
      </c>
      <c r="J6732" s="20" t="str">
        <f t="shared" ref="J6732:J6795" si="954">COMPLEX(H6732,I6732,"j")</f>
        <v>0,952872688321189-0,269276578913857j</v>
      </c>
      <c r="K6732" s="20" t="str">
        <f t="shared" ref="K6732:K6795" si="955">IMPRODUCT(IMDIV(IMSUM(1,J6732),IMSUB(1,J6732)),50)</f>
        <v>13,0627186959297-360,328491961952j</v>
      </c>
      <c r="L6732" s="21">
        <f t="shared" ref="L6732:L6795" si="956">IMREAL(K6732)</f>
        <v>13.0627186959297</v>
      </c>
      <c r="M6732" s="21">
        <f t="shared" ref="M6732:M6795" si="957">IMAGINARY(K6732)</f>
        <v>-360.32849196195201</v>
      </c>
      <c r="N6732" s="21">
        <f t="shared" si="951"/>
        <v>13.0627186959297</v>
      </c>
      <c r="O6732" s="40">
        <f t="shared" si="952"/>
        <v>-0.70966363939939447</v>
      </c>
      <c r="P6732" s="32">
        <f t="shared" si="953"/>
        <v>9952.5420217319115</v>
      </c>
      <c r="R6732">
        <v>80.726399999999998</v>
      </c>
      <c r="S6732">
        <v>0.99023000000000005</v>
      </c>
      <c r="T6732">
        <v>-15.75</v>
      </c>
    </row>
    <row r="6733" spans="5:20" x14ac:dyDescent="0.3">
      <c r="E6733" s="26">
        <v>80.822199999999995</v>
      </c>
      <c r="F6733" s="38">
        <v>0.99023000000000005</v>
      </c>
      <c r="G6733" s="38">
        <v>-15.78</v>
      </c>
      <c r="H6733" s="19">
        <f t="shared" si="949"/>
        <v>0.95291118084033433</v>
      </c>
      <c r="I6733" s="19">
        <f t="shared" si="950"/>
        <v>-0.26928745668797816</v>
      </c>
      <c r="J6733" s="20" t="str">
        <f t="shared" si="954"/>
        <v>0,952911180840334-0,269287456687978j</v>
      </c>
      <c r="K6733" s="20" t="str">
        <f t="shared" si="955"/>
        <v>13,0093287877878-360,332286935189j</v>
      </c>
      <c r="L6733" s="21">
        <f t="shared" si="956"/>
        <v>13.009328787787799</v>
      </c>
      <c r="M6733" s="21">
        <f t="shared" si="957"/>
        <v>-360.33228693518902</v>
      </c>
      <c r="N6733" s="21">
        <f t="shared" si="951"/>
        <v>13.009328787787799</v>
      </c>
      <c r="O6733" s="40">
        <f t="shared" si="952"/>
        <v>-0.7095657458141762</v>
      </c>
      <c r="P6733" s="32">
        <f t="shared" si="953"/>
        <v>9993.4901918609976</v>
      </c>
      <c r="R6733">
        <v>80.738399999999999</v>
      </c>
      <c r="S6733">
        <v>0.99019999999999997</v>
      </c>
      <c r="T6733">
        <v>-15.75</v>
      </c>
    </row>
    <row r="6734" spans="5:20" x14ac:dyDescent="0.3">
      <c r="E6734" s="26">
        <v>80.834199999999996</v>
      </c>
      <c r="F6734" s="38">
        <v>0.99023000000000005</v>
      </c>
      <c r="G6734" s="38">
        <v>-15.79</v>
      </c>
      <c r="H6734" s="19">
        <f t="shared" si="949"/>
        <v>0.95286416679937047</v>
      </c>
      <c r="I6734" s="19">
        <f t="shared" si="950"/>
        <v>-0.26945376696149859</v>
      </c>
      <c r="J6734" s="20" t="str">
        <f t="shared" si="954"/>
        <v>0,95286416679937-0,269453766961499j</v>
      </c>
      <c r="K6734" s="20" t="str">
        <f t="shared" si="955"/>
        <v>12,9929812089354-360,101751180155j</v>
      </c>
      <c r="L6734" s="21">
        <f t="shared" si="956"/>
        <v>12.992981208935401</v>
      </c>
      <c r="M6734" s="21">
        <f t="shared" si="957"/>
        <v>-360.10175118015502</v>
      </c>
      <c r="N6734" s="21">
        <f t="shared" si="951"/>
        <v>12.992981208935401</v>
      </c>
      <c r="O6734" s="40">
        <f t="shared" si="952"/>
        <v>-0.70900650611213367</v>
      </c>
      <c r="P6734" s="32">
        <f t="shared" si="953"/>
        <v>9993.2484066410143</v>
      </c>
      <c r="R6734">
        <v>80.750399999999999</v>
      </c>
      <c r="S6734">
        <v>0.99024000000000001</v>
      </c>
      <c r="T6734">
        <v>-15.76</v>
      </c>
    </row>
    <row r="6735" spans="5:20" x14ac:dyDescent="0.3">
      <c r="E6735" s="26">
        <v>80.846100000000007</v>
      </c>
      <c r="F6735" s="38">
        <v>0.99024000000000001</v>
      </c>
      <c r="G6735" s="38">
        <v>-15.79</v>
      </c>
      <c r="H6735" s="19">
        <f t="shared" si="949"/>
        <v>0.95287378945437784</v>
      </c>
      <c r="I6735" s="19">
        <f t="shared" si="950"/>
        <v>-0.26945648808454031</v>
      </c>
      <c r="J6735" s="20" t="str">
        <f t="shared" si="954"/>
        <v>0,952873789454378-0,26945648808454j</v>
      </c>
      <c r="K6735" s="20" t="str">
        <f t="shared" si="955"/>
        <v>12,9796505382392-360,102695683476j</v>
      </c>
      <c r="L6735" s="21">
        <f t="shared" si="956"/>
        <v>12.9796505382392</v>
      </c>
      <c r="M6735" s="21">
        <f t="shared" si="957"/>
        <v>-360.10269568347599</v>
      </c>
      <c r="N6735" s="21">
        <f t="shared" si="951"/>
        <v>12.9796505382392</v>
      </c>
      <c r="O6735" s="40">
        <f t="shared" si="952"/>
        <v>-0.70890400450660851</v>
      </c>
      <c r="P6735" s="32">
        <f t="shared" si="953"/>
        <v>10003.537644104796</v>
      </c>
      <c r="R6735">
        <v>80.762299999999996</v>
      </c>
      <c r="S6735">
        <v>0.99024999999999996</v>
      </c>
      <c r="T6735">
        <v>-15.76</v>
      </c>
    </row>
    <row r="6736" spans="5:20" x14ac:dyDescent="0.3">
      <c r="E6736" s="26">
        <v>80.858099999999993</v>
      </c>
      <c r="F6736" s="38">
        <v>0.99023000000000005</v>
      </c>
      <c r="G6736" s="38">
        <v>-15.8</v>
      </c>
      <c r="H6736" s="19">
        <f t="shared" si="949"/>
        <v>0.95281712373250427</v>
      </c>
      <c r="I6736" s="19">
        <f t="shared" si="950"/>
        <v>-0.26962006902698793</v>
      </c>
      <c r="J6736" s="20" t="str">
        <f t="shared" si="954"/>
        <v>0,952817123732504-0,269620069026988j</v>
      </c>
      <c r="K6736" s="20" t="str">
        <f t="shared" si="955"/>
        <v>12,9766646085747-359,871504284503j</v>
      </c>
      <c r="L6736" s="21">
        <f t="shared" si="956"/>
        <v>12.976664608574699</v>
      </c>
      <c r="M6736" s="21">
        <f t="shared" si="957"/>
        <v>-359.87150428450298</v>
      </c>
      <c r="N6736" s="21">
        <f t="shared" si="951"/>
        <v>12.976664608574699</v>
      </c>
      <c r="O6736" s="40">
        <f t="shared" si="952"/>
        <v>-0.70834373779243942</v>
      </c>
      <c r="P6736" s="32">
        <f t="shared" si="953"/>
        <v>9993.006472145973</v>
      </c>
      <c r="R6736">
        <v>80.774299999999997</v>
      </c>
      <c r="S6736">
        <v>0.99021999999999999</v>
      </c>
      <c r="T6736">
        <v>-15.77</v>
      </c>
    </row>
    <row r="6737" spans="5:20" x14ac:dyDescent="0.3">
      <c r="E6737" s="26">
        <v>80.870099999999994</v>
      </c>
      <c r="F6737" s="38">
        <v>0.99024000000000001</v>
      </c>
      <c r="G6737" s="38">
        <v>-15.8</v>
      </c>
      <c r="H6737" s="19">
        <f t="shared" si="949"/>
        <v>0.95282674591243954</v>
      </c>
      <c r="I6737" s="19">
        <f t="shared" si="950"/>
        <v>-0.26962279182945836</v>
      </c>
      <c r="J6737" s="20" t="str">
        <f t="shared" si="954"/>
        <v>0,95282674591244-0,269622791829458j</v>
      </c>
      <c r="K6737" s="20" t="str">
        <f t="shared" si="955"/>
        <v>12,9633506358507-359,872446998562j</v>
      </c>
      <c r="L6737" s="21">
        <f t="shared" si="956"/>
        <v>12.9633506358507</v>
      </c>
      <c r="M6737" s="21">
        <f t="shared" si="957"/>
        <v>-359.872446998562</v>
      </c>
      <c r="N6737" s="21">
        <f t="shared" si="951"/>
        <v>12.9633506358507</v>
      </c>
      <c r="O6737" s="40">
        <f t="shared" si="952"/>
        <v>-0.7082404847081587</v>
      </c>
      <c r="P6737" s="32">
        <f t="shared" si="953"/>
        <v>10003.295460497357</v>
      </c>
      <c r="R6737">
        <v>80.786299999999997</v>
      </c>
      <c r="S6737">
        <v>0.99023000000000005</v>
      </c>
      <c r="T6737">
        <v>-15.77</v>
      </c>
    </row>
    <row r="6738" spans="5:20" x14ac:dyDescent="0.3">
      <c r="E6738" s="26">
        <v>80.882000000000005</v>
      </c>
      <c r="F6738" s="38">
        <v>0.99026000000000003</v>
      </c>
      <c r="G6738" s="38">
        <v>-15.81</v>
      </c>
      <c r="H6738" s="19">
        <f t="shared" si="949"/>
        <v>0.95279891675487893</v>
      </c>
      <c r="I6738" s="19">
        <f t="shared" si="950"/>
        <v>-0.26979453632482869</v>
      </c>
      <c r="J6738" s="20" t="str">
        <f t="shared" si="954"/>
        <v>0,952798916754879-0,269794536324829j</v>
      </c>
      <c r="K6738" s="20" t="str">
        <f t="shared" si="955"/>
        <v>12,9204870834271-359,644365572061j</v>
      </c>
      <c r="L6738" s="21">
        <f t="shared" si="956"/>
        <v>12.9204870834271</v>
      </c>
      <c r="M6738" s="21">
        <f t="shared" si="957"/>
        <v>-359.64436557206102</v>
      </c>
      <c r="N6738" s="21">
        <f t="shared" si="951"/>
        <v>12.9204870834271</v>
      </c>
      <c r="O6738" s="40">
        <f t="shared" si="952"/>
        <v>-0.70768747726245862</v>
      </c>
      <c r="P6738" s="32">
        <f t="shared" si="953"/>
        <v>10023.693985989503</v>
      </c>
      <c r="R6738">
        <v>80.798299999999998</v>
      </c>
      <c r="S6738">
        <v>0.99021000000000003</v>
      </c>
      <c r="T6738">
        <v>-15.78</v>
      </c>
    </row>
    <row r="6739" spans="5:20" x14ac:dyDescent="0.3">
      <c r="E6739" s="26">
        <v>80.894000000000005</v>
      </c>
      <c r="F6739" s="38">
        <v>0.99024000000000001</v>
      </c>
      <c r="G6739" s="38">
        <v>-15.81</v>
      </c>
      <c r="H6739" s="19">
        <f t="shared" si="949"/>
        <v>0.95277967334573876</v>
      </c>
      <c r="I6739" s="19">
        <f t="shared" si="950"/>
        <v>-0.26978908736119639</v>
      </c>
      <c r="J6739" s="20" t="str">
        <f t="shared" si="954"/>
        <v>0,952779673345739-0,269789087361196j</v>
      </c>
      <c r="K6739" s="20" t="str">
        <f t="shared" si="955"/>
        <v>12,9470816022532-359,642486632189j</v>
      </c>
      <c r="L6739" s="21">
        <f t="shared" si="956"/>
        <v>12.947081602253199</v>
      </c>
      <c r="M6739" s="21">
        <f t="shared" si="957"/>
        <v>-359.64248663218899</v>
      </c>
      <c r="N6739" s="21">
        <f t="shared" si="951"/>
        <v>12.947081602253199</v>
      </c>
      <c r="O6739" s="40">
        <f t="shared" si="952"/>
        <v>-0.70757880057079348</v>
      </c>
      <c r="P6739" s="32">
        <f t="shared" si="953"/>
        <v>10003.0531274678</v>
      </c>
      <c r="R6739">
        <v>80.810199999999995</v>
      </c>
      <c r="S6739">
        <v>0.99019000000000001</v>
      </c>
      <c r="T6739">
        <v>-15.78</v>
      </c>
    </row>
    <row r="6740" spans="5:20" x14ac:dyDescent="0.3">
      <c r="E6740" s="26">
        <v>80.906000000000006</v>
      </c>
      <c r="F6740" s="38">
        <v>0.99024000000000001</v>
      </c>
      <c r="G6740" s="38">
        <v>-15.81</v>
      </c>
      <c r="H6740" s="19">
        <f t="shared" si="949"/>
        <v>0.95277967334573876</v>
      </c>
      <c r="I6740" s="19">
        <f t="shared" si="950"/>
        <v>-0.26978908736119639</v>
      </c>
      <c r="J6740" s="20" t="str">
        <f t="shared" si="954"/>
        <v>0,952779673345739-0,269789087361196j</v>
      </c>
      <c r="K6740" s="20" t="str">
        <f t="shared" si="955"/>
        <v>12,9470816022532-359,642486632189j</v>
      </c>
      <c r="L6740" s="21">
        <f t="shared" si="956"/>
        <v>12.947081602253199</v>
      </c>
      <c r="M6740" s="21">
        <f t="shared" si="957"/>
        <v>-359.64248663218899</v>
      </c>
      <c r="N6740" s="21">
        <f t="shared" si="951"/>
        <v>12.947081602253199</v>
      </c>
      <c r="O6740" s="40">
        <f t="shared" si="952"/>
        <v>-0.70747385228998794</v>
      </c>
      <c r="P6740" s="32">
        <f t="shared" si="953"/>
        <v>10003.0531274678</v>
      </c>
      <c r="R6740">
        <v>80.822199999999995</v>
      </c>
      <c r="S6740">
        <v>0.99023000000000005</v>
      </c>
      <c r="T6740">
        <v>-15.78</v>
      </c>
    </row>
    <row r="6741" spans="5:20" x14ac:dyDescent="0.3">
      <c r="E6741" s="26">
        <v>80.918000000000006</v>
      </c>
      <c r="F6741" s="38">
        <v>0.99026000000000003</v>
      </c>
      <c r="G6741" s="38">
        <v>-15.82</v>
      </c>
      <c r="H6741" s="19">
        <f t="shared" si="949"/>
        <v>0.95275181421353305</v>
      </c>
      <c r="I6741" s="19">
        <f t="shared" si="950"/>
        <v>-0.2699608269968467</v>
      </c>
      <c r="J6741" s="20" t="str">
        <f t="shared" si="954"/>
        <v>0,952751814213533-0,269960826996847j</v>
      </c>
      <c r="K6741" s="20" t="str">
        <f t="shared" si="955"/>
        <v>12,9042821110751-359,414689425236j</v>
      </c>
      <c r="L6741" s="21">
        <f t="shared" si="956"/>
        <v>12.9042821110751</v>
      </c>
      <c r="M6741" s="21">
        <f t="shared" si="957"/>
        <v>-359.41468942523602</v>
      </c>
      <c r="N6741" s="21">
        <f t="shared" si="951"/>
        <v>12.9042821110751</v>
      </c>
      <c r="O6741" s="40">
        <f t="shared" si="952"/>
        <v>-0.70692088832972477</v>
      </c>
      <c r="P6741" s="32">
        <f t="shared" si="953"/>
        <v>10023.451003169746</v>
      </c>
      <c r="R6741">
        <v>80.834199999999996</v>
      </c>
      <c r="S6741">
        <v>0.99023000000000005</v>
      </c>
      <c r="T6741">
        <v>-15.79</v>
      </c>
    </row>
    <row r="6742" spans="5:20" x14ac:dyDescent="0.3">
      <c r="E6742" s="26">
        <v>80.929900000000004</v>
      </c>
      <c r="F6742" s="38">
        <v>0.99023000000000005</v>
      </c>
      <c r="G6742" s="38">
        <v>-15.82</v>
      </c>
      <c r="H6742" s="19">
        <f t="shared" si="949"/>
        <v>0.9527229505267979</v>
      </c>
      <c r="I6742" s="19">
        <f t="shared" si="950"/>
        <v>-0.26995264851361012</v>
      </c>
      <c r="J6742" s="20" t="str">
        <f t="shared" si="954"/>
        <v>0,952722950526798-0,26995264851361j</v>
      </c>
      <c r="K6742" s="20" t="str">
        <f t="shared" si="955"/>
        <v>12,9441240308311-359,411874891294j</v>
      </c>
      <c r="L6742" s="21">
        <f t="shared" si="956"/>
        <v>12.9441240308311</v>
      </c>
      <c r="M6742" s="21">
        <f t="shared" si="957"/>
        <v>-359.41187489129402</v>
      </c>
      <c r="N6742" s="21">
        <f t="shared" si="951"/>
        <v>12.9441240308311</v>
      </c>
      <c r="O6742" s="40">
        <f t="shared" si="952"/>
        <v>-0.70681140709274703</v>
      </c>
      <c r="P6742" s="32">
        <f t="shared" si="953"/>
        <v>9992.5221553594492</v>
      </c>
      <c r="R6742">
        <v>80.846100000000007</v>
      </c>
      <c r="S6742">
        <v>0.99024000000000001</v>
      </c>
      <c r="T6742">
        <v>-15.79</v>
      </c>
    </row>
    <row r="6743" spans="5:20" x14ac:dyDescent="0.3">
      <c r="E6743" s="26">
        <v>80.941900000000004</v>
      </c>
      <c r="F6743" s="38">
        <v>0.99026000000000003</v>
      </c>
      <c r="G6743" s="38">
        <v>-15.83</v>
      </c>
      <c r="H6743" s="19">
        <f t="shared" si="949"/>
        <v>0.95270468264970731</v>
      </c>
      <c r="I6743" s="19">
        <f t="shared" si="950"/>
        <v>-0.27012710944538776</v>
      </c>
      <c r="J6743" s="20" t="str">
        <f t="shared" si="954"/>
        <v>0,952704682649707-0,270127109445388j</v>
      </c>
      <c r="K6743" s="20" t="str">
        <f t="shared" si="955"/>
        <v>12,8881077893218-359,185300519275j</v>
      </c>
      <c r="L6743" s="21">
        <f t="shared" si="956"/>
        <v>12.888107789321801</v>
      </c>
      <c r="M6743" s="21">
        <f t="shared" si="957"/>
        <v>-359.18530051927502</v>
      </c>
      <c r="N6743" s="21">
        <f t="shared" si="951"/>
        <v>12.888107789321801</v>
      </c>
      <c r="O6743" s="40">
        <f t="shared" si="952"/>
        <v>-0.7062611090620623</v>
      </c>
      <c r="P6743" s="32">
        <f t="shared" si="953"/>
        <v>10023.207870634109</v>
      </c>
      <c r="R6743">
        <v>80.858099999999993</v>
      </c>
      <c r="S6743">
        <v>0.99023000000000005</v>
      </c>
      <c r="T6743">
        <v>-15.8</v>
      </c>
    </row>
    <row r="6744" spans="5:20" x14ac:dyDescent="0.3">
      <c r="E6744" s="26">
        <v>80.953900000000004</v>
      </c>
      <c r="F6744" s="38">
        <v>0.99024000000000001</v>
      </c>
      <c r="G6744" s="38">
        <v>-15.83</v>
      </c>
      <c r="H6744" s="19">
        <f t="shared" si="949"/>
        <v>0.95268544114378662</v>
      </c>
      <c r="I6744" s="19">
        <f t="shared" si="950"/>
        <v>-0.27012165376487063</v>
      </c>
      <c r="J6744" s="20" t="str">
        <f t="shared" si="954"/>
        <v>0,952685441143787-0,270121653764871j</v>
      </c>
      <c r="K6744" s="20" t="str">
        <f t="shared" si="955"/>
        <v>12,9146358302305-359,183428680427j</v>
      </c>
      <c r="L6744" s="21">
        <f t="shared" si="956"/>
        <v>12.9146358302305</v>
      </c>
      <c r="M6744" s="21">
        <f t="shared" si="957"/>
        <v>-359.18342868042703</v>
      </c>
      <c r="N6744" s="21">
        <f t="shared" si="951"/>
        <v>12.9146358302305</v>
      </c>
      <c r="O6744" s="40">
        <f t="shared" si="952"/>
        <v>-0.70615273817796564</v>
      </c>
      <c r="P6744" s="32">
        <f t="shared" si="953"/>
        <v>10002.568013174037</v>
      </c>
      <c r="R6744">
        <v>80.870099999999994</v>
      </c>
      <c r="S6744">
        <v>0.99024000000000001</v>
      </c>
      <c r="T6744">
        <v>-15.8</v>
      </c>
    </row>
    <row r="6745" spans="5:20" x14ac:dyDescent="0.3">
      <c r="E6745" s="26">
        <v>80.965800000000002</v>
      </c>
      <c r="F6745" s="38">
        <v>0.99024999999999996</v>
      </c>
      <c r="G6745" s="38">
        <v>-15.84</v>
      </c>
      <c r="H6745" s="19">
        <f t="shared" si="949"/>
        <v>0.95264790178812153</v>
      </c>
      <c r="I6745" s="19">
        <f t="shared" si="950"/>
        <v>-0.27029065414603126</v>
      </c>
      <c r="J6745" s="20" t="str">
        <f t="shared" si="954"/>
        <v>0,952647901788122-0,270290654146031j</v>
      </c>
      <c r="K6745" s="20" t="str">
        <f t="shared" si="955"/>
        <v>12,8852114730953-358,955264645712j</v>
      </c>
      <c r="L6745" s="21">
        <f t="shared" si="956"/>
        <v>12.8852114730953</v>
      </c>
      <c r="M6745" s="21">
        <f t="shared" si="957"/>
        <v>-358.95526464571202</v>
      </c>
      <c r="N6745" s="21">
        <f t="shared" si="951"/>
        <v>12.8852114730953</v>
      </c>
      <c r="O6745" s="40">
        <f t="shared" si="952"/>
        <v>-0.70560044756211304</v>
      </c>
      <c r="P6745" s="32">
        <f t="shared" si="953"/>
        <v>10012.634325867799</v>
      </c>
      <c r="R6745">
        <v>80.882000000000005</v>
      </c>
      <c r="S6745">
        <v>0.99026000000000003</v>
      </c>
      <c r="T6745">
        <v>-15.81</v>
      </c>
    </row>
    <row r="6746" spans="5:20" x14ac:dyDescent="0.3">
      <c r="E6746" s="26">
        <v>80.977800000000002</v>
      </c>
      <c r="F6746" s="38">
        <v>0.99024999999999996</v>
      </c>
      <c r="G6746" s="38">
        <v>-15.84</v>
      </c>
      <c r="H6746" s="19">
        <f t="shared" si="949"/>
        <v>0.95264790178812153</v>
      </c>
      <c r="I6746" s="19">
        <f t="shared" si="950"/>
        <v>-0.27029065414603126</v>
      </c>
      <c r="J6746" s="20" t="str">
        <f t="shared" si="954"/>
        <v>0,952647901788122-0,270290654146031j</v>
      </c>
      <c r="K6746" s="20" t="str">
        <f t="shared" si="955"/>
        <v>12,8852114730953-358,955264645712j</v>
      </c>
      <c r="L6746" s="21">
        <f t="shared" si="956"/>
        <v>12.8852114730953</v>
      </c>
      <c r="M6746" s="21">
        <f t="shared" si="957"/>
        <v>-358.95526464571202</v>
      </c>
      <c r="N6746" s="21">
        <f t="shared" si="951"/>
        <v>12.8852114730953</v>
      </c>
      <c r="O6746" s="40">
        <f t="shared" si="952"/>
        <v>-0.70549588550472508</v>
      </c>
      <c r="P6746" s="32">
        <f t="shared" si="953"/>
        <v>10012.634325867799</v>
      </c>
      <c r="R6746">
        <v>80.894000000000005</v>
      </c>
      <c r="S6746">
        <v>0.99024000000000001</v>
      </c>
      <c r="T6746">
        <v>-15.81</v>
      </c>
    </row>
    <row r="6747" spans="5:20" x14ac:dyDescent="0.3">
      <c r="E6747" s="26">
        <v>80.989800000000002</v>
      </c>
      <c r="F6747" s="38">
        <v>0.99024999999999996</v>
      </c>
      <c r="G6747" s="38">
        <v>-15.84</v>
      </c>
      <c r="H6747" s="19">
        <f t="shared" si="949"/>
        <v>0.95264790178812153</v>
      </c>
      <c r="I6747" s="19">
        <f t="shared" si="950"/>
        <v>-0.27029065414603126</v>
      </c>
      <c r="J6747" s="20" t="str">
        <f t="shared" si="954"/>
        <v>0,952647901788122-0,270290654146031j</v>
      </c>
      <c r="K6747" s="20" t="str">
        <f t="shared" si="955"/>
        <v>12,8852114730953-358,955264645712j</v>
      </c>
      <c r="L6747" s="21">
        <f t="shared" si="956"/>
        <v>12.8852114730953</v>
      </c>
      <c r="M6747" s="21">
        <f t="shared" si="957"/>
        <v>-358.95526464571202</v>
      </c>
      <c r="N6747" s="21">
        <f t="shared" si="951"/>
        <v>12.8852114730953</v>
      </c>
      <c r="O6747" s="40">
        <f t="shared" si="952"/>
        <v>-0.70539135443258938</v>
      </c>
      <c r="P6747" s="32">
        <f t="shared" si="953"/>
        <v>10012.634325867799</v>
      </c>
      <c r="R6747">
        <v>80.906000000000006</v>
      </c>
      <c r="S6747">
        <v>0.99024000000000001</v>
      </c>
      <c r="T6747">
        <v>-15.81</v>
      </c>
    </row>
    <row r="6748" spans="5:20" x14ac:dyDescent="0.3">
      <c r="E6748" s="26">
        <v>81.0017</v>
      </c>
      <c r="F6748" s="38">
        <v>0.99021000000000003</v>
      </c>
      <c r="G6748" s="38">
        <v>-15.85</v>
      </c>
      <c r="H6748" s="19">
        <f t="shared" si="949"/>
        <v>0.95256223345946822</v>
      </c>
      <c r="I6748" s="19">
        <f t="shared" si="950"/>
        <v>-0.27044599365993477</v>
      </c>
      <c r="J6748" s="20" t="str">
        <f t="shared" si="954"/>
        <v>0,952562233459468-0,270445993659935j</v>
      </c>
      <c r="K6748" s="20" t="str">
        <f t="shared" si="955"/>
        <v>12,9220055585445-358,722713090144j</v>
      </c>
      <c r="L6748" s="21">
        <f t="shared" si="956"/>
        <v>12.9220055585445</v>
      </c>
      <c r="M6748" s="21">
        <f t="shared" si="957"/>
        <v>-358.722713090144</v>
      </c>
      <c r="N6748" s="21">
        <f t="shared" si="951"/>
        <v>12.9220055585445</v>
      </c>
      <c r="O6748" s="40">
        <f t="shared" si="952"/>
        <v>-0.70483079969472451</v>
      </c>
      <c r="P6748" s="32">
        <f t="shared" si="953"/>
        <v>9971.2821303663222</v>
      </c>
      <c r="R6748">
        <v>80.918000000000006</v>
      </c>
      <c r="S6748">
        <v>0.99026000000000003</v>
      </c>
      <c r="T6748">
        <v>-15.82</v>
      </c>
    </row>
    <row r="6749" spans="5:20" x14ac:dyDescent="0.3">
      <c r="E6749" s="26">
        <v>81.0137</v>
      </c>
      <c r="F6749" s="38">
        <v>0.99029</v>
      </c>
      <c r="G6749" s="38">
        <v>-15.85</v>
      </c>
      <c r="H6749" s="19">
        <f t="shared" si="949"/>
        <v>0.95263919186089496</v>
      </c>
      <c r="I6749" s="19">
        <f t="shared" si="950"/>
        <v>-0.27046784324688378</v>
      </c>
      <c r="J6749" s="20" t="str">
        <f t="shared" si="954"/>
        <v>0,952639191860895-0,270467843246884j</v>
      </c>
      <c r="K6749" s="20" t="str">
        <f t="shared" si="955"/>
        <v>12,8161583077167-358,730172184601j</v>
      </c>
      <c r="L6749" s="21">
        <f t="shared" si="956"/>
        <v>12.8161583077167</v>
      </c>
      <c r="M6749" s="21">
        <f t="shared" si="957"/>
        <v>-358.73017218460097</v>
      </c>
      <c r="N6749" s="21">
        <f t="shared" si="951"/>
        <v>12.8161583077167</v>
      </c>
      <c r="O6749" s="40">
        <f t="shared" si="952"/>
        <v>-0.70474105169108414</v>
      </c>
      <c r="P6749" s="32">
        <f t="shared" si="953"/>
        <v>10053.83885370544</v>
      </c>
      <c r="R6749">
        <v>80.929900000000004</v>
      </c>
      <c r="S6749">
        <v>0.99023000000000005</v>
      </c>
      <c r="T6749">
        <v>-15.82</v>
      </c>
    </row>
    <row r="6750" spans="5:20" x14ac:dyDescent="0.3">
      <c r="E6750" s="26">
        <v>81.025700000000001</v>
      </c>
      <c r="F6750" s="38">
        <v>0.99024999999999996</v>
      </c>
      <c r="G6750" s="38">
        <v>-15.86</v>
      </c>
      <c r="H6750" s="19">
        <f t="shared" si="949"/>
        <v>0.95255349451436466</v>
      </c>
      <c r="I6750" s="19">
        <f t="shared" si="950"/>
        <v>-0.27062317452219842</v>
      </c>
      <c r="J6750" s="20" t="str">
        <f t="shared" si="954"/>
        <v>0,952553494514365-0,270623174522198j</v>
      </c>
      <c r="K6750" s="20" t="str">
        <f t="shared" si="955"/>
        <v>12,8529823372593-358,49792169513j</v>
      </c>
      <c r="L6750" s="21">
        <f t="shared" si="956"/>
        <v>12.8529823372593</v>
      </c>
      <c r="M6750" s="21">
        <f t="shared" si="957"/>
        <v>-358.49792169513</v>
      </c>
      <c r="N6750" s="21">
        <f t="shared" si="951"/>
        <v>12.8529823372593</v>
      </c>
      <c r="O6750" s="40">
        <f t="shared" si="952"/>
        <v>-0.7041804800939846</v>
      </c>
      <c r="P6750" s="32">
        <f t="shared" si="953"/>
        <v>10012.14781425816</v>
      </c>
      <c r="R6750">
        <v>80.941900000000004</v>
      </c>
      <c r="S6750">
        <v>0.99026000000000003</v>
      </c>
      <c r="T6750">
        <v>-15.83</v>
      </c>
    </row>
    <row r="6751" spans="5:20" x14ac:dyDescent="0.3">
      <c r="E6751" s="26">
        <v>81.037700000000001</v>
      </c>
      <c r="F6751" s="38">
        <v>0.99021000000000003</v>
      </c>
      <c r="G6751" s="38">
        <v>-15.86</v>
      </c>
      <c r="H6751" s="19">
        <f t="shared" si="949"/>
        <v>0.95251501722097365</v>
      </c>
      <c r="I6751" s="19">
        <f t="shared" si="950"/>
        <v>-0.27061224301300291</v>
      </c>
      <c r="J6751" s="20" t="str">
        <f t="shared" si="954"/>
        <v>0,952515017220974-0,270612243013003j</v>
      </c>
      <c r="K6751" s="20" t="str">
        <f t="shared" si="955"/>
        <v>12,9058401759622-358,494191476336j</v>
      </c>
      <c r="L6751" s="21">
        <f t="shared" si="956"/>
        <v>12.905840175962201</v>
      </c>
      <c r="M6751" s="21">
        <f t="shared" si="957"/>
        <v>-358.49419147633603</v>
      </c>
      <c r="N6751" s="21">
        <f t="shared" si="951"/>
        <v>12.905840175962201</v>
      </c>
      <c r="O6751" s="40">
        <f t="shared" si="952"/>
        <v>-0.70406887958556685</v>
      </c>
      <c r="P6751" s="32">
        <f t="shared" si="953"/>
        <v>9971.0397989122048</v>
      </c>
      <c r="R6751">
        <v>80.953900000000004</v>
      </c>
      <c r="S6751">
        <v>0.99024000000000001</v>
      </c>
      <c r="T6751">
        <v>-15.83</v>
      </c>
    </row>
    <row r="6752" spans="5:20" x14ac:dyDescent="0.3">
      <c r="E6752" s="26">
        <v>81.049599999999998</v>
      </c>
      <c r="F6752" s="38">
        <v>0.99024999999999996</v>
      </c>
      <c r="G6752" s="38">
        <v>-15.86</v>
      </c>
      <c r="H6752" s="19">
        <f t="shared" si="949"/>
        <v>0.95255349451436466</v>
      </c>
      <c r="I6752" s="19">
        <f t="shared" si="950"/>
        <v>-0.27062317452219842</v>
      </c>
      <c r="J6752" s="20" t="str">
        <f t="shared" si="954"/>
        <v>0,952553494514365-0,270623174522198j</v>
      </c>
      <c r="K6752" s="20" t="str">
        <f t="shared" si="955"/>
        <v>12,8529823372593-358,49792169513j</v>
      </c>
      <c r="L6752" s="21">
        <f t="shared" si="956"/>
        <v>12.8529823372593</v>
      </c>
      <c r="M6752" s="21">
        <f t="shared" si="957"/>
        <v>-358.49792169513</v>
      </c>
      <c r="N6752" s="21">
        <f t="shared" si="951"/>
        <v>12.8529823372593</v>
      </c>
      <c r="O6752" s="40">
        <f t="shared" si="952"/>
        <v>-0.70397283053773452</v>
      </c>
      <c r="P6752" s="32">
        <f t="shared" si="953"/>
        <v>10012.14781425816</v>
      </c>
      <c r="R6752">
        <v>80.965800000000002</v>
      </c>
      <c r="S6752">
        <v>0.99024999999999996</v>
      </c>
      <c r="T6752">
        <v>-15.84</v>
      </c>
    </row>
    <row r="6753" spans="5:20" x14ac:dyDescent="0.3">
      <c r="E6753" s="26">
        <v>81.061599999999999</v>
      </c>
      <c r="F6753" s="38">
        <v>0.99021000000000003</v>
      </c>
      <c r="G6753" s="38">
        <v>-15.87</v>
      </c>
      <c r="H6753" s="19">
        <f t="shared" si="949"/>
        <v>0.95246777196721222</v>
      </c>
      <c r="I6753" s="19">
        <f t="shared" si="950"/>
        <v>-0.27077848412275068</v>
      </c>
      <c r="J6753" s="20" t="str">
        <f t="shared" si="954"/>
        <v>0,952467771967212-0,270778484122751j</v>
      </c>
      <c r="K6753" s="20" t="str">
        <f t="shared" si="955"/>
        <v>12,8897052917993-358,265954924165j</v>
      </c>
      <c r="L6753" s="21">
        <f t="shared" si="956"/>
        <v>12.8897052917993</v>
      </c>
      <c r="M6753" s="21">
        <f t="shared" si="957"/>
        <v>-358.26595492416499</v>
      </c>
      <c r="N6753" s="21">
        <f t="shared" si="951"/>
        <v>12.8897052917993</v>
      </c>
      <c r="O6753" s="40">
        <f t="shared" si="952"/>
        <v>-0.70341317797476266</v>
      </c>
      <c r="P6753" s="32">
        <f t="shared" si="953"/>
        <v>9970.7973185392184</v>
      </c>
      <c r="R6753">
        <v>80.977800000000002</v>
      </c>
      <c r="S6753">
        <v>0.99024999999999996</v>
      </c>
      <c r="T6753">
        <v>-15.84</v>
      </c>
    </row>
    <row r="6754" spans="5:20" x14ac:dyDescent="0.3">
      <c r="E6754" s="26">
        <v>81.073599999999999</v>
      </c>
      <c r="F6754" s="38">
        <v>0.99024999999999996</v>
      </c>
      <c r="G6754" s="38">
        <v>-15.87</v>
      </c>
      <c r="H6754" s="19">
        <f t="shared" si="949"/>
        <v>0.95250624735210898</v>
      </c>
      <c r="I6754" s="19">
        <f t="shared" si="950"/>
        <v>-0.27078942234733422</v>
      </c>
      <c r="J6754" s="20" t="str">
        <f t="shared" si="954"/>
        <v>0,952506247352109-0,270789422347334j</v>
      </c>
      <c r="K6754" s="20" t="str">
        <f t="shared" si="955"/>
        <v>12,8369133689866-358,269678107504j</v>
      </c>
      <c r="L6754" s="21">
        <f t="shared" si="956"/>
        <v>12.8369133689866</v>
      </c>
      <c r="M6754" s="21">
        <f t="shared" si="957"/>
        <v>-358.26967810750398</v>
      </c>
      <c r="N6754" s="21">
        <f t="shared" si="951"/>
        <v>12.8369133689866</v>
      </c>
      <c r="O6754" s="40">
        <f t="shared" si="952"/>
        <v>-0.70331637216987353</v>
      </c>
      <c r="P6754" s="32">
        <f t="shared" si="953"/>
        <v>10011.904334152521</v>
      </c>
      <c r="R6754">
        <v>80.989800000000002</v>
      </c>
      <c r="S6754">
        <v>0.99024999999999996</v>
      </c>
      <c r="T6754">
        <v>-15.84</v>
      </c>
    </row>
    <row r="6755" spans="5:20" x14ac:dyDescent="0.3">
      <c r="E6755" s="26">
        <v>81.085499999999996</v>
      </c>
      <c r="F6755" s="38">
        <v>0.99026000000000003</v>
      </c>
      <c r="G6755" s="38">
        <v>-15.88</v>
      </c>
      <c r="H6755" s="19">
        <f t="shared" si="949"/>
        <v>0.95246858954366154</v>
      </c>
      <c r="I6755" s="19">
        <f t="shared" si="950"/>
        <v>-0.27095839815866218</v>
      </c>
      <c r="J6755" s="20" t="str">
        <f t="shared" si="954"/>
        <v>0,952468589543662-0,270958398158662j</v>
      </c>
      <c r="K6755" s="20" t="str">
        <f t="shared" si="955"/>
        <v>12,8076932455144-358,042645704319j</v>
      </c>
      <c r="L6755" s="21">
        <f t="shared" si="956"/>
        <v>12.8076932455144</v>
      </c>
      <c r="M6755" s="21">
        <f t="shared" si="957"/>
        <v>-358.042645704319</v>
      </c>
      <c r="N6755" s="21">
        <f t="shared" si="951"/>
        <v>12.8076932455144</v>
      </c>
      <c r="O6755" s="40">
        <f t="shared" si="952"/>
        <v>-0.70276753428840599</v>
      </c>
      <c r="P6755" s="32">
        <f t="shared" si="953"/>
        <v>10021.989962491823</v>
      </c>
      <c r="R6755">
        <v>81.0017</v>
      </c>
      <c r="S6755">
        <v>0.99021000000000003</v>
      </c>
      <c r="T6755">
        <v>-15.85</v>
      </c>
    </row>
    <row r="6756" spans="5:20" x14ac:dyDescent="0.3">
      <c r="E6756" s="26">
        <v>81.097499999999997</v>
      </c>
      <c r="F6756" s="38">
        <v>0.99019999999999997</v>
      </c>
      <c r="G6756" s="38">
        <v>-15.88</v>
      </c>
      <c r="H6756" s="19">
        <f t="shared" si="949"/>
        <v>0.9524108793308157</v>
      </c>
      <c r="I6756" s="19">
        <f t="shared" si="950"/>
        <v>-0.27094198074920456</v>
      </c>
      <c r="J6756" s="20" t="str">
        <f t="shared" si="954"/>
        <v>0,952410879330816-0,270941980749205j</v>
      </c>
      <c r="K6756" s="20" t="str">
        <f t="shared" si="955"/>
        <v>12,8867824411769-358,037071455915j</v>
      </c>
      <c r="L6756" s="21">
        <f t="shared" si="956"/>
        <v>12.8867824411769</v>
      </c>
      <c r="M6756" s="21">
        <f t="shared" si="957"/>
        <v>-358.037071455915</v>
      </c>
      <c r="N6756" s="21">
        <f t="shared" si="951"/>
        <v>12.8867824411769</v>
      </c>
      <c r="O6756" s="40">
        <f t="shared" si="952"/>
        <v>-0.70265260621295378</v>
      </c>
      <c r="P6756" s="32">
        <f t="shared" si="953"/>
        <v>9960.3306166074526</v>
      </c>
      <c r="R6756">
        <v>81.0137</v>
      </c>
      <c r="S6756">
        <v>0.99029</v>
      </c>
      <c r="T6756">
        <v>-15.85</v>
      </c>
    </row>
    <row r="6757" spans="5:20" x14ac:dyDescent="0.3">
      <c r="E6757" s="26">
        <v>81.109499999999997</v>
      </c>
      <c r="F6757" s="38">
        <v>0.99024000000000001</v>
      </c>
      <c r="G6757" s="38">
        <v>-15.89</v>
      </c>
      <c r="H6757" s="19">
        <f t="shared" si="949"/>
        <v>0.95240204809294138</v>
      </c>
      <c r="I6757" s="19">
        <f t="shared" si="950"/>
        <v>-0.27111915533279951</v>
      </c>
      <c r="J6757" s="20" t="str">
        <f t="shared" si="954"/>
        <v>0,952402048092941-0,2711191553328j</v>
      </c>
      <c r="K6757" s="20" t="str">
        <f t="shared" si="955"/>
        <v>12,8180313179027-357,813118174384j</v>
      </c>
      <c r="L6757" s="21">
        <f t="shared" si="956"/>
        <v>12.818031317902699</v>
      </c>
      <c r="M6757" s="21">
        <f t="shared" si="957"/>
        <v>-357.81311817438399</v>
      </c>
      <c r="N6757" s="21">
        <f t="shared" si="951"/>
        <v>12.818031317902699</v>
      </c>
      <c r="O6757" s="40">
        <f t="shared" si="952"/>
        <v>-0.70210920373788166</v>
      </c>
      <c r="P6757" s="32">
        <f t="shared" si="953"/>
        <v>10001.10908494158</v>
      </c>
      <c r="R6757">
        <v>81.025700000000001</v>
      </c>
      <c r="S6757">
        <v>0.99024999999999996</v>
      </c>
      <c r="T6757">
        <v>-15.86</v>
      </c>
    </row>
    <row r="6758" spans="5:20" x14ac:dyDescent="0.3">
      <c r="E6758" s="26">
        <v>81.121399999999994</v>
      </c>
      <c r="F6758" s="38">
        <v>0.99024000000000001</v>
      </c>
      <c r="G6758" s="38">
        <v>-15.89</v>
      </c>
      <c r="H6758" s="19">
        <f t="shared" si="949"/>
        <v>0.95240204809294138</v>
      </c>
      <c r="I6758" s="19">
        <f t="shared" si="950"/>
        <v>-0.27111915533279951</v>
      </c>
      <c r="J6758" s="20" t="str">
        <f t="shared" si="954"/>
        <v>0,952402048092941-0,2711191553328j</v>
      </c>
      <c r="K6758" s="20" t="str">
        <f t="shared" si="955"/>
        <v>12,8180313179027-357,813118174384j</v>
      </c>
      <c r="L6758" s="21">
        <f t="shared" si="956"/>
        <v>12.818031317902699</v>
      </c>
      <c r="M6758" s="21">
        <f t="shared" si="957"/>
        <v>-357.81311817438399</v>
      </c>
      <c r="N6758" s="21">
        <f t="shared" si="951"/>
        <v>12.818031317902699</v>
      </c>
      <c r="O6758" s="40">
        <f t="shared" si="952"/>
        <v>-0.70200620872639907</v>
      </c>
      <c r="P6758" s="32">
        <f t="shared" si="953"/>
        <v>10001.10908494158</v>
      </c>
      <c r="R6758">
        <v>81.037700000000001</v>
      </c>
      <c r="S6758">
        <v>0.99021000000000003</v>
      </c>
      <c r="T6758">
        <v>-15.86</v>
      </c>
    </row>
    <row r="6759" spans="5:20" x14ac:dyDescent="0.3">
      <c r="E6759" s="26">
        <v>81.133399999999995</v>
      </c>
      <c r="F6759" s="38">
        <v>0.99024999999999996</v>
      </c>
      <c r="G6759" s="38">
        <v>-15.89</v>
      </c>
      <c r="H6759" s="19">
        <f t="shared" si="949"/>
        <v>0.95241166598403937</v>
      </c>
      <c r="I6759" s="19">
        <f t="shared" si="950"/>
        <v>-0.27112189324638947</v>
      </c>
      <c r="J6759" s="20" t="str">
        <f t="shared" si="954"/>
        <v>0,952411665984039-0,271121893246389j</v>
      </c>
      <c r="K6759" s="20" t="str">
        <f t="shared" si="955"/>
        <v>12,8048662501024-357,814044028163j</v>
      </c>
      <c r="L6759" s="21">
        <f t="shared" si="956"/>
        <v>12.8048662501024</v>
      </c>
      <c r="M6759" s="21">
        <f t="shared" si="957"/>
        <v>-357.81404402816298</v>
      </c>
      <c r="N6759" s="21">
        <f t="shared" si="951"/>
        <v>12.8048662501024</v>
      </c>
      <c r="O6759" s="40">
        <f t="shared" si="952"/>
        <v>-0.701904195002098</v>
      </c>
      <c r="P6759" s="32">
        <f t="shared" si="953"/>
        <v>10011.416925377573</v>
      </c>
      <c r="R6759">
        <v>81.049599999999998</v>
      </c>
      <c r="S6759">
        <v>0.99024999999999996</v>
      </c>
      <c r="T6759">
        <v>-15.86</v>
      </c>
    </row>
    <row r="6760" spans="5:20" x14ac:dyDescent="0.3">
      <c r="E6760" s="26">
        <v>81.145399999999995</v>
      </c>
      <c r="F6760" s="38">
        <v>0.99024000000000001</v>
      </c>
      <c r="G6760" s="38">
        <v>-15.9</v>
      </c>
      <c r="H6760" s="19">
        <f t="shared" si="949"/>
        <v>0.952354714368011</v>
      </c>
      <c r="I6760" s="19">
        <f t="shared" si="950"/>
        <v>-0.2712853767179943</v>
      </c>
      <c r="J6760" s="20" t="str">
        <f t="shared" si="954"/>
        <v>0,952354714368011-0,271285376717994j</v>
      </c>
      <c r="K6760" s="20" t="str">
        <f t="shared" si="955"/>
        <v>12,8020366289198-357,585728357875j</v>
      </c>
      <c r="L6760" s="21">
        <f t="shared" si="956"/>
        <v>12.802036628919801</v>
      </c>
      <c r="M6760" s="21">
        <f t="shared" si="957"/>
        <v>-357.58572835787498</v>
      </c>
      <c r="N6760" s="21">
        <f t="shared" si="951"/>
        <v>12.802036628919801</v>
      </c>
      <c r="O6760" s="40">
        <f t="shared" si="952"/>
        <v>-0.70135258742050133</v>
      </c>
      <c r="P6760" s="32">
        <f t="shared" si="953"/>
        <v>10000.865407450645</v>
      </c>
      <c r="R6760">
        <v>81.061599999999999</v>
      </c>
      <c r="S6760">
        <v>0.99021000000000003</v>
      </c>
      <c r="T6760">
        <v>-15.87</v>
      </c>
    </row>
    <row r="6761" spans="5:20" x14ac:dyDescent="0.3">
      <c r="E6761" s="26">
        <v>81.157399999999996</v>
      </c>
      <c r="F6761" s="38">
        <v>0.99026999999999998</v>
      </c>
      <c r="G6761" s="38">
        <v>-15.9</v>
      </c>
      <c r="H6761" s="19">
        <f t="shared" si="949"/>
        <v>0.9523835666072975</v>
      </c>
      <c r="I6761" s="19">
        <f t="shared" si="950"/>
        <v>-0.27129359549455506</v>
      </c>
      <c r="J6761" s="20" t="str">
        <f t="shared" si="954"/>
        <v>0,952383566607298-0,271293595494555j</v>
      </c>
      <c r="K6761" s="20" t="str">
        <f t="shared" si="955"/>
        <v>12,7625906812718-357,58849782069j</v>
      </c>
      <c r="L6761" s="21">
        <f t="shared" si="956"/>
        <v>12.762590681271799</v>
      </c>
      <c r="M6761" s="21">
        <f t="shared" si="957"/>
        <v>-357.58849782069001</v>
      </c>
      <c r="N6761" s="21">
        <f t="shared" si="951"/>
        <v>12.762590681271799</v>
      </c>
      <c r="O6761" s="40">
        <f t="shared" si="952"/>
        <v>-0.70125431594615228</v>
      </c>
      <c r="P6761" s="32">
        <f t="shared" si="953"/>
        <v>10031.851737001471</v>
      </c>
      <c r="R6761">
        <v>81.073599999999999</v>
      </c>
      <c r="S6761">
        <v>0.99024999999999996</v>
      </c>
      <c r="T6761">
        <v>-15.87</v>
      </c>
    </row>
    <row r="6762" spans="5:20" x14ac:dyDescent="0.3">
      <c r="E6762" s="26">
        <v>81.169300000000007</v>
      </c>
      <c r="F6762" s="38">
        <v>0.99028000000000005</v>
      </c>
      <c r="G6762" s="38">
        <v>-15.91</v>
      </c>
      <c r="H6762" s="19">
        <f t="shared" si="949"/>
        <v>0.95234581937189722</v>
      </c>
      <c r="I6762" s="19">
        <f t="shared" si="950"/>
        <v>-0.2714625549221657</v>
      </c>
      <c r="J6762" s="20" t="str">
        <f t="shared" si="954"/>
        <v>0,952345819371897-0,271462554922166j</v>
      </c>
      <c r="K6762" s="20" t="str">
        <f t="shared" si="955"/>
        <v>12,7335429320143-357,362305241296j</v>
      </c>
      <c r="L6762" s="21">
        <f t="shared" si="956"/>
        <v>12.7335429320143</v>
      </c>
      <c r="M6762" s="21">
        <f t="shared" si="957"/>
        <v>-357.36230524129599</v>
      </c>
      <c r="N6762" s="21">
        <f t="shared" si="951"/>
        <v>12.7335429320143</v>
      </c>
      <c r="O6762" s="40">
        <f t="shared" si="952"/>
        <v>-0.70070799371026959</v>
      </c>
      <c r="P6762" s="32">
        <f t="shared" si="953"/>
        <v>10041.978183580613</v>
      </c>
      <c r="R6762">
        <v>81.085499999999996</v>
      </c>
      <c r="S6762">
        <v>0.99026000000000003</v>
      </c>
      <c r="T6762">
        <v>-15.88</v>
      </c>
    </row>
    <row r="6763" spans="5:20" x14ac:dyDescent="0.3">
      <c r="E6763" s="26">
        <v>81.181299999999993</v>
      </c>
      <c r="F6763" s="38">
        <v>0.99026000000000003</v>
      </c>
      <c r="G6763" s="38">
        <v>-15.91</v>
      </c>
      <c r="H6763" s="19">
        <f t="shared" si="949"/>
        <v>0.95232658550229721</v>
      </c>
      <c r="I6763" s="19">
        <f t="shared" si="950"/>
        <v>-0.27145707238076483</v>
      </c>
      <c r="J6763" s="20" t="str">
        <f t="shared" si="954"/>
        <v>0,952326585502297-0,271457072380765j</v>
      </c>
      <c r="K6763" s="20" t="str">
        <f t="shared" si="955"/>
        <v>12,7598074219243-357,360465270577j</v>
      </c>
      <c r="L6763" s="21">
        <f t="shared" si="956"/>
        <v>12.7598074219243</v>
      </c>
      <c r="M6763" s="21">
        <f t="shared" si="957"/>
        <v>-357.36046527057698</v>
      </c>
      <c r="N6763" s="21">
        <f t="shared" si="951"/>
        <v>12.7598074219243</v>
      </c>
      <c r="O6763" s="40">
        <f t="shared" si="952"/>
        <v>-0.70060080971149663</v>
      </c>
      <c r="P6763" s="32">
        <f t="shared" si="953"/>
        <v>10021.257421498292</v>
      </c>
      <c r="R6763">
        <v>81.097499999999997</v>
      </c>
      <c r="S6763">
        <v>0.99019999999999997</v>
      </c>
      <c r="T6763">
        <v>-15.88</v>
      </c>
    </row>
    <row r="6764" spans="5:20" x14ac:dyDescent="0.3">
      <c r="E6764" s="26">
        <v>81.193299999999994</v>
      </c>
      <c r="F6764" s="38">
        <v>0.99021999999999999</v>
      </c>
      <c r="G6764" s="38">
        <v>-15.92</v>
      </c>
      <c r="H6764" s="19">
        <f t="shared" si="949"/>
        <v>0.95224072697601969</v>
      </c>
      <c r="I6764" s="19">
        <f t="shared" si="950"/>
        <v>-0.27161230879358456</v>
      </c>
      <c r="J6764" s="20" t="str">
        <f t="shared" si="954"/>
        <v>0,95224072697602-0,271612308793585j</v>
      </c>
      <c r="K6764" s="20" t="str">
        <f t="shared" si="955"/>
        <v>12,7963695765113-357,129952877789j</v>
      </c>
      <c r="L6764" s="21">
        <f t="shared" si="956"/>
        <v>12.796369576511299</v>
      </c>
      <c r="M6764" s="21">
        <f t="shared" si="957"/>
        <v>-357.12995287778898</v>
      </c>
      <c r="N6764" s="21">
        <f t="shared" si="951"/>
        <v>12.796369576511299</v>
      </c>
      <c r="O6764" s="40">
        <f t="shared" si="952"/>
        <v>-0.70004541417427024</v>
      </c>
      <c r="P6764" s="32">
        <f t="shared" si="953"/>
        <v>9979.8266651538324</v>
      </c>
      <c r="R6764">
        <v>81.109499999999997</v>
      </c>
      <c r="S6764">
        <v>0.99024000000000001</v>
      </c>
      <c r="T6764">
        <v>-15.89</v>
      </c>
    </row>
    <row r="6765" spans="5:20" x14ac:dyDescent="0.3">
      <c r="E6765" s="26">
        <v>81.205200000000005</v>
      </c>
      <c r="F6765" s="38">
        <v>0.99026000000000003</v>
      </c>
      <c r="G6765" s="38">
        <v>-15.92</v>
      </c>
      <c r="H6765" s="19">
        <f t="shared" si="949"/>
        <v>0.95227919280086581</v>
      </c>
      <c r="I6765" s="19">
        <f t="shared" si="950"/>
        <v>-0.27162328059010626</v>
      </c>
      <c r="J6765" s="20" t="str">
        <f t="shared" si="954"/>
        <v>0,952279192800866-0,271623280590106j</v>
      </c>
      <c r="K6765" s="20" t="str">
        <f t="shared" si="955"/>
        <v>12,7439055098823-357,133637335857j</v>
      </c>
      <c r="L6765" s="21">
        <f t="shared" si="956"/>
        <v>12.7439055098823</v>
      </c>
      <c r="M6765" s="21">
        <f t="shared" si="957"/>
        <v>-357.13363733585697</v>
      </c>
      <c r="N6765" s="21">
        <f t="shared" si="951"/>
        <v>12.7439055098823</v>
      </c>
      <c r="O6765" s="40">
        <f t="shared" si="952"/>
        <v>-0.69995004909032799</v>
      </c>
      <c r="P6765" s="32">
        <f t="shared" si="953"/>
        <v>10021.012941861001</v>
      </c>
      <c r="R6765">
        <v>81.121399999999994</v>
      </c>
      <c r="S6765">
        <v>0.99024000000000001</v>
      </c>
      <c r="T6765">
        <v>-15.89</v>
      </c>
    </row>
    <row r="6766" spans="5:20" x14ac:dyDescent="0.3">
      <c r="E6766" s="26">
        <v>81.217200000000005</v>
      </c>
      <c r="F6766" s="38">
        <v>0.99026000000000003</v>
      </c>
      <c r="G6766" s="38">
        <v>-15.92</v>
      </c>
      <c r="H6766" s="19">
        <f t="shared" si="949"/>
        <v>0.95227919280086581</v>
      </c>
      <c r="I6766" s="19">
        <f t="shared" si="950"/>
        <v>-0.27162328059010626</v>
      </c>
      <c r="J6766" s="20" t="str">
        <f t="shared" si="954"/>
        <v>0,952279192800866-0,271623280590106j</v>
      </c>
      <c r="K6766" s="20" t="str">
        <f t="shared" si="955"/>
        <v>12,7439055098823-357,133637335857j</v>
      </c>
      <c r="L6766" s="21">
        <f t="shared" si="956"/>
        <v>12.7439055098823</v>
      </c>
      <c r="M6766" s="21">
        <f t="shared" si="957"/>
        <v>-357.13363733585697</v>
      </c>
      <c r="N6766" s="21">
        <f t="shared" si="951"/>
        <v>12.7439055098823</v>
      </c>
      <c r="O6766" s="40">
        <f t="shared" si="952"/>
        <v>-0.69984663010285886</v>
      </c>
      <c r="P6766" s="32">
        <f t="shared" si="953"/>
        <v>10021.012941861001</v>
      </c>
      <c r="R6766">
        <v>81.133399999999995</v>
      </c>
      <c r="S6766">
        <v>0.99024999999999996</v>
      </c>
      <c r="T6766">
        <v>-15.89</v>
      </c>
    </row>
    <row r="6767" spans="5:20" x14ac:dyDescent="0.3">
      <c r="E6767" s="26">
        <v>81.229200000000006</v>
      </c>
      <c r="F6767" s="38">
        <v>0.99023000000000005</v>
      </c>
      <c r="G6767" s="38">
        <v>-15.93</v>
      </c>
      <c r="H6767" s="19">
        <f t="shared" si="949"/>
        <v>0.95220292315936106</v>
      </c>
      <c r="I6767" s="19">
        <f t="shared" si="950"/>
        <v>-0.27178124664289877</v>
      </c>
      <c r="J6767" s="20" t="str">
        <f t="shared" si="954"/>
        <v>0,952202923159361-0,271781246642899j</v>
      </c>
      <c r="K6767" s="20" t="str">
        <f t="shared" si="955"/>
        <v>12,7673326054848-356,90433456516j</v>
      </c>
      <c r="L6767" s="21">
        <f t="shared" si="956"/>
        <v>12.7673326054848</v>
      </c>
      <c r="M6767" s="21">
        <f t="shared" si="957"/>
        <v>-356.90433456516001</v>
      </c>
      <c r="N6767" s="21">
        <f t="shared" si="951"/>
        <v>12.7673326054848</v>
      </c>
      <c r="O6767" s="40">
        <f t="shared" si="952"/>
        <v>-0.69929396149375855</v>
      </c>
      <c r="P6767" s="32">
        <f t="shared" si="953"/>
        <v>9989.8477430176772</v>
      </c>
      <c r="R6767">
        <v>81.145399999999995</v>
      </c>
      <c r="S6767">
        <v>0.99024000000000001</v>
      </c>
      <c r="T6767">
        <v>-15.9</v>
      </c>
    </row>
    <row r="6768" spans="5:20" x14ac:dyDescent="0.3">
      <c r="E6768" s="26">
        <v>81.241100000000003</v>
      </c>
      <c r="F6768" s="38">
        <v>0.99023000000000005</v>
      </c>
      <c r="G6768" s="38">
        <v>-15.93</v>
      </c>
      <c r="H6768" s="19">
        <f t="shared" si="949"/>
        <v>0.95220292315936106</v>
      </c>
      <c r="I6768" s="19">
        <f t="shared" si="950"/>
        <v>-0.27178124664289877</v>
      </c>
      <c r="J6768" s="20" t="str">
        <f t="shared" si="954"/>
        <v>0,952202923159361-0,271781246642899j</v>
      </c>
      <c r="K6768" s="20" t="str">
        <f t="shared" si="955"/>
        <v>12,7673326054848-356,90433456516j</v>
      </c>
      <c r="L6768" s="21">
        <f t="shared" si="956"/>
        <v>12.7673326054848</v>
      </c>
      <c r="M6768" s="21">
        <f t="shared" si="957"/>
        <v>-356.90433456516001</v>
      </c>
      <c r="N6768" s="21">
        <f t="shared" si="951"/>
        <v>12.7673326054848</v>
      </c>
      <c r="O6768" s="40">
        <f t="shared" si="952"/>
        <v>-0.69919153060419936</v>
      </c>
      <c r="P6768" s="32">
        <f t="shared" si="953"/>
        <v>9989.8477430176772</v>
      </c>
      <c r="R6768">
        <v>81.157399999999996</v>
      </c>
      <c r="S6768">
        <v>0.99026999999999998</v>
      </c>
      <c r="T6768">
        <v>-15.9</v>
      </c>
    </row>
    <row r="6769" spans="5:20" x14ac:dyDescent="0.3">
      <c r="E6769" s="26">
        <v>81.253100000000003</v>
      </c>
      <c r="F6769" s="38">
        <v>0.99028000000000005</v>
      </c>
      <c r="G6769" s="38">
        <v>-15.94</v>
      </c>
      <c r="H6769" s="19">
        <f t="shared" si="949"/>
        <v>0.95220355137151003</v>
      </c>
      <c r="I6769" s="19">
        <f t="shared" si="950"/>
        <v>-0.27196116479285098</v>
      </c>
      <c r="J6769" s="20" t="str">
        <f t="shared" si="954"/>
        <v>0,95220355137151-0,271961164792851j</v>
      </c>
      <c r="K6769" s="20" t="str">
        <f t="shared" si="955"/>
        <v>12,6860245571146-356,682656221958j</v>
      </c>
      <c r="L6769" s="21">
        <f t="shared" si="956"/>
        <v>12.6860245571146</v>
      </c>
      <c r="M6769" s="21">
        <f t="shared" si="957"/>
        <v>-356.68265622195798</v>
      </c>
      <c r="N6769" s="21">
        <f t="shared" si="951"/>
        <v>12.6860245571146</v>
      </c>
      <c r="O6769" s="40">
        <f t="shared" si="952"/>
        <v>-0.69865405569598926</v>
      </c>
      <c r="P6769" s="32">
        <f t="shared" si="953"/>
        <v>10041.242778233136</v>
      </c>
      <c r="R6769">
        <v>81.169300000000007</v>
      </c>
      <c r="S6769">
        <v>0.99028000000000005</v>
      </c>
      <c r="T6769">
        <v>-15.91</v>
      </c>
    </row>
    <row r="6770" spans="5:20" x14ac:dyDescent="0.3">
      <c r="E6770" s="26">
        <v>81.265100000000004</v>
      </c>
      <c r="F6770" s="38">
        <v>0.99026000000000003</v>
      </c>
      <c r="G6770" s="38">
        <v>-15.94</v>
      </c>
      <c r="H6770" s="19">
        <f t="shared" si="949"/>
        <v>0.9521843203751984</v>
      </c>
      <c r="I6770" s="19">
        <f t="shared" si="950"/>
        <v>-0.27195567218137151</v>
      </c>
      <c r="J6770" s="20" t="str">
        <f t="shared" si="954"/>
        <v>0,952184320375198-0,271955672181372j</v>
      </c>
      <c r="K6770" s="20" t="str">
        <f t="shared" si="955"/>
        <v>12,7121912788143-356,680826603797j</v>
      </c>
      <c r="L6770" s="21">
        <f t="shared" si="956"/>
        <v>12.7121912788143</v>
      </c>
      <c r="M6770" s="21">
        <f t="shared" si="957"/>
        <v>-356.68082660379702</v>
      </c>
      <c r="N6770" s="21">
        <f t="shared" si="951"/>
        <v>12.7121912788143</v>
      </c>
      <c r="O6770" s="40">
        <f t="shared" si="952"/>
        <v>-0.69854730579421553</v>
      </c>
      <c r="P6770" s="32">
        <f t="shared" si="953"/>
        <v>10020.523533670299</v>
      </c>
      <c r="R6770">
        <v>81.181299999999993</v>
      </c>
      <c r="S6770">
        <v>0.99026000000000003</v>
      </c>
      <c r="T6770">
        <v>-15.91</v>
      </c>
    </row>
    <row r="6771" spans="5:20" x14ac:dyDescent="0.3">
      <c r="E6771" s="26">
        <v>81.277100000000004</v>
      </c>
      <c r="F6771" s="38">
        <v>0.99026999999999998</v>
      </c>
      <c r="G6771" s="38">
        <v>-15.95</v>
      </c>
      <c r="H6771" s="19">
        <f t="shared" si="949"/>
        <v>0.95214645567254097</v>
      </c>
      <c r="I6771" s="19">
        <f t="shared" si="950"/>
        <v>-0.27212460353708912</v>
      </c>
      <c r="J6771" s="20" t="str">
        <f t="shared" si="954"/>
        <v>0,952146455672541-0,272124603537089j</v>
      </c>
      <c r="K6771" s="20" t="str">
        <f t="shared" si="955"/>
        <v>12,6833116668844-356,455756318028j</v>
      </c>
      <c r="L6771" s="21">
        <f t="shared" si="956"/>
        <v>12.6833116668844</v>
      </c>
      <c r="M6771" s="21">
        <f t="shared" si="957"/>
        <v>-356.45575631802802</v>
      </c>
      <c r="N6771" s="21">
        <f t="shared" si="951"/>
        <v>12.6833116668844</v>
      </c>
      <c r="O6771" s="40">
        <f t="shared" si="952"/>
        <v>-0.69800344268649184</v>
      </c>
      <c r="P6771" s="32">
        <f t="shared" si="953"/>
        <v>10030.627327345972</v>
      </c>
      <c r="R6771">
        <v>81.193299999999994</v>
      </c>
      <c r="S6771">
        <v>0.99021999999999999</v>
      </c>
      <c r="T6771">
        <v>-15.92</v>
      </c>
    </row>
    <row r="6772" spans="5:20" x14ac:dyDescent="0.3">
      <c r="E6772" s="26">
        <v>81.289000000000001</v>
      </c>
      <c r="F6772" s="38">
        <v>0.99024000000000001</v>
      </c>
      <c r="G6772" s="38">
        <v>-15.95</v>
      </c>
      <c r="H6772" s="19">
        <f t="shared" si="949"/>
        <v>0.95211761061647537</v>
      </c>
      <c r="I6772" s="19">
        <f t="shared" si="950"/>
        <v>-0.27211635958533242</v>
      </c>
      <c r="J6772" s="20" t="str">
        <f t="shared" si="954"/>
        <v>0,952117610616475-0,272116359585332j</v>
      </c>
      <c r="K6772" s="20" t="str">
        <f t="shared" si="955"/>
        <v>12,7225131951767-356,453012776906j</v>
      </c>
      <c r="L6772" s="21">
        <f t="shared" si="956"/>
        <v>12.722513195176701</v>
      </c>
      <c r="M6772" s="21">
        <f t="shared" si="957"/>
        <v>-356.45301277690601</v>
      </c>
      <c r="N6772" s="21">
        <f t="shared" si="951"/>
        <v>12.722513195176701</v>
      </c>
      <c r="O6772" s="40">
        <f t="shared" si="952"/>
        <v>-0.697895889523098</v>
      </c>
      <c r="P6772" s="32">
        <f t="shared" si="953"/>
        <v>9999.6447799296784</v>
      </c>
      <c r="R6772">
        <v>81.205200000000005</v>
      </c>
      <c r="S6772">
        <v>0.99026000000000003</v>
      </c>
      <c r="T6772">
        <v>-15.92</v>
      </c>
    </row>
    <row r="6773" spans="5:20" x14ac:dyDescent="0.3">
      <c r="E6773" s="26">
        <v>81.301000000000002</v>
      </c>
      <c r="F6773" s="38">
        <v>0.99024000000000001</v>
      </c>
      <c r="G6773" s="38">
        <v>-15.95</v>
      </c>
      <c r="H6773" s="19">
        <f t="shared" si="949"/>
        <v>0.95211761061647537</v>
      </c>
      <c r="I6773" s="19">
        <f t="shared" si="950"/>
        <v>-0.27211635958533242</v>
      </c>
      <c r="J6773" s="20" t="str">
        <f t="shared" si="954"/>
        <v>0,952117610616475-0,272116359585332j</v>
      </c>
      <c r="K6773" s="20" t="str">
        <f t="shared" si="955"/>
        <v>12,7225131951767-356,453012776906j</v>
      </c>
      <c r="L6773" s="21">
        <f t="shared" si="956"/>
        <v>12.722513195176701</v>
      </c>
      <c r="M6773" s="21">
        <f t="shared" si="957"/>
        <v>-356.45301277690601</v>
      </c>
      <c r="N6773" s="21">
        <f t="shared" si="951"/>
        <v>12.722513195176701</v>
      </c>
      <c r="O6773" s="40">
        <f t="shared" si="952"/>
        <v>-0.6977928803267256</v>
      </c>
      <c r="P6773" s="32">
        <f t="shared" si="953"/>
        <v>9999.6447799296784</v>
      </c>
      <c r="R6773">
        <v>81.217200000000005</v>
      </c>
      <c r="S6773">
        <v>0.99026000000000003</v>
      </c>
      <c r="T6773">
        <v>-15.92</v>
      </c>
    </row>
    <row r="6774" spans="5:20" x14ac:dyDescent="0.3">
      <c r="E6774" s="26">
        <v>81.313000000000002</v>
      </c>
      <c r="F6774" s="38">
        <v>0.99024999999999996</v>
      </c>
      <c r="G6774" s="38">
        <v>-15.96</v>
      </c>
      <c r="H6774" s="19">
        <f t="shared" si="949"/>
        <v>0.95207971738983133</v>
      </c>
      <c r="I6774" s="19">
        <f t="shared" si="950"/>
        <v>-0.27228528097364874</v>
      </c>
      <c r="J6774" s="20" t="str">
        <f t="shared" si="954"/>
        <v>0,952079717389831-0,272285280973649j</v>
      </c>
      <c r="K6774" s="20" t="str">
        <f t="shared" si="955"/>
        <v>12,6936469803056-356,228226410184j</v>
      </c>
      <c r="L6774" s="21">
        <f t="shared" si="956"/>
        <v>12.6936469803056</v>
      </c>
      <c r="M6774" s="21">
        <f t="shared" si="957"/>
        <v>-356.22822641018399</v>
      </c>
      <c r="N6774" s="21">
        <f t="shared" si="951"/>
        <v>12.6936469803056</v>
      </c>
      <c r="O6774" s="40">
        <f t="shared" si="952"/>
        <v>-0.69724992439142131</v>
      </c>
      <c r="P6774" s="32">
        <f t="shared" si="953"/>
        <v>10009.706285525433</v>
      </c>
      <c r="R6774">
        <v>81.229200000000006</v>
      </c>
      <c r="S6774">
        <v>0.99023000000000005</v>
      </c>
      <c r="T6774">
        <v>-15.93</v>
      </c>
    </row>
    <row r="6775" spans="5:20" x14ac:dyDescent="0.3">
      <c r="E6775" s="26">
        <v>81.3249</v>
      </c>
      <c r="F6775" s="38">
        <v>0.99023000000000005</v>
      </c>
      <c r="G6775" s="38">
        <v>-15.96</v>
      </c>
      <c r="H6775" s="19">
        <f t="shared" si="949"/>
        <v>0.95206048831197443</v>
      </c>
      <c r="I6775" s="19">
        <f t="shared" si="950"/>
        <v>-0.27227978164962002</v>
      </c>
      <c r="J6775" s="20" t="str">
        <f t="shared" si="954"/>
        <v>0,952060488311974-0,27227978164962j</v>
      </c>
      <c r="K6775" s="20" t="str">
        <f t="shared" si="955"/>
        <v>12,7197490238401-356,226397975506j</v>
      </c>
      <c r="L6775" s="21">
        <f t="shared" si="956"/>
        <v>12.7197490238401</v>
      </c>
      <c r="M6775" s="21">
        <f t="shared" si="957"/>
        <v>-356.22639797550602</v>
      </c>
      <c r="N6775" s="21">
        <f t="shared" si="951"/>
        <v>12.7197490238401</v>
      </c>
      <c r="O6775" s="40">
        <f t="shared" si="952"/>
        <v>-0.6971443198531142</v>
      </c>
      <c r="P6775" s="32">
        <f t="shared" si="953"/>
        <v>9989.1152248123399</v>
      </c>
      <c r="R6775">
        <v>81.241100000000003</v>
      </c>
      <c r="S6775">
        <v>0.99023000000000005</v>
      </c>
      <c r="T6775">
        <v>-15.93</v>
      </c>
    </row>
    <row r="6776" spans="5:20" x14ac:dyDescent="0.3">
      <c r="E6776" s="26">
        <v>81.3369</v>
      </c>
      <c r="F6776" s="38">
        <v>0.99023000000000005</v>
      </c>
      <c r="G6776" s="38">
        <v>-15.97</v>
      </c>
      <c r="H6776" s="19">
        <f t="shared" si="949"/>
        <v>0.95201295202474134</v>
      </c>
      <c r="I6776" s="19">
        <f t="shared" si="950"/>
        <v>-0.27244594340371009</v>
      </c>
      <c r="J6776" s="20" t="str">
        <f t="shared" si="954"/>
        <v>0,952012952024741-0,27244594340371j</v>
      </c>
      <c r="K6776" s="20" t="str">
        <f t="shared" si="955"/>
        <v>12,703947293601-356,000979354876j</v>
      </c>
      <c r="L6776" s="21">
        <f t="shared" si="956"/>
        <v>12.703947293601001</v>
      </c>
      <c r="M6776" s="21">
        <f t="shared" si="957"/>
        <v>-356.00097935487599</v>
      </c>
      <c r="N6776" s="21">
        <f t="shared" si="951"/>
        <v>12.703947293601001</v>
      </c>
      <c r="O6776" s="40">
        <f t="shared" si="952"/>
        <v>-0.69660038199002294</v>
      </c>
      <c r="P6776" s="32">
        <f t="shared" si="953"/>
        <v>9988.8707537686241</v>
      </c>
      <c r="R6776">
        <v>81.253100000000003</v>
      </c>
      <c r="S6776">
        <v>0.99028000000000005</v>
      </c>
      <c r="T6776">
        <v>-15.94</v>
      </c>
    </row>
    <row r="6777" spans="5:20" x14ac:dyDescent="0.3">
      <c r="E6777" s="26">
        <v>81.3489</v>
      </c>
      <c r="F6777" s="38">
        <v>0.99026000000000003</v>
      </c>
      <c r="G6777" s="38">
        <v>-15.97</v>
      </c>
      <c r="H6777" s="19">
        <f t="shared" si="949"/>
        <v>0.9520417942013677</v>
      </c>
      <c r="I6777" s="19">
        <f t="shared" si="950"/>
        <v>-0.27245419742378835</v>
      </c>
      <c r="J6777" s="20" t="str">
        <f t="shared" si="954"/>
        <v>0,952041794201368-0,272454197423788j</v>
      </c>
      <c r="K6777" s="20" t="str">
        <f t="shared" si="955"/>
        <v>12,6648427958673-356,003715450149j</v>
      </c>
      <c r="L6777" s="21">
        <f t="shared" si="956"/>
        <v>12.664842795867299</v>
      </c>
      <c r="M6777" s="21">
        <f t="shared" si="957"/>
        <v>-356.003715450149</v>
      </c>
      <c r="N6777" s="21">
        <f t="shared" si="951"/>
        <v>12.664842795867299</v>
      </c>
      <c r="O6777" s="40">
        <f t="shared" si="952"/>
        <v>-0.69650297758140267</v>
      </c>
      <c r="P6777" s="32">
        <f t="shared" si="953"/>
        <v>10019.788299209173</v>
      </c>
      <c r="R6777">
        <v>81.265100000000004</v>
      </c>
      <c r="S6777">
        <v>0.99026000000000003</v>
      </c>
      <c r="T6777">
        <v>-15.94</v>
      </c>
    </row>
    <row r="6778" spans="5:20" x14ac:dyDescent="0.3">
      <c r="E6778" s="26">
        <v>81.360799999999998</v>
      </c>
      <c r="F6778" s="38">
        <v>0.99019999999999997</v>
      </c>
      <c r="G6778" s="38">
        <v>-15.97</v>
      </c>
      <c r="H6778" s="19">
        <f t="shared" si="949"/>
        <v>0.95198410984811488</v>
      </c>
      <c r="I6778" s="19">
        <f t="shared" si="950"/>
        <v>-0.27243768938363178</v>
      </c>
      <c r="J6778" s="20" t="str">
        <f t="shared" si="954"/>
        <v>0,951984109848115-0,272437689383632j</v>
      </c>
      <c r="K6778" s="20" t="str">
        <f t="shared" si="955"/>
        <v>12,7430520839221-355,998234762488j</v>
      </c>
      <c r="L6778" s="21">
        <f t="shared" si="956"/>
        <v>12.7430520839221</v>
      </c>
      <c r="M6778" s="21">
        <f t="shared" si="957"/>
        <v>-355.99823476248798</v>
      </c>
      <c r="N6778" s="21">
        <f t="shared" si="951"/>
        <v>12.7430520839221</v>
      </c>
      <c r="O6778" s="40">
        <f t="shared" si="952"/>
        <v>-0.6963903844903071</v>
      </c>
      <c r="P6778" s="32">
        <f t="shared" si="953"/>
        <v>9958.1424995136622</v>
      </c>
      <c r="R6778">
        <v>81.277100000000004</v>
      </c>
      <c r="S6778">
        <v>0.99026999999999998</v>
      </c>
      <c r="T6778">
        <v>-15.95</v>
      </c>
    </row>
    <row r="6779" spans="5:20" x14ac:dyDescent="0.3">
      <c r="E6779" s="26">
        <v>81.372799999999998</v>
      </c>
      <c r="F6779" s="38">
        <v>0.99021000000000003</v>
      </c>
      <c r="G6779" s="38">
        <v>-15.98</v>
      </c>
      <c r="H6779" s="19">
        <f t="shared" si="949"/>
        <v>0.95194615958047624</v>
      </c>
      <c r="I6779" s="19">
        <f t="shared" si="950"/>
        <v>-0.2726065908227141</v>
      </c>
      <c r="J6779" s="20" t="str">
        <f t="shared" si="954"/>
        <v>0,951946159580476-0,272606590822714j</v>
      </c>
      <c r="K6779" s="20" t="str">
        <f t="shared" si="955"/>
        <v>12,7142127143718-355,774014624839j</v>
      </c>
      <c r="L6779" s="21">
        <f t="shared" si="956"/>
        <v>12.714212714371801</v>
      </c>
      <c r="M6779" s="21">
        <f t="shared" si="957"/>
        <v>-355.77401462483903</v>
      </c>
      <c r="N6779" s="21">
        <f t="shared" si="951"/>
        <v>12.714212714371801</v>
      </c>
      <c r="O6779" s="40">
        <f t="shared" si="952"/>
        <v>-0.69584914186548086</v>
      </c>
      <c r="P6779" s="32">
        <f t="shared" si="953"/>
        <v>9968.1202080221319</v>
      </c>
      <c r="R6779">
        <v>81.289000000000001</v>
      </c>
      <c r="S6779">
        <v>0.99024000000000001</v>
      </c>
      <c r="T6779">
        <v>-15.95</v>
      </c>
    </row>
    <row r="6780" spans="5:20" x14ac:dyDescent="0.3">
      <c r="E6780" s="26">
        <v>81.384799999999998</v>
      </c>
      <c r="F6780" s="38">
        <v>0.99024000000000001</v>
      </c>
      <c r="G6780" s="38">
        <v>-15.98</v>
      </c>
      <c r="H6780" s="19">
        <f t="shared" si="949"/>
        <v>0.95197500031606497</v>
      </c>
      <c r="I6780" s="19">
        <f t="shared" si="950"/>
        <v>-0.27261484987657608</v>
      </c>
      <c r="J6780" s="20" t="str">
        <f t="shared" si="954"/>
        <v>0,951975000316065-0,272614849876576j</v>
      </c>
      <c r="K6780" s="20" t="str">
        <f t="shared" si="955"/>
        <v>12,6751564488357-355,776751249117j</v>
      </c>
      <c r="L6780" s="21">
        <f t="shared" si="956"/>
        <v>12.6751564488357</v>
      </c>
      <c r="M6780" s="21">
        <f t="shared" si="957"/>
        <v>-355.77675124911701</v>
      </c>
      <c r="N6780" s="21">
        <f t="shared" si="951"/>
        <v>12.6751564488357</v>
      </c>
      <c r="O6780" s="40">
        <f t="shared" si="952"/>
        <v>-0.69575189222646772</v>
      </c>
      <c r="P6780" s="32">
        <f t="shared" si="953"/>
        <v>9998.9106116335315</v>
      </c>
      <c r="R6780">
        <v>81.301000000000002</v>
      </c>
      <c r="S6780">
        <v>0.99024000000000001</v>
      </c>
      <c r="T6780">
        <v>-15.95</v>
      </c>
    </row>
    <row r="6781" spans="5:20" x14ac:dyDescent="0.3">
      <c r="E6781" s="26">
        <v>81.396799999999999</v>
      </c>
      <c r="F6781" s="38">
        <v>0.99024999999999996</v>
      </c>
      <c r="G6781" s="38">
        <v>-15.99</v>
      </c>
      <c r="H6781" s="19">
        <f t="shared" si="949"/>
        <v>0.95193701864758729</v>
      </c>
      <c r="I6781" s="19">
        <f t="shared" si="950"/>
        <v>-0.27278375140089089</v>
      </c>
      <c r="J6781" s="20" t="str">
        <f t="shared" si="954"/>
        <v>0,951937018647587-0,272783751400891j</v>
      </c>
      <c r="K6781" s="20" t="str">
        <f t="shared" si="955"/>
        <v>12,6464273960068-355,55279751884j</v>
      </c>
      <c r="L6781" s="21">
        <f t="shared" si="956"/>
        <v>12.6464273960068</v>
      </c>
      <c r="M6781" s="21">
        <f t="shared" si="957"/>
        <v>-355.55279751884001</v>
      </c>
      <c r="N6781" s="21">
        <f t="shared" si="951"/>
        <v>12.6464273960068</v>
      </c>
      <c r="O6781" s="40">
        <f t="shared" si="952"/>
        <v>-0.69521142422398874</v>
      </c>
      <c r="P6781" s="32">
        <f t="shared" si="953"/>
        <v>10008.970912158442</v>
      </c>
      <c r="R6781">
        <v>81.313000000000002</v>
      </c>
      <c r="S6781">
        <v>0.99024999999999996</v>
      </c>
      <c r="T6781">
        <v>-15.96</v>
      </c>
    </row>
    <row r="6782" spans="5:20" x14ac:dyDescent="0.3">
      <c r="E6782" s="26">
        <v>81.408699999999996</v>
      </c>
      <c r="F6782" s="38">
        <v>0.99024999999999996</v>
      </c>
      <c r="G6782" s="38">
        <v>-15.99</v>
      </c>
      <c r="H6782" s="19">
        <f t="shared" si="949"/>
        <v>0.95193701864758729</v>
      </c>
      <c r="I6782" s="19">
        <f t="shared" si="950"/>
        <v>-0.27278375140089089</v>
      </c>
      <c r="J6782" s="20" t="str">
        <f t="shared" si="954"/>
        <v>0,951937018647587-0,272783751400891j</v>
      </c>
      <c r="K6782" s="20" t="str">
        <f t="shared" si="955"/>
        <v>12,6464273960068-355,55279751884j</v>
      </c>
      <c r="L6782" s="21">
        <f t="shared" si="956"/>
        <v>12.6464273960068</v>
      </c>
      <c r="M6782" s="21">
        <f t="shared" si="957"/>
        <v>-355.55279751884001</v>
      </c>
      <c r="N6782" s="21">
        <f t="shared" si="951"/>
        <v>12.6464273960068</v>
      </c>
      <c r="O6782" s="40">
        <f t="shared" si="952"/>
        <v>-0.69510980098288233</v>
      </c>
      <c r="P6782" s="32">
        <f t="shared" si="953"/>
        <v>10008.970912158442</v>
      </c>
      <c r="R6782">
        <v>81.3249</v>
      </c>
      <c r="S6782">
        <v>0.99023000000000005</v>
      </c>
      <c r="T6782">
        <v>-15.96</v>
      </c>
    </row>
    <row r="6783" spans="5:20" x14ac:dyDescent="0.3">
      <c r="E6783" s="26">
        <v>81.420699999999997</v>
      </c>
      <c r="F6783" s="38">
        <v>0.99024000000000001</v>
      </c>
      <c r="G6783" s="38">
        <v>-16</v>
      </c>
      <c r="H6783" s="19">
        <f t="shared" si="949"/>
        <v>0.95187978178596089</v>
      </c>
      <c r="I6783" s="19">
        <f t="shared" si="950"/>
        <v>-0.27294713522422526</v>
      </c>
      <c r="J6783" s="20" t="str">
        <f t="shared" si="954"/>
        <v>0,951879781785961-0,272947135224225j</v>
      </c>
      <c r="K6783" s="20" t="str">
        <f t="shared" si="955"/>
        <v>12,6437329283907-355,327304762039j</v>
      </c>
      <c r="L6783" s="21">
        <f t="shared" si="956"/>
        <v>12.643732928390699</v>
      </c>
      <c r="M6783" s="21">
        <f t="shared" si="957"/>
        <v>-355.32730476203898</v>
      </c>
      <c r="N6783" s="21">
        <f t="shared" si="951"/>
        <v>12.643732928390699</v>
      </c>
      <c r="O6783" s="40">
        <f t="shared" si="952"/>
        <v>-0.69456657788988396</v>
      </c>
      <c r="P6783" s="32">
        <f t="shared" si="953"/>
        <v>9998.4204196497249</v>
      </c>
      <c r="R6783">
        <v>81.3369</v>
      </c>
      <c r="S6783">
        <v>0.99023000000000005</v>
      </c>
      <c r="T6783">
        <v>-15.97</v>
      </c>
    </row>
    <row r="6784" spans="5:20" x14ac:dyDescent="0.3">
      <c r="E6784" s="26">
        <v>81.432699999999997</v>
      </c>
      <c r="F6784" s="38">
        <v>0.99024999999999996</v>
      </c>
      <c r="G6784" s="38">
        <v>-16</v>
      </c>
      <c r="H6784" s="19">
        <f t="shared" si="949"/>
        <v>0.9518893944029202</v>
      </c>
      <c r="I6784" s="19">
        <f t="shared" si="950"/>
        <v>-0.27294989159778343</v>
      </c>
      <c r="J6784" s="20" t="str">
        <f t="shared" si="954"/>
        <v>0,95188939440292-0,272949891597783j</v>
      </c>
      <c r="K6784" s="20" t="str">
        <f t="shared" si="955"/>
        <v>12,6307464335361-355,328211681449j</v>
      </c>
      <c r="L6784" s="21">
        <f t="shared" si="956"/>
        <v>12.6307464335361</v>
      </c>
      <c r="M6784" s="21">
        <f t="shared" si="957"/>
        <v>-355.32821168144898</v>
      </c>
      <c r="N6784" s="21">
        <f t="shared" si="951"/>
        <v>12.6307464335361</v>
      </c>
      <c r="O6784" s="40">
        <f t="shared" si="952"/>
        <v>-0.6944659984147149</v>
      </c>
      <c r="P6784" s="32">
        <f t="shared" si="953"/>
        <v>10008.725488823946</v>
      </c>
      <c r="R6784">
        <v>81.3489</v>
      </c>
      <c r="S6784">
        <v>0.99026000000000003</v>
      </c>
      <c r="T6784">
        <v>-15.97</v>
      </c>
    </row>
    <row r="6785" spans="5:20" x14ac:dyDescent="0.3">
      <c r="E6785" s="26">
        <v>81.444599999999994</v>
      </c>
      <c r="F6785" s="38">
        <v>0.99024000000000001</v>
      </c>
      <c r="G6785" s="38">
        <v>-16</v>
      </c>
      <c r="H6785" s="19">
        <f t="shared" si="949"/>
        <v>0.95187978178596089</v>
      </c>
      <c r="I6785" s="19">
        <f t="shared" si="950"/>
        <v>-0.27294713522422526</v>
      </c>
      <c r="J6785" s="20" t="str">
        <f t="shared" si="954"/>
        <v>0,951879781785961-0,272947135224225j</v>
      </c>
      <c r="K6785" s="20" t="str">
        <f t="shared" si="955"/>
        <v>12,6437329283907-355,327304762039j</v>
      </c>
      <c r="L6785" s="21">
        <f t="shared" si="956"/>
        <v>12.643732928390699</v>
      </c>
      <c r="M6785" s="21">
        <f t="shared" si="957"/>
        <v>-355.32730476203898</v>
      </c>
      <c r="N6785" s="21">
        <f t="shared" si="951"/>
        <v>12.643732928390699</v>
      </c>
      <c r="O6785" s="40">
        <f t="shared" si="952"/>
        <v>-0.69436275662719038</v>
      </c>
      <c r="P6785" s="32">
        <f t="shared" si="953"/>
        <v>9998.4204196497249</v>
      </c>
      <c r="R6785">
        <v>81.360799999999998</v>
      </c>
      <c r="S6785">
        <v>0.99019999999999997</v>
      </c>
      <c r="T6785">
        <v>-15.97</v>
      </c>
    </row>
    <row r="6786" spans="5:20" x14ac:dyDescent="0.3">
      <c r="E6786" s="26">
        <v>81.456599999999995</v>
      </c>
      <c r="F6786" s="38">
        <v>0.99026999999999998</v>
      </c>
      <c r="G6786" s="38">
        <v>-16.010000000000002</v>
      </c>
      <c r="H6786" s="19">
        <f t="shared" si="949"/>
        <v>0.95186096543351417</v>
      </c>
      <c r="I6786" s="19">
        <f t="shared" si="950"/>
        <v>-0.27312153958261548</v>
      </c>
      <c r="J6786" s="20" t="str">
        <f t="shared" si="954"/>
        <v>0,951860965433514-0,273121539582615j</v>
      </c>
      <c r="K6786" s="20" t="str">
        <f t="shared" si="955"/>
        <v>12,5891540128026-355,105711177911j</v>
      </c>
      <c r="L6786" s="21">
        <f t="shared" si="956"/>
        <v>12.5891540128026</v>
      </c>
      <c r="M6786" s="21">
        <f t="shared" si="957"/>
        <v>-355.10571117791102</v>
      </c>
      <c r="N6786" s="21">
        <f t="shared" si="951"/>
        <v>12.5891540128026</v>
      </c>
      <c r="O6786" s="40">
        <f t="shared" si="952"/>
        <v>-0.69382750144405059</v>
      </c>
      <c r="P6786" s="32">
        <f t="shared" si="953"/>
        <v>10029.153093331675</v>
      </c>
      <c r="R6786">
        <v>81.372799999999998</v>
      </c>
      <c r="S6786">
        <v>0.99021000000000003</v>
      </c>
      <c r="T6786">
        <v>-15.98</v>
      </c>
    </row>
    <row r="6787" spans="5:20" x14ac:dyDescent="0.3">
      <c r="E6787" s="26">
        <v>81.468599999999995</v>
      </c>
      <c r="F6787" s="38">
        <v>0.99026000000000003</v>
      </c>
      <c r="G6787" s="38">
        <v>-16.010000000000002</v>
      </c>
      <c r="H6787" s="19">
        <f t="shared" si="949"/>
        <v>0.95185135329777926</v>
      </c>
      <c r="I6787" s="19">
        <f t="shared" si="950"/>
        <v>-0.27311878153138119</v>
      </c>
      <c r="J6787" s="20" t="str">
        <f t="shared" si="954"/>
        <v>0,951851353297779-0,273118781531381j</v>
      </c>
      <c r="K6787" s="20" t="str">
        <f t="shared" si="955"/>
        <v>12,6021243889383-355,104807828256j</v>
      </c>
      <c r="L6787" s="21">
        <f t="shared" si="956"/>
        <v>12.6021243889383</v>
      </c>
      <c r="M6787" s="21">
        <f t="shared" si="957"/>
        <v>-355.10480782825601</v>
      </c>
      <c r="N6787" s="21">
        <f t="shared" si="951"/>
        <v>12.6021243889383</v>
      </c>
      <c r="O6787" s="40">
        <f t="shared" si="952"/>
        <v>-0.69372353865863068</v>
      </c>
      <c r="P6787" s="32">
        <f t="shared" si="953"/>
        <v>10018.805892178138</v>
      </c>
      <c r="R6787">
        <v>81.384799999999998</v>
      </c>
      <c r="S6787">
        <v>0.99024000000000001</v>
      </c>
      <c r="T6787">
        <v>-15.98</v>
      </c>
    </row>
    <row r="6788" spans="5:20" x14ac:dyDescent="0.3">
      <c r="E6788" s="26">
        <v>81.480500000000006</v>
      </c>
      <c r="F6788" s="38">
        <v>0.99026999999999998</v>
      </c>
      <c r="G6788" s="38">
        <v>-16.02</v>
      </c>
      <c r="H6788" s="19">
        <f t="shared" si="949"/>
        <v>0.9518132822348464</v>
      </c>
      <c r="I6788" s="19">
        <f t="shared" si="950"/>
        <v>-0.2732876665005734</v>
      </c>
      <c r="J6788" s="20" t="str">
        <f t="shared" si="954"/>
        <v>0,951813282234846-0,273287666500573j</v>
      </c>
      <c r="K6788" s="20" t="str">
        <f t="shared" si="955"/>
        <v>12,5735636770815-354,881676840435j</v>
      </c>
      <c r="L6788" s="21">
        <f t="shared" si="956"/>
        <v>12.5735636770815</v>
      </c>
      <c r="M6788" s="21">
        <f t="shared" si="957"/>
        <v>-354.88167684043498</v>
      </c>
      <c r="N6788" s="21">
        <f t="shared" si="951"/>
        <v>12.5735636770815</v>
      </c>
      <c r="O6788" s="40">
        <f t="shared" si="952"/>
        <v>-0.69318638302288049</v>
      </c>
      <c r="P6788" s="32">
        <f t="shared" si="953"/>
        <v>10028.906863570277</v>
      </c>
      <c r="R6788">
        <v>81.396799999999999</v>
      </c>
      <c r="S6788">
        <v>0.99024999999999996</v>
      </c>
      <c r="T6788">
        <v>-15.99</v>
      </c>
    </row>
    <row r="6789" spans="5:20" x14ac:dyDescent="0.3">
      <c r="E6789" s="26">
        <v>81.492500000000007</v>
      </c>
      <c r="F6789" s="38">
        <v>0.99026999999999998</v>
      </c>
      <c r="G6789" s="38">
        <v>-16.02</v>
      </c>
      <c r="H6789" s="19">
        <f t="shared" si="949"/>
        <v>0.9518132822348464</v>
      </c>
      <c r="I6789" s="19">
        <f t="shared" si="950"/>
        <v>-0.2732876665005734</v>
      </c>
      <c r="J6789" s="20" t="str">
        <f t="shared" si="954"/>
        <v>0,951813282234846-0,273287666500573j</v>
      </c>
      <c r="K6789" s="20" t="str">
        <f t="shared" si="955"/>
        <v>12,5735636770815-354,881676840435j</v>
      </c>
      <c r="L6789" s="21">
        <f t="shared" si="956"/>
        <v>12.5735636770815</v>
      </c>
      <c r="M6789" s="21">
        <f t="shared" si="957"/>
        <v>-354.88167684043498</v>
      </c>
      <c r="N6789" s="21">
        <f t="shared" si="951"/>
        <v>12.5735636770815</v>
      </c>
      <c r="O6789" s="40">
        <f t="shared" si="952"/>
        <v>-0.69308430937688514</v>
      </c>
      <c r="P6789" s="32">
        <f t="shared" si="953"/>
        <v>10028.906863570277</v>
      </c>
      <c r="R6789">
        <v>81.408699999999996</v>
      </c>
      <c r="S6789">
        <v>0.99024999999999996</v>
      </c>
      <c r="T6789">
        <v>-15.99</v>
      </c>
    </row>
    <row r="6790" spans="5:20" x14ac:dyDescent="0.3">
      <c r="E6790" s="26">
        <v>81.504499999999993</v>
      </c>
      <c r="F6790" s="38">
        <v>0.99024999999999996</v>
      </c>
      <c r="G6790" s="38">
        <v>-16.02</v>
      </c>
      <c r="H6790" s="19">
        <f t="shared" si="949"/>
        <v>0.95179405892641056</v>
      </c>
      <c r="I6790" s="19">
        <f t="shared" si="950"/>
        <v>-0.27328214704292042</v>
      </c>
      <c r="J6790" s="20" t="str">
        <f t="shared" si="954"/>
        <v>0,951794058926411-0,27328214704292j</v>
      </c>
      <c r="K6790" s="20" t="str">
        <f t="shared" si="955"/>
        <v>12,5994724170053-354,879872581638j</v>
      </c>
      <c r="L6790" s="21">
        <f t="shared" si="956"/>
        <v>12.5994724170053</v>
      </c>
      <c r="M6790" s="21">
        <f t="shared" si="957"/>
        <v>-354.87987258163798</v>
      </c>
      <c r="N6790" s="21">
        <f t="shared" si="951"/>
        <v>12.5994724170053</v>
      </c>
      <c r="O6790" s="40">
        <f t="shared" si="952"/>
        <v>-0.69297874258709224</v>
      </c>
      <c r="P6790" s="32">
        <f t="shared" si="953"/>
        <v>10008.234193882077</v>
      </c>
      <c r="R6790">
        <v>81.420699999999997</v>
      </c>
      <c r="S6790">
        <v>0.99024000000000001</v>
      </c>
      <c r="T6790">
        <v>-16</v>
      </c>
    </row>
    <row r="6791" spans="5:20" x14ac:dyDescent="0.3">
      <c r="E6791" s="26">
        <v>81.516499999999994</v>
      </c>
      <c r="F6791" s="38">
        <v>0.99024999999999996</v>
      </c>
      <c r="G6791" s="38">
        <v>-16.03</v>
      </c>
      <c r="H6791" s="19">
        <f t="shared" ref="H6791:H6854" si="958">F6791*COS(G6791*PI()/180)</f>
        <v>0.95174634769747202</v>
      </c>
      <c r="I6791" s="19">
        <f t="shared" ref="I6791:I6854" si="959">F6791*SIN(G6791*PI()/180)</f>
        <v>-0.2734482622810438</v>
      </c>
      <c r="J6791" s="20" t="str">
        <f t="shared" si="954"/>
        <v>0,951746347697472-0,273448262281044j</v>
      </c>
      <c r="K6791" s="20" t="str">
        <f t="shared" si="955"/>
        <v>12,5838792170672-354,656118285521j</v>
      </c>
      <c r="L6791" s="21">
        <f t="shared" si="956"/>
        <v>12.583879217067199</v>
      </c>
      <c r="M6791" s="21">
        <f t="shared" si="957"/>
        <v>-354.65611828552102</v>
      </c>
      <c r="N6791" s="21">
        <f t="shared" ref="N6791:N6854" si="960">L6791</f>
        <v>12.583879217067199</v>
      </c>
      <c r="O6791" s="40">
        <f t="shared" ref="O6791:O6854" si="961">M6791/(2*PI()*E6791)</f>
        <v>-0.69243986582991923</v>
      </c>
      <c r="P6791" s="32">
        <f t="shared" ref="P6791:P6854" si="962">1/(IMREAL(IMDIV(1,K6791)))</f>
        <v>10007.988322288957</v>
      </c>
      <c r="R6791">
        <v>81.432699999999997</v>
      </c>
      <c r="S6791">
        <v>0.99024999999999996</v>
      </c>
      <c r="T6791">
        <v>-16</v>
      </c>
    </row>
    <row r="6792" spans="5:20" x14ac:dyDescent="0.3">
      <c r="E6792" s="26">
        <v>81.528400000000005</v>
      </c>
      <c r="F6792" s="38">
        <v>0.99028000000000005</v>
      </c>
      <c r="G6792" s="38">
        <v>-16.03</v>
      </c>
      <c r="H6792" s="19">
        <f t="shared" si="958"/>
        <v>0.95177518121469595</v>
      </c>
      <c r="I6792" s="19">
        <f t="shared" si="959"/>
        <v>-0.27345654650004758</v>
      </c>
      <c r="J6792" s="20" t="str">
        <f t="shared" si="954"/>
        <v>0,951775181214696-0,273456546500048j</v>
      </c>
      <c r="K6792" s="20" t="str">
        <f t="shared" si="955"/>
        <v>12,5450641359887-354,658818219625j</v>
      </c>
      <c r="L6792" s="21">
        <f t="shared" si="956"/>
        <v>12.545064135988699</v>
      </c>
      <c r="M6792" s="21">
        <f t="shared" si="957"/>
        <v>-354.658818219625</v>
      </c>
      <c r="N6792" s="21">
        <f t="shared" si="960"/>
        <v>12.545064135988699</v>
      </c>
      <c r="O6792" s="40">
        <f t="shared" si="961"/>
        <v>-0.69234406698504158</v>
      </c>
      <c r="P6792" s="32">
        <f t="shared" si="962"/>
        <v>10039.028466488704</v>
      </c>
      <c r="R6792">
        <v>81.444599999999994</v>
      </c>
      <c r="S6792">
        <v>0.99024000000000001</v>
      </c>
      <c r="T6792">
        <v>-16</v>
      </c>
    </row>
    <row r="6793" spans="5:20" x14ac:dyDescent="0.3">
      <c r="E6793" s="26">
        <v>81.540400000000005</v>
      </c>
      <c r="F6793" s="38">
        <v>0.99021000000000003</v>
      </c>
      <c r="G6793" s="38">
        <v>-16.04</v>
      </c>
      <c r="H6793" s="19">
        <f t="shared" si="958"/>
        <v>0.951660164715461</v>
      </c>
      <c r="I6793" s="19">
        <f t="shared" si="959"/>
        <v>-0.27360331685442268</v>
      </c>
      <c r="J6793" s="20" t="str">
        <f t="shared" si="954"/>
        <v>0,951660164715461-0,273603316854423j</v>
      </c>
      <c r="K6793" s="20" t="str">
        <f t="shared" si="955"/>
        <v>12,6200051800448-354,429033898285j</v>
      </c>
      <c r="L6793" s="21">
        <f t="shared" si="956"/>
        <v>12.620005180044799</v>
      </c>
      <c r="M6793" s="21">
        <f t="shared" si="957"/>
        <v>-354.42903389828501</v>
      </c>
      <c r="N6793" s="21">
        <f t="shared" si="960"/>
        <v>12.620005180044799</v>
      </c>
      <c r="O6793" s="40">
        <f t="shared" si="961"/>
        <v>-0.69179367185097185</v>
      </c>
      <c r="P6793" s="32">
        <f t="shared" si="962"/>
        <v>9966.6523750483775</v>
      </c>
      <c r="R6793">
        <v>81.456599999999995</v>
      </c>
      <c r="S6793">
        <v>0.99026999999999998</v>
      </c>
      <c r="T6793">
        <v>-16.010000000000002</v>
      </c>
    </row>
    <row r="6794" spans="5:20" x14ac:dyDescent="0.3">
      <c r="E6794" s="26">
        <v>81.552400000000006</v>
      </c>
      <c r="F6794" s="38">
        <v>0.99024999999999996</v>
      </c>
      <c r="G6794" s="38">
        <v>-16.04</v>
      </c>
      <c r="H6794" s="19">
        <f t="shared" si="958"/>
        <v>0.95169860747668189</v>
      </c>
      <c r="I6794" s="19">
        <f t="shared" si="959"/>
        <v>-0.27361436918945681</v>
      </c>
      <c r="J6794" s="20" t="str">
        <f t="shared" si="954"/>
        <v>0,951698607476682-0,273614369189457j</v>
      </c>
      <c r="K6794" s="20" t="str">
        <f t="shared" si="955"/>
        <v>12,5683151258052-354,432640138267j</v>
      </c>
      <c r="L6794" s="21">
        <f t="shared" si="956"/>
        <v>12.568315125805199</v>
      </c>
      <c r="M6794" s="21">
        <f t="shared" si="957"/>
        <v>-354.432640138267</v>
      </c>
      <c r="N6794" s="21">
        <f t="shared" si="960"/>
        <v>12.568315125805199</v>
      </c>
      <c r="O6794" s="40">
        <f t="shared" si="961"/>
        <v>-0.69169891592541854</v>
      </c>
      <c r="P6794" s="32">
        <f t="shared" si="962"/>
        <v>10007.742301291604</v>
      </c>
      <c r="R6794">
        <v>81.468599999999995</v>
      </c>
      <c r="S6794">
        <v>0.99026000000000003</v>
      </c>
      <c r="T6794">
        <v>-16.010000000000002</v>
      </c>
    </row>
    <row r="6795" spans="5:20" x14ac:dyDescent="0.3">
      <c r="E6795" s="26">
        <v>81.564300000000003</v>
      </c>
      <c r="F6795" s="38">
        <v>0.99024999999999996</v>
      </c>
      <c r="G6795" s="38">
        <v>-16.04</v>
      </c>
      <c r="H6795" s="19">
        <f t="shared" si="958"/>
        <v>0.95169860747668189</v>
      </c>
      <c r="I6795" s="19">
        <f t="shared" si="959"/>
        <v>-0.27361436918945681</v>
      </c>
      <c r="J6795" s="20" t="str">
        <f t="shared" si="954"/>
        <v>0,951698607476682-0,273614369189457j</v>
      </c>
      <c r="K6795" s="20" t="str">
        <f t="shared" si="955"/>
        <v>12,5683151258052-354,432640138267j</v>
      </c>
      <c r="L6795" s="21">
        <f t="shared" si="956"/>
        <v>12.568315125805199</v>
      </c>
      <c r="M6795" s="21">
        <f t="shared" si="957"/>
        <v>-354.432640138267</v>
      </c>
      <c r="N6795" s="21">
        <f t="shared" si="960"/>
        <v>12.568315125805199</v>
      </c>
      <c r="O6795" s="40">
        <f t="shared" si="961"/>
        <v>-0.69159799901569807</v>
      </c>
      <c r="P6795" s="32">
        <f t="shared" si="962"/>
        <v>10007.742301291604</v>
      </c>
      <c r="R6795">
        <v>81.480500000000006</v>
      </c>
      <c r="S6795">
        <v>0.99026999999999998</v>
      </c>
      <c r="T6795">
        <v>-16.02</v>
      </c>
    </row>
    <row r="6796" spans="5:20" x14ac:dyDescent="0.3">
      <c r="E6796" s="26">
        <v>81.576300000000003</v>
      </c>
      <c r="F6796" s="38">
        <v>0.99026000000000003</v>
      </c>
      <c r="G6796" s="38">
        <v>-16.05</v>
      </c>
      <c r="H6796" s="19">
        <f t="shared" si="958"/>
        <v>0.95166044847340425</v>
      </c>
      <c r="I6796" s="19">
        <f t="shared" si="959"/>
        <v>-0.27378323252419784</v>
      </c>
      <c r="J6796" s="20" t="str">
        <f t="shared" ref="J6796:J6859" si="963">COMPLEX(H6796,I6796,"j")</f>
        <v>0,951660448473404-0,273783232524198j</v>
      </c>
      <c r="K6796" s="20" t="str">
        <f t="shared" ref="K6796:K6859" si="964">IMPRODUCT(IMDIV(IMSUM(1,J6796),IMSUB(1,J6796)),50)</f>
        <v>12,5398735736963-354,210335179478j</v>
      </c>
      <c r="L6796" s="21">
        <f t="shared" ref="L6796:L6859" si="965">IMREAL(K6796)</f>
        <v>12.539873573696299</v>
      </c>
      <c r="M6796" s="21">
        <f t="shared" ref="M6796:M6859" si="966">IMAGINARY(K6796)</f>
        <v>-354.21033517947802</v>
      </c>
      <c r="N6796" s="21">
        <f t="shared" si="960"/>
        <v>12.539873573696299</v>
      </c>
      <c r="O6796" s="40">
        <f t="shared" si="961"/>
        <v>-0.69106254804460354</v>
      </c>
      <c r="P6796" s="32">
        <f t="shared" si="962"/>
        <v>10017.821091969241</v>
      </c>
      <c r="R6796">
        <v>81.492500000000007</v>
      </c>
      <c r="S6796">
        <v>0.99026999999999998</v>
      </c>
      <c r="T6796">
        <v>-16.02</v>
      </c>
    </row>
    <row r="6797" spans="5:20" x14ac:dyDescent="0.3">
      <c r="E6797" s="26">
        <v>81.588300000000004</v>
      </c>
      <c r="F6797" s="38">
        <v>0.99024999999999996</v>
      </c>
      <c r="G6797" s="38">
        <v>-16.05</v>
      </c>
      <c r="H6797" s="19">
        <f t="shared" si="958"/>
        <v>0.95165083826549446</v>
      </c>
      <c r="I6797" s="19">
        <f t="shared" si="959"/>
        <v>-0.2737804677630995</v>
      </c>
      <c r="J6797" s="20" t="str">
        <f t="shared" si="963"/>
        <v>0,951650838265494-0,273780467763099j</v>
      </c>
      <c r="K6797" s="20" t="str">
        <f t="shared" si="964"/>
        <v>12,5527800708466-354,209437626222j</v>
      </c>
      <c r="L6797" s="21">
        <f t="shared" si="965"/>
        <v>12.5527800708466</v>
      </c>
      <c r="M6797" s="21">
        <f t="shared" si="966"/>
        <v>-354.20943762622198</v>
      </c>
      <c r="N6797" s="21">
        <f t="shared" si="960"/>
        <v>12.5527800708466</v>
      </c>
      <c r="O6797" s="40">
        <f t="shared" si="961"/>
        <v>-0.69095915576147093</v>
      </c>
      <c r="P6797" s="32">
        <f t="shared" si="962"/>
        <v>10007.496130896452</v>
      </c>
      <c r="R6797">
        <v>81.504499999999993</v>
      </c>
      <c r="S6797">
        <v>0.99024999999999996</v>
      </c>
      <c r="T6797">
        <v>-16.02</v>
      </c>
    </row>
    <row r="6798" spans="5:20" x14ac:dyDescent="0.3">
      <c r="E6798" s="26">
        <v>81.600200000000001</v>
      </c>
      <c r="F6798" s="38">
        <v>0.99028000000000005</v>
      </c>
      <c r="G6798" s="38">
        <v>-16.05</v>
      </c>
      <c r="H6798" s="19">
        <f t="shared" si="958"/>
        <v>0.95167966888922384</v>
      </c>
      <c r="I6798" s="19">
        <f t="shared" si="959"/>
        <v>-0.27378876204639452</v>
      </c>
      <c r="J6798" s="20" t="str">
        <f t="shared" si="963"/>
        <v>0,951679668889224-0,273788762046395j</v>
      </c>
      <c r="K6798" s="20" t="str">
        <f t="shared" si="964"/>
        <v>12,5140606799058-354,2121274957j</v>
      </c>
      <c r="L6798" s="21">
        <f t="shared" si="965"/>
        <v>12.5140606799058</v>
      </c>
      <c r="M6798" s="21">
        <f t="shared" si="966"/>
        <v>-354.21212749569997</v>
      </c>
      <c r="N6798" s="21">
        <f t="shared" si="960"/>
        <v>12.5140606799058</v>
      </c>
      <c r="O6798" s="40">
        <f t="shared" si="961"/>
        <v>-0.69086363751605151</v>
      </c>
      <c r="P6798" s="32">
        <f t="shared" si="962"/>
        <v>10038.534748472706</v>
      </c>
      <c r="R6798">
        <v>81.516499999999994</v>
      </c>
      <c r="S6798">
        <v>0.99024999999999996</v>
      </c>
      <c r="T6798">
        <v>-16.03</v>
      </c>
    </row>
    <row r="6799" spans="5:20" x14ac:dyDescent="0.3">
      <c r="E6799" s="26">
        <v>81.612200000000001</v>
      </c>
      <c r="F6799" s="38">
        <v>0.99024999999999996</v>
      </c>
      <c r="G6799" s="38">
        <v>-16.059999999999999</v>
      </c>
      <c r="H6799" s="19">
        <f t="shared" si="958"/>
        <v>0.95160304006536478</v>
      </c>
      <c r="I6799" s="19">
        <f t="shared" si="959"/>
        <v>-0.2739465579969122</v>
      </c>
      <c r="J6799" s="20" t="str">
        <f t="shared" si="963"/>
        <v>0,951603040065365-0,273946557996912j</v>
      </c>
      <c r="K6799" s="20" t="str">
        <f t="shared" si="964"/>
        <v>12,5372739800398-353,986510237008j</v>
      </c>
      <c r="L6799" s="21">
        <f t="shared" si="965"/>
        <v>12.537273980039799</v>
      </c>
      <c r="M6799" s="21">
        <f t="shared" si="966"/>
        <v>-353.98651023700802</v>
      </c>
      <c r="N6799" s="21">
        <f t="shared" si="960"/>
        <v>12.537273980039799</v>
      </c>
      <c r="O6799" s="40">
        <f t="shared" si="961"/>
        <v>-0.6903220706226475</v>
      </c>
      <c r="P6799" s="32">
        <f t="shared" si="962"/>
        <v>10007.249811113064</v>
      </c>
      <c r="R6799">
        <v>81.528400000000005</v>
      </c>
      <c r="S6799">
        <v>0.99028000000000005</v>
      </c>
      <c r="T6799">
        <v>-16.03</v>
      </c>
    </row>
    <row r="6800" spans="5:20" x14ac:dyDescent="0.3">
      <c r="E6800" s="26">
        <v>81.624200000000002</v>
      </c>
      <c r="F6800" s="38">
        <v>0.99023000000000005</v>
      </c>
      <c r="G6800" s="38">
        <v>-16.07</v>
      </c>
      <c r="H6800" s="19">
        <f t="shared" si="958"/>
        <v>0.95153599439326786</v>
      </c>
      <c r="I6800" s="19">
        <f t="shared" si="959"/>
        <v>-0.27410710365478519</v>
      </c>
      <c r="J6800" s="20" t="str">
        <f t="shared" si="963"/>
        <v>0,951535994393268-0,274107103654785j</v>
      </c>
      <c r="K6800" s="20" t="str">
        <f t="shared" si="964"/>
        <v>12,5475463200288-353,762066256345j</v>
      </c>
      <c r="L6800" s="21">
        <f t="shared" si="965"/>
        <v>12.5475463200288</v>
      </c>
      <c r="M6800" s="21">
        <f t="shared" si="966"/>
        <v>-353.76206625634501</v>
      </c>
      <c r="N6800" s="21">
        <f t="shared" si="960"/>
        <v>12.5475463200288</v>
      </c>
      <c r="O6800" s="40">
        <f t="shared" si="961"/>
        <v>-0.68978295068251705</v>
      </c>
      <c r="P6800" s="32">
        <f t="shared" si="962"/>
        <v>9986.4178417573203</v>
      </c>
      <c r="R6800">
        <v>81.540400000000005</v>
      </c>
      <c r="S6800">
        <v>0.99021000000000003</v>
      </c>
      <c r="T6800">
        <v>-16.04</v>
      </c>
    </row>
    <row r="6801" spans="5:20" x14ac:dyDescent="0.3">
      <c r="E6801" s="26">
        <v>81.636200000000002</v>
      </c>
      <c r="F6801" s="38">
        <v>0.99023000000000005</v>
      </c>
      <c r="G6801" s="38">
        <v>-16.07</v>
      </c>
      <c r="H6801" s="19">
        <f t="shared" si="958"/>
        <v>0.95153599439326786</v>
      </c>
      <c r="I6801" s="19">
        <f t="shared" si="959"/>
        <v>-0.27410710365478519</v>
      </c>
      <c r="J6801" s="20" t="str">
        <f t="shared" si="963"/>
        <v>0,951535994393268-0,274107103654785j</v>
      </c>
      <c r="K6801" s="20" t="str">
        <f t="shared" si="964"/>
        <v>12,5475463200288-353,762066256345j</v>
      </c>
      <c r="L6801" s="21">
        <f t="shared" si="965"/>
        <v>12.5475463200288</v>
      </c>
      <c r="M6801" s="21">
        <f t="shared" si="966"/>
        <v>-353.76206625634501</v>
      </c>
      <c r="N6801" s="21">
        <f t="shared" si="960"/>
        <v>12.5475463200288</v>
      </c>
      <c r="O6801" s="40">
        <f t="shared" si="961"/>
        <v>-0.68968155699432232</v>
      </c>
      <c r="P6801" s="32">
        <f t="shared" si="962"/>
        <v>9986.4178417573203</v>
      </c>
      <c r="R6801">
        <v>81.552400000000006</v>
      </c>
      <c r="S6801">
        <v>0.99024999999999996</v>
      </c>
      <c r="T6801">
        <v>-16.04</v>
      </c>
    </row>
    <row r="6802" spans="5:20" x14ac:dyDescent="0.3">
      <c r="E6802" s="26">
        <v>81.648099999999999</v>
      </c>
      <c r="F6802" s="38">
        <v>0.99024999999999996</v>
      </c>
      <c r="G6802" s="38">
        <v>-16.07</v>
      </c>
      <c r="H6802" s="19">
        <f t="shared" si="958"/>
        <v>0.95155521287774902</v>
      </c>
      <c r="I6802" s="19">
        <f t="shared" si="959"/>
        <v>-0.27411263988583567</v>
      </c>
      <c r="J6802" s="20" t="str">
        <f t="shared" si="963"/>
        <v>0,951555212877749-0,274112639885836j</v>
      </c>
      <c r="K6802" s="20" t="str">
        <f t="shared" si="964"/>
        <v>12,5217967814611-353,763857459505j</v>
      </c>
      <c r="L6802" s="21">
        <f t="shared" si="965"/>
        <v>12.5217967814611</v>
      </c>
      <c r="M6802" s="21">
        <f t="shared" si="966"/>
        <v>-353.763857459505</v>
      </c>
      <c r="N6802" s="21">
        <f t="shared" si="960"/>
        <v>12.5217967814611</v>
      </c>
      <c r="O6802" s="40">
        <f t="shared" si="961"/>
        <v>-0.6895845292411813</v>
      </c>
      <c r="P6802" s="32">
        <f t="shared" si="962"/>
        <v>10007.003341947222</v>
      </c>
      <c r="R6802">
        <v>81.564300000000003</v>
      </c>
      <c r="S6802">
        <v>0.99024999999999996</v>
      </c>
      <c r="T6802">
        <v>-16.04</v>
      </c>
    </row>
    <row r="6803" spans="5:20" x14ac:dyDescent="0.3">
      <c r="E6803" s="26">
        <v>81.6601</v>
      </c>
      <c r="F6803" s="38">
        <v>0.99028000000000005</v>
      </c>
      <c r="G6803" s="38">
        <v>-16.079999999999998</v>
      </c>
      <c r="H6803" s="19">
        <f t="shared" si="958"/>
        <v>0.95153618298100473</v>
      </c>
      <c r="I6803" s="19">
        <f t="shared" si="959"/>
        <v>-0.27428702280264722</v>
      </c>
      <c r="J6803" s="20" t="str">
        <f t="shared" si="963"/>
        <v>0,951536182981005-0,274287022802647j</v>
      </c>
      <c r="K6803" s="20" t="str">
        <f t="shared" si="964"/>
        <v>12,4677718819926-353,54415364995j</v>
      </c>
      <c r="L6803" s="21">
        <f t="shared" si="965"/>
        <v>12.467771881992601</v>
      </c>
      <c r="M6803" s="21">
        <f t="shared" si="966"/>
        <v>-353.54415364994998</v>
      </c>
      <c r="N6803" s="21">
        <f t="shared" si="960"/>
        <v>12.467771881992601</v>
      </c>
      <c r="O6803" s="40">
        <f t="shared" si="961"/>
        <v>-0.68905499325411168</v>
      </c>
      <c r="P6803" s="32">
        <f t="shared" si="962"/>
        <v>10037.79304757054</v>
      </c>
      <c r="R6803">
        <v>81.576300000000003</v>
      </c>
      <c r="S6803">
        <v>0.99026000000000003</v>
      </c>
      <c r="T6803">
        <v>-16.05</v>
      </c>
    </row>
    <row r="6804" spans="5:20" x14ac:dyDescent="0.3">
      <c r="E6804" s="26">
        <v>81.6721</v>
      </c>
      <c r="F6804" s="38">
        <v>0.99026000000000003</v>
      </c>
      <c r="G6804" s="38">
        <v>-16.079999999999998</v>
      </c>
      <c r="H6804" s="19">
        <f t="shared" si="958"/>
        <v>0.95151696546307074</v>
      </c>
      <c r="I6804" s="19">
        <f t="shared" si="959"/>
        <v>-0.27428148321742279</v>
      </c>
      <c r="J6804" s="20" t="str">
        <f t="shared" si="963"/>
        <v>0,951516965463071-0,274281483217423j</v>
      </c>
      <c r="K6804" s="20" t="str">
        <f t="shared" si="964"/>
        <v>12,4934895291947-353,542371330822j</v>
      </c>
      <c r="L6804" s="21">
        <f t="shared" si="965"/>
        <v>12.493489529194701</v>
      </c>
      <c r="M6804" s="21">
        <f t="shared" si="966"/>
        <v>-353.54237133082199</v>
      </c>
      <c r="N6804" s="21">
        <f t="shared" si="960"/>
        <v>12.493489529194701</v>
      </c>
      <c r="O6804" s="40">
        <f t="shared" si="961"/>
        <v>-0.68895027787617447</v>
      </c>
      <c r="P6804" s="32">
        <f t="shared" si="962"/>
        <v>10017.080921578499</v>
      </c>
      <c r="R6804">
        <v>81.588300000000004</v>
      </c>
      <c r="S6804">
        <v>0.99024999999999996</v>
      </c>
      <c r="T6804">
        <v>-16.05</v>
      </c>
    </row>
    <row r="6805" spans="5:20" x14ac:dyDescent="0.3">
      <c r="E6805" s="26">
        <v>81.683999999999997</v>
      </c>
      <c r="F6805" s="38">
        <v>0.99024999999999996</v>
      </c>
      <c r="G6805" s="38">
        <v>-16.079999999999998</v>
      </c>
      <c r="H6805" s="19">
        <f t="shared" si="958"/>
        <v>0.9515073567041038</v>
      </c>
      <c r="I6805" s="19">
        <f t="shared" si="959"/>
        <v>-0.27427871342481053</v>
      </c>
      <c r="J6805" s="20" t="str">
        <f t="shared" si="963"/>
        <v>0,951507356704104-0,274278713424811j</v>
      </c>
      <c r="K6805" s="20" t="str">
        <f t="shared" si="964"/>
        <v>12,5063484034078-353,541478783867j</v>
      </c>
      <c r="L6805" s="21">
        <f t="shared" si="965"/>
        <v>12.506348403407801</v>
      </c>
      <c r="M6805" s="21">
        <f t="shared" si="966"/>
        <v>-353.54147878386698</v>
      </c>
      <c r="N6805" s="21">
        <f t="shared" si="960"/>
        <v>12.506348403407801</v>
      </c>
      <c r="O6805" s="40">
        <f t="shared" si="961"/>
        <v>-0.68884817022269818</v>
      </c>
      <c r="P6805" s="32">
        <f t="shared" si="962"/>
        <v>10006.756723406954</v>
      </c>
      <c r="R6805">
        <v>81.600200000000001</v>
      </c>
      <c r="S6805">
        <v>0.99028000000000005</v>
      </c>
      <c r="T6805">
        <v>-16.05</v>
      </c>
    </row>
    <row r="6806" spans="5:20" x14ac:dyDescent="0.3">
      <c r="E6806" s="26">
        <v>81.695999999999998</v>
      </c>
      <c r="F6806" s="38">
        <v>0.99029</v>
      </c>
      <c r="G6806" s="38">
        <v>-16.09</v>
      </c>
      <c r="H6806" s="19">
        <f t="shared" si="958"/>
        <v>0.95149790464748962</v>
      </c>
      <c r="I6806" s="19">
        <f t="shared" si="959"/>
        <v>-0.27445586448723747</v>
      </c>
      <c r="J6806" s="20" t="str">
        <f t="shared" si="963"/>
        <v>0,95149790464749-0,274455864487237j</v>
      </c>
      <c r="K6806" s="20" t="str">
        <f t="shared" si="964"/>
        <v>12,4395567423978-353,3229317081j</v>
      </c>
      <c r="L6806" s="21">
        <f t="shared" si="965"/>
        <v>12.4395567423978</v>
      </c>
      <c r="M6806" s="21">
        <f t="shared" si="966"/>
        <v>-353.32293170809999</v>
      </c>
      <c r="N6806" s="21">
        <f t="shared" si="960"/>
        <v>12.4395567423978</v>
      </c>
      <c r="O6806" s="40">
        <f t="shared" si="961"/>
        <v>-0.68832122856766886</v>
      </c>
      <c r="P6806" s="32">
        <f t="shared" si="962"/>
        <v>10047.933317169076</v>
      </c>
      <c r="R6806">
        <v>81.612200000000001</v>
      </c>
      <c r="S6806">
        <v>0.99024999999999996</v>
      </c>
      <c r="T6806">
        <v>-16.059999999999999</v>
      </c>
    </row>
    <row r="6807" spans="5:20" x14ac:dyDescent="0.3">
      <c r="E6807" s="26">
        <v>81.707999999999998</v>
      </c>
      <c r="F6807" s="38">
        <v>0.99026999999999998</v>
      </c>
      <c r="G6807" s="38">
        <v>-16.100000000000001</v>
      </c>
      <c r="H6807" s="19">
        <f t="shared" si="958"/>
        <v>0.95143077298764067</v>
      </c>
      <c r="I6807" s="19">
        <f t="shared" si="959"/>
        <v>-0.27461638172574565</v>
      </c>
      <c r="J6807" s="20" t="str">
        <f t="shared" si="963"/>
        <v>0,951430772987641-0,274616381725746j</v>
      </c>
      <c r="K6807" s="20" t="str">
        <f t="shared" si="964"/>
        <v>12,4498833117152-353,099319243732j</v>
      </c>
      <c r="L6807" s="21">
        <f t="shared" si="965"/>
        <v>12.449883311715199</v>
      </c>
      <c r="M6807" s="21">
        <f t="shared" si="966"/>
        <v>-353.099319243732</v>
      </c>
      <c r="N6807" s="21">
        <f t="shared" si="960"/>
        <v>12.449883311715199</v>
      </c>
      <c r="O6807" s="40">
        <f t="shared" si="961"/>
        <v>-0.6877845750724918</v>
      </c>
      <c r="P6807" s="32">
        <f t="shared" si="962"/>
        <v>10026.93163617002</v>
      </c>
      <c r="R6807">
        <v>81.624200000000002</v>
      </c>
      <c r="S6807">
        <v>0.99023000000000005</v>
      </c>
      <c r="T6807">
        <v>-16.07</v>
      </c>
    </row>
    <row r="6808" spans="5:20" x14ac:dyDescent="0.3">
      <c r="E6808" s="26">
        <v>81.719899999999996</v>
      </c>
      <c r="F6808" s="38">
        <v>0.99024999999999996</v>
      </c>
      <c r="G6808" s="38">
        <v>-16.100000000000001</v>
      </c>
      <c r="H6808" s="19">
        <f t="shared" si="958"/>
        <v>0.95141155740455752</v>
      </c>
      <c r="I6808" s="19">
        <f t="shared" si="959"/>
        <v>-0.27461083543267961</v>
      </c>
      <c r="J6808" s="20" t="str">
        <f t="shared" si="963"/>
        <v>0,951411557404558-0,27461083543268j</v>
      </c>
      <c r="K6808" s="20" t="str">
        <f t="shared" si="964"/>
        <v>12,4755378231793-353,097541705086j</v>
      </c>
      <c r="L6808" s="21">
        <f t="shared" si="965"/>
        <v>12.4755378231793</v>
      </c>
      <c r="M6808" s="21">
        <f t="shared" si="966"/>
        <v>-353.09754170508597</v>
      </c>
      <c r="N6808" s="21">
        <f t="shared" si="960"/>
        <v>12.4755378231793</v>
      </c>
      <c r="O6808" s="40">
        <f t="shared" si="961"/>
        <v>-0.68768095844416233</v>
      </c>
      <c r="P6808" s="32">
        <f t="shared" si="962"/>
        <v>10006.263038232652</v>
      </c>
      <c r="R6808">
        <v>81.636200000000002</v>
      </c>
      <c r="S6808">
        <v>0.99023000000000005</v>
      </c>
      <c r="T6808">
        <v>-16.07</v>
      </c>
    </row>
    <row r="6809" spans="5:20" x14ac:dyDescent="0.3">
      <c r="E6809" s="26">
        <v>81.731899999999996</v>
      </c>
      <c r="F6809" s="38">
        <v>0.99029</v>
      </c>
      <c r="G6809" s="38">
        <v>-16.100000000000001</v>
      </c>
      <c r="H6809" s="19">
        <f t="shared" si="958"/>
        <v>0.95144998857072383</v>
      </c>
      <c r="I6809" s="19">
        <f t="shared" si="959"/>
        <v>-0.27462192801881175</v>
      </c>
      <c r="J6809" s="20" t="str">
        <f t="shared" si="963"/>
        <v>0,951449988570724-0,274621928018812j</v>
      </c>
      <c r="K6809" s="20" t="str">
        <f t="shared" si="964"/>
        <v>12,4242289361052-353,101093096417j</v>
      </c>
      <c r="L6809" s="21">
        <f t="shared" si="965"/>
        <v>12.4242289361052</v>
      </c>
      <c r="M6809" s="21">
        <f t="shared" si="966"/>
        <v>-353.101093096417</v>
      </c>
      <c r="N6809" s="21">
        <f t="shared" si="960"/>
        <v>12.4242289361052</v>
      </c>
      <c r="O6809" s="40">
        <f t="shared" si="961"/>
        <v>-0.68758690765106756</v>
      </c>
      <c r="P6809" s="32">
        <f t="shared" si="962"/>
        <v>10047.685377703214</v>
      </c>
      <c r="R6809">
        <v>81.648099999999999</v>
      </c>
      <c r="S6809">
        <v>0.99024999999999996</v>
      </c>
      <c r="T6809">
        <v>-16.07</v>
      </c>
    </row>
    <row r="6810" spans="5:20" x14ac:dyDescent="0.3">
      <c r="E6810" s="26">
        <v>81.743899999999996</v>
      </c>
      <c r="F6810" s="38">
        <v>0.99024000000000001</v>
      </c>
      <c r="G6810" s="38">
        <v>-16.11</v>
      </c>
      <c r="H6810" s="19">
        <f t="shared" si="958"/>
        <v>0.95135400697418493</v>
      </c>
      <c r="I6810" s="19">
        <f t="shared" si="959"/>
        <v>-0.27477410906808997</v>
      </c>
      <c r="J6810" s="20" t="str">
        <f t="shared" si="963"/>
        <v>0,951354006974185-0,27477410906809j</v>
      </c>
      <c r="K6810" s="20" t="str">
        <f t="shared" si="964"/>
        <v>12,472987028348-352,875093790915j</v>
      </c>
      <c r="L6810" s="21">
        <f t="shared" si="965"/>
        <v>12.472987028347999</v>
      </c>
      <c r="M6810" s="21">
        <f t="shared" si="966"/>
        <v>-352.875093790915</v>
      </c>
      <c r="N6810" s="21">
        <f t="shared" si="960"/>
        <v>12.472987028347999</v>
      </c>
      <c r="O6810" s="40">
        <f t="shared" si="961"/>
        <v>-0.68704595047263839</v>
      </c>
      <c r="P6810" s="32">
        <f t="shared" si="962"/>
        <v>9995.7136923174912</v>
      </c>
      <c r="R6810">
        <v>81.6601</v>
      </c>
      <c r="S6810">
        <v>0.99028000000000005</v>
      </c>
      <c r="T6810">
        <v>-16.079999999999998</v>
      </c>
    </row>
    <row r="6811" spans="5:20" x14ac:dyDescent="0.3">
      <c r="E6811" s="26">
        <v>81.755899999999997</v>
      </c>
      <c r="F6811" s="38">
        <v>0.99026999999999998</v>
      </c>
      <c r="G6811" s="38">
        <v>-16.11</v>
      </c>
      <c r="H6811" s="19">
        <f t="shared" si="958"/>
        <v>0.9513828288963545</v>
      </c>
      <c r="I6811" s="19">
        <f t="shared" si="959"/>
        <v>-0.27478243353819021</v>
      </c>
      <c r="J6811" s="20" t="str">
        <f t="shared" si="963"/>
        <v>0,951382828896355-0,27478243353819j</v>
      </c>
      <c r="K6811" s="20" t="str">
        <f t="shared" si="964"/>
        <v>12,4345524810586-352,877756524317j</v>
      </c>
      <c r="L6811" s="21">
        <f t="shared" si="965"/>
        <v>12.434552481058599</v>
      </c>
      <c r="M6811" s="21">
        <f t="shared" si="966"/>
        <v>-352.87775652431702</v>
      </c>
      <c r="N6811" s="21">
        <f t="shared" si="960"/>
        <v>12.434552481058599</v>
      </c>
      <c r="O6811" s="40">
        <f t="shared" si="961"/>
        <v>-0.68695029053589263</v>
      </c>
      <c r="P6811" s="32">
        <f t="shared" si="962"/>
        <v>10026.684059193834</v>
      </c>
      <c r="R6811">
        <v>81.6721</v>
      </c>
      <c r="S6811">
        <v>0.99026000000000003</v>
      </c>
      <c r="T6811">
        <v>-16.079999999999998</v>
      </c>
    </row>
    <row r="6812" spans="5:20" x14ac:dyDescent="0.3">
      <c r="E6812" s="26">
        <v>81.767799999999994</v>
      </c>
      <c r="F6812" s="38">
        <v>0.99026999999999998</v>
      </c>
      <c r="G6812" s="38">
        <v>-16.11</v>
      </c>
      <c r="H6812" s="19">
        <f t="shared" si="958"/>
        <v>0.9513828288963545</v>
      </c>
      <c r="I6812" s="19">
        <f t="shared" si="959"/>
        <v>-0.27478243353819021</v>
      </c>
      <c r="J6812" s="20" t="str">
        <f t="shared" si="963"/>
        <v>0,951382828896355-0,27478243353819j</v>
      </c>
      <c r="K6812" s="20" t="str">
        <f t="shared" si="964"/>
        <v>12,4345524810586-352,877756524317j</v>
      </c>
      <c r="L6812" s="21">
        <f t="shared" si="965"/>
        <v>12.434552481058599</v>
      </c>
      <c r="M6812" s="21">
        <f t="shared" si="966"/>
        <v>-352.87775652431702</v>
      </c>
      <c r="N6812" s="21">
        <f t="shared" si="960"/>
        <v>12.434552481058599</v>
      </c>
      <c r="O6812" s="40">
        <f t="shared" si="961"/>
        <v>-0.68685031587034728</v>
      </c>
      <c r="P6812" s="32">
        <f t="shared" si="962"/>
        <v>10026.684059193834</v>
      </c>
      <c r="R6812">
        <v>81.683999999999997</v>
      </c>
      <c r="S6812">
        <v>0.99024999999999996</v>
      </c>
      <c r="T6812">
        <v>-16.079999999999998</v>
      </c>
    </row>
    <row r="6813" spans="5:20" x14ac:dyDescent="0.3">
      <c r="E6813" s="26">
        <v>81.779799999999994</v>
      </c>
      <c r="F6813" s="38">
        <v>0.99024000000000001</v>
      </c>
      <c r="G6813" s="38">
        <v>-16.12</v>
      </c>
      <c r="H6813" s="19">
        <f t="shared" si="958"/>
        <v>0.95130603535545355</v>
      </c>
      <c r="I6813" s="19">
        <f t="shared" si="959"/>
        <v>-0.27494014747993545</v>
      </c>
      <c r="J6813" s="20" t="str">
        <f t="shared" si="963"/>
        <v>0,951306035355454-0,274940147479935j</v>
      </c>
      <c r="K6813" s="20" t="str">
        <f t="shared" si="964"/>
        <v>12,4576374921871-352,653808099268j</v>
      </c>
      <c r="L6813" s="21">
        <f t="shared" si="965"/>
        <v>12.4576374921871</v>
      </c>
      <c r="M6813" s="21">
        <f t="shared" si="966"/>
        <v>-352.65380809926802</v>
      </c>
      <c r="N6813" s="21">
        <f t="shared" si="960"/>
        <v>12.4576374921871</v>
      </c>
      <c r="O6813" s="40">
        <f t="shared" si="961"/>
        <v>-0.6863136955480349</v>
      </c>
      <c r="P6813" s="32">
        <f t="shared" si="962"/>
        <v>9995.4667309027045</v>
      </c>
      <c r="R6813">
        <v>81.695999999999998</v>
      </c>
      <c r="S6813">
        <v>0.99029</v>
      </c>
      <c r="T6813">
        <v>-16.09</v>
      </c>
    </row>
    <row r="6814" spans="5:20" x14ac:dyDescent="0.3">
      <c r="E6814" s="26">
        <v>81.791799999999995</v>
      </c>
      <c r="F6814" s="38">
        <v>0.99029</v>
      </c>
      <c r="G6814" s="38">
        <v>-16.12</v>
      </c>
      <c r="H6814" s="19">
        <f t="shared" si="958"/>
        <v>0.95135406947018109</v>
      </c>
      <c r="I6814" s="19">
        <f t="shared" si="959"/>
        <v>-0.2749540299805151</v>
      </c>
      <c r="J6814" s="20" t="str">
        <f t="shared" si="963"/>
        <v>0,951354069470181-0,274954029980515j</v>
      </c>
      <c r="K6814" s="20" t="str">
        <f t="shared" si="964"/>
        <v>12,3936587222762-352,658233156889j</v>
      </c>
      <c r="L6814" s="21">
        <f t="shared" si="965"/>
        <v>12.3936587222762</v>
      </c>
      <c r="M6814" s="21">
        <f t="shared" si="966"/>
        <v>-352.65823315688903</v>
      </c>
      <c r="N6814" s="21">
        <f t="shared" si="960"/>
        <v>12.3936587222762</v>
      </c>
      <c r="O6814" s="40">
        <f t="shared" si="961"/>
        <v>-0.68622161425684525</v>
      </c>
      <c r="P6814" s="32">
        <f t="shared" si="962"/>
        <v>10047.189048868177</v>
      </c>
      <c r="R6814">
        <v>81.707999999999998</v>
      </c>
      <c r="S6814">
        <v>0.99026999999999998</v>
      </c>
      <c r="T6814">
        <v>-16.100000000000001</v>
      </c>
    </row>
    <row r="6815" spans="5:20" x14ac:dyDescent="0.3">
      <c r="E6815" s="26">
        <v>81.803700000000006</v>
      </c>
      <c r="F6815" s="38">
        <v>0.99029</v>
      </c>
      <c r="G6815" s="38">
        <v>-16.13</v>
      </c>
      <c r="H6815" s="19">
        <f t="shared" si="958"/>
        <v>0.9513060664493258</v>
      </c>
      <c r="I6815" s="19">
        <f t="shared" si="959"/>
        <v>-0.27512006840052772</v>
      </c>
      <c r="J6815" s="20" t="str">
        <f t="shared" si="963"/>
        <v>0,951306066449326-0,275120068400528j</v>
      </c>
      <c r="K6815" s="20" t="str">
        <f t="shared" si="964"/>
        <v>12,3784161738971-352,437210820518j</v>
      </c>
      <c r="L6815" s="21">
        <f t="shared" si="965"/>
        <v>12.378416173897101</v>
      </c>
      <c r="M6815" s="21">
        <f t="shared" si="966"/>
        <v>-352.43721082051798</v>
      </c>
      <c r="N6815" s="21">
        <f t="shared" si="960"/>
        <v>12.378416173897101</v>
      </c>
      <c r="O6815" s="40">
        <f t="shared" si="961"/>
        <v>-0.68569177471930798</v>
      </c>
      <c r="P6815" s="32">
        <f t="shared" si="962"/>
        <v>10046.940659514639</v>
      </c>
      <c r="R6815">
        <v>81.719899999999996</v>
      </c>
      <c r="S6815">
        <v>0.99024999999999996</v>
      </c>
      <c r="T6815">
        <v>-16.100000000000001</v>
      </c>
    </row>
    <row r="6816" spans="5:20" x14ac:dyDescent="0.3">
      <c r="E6816" s="26">
        <v>81.815700000000007</v>
      </c>
      <c r="F6816" s="38">
        <v>0.99029</v>
      </c>
      <c r="G6816" s="38">
        <v>-16.13</v>
      </c>
      <c r="H6816" s="19">
        <f t="shared" si="958"/>
        <v>0.9513060664493258</v>
      </c>
      <c r="I6816" s="19">
        <f t="shared" si="959"/>
        <v>-0.27512006840052772</v>
      </c>
      <c r="J6816" s="20" t="str">
        <f t="shared" si="963"/>
        <v>0,951306066449326-0,275120068400528j</v>
      </c>
      <c r="K6816" s="20" t="str">
        <f t="shared" si="964"/>
        <v>12,3784161738971-352,437210820518j</v>
      </c>
      <c r="L6816" s="21">
        <f t="shared" si="965"/>
        <v>12.378416173897101</v>
      </c>
      <c r="M6816" s="21">
        <f t="shared" si="966"/>
        <v>-352.43721082051798</v>
      </c>
      <c r="N6816" s="21">
        <f t="shared" si="960"/>
        <v>12.378416173897101</v>
      </c>
      <c r="O6816" s="40">
        <f t="shared" si="961"/>
        <v>-0.68559120354169001</v>
      </c>
      <c r="P6816" s="32">
        <f t="shared" si="962"/>
        <v>10046.940659514639</v>
      </c>
      <c r="R6816">
        <v>81.731899999999996</v>
      </c>
      <c r="S6816">
        <v>0.99029</v>
      </c>
      <c r="T6816">
        <v>-16.100000000000001</v>
      </c>
    </row>
    <row r="6817" spans="5:20" x14ac:dyDescent="0.3">
      <c r="E6817" s="26">
        <v>81.827699999999993</v>
      </c>
      <c r="F6817" s="38">
        <v>0.99029</v>
      </c>
      <c r="G6817" s="38">
        <v>-16.13</v>
      </c>
      <c r="H6817" s="19">
        <f t="shared" si="958"/>
        <v>0.9513060664493258</v>
      </c>
      <c r="I6817" s="19">
        <f t="shared" si="959"/>
        <v>-0.27512006840052772</v>
      </c>
      <c r="J6817" s="20" t="str">
        <f t="shared" si="963"/>
        <v>0,951306066449326-0,275120068400528j</v>
      </c>
      <c r="K6817" s="20" t="str">
        <f t="shared" si="964"/>
        <v>12,3784161738971-352,437210820518j</v>
      </c>
      <c r="L6817" s="21">
        <f t="shared" si="965"/>
        <v>12.378416173897101</v>
      </c>
      <c r="M6817" s="21">
        <f t="shared" si="966"/>
        <v>-352.43721082051798</v>
      </c>
      <c r="N6817" s="21">
        <f t="shared" si="960"/>
        <v>12.378416173897101</v>
      </c>
      <c r="O6817" s="40">
        <f t="shared" si="961"/>
        <v>-0.68549066186151963</v>
      </c>
      <c r="P6817" s="32">
        <f t="shared" si="962"/>
        <v>10046.940659514639</v>
      </c>
      <c r="R6817">
        <v>81.743899999999996</v>
      </c>
      <c r="S6817">
        <v>0.99024000000000001</v>
      </c>
      <c r="T6817">
        <v>-16.11</v>
      </c>
    </row>
    <row r="6818" spans="5:20" x14ac:dyDescent="0.3">
      <c r="E6818" s="26">
        <v>81.839600000000004</v>
      </c>
      <c r="F6818" s="38">
        <v>0.99029999999999996</v>
      </c>
      <c r="G6818" s="38">
        <v>-16.14</v>
      </c>
      <c r="H6818" s="19">
        <f t="shared" si="958"/>
        <v>0.95126764030320943</v>
      </c>
      <c r="I6818" s="19">
        <f t="shared" si="959"/>
        <v>-0.27528887829326443</v>
      </c>
      <c r="J6818" s="20" t="str">
        <f t="shared" si="963"/>
        <v>0,951267640303209-0,275288878293264j</v>
      </c>
      <c r="K6818" s="20" t="str">
        <f t="shared" si="964"/>
        <v>12,3504376216782-352,217338556175j</v>
      </c>
      <c r="L6818" s="21">
        <f t="shared" si="965"/>
        <v>12.3504376216782</v>
      </c>
      <c r="M6818" s="21">
        <f t="shared" si="966"/>
        <v>-352.21733855617498</v>
      </c>
      <c r="N6818" s="21">
        <f t="shared" si="960"/>
        <v>12.3504376216782</v>
      </c>
      <c r="O6818" s="40">
        <f t="shared" si="961"/>
        <v>-0.68496339759586877</v>
      </c>
      <c r="P6818" s="32">
        <f t="shared" si="962"/>
        <v>10057.1000553877</v>
      </c>
      <c r="R6818">
        <v>81.755899999999997</v>
      </c>
      <c r="S6818">
        <v>0.99026999999999998</v>
      </c>
      <c r="T6818">
        <v>-16.11</v>
      </c>
    </row>
    <row r="6819" spans="5:20" x14ac:dyDescent="0.3">
      <c r="E6819" s="26">
        <v>81.851600000000005</v>
      </c>
      <c r="F6819" s="38">
        <v>0.99026999999999998</v>
      </c>
      <c r="G6819" s="38">
        <v>-16.14</v>
      </c>
      <c r="H6819" s="19">
        <f t="shared" si="958"/>
        <v>0.95123882274367277</v>
      </c>
      <c r="I6819" s="19">
        <f t="shared" si="959"/>
        <v>-0.27528053873318281</v>
      </c>
      <c r="J6819" s="20" t="str">
        <f t="shared" si="963"/>
        <v>0,951238822743673-0,275280538733183j</v>
      </c>
      <c r="K6819" s="20" t="str">
        <f t="shared" si="964"/>
        <v>12,3887305729747-352,214698852034j</v>
      </c>
      <c r="L6819" s="21">
        <f t="shared" si="965"/>
        <v>12.388730572974699</v>
      </c>
      <c r="M6819" s="21">
        <f t="shared" si="966"/>
        <v>-352.21469885203402</v>
      </c>
      <c r="N6819" s="21">
        <f t="shared" si="960"/>
        <v>12.388730572974699</v>
      </c>
      <c r="O6819" s="40">
        <f t="shared" si="961"/>
        <v>-0.68485784458611099</v>
      </c>
      <c r="P6819" s="32">
        <f t="shared" si="962"/>
        <v>10025.940430377334</v>
      </c>
      <c r="R6819">
        <v>81.767799999999994</v>
      </c>
      <c r="S6819">
        <v>0.99026999999999998</v>
      </c>
      <c r="T6819">
        <v>-16.11</v>
      </c>
    </row>
    <row r="6820" spans="5:20" x14ac:dyDescent="0.3">
      <c r="E6820" s="26">
        <v>81.863600000000005</v>
      </c>
      <c r="F6820" s="38">
        <v>0.99029999999999996</v>
      </c>
      <c r="G6820" s="38">
        <v>-16.149999999999999</v>
      </c>
      <c r="H6820" s="19">
        <f t="shared" si="958"/>
        <v>0.95121957884161523</v>
      </c>
      <c r="I6820" s="19">
        <f t="shared" si="959"/>
        <v>-0.27545490162344172</v>
      </c>
      <c r="J6820" s="20" t="str">
        <f t="shared" si="963"/>
        <v>0,951219578841615-0,275454901623442j</v>
      </c>
      <c r="K6820" s="20" t="str">
        <f t="shared" si="964"/>
        <v>12,3352672019778-351,996856260029j</v>
      </c>
      <c r="L6820" s="21">
        <f t="shared" si="965"/>
        <v>12.3352672019778</v>
      </c>
      <c r="M6820" s="21">
        <f t="shared" si="966"/>
        <v>-351.99685626002901</v>
      </c>
      <c r="N6820" s="21">
        <f t="shared" si="960"/>
        <v>12.3352672019778</v>
      </c>
      <c r="O6820" s="40">
        <f t="shared" si="961"/>
        <v>-0.68433393628659112</v>
      </c>
      <c r="P6820" s="32">
        <f t="shared" si="962"/>
        <v>10056.851108502724</v>
      </c>
      <c r="R6820">
        <v>81.779799999999994</v>
      </c>
      <c r="S6820">
        <v>0.99024000000000001</v>
      </c>
      <c r="T6820">
        <v>-16.12</v>
      </c>
    </row>
    <row r="6821" spans="5:20" x14ac:dyDescent="0.3">
      <c r="E6821" s="26">
        <v>81.875600000000006</v>
      </c>
      <c r="F6821" s="38">
        <v>0.99024999999999996</v>
      </c>
      <c r="G6821" s="38">
        <v>-16.149999999999999</v>
      </c>
      <c r="H6821" s="19">
        <f t="shared" si="958"/>
        <v>0.95117155200233217</v>
      </c>
      <c r="I6821" s="19">
        <f t="shared" si="959"/>
        <v>-0.27544099397416255</v>
      </c>
      <c r="J6821" s="20" t="str">
        <f t="shared" si="963"/>
        <v>0,951171552002332-0,275440993974163j</v>
      </c>
      <c r="K6821" s="20" t="str">
        <f t="shared" si="964"/>
        <v>12,399010755211-351,992460342805j</v>
      </c>
      <c r="L6821" s="21">
        <f t="shared" si="965"/>
        <v>12.399010755211</v>
      </c>
      <c r="M6821" s="21">
        <f t="shared" si="966"/>
        <v>-351.99246034280497</v>
      </c>
      <c r="N6821" s="21">
        <f t="shared" si="960"/>
        <v>12.399010755211</v>
      </c>
      <c r="O6821" s="40">
        <f t="shared" si="961"/>
        <v>-0.68422509263608877</v>
      </c>
      <c r="P6821" s="32">
        <f t="shared" si="962"/>
        <v>10005.026211768771</v>
      </c>
      <c r="R6821">
        <v>81.791799999999995</v>
      </c>
      <c r="S6821">
        <v>0.99029</v>
      </c>
      <c r="T6821">
        <v>-16.12</v>
      </c>
    </row>
    <row r="6822" spans="5:20" x14ac:dyDescent="0.3">
      <c r="E6822" s="26">
        <v>81.887500000000003</v>
      </c>
      <c r="F6822" s="38">
        <v>0.99024999999999996</v>
      </c>
      <c r="G6822" s="38">
        <v>-16.16</v>
      </c>
      <c r="H6822" s="19">
        <f t="shared" si="958"/>
        <v>0.95112346399300696</v>
      </c>
      <c r="I6822" s="19">
        <f t="shared" si="959"/>
        <v>-0.27560700053145099</v>
      </c>
      <c r="J6822" s="20" t="str">
        <f t="shared" si="963"/>
        <v>0,951123463993007-0,275607000531451j</v>
      </c>
      <c r="K6822" s="20" t="str">
        <f t="shared" si="964"/>
        <v>12,3837903865701-351,772256277847j</v>
      </c>
      <c r="L6822" s="21">
        <f t="shared" si="965"/>
        <v>12.3837903865701</v>
      </c>
      <c r="M6822" s="21">
        <f t="shared" si="966"/>
        <v>-351.77225627784702</v>
      </c>
      <c r="N6822" s="21">
        <f t="shared" si="960"/>
        <v>12.3837903865701</v>
      </c>
      <c r="O6822" s="40">
        <f t="shared" si="961"/>
        <v>-0.68369767582608287</v>
      </c>
      <c r="P6822" s="32">
        <f t="shared" si="962"/>
        <v>10004.778398503009</v>
      </c>
      <c r="R6822">
        <v>81.803700000000006</v>
      </c>
      <c r="S6822">
        <v>0.99029</v>
      </c>
      <c r="T6822">
        <v>-16.13</v>
      </c>
    </row>
    <row r="6823" spans="5:20" x14ac:dyDescent="0.3">
      <c r="E6823" s="26">
        <v>81.899500000000003</v>
      </c>
      <c r="F6823" s="38">
        <v>0.99024999999999996</v>
      </c>
      <c r="G6823" s="38">
        <v>-16.16</v>
      </c>
      <c r="H6823" s="19">
        <f t="shared" si="958"/>
        <v>0.95112346399300696</v>
      </c>
      <c r="I6823" s="19">
        <f t="shared" si="959"/>
        <v>-0.27560700053145099</v>
      </c>
      <c r="J6823" s="20" t="str">
        <f t="shared" si="963"/>
        <v>0,951123463993007-0,275607000531451j</v>
      </c>
      <c r="K6823" s="20" t="str">
        <f t="shared" si="964"/>
        <v>12,3837903865701-351,772256277847j</v>
      </c>
      <c r="L6823" s="21">
        <f t="shared" si="965"/>
        <v>12.3837903865701</v>
      </c>
      <c r="M6823" s="21">
        <f t="shared" si="966"/>
        <v>-351.77225627784702</v>
      </c>
      <c r="N6823" s="21">
        <f t="shared" si="960"/>
        <v>12.3837903865701</v>
      </c>
      <c r="O6823" s="40">
        <f t="shared" si="961"/>
        <v>-0.68359749973086981</v>
      </c>
      <c r="P6823" s="32">
        <f t="shared" si="962"/>
        <v>10004.778398503009</v>
      </c>
      <c r="R6823">
        <v>81.815700000000007</v>
      </c>
      <c r="S6823">
        <v>0.99029</v>
      </c>
      <c r="T6823">
        <v>-16.13</v>
      </c>
    </row>
    <row r="6824" spans="5:20" x14ac:dyDescent="0.3">
      <c r="E6824" s="26">
        <v>81.911500000000004</v>
      </c>
      <c r="F6824" s="38">
        <v>0.99026999999999998</v>
      </c>
      <c r="G6824" s="38">
        <v>-16.16</v>
      </c>
      <c r="H6824" s="19">
        <f t="shared" si="958"/>
        <v>0.95114267375749051</v>
      </c>
      <c r="I6824" s="19">
        <f t="shared" si="959"/>
        <v>-0.27561256694398378</v>
      </c>
      <c r="J6824" s="20" t="str">
        <f t="shared" si="963"/>
        <v>0,951142673757491-0,275612566943984j</v>
      </c>
      <c r="K6824" s="20" t="str">
        <f t="shared" si="964"/>
        <v>12,3583240856479-351,774014121484j</v>
      </c>
      <c r="L6824" s="21">
        <f t="shared" si="965"/>
        <v>12.358324085647901</v>
      </c>
      <c r="M6824" s="21">
        <f t="shared" si="966"/>
        <v>-351.77401412148402</v>
      </c>
      <c r="N6824" s="21">
        <f t="shared" si="960"/>
        <v>12.358324085647901</v>
      </c>
      <c r="O6824" s="40">
        <f t="shared" si="961"/>
        <v>-0.68350076849663821</v>
      </c>
      <c r="P6824" s="32">
        <f t="shared" si="962"/>
        <v>10025.443929669565</v>
      </c>
      <c r="R6824">
        <v>81.827699999999993</v>
      </c>
      <c r="S6824">
        <v>0.99029</v>
      </c>
      <c r="T6824">
        <v>-16.13</v>
      </c>
    </row>
    <row r="6825" spans="5:20" x14ac:dyDescent="0.3">
      <c r="E6825" s="26">
        <v>81.923400000000001</v>
      </c>
      <c r="F6825" s="38">
        <v>0.99028000000000005</v>
      </c>
      <c r="G6825" s="38">
        <v>-16.170000000000002</v>
      </c>
      <c r="H6825" s="19">
        <f t="shared" si="958"/>
        <v>0.95110416019980737</v>
      </c>
      <c r="I6825" s="19">
        <f t="shared" si="959"/>
        <v>-0.27578135334104675</v>
      </c>
      <c r="J6825" s="20" t="str">
        <f t="shared" si="963"/>
        <v>0,951104160199807-0,275781353341047j</v>
      </c>
      <c r="K6825" s="20" t="str">
        <f t="shared" si="964"/>
        <v>12,3304455521618-351,554952302052j</v>
      </c>
      <c r="L6825" s="21">
        <f t="shared" si="965"/>
        <v>12.3304455521618</v>
      </c>
      <c r="M6825" s="21">
        <f t="shared" si="966"/>
        <v>-351.55495230205202</v>
      </c>
      <c r="N6825" s="21">
        <f t="shared" si="960"/>
        <v>12.3304455521618</v>
      </c>
      <c r="O6825" s="40">
        <f t="shared" si="961"/>
        <v>-0.68297590709500666</v>
      </c>
      <c r="P6825" s="32">
        <f t="shared" si="962"/>
        <v>10035.559854843854</v>
      </c>
      <c r="R6825">
        <v>81.839600000000004</v>
      </c>
      <c r="S6825">
        <v>0.99029999999999996</v>
      </c>
      <c r="T6825">
        <v>-16.14</v>
      </c>
    </row>
    <row r="6826" spans="5:20" x14ac:dyDescent="0.3">
      <c r="E6826" s="26">
        <v>81.935400000000001</v>
      </c>
      <c r="F6826" s="38">
        <v>0.99023000000000005</v>
      </c>
      <c r="G6826" s="38">
        <v>-16.170000000000002</v>
      </c>
      <c r="H6826" s="19">
        <f t="shared" si="958"/>
        <v>0.95105613821813551</v>
      </c>
      <c r="I6826" s="19">
        <f t="shared" si="959"/>
        <v>-0.2757674289280857</v>
      </c>
      <c r="J6826" s="20" t="str">
        <f t="shared" si="963"/>
        <v>0,951056138218136-0,275767428928086j</v>
      </c>
      <c r="K6826" s="20" t="str">
        <f t="shared" si="964"/>
        <v>12,3940334752954-351,550563554239j</v>
      </c>
      <c r="L6826" s="21">
        <f t="shared" si="965"/>
        <v>12.3940334752954</v>
      </c>
      <c r="M6826" s="21">
        <f t="shared" si="966"/>
        <v>-351.55056355423898</v>
      </c>
      <c r="N6826" s="21">
        <f t="shared" si="960"/>
        <v>12.3940334752954</v>
      </c>
      <c r="O6826" s="40">
        <f t="shared" si="961"/>
        <v>-0.68286735570215851</v>
      </c>
      <c r="P6826" s="32">
        <f t="shared" si="962"/>
        <v>9983.9500230283684</v>
      </c>
      <c r="R6826">
        <v>81.851600000000005</v>
      </c>
      <c r="S6826">
        <v>0.99026999999999998</v>
      </c>
      <c r="T6826">
        <v>-16.14</v>
      </c>
    </row>
    <row r="6827" spans="5:20" x14ac:dyDescent="0.3">
      <c r="E6827" s="26">
        <v>81.947400000000002</v>
      </c>
      <c r="F6827" s="38">
        <v>0.99026000000000003</v>
      </c>
      <c r="G6827" s="38">
        <v>-16.18</v>
      </c>
      <c r="H6827" s="19">
        <f t="shared" si="958"/>
        <v>0.95103680496732412</v>
      </c>
      <c r="I6827" s="19">
        <f t="shared" si="959"/>
        <v>-0.27594177501339645</v>
      </c>
      <c r="J6827" s="20" t="str">
        <f t="shared" si="963"/>
        <v>0,951036804967324-0,275941775013396j</v>
      </c>
      <c r="K6827" s="20" t="str">
        <f t="shared" si="964"/>
        <v>12,3407321045179-351,333532484453j</v>
      </c>
      <c r="L6827" s="21">
        <f t="shared" si="965"/>
        <v>12.340732104517899</v>
      </c>
      <c r="M6827" s="21">
        <f t="shared" si="966"/>
        <v>-351.33353248445297</v>
      </c>
      <c r="N6827" s="21">
        <f t="shared" si="960"/>
        <v>12.340732104517899</v>
      </c>
      <c r="O6827" s="40">
        <f t="shared" si="961"/>
        <v>-0.68234585073886023</v>
      </c>
      <c r="P6827" s="32">
        <f t="shared" si="962"/>
        <v>10014.603969211414</v>
      </c>
      <c r="R6827">
        <v>81.863600000000005</v>
      </c>
      <c r="S6827">
        <v>0.99029999999999996</v>
      </c>
      <c r="T6827">
        <v>-16.149999999999999</v>
      </c>
    </row>
    <row r="6828" spans="5:20" x14ac:dyDescent="0.3">
      <c r="E6828" s="26">
        <v>81.959299999999999</v>
      </c>
      <c r="F6828" s="38">
        <v>0.99026999999999998</v>
      </c>
      <c r="G6828" s="38">
        <v>-16.18</v>
      </c>
      <c r="H6828" s="19">
        <f t="shared" si="958"/>
        <v>0.9510464088774585</v>
      </c>
      <c r="I6828" s="19">
        <f t="shared" si="959"/>
        <v>-0.27594456157222957</v>
      </c>
      <c r="J6828" s="20" t="str">
        <f t="shared" si="963"/>
        <v>0,951046408877459-0,27594456157223j</v>
      </c>
      <c r="K6828" s="20" t="str">
        <f t="shared" si="964"/>
        <v>12,3280301084226-351,334407702113j</v>
      </c>
      <c r="L6828" s="21">
        <f t="shared" si="965"/>
        <v>12.328030108422601</v>
      </c>
      <c r="M6828" s="21">
        <f t="shared" si="966"/>
        <v>-351.33440770211303</v>
      </c>
      <c r="N6828" s="21">
        <f t="shared" si="960"/>
        <v>12.328030108422601</v>
      </c>
      <c r="O6828" s="40">
        <f t="shared" si="961"/>
        <v>-0.68224847776950948</v>
      </c>
      <c r="P6828" s="32">
        <f t="shared" si="962"/>
        <v>10024.94683050073</v>
      </c>
      <c r="R6828">
        <v>81.875600000000006</v>
      </c>
      <c r="S6828">
        <v>0.99024999999999996</v>
      </c>
      <c r="T6828">
        <v>-16.149999999999999</v>
      </c>
    </row>
    <row r="6829" spans="5:20" x14ac:dyDescent="0.3">
      <c r="E6829" s="26">
        <v>81.971299999999999</v>
      </c>
      <c r="F6829" s="38">
        <v>0.99026999999999998</v>
      </c>
      <c r="G6829" s="38">
        <v>-16.190000000000001</v>
      </c>
      <c r="H6829" s="19">
        <f t="shared" si="958"/>
        <v>0.95099823298091379</v>
      </c>
      <c r="I6829" s="19">
        <f t="shared" si="959"/>
        <v>-0.27611054628025267</v>
      </c>
      <c r="J6829" s="20" t="str">
        <f t="shared" si="963"/>
        <v>0,950998232980914-0,276110546280253j</v>
      </c>
      <c r="K6829" s="20" t="str">
        <f t="shared" si="964"/>
        <v>12,3129251377927-351,115007616257j</v>
      </c>
      <c r="L6829" s="21">
        <f t="shared" si="965"/>
        <v>12.3129251377927</v>
      </c>
      <c r="M6829" s="21">
        <f t="shared" si="966"/>
        <v>-351.115007616257</v>
      </c>
      <c r="N6829" s="21">
        <f t="shared" si="960"/>
        <v>12.3129251377927</v>
      </c>
      <c r="O6829" s="40">
        <f t="shared" si="961"/>
        <v>-0.68172261579206117</v>
      </c>
      <c r="P6829" s="32">
        <f t="shared" si="962"/>
        <v>10024.698056512392</v>
      </c>
      <c r="R6829">
        <v>81.887500000000003</v>
      </c>
      <c r="S6829">
        <v>0.99024999999999996</v>
      </c>
      <c r="T6829">
        <v>-16.16</v>
      </c>
    </row>
    <row r="6830" spans="5:20" x14ac:dyDescent="0.3">
      <c r="E6830" s="26">
        <v>81.9833</v>
      </c>
      <c r="F6830" s="38">
        <v>0.99029999999999996</v>
      </c>
      <c r="G6830" s="38">
        <v>-16.190000000000001</v>
      </c>
      <c r="H6830" s="19">
        <f t="shared" si="958"/>
        <v>0.95102704325183929</v>
      </c>
      <c r="I6830" s="19">
        <f t="shared" si="959"/>
        <v>-0.27611891098522046</v>
      </c>
      <c r="J6830" s="20" t="str">
        <f t="shared" si="963"/>
        <v>0,951027043251839-0,27611891098522j</v>
      </c>
      <c r="K6830" s="20" t="str">
        <f t="shared" si="964"/>
        <v>12,2748659344249-351,117622976883j</v>
      </c>
      <c r="L6830" s="21">
        <f t="shared" si="965"/>
        <v>12.2748659344249</v>
      </c>
      <c r="M6830" s="21">
        <f t="shared" si="966"/>
        <v>-351.11762297688301</v>
      </c>
      <c r="N6830" s="21">
        <f t="shared" si="960"/>
        <v>12.2748659344249</v>
      </c>
      <c r="O6830" s="40">
        <f t="shared" si="961"/>
        <v>-0.68162790840875376</v>
      </c>
      <c r="P6830" s="32">
        <f t="shared" si="962"/>
        <v>10055.853820160508</v>
      </c>
      <c r="R6830">
        <v>81.899500000000003</v>
      </c>
      <c r="S6830">
        <v>0.99024999999999996</v>
      </c>
      <c r="T6830">
        <v>-16.16</v>
      </c>
    </row>
    <row r="6831" spans="5:20" x14ac:dyDescent="0.3">
      <c r="E6831" s="26">
        <v>81.9953</v>
      </c>
      <c r="F6831" s="38">
        <v>0.99029</v>
      </c>
      <c r="G6831" s="38">
        <v>-16.190000000000001</v>
      </c>
      <c r="H6831" s="19">
        <f t="shared" si="958"/>
        <v>0.95101743982819753</v>
      </c>
      <c r="I6831" s="19">
        <f t="shared" si="959"/>
        <v>-0.27611612275023117</v>
      </c>
      <c r="J6831" s="20" t="str">
        <f t="shared" si="963"/>
        <v>0,951017439828198-0,276116122750231j</v>
      </c>
      <c r="K6831" s="20" t="str">
        <f t="shared" si="964"/>
        <v>12,2875523007416-351,116752096265j</v>
      </c>
      <c r="L6831" s="21">
        <f t="shared" si="965"/>
        <v>12.2875523007416</v>
      </c>
      <c r="M6831" s="21">
        <f t="shared" si="966"/>
        <v>-351.11675209626497</v>
      </c>
      <c r="N6831" s="21">
        <f t="shared" si="960"/>
        <v>12.2875523007416</v>
      </c>
      <c r="O6831" s="40">
        <f t="shared" si="961"/>
        <v>-0.6815264618641822</v>
      </c>
      <c r="P6831" s="32">
        <f t="shared" si="962"/>
        <v>10045.447174757808</v>
      </c>
      <c r="R6831">
        <v>81.911500000000004</v>
      </c>
      <c r="S6831">
        <v>0.99026999999999998</v>
      </c>
      <c r="T6831">
        <v>-16.16</v>
      </c>
    </row>
    <row r="6832" spans="5:20" x14ac:dyDescent="0.3">
      <c r="E6832" s="26">
        <v>82.007199999999997</v>
      </c>
      <c r="F6832" s="38">
        <v>0.99031999999999998</v>
      </c>
      <c r="G6832" s="38">
        <v>-16.2</v>
      </c>
      <c r="H6832" s="19">
        <f t="shared" si="958"/>
        <v>0.95099804279959022</v>
      </c>
      <c r="I6832" s="19">
        <f t="shared" si="959"/>
        <v>-0.27629047213276947</v>
      </c>
      <c r="J6832" s="20" t="str">
        <f t="shared" si="963"/>
        <v>0,95099804279959-0,276290472132769j</v>
      </c>
      <c r="K6832" s="20" t="str">
        <f t="shared" si="964"/>
        <v>12,2344937418783-350,900221976104j</v>
      </c>
      <c r="L6832" s="21">
        <f t="shared" si="965"/>
        <v>12.2344937418783</v>
      </c>
      <c r="M6832" s="21">
        <f t="shared" si="966"/>
        <v>-350.90022197610398</v>
      </c>
      <c r="N6832" s="21">
        <f t="shared" si="960"/>
        <v>12.2344937418783</v>
      </c>
      <c r="O6832" s="40">
        <f t="shared" si="961"/>
        <v>-0.68100733666727153</v>
      </c>
      <c r="P6832" s="32">
        <f t="shared" si="962"/>
        <v>10076.481399309003</v>
      </c>
      <c r="R6832">
        <v>81.923400000000001</v>
      </c>
      <c r="S6832">
        <v>0.99028000000000005</v>
      </c>
      <c r="T6832">
        <v>-16.170000000000002</v>
      </c>
    </row>
    <row r="6833" spans="5:20" x14ac:dyDescent="0.3">
      <c r="E6833" s="26">
        <v>82.019199999999998</v>
      </c>
      <c r="F6833" s="38">
        <v>0.99031999999999998</v>
      </c>
      <c r="G6833" s="38">
        <v>-16.2</v>
      </c>
      <c r="H6833" s="19">
        <f t="shared" si="958"/>
        <v>0.95099804279959022</v>
      </c>
      <c r="I6833" s="19">
        <f t="shared" si="959"/>
        <v>-0.27629047213276947</v>
      </c>
      <c r="J6833" s="20" t="str">
        <f t="shared" si="963"/>
        <v>0,95099804279959-0,276290472132769j</v>
      </c>
      <c r="K6833" s="20" t="str">
        <f t="shared" si="964"/>
        <v>12,2344937418783-350,900221976104j</v>
      </c>
      <c r="L6833" s="21">
        <f t="shared" si="965"/>
        <v>12.2344937418783</v>
      </c>
      <c r="M6833" s="21">
        <f t="shared" si="966"/>
        <v>-350.90022197610398</v>
      </c>
      <c r="N6833" s="21">
        <f t="shared" si="960"/>
        <v>12.2344937418783</v>
      </c>
      <c r="O6833" s="40">
        <f t="shared" si="961"/>
        <v>-0.68090770038649817</v>
      </c>
      <c r="P6833" s="32">
        <f t="shared" si="962"/>
        <v>10076.481399309003</v>
      </c>
      <c r="R6833">
        <v>81.935400000000001</v>
      </c>
      <c r="S6833">
        <v>0.99023000000000005</v>
      </c>
      <c r="T6833">
        <v>-16.170000000000002</v>
      </c>
    </row>
    <row r="6834" spans="5:20" x14ac:dyDescent="0.3">
      <c r="E6834" s="26">
        <v>82.031199999999998</v>
      </c>
      <c r="F6834" s="38">
        <v>0.99031000000000002</v>
      </c>
      <c r="G6834" s="38">
        <v>-16.21</v>
      </c>
      <c r="H6834" s="19">
        <f t="shared" si="958"/>
        <v>0.95094020408122137</v>
      </c>
      <c r="I6834" s="19">
        <f t="shared" si="959"/>
        <v>-0.27645365680700457</v>
      </c>
      <c r="J6834" s="20" t="str">
        <f t="shared" si="963"/>
        <v>0,950940204081221-0,276453656807005j</v>
      </c>
      <c r="K6834" s="20" t="str">
        <f t="shared" si="964"/>
        <v>12,2321772159038-350,680483687311j</v>
      </c>
      <c r="L6834" s="21">
        <f t="shared" si="965"/>
        <v>12.2321772159038</v>
      </c>
      <c r="M6834" s="21">
        <f t="shared" si="966"/>
        <v>-350.68048368731098</v>
      </c>
      <c r="N6834" s="21">
        <f t="shared" si="960"/>
        <v>12.2321772159038</v>
      </c>
      <c r="O6834" s="40">
        <f t="shared" si="961"/>
        <v>-0.68038176236227577</v>
      </c>
      <c r="P6834" s="32">
        <f t="shared" si="962"/>
        <v>10065.781882110361</v>
      </c>
      <c r="R6834">
        <v>81.947400000000002</v>
      </c>
      <c r="S6834">
        <v>0.99026000000000003</v>
      </c>
      <c r="T6834">
        <v>-16.18</v>
      </c>
    </row>
    <row r="6835" spans="5:20" x14ac:dyDescent="0.3">
      <c r="E6835" s="26">
        <v>82.043099999999995</v>
      </c>
      <c r="F6835" s="38">
        <v>0.99029</v>
      </c>
      <c r="G6835" s="38">
        <v>-16.21</v>
      </c>
      <c r="H6835" s="19">
        <f t="shared" si="958"/>
        <v>0.95092099918166295</v>
      </c>
      <c r="I6835" s="19">
        <f t="shared" si="959"/>
        <v>-0.27644807363291146</v>
      </c>
      <c r="J6835" s="20" t="str">
        <f t="shared" si="963"/>
        <v>0,950920999181663-0,276448073632911j</v>
      </c>
      <c r="K6835" s="20" t="str">
        <f t="shared" si="964"/>
        <v>12,2574879818622-350,678749258064j</v>
      </c>
      <c r="L6835" s="21">
        <f t="shared" si="965"/>
        <v>12.2574879818622</v>
      </c>
      <c r="M6835" s="21">
        <f t="shared" si="966"/>
        <v>-350.67874925806399</v>
      </c>
      <c r="N6835" s="21">
        <f t="shared" si="960"/>
        <v>12.2574879818622</v>
      </c>
      <c r="O6835" s="40">
        <f t="shared" si="961"/>
        <v>-0.68027971129448073</v>
      </c>
      <c r="P6835" s="32">
        <f t="shared" si="962"/>
        <v>10044.94814720756</v>
      </c>
      <c r="R6835">
        <v>81.959299999999999</v>
      </c>
      <c r="S6835">
        <v>0.99026999999999998</v>
      </c>
      <c r="T6835">
        <v>-16.18</v>
      </c>
    </row>
    <row r="6836" spans="5:20" x14ac:dyDescent="0.3">
      <c r="E6836" s="26">
        <v>82.055099999999996</v>
      </c>
      <c r="F6836" s="38">
        <v>0.99031000000000002</v>
      </c>
      <c r="G6836" s="38">
        <v>-16.22</v>
      </c>
      <c r="H6836" s="19">
        <f t="shared" si="958"/>
        <v>0.95089193933241423</v>
      </c>
      <c r="I6836" s="19">
        <f t="shared" si="959"/>
        <v>-0.27661962297103992</v>
      </c>
      <c r="J6836" s="20" t="str">
        <f t="shared" si="963"/>
        <v>0,950891939332414-0,27661962297104j</v>
      </c>
      <c r="K6836" s="20" t="str">
        <f t="shared" si="964"/>
        <v>12,2172175597456-350,461879978981j</v>
      </c>
      <c r="L6836" s="21">
        <f t="shared" si="965"/>
        <v>12.217217559745601</v>
      </c>
      <c r="M6836" s="21">
        <f t="shared" si="966"/>
        <v>-350.46187997898102</v>
      </c>
      <c r="N6836" s="21">
        <f t="shared" si="960"/>
        <v>12.217217559745601</v>
      </c>
      <c r="O6836" s="40">
        <f t="shared" si="961"/>
        <v>-0.67975958305983875</v>
      </c>
      <c r="P6836" s="32">
        <f t="shared" si="962"/>
        <v>10065.531625505782</v>
      </c>
      <c r="R6836">
        <v>81.971299999999999</v>
      </c>
      <c r="S6836">
        <v>0.99026999999999998</v>
      </c>
      <c r="T6836">
        <v>-16.190000000000001</v>
      </c>
    </row>
    <row r="6837" spans="5:20" x14ac:dyDescent="0.3">
      <c r="E6837" s="26">
        <v>82.067099999999996</v>
      </c>
      <c r="F6837" s="38">
        <v>0.99031000000000002</v>
      </c>
      <c r="G6837" s="38">
        <v>-16.22</v>
      </c>
      <c r="H6837" s="19">
        <f t="shared" si="958"/>
        <v>0.95089193933241423</v>
      </c>
      <c r="I6837" s="19">
        <f t="shared" si="959"/>
        <v>-0.27661962297103992</v>
      </c>
      <c r="J6837" s="20" t="str">
        <f t="shared" si="963"/>
        <v>0,950891939332414-0,27661962297104j</v>
      </c>
      <c r="K6837" s="20" t="str">
        <f t="shared" si="964"/>
        <v>12,2172175597456-350,461879978981j</v>
      </c>
      <c r="L6837" s="21">
        <f t="shared" si="965"/>
        <v>12.217217559745601</v>
      </c>
      <c r="M6837" s="21">
        <f t="shared" si="966"/>
        <v>-350.46187997898102</v>
      </c>
      <c r="N6837" s="21">
        <f t="shared" si="960"/>
        <v>12.217217559745601</v>
      </c>
      <c r="O6837" s="40">
        <f t="shared" si="961"/>
        <v>-0.67966018738243927</v>
      </c>
      <c r="P6837" s="32">
        <f t="shared" si="962"/>
        <v>10065.531625505782</v>
      </c>
      <c r="R6837">
        <v>81.9833</v>
      </c>
      <c r="S6837">
        <v>0.99029999999999996</v>
      </c>
      <c r="T6837">
        <v>-16.190000000000001</v>
      </c>
    </row>
    <row r="6838" spans="5:20" x14ac:dyDescent="0.3">
      <c r="E6838" s="26">
        <v>82.078999999999994</v>
      </c>
      <c r="F6838" s="38">
        <v>0.99026999999999998</v>
      </c>
      <c r="G6838" s="38">
        <v>-16.23</v>
      </c>
      <c r="H6838" s="19">
        <f t="shared" si="958"/>
        <v>0.95080523971879627</v>
      </c>
      <c r="I6838" s="19">
        <f t="shared" si="959"/>
        <v>-0.27677440095370504</v>
      </c>
      <c r="J6838" s="20" t="str">
        <f t="shared" si="963"/>
        <v>0,950805239718796-0,276774400953705j</v>
      </c>
      <c r="K6838" s="20" t="str">
        <f t="shared" si="964"/>
        <v>12,2527837688171-350,240083228904j</v>
      </c>
      <c r="L6838" s="21">
        <f t="shared" si="965"/>
        <v>12.2527837688171</v>
      </c>
      <c r="M6838" s="21">
        <f t="shared" si="966"/>
        <v>-350.24008322890398</v>
      </c>
      <c r="N6838" s="21">
        <f t="shared" si="960"/>
        <v>12.2527837688171</v>
      </c>
      <c r="O6838" s="40">
        <f t="shared" si="961"/>
        <v>-0.67913157463902951</v>
      </c>
      <c r="P6838" s="32">
        <f t="shared" si="962"/>
        <v>10023.701464710657</v>
      </c>
      <c r="R6838">
        <v>81.9953</v>
      </c>
      <c r="S6838">
        <v>0.99029</v>
      </c>
      <c r="T6838">
        <v>-16.190000000000001</v>
      </c>
    </row>
    <row r="6839" spans="5:20" x14ac:dyDescent="0.3">
      <c r="E6839" s="26">
        <v>82.090999999999994</v>
      </c>
      <c r="F6839" s="38">
        <v>0.99029999999999996</v>
      </c>
      <c r="G6839" s="38">
        <v>-16.23</v>
      </c>
      <c r="H6839" s="19">
        <f t="shared" si="958"/>
        <v>0.95083404414303563</v>
      </c>
      <c r="I6839" s="19">
        <f t="shared" si="959"/>
        <v>-0.27678278576999615</v>
      </c>
      <c r="J6839" s="20" t="str">
        <f t="shared" si="963"/>
        <v>0,950834044143036-0,276782785769996j</v>
      </c>
      <c r="K6839" s="20" t="str">
        <f t="shared" si="964"/>
        <v>12,2149100177727-350,242679329698j</v>
      </c>
      <c r="L6839" s="21">
        <f t="shared" si="965"/>
        <v>12.2149100177727</v>
      </c>
      <c r="M6839" s="21">
        <f t="shared" si="966"/>
        <v>-350.24267932969798</v>
      </c>
      <c r="N6839" s="21">
        <f t="shared" si="960"/>
        <v>12.2149100177727</v>
      </c>
      <c r="O6839" s="40">
        <f t="shared" si="961"/>
        <v>-0.67903733292408464</v>
      </c>
      <c r="P6839" s="32">
        <f t="shared" si="962"/>
        <v>10054.854130901167</v>
      </c>
      <c r="R6839">
        <v>82.007199999999997</v>
      </c>
      <c r="S6839">
        <v>0.99031999999999998</v>
      </c>
      <c r="T6839">
        <v>-16.2</v>
      </c>
    </row>
    <row r="6840" spans="5:20" x14ac:dyDescent="0.3">
      <c r="E6840" s="26">
        <v>82.102999999999994</v>
      </c>
      <c r="F6840" s="38">
        <v>0.99029999999999996</v>
      </c>
      <c r="G6840" s="38">
        <v>-16.23</v>
      </c>
      <c r="H6840" s="19">
        <f t="shared" si="958"/>
        <v>0.95083404414303563</v>
      </c>
      <c r="I6840" s="19">
        <f t="shared" si="959"/>
        <v>-0.27678278576999615</v>
      </c>
      <c r="J6840" s="20" t="str">
        <f t="shared" si="963"/>
        <v>0,950834044143036-0,276782785769996j</v>
      </c>
      <c r="K6840" s="20" t="str">
        <f t="shared" si="964"/>
        <v>12,2149100177727-350,242679329698j</v>
      </c>
      <c r="L6840" s="21">
        <f t="shared" si="965"/>
        <v>12.2149100177727</v>
      </c>
      <c r="M6840" s="21">
        <f t="shared" si="966"/>
        <v>-350.24267932969798</v>
      </c>
      <c r="N6840" s="21">
        <f t="shared" si="960"/>
        <v>12.2149100177727</v>
      </c>
      <c r="O6840" s="40">
        <f t="shared" si="961"/>
        <v>-0.67893808627055086</v>
      </c>
      <c r="P6840" s="32">
        <f t="shared" si="962"/>
        <v>10054.854130901167</v>
      </c>
      <c r="R6840">
        <v>82.019199999999998</v>
      </c>
      <c r="S6840">
        <v>0.99031999999999998</v>
      </c>
      <c r="T6840">
        <v>-16.2</v>
      </c>
    </row>
    <row r="6841" spans="5:20" x14ac:dyDescent="0.3">
      <c r="E6841" s="26">
        <v>82.114999999999995</v>
      </c>
      <c r="F6841" s="38">
        <v>0.99033000000000004</v>
      </c>
      <c r="G6841" s="38">
        <v>-16.239999999999998</v>
      </c>
      <c r="H6841" s="19">
        <f t="shared" si="958"/>
        <v>0.95081452491237939</v>
      </c>
      <c r="I6841" s="19">
        <f t="shared" si="959"/>
        <v>-0.27695712324409799</v>
      </c>
      <c r="J6841" s="20" t="str">
        <f t="shared" si="963"/>
        <v>0,950814524912379-0,276957123244098j</v>
      </c>
      <c r="K6841" s="20" t="str">
        <f t="shared" si="964"/>
        <v>12,1621628286257-350,02719321055j</v>
      </c>
      <c r="L6841" s="21">
        <f t="shared" si="965"/>
        <v>12.1621628286257</v>
      </c>
      <c r="M6841" s="21">
        <f t="shared" si="966"/>
        <v>-350.02719321055002</v>
      </c>
      <c r="N6841" s="21">
        <f t="shared" si="960"/>
        <v>12.1621628286257</v>
      </c>
      <c r="O6841" s="40">
        <f t="shared" si="961"/>
        <v>-0.67842121434623337</v>
      </c>
      <c r="P6841" s="32">
        <f t="shared" si="962"/>
        <v>10085.949014167807</v>
      </c>
      <c r="R6841">
        <v>82.031199999999998</v>
      </c>
      <c r="S6841">
        <v>0.99031000000000002</v>
      </c>
      <c r="T6841">
        <v>-16.21</v>
      </c>
    </row>
    <row r="6842" spans="5:20" x14ac:dyDescent="0.3">
      <c r="E6842" s="26">
        <v>82.126900000000006</v>
      </c>
      <c r="F6842" s="38">
        <v>0.99031000000000002</v>
      </c>
      <c r="G6842" s="38">
        <v>-16.239999999999998</v>
      </c>
      <c r="H6842" s="19">
        <f t="shared" si="958"/>
        <v>0.95079532293879654</v>
      </c>
      <c r="I6842" s="19">
        <f t="shared" si="959"/>
        <v>-0.2769515300151088</v>
      </c>
      <c r="J6842" s="20" t="str">
        <f t="shared" si="963"/>
        <v>0,950795322938797-0,276951530015109j</v>
      </c>
      <c r="K6842" s="20" t="str">
        <f t="shared" si="964"/>
        <v>12,1873809820677-350,025471952464j</v>
      </c>
      <c r="L6842" s="21">
        <f t="shared" si="965"/>
        <v>12.187380982067699</v>
      </c>
      <c r="M6842" s="21">
        <f t="shared" si="966"/>
        <v>-350.02547195246399</v>
      </c>
      <c r="N6842" s="21">
        <f t="shared" si="960"/>
        <v>12.187380982067699</v>
      </c>
      <c r="O6842" s="40">
        <f t="shared" si="961"/>
        <v>-0.67831957701201684</v>
      </c>
      <c r="P6842" s="32">
        <f t="shared" si="962"/>
        <v>10065.030661734159</v>
      </c>
      <c r="R6842">
        <v>82.043099999999995</v>
      </c>
      <c r="S6842">
        <v>0.99029</v>
      </c>
      <c r="T6842">
        <v>-16.21</v>
      </c>
    </row>
    <row r="6843" spans="5:20" x14ac:dyDescent="0.3">
      <c r="E6843" s="26">
        <v>82.138900000000007</v>
      </c>
      <c r="F6843" s="38">
        <v>0.99031999999999998</v>
      </c>
      <c r="G6843" s="38">
        <v>-16.239999999999998</v>
      </c>
      <c r="H6843" s="19">
        <f t="shared" si="958"/>
        <v>0.95080492392558791</v>
      </c>
      <c r="I6843" s="19">
        <f t="shared" si="959"/>
        <v>-0.27695432662960334</v>
      </c>
      <c r="J6843" s="20" t="str">
        <f t="shared" si="963"/>
        <v>0,950804923925588-0,276954326629603j</v>
      </c>
      <c r="K6843" s="20" t="str">
        <f t="shared" si="964"/>
        <v>12,1747718876055-350,02633303046j</v>
      </c>
      <c r="L6843" s="21">
        <f t="shared" si="965"/>
        <v>12.1747718876055</v>
      </c>
      <c r="M6843" s="21">
        <f t="shared" si="966"/>
        <v>-350.02633303046002</v>
      </c>
      <c r="N6843" s="21">
        <f t="shared" si="960"/>
        <v>12.1747718876055</v>
      </c>
      <c r="O6843" s="40">
        <f t="shared" si="961"/>
        <v>-0.67822214704759465</v>
      </c>
      <c r="P6843" s="32">
        <f t="shared" si="962"/>
        <v>10075.479033011386</v>
      </c>
      <c r="R6843">
        <v>82.055099999999996</v>
      </c>
      <c r="S6843">
        <v>0.99031000000000002</v>
      </c>
      <c r="T6843">
        <v>-16.22</v>
      </c>
    </row>
    <row r="6844" spans="5:20" x14ac:dyDescent="0.3">
      <c r="E6844" s="26">
        <v>82.150899999999993</v>
      </c>
      <c r="F6844" s="38">
        <v>0.99034999999999995</v>
      </c>
      <c r="G6844" s="38">
        <v>-16.25</v>
      </c>
      <c r="H6844" s="19">
        <f t="shared" si="958"/>
        <v>0.95078537329110446</v>
      </c>
      <c r="I6844" s="19">
        <f t="shared" si="959"/>
        <v>-0.277128664045593</v>
      </c>
      <c r="J6844" s="20" t="str">
        <f t="shared" si="963"/>
        <v>0,950785373291104-0,277128664045593j</v>
      </c>
      <c r="K6844" s="20" t="str">
        <f t="shared" si="964"/>
        <v>12,1221291822475-349,811099244446j</v>
      </c>
      <c r="L6844" s="21">
        <f t="shared" si="965"/>
        <v>12.1221291822475</v>
      </c>
      <c r="M6844" s="21">
        <f t="shared" si="966"/>
        <v>-349.81109924444598</v>
      </c>
      <c r="N6844" s="21">
        <f t="shared" si="960"/>
        <v>12.1221291822475</v>
      </c>
      <c r="O6844" s="40">
        <f t="shared" si="961"/>
        <v>-0.67770609443308794</v>
      </c>
      <c r="P6844" s="32">
        <f t="shared" si="962"/>
        <v>10106.702323378797</v>
      </c>
      <c r="R6844">
        <v>82.067099999999996</v>
      </c>
      <c r="S6844">
        <v>0.99031000000000002</v>
      </c>
      <c r="T6844">
        <v>-16.22</v>
      </c>
    </row>
    <row r="6845" spans="5:20" x14ac:dyDescent="0.3">
      <c r="E6845" s="26">
        <v>82.162800000000004</v>
      </c>
      <c r="F6845" s="38">
        <v>0.99029999999999996</v>
      </c>
      <c r="G6845" s="38">
        <v>-16.25</v>
      </c>
      <c r="H6845" s="19">
        <f t="shared" si="958"/>
        <v>0.95073737079838516</v>
      </c>
      <c r="I6845" s="19">
        <f t="shared" si="959"/>
        <v>-0.27711467259489148</v>
      </c>
      <c r="J6845" s="20" t="str">
        <f t="shared" si="963"/>
        <v>0,950737370798385-0,277114672594891j</v>
      </c>
      <c r="K6845" s="20" t="str">
        <f t="shared" si="964"/>
        <v>12,1850976997014-349,806806267034j</v>
      </c>
      <c r="L6845" s="21">
        <f t="shared" si="965"/>
        <v>12.1850976997014</v>
      </c>
      <c r="M6845" s="21">
        <f t="shared" si="966"/>
        <v>-349.80680626703401</v>
      </c>
      <c r="N6845" s="21">
        <f t="shared" si="960"/>
        <v>12.1850976997014</v>
      </c>
      <c r="O6845" s="40">
        <f t="shared" si="961"/>
        <v>-0.67759962348638858</v>
      </c>
      <c r="P6845" s="32">
        <f t="shared" si="962"/>
        <v>10054.353386078779</v>
      </c>
      <c r="R6845">
        <v>82.078999999999994</v>
      </c>
      <c r="S6845">
        <v>0.99026999999999998</v>
      </c>
      <c r="T6845">
        <v>-16.23</v>
      </c>
    </row>
    <row r="6846" spans="5:20" x14ac:dyDescent="0.3">
      <c r="E6846" s="26">
        <v>82.174800000000005</v>
      </c>
      <c r="F6846" s="38">
        <v>0.99029</v>
      </c>
      <c r="G6846" s="38">
        <v>-16.260000000000002</v>
      </c>
      <c r="H6846" s="19">
        <f t="shared" si="958"/>
        <v>0.95067939067364493</v>
      </c>
      <c r="I6846" s="19">
        <f t="shared" si="959"/>
        <v>-0.27727780338207225</v>
      </c>
      <c r="J6846" s="20" t="str">
        <f t="shared" si="963"/>
        <v>0,950679390673645-0,277277803382072j</v>
      </c>
      <c r="K6846" s="20" t="str">
        <f t="shared" si="964"/>
        <v>12,1828111966043-349,588408014723j</v>
      </c>
      <c r="L6846" s="21">
        <f t="shared" si="965"/>
        <v>12.1828111966043</v>
      </c>
      <c r="M6846" s="21">
        <f t="shared" si="966"/>
        <v>-349.58840801472297</v>
      </c>
      <c r="N6846" s="21">
        <f t="shared" si="960"/>
        <v>12.1828111966043</v>
      </c>
      <c r="O6846" s="40">
        <f t="shared" si="961"/>
        <v>-0.67707768297786586</v>
      </c>
      <c r="P6846" s="32">
        <f t="shared" si="962"/>
        <v>10043.697955446105</v>
      </c>
      <c r="R6846">
        <v>82.090999999999994</v>
      </c>
      <c r="S6846">
        <v>0.99029999999999996</v>
      </c>
      <c r="T6846">
        <v>-16.23</v>
      </c>
    </row>
    <row r="6847" spans="5:20" x14ac:dyDescent="0.3">
      <c r="E6847" s="26">
        <v>82.186800000000005</v>
      </c>
      <c r="F6847" s="38">
        <v>0.99031000000000002</v>
      </c>
      <c r="G6847" s="38">
        <v>-16.260000000000002</v>
      </c>
      <c r="H6847" s="19">
        <f t="shared" si="958"/>
        <v>0.9506985906936527</v>
      </c>
      <c r="I6847" s="19">
        <f t="shared" si="959"/>
        <v>-0.27728340331347384</v>
      </c>
      <c r="J6847" s="20" t="str">
        <f t="shared" si="963"/>
        <v>0,950698590693653-0,277283403313474j</v>
      </c>
      <c r="K6847" s="20" t="str">
        <f t="shared" si="964"/>
        <v>12,1576542661017-349,590126517298j</v>
      </c>
      <c r="L6847" s="21">
        <f t="shared" si="965"/>
        <v>12.1576542661017</v>
      </c>
      <c r="M6847" s="21">
        <f t="shared" si="966"/>
        <v>-349.59012651729802</v>
      </c>
      <c r="N6847" s="21">
        <f t="shared" si="960"/>
        <v>12.1576542661017</v>
      </c>
      <c r="O6847" s="40">
        <f t="shared" si="961"/>
        <v>-0.67698215152979624</v>
      </c>
      <c r="P6847" s="32">
        <f t="shared" si="962"/>
        <v>10064.529097262206</v>
      </c>
      <c r="R6847">
        <v>82.102999999999994</v>
      </c>
      <c r="S6847">
        <v>0.99029999999999996</v>
      </c>
      <c r="T6847">
        <v>-16.23</v>
      </c>
    </row>
    <row r="6848" spans="5:20" x14ac:dyDescent="0.3">
      <c r="E6848" s="26">
        <v>82.198700000000002</v>
      </c>
      <c r="F6848" s="38">
        <v>0.99028000000000005</v>
      </c>
      <c r="G6848" s="38">
        <v>-16.27</v>
      </c>
      <c r="H6848" s="19">
        <f t="shared" si="958"/>
        <v>0.95062138256692708</v>
      </c>
      <c r="I6848" s="19">
        <f t="shared" si="959"/>
        <v>-0.27744092237185253</v>
      </c>
      <c r="J6848" s="20" t="str">
        <f t="shared" si="963"/>
        <v>0,950621382566927-0,277440922371853j</v>
      </c>
      <c r="K6848" s="20" t="str">
        <f t="shared" si="964"/>
        <v>12,1805214900501-349,37027670215j</v>
      </c>
      <c r="L6848" s="21">
        <f t="shared" si="965"/>
        <v>12.180521490050101</v>
      </c>
      <c r="M6848" s="21">
        <f t="shared" si="966"/>
        <v>-349.37027670215002</v>
      </c>
      <c r="N6848" s="21">
        <f t="shared" si="960"/>
        <v>12.180521490050101</v>
      </c>
      <c r="O6848" s="40">
        <f t="shared" si="961"/>
        <v>-0.67645846596759329</v>
      </c>
      <c r="P6848" s="32">
        <f t="shared" si="962"/>
        <v>10033.064302422063</v>
      </c>
      <c r="R6848">
        <v>82.114999999999995</v>
      </c>
      <c r="S6848">
        <v>0.99033000000000004</v>
      </c>
      <c r="T6848">
        <v>-16.239999999999998</v>
      </c>
    </row>
    <row r="6849" spans="5:20" x14ac:dyDescent="0.3">
      <c r="E6849" s="26">
        <v>82.210700000000003</v>
      </c>
      <c r="F6849" s="38">
        <v>0.99028000000000005</v>
      </c>
      <c r="G6849" s="38">
        <v>-16.27</v>
      </c>
      <c r="H6849" s="19">
        <f t="shared" si="958"/>
        <v>0.95062138256692708</v>
      </c>
      <c r="I6849" s="19">
        <f t="shared" si="959"/>
        <v>-0.27744092237185253</v>
      </c>
      <c r="J6849" s="20" t="str">
        <f t="shared" si="963"/>
        <v>0,950621382566927-0,277440922371853j</v>
      </c>
      <c r="K6849" s="20" t="str">
        <f t="shared" si="964"/>
        <v>12,1805214900501-349,37027670215j</v>
      </c>
      <c r="L6849" s="21">
        <f t="shared" si="965"/>
        <v>12.180521490050101</v>
      </c>
      <c r="M6849" s="21">
        <f t="shared" si="966"/>
        <v>-349.37027670215002</v>
      </c>
      <c r="N6849" s="21">
        <f t="shared" si="960"/>
        <v>12.180521490050101</v>
      </c>
      <c r="O6849" s="40">
        <f t="shared" si="961"/>
        <v>-0.6763597257599121</v>
      </c>
      <c r="P6849" s="32">
        <f t="shared" si="962"/>
        <v>10033.064302422063</v>
      </c>
      <c r="R6849">
        <v>82.126900000000006</v>
      </c>
      <c r="S6849">
        <v>0.99031000000000002</v>
      </c>
      <c r="T6849">
        <v>-16.239999999999998</v>
      </c>
    </row>
    <row r="6850" spans="5:20" x14ac:dyDescent="0.3">
      <c r="E6850" s="26">
        <v>82.222700000000003</v>
      </c>
      <c r="F6850" s="38">
        <v>0.99024000000000001</v>
      </c>
      <c r="G6850" s="38">
        <v>-16.28</v>
      </c>
      <c r="H6850" s="19">
        <f t="shared" si="958"/>
        <v>0.95053454938444315</v>
      </c>
      <c r="I6850" s="19">
        <f t="shared" si="959"/>
        <v>-0.27759561960973678</v>
      </c>
      <c r="J6850" s="20" t="str">
        <f t="shared" si="963"/>
        <v>0,950534549384443-0,277595619609737j</v>
      </c>
      <c r="K6850" s="20" t="str">
        <f t="shared" si="964"/>
        <v>12,2158727610409-349,149831523621j</v>
      </c>
      <c r="L6850" s="21">
        <f t="shared" si="965"/>
        <v>12.215872761040901</v>
      </c>
      <c r="M6850" s="21">
        <f t="shared" si="966"/>
        <v>-349.149831523621</v>
      </c>
      <c r="N6850" s="21">
        <f t="shared" si="960"/>
        <v>12.215872761040901</v>
      </c>
      <c r="O6850" s="40">
        <f t="shared" si="961"/>
        <v>-0.6758343081252105</v>
      </c>
      <c r="P6850" s="32">
        <f t="shared" si="962"/>
        <v>9991.4950644825058</v>
      </c>
      <c r="R6850">
        <v>82.138900000000007</v>
      </c>
      <c r="S6850">
        <v>0.99031999999999998</v>
      </c>
      <c r="T6850">
        <v>-16.239999999999998</v>
      </c>
    </row>
    <row r="6851" spans="5:20" x14ac:dyDescent="0.3">
      <c r="E6851" s="26">
        <v>82.234700000000004</v>
      </c>
      <c r="F6851" s="38">
        <v>0.99023000000000005</v>
      </c>
      <c r="G6851" s="38">
        <v>-16.28</v>
      </c>
      <c r="H6851" s="19">
        <f t="shared" si="958"/>
        <v>0.95052495035239659</v>
      </c>
      <c r="I6851" s="19">
        <f t="shared" si="959"/>
        <v>-0.27759281629317101</v>
      </c>
      <c r="J6851" s="20" t="str">
        <f t="shared" si="963"/>
        <v>0,950524950352397-0,277592816293171j</v>
      </c>
      <c r="K6851" s="20" t="str">
        <f t="shared" si="964"/>
        <v>12,2284208857878-349,148969636244j</v>
      </c>
      <c r="L6851" s="21">
        <f t="shared" si="965"/>
        <v>12.2284208857878</v>
      </c>
      <c r="M6851" s="21">
        <f t="shared" si="966"/>
        <v>-349.14896963624398</v>
      </c>
      <c r="N6851" s="21">
        <f t="shared" si="960"/>
        <v>12.2284208857878</v>
      </c>
      <c r="O6851" s="40">
        <f t="shared" si="961"/>
        <v>-0.67573401973923786</v>
      </c>
      <c r="P6851" s="32">
        <f t="shared" si="962"/>
        <v>9981.2182141412541</v>
      </c>
      <c r="R6851">
        <v>82.150899999999993</v>
      </c>
      <c r="S6851">
        <v>0.99034999999999995</v>
      </c>
      <c r="T6851">
        <v>-16.25</v>
      </c>
    </row>
    <row r="6852" spans="5:20" x14ac:dyDescent="0.3">
      <c r="E6852" s="26">
        <v>82.246600000000001</v>
      </c>
      <c r="F6852" s="38">
        <v>0.99028000000000005</v>
      </c>
      <c r="G6852" s="38">
        <v>-16.28</v>
      </c>
      <c r="H6852" s="19">
        <f t="shared" si="958"/>
        <v>0.95057294551262961</v>
      </c>
      <c r="I6852" s="19">
        <f t="shared" si="959"/>
        <v>-0.27760683287599991</v>
      </c>
      <c r="J6852" s="20" t="str">
        <f t="shared" si="963"/>
        <v>0,95057294551263-0,277606832876j</v>
      </c>
      <c r="K6852" s="20" t="str">
        <f t="shared" si="964"/>
        <v>12,1656806131012-349,153270158832j</v>
      </c>
      <c r="L6852" s="21">
        <f t="shared" si="965"/>
        <v>12.1656806131012</v>
      </c>
      <c r="M6852" s="21">
        <f t="shared" si="966"/>
        <v>-349.15327015883202</v>
      </c>
      <c r="N6852" s="21">
        <f t="shared" si="960"/>
        <v>12.1656806131012</v>
      </c>
      <c r="O6852" s="40">
        <f t="shared" si="961"/>
        <v>-0.67564457184221671</v>
      </c>
      <c r="P6852" s="32">
        <f t="shared" si="962"/>
        <v>10032.813923780348</v>
      </c>
      <c r="R6852">
        <v>82.162800000000004</v>
      </c>
      <c r="S6852">
        <v>0.99029999999999996</v>
      </c>
      <c r="T6852">
        <v>-16.25</v>
      </c>
    </row>
    <row r="6853" spans="5:20" x14ac:dyDescent="0.3">
      <c r="E6853" s="26">
        <v>82.258600000000001</v>
      </c>
      <c r="F6853" s="38">
        <v>0.99029</v>
      </c>
      <c r="G6853" s="38">
        <v>-16.29</v>
      </c>
      <c r="H6853" s="19">
        <f t="shared" si="958"/>
        <v>0.9505340780448539</v>
      </c>
      <c r="I6853" s="19">
        <f t="shared" si="959"/>
        <v>-0.27777553991562964</v>
      </c>
      <c r="J6853" s="20" t="str">
        <f t="shared" si="963"/>
        <v>0,950534078044854-0,27777553991563j</v>
      </c>
      <c r="K6853" s="20" t="str">
        <f t="shared" si="964"/>
        <v>12,1383343110852-348,937383161904j</v>
      </c>
      <c r="L6853" s="21">
        <f t="shared" si="965"/>
        <v>12.138334311085201</v>
      </c>
      <c r="M6853" s="21">
        <f t="shared" si="966"/>
        <v>-348.93738316190399</v>
      </c>
      <c r="N6853" s="21">
        <f t="shared" si="960"/>
        <v>12.138334311085201</v>
      </c>
      <c r="O6853" s="40">
        <f t="shared" si="961"/>
        <v>-0.67512830706780469</v>
      </c>
      <c r="P6853" s="32">
        <f t="shared" si="962"/>
        <v>10042.946042143283</v>
      </c>
      <c r="R6853">
        <v>82.174800000000005</v>
      </c>
      <c r="S6853">
        <v>0.99029</v>
      </c>
      <c r="T6853">
        <v>-16.260000000000002</v>
      </c>
    </row>
    <row r="6854" spans="5:20" x14ac:dyDescent="0.3">
      <c r="E6854" s="26">
        <v>82.270600000000002</v>
      </c>
      <c r="F6854" s="38">
        <v>0.99029</v>
      </c>
      <c r="G6854" s="38">
        <v>-16.29</v>
      </c>
      <c r="H6854" s="19">
        <f t="shared" si="958"/>
        <v>0.9505340780448539</v>
      </c>
      <c r="I6854" s="19">
        <f t="shared" si="959"/>
        <v>-0.27777553991562964</v>
      </c>
      <c r="J6854" s="20" t="str">
        <f t="shared" si="963"/>
        <v>0,950534078044854-0,27777553991563j</v>
      </c>
      <c r="K6854" s="20" t="str">
        <f t="shared" si="964"/>
        <v>12,1383343110852-348,937383161904j</v>
      </c>
      <c r="L6854" s="21">
        <f t="shared" si="965"/>
        <v>12.138334311085201</v>
      </c>
      <c r="M6854" s="21">
        <f t="shared" si="966"/>
        <v>-348.93738316190399</v>
      </c>
      <c r="N6854" s="21">
        <f t="shared" si="960"/>
        <v>12.138334311085201</v>
      </c>
      <c r="O6854" s="40">
        <f t="shared" si="961"/>
        <v>-0.67502983276854323</v>
      </c>
      <c r="P6854" s="32">
        <f t="shared" si="962"/>
        <v>10042.946042143283</v>
      </c>
      <c r="R6854">
        <v>82.186800000000005</v>
      </c>
      <c r="S6854">
        <v>0.99031000000000002</v>
      </c>
      <c r="T6854">
        <v>-16.260000000000002</v>
      </c>
    </row>
    <row r="6855" spans="5:20" x14ac:dyDescent="0.3">
      <c r="E6855" s="26">
        <v>82.282499999999999</v>
      </c>
      <c r="F6855" s="38">
        <v>0.99029</v>
      </c>
      <c r="G6855" s="38">
        <v>-16.3</v>
      </c>
      <c r="H6855" s="19">
        <f t="shared" ref="H6855:H6918" si="967">F6855*COS(G6855*PI()/180)</f>
        <v>0.95048558259010785</v>
      </c>
      <c r="I6855" s="19">
        <f t="shared" ref="I6855:I6918" si="968">F6855*SIN(G6855*PI()/180)</f>
        <v>-0.27794143517716696</v>
      </c>
      <c r="J6855" s="20" t="str">
        <f t="shared" si="963"/>
        <v>0,950485582590108-0,277941435177167j</v>
      </c>
      <c r="K6855" s="20" t="str">
        <f t="shared" si="964"/>
        <v>12,1235631440281-348,720901947258j</v>
      </c>
      <c r="L6855" s="21">
        <f t="shared" si="965"/>
        <v>12.1235631440281</v>
      </c>
      <c r="M6855" s="21">
        <f t="shared" si="966"/>
        <v>-348.72090194725803</v>
      </c>
      <c r="N6855" s="21">
        <f t="shared" ref="N6855:N6918" si="969">L6855</f>
        <v>12.1235631440281</v>
      </c>
      <c r="O6855" s="40">
        <f t="shared" ref="O6855:O6918" si="970">M6855/(2*PI()*E6855)</f>
        <v>-0.67451347861781386</v>
      </c>
      <c r="P6855" s="32">
        <f t="shared" ref="P6855:P6918" si="971">1/(IMREAL(IMDIV(1,K6855)))</f>
        <v>10042.695104713532</v>
      </c>
      <c r="R6855">
        <v>82.198700000000002</v>
      </c>
      <c r="S6855">
        <v>0.99028000000000005</v>
      </c>
      <c r="T6855">
        <v>-16.27</v>
      </c>
    </row>
    <row r="6856" spans="5:20" x14ac:dyDescent="0.3">
      <c r="E6856" s="26">
        <v>82.294499999999999</v>
      </c>
      <c r="F6856" s="38">
        <v>0.99029</v>
      </c>
      <c r="G6856" s="38">
        <v>-16.3</v>
      </c>
      <c r="H6856" s="19">
        <f t="shared" si="967"/>
        <v>0.95048558259010785</v>
      </c>
      <c r="I6856" s="19">
        <f t="shared" si="968"/>
        <v>-0.27794143517716696</v>
      </c>
      <c r="J6856" s="20" t="str">
        <f t="shared" si="963"/>
        <v>0,950485582590108-0,277941435177167j</v>
      </c>
      <c r="K6856" s="20" t="str">
        <f t="shared" si="964"/>
        <v>12,1235631440281-348,720901947258j</v>
      </c>
      <c r="L6856" s="21">
        <f t="shared" si="965"/>
        <v>12.1235631440281</v>
      </c>
      <c r="M6856" s="21">
        <f t="shared" si="966"/>
        <v>-348.72090194725803</v>
      </c>
      <c r="N6856" s="21">
        <f t="shared" si="969"/>
        <v>12.1235631440281</v>
      </c>
      <c r="O6856" s="40">
        <f t="shared" si="970"/>
        <v>-0.67441512257040581</v>
      </c>
      <c r="P6856" s="32">
        <f t="shared" si="971"/>
        <v>10042.695104713532</v>
      </c>
      <c r="R6856">
        <v>82.210700000000003</v>
      </c>
      <c r="S6856">
        <v>0.99028000000000005</v>
      </c>
      <c r="T6856">
        <v>-16.27</v>
      </c>
    </row>
    <row r="6857" spans="5:20" x14ac:dyDescent="0.3">
      <c r="E6857" s="26">
        <v>82.3065</v>
      </c>
      <c r="F6857" s="38">
        <v>0.99031000000000002</v>
      </c>
      <c r="G6857" s="38">
        <v>-16.309999999999999</v>
      </c>
      <c r="H6857" s="19">
        <f t="shared" si="967"/>
        <v>0.95045625330775085</v>
      </c>
      <c r="I6857" s="19">
        <f t="shared" si="968"/>
        <v>-0.27811293865656928</v>
      </c>
      <c r="J6857" s="20" t="str">
        <f t="shared" si="963"/>
        <v>0,950456253307751-0,278112938656569j</v>
      </c>
      <c r="K6857" s="20" t="str">
        <f t="shared" si="964"/>
        <v>12,0838145955755-348,50638623353j</v>
      </c>
      <c r="L6857" s="21">
        <f t="shared" si="965"/>
        <v>12.0838145955755</v>
      </c>
      <c r="M6857" s="21">
        <f t="shared" si="966"/>
        <v>-348.50638623353001</v>
      </c>
      <c r="N6857" s="21">
        <f t="shared" si="969"/>
        <v>12.0838145955755</v>
      </c>
      <c r="O6857" s="40">
        <f t="shared" si="970"/>
        <v>-0.67390198912794941</v>
      </c>
      <c r="P6857" s="32">
        <f t="shared" si="971"/>
        <v>10063.272558423692</v>
      </c>
      <c r="R6857">
        <v>82.222700000000003</v>
      </c>
      <c r="S6857">
        <v>0.99024000000000001</v>
      </c>
      <c r="T6857">
        <v>-16.28</v>
      </c>
    </row>
    <row r="6858" spans="5:20" x14ac:dyDescent="0.3">
      <c r="E6858" s="26">
        <v>82.318399999999997</v>
      </c>
      <c r="F6858" s="38">
        <v>0.99029999999999996</v>
      </c>
      <c r="G6858" s="38">
        <v>-16.309999999999999</v>
      </c>
      <c r="H6858" s="19">
        <f t="shared" si="967"/>
        <v>0.950446655744833</v>
      </c>
      <c r="I6858" s="19">
        <f t="shared" si="968"/>
        <v>-0.27811013031434656</v>
      </c>
      <c r="J6858" s="20" t="str">
        <f t="shared" si="963"/>
        <v>0,950446655744833-0,278110130314347j</v>
      </c>
      <c r="K6858" s="20" t="str">
        <f t="shared" si="964"/>
        <v>12,0963168282246-348,505535291653j</v>
      </c>
      <c r="L6858" s="21">
        <f t="shared" si="965"/>
        <v>12.0963168282246</v>
      </c>
      <c r="M6858" s="21">
        <f t="shared" si="966"/>
        <v>-348.50553529165302</v>
      </c>
      <c r="N6858" s="21">
        <f t="shared" si="969"/>
        <v>12.0963168282246</v>
      </c>
      <c r="O6858" s="40">
        <f t="shared" si="970"/>
        <v>-0.67380292421322041</v>
      </c>
      <c r="P6858" s="32">
        <f t="shared" si="971"/>
        <v>10052.847551578074</v>
      </c>
      <c r="R6858">
        <v>82.234700000000004</v>
      </c>
      <c r="S6858">
        <v>0.99023000000000005</v>
      </c>
      <c r="T6858">
        <v>-16.28</v>
      </c>
    </row>
    <row r="6859" spans="5:20" x14ac:dyDescent="0.3">
      <c r="E6859" s="26">
        <v>82.330399999999997</v>
      </c>
      <c r="F6859" s="38">
        <v>0.99031999999999998</v>
      </c>
      <c r="G6859" s="38">
        <v>-16.309999999999999</v>
      </c>
      <c r="H6859" s="19">
        <f t="shared" si="967"/>
        <v>0.95046585087066859</v>
      </c>
      <c r="I6859" s="19">
        <f t="shared" si="968"/>
        <v>-0.27811574699879194</v>
      </c>
      <c r="J6859" s="20" t="str">
        <f t="shared" si="963"/>
        <v>0,950465850870669-0,278115746998792j</v>
      </c>
      <c r="K6859" s="20" t="str">
        <f t="shared" si="964"/>
        <v>12,0713123988-348,507236288946j</v>
      </c>
      <c r="L6859" s="21">
        <f t="shared" si="965"/>
        <v>12.0713123988</v>
      </c>
      <c r="M6859" s="21">
        <f t="shared" si="966"/>
        <v>-348.50723628894599</v>
      </c>
      <c r="N6859" s="21">
        <f t="shared" si="969"/>
        <v>12.0713123988</v>
      </c>
      <c r="O6859" s="40">
        <f t="shared" si="970"/>
        <v>-0.67370800286019406</v>
      </c>
      <c r="P6859" s="32">
        <f t="shared" si="971"/>
        <v>10073.719104550488</v>
      </c>
      <c r="R6859">
        <v>82.246600000000001</v>
      </c>
      <c r="S6859">
        <v>0.99028000000000005</v>
      </c>
      <c r="T6859">
        <v>-16.28</v>
      </c>
    </row>
    <row r="6860" spans="5:20" x14ac:dyDescent="0.3">
      <c r="E6860" s="26">
        <v>82.342399999999998</v>
      </c>
      <c r="F6860" s="38">
        <v>0.99029</v>
      </c>
      <c r="G6860" s="38">
        <v>-16.32</v>
      </c>
      <c r="H6860" s="19">
        <f t="shared" si="967"/>
        <v>0.9503885048217543</v>
      </c>
      <c r="I6860" s="19">
        <f t="shared" si="968"/>
        <v>-0.27827320029544744</v>
      </c>
      <c r="J6860" s="20" t="str">
        <f t="shared" ref="J6860:J6923" si="972">COMPLEX(H6860,I6860,"j")</f>
        <v>0,950388504821754-0,278273200295447j</v>
      </c>
      <c r="K6860" s="20" t="str">
        <f t="shared" ref="K6860:K6923" si="973">IMPRODUCT(IMDIV(IMSUM(1,J6860),IMSUB(1,J6860)),50)</f>
        <v>12,0941021026473-348,288727229342j</v>
      </c>
      <c r="L6860" s="21">
        <f t="shared" ref="L6860:L6923" si="974">IMREAL(K6860)</f>
        <v>12.0941021026473</v>
      </c>
      <c r="M6860" s="21">
        <f t="shared" ref="M6860:M6923" si="975">IMAGINARY(K6860)</f>
        <v>-348.28872722934199</v>
      </c>
      <c r="N6860" s="21">
        <f t="shared" si="969"/>
        <v>12.0941021026473</v>
      </c>
      <c r="O6860" s="40">
        <f t="shared" si="970"/>
        <v>-0.67318747767534814</v>
      </c>
      <c r="P6860" s="32">
        <f t="shared" si="971"/>
        <v>10042.192780406542</v>
      </c>
      <c r="R6860">
        <v>82.258600000000001</v>
      </c>
      <c r="S6860">
        <v>0.99029</v>
      </c>
      <c r="T6860">
        <v>-16.29</v>
      </c>
    </row>
    <row r="6861" spans="5:20" x14ac:dyDescent="0.3">
      <c r="E6861" s="26">
        <v>82.354399999999998</v>
      </c>
      <c r="F6861" s="38">
        <v>0.99031999999999998</v>
      </c>
      <c r="G6861" s="38">
        <v>-16.32</v>
      </c>
      <c r="H6861" s="19">
        <f t="shared" si="967"/>
        <v>0.95041729603962444</v>
      </c>
      <c r="I6861" s="19">
        <f t="shared" si="968"/>
        <v>-0.27828163034725939</v>
      </c>
      <c r="J6861" s="20" t="str">
        <f t="shared" si="972"/>
        <v>0,950417296039624-0,278281630347259j</v>
      </c>
      <c r="K6861" s="20" t="str">
        <f t="shared" si="973"/>
        <v>12,0566408828943-348,291275372293j</v>
      </c>
      <c r="L6861" s="21">
        <f t="shared" si="974"/>
        <v>12.0566408828943</v>
      </c>
      <c r="M6861" s="21">
        <f t="shared" si="975"/>
        <v>-348.291275372293</v>
      </c>
      <c r="N6861" s="21">
        <f t="shared" si="969"/>
        <v>12.0566408828943</v>
      </c>
      <c r="O6861" s="40">
        <f t="shared" si="970"/>
        <v>-0.67309431082347682</v>
      </c>
      <c r="P6861" s="32">
        <f t="shared" si="971"/>
        <v>10073.467085027907</v>
      </c>
      <c r="R6861">
        <v>82.270600000000002</v>
      </c>
      <c r="S6861">
        <v>0.99029</v>
      </c>
      <c r="T6861">
        <v>-16.29</v>
      </c>
    </row>
    <row r="6862" spans="5:20" x14ac:dyDescent="0.3">
      <c r="E6862" s="26">
        <v>82.366299999999995</v>
      </c>
      <c r="F6862" s="38">
        <v>0.99031000000000002</v>
      </c>
      <c r="G6862" s="38">
        <v>-16.329999999999998</v>
      </c>
      <c r="H6862" s="19">
        <f t="shared" si="967"/>
        <v>0.9503591156751775</v>
      </c>
      <c r="I6862" s="19">
        <f t="shared" si="968"/>
        <v>-0.2784446935265506</v>
      </c>
      <c r="J6862" s="20" t="str">
        <f t="shared" si="972"/>
        <v>0,950359115675178-0,278444693526551j</v>
      </c>
      <c r="K6862" s="20" t="str">
        <f t="shared" si="973"/>
        <v>12,0544681767174-348,07472929686j</v>
      </c>
      <c r="L6862" s="21">
        <f t="shared" si="974"/>
        <v>12.0544681767174</v>
      </c>
      <c r="M6862" s="21">
        <f t="shared" si="975"/>
        <v>-348.07472929686003</v>
      </c>
      <c r="N6862" s="21">
        <f t="shared" si="969"/>
        <v>12.0544681767174</v>
      </c>
      <c r="O6862" s="40">
        <f t="shared" si="970"/>
        <v>-0.67257863632296988</v>
      </c>
      <c r="P6862" s="32">
        <f t="shared" si="971"/>
        <v>10062.768891985901</v>
      </c>
      <c r="R6862">
        <v>82.282499999999999</v>
      </c>
      <c r="S6862">
        <v>0.99029</v>
      </c>
      <c r="T6862">
        <v>-16.3</v>
      </c>
    </row>
    <row r="6863" spans="5:20" x14ac:dyDescent="0.3">
      <c r="E6863" s="26">
        <v>82.378299999999996</v>
      </c>
      <c r="F6863" s="38">
        <v>0.99029999999999996</v>
      </c>
      <c r="G6863" s="38">
        <v>-16.329999999999998</v>
      </c>
      <c r="H6863" s="19">
        <f t="shared" si="967"/>
        <v>0.9503495190931408</v>
      </c>
      <c r="I6863" s="19">
        <f t="shared" si="968"/>
        <v>-0.27844188183431756</v>
      </c>
      <c r="J6863" s="20" t="str">
        <f t="shared" si="972"/>
        <v>0,950349519093141-0,278441881834318j</v>
      </c>
      <c r="K6863" s="20" t="str">
        <f t="shared" si="973"/>
        <v>12,066940118344-348,073881472962j</v>
      </c>
      <c r="L6863" s="21">
        <f t="shared" si="974"/>
        <v>12.066940118344</v>
      </c>
      <c r="M6863" s="21">
        <f t="shared" si="975"/>
        <v>-348.073881472962</v>
      </c>
      <c r="N6863" s="21">
        <f t="shared" si="969"/>
        <v>12.066940118344</v>
      </c>
      <c r="O6863" s="40">
        <f t="shared" si="970"/>
        <v>-0.67247902417996486</v>
      </c>
      <c r="P6863" s="32">
        <f t="shared" si="971"/>
        <v>10052.344406936527</v>
      </c>
      <c r="R6863">
        <v>82.294499999999999</v>
      </c>
      <c r="S6863">
        <v>0.99029</v>
      </c>
      <c r="T6863">
        <v>-16.3</v>
      </c>
    </row>
    <row r="6864" spans="5:20" x14ac:dyDescent="0.3">
      <c r="E6864" s="26">
        <v>82.390299999999996</v>
      </c>
      <c r="F6864" s="38">
        <v>0.99029</v>
      </c>
      <c r="G6864" s="38">
        <v>-16.34</v>
      </c>
      <c r="H6864" s="19">
        <f t="shared" si="967"/>
        <v>0.95029131125144439</v>
      </c>
      <c r="I6864" s="19">
        <f t="shared" si="968"/>
        <v>-0.27860493150698257</v>
      </c>
      <c r="J6864" s="20" t="str">
        <f t="shared" si="972"/>
        <v>0,950291311251444-0,278604931506983j</v>
      </c>
      <c r="K6864" s="20" t="str">
        <f t="shared" si="973"/>
        <v>12,0647490104622-347,8575995944j</v>
      </c>
      <c r="L6864" s="21">
        <f t="shared" si="974"/>
        <v>12.064749010462201</v>
      </c>
      <c r="M6864" s="21">
        <f t="shared" si="975"/>
        <v>-347.85759959440003</v>
      </c>
      <c r="N6864" s="21">
        <f t="shared" si="969"/>
        <v>12.064749010462201</v>
      </c>
      <c r="O6864" s="40">
        <f t="shared" si="970"/>
        <v>-0.67196328290502716</v>
      </c>
      <c r="P6864" s="32">
        <f t="shared" si="971"/>
        <v>10041.689856888459</v>
      </c>
      <c r="R6864">
        <v>82.3065</v>
      </c>
      <c r="S6864">
        <v>0.99031000000000002</v>
      </c>
      <c r="T6864">
        <v>-16.309999999999999</v>
      </c>
    </row>
    <row r="6865" spans="5:20" x14ac:dyDescent="0.3">
      <c r="E6865" s="26">
        <v>82.402199999999993</v>
      </c>
      <c r="F6865" s="38">
        <v>0.99026999999999998</v>
      </c>
      <c r="G6865" s="38">
        <v>-16.34</v>
      </c>
      <c r="H6865" s="19">
        <f t="shared" si="967"/>
        <v>0.95027211906912901</v>
      </c>
      <c r="I6865" s="19">
        <f t="shared" si="968"/>
        <v>-0.27859930477276312</v>
      </c>
      <c r="J6865" s="20" t="str">
        <f t="shared" si="972"/>
        <v>0,950272119069129-0,278599304772763j</v>
      </c>
      <c r="K6865" s="20" t="str">
        <f t="shared" si="973"/>
        <v>12,0896628652407-347,855902645002j</v>
      </c>
      <c r="L6865" s="21">
        <f t="shared" si="974"/>
        <v>12.089662865240699</v>
      </c>
      <c r="M6865" s="21">
        <f t="shared" si="975"/>
        <v>-347.855902645002</v>
      </c>
      <c r="N6865" s="21">
        <f t="shared" si="969"/>
        <v>12.089662865240699</v>
      </c>
      <c r="O6865" s="40">
        <f t="shared" si="970"/>
        <v>-0.67186296469809281</v>
      </c>
      <c r="P6865" s="32">
        <f t="shared" si="971"/>
        <v>10020.948499853164</v>
      </c>
      <c r="R6865">
        <v>82.318399999999997</v>
      </c>
      <c r="S6865">
        <v>0.99029999999999996</v>
      </c>
      <c r="T6865">
        <v>-16.309999999999999</v>
      </c>
    </row>
    <row r="6866" spans="5:20" x14ac:dyDescent="0.3">
      <c r="E6866" s="26">
        <v>82.414199999999994</v>
      </c>
      <c r="F6866" s="38">
        <v>0.99026999999999998</v>
      </c>
      <c r="G6866" s="38">
        <v>-16.34</v>
      </c>
      <c r="H6866" s="19">
        <f t="shared" si="967"/>
        <v>0.95027211906912901</v>
      </c>
      <c r="I6866" s="19">
        <f t="shared" si="968"/>
        <v>-0.27859930477276312</v>
      </c>
      <c r="J6866" s="20" t="str">
        <f t="shared" si="972"/>
        <v>0,950272119069129-0,278599304772763j</v>
      </c>
      <c r="K6866" s="20" t="str">
        <f t="shared" si="973"/>
        <v>12,0896628652407-347,855902645002j</v>
      </c>
      <c r="L6866" s="21">
        <f t="shared" si="974"/>
        <v>12.089662865240699</v>
      </c>
      <c r="M6866" s="21">
        <f t="shared" si="975"/>
        <v>-347.855902645002</v>
      </c>
      <c r="N6866" s="21">
        <f t="shared" si="969"/>
        <v>12.089662865240699</v>
      </c>
      <c r="O6866" s="40">
        <f t="shared" si="970"/>
        <v>-0.67176513743560184</v>
      </c>
      <c r="P6866" s="32">
        <f t="shared" si="971"/>
        <v>10020.948499853164</v>
      </c>
      <c r="R6866">
        <v>82.330399999999997</v>
      </c>
      <c r="S6866">
        <v>0.99031999999999998</v>
      </c>
      <c r="T6866">
        <v>-16.309999999999999</v>
      </c>
    </row>
    <row r="6867" spans="5:20" x14ac:dyDescent="0.3">
      <c r="E6867" s="26">
        <v>82.426199999999994</v>
      </c>
      <c r="F6867" s="38">
        <v>0.99031000000000002</v>
      </c>
      <c r="G6867" s="38">
        <v>-16.350000000000001</v>
      </c>
      <c r="H6867" s="19">
        <f t="shared" si="967"/>
        <v>0.95026186224422859</v>
      </c>
      <c r="I6867" s="19">
        <f t="shared" si="968"/>
        <v>-0.27877641446889057</v>
      </c>
      <c r="J6867" s="20" t="str">
        <f t="shared" si="972"/>
        <v>0,950261862244229-0,278776414468891j</v>
      </c>
      <c r="K6867" s="20" t="str">
        <f t="shared" si="973"/>
        <v>12,0252292222448-347,644117560116j</v>
      </c>
      <c r="L6867" s="21">
        <f t="shared" si="974"/>
        <v>12.0252292222448</v>
      </c>
      <c r="M6867" s="21">
        <f t="shared" si="975"/>
        <v>-347.644117560116</v>
      </c>
      <c r="N6867" s="21">
        <f t="shared" si="969"/>
        <v>12.0252292222448</v>
      </c>
      <c r="O6867" s="40">
        <f t="shared" si="970"/>
        <v>-0.67125840747859833</v>
      </c>
      <c r="P6867" s="32">
        <f t="shared" si="971"/>
        <v>10062.264625123838</v>
      </c>
      <c r="R6867">
        <v>82.342399999999998</v>
      </c>
      <c r="S6867">
        <v>0.99029</v>
      </c>
      <c r="T6867">
        <v>-16.32</v>
      </c>
    </row>
    <row r="6868" spans="5:20" x14ac:dyDescent="0.3">
      <c r="E6868" s="26">
        <v>82.438100000000006</v>
      </c>
      <c r="F6868" s="38">
        <v>0.99024999999999996</v>
      </c>
      <c r="G6868" s="38">
        <v>-16.350000000000001</v>
      </c>
      <c r="H6868" s="19">
        <f t="shared" si="967"/>
        <v>0.95020428864431072</v>
      </c>
      <c r="I6868" s="19">
        <f t="shared" si="968"/>
        <v>-0.27875952421748629</v>
      </c>
      <c r="J6868" s="20" t="str">
        <f t="shared" si="972"/>
        <v>0,950204288644311-0,278759524217486j</v>
      </c>
      <c r="K6868" s="20" t="str">
        <f t="shared" si="973"/>
        <v>12,0998803282416-347,639036032883j</v>
      </c>
      <c r="L6868" s="21">
        <f t="shared" si="974"/>
        <v>12.0998803282416</v>
      </c>
      <c r="M6868" s="21">
        <f t="shared" si="975"/>
        <v>-347.63903603288298</v>
      </c>
      <c r="N6868" s="21">
        <f t="shared" si="969"/>
        <v>12.0998803282416</v>
      </c>
      <c r="O6868" s="40">
        <f t="shared" si="970"/>
        <v>-0.671151700443543</v>
      </c>
      <c r="P6868" s="32">
        <f t="shared" si="971"/>
        <v>10000.041586809146</v>
      </c>
      <c r="R6868">
        <v>82.354399999999998</v>
      </c>
      <c r="S6868">
        <v>0.99031999999999998</v>
      </c>
      <c r="T6868">
        <v>-16.32</v>
      </c>
    </row>
    <row r="6869" spans="5:20" x14ac:dyDescent="0.3">
      <c r="E6869" s="26">
        <v>82.450100000000006</v>
      </c>
      <c r="F6869" s="38">
        <v>0.99031000000000002</v>
      </c>
      <c r="G6869" s="38">
        <v>-16.36</v>
      </c>
      <c r="H6869" s="19">
        <f t="shared" si="967"/>
        <v>0.95021319210806598</v>
      </c>
      <c r="I6869" s="19">
        <f t="shared" si="968"/>
        <v>-0.27894226220456386</v>
      </c>
      <c r="J6869" s="20" t="str">
        <f t="shared" si="972"/>
        <v>0,950213192108066-0,278942262204564j</v>
      </c>
      <c r="K6869" s="20" t="str">
        <f t="shared" si="973"/>
        <v>12,0106498803304-347,429202449368j</v>
      </c>
      <c r="L6869" s="21">
        <f t="shared" si="974"/>
        <v>12.0106498803304</v>
      </c>
      <c r="M6869" s="21">
        <f t="shared" si="975"/>
        <v>-347.42920244936801</v>
      </c>
      <c r="N6869" s="21">
        <f t="shared" si="969"/>
        <v>12.0106498803304</v>
      </c>
      <c r="O6869" s="40">
        <f t="shared" si="970"/>
        <v>-0.6706489736736736</v>
      </c>
      <c r="P6869" s="32">
        <f t="shared" si="971"/>
        <v>10062.012266552505</v>
      </c>
      <c r="R6869">
        <v>82.366299999999995</v>
      </c>
      <c r="S6869">
        <v>0.99031000000000002</v>
      </c>
      <c r="T6869">
        <v>-16.329999999999998</v>
      </c>
    </row>
    <row r="6870" spans="5:20" x14ac:dyDescent="0.3">
      <c r="E6870" s="26">
        <v>82.462100000000007</v>
      </c>
      <c r="F6870" s="38">
        <v>0.99031999999999998</v>
      </c>
      <c r="G6870" s="38">
        <v>-16.36</v>
      </c>
      <c r="H6870" s="19">
        <f t="shared" si="967"/>
        <v>0.95022278721658859</v>
      </c>
      <c r="I6870" s="19">
        <f t="shared" si="968"/>
        <v>-0.27894507892116982</v>
      </c>
      <c r="J6870" s="20" t="str">
        <f t="shared" si="972"/>
        <v>0,950222787216589-0,27894507892117j</v>
      </c>
      <c r="K6870" s="20" t="str">
        <f t="shared" si="973"/>
        <v>11,9982232042829-347,430044746389j</v>
      </c>
      <c r="L6870" s="21">
        <f t="shared" si="974"/>
        <v>11.998223204282899</v>
      </c>
      <c r="M6870" s="21">
        <f t="shared" si="975"/>
        <v>-347.430044746389</v>
      </c>
      <c r="N6870" s="21">
        <f t="shared" si="969"/>
        <v>11.998223204282899</v>
      </c>
      <c r="O6870" s="40">
        <f t="shared" si="970"/>
        <v>-0.67055300556287301</v>
      </c>
      <c r="P6870" s="32">
        <f t="shared" si="971"/>
        <v>10072.457504324335</v>
      </c>
      <c r="R6870">
        <v>82.378299999999996</v>
      </c>
      <c r="S6870">
        <v>0.99029999999999996</v>
      </c>
      <c r="T6870">
        <v>-16.329999999999998</v>
      </c>
    </row>
    <row r="6871" spans="5:20" x14ac:dyDescent="0.3">
      <c r="E6871" s="26">
        <v>82.474100000000007</v>
      </c>
      <c r="F6871" s="38">
        <v>0.99028000000000005</v>
      </c>
      <c r="G6871" s="38">
        <v>-16.36</v>
      </c>
      <c r="H6871" s="19">
        <f t="shared" si="967"/>
        <v>0.95018440678249805</v>
      </c>
      <c r="I6871" s="19">
        <f t="shared" si="968"/>
        <v>-0.27893381205474599</v>
      </c>
      <c r="J6871" s="20" t="str">
        <f t="shared" si="972"/>
        <v>0,950184406782498-0,278933812054746j</v>
      </c>
      <c r="K6871" s="20" t="str">
        <f t="shared" si="973"/>
        <v>12,0479301253576-347,426670287886j</v>
      </c>
      <c r="L6871" s="21">
        <f t="shared" si="974"/>
        <v>12.047930125357601</v>
      </c>
      <c r="M6871" s="21">
        <f t="shared" si="975"/>
        <v>-347.426670287886</v>
      </c>
      <c r="N6871" s="21">
        <f t="shared" si="969"/>
        <v>12.047930125357601</v>
      </c>
      <c r="O6871" s="40">
        <f t="shared" si="970"/>
        <v>-0.67044892806681344</v>
      </c>
      <c r="P6871" s="32">
        <f t="shared" si="971"/>
        <v>10030.805506854313</v>
      </c>
      <c r="R6871">
        <v>82.390299999999996</v>
      </c>
      <c r="S6871">
        <v>0.99029</v>
      </c>
      <c r="T6871">
        <v>-16.34</v>
      </c>
    </row>
    <row r="6872" spans="5:20" x14ac:dyDescent="0.3">
      <c r="E6872" s="26">
        <v>82.486000000000004</v>
      </c>
      <c r="F6872" s="38">
        <v>0.99026999999999998</v>
      </c>
      <c r="G6872" s="38">
        <v>-16.37</v>
      </c>
      <c r="H6872" s="19">
        <f t="shared" si="967"/>
        <v>0.95012611455968743</v>
      </c>
      <c r="I6872" s="19">
        <f t="shared" si="968"/>
        <v>-0.27909682787826834</v>
      </c>
      <c r="J6872" s="20" t="str">
        <f t="shared" si="972"/>
        <v>0,950126114559687-0,279096827878268j</v>
      </c>
      <c r="K6872" s="20" t="str">
        <f t="shared" si="973"/>
        <v>12,0457441881537-347,211175415322j</v>
      </c>
      <c r="L6872" s="21">
        <f t="shared" si="974"/>
        <v>12.0457441881537</v>
      </c>
      <c r="M6872" s="21">
        <f t="shared" si="975"/>
        <v>-347.21117541532197</v>
      </c>
      <c r="N6872" s="21">
        <f t="shared" si="969"/>
        <v>12.0457441881537</v>
      </c>
      <c r="O6872" s="40">
        <f t="shared" si="970"/>
        <v>-0.66993641180437469</v>
      </c>
      <c r="P6872" s="32">
        <f t="shared" si="971"/>
        <v>10020.194551785196</v>
      </c>
      <c r="R6872">
        <v>82.402199999999993</v>
      </c>
      <c r="S6872">
        <v>0.99026999999999998</v>
      </c>
      <c r="T6872">
        <v>-16.34</v>
      </c>
    </row>
    <row r="6873" spans="5:20" x14ac:dyDescent="0.3">
      <c r="E6873" s="26">
        <v>82.498000000000005</v>
      </c>
      <c r="F6873" s="38">
        <v>0.99028000000000005</v>
      </c>
      <c r="G6873" s="38">
        <v>-16.37</v>
      </c>
      <c r="H6873" s="19">
        <f t="shared" si="967"/>
        <v>0.95013570917645418</v>
      </c>
      <c r="I6873" s="19">
        <f t="shared" si="968"/>
        <v>-0.2790996462694938</v>
      </c>
      <c r="J6873" s="20" t="str">
        <f t="shared" si="972"/>
        <v>0,950135709176454-0,279099646269494j</v>
      </c>
      <c r="K6873" s="20" t="str">
        <f t="shared" si="973"/>
        <v>12,0333323891044-347,212019679252j</v>
      </c>
      <c r="L6873" s="21">
        <f t="shared" si="974"/>
        <v>12.0333323891044</v>
      </c>
      <c r="M6873" s="21">
        <f t="shared" si="975"/>
        <v>-347.21201967925202</v>
      </c>
      <c r="N6873" s="21">
        <f t="shared" si="969"/>
        <v>12.0333323891044</v>
      </c>
      <c r="O6873" s="40">
        <f t="shared" si="970"/>
        <v>-0.66984059289768727</v>
      </c>
      <c r="P6873" s="32">
        <f t="shared" si="971"/>
        <v>10030.553781379869</v>
      </c>
      <c r="R6873">
        <v>82.414199999999994</v>
      </c>
      <c r="S6873">
        <v>0.99026999999999998</v>
      </c>
      <c r="T6873">
        <v>-16.34</v>
      </c>
    </row>
    <row r="6874" spans="5:20" x14ac:dyDescent="0.3">
      <c r="E6874" s="26">
        <v>82.51</v>
      </c>
      <c r="F6874" s="38">
        <v>0.99031000000000002</v>
      </c>
      <c r="G6874" s="38">
        <v>-16.38</v>
      </c>
      <c r="H6874" s="19">
        <f t="shared" si="967"/>
        <v>0.95011576500177719</v>
      </c>
      <c r="I6874" s="19">
        <f t="shared" si="968"/>
        <v>-0.27927393217965713</v>
      </c>
      <c r="J6874" s="20" t="str">
        <f t="shared" si="972"/>
        <v>0,950115765001777-0,279273932179657j</v>
      </c>
      <c r="K6874" s="20" t="str">
        <f t="shared" si="973"/>
        <v>11,9815711412417-347,000151368551j</v>
      </c>
      <c r="L6874" s="21">
        <f t="shared" si="974"/>
        <v>11.9815711412417</v>
      </c>
      <c r="M6874" s="21">
        <f t="shared" si="975"/>
        <v>-347.00015136855097</v>
      </c>
      <c r="N6874" s="21">
        <f t="shared" si="969"/>
        <v>11.9815711412417</v>
      </c>
      <c r="O6874" s="40">
        <f t="shared" si="970"/>
        <v>-0.66933449695722691</v>
      </c>
      <c r="P6874" s="32">
        <f t="shared" si="971"/>
        <v>10061.507099169679</v>
      </c>
      <c r="R6874">
        <v>82.426199999999994</v>
      </c>
      <c r="S6874">
        <v>0.99031000000000002</v>
      </c>
      <c r="T6874">
        <v>-16.350000000000001</v>
      </c>
    </row>
    <row r="6875" spans="5:20" x14ac:dyDescent="0.3">
      <c r="E6875" s="26">
        <v>82.521900000000002</v>
      </c>
      <c r="F6875" s="38">
        <v>0.99029</v>
      </c>
      <c r="G6875" s="38">
        <v>-16.38</v>
      </c>
      <c r="H6875" s="19">
        <f t="shared" si="967"/>
        <v>0.95009657675234016</v>
      </c>
      <c r="I6875" s="19">
        <f t="shared" si="968"/>
        <v>-0.27926829204813913</v>
      </c>
      <c r="J6875" s="20" t="str">
        <f t="shared" si="972"/>
        <v>0,95009657675234-0,279268292048139j</v>
      </c>
      <c r="K6875" s="20" t="str">
        <f t="shared" si="973"/>
        <v>12,0063645708303-346,998470302776j</v>
      </c>
      <c r="L6875" s="21">
        <f t="shared" si="974"/>
        <v>12.0063645708303</v>
      </c>
      <c r="M6875" s="21">
        <f t="shared" si="975"/>
        <v>-346.99847030277601</v>
      </c>
      <c r="N6875" s="21">
        <f t="shared" si="969"/>
        <v>12.0063645708303</v>
      </c>
      <c r="O6875" s="40">
        <f t="shared" si="970"/>
        <v>-0.66923473397986533</v>
      </c>
      <c r="P6875" s="32">
        <f t="shared" si="971"/>
        <v>10040.68221246237</v>
      </c>
      <c r="R6875">
        <v>82.438100000000006</v>
      </c>
      <c r="S6875">
        <v>0.99024999999999996</v>
      </c>
      <c r="T6875">
        <v>-16.350000000000001</v>
      </c>
    </row>
    <row r="6876" spans="5:20" x14ac:dyDescent="0.3">
      <c r="E6876" s="26">
        <v>82.533900000000003</v>
      </c>
      <c r="F6876" s="38">
        <v>0.99031000000000002</v>
      </c>
      <c r="G6876" s="38">
        <v>-16.39</v>
      </c>
      <c r="H6876" s="19">
        <f t="shared" si="967"/>
        <v>0.95006700803461885</v>
      </c>
      <c r="I6876" s="19">
        <f t="shared" si="968"/>
        <v>-0.27943975440897389</v>
      </c>
      <c r="J6876" s="20" t="str">
        <f t="shared" si="972"/>
        <v>0,950067008034619-0,279439754408974j</v>
      </c>
      <c r="K6876" s="20" t="str">
        <f t="shared" si="973"/>
        <v>11,9670716143017-346,78601445211j</v>
      </c>
      <c r="L6876" s="21">
        <f t="shared" si="974"/>
        <v>11.9670716143017</v>
      </c>
      <c r="M6876" s="21">
        <f t="shared" si="975"/>
        <v>-346.78601445211001</v>
      </c>
      <c r="N6876" s="21">
        <f t="shared" si="969"/>
        <v>11.9670716143017</v>
      </c>
      <c r="O6876" s="40">
        <f t="shared" si="970"/>
        <v>-0.66872773969472865</v>
      </c>
      <c r="P6876" s="32">
        <f t="shared" si="971"/>
        <v>10061.254290373579</v>
      </c>
      <c r="R6876">
        <v>82.450100000000006</v>
      </c>
      <c r="S6876">
        <v>0.99031000000000002</v>
      </c>
      <c r="T6876">
        <v>-16.36</v>
      </c>
    </row>
    <row r="6877" spans="5:20" x14ac:dyDescent="0.3">
      <c r="E6877" s="26">
        <v>82.545900000000003</v>
      </c>
      <c r="F6877" s="38">
        <v>0.99029</v>
      </c>
      <c r="G6877" s="38">
        <v>-16.39</v>
      </c>
      <c r="H6877" s="19">
        <f t="shared" si="967"/>
        <v>0.95004782076986261</v>
      </c>
      <c r="I6877" s="19">
        <f t="shared" si="968"/>
        <v>-0.27943411092856052</v>
      </c>
      <c r="J6877" s="20" t="str">
        <f t="shared" si="972"/>
        <v>0,950047820769863-0,279434110928561j</v>
      </c>
      <c r="K6877" s="20" t="str">
        <f t="shared" si="973"/>
        <v>11,991835110366-346,784336456818j</v>
      </c>
      <c r="L6877" s="21">
        <f t="shared" si="974"/>
        <v>11.991835110366001</v>
      </c>
      <c r="M6877" s="21">
        <f t="shared" si="975"/>
        <v>-346.78433645681798</v>
      </c>
      <c r="N6877" s="21">
        <f t="shared" si="969"/>
        <v>11.991835110366001</v>
      </c>
      <c r="O6877" s="40">
        <f t="shared" si="970"/>
        <v>-0.66862728898643731</v>
      </c>
      <c r="P6877" s="32">
        <f t="shared" si="971"/>
        <v>10040.429926945095</v>
      </c>
      <c r="R6877">
        <v>82.462100000000007</v>
      </c>
      <c r="S6877">
        <v>0.99031999999999998</v>
      </c>
      <c r="T6877">
        <v>-16.36</v>
      </c>
    </row>
    <row r="6878" spans="5:20" x14ac:dyDescent="0.3">
      <c r="E6878" s="26">
        <v>82.5578</v>
      </c>
      <c r="F6878" s="38">
        <v>0.99029999999999996</v>
      </c>
      <c r="G6878" s="38">
        <v>-16.399999999999999</v>
      </c>
      <c r="H6878" s="19">
        <f t="shared" si="967"/>
        <v>0.95000862898701888</v>
      </c>
      <c r="I6878" s="19">
        <f t="shared" si="968"/>
        <v>-0.27960274471150054</v>
      </c>
      <c r="J6878" s="20" t="str">
        <f t="shared" si="972"/>
        <v>0,950008628987019-0,279602744711501j</v>
      </c>
      <c r="K6878" s="20" t="str">
        <f t="shared" si="973"/>
        <v>11,9649653532423-346,57129895919j</v>
      </c>
      <c r="L6878" s="21">
        <f t="shared" si="974"/>
        <v>11.964965353242301</v>
      </c>
      <c r="M6878" s="21">
        <f t="shared" si="975"/>
        <v>-346.57129895919002</v>
      </c>
      <c r="N6878" s="21">
        <f t="shared" si="969"/>
        <v>11.964965353242301</v>
      </c>
      <c r="O6878" s="40">
        <f t="shared" si="970"/>
        <v>-0.66812021835773405</v>
      </c>
      <c r="P6878" s="32">
        <f t="shared" si="971"/>
        <v>10050.578677653884</v>
      </c>
      <c r="R6878">
        <v>82.474100000000007</v>
      </c>
      <c r="S6878">
        <v>0.99028000000000005</v>
      </c>
      <c r="T6878">
        <v>-16.36</v>
      </c>
    </row>
    <row r="6879" spans="5:20" x14ac:dyDescent="0.3">
      <c r="E6879" s="26">
        <v>82.569800000000001</v>
      </c>
      <c r="F6879" s="38">
        <v>0.99031999999999998</v>
      </c>
      <c r="G6879" s="38">
        <v>-16.399999999999999</v>
      </c>
      <c r="H6879" s="19">
        <f t="shared" si="967"/>
        <v>0.9500278152665097</v>
      </c>
      <c r="I6879" s="19">
        <f t="shared" si="968"/>
        <v>-0.27960839154063738</v>
      </c>
      <c r="J6879" s="20" t="str">
        <f t="shared" si="972"/>
        <v>0,95002781526651-0,279608391540637j</v>
      </c>
      <c r="K6879" s="20" t="str">
        <f t="shared" si="973"/>
        <v>11,940231809063-346,572972147435j</v>
      </c>
      <c r="L6879" s="21">
        <f t="shared" si="974"/>
        <v>11.940231809063</v>
      </c>
      <c r="M6879" s="21">
        <f t="shared" si="975"/>
        <v>-346.572972147435</v>
      </c>
      <c r="N6879" s="21">
        <f t="shared" si="969"/>
        <v>11.940231809063</v>
      </c>
      <c r="O6879" s="40">
        <f t="shared" si="970"/>
        <v>-0.66802634449052845</v>
      </c>
      <c r="P6879" s="32">
        <f t="shared" si="971"/>
        <v>10071.445519799987</v>
      </c>
      <c r="R6879">
        <v>82.486000000000004</v>
      </c>
      <c r="S6879">
        <v>0.99026999999999998</v>
      </c>
      <c r="T6879">
        <v>-16.37</v>
      </c>
    </row>
    <row r="6880" spans="5:20" x14ac:dyDescent="0.3">
      <c r="E6880" s="26">
        <v>82.581800000000001</v>
      </c>
      <c r="F6880" s="38">
        <v>0.99034</v>
      </c>
      <c r="G6880" s="38">
        <v>-16.399999999999999</v>
      </c>
      <c r="H6880" s="19">
        <f t="shared" si="967"/>
        <v>0.95004700154600052</v>
      </c>
      <c r="I6880" s="19">
        <f t="shared" si="968"/>
        <v>-0.27961403836977422</v>
      </c>
      <c r="J6880" s="20" t="str">
        <f t="shared" si="972"/>
        <v>0,950047001546001-0,279614038369774j</v>
      </c>
      <c r="K6880" s="20" t="str">
        <f t="shared" si="973"/>
        <v>11,9154984111281-346,574641847688j</v>
      </c>
      <c r="L6880" s="21">
        <f t="shared" si="974"/>
        <v>11.9154984111281</v>
      </c>
      <c r="M6880" s="21">
        <f t="shared" si="975"/>
        <v>-346.57464184768799</v>
      </c>
      <c r="N6880" s="21">
        <f t="shared" si="969"/>
        <v>11.9154984111281</v>
      </c>
      <c r="O6880" s="40">
        <f t="shared" si="970"/>
        <v>-0.66793249118283682</v>
      </c>
      <c r="P6880" s="32">
        <f t="shared" si="971"/>
        <v>10092.398767132527</v>
      </c>
      <c r="R6880">
        <v>82.498000000000005</v>
      </c>
      <c r="S6880">
        <v>0.99028000000000005</v>
      </c>
      <c r="T6880">
        <v>-16.37</v>
      </c>
    </row>
    <row r="6881" spans="5:20" x14ac:dyDescent="0.3">
      <c r="E6881" s="26">
        <v>82.593800000000002</v>
      </c>
      <c r="F6881" s="38">
        <v>0.99031000000000002</v>
      </c>
      <c r="G6881" s="38">
        <v>-16.41</v>
      </c>
      <c r="H6881" s="19">
        <f t="shared" si="967"/>
        <v>0.94996940727970014</v>
      </c>
      <c r="I6881" s="19">
        <f t="shared" si="968"/>
        <v>-0.27977137332589141</v>
      </c>
      <c r="J6881" s="20" t="str">
        <f t="shared" si="972"/>
        <v>0,9499694072797-0,279771373325891j</v>
      </c>
      <c r="K6881" s="20" t="str">
        <f t="shared" si="973"/>
        <v>11,9381519226982-346,358515509849j</v>
      </c>
      <c r="L6881" s="21">
        <f t="shared" si="974"/>
        <v>11.9381519226982</v>
      </c>
      <c r="M6881" s="21">
        <f t="shared" si="975"/>
        <v>-346.35851550984898</v>
      </c>
      <c r="N6881" s="21">
        <f t="shared" si="969"/>
        <v>11.9381519226982</v>
      </c>
      <c r="O6881" s="40">
        <f t="shared" si="970"/>
        <v>-0.66741898090853502</v>
      </c>
      <c r="P6881" s="32">
        <f t="shared" si="971"/>
        <v>10060.748222608468</v>
      </c>
      <c r="R6881">
        <v>82.51</v>
      </c>
      <c r="S6881">
        <v>0.99031000000000002</v>
      </c>
      <c r="T6881">
        <v>-16.38</v>
      </c>
    </row>
    <row r="6882" spans="5:20" x14ac:dyDescent="0.3">
      <c r="E6882" s="26">
        <v>82.605699999999999</v>
      </c>
      <c r="F6882" s="38">
        <v>0.99031000000000002</v>
      </c>
      <c r="G6882" s="38">
        <v>-16.41</v>
      </c>
      <c r="H6882" s="19">
        <f t="shared" si="967"/>
        <v>0.94996940727970014</v>
      </c>
      <c r="I6882" s="19">
        <f t="shared" si="968"/>
        <v>-0.27977137332589141</v>
      </c>
      <c r="J6882" s="20" t="str">
        <f t="shared" si="972"/>
        <v>0,9499694072797-0,279771373325891j</v>
      </c>
      <c r="K6882" s="20" t="str">
        <f t="shared" si="973"/>
        <v>11,9381519226982-346,358515509849j</v>
      </c>
      <c r="L6882" s="21">
        <f t="shared" si="974"/>
        <v>11.9381519226982</v>
      </c>
      <c r="M6882" s="21">
        <f t="shared" si="975"/>
        <v>-346.35851550984898</v>
      </c>
      <c r="N6882" s="21">
        <f t="shared" si="969"/>
        <v>11.9381519226982</v>
      </c>
      <c r="O6882" s="40">
        <f t="shared" si="970"/>
        <v>-0.66732283396137748</v>
      </c>
      <c r="P6882" s="32">
        <f t="shared" si="971"/>
        <v>10060.748222608468</v>
      </c>
      <c r="R6882">
        <v>82.521900000000002</v>
      </c>
      <c r="S6882">
        <v>0.99029</v>
      </c>
      <c r="T6882">
        <v>-16.38</v>
      </c>
    </row>
    <row r="6883" spans="5:20" x14ac:dyDescent="0.3">
      <c r="E6883" s="26">
        <v>82.617699999999999</v>
      </c>
      <c r="F6883" s="38">
        <v>0.99029999999999996</v>
      </c>
      <c r="G6883" s="38">
        <v>-16.420000000000002</v>
      </c>
      <c r="H6883" s="19">
        <f t="shared" si="967"/>
        <v>0.94991097134130953</v>
      </c>
      <c r="I6883" s="19">
        <f t="shared" si="968"/>
        <v>-0.2799343432403566</v>
      </c>
      <c r="J6883" s="20" t="str">
        <f t="shared" si="972"/>
        <v>0,94991097134131-0,279934343240357j</v>
      </c>
      <c r="K6883" s="20" t="str">
        <f t="shared" si="973"/>
        <v>11,9360686221384-346,14431856466j</v>
      </c>
      <c r="L6883" s="21">
        <f t="shared" si="974"/>
        <v>11.9360686221384</v>
      </c>
      <c r="M6883" s="21">
        <f t="shared" si="975"/>
        <v>-346.14431856466001</v>
      </c>
      <c r="N6883" s="21">
        <f t="shared" si="969"/>
        <v>11.9360686221384</v>
      </c>
      <c r="O6883" s="40">
        <f t="shared" si="970"/>
        <v>-0.66681327757540287</v>
      </c>
      <c r="P6883" s="32">
        <f t="shared" si="971"/>
        <v>10050.072834388091</v>
      </c>
      <c r="R6883">
        <v>82.533900000000003</v>
      </c>
      <c r="S6883">
        <v>0.99031000000000002</v>
      </c>
      <c r="T6883">
        <v>-16.39</v>
      </c>
    </row>
    <row r="6884" spans="5:20" x14ac:dyDescent="0.3">
      <c r="E6884" s="26">
        <v>82.6297</v>
      </c>
      <c r="F6884" s="38">
        <v>0.99034999999999995</v>
      </c>
      <c r="G6884" s="38">
        <v>-16.420000000000002</v>
      </c>
      <c r="H6884" s="19">
        <f t="shared" si="967"/>
        <v>0.94995893210932625</v>
      </c>
      <c r="I6884" s="19">
        <f t="shared" si="968"/>
        <v>-0.27994847705552578</v>
      </c>
      <c r="J6884" s="20" t="str">
        <f t="shared" si="972"/>
        <v>0,949958932109326-0,279948477055526j</v>
      </c>
      <c r="K6884" s="20" t="str">
        <f t="shared" si="973"/>
        <v>11,874384025572-346,148479775665j</v>
      </c>
      <c r="L6884" s="21">
        <f t="shared" si="974"/>
        <v>11.874384025572001</v>
      </c>
      <c r="M6884" s="21">
        <f t="shared" si="975"/>
        <v>-346.14847977566501</v>
      </c>
      <c r="N6884" s="21">
        <f t="shared" si="969"/>
        <v>11.874384025572001</v>
      </c>
      <c r="O6884" s="40">
        <f t="shared" si="970"/>
        <v>-0.66672445379859846</v>
      </c>
      <c r="P6884" s="32">
        <f t="shared" si="971"/>
        <v>10102.399483514439</v>
      </c>
      <c r="R6884">
        <v>82.545900000000003</v>
      </c>
      <c r="S6884">
        <v>0.99029</v>
      </c>
      <c r="T6884">
        <v>-16.39</v>
      </c>
    </row>
    <row r="6885" spans="5:20" x14ac:dyDescent="0.3">
      <c r="E6885" s="26">
        <v>82.641599999999997</v>
      </c>
      <c r="F6885" s="38">
        <v>0.99033000000000004</v>
      </c>
      <c r="G6885" s="38">
        <v>-16.420000000000002</v>
      </c>
      <c r="H6885" s="19">
        <f t="shared" si="967"/>
        <v>0.94993974780211965</v>
      </c>
      <c r="I6885" s="19">
        <f t="shared" si="968"/>
        <v>-0.27994282352945815</v>
      </c>
      <c r="J6885" s="20" t="str">
        <f t="shared" si="972"/>
        <v>0,94993974780212-0,279942823529458j</v>
      </c>
      <c r="K6885" s="20" t="str">
        <f t="shared" si="973"/>
        <v>11,8990577539499-346,146817897724j</v>
      </c>
      <c r="L6885" s="21">
        <f t="shared" si="974"/>
        <v>11.899057753949901</v>
      </c>
      <c r="M6885" s="21">
        <f t="shared" si="975"/>
        <v>-346.14681789772402</v>
      </c>
      <c r="N6885" s="21">
        <f t="shared" si="969"/>
        <v>11.899057753949901</v>
      </c>
      <c r="O6885" s="40">
        <f t="shared" si="970"/>
        <v>-0.66662524810692103</v>
      </c>
      <c r="P6885" s="32">
        <f t="shared" si="971"/>
        <v>10081.40388900385</v>
      </c>
      <c r="R6885">
        <v>82.5578</v>
      </c>
      <c r="S6885">
        <v>0.99029999999999996</v>
      </c>
      <c r="T6885">
        <v>-16.399999999999999</v>
      </c>
    </row>
    <row r="6886" spans="5:20" x14ac:dyDescent="0.3">
      <c r="E6886" s="26">
        <v>82.653599999999997</v>
      </c>
      <c r="F6886" s="38">
        <v>0.99036000000000002</v>
      </c>
      <c r="G6886" s="38">
        <v>-16.43</v>
      </c>
      <c r="H6886" s="19">
        <f t="shared" si="967"/>
        <v>0.94991964907436099</v>
      </c>
      <c r="I6886" s="19">
        <f t="shared" si="968"/>
        <v>-0.28011710033920262</v>
      </c>
      <c r="J6886" s="20" t="str">
        <f t="shared" si="972"/>
        <v>0,949919649074361-0,280117100339203j</v>
      </c>
      <c r="K6886" s="20" t="str">
        <f t="shared" si="973"/>
        <v>11,8477274985157-345,936195917987j</v>
      </c>
      <c r="L6886" s="21">
        <f t="shared" si="974"/>
        <v>11.847727498515701</v>
      </c>
      <c r="M6886" s="21">
        <f t="shared" si="975"/>
        <v>-345.93619591798699</v>
      </c>
      <c r="N6886" s="21">
        <f t="shared" si="969"/>
        <v>11.847727498515701</v>
      </c>
      <c r="O6886" s="40">
        <f t="shared" si="970"/>
        <v>-0.66612289815269976</v>
      </c>
      <c r="P6886" s="32">
        <f t="shared" si="971"/>
        <v>10112.675220467145</v>
      </c>
      <c r="R6886">
        <v>82.569800000000001</v>
      </c>
      <c r="S6886">
        <v>0.99031999999999998</v>
      </c>
      <c r="T6886">
        <v>-16.399999999999999</v>
      </c>
    </row>
    <row r="6887" spans="5:20" x14ac:dyDescent="0.3">
      <c r="E6887" s="26">
        <v>82.665599999999998</v>
      </c>
      <c r="F6887" s="38">
        <v>0.99031000000000002</v>
      </c>
      <c r="G6887" s="38">
        <v>-16.43</v>
      </c>
      <c r="H6887" s="19">
        <f t="shared" si="967"/>
        <v>0.94987169077389066</v>
      </c>
      <c r="I6887" s="19">
        <f t="shared" si="968"/>
        <v>-0.28010295815351566</v>
      </c>
      <c r="J6887" s="20" t="str">
        <f t="shared" si="972"/>
        <v>0,949871690773891-0,280102958153516j</v>
      </c>
      <c r="K6887" s="20" t="str">
        <f t="shared" si="973"/>
        <v>11,9093376191659-345,932046625286j</v>
      </c>
      <c r="L6887" s="21">
        <f t="shared" si="974"/>
        <v>11.9093376191659</v>
      </c>
      <c r="M6887" s="21">
        <f t="shared" si="975"/>
        <v>-345.93204662528598</v>
      </c>
      <c r="N6887" s="21">
        <f t="shared" si="969"/>
        <v>11.9093376191659</v>
      </c>
      <c r="O6887" s="40">
        <f t="shared" si="970"/>
        <v>-0.6660182130694059</v>
      </c>
      <c r="P6887" s="32">
        <f t="shared" si="971"/>
        <v>10060.241554666545</v>
      </c>
      <c r="R6887">
        <v>82.581800000000001</v>
      </c>
      <c r="S6887">
        <v>0.99034</v>
      </c>
      <c r="T6887">
        <v>-16.399999999999999</v>
      </c>
    </row>
    <row r="6888" spans="5:20" x14ac:dyDescent="0.3">
      <c r="E6888" s="26">
        <v>82.677499999999995</v>
      </c>
      <c r="F6888" s="38">
        <v>0.99034</v>
      </c>
      <c r="G6888" s="38">
        <v>-16.440000000000001</v>
      </c>
      <c r="H6888" s="19">
        <f t="shared" si="967"/>
        <v>0.94985156261699988</v>
      </c>
      <c r="I6888" s="19">
        <f t="shared" si="968"/>
        <v>-0.28027722810468131</v>
      </c>
      <c r="J6888" s="20" t="str">
        <f t="shared" si="972"/>
        <v>0,949851562617-0,280277228104681j</v>
      </c>
      <c r="K6888" s="20" t="str">
        <f t="shared" si="973"/>
        <v>11,8580481390256-345,72168492431j</v>
      </c>
      <c r="L6888" s="21">
        <f t="shared" si="974"/>
        <v>11.8580481390256</v>
      </c>
      <c r="M6888" s="21">
        <f t="shared" si="975"/>
        <v>-345.72168492431001</v>
      </c>
      <c r="N6888" s="21">
        <f t="shared" si="969"/>
        <v>11.8580481390256</v>
      </c>
      <c r="O6888" s="40">
        <f t="shared" si="970"/>
        <v>-0.66551740303907025</v>
      </c>
      <c r="P6888" s="32">
        <f t="shared" si="971"/>
        <v>10091.382268785797</v>
      </c>
      <c r="R6888">
        <v>82.593800000000002</v>
      </c>
      <c r="S6888">
        <v>0.99031000000000002</v>
      </c>
      <c r="T6888">
        <v>-16.41</v>
      </c>
    </row>
    <row r="6889" spans="5:20" x14ac:dyDescent="0.3">
      <c r="E6889" s="26">
        <v>82.689499999999995</v>
      </c>
      <c r="F6889" s="38">
        <v>0.99031000000000002</v>
      </c>
      <c r="G6889" s="38">
        <v>-16.440000000000001</v>
      </c>
      <c r="H6889" s="19">
        <f t="shared" si="967"/>
        <v>0.94982278911812223</v>
      </c>
      <c r="I6889" s="19">
        <f t="shared" si="968"/>
        <v>-0.28026873777121691</v>
      </c>
      <c r="J6889" s="20" t="str">
        <f t="shared" si="972"/>
        <v>0,949822789118122-0,280268737771217j</v>
      </c>
      <c r="K6889" s="20" t="str">
        <f t="shared" si="973"/>
        <v>11,8949698280484-345,719197285232j</v>
      </c>
      <c r="L6889" s="21">
        <f t="shared" si="974"/>
        <v>11.894969828048399</v>
      </c>
      <c r="M6889" s="21">
        <f t="shared" si="975"/>
        <v>-345.71919728523199</v>
      </c>
      <c r="N6889" s="21">
        <f t="shared" si="969"/>
        <v>11.894969828048399</v>
      </c>
      <c r="O6889" s="40">
        <f t="shared" si="970"/>
        <v>-0.66541603431761998</v>
      </c>
      <c r="P6889" s="32">
        <f t="shared" si="971"/>
        <v>10059.987995647432</v>
      </c>
      <c r="R6889">
        <v>82.605699999999999</v>
      </c>
      <c r="S6889">
        <v>0.99031000000000002</v>
      </c>
      <c r="T6889">
        <v>-16.41</v>
      </c>
    </row>
    <row r="6890" spans="5:20" x14ac:dyDescent="0.3">
      <c r="E6890" s="26">
        <v>82.701499999999996</v>
      </c>
      <c r="F6890" s="38">
        <v>0.99031000000000002</v>
      </c>
      <c r="G6890" s="38">
        <v>-16.45</v>
      </c>
      <c r="H6890" s="19">
        <f t="shared" si="967"/>
        <v>0.94977385852909713</v>
      </c>
      <c r="I6890" s="19">
        <f t="shared" si="968"/>
        <v>-0.28043450885144416</v>
      </c>
      <c r="J6890" s="20" t="str">
        <f t="shared" si="972"/>
        <v>0,949773858529097-0,280434508851444j</v>
      </c>
      <c r="K6890" s="20" t="str">
        <f t="shared" si="973"/>
        <v>11,8806281924807-345,506604058573j</v>
      </c>
      <c r="L6890" s="21">
        <f t="shared" si="974"/>
        <v>11.8806281924807</v>
      </c>
      <c r="M6890" s="21">
        <f t="shared" si="975"/>
        <v>-345.50660405857298</v>
      </c>
      <c r="N6890" s="21">
        <f t="shared" si="969"/>
        <v>11.8806281924807</v>
      </c>
      <c r="O6890" s="40">
        <f t="shared" si="970"/>
        <v>-0.6649103572101619</v>
      </c>
      <c r="P6890" s="32">
        <f t="shared" si="971"/>
        <v>10059.734286607643</v>
      </c>
      <c r="R6890">
        <v>82.617699999999999</v>
      </c>
      <c r="S6890">
        <v>0.99029999999999996</v>
      </c>
      <c r="T6890">
        <v>-16.420000000000002</v>
      </c>
    </row>
    <row r="6891" spans="5:20" x14ac:dyDescent="0.3">
      <c r="E6891" s="26">
        <v>82.713499999999996</v>
      </c>
      <c r="F6891" s="38">
        <v>0.99031999999999998</v>
      </c>
      <c r="G6891" s="38">
        <v>-16.45</v>
      </c>
      <c r="H6891" s="19">
        <f t="shared" si="967"/>
        <v>0.94978344920129598</v>
      </c>
      <c r="I6891" s="19">
        <f t="shared" si="968"/>
        <v>-0.28043734063653014</v>
      </c>
      <c r="J6891" s="20" t="str">
        <f t="shared" si="972"/>
        <v>0,949783449201296-0,28043734063653j</v>
      </c>
      <c r="K6891" s="20" t="str">
        <f t="shared" si="973"/>
        <v>11,8683357303408-345,507432626627j</v>
      </c>
      <c r="L6891" s="21">
        <f t="shared" si="974"/>
        <v>11.868335730340799</v>
      </c>
      <c r="M6891" s="21">
        <f t="shared" si="975"/>
        <v>-345.50743262662701</v>
      </c>
      <c r="N6891" s="21">
        <f t="shared" si="969"/>
        <v>11.868335730340799</v>
      </c>
      <c r="O6891" s="40">
        <f t="shared" si="970"/>
        <v>-0.66481548692193759</v>
      </c>
      <c r="P6891" s="32">
        <f t="shared" si="971"/>
        <v>10070.177159524908</v>
      </c>
      <c r="R6891">
        <v>82.6297</v>
      </c>
      <c r="S6891">
        <v>0.99034999999999995</v>
      </c>
      <c r="T6891">
        <v>-16.420000000000002</v>
      </c>
    </row>
    <row r="6892" spans="5:20" x14ac:dyDescent="0.3">
      <c r="E6892" s="26">
        <v>82.725399999999993</v>
      </c>
      <c r="F6892" s="38">
        <v>0.99031000000000002</v>
      </c>
      <c r="G6892" s="38">
        <v>-16.45</v>
      </c>
      <c r="H6892" s="19">
        <f t="shared" si="967"/>
        <v>0.94977385852909713</v>
      </c>
      <c r="I6892" s="19">
        <f t="shared" si="968"/>
        <v>-0.28043450885144416</v>
      </c>
      <c r="J6892" s="20" t="str">
        <f t="shared" si="972"/>
        <v>0,949773858529097-0,280434508851444j</v>
      </c>
      <c r="K6892" s="20" t="str">
        <f t="shared" si="973"/>
        <v>11,8806281924807-345,506604058573j</v>
      </c>
      <c r="L6892" s="21">
        <f t="shared" si="974"/>
        <v>11.8806281924807</v>
      </c>
      <c r="M6892" s="21">
        <f t="shared" si="975"/>
        <v>-345.50660405857298</v>
      </c>
      <c r="N6892" s="21">
        <f t="shared" si="969"/>
        <v>11.8806281924807</v>
      </c>
      <c r="O6892" s="40">
        <f t="shared" si="970"/>
        <v>-0.66471825952870822</v>
      </c>
      <c r="P6892" s="32">
        <f t="shared" si="971"/>
        <v>10059.734286607643</v>
      </c>
      <c r="R6892">
        <v>82.641599999999997</v>
      </c>
      <c r="S6892">
        <v>0.99033000000000004</v>
      </c>
      <c r="T6892">
        <v>-16.420000000000002</v>
      </c>
    </row>
    <row r="6893" spans="5:20" x14ac:dyDescent="0.3">
      <c r="E6893" s="26">
        <v>82.737399999999994</v>
      </c>
      <c r="F6893" s="38">
        <v>0.99029</v>
      </c>
      <c r="G6893" s="38">
        <v>-16.46</v>
      </c>
      <c r="H6893" s="19">
        <f t="shared" si="967"/>
        <v>0.9497057186526795</v>
      </c>
      <c r="I6893" s="19">
        <f t="shared" si="968"/>
        <v>-0.28059460447128592</v>
      </c>
      <c r="J6893" s="20" t="str">
        <f t="shared" si="972"/>
        <v>0,949705718652679-0,280594604471286j</v>
      </c>
      <c r="K6893" s="20" t="str">
        <f t="shared" si="973"/>
        <v>11,8908681287273-345,292609770829j</v>
      </c>
      <c r="L6893" s="21">
        <f t="shared" si="974"/>
        <v>11.8908681287273</v>
      </c>
      <c r="M6893" s="21">
        <f t="shared" si="975"/>
        <v>-345.29260977082902</v>
      </c>
      <c r="N6893" s="21">
        <f t="shared" si="969"/>
        <v>11.8908681287273</v>
      </c>
      <c r="O6893" s="40">
        <f t="shared" si="970"/>
        <v>-0.66421020793653562</v>
      </c>
      <c r="P6893" s="32">
        <f t="shared" si="971"/>
        <v>10038.659735769941</v>
      </c>
      <c r="R6893">
        <v>82.653599999999997</v>
      </c>
      <c r="S6893">
        <v>0.99036000000000002</v>
      </c>
      <c r="T6893">
        <v>-16.43</v>
      </c>
    </row>
    <row r="6894" spans="5:20" x14ac:dyDescent="0.3">
      <c r="E6894" s="26">
        <v>82.749399999999994</v>
      </c>
      <c r="F6894" s="38">
        <v>0.99029</v>
      </c>
      <c r="G6894" s="38">
        <v>-16.46</v>
      </c>
      <c r="H6894" s="19">
        <f t="shared" si="967"/>
        <v>0.9497057186526795</v>
      </c>
      <c r="I6894" s="19">
        <f t="shared" si="968"/>
        <v>-0.28059460447128592</v>
      </c>
      <c r="J6894" s="20" t="str">
        <f t="shared" si="972"/>
        <v>0,949705718652679-0,280594604471286j</v>
      </c>
      <c r="K6894" s="20" t="str">
        <f t="shared" si="973"/>
        <v>11,8908681287273-345,292609770829j</v>
      </c>
      <c r="L6894" s="21">
        <f t="shared" si="974"/>
        <v>11.8908681287273</v>
      </c>
      <c r="M6894" s="21">
        <f t="shared" si="975"/>
        <v>-345.29260977082902</v>
      </c>
      <c r="N6894" s="21">
        <f t="shared" si="969"/>
        <v>11.8908681287273</v>
      </c>
      <c r="O6894" s="40">
        <f t="shared" si="970"/>
        <v>-0.66411388672459648</v>
      </c>
      <c r="P6894" s="32">
        <f t="shared" si="971"/>
        <v>10038.659735769941</v>
      </c>
      <c r="R6894">
        <v>82.665599999999998</v>
      </c>
      <c r="S6894">
        <v>0.99031000000000002</v>
      </c>
      <c r="T6894">
        <v>-16.43</v>
      </c>
    </row>
    <row r="6895" spans="5:20" x14ac:dyDescent="0.3">
      <c r="E6895" s="26">
        <v>82.761300000000006</v>
      </c>
      <c r="F6895" s="38">
        <v>0.99029</v>
      </c>
      <c r="G6895" s="38">
        <v>-16.47</v>
      </c>
      <c r="H6895" s="19">
        <f t="shared" si="967"/>
        <v>0.94965673119096949</v>
      </c>
      <c r="I6895" s="19">
        <f t="shared" si="968"/>
        <v>-0.2807603551138993</v>
      </c>
      <c r="J6895" s="20" t="str">
        <f t="shared" si="972"/>
        <v>0,949656731190969-0,280760355113899j</v>
      </c>
      <c r="K6895" s="20" t="str">
        <f t="shared" si="973"/>
        <v>11,876549112895-345,080530389449j</v>
      </c>
      <c r="L6895" s="21">
        <f t="shared" si="974"/>
        <v>11.876549112895001</v>
      </c>
      <c r="M6895" s="21">
        <f t="shared" si="975"/>
        <v>-345.080530389449</v>
      </c>
      <c r="N6895" s="21">
        <f t="shared" si="969"/>
        <v>11.876549112895001</v>
      </c>
      <c r="O6895" s="40">
        <f t="shared" si="970"/>
        <v>-0.66361055440470129</v>
      </c>
      <c r="P6895" s="32">
        <f t="shared" si="971"/>
        <v>10038.406252473551</v>
      </c>
      <c r="R6895">
        <v>82.677499999999995</v>
      </c>
      <c r="S6895">
        <v>0.99034</v>
      </c>
      <c r="T6895">
        <v>-16.440000000000001</v>
      </c>
    </row>
    <row r="6896" spans="5:20" x14ac:dyDescent="0.3">
      <c r="E6896" s="26">
        <v>82.773300000000006</v>
      </c>
      <c r="F6896" s="38">
        <v>0.99029</v>
      </c>
      <c r="G6896" s="38">
        <v>-16.47</v>
      </c>
      <c r="H6896" s="19">
        <f t="shared" si="967"/>
        <v>0.94965673119096949</v>
      </c>
      <c r="I6896" s="19">
        <f t="shared" si="968"/>
        <v>-0.2807603551138993</v>
      </c>
      <c r="J6896" s="20" t="str">
        <f t="shared" si="972"/>
        <v>0,949656731190969-0,280760355113899j</v>
      </c>
      <c r="K6896" s="20" t="str">
        <f t="shared" si="973"/>
        <v>11,876549112895-345,080530389449j</v>
      </c>
      <c r="L6896" s="21">
        <f t="shared" si="974"/>
        <v>11.876549112895001</v>
      </c>
      <c r="M6896" s="21">
        <f t="shared" si="975"/>
        <v>-345.080530389449</v>
      </c>
      <c r="N6896" s="21">
        <f t="shared" si="969"/>
        <v>11.876549112895001</v>
      </c>
      <c r="O6896" s="40">
        <f t="shared" si="970"/>
        <v>-0.6635143479389346</v>
      </c>
      <c r="P6896" s="32">
        <f t="shared" si="971"/>
        <v>10038.406252473551</v>
      </c>
      <c r="R6896">
        <v>82.689499999999995</v>
      </c>
      <c r="S6896">
        <v>0.99031000000000002</v>
      </c>
      <c r="T6896">
        <v>-16.440000000000001</v>
      </c>
    </row>
    <row r="6897" spans="5:20" x14ac:dyDescent="0.3">
      <c r="E6897" s="26">
        <v>82.785300000000007</v>
      </c>
      <c r="F6897" s="38">
        <v>0.99033000000000004</v>
      </c>
      <c r="G6897" s="38">
        <v>-16.47</v>
      </c>
      <c r="H6897" s="19">
        <f t="shared" si="967"/>
        <v>0.94969508992351015</v>
      </c>
      <c r="I6897" s="19">
        <f t="shared" si="968"/>
        <v>-0.28077169564465748</v>
      </c>
      <c r="J6897" s="20" t="str">
        <f t="shared" si="972"/>
        <v>0,94969508992351-0,280771695644657j</v>
      </c>
      <c r="K6897" s="20" t="str">
        <f t="shared" si="973"/>
        <v>11,8274973037718-345,083834342414j</v>
      </c>
      <c r="L6897" s="21">
        <f t="shared" si="974"/>
        <v>11.8274973037718</v>
      </c>
      <c r="M6897" s="21">
        <f t="shared" si="975"/>
        <v>-345.08383434241398</v>
      </c>
      <c r="N6897" s="21">
        <f t="shared" si="969"/>
        <v>11.8274973037718</v>
      </c>
      <c r="O6897" s="40">
        <f t="shared" si="970"/>
        <v>-0.66342452122176199</v>
      </c>
      <c r="P6897" s="32">
        <f t="shared" si="971"/>
        <v>10080.132707273004</v>
      </c>
      <c r="R6897">
        <v>82.701499999999996</v>
      </c>
      <c r="S6897">
        <v>0.99031000000000002</v>
      </c>
      <c r="T6897">
        <v>-16.45</v>
      </c>
    </row>
    <row r="6898" spans="5:20" x14ac:dyDescent="0.3">
      <c r="E6898" s="26">
        <v>82.797200000000004</v>
      </c>
      <c r="F6898" s="38">
        <v>0.99028000000000005</v>
      </c>
      <c r="G6898" s="38">
        <v>-16.48</v>
      </c>
      <c r="H6898" s="19">
        <f t="shared" si="967"/>
        <v>0.94959812561289592</v>
      </c>
      <c r="I6898" s="19">
        <f t="shared" si="968"/>
        <v>-0.28092326039770127</v>
      </c>
      <c r="J6898" s="20" t="str">
        <f t="shared" si="972"/>
        <v>0,949598125612896-0,280923260397701j</v>
      </c>
      <c r="K6898" s="20" t="str">
        <f t="shared" si="973"/>
        <v>11,8745044368739-344,867879087173j</v>
      </c>
      <c r="L6898" s="21">
        <f t="shared" si="974"/>
        <v>11.874504436873901</v>
      </c>
      <c r="M6898" s="21">
        <f t="shared" si="975"/>
        <v>-344.86787908717298</v>
      </c>
      <c r="N6898" s="21">
        <f t="shared" si="969"/>
        <v>11.874504436873901</v>
      </c>
      <c r="O6898" s="40">
        <f t="shared" si="970"/>
        <v>-0.66291405591422958</v>
      </c>
      <c r="P6898" s="32">
        <f t="shared" si="971"/>
        <v>10027.774928606121</v>
      </c>
      <c r="R6898">
        <v>82.713499999999996</v>
      </c>
      <c r="S6898">
        <v>0.99031999999999998</v>
      </c>
      <c r="T6898">
        <v>-16.45</v>
      </c>
    </row>
    <row r="6899" spans="5:20" x14ac:dyDescent="0.3">
      <c r="E6899" s="26">
        <v>82.809200000000004</v>
      </c>
      <c r="F6899" s="38">
        <v>0.99028000000000005</v>
      </c>
      <c r="G6899" s="38">
        <v>-16.48</v>
      </c>
      <c r="H6899" s="19">
        <f t="shared" si="967"/>
        <v>0.94959812561289592</v>
      </c>
      <c r="I6899" s="19">
        <f t="shared" si="968"/>
        <v>-0.28092326039770127</v>
      </c>
      <c r="J6899" s="20" t="str">
        <f t="shared" si="972"/>
        <v>0,949598125612896-0,280923260397701j</v>
      </c>
      <c r="K6899" s="20" t="str">
        <f t="shared" si="973"/>
        <v>11,8745044368739-344,867879087173j</v>
      </c>
      <c r="L6899" s="21">
        <f t="shared" si="974"/>
        <v>11.874504436873901</v>
      </c>
      <c r="M6899" s="21">
        <f t="shared" si="975"/>
        <v>-344.86787908717298</v>
      </c>
      <c r="N6899" s="21">
        <f t="shared" si="969"/>
        <v>11.874504436873901</v>
      </c>
      <c r="O6899" s="40">
        <f t="shared" si="970"/>
        <v>-0.6628179920871311</v>
      </c>
      <c r="P6899" s="32">
        <f t="shared" si="971"/>
        <v>10027.774928606121</v>
      </c>
      <c r="R6899">
        <v>82.725399999999993</v>
      </c>
      <c r="S6899">
        <v>0.99031000000000002</v>
      </c>
      <c r="T6899">
        <v>-16.45</v>
      </c>
    </row>
    <row r="6900" spans="5:20" x14ac:dyDescent="0.3">
      <c r="E6900" s="26">
        <v>82.821200000000005</v>
      </c>
      <c r="F6900" s="38">
        <v>0.99029</v>
      </c>
      <c r="G6900" s="38">
        <v>-16.489999999999998</v>
      </c>
      <c r="H6900" s="19">
        <f t="shared" si="967"/>
        <v>0.94955866948444756</v>
      </c>
      <c r="I6900" s="19">
        <f t="shared" si="968"/>
        <v>-0.28109183073672867</v>
      </c>
      <c r="J6900" s="20" t="str">
        <f t="shared" si="972"/>
        <v>0,949558669484448-0,281091830736729j</v>
      </c>
      <c r="K6900" s="20" t="str">
        <f t="shared" si="973"/>
        <v>11,8479890761801-344,657135311857j</v>
      </c>
      <c r="L6900" s="21">
        <f t="shared" si="974"/>
        <v>11.847989076180101</v>
      </c>
      <c r="M6900" s="21">
        <f t="shared" si="975"/>
        <v>-344.65713531185702</v>
      </c>
      <c r="N6900" s="21">
        <f t="shared" si="969"/>
        <v>11.847989076180101</v>
      </c>
      <c r="O6900" s="40">
        <f t="shared" si="970"/>
        <v>-0.6623169762907839</v>
      </c>
      <c r="P6900" s="32">
        <f t="shared" si="971"/>
        <v>10037.898836826816</v>
      </c>
      <c r="R6900">
        <v>82.737399999999994</v>
      </c>
      <c r="S6900">
        <v>0.99029</v>
      </c>
      <c r="T6900">
        <v>-16.46</v>
      </c>
    </row>
    <row r="6901" spans="5:20" x14ac:dyDescent="0.3">
      <c r="E6901" s="26">
        <v>82.833200000000005</v>
      </c>
      <c r="F6901" s="38">
        <v>0.99031000000000002</v>
      </c>
      <c r="G6901" s="38">
        <v>-16.489999999999998</v>
      </c>
      <c r="H6901" s="19">
        <f t="shared" si="967"/>
        <v>0.94957784687025337</v>
      </c>
      <c r="I6901" s="19">
        <f t="shared" si="968"/>
        <v>-0.281097507696624</v>
      </c>
      <c r="J6901" s="20" t="str">
        <f t="shared" si="972"/>
        <v>0,949577846870253-0,281097507696624j</v>
      </c>
      <c r="K6901" s="20" t="str">
        <f t="shared" si="973"/>
        <v>11,8235219401913-344,658783009462j</v>
      </c>
      <c r="L6901" s="21">
        <f t="shared" si="974"/>
        <v>11.8235219401913</v>
      </c>
      <c r="M6901" s="21">
        <f t="shared" si="975"/>
        <v>-344.65878300946201</v>
      </c>
      <c r="N6901" s="21">
        <f t="shared" si="969"/>
        <v>11.8235219401913</v>
      </c>
      <c r="O6901" s="40">
        <f t="shared" si="970"/>
        <v>-0.66222419266662191</v>
      </c>
      <c r="P6901" s="32">
        <f t="shared" si="971"/>
        <v>10058.717950390117</v>
      </c>
      <c r="R6901">
        <v>82.749399999999994</v>
      </c>
      <c r="S6901">
        <v>0.99029</v>
      </c>
      <c r="T6901">
        <v>-16.46</v>
      </c>
    </row>
    <row r="6902" spans="5:20" x14ac:dyDescent="0.3">
      <c r="E6902" s="26">
        <v>82.845100000000002</v>
      </c>
      <c r="F6902" s="38">
        <v>0.99034999999999995</v>
      </c>
      <c r="G6902" s="38">
        <v>-16.489999999999998</v>
      </c>
      <c r="H6902" s="19">
        <f t="shared" si="967"/>
        <v>0.94961620164186511</v>
      </c>
      <c r="I6902" s="19">
        <f t="shared" si="968"/>
        <v>-0.28110886161641463</v>
      </c>
      <c r="J6902" s="20" t="str">
        <f t="shared" si="972"/>
        <v>0,949616201641865-0,281108861616415j</v>
      </c>
      <c r="K6902" s="20" t="str">
        <f t="shared" si="973"/>
        <v>11,7745881133478-344,66206811028j</v>
      </c>
      <c r="L6902" s="21">
        <f t="shared" si="974"/>
        <v>11.7745881133478</v>
      </c>
      <c r="M6902" s="21">
        <f t="shared" si="975"/>
        <v>-344.66206811028002</v>
      </c>
      <c r="N6902" s="21">
        <f t="shared" si="969"/>
        <v>11.7745881133478</v>
      </c>
      <c r="O6902" s="40">
        <f t="shared" si="970"/>
        <v>-0.66213538080135781</v>
      </c>
      <c r="P6902" s="32">
        <f t="shared" si="971"/>
        <v>10100.615068180032</v>
      </c>
      <c r="R6902">
        <v>82.761300000000006</v>
      </c>
      <c r="S6902">
        <v>0.99029</v>
      </c>
      <c r="T6902">
        <v>-16.47</v>
      </c>
    </row>
    <row r="6903" spans="5:20" x14ac:dyDescent="0.3">
      <c r="E6903" s="26">
        <v>82.857100000000003</v>
      </c>
      <c r="F6903" s="38">
        <v>0.99033000000000004</v>
      </c>
      <c r="G6903" s="38">
        <v>-16.5</v>
      </c>
      <c r="H6903" s="19">
        <f t="shared" si="967"/>
        <v>0.9495479480320177</v>
      </c>
      <c r="I6903" s="19">
        <f t="shared" si="968"/>
        <v>-0.28126891632063572</v>
      </c>
      <c r="J6903" s="20" t="str">
        <f t="shared" si="972"/>
        <v>0,949547948032018-0,281268916320636j</v>
      </c>
      <c r="K6903" s="20" t="str">
        <f t="shared" si="973"/>
        <v>11,7848724886569-344,449104685014j</v>
      </c>
      <c r="L6903" s="21">
        <f t="shared" si="974"/>
        <v>11.7848724886569</v>
      </c>
      <c r="M6903" s="21">
        <f t="shared" si="975"/>
        <v>-344.44910468501399</v>
      </c>
      <c r="N6903" s="21">
        <f t="shared" si="969"/>
        <v>11.7848724886569</v>
      </c>
      <c r="O6903" s="40">
        <f t="shared" si="970"/>
        <v>-0.66163041735949846</v>
      </c>
      <c r="P6903" s="32">
        <f t="shared" si="971"/>
        <v>10079.368194455466</v>
      </c>
      <c r="R6903">
        <v>82.773300000000006</v>
      </c>
      <c r="S6903">
        <v>0.99029</v>
      </c>
      <c r="T6903">
        <v>-16.47</v>
      </c>
    </row>
    <row r="6904" spans="5:20" x14ac:dyDescent="0.3">
      <c r="E6904" s="26">
        <v>82.869100000000003</v>
      </c>
      <c r="F6904" s="38">
        <v>0.99034</v>
      </c>
      <c r="G6904" s="38">
        <v>-16.5</v>
      </c>
      <c r="H6904" s="19">
        <f t="shared" si="967"/>
        <v>0.94955753622936634</v>
      </c>
      <c r="I6904" s="19">
        <f t="shared" si="968"/>
        <v>-0.28127175647408276</v>
      </c>
      <c r="J6904" s="20" t="str">
        <f t="shared" si="972"/>
        <v>0,949557536229366-0,281271756474083j</v>
      </c>
      <c r="K6904" s="20" t="str">
        <f t="shared" si="973"/>
        <v>11,7726537214001-344,449924041946j</v>
      </c>
      <c r="L6904" s="21">
        <f t="shared" si="974"/>
        <v>11.772653721400101</v>
      </c>
      <c r="M6904" s="21">
        <f t="shared" si="975"/>
        <v>-344.44992404194602</v>
      </c>
      <c r="N6904" s="21">
        <f t="shared" si="969"/>
        <v>11.772653721400101</v>
      </c>
      <c r="O6904" s="40">
        <f t="shared" si="970"/>
        <v>-0.66153618247215895</v>
      </c>
      <c r="P6904" s="32">
        <f t="shared" si="971"/>
        <v>10089.853006737349</v>
      </c>
      <c r="R6904">
        <v>82.785300000000007</v>
      </c>
      <c r="S6904">
        <v>0.99033000000000004</v>
      </c>
      <c r="T6904">
        <v>-16.47</v>
      </c>
    </row>
    <row r="6905" spans="5:20" x14ac:dyDescent="0.3">
      <c r="E6905" s="26">
        <v>82.881</v>
      </c>
      <c r="F6905" s="38">
        <v>0.99031999999999998</v>
      </c>
      <c r="G6905" s="38">
        <v>-16.510000000000002</v>
      </c>
      <c r="H6905" s="19">
        <f t="shared" si="967"/>
        <v>0.94948925518158911</v>
      </c>
      <c r="I6905" s="19">
        <f t="shared" si="968"/>
        <v>-0.28143179758995096</v>
      </c>
      <c r="J6905" s="20" t="str">
        <f t="shared" si="972"/>
        <v>0,949489255181589-0,281431797589951j</v>
      </c>
      <c r="K6905" s="20" t="str">
        <f t="shared" si="973"/>
        <v>11,7829199100425-344,237216717926j</v>
      </c>
      <c r="L6905" s="21">
        <f t="shared" si="974"/>
        <v>11.7829199100425</v>
      </c>
      <c r="M6905" s="21">
        <f t="shared" si="975"/>
        <v>-344.237216717926</v>
      </c>
      <c r="N6905" s="21">
        <f t="shared" si="969"/>
        <v>11.7829199100425</v>
      </c>
      <c r="O6905" s="40">
        <f t="shared" si="970"/>
        <v>-0.66103274136236234</v>
      </c>
      <c r="P6905" s="32">
        <f t="shared" si="971"/>
        <v>10068.650171694406</v>
      </c>
      <c r="R6905">
        <v>82.797200000000004</v>
      </c>
      <c r="S6905">
        <v>0.99028000000000005</v>
      </c>
      <c r="T6905">
        <v>-16.48</v>
      </c>
    </row>
    <row r="6906" spans="5:20" x14ac:dyDescent="0.3">
      <c r="E6906" s="26">
        <v>82.893000000000001</v>
      </c>
      <c r="F6906" s="38">
        <v>0.99029</v>
      </c>
      <c r="G6906" s="38">
        <v>-16.510000000000002</v>
      </c>
      <c r="H6906" s="19">
        <f t="shared" si="967"/>
        <v>0.94946049207708205</v>
      </c>
      <c r="I6906" s="19">
        <f t="shared" si="968"/>
        <v>-0.28142327210937124</v>
      </c>
      <c r="J6906" s="20" t="str">
        <f t="shared" si="972"/>
        <v>0,949460492077082-0,281423272109371j</v>
      </c>
      <c r="K6906" s="20" t="str">
        <f t="shared" si="973"/>
        <v>11,8195326138541-344,234755411492j</v>
      </c>
      <c r="L6906" s="21">
        <f t="shared" si="974"/>
        <v>11.819532613854101</v>
      </c>
      <c r="M6906" s="21">
        <f t="shared" si="975"/>
        <v>-344.23475541149202</v>
      </c>
      <c r="N6906" s="21">
        <f t="shared" si="969"/>
        <v>11.819532613854101</v>
      </c>
      <c r="O6906" s="40">
        <f t="shared" si="970"/>
        <v>-0.66093232127885981</v>
      </c>
      <c r="P6906" s="32">
        <f t="shared" si="971"/>
        <v>10037.390822489944</v>
      </c>
      <c r="R6906">
        <v>82.809200000000004</v>
      </c>
      <c r="S6906">
        <v>0.99028000000000005</v>
      </c>
      <c r="T6906">
        <v>-16.48</v>
      </c>
    </row>
    <row r="6907" spans="5:20" x14ac:dyDescent="0.3">
      <c r="E6907" s="26">
        <v>82.905000000000001</v>
      </c>
      <c r="F6907" s="38">
        <v>0.99033000000000004</v>
      </c>
      <c r="G6907" s="38">
        <v>-16.52</v>
      </c>
      <c r="H6907" s="19">
        <f t="shared" si="967"/>
        <v>0.94944970881077662</v>
      </c>
      <c r="I6907" s="19">
        <f t="shared" si="968"/>
        <v>-0.28160035393999672</v>
      </c>
      <c r="J6907" s="20" t="str">
        <f t="shared" si="972"/>
        <v>0,949449708810777-0,281600353939997j</v>
      </c>
      <c r="K6907" s="20" t="str">
        <f t="shared" si="973"/>
        <v>11,756584673653-344,027219094113j</v>
      </c>
      <c r="L6907" s="21">
        <f t="shared" si="974"/>
        <v>11.756584673653</v>
      </c>
      <c r="M6907" s="21">
        <f t="shared" si="975"/>
        <v>-344.02721909411298</v>
      </c>
      <c r="N6907" s="21">
        <f t="shared" si="969"/>
        <v>11.756584673653</v>
      </c>
      <c r="O6907" s="40">
        <f t="shared" si="970"/>
        <v>-0.66043824228920522</v>
      </c>
      <c r="P6907" s="32">
        <f t="shared" si="971"/>
        <v>10078.857767797585</v>
      </c>
      <c r="R6907">
        <v>82.821200000000005</v>
      </c>
      <c r="S6907">
        <v>0.99029</v>
      </c>
      <c r="T6907">
        <v>-16.489999999999998</v>
      </c>
    </row>
    <row r="6908" spans="5:20" x14ac:dyDescent="0.3">
      <c r="E6908" s="26">
        <v>82.916899999999998</v>
      </c>
      <c r="F6908" s="38">
        <v>0.99031000000000002</v>
      </c>
      <c r="G6908" s="38">
        <v>-16.52</v>
      </c>
      <c r="H6908" s="19">
        <f t="shared" si="967"/>
        <v>0.94943053440004865</v>
      </c>
      <c r="I6908" s="19">
        <f t="shared" si="968"/>
        <v>-0.28159466693962432</v>
      </c>
      <c r="J6908" s="20" t="str">
        <f t="shared" si="972"/>
        <v>0,949430534400049-0,281594666939624j</v>
      </c>
      <c r="K6908" s="20" t="str">
        <f t="shared" si="973"/>
        <v>11,7809637957507-344,025583756421j</v>
      </c>
      <c r="L6908" s="21">
        <f t="shared" si="974"/>
        <v>11.780963795750701</v>
      </c>
      <c r="M6908" s="21">
        <f t="shared" si="975"/>
        <v>-344.02558375642099</v>
      </c>
      <c r="N6908" s="21">
        <f t="shared" si="969"/>
        <v>11.780963795750701</v>
      </c>
      <c r="O6908" s="40">
        <f t="shared" si="970"/>
        <v>-0.66034031910152524</v>
      </c>
      <c r="P6908" s="32">
        <f t="shared" si="971"/>
        <v>10057.954123383546</v>
      </c>
      <c r="R6908">
        <v>82.833200000000005</v>
      </c>
      <c r="S6908">
        <v>0.99031000000000002</v>
      </c>
      <c r="T6908">
        <v>-16.489999999999998</v>
      </c>
    </row>
    <row r="6909" spans="5:20" x14ac:dyDescent="0.3">
      <c r="E6909" s="26">
        <v>82.928899999999999</v>
      </c>
      <c r="F6909" s="38">
        <v>0.99034</v>
      </c>
      <c r="G6909" s="38">
        <v>-16.53</v>
      </c>
      <c r="H6909" s="19">
        <f t="shared" si="967"/>
        <v>0.94941013252550344</v>
      </c>
      <c r="I6909" s="19">
        <f t="shared" si="968"/>
        <v>-0.28176890505857116</v>
      </c>
      <c r="J6909" s="20" t="str">
        <f t="shared" si="972"/>
        <v>0,949410132525503-0,281768905058571j</v>
      </c>
      <c r="K6909" s="20" t="str">
        <f t="shared" si="973"/>
        <v>11,7303042847115-343,817470089321j</v>
      </c>
      <c r="L6909" s="21">
        <f t="shared" si="974"/>
        <v>11.730304284711501</v>
      </c>
      <c r="M6909" s="21">
        <f t="shared" si="975"/>
        <v>-343.81747008932098</v>
      </c>
      <c r="N6909" s="21">
        <f t="shared" si="969"/>
        <v>11.730304284711501</v>
      </c>
      <c r="O6909" s="40">
        <f t="shared" si="970"/>
        <v>-0.65984536013458894</v>
      </c>
      <c r="P6909" s="32">
        <f t="shared" si="971"/>
        <v>10089.086344629612</v>
      </c>
      <c r="R6909">
        <v>82.845100000000002</v>
      </c>
      <c r="S6909">
        <v>0.99034999999999995</v>
      </c>
      <c r="T6909">
        <v>-16.489999999999998</v>
      </c>
    </row>
    <row r="6910" spans="5:20" x14ac:dyDescent="0.3">
      <c r="E6910" s="26">
        <v>82.940899999999999</v>
      </c>
      <c r="F6910" s="38">
        <v>0.99031000000000002</v>
      </c>
      <c r="G6910" s="38">
        <v>-16.53</v>
      </c>
      <c r="H6910" s="19">
        <f t="shared" si="967"/>
        <v>0.94938137239870279</v>
      </c>
      <c r="I6910" s="19">
        <f t="shared" si="968"/>
        <v>-0.28176036953829353</v>
      </c>
      <c r="J6910" s="20" t="str">
        <f t="shared" si="972"/>
        <v>0,949381372398703-0,281760369538294j</v>
      </c>
      <c r="K6910" s="20" t="str">
        <f t="shared" si="973"/>
        <v>11,7668291375111-343,815022802946j</v>
      </c>
      <c r="L6910" s="21">
        <f t="shared" si="974"/>
        <v>11.766829137511101</v>
      </c>
      <c r="M6910" s="21">
        <f t="shared" si="975"/>
        <v>-343.81502280294598</v>
      </c>
      <c r="N6910" s="21">
        <f t="shared" si="969"/>
        <v>11.766829137511101</v>
      </c>
      <c r="O6910" s="40">
        <f t="shared" si="970"/>
        <v>-0.65974519674058962</v>
      </c>
      <c r="P6910" s="32">
        <f t="shared" si="971"/>
        <v>10057.699214452456</v>
      </c>
      <c r="R6910">
        <v>82.857100000000003</v>
      </c>
      <c r="S6910">
        <v>0.99033000000000004</v>
      </c>
      <c r="T6910">
        <v>-16.5</v>
      </c>
    </row>
    <row r="6911" spans="5:20" x14ac:dyDescent="0.3">
      <c r="E6911" s="26">
        <v>82.9529</v>
      </c>
      <c r="F6911" s="38">
        <v>0.99029999999999996</v>
      </c>
      <c r="G6911" s="38">
        <v>-16.53</v>
      </c>
      <c r="H6911" s="19">
        <f t="shared" si="967"/>
        <v>0.9493717856897691</v>
      </c>
      <c r="I6911" s="19">
        <f t="shared" si="968"/>
        <v>-0.28175752436486762</v>
      </c>
      <c r="J6911" s="20" t="str">
        <f t="shared" si="972"/>
        <v>0,949371785689769-0,281757524364868j</v>
      </c>
      <c r="K6911" s="20" t="str">
        <f t="shared" si="973"/>
        <v>11,7790041631169-343,81420533746j</v>
      </c>
      <c r="L6911" s="21">
        <f t="shared" si="974"/>
        <v>11.7790041631169</v>
      </c>
      <c r="M6911" s="21">
        <f t="shared" si="975"/>
        <v>-343.81420533746001</v>
      </c>
      <c r="N6911" s="21">
        <f t="shared" si="969"/>
        <v>11.7790041631169</v>
      </c>
      <c r="O6911" s="40">
        <f t="shared" si="970"/>
        <v>-0.65964818932995306</v>
      </c>
      <c r="P6911" s="32">
        <f t="shared" si="971"/>
        <v>10047.279981569123</v>
      </c>
      <c r="R6911">
        <v>82.869100000000003</v>
      </c>
      <c r="S6911">
        <v>0.99034</v>
      </c>
      <c r="T6911">
        <v>-16.5</v>
      </c>
    </row>
    <row r="6912" spans="5:20" x14ac:dyDescent="0.3">
      <c r="E6912" s="26">
        <v>82.964799999999997</v>
      </c>
      <c r="F6912" s="38">
        <v>0.99031999999999998</v>
      </c>
      <c r="G6912" s="38">
        <v>-16.54</v>
      </c>
      <c r="H6912" s="19">
        <f t="shared" si="967"/>
        <v>0.94934176768975753</v>
      </c>
      <c r="I6912" s="19">
        <f t="shared" si="968"/>
        <v>-0.28192891040062984</v>
      </c>
      <c r="J6912" s="20" t="str">
        <f t="shared" si="972"/>
        <v>0,949341767689758-0,28192891040063j</v>
      </c>
      <c r="K6912" s="20" t="str">
        <f t="shared" si="973"/>
        <v>11,740559647605-343,605528956746j</v>
      </c>
      <c r="L6912" s="21">
        <f t="shared" si="974"/>
        <v>11.740559647605</v>
      </c>
      <c r="M6912" s="21">
        <f t="shared" si="975"/>
        <v>-343.60552895674601</v>
      </c>
      <c r="N6912" s="21">
        <f t="shared" si="969"/>
        <v>11.740559647605</v>
      </c>
      <c r="O6912" s="40">
        <f t="shared" si="970"/>
        <v>-0.6591532602642507</v>
      </c>
      <c r="P6912" s="32">
        <f t="shared" si="971"/>
        <v>10067.884651018041</v>
      </c>
      <c r="R6912">
        <v>82.881</v>
      </c>
      <c r="S6912">
        <v>0.99031999999999998</v>
      </c>
      <c r="T6912">
        <v>-16.510000000000002</v>
      </c>
    </row>
    <row r="6913" spans="5:20" x14ac:dyDescent="0.3">
      <c r="E6913" s="26">
        <v>82.976799999999997</v>
      </c>
      <c r="F6913" s="38">
        <v>0.99029999999999996</v>
      </c>
      <c r="G6913" s="38">
        <v>-16.54</v>
      </c>
      <c r="H6913" s="19">
        <f t="shared" si="967"/>
        <v>0.94932259526533536</v>
      </c>
      <c r="I6913" s="19">
        <f t="shared" si="968"/>
        <v>-0.28192321670747206</v>
      </c>
      <c r="J6913" s="20" t="str">
        <f t="shared" si="972"/>
        <v>0,949322595265335-0,281923216707472j</v>
      </c>
      <c r="K6913" s="20" t="str">
        <f t="shared" si="973"/>
        <v>11,7648805315285-343,603897835166j</v>
      </c>
      <c r="L6913" s="21">
        <f t="shared" si="974"/>
        <v>11.764880531528499</v>
      </c>
      <c r="M6913" s="21">
        <f t="shared" si="975"/>
        <v>-343.60389783516598</v>
      </c>
      <c r="N6913" s="21">
        <f t="shared" si="969"/>
        <v>11.764880531528499</v>
      </c>
      <c r="O6913" s="40">
        <f t="shared" si="970"/>
        <v>-0.65905480575425024</v>
      </c>
      <c r="P6913" s="32">
        <f t="shared" si="971"/>
        <v>10047.025186925839</v>
      </c>
      <c r="R6913">
        <v>82.893000000000001</v>
      </c>
      <c r="S6913">
        <v>0.99029</v>
      </c>
      <c r="T6913">
        <v>-16.510000000000002</v>
      </c>
    </row>
    <row r="6914" spans="5:20" x14ac:dyDescent="0.3">
      <c r="E6914" s="26">
        <v>82.988799999999998</v>
      </c>
      <c r="F6914" s="38">
        <v>0.99031999999999998</v>
      </c>
      <c r="G6914" s="38">
        <v>-16.55</v>
      </c>
      <c r="H6914" s="19">
        <f t="shared" si="967"/>
        <v>0.94929254735327495</v>
      </c>
      <c r="I6914" s="19">
        <f t="shared" si="968"/>
        <v>-0.28209459750149479</v>
      </c>
      <c r="J6914" s="20" t="str">
        <f t="shared" si="972"/>
        <v>0,949292547353275-0,282094597501495j</v>
      </c>
      <c r="K6914" s="20" t="str">
        <f t="shared" si="973"/>
        <v>11,7264906496617-343,395470017182j</v>
      </c>
      <c r="L6914" s="21">
        <f t="shared" si="974"/>
        <v>11.726490649661701</v>
      </c>
      <c r="M6914" s="21">
        <f t="shared" si="975"/>
        <v>-343.39547001718199</v>
      </c>
      <c r="N6914" s="21">
        <f t="shared" si="969"/>
        <v>11.726490649661701</v>
      </c>
      <c r="O6914" s="40">
        <f t="shared" si="970"/>
        <v>-0.65855978744841781</v>
      </c>
      <c r="P6914" s="32">
        <f t="shared" si="971"/>
        <v>10067.629177249528</v>
      </c>
      <c r="R6914">
        <v>82.905000000000001</v>
      </c>
      <c r="S6914">
        <v>0.99033000000000004</v>
      </c>
      <c r="T6914">
        <v>-16.52</v>
      </c>
    </row>
    <row r="6915" spans="5:20" x14ac:dyDescent="0.3">
      <c r="E6915" s="26">
        <v>83.000699999999995</v>
      </c>
      <c r="F6915" s="38">
        <v>0.99031999999999998</v>
      </c>
      <c r="G6915" s="38">
        <v>-16.55</v>
      </c>
      <c r="H6915" s="19">
        <f t="shared" si="967"/>
        <v>0.94929254735327495</v>
      </c>
      <c r="I6915" s="19">
        <f t="shared" si="968"/>
        <v>-0.28209459750149479</v>
      </c>
      <c r="J6915" s="20" t="str">
        <f t="shared" si="972"/>
        <v>0,949292547353275-0,282094597501495j</v>
      </c>
      <c r="K6915" s="20" t="str">
        <f t="shared" si="973"/>
        <v>11,7264906496617-343,395470017182j</v>
      </c>
      <c r="L6915" s="21">
        <f t="shared" si="974"/>
        <v>11.726490649661701</v>
      </c>
      <c r="M6915" s="21">
        <f t="shared" si="975"/>
        <v>-343.39547001718199</v>
      </c>
      <c r="N6915" s="21">
        <f t="shared" si="969"/>
        <v>11.726490649661701</v>
      </c>
      <c r="O6915" s="40">
        <f t="shared" si="970"/>
        <v>-0.65846536822700596</v>
      </c>
      <c r="P6915" s="32">
        <f t="shared" si="971"/>
        <v>10067.629177249528</v>
      </c>
      <c r="R6915">
        <v>82.916899999999998</v>
      </c>
      <c r="S6915">
        <v>0.99031000000000002</v>
      </c>
      <c r="T6915">
        <v>-16.52</v>
      </c>
    </row>
    <row r="6916" spans="5:20" x14ac:dyDescent="0.3">
      <c r="E6916" s="26">
        <v>83.012699999999995</v>
      </c>
      <c r="F6916" s="38">
        <v>0.99031000000000002</v>
      </c>
      <c r="G6916" s="38">
        <v>-16.559999999999999</v>
      </c>
      <c r="H6916" s="19">
        <f t="shared" si="967"/>
        <v>0.94923371288179748</v>
      </c>
      <c r="I6916" s="19">
        <f t="shared" si="968"/>
        <v>-0.28225742581664204</v>
      </c>
      <c r="J6916" s="20" t="str">
        <f t="shared" si="972"/>
        <v>0,949233712881797-0,282257425816642j</v>
      </c>
      <c r="K6916" s="20" t="str">
        <f t="shared" si="973"/>
        <v>11,7245784658703-343,184849954231j</v>
      </c>
      <c r="L6916" s="21">
        <f t="shared" si="974"/>
        <v>11.7245784658703</v>
      </c>
      <c r="M6916" s="21">
        <f t="shared" si="975"/>
        <v>-343.18484995423103</v>
      </c>
      <c r="N6916" s="21">
        <f t="shared" si="969"/>
        <v>11.7245784658703</v>
      </c>
      <c r="O6916" s="40">
        <f t="shared" si="970"/>
        <v>-0.65796637459649288</v>
      </c>
      <c r="P6916" s="32">
        <f t="shared" si="971"/>
        <v>10056.933587979351</v>
      </c>
      <c r="R6916">
        <v>82.928899999999999</v>
      </c>
      <c r="S6916">
        <v>0.99034</v>
      </c>
      <c r="T6916">
        <v>-16.53</v>
      </c>
    </row>
    <row r="6917" spans="5:20" x14ac:dyDescent="0.3">
      <c r="E6917" s="26">
        <v>83.024699999999996</v>
      </c>
      <c r="F6917" s="38">
        <v>0.99029999999999996</v>
      </c>
      <c r="G6917" s="38">
        <v>-16.559999999999999</v>
      </c>
      <c r="H6917" s="19">
        <f t="shared" si="967"/>
        <v>0.94922412766390729</v>
      </c>
      <c r="I6917" s="19">
        <f t="shared" si="968"/>
        <v>-0.28225457562401735</v>
      </c>
      <c r="J6917" s="20" t="str">
        <f t="shared" si="972"/>
        <v>0,949224127663907-0,282254575624017j</v>
      </c>
      <c r="K6917" s="20" t="str">
        <f t="shared" si="973"/>
        <v>11,7367098753088-343,184036916916j</v>
      </c>
      <c r="L6917" s="21">
        <f t="shared" si="974"/>
        <v>11.736709875308801</v>
      </c>
      <c r="M6917" s="21">
        <f t="shared" si="975"/>
        <v>-343.184036916916</v>
      </c>
      <c r="N6917" s="21">
        <f t="shared" si="969"/>
        <v>11.736709875308801</v>
      </c>
      <c r="O6917" s="40">
        <f t="shared" si="970"/>
        <v>-0.65786971666936078</v>
      </c>
      <c r="P6917" s="32">
        <f t="shared" si="971"/>
        <v>10046.51514828264</v>
      </c>
      <c r="R6917">
        <v>82.940899999999999</v>
      </c>
      <c r="S6917">
        <v>0.99031000000000002</v>
      </c>
      <c r="T6917">
        <v>-16.53</v>
      </c>
    </row>
    <row r="6918" spans="5:20" x14ac:dyDescent="0.3">
      <c r="E6918" s="26">
        <v>83.036600000000007</v>
      </c>
      <c r="F6918" s="38">
        <v>0.99033000000000004</v>
      </c>
      <c r="G6918" s="38">
        <v>-16.559999999999999</v>
      </c>
      <c r="H6918" s="19">
        <f t="shared" si="967"/>
        <v>0.94925288331757784</v>
      </c>
      <c r="I6918" s="19">
        <f t="shared" si="968"/>
        <v>-0.28226312620189148</v>
      </c>
      <c r="J6918" s="20" t="str">
        <f t="shared" si="972"/>
        <v>0,949252883317578-0,282263126201891j</v>
      </c>
      <c r="K6918" s="20" t="str">
        <f t="shared" si="973"/>
        <v>11,7003157594435-343,186473487604j</v>
      </c>
      <c r="L6918" s="21">
        <f t="shared" si="974"/>
        <v>11.7003157594435</v>
      </c>
      <c r="M6918" s="21">
        <f t="shared" si="975"/>
        <v>-343.18647348760402</v>
      </c>
      <c r="N6918" s="21">
        <f t="shared" si="969"/>
        <v>11.7003157594435</v>
      </c>
      <c r="O6918" s="40">
        <f t="shared" si="970"/>
        <v>-0.65778010730000813</v>
      </c>
      <c r="P6918" s="32">
        <f t="shared" si="971"/>
        <v>10077.835111292494</v>
      </c>
      <c r="R6918">
        <v>82.9529</v>
      </c>
      <c r="S6918">
        <v>0.99029999999999996</v>
      </c>
      <c r="T6918">
        <v>-16.53</v>
      </c>
    </row>
    <row r="6919" spans="5:20" x14ac:dyDescent="0.3">
      <c r="E6919" s="26">
        <v>83.048599999999993</v>
      </c>
      <c r="F6919" s="38">
        <v>0.99031000000000002</v>
      </c>
      <c r="G6919" s="38">
        <v>-16.57</v>
      </c>
      <c r="H6919" s="19">
        <f t="shared" ref="H6919:H6982" si="976">F6919*COS(G6919*PI()/180)</f>
        <v>0.94918443521020435</v>
      </c>
      <c r="I6919" s="19">
        <f t="shared" ref="I6919:I6982" si="977">F6919*SIN(G6919*PI()/180)</f>
        <v>-0.28242309405338173</v>
      </c>
      <c r="J6919" s="20" t="str">
        <f t="shared" si="972"/>
        <v>0,949184435210204-0,282423094053382j</v>
      </c>
      <c r="K6919" s="20" t="str">
        <f t="shared" si="973"/>
        <v>11,7105458045781-342,975294163249j</v>
      </c>
      <c r="L6919" s="21">
        <f t="shared" si="974"/>
        <v>11.7105458045781</v>
      </c>
      <c r="M6919" s="21">
        <f t="shared" si="975"/>
        <v>-342.97529416324898</v>
      </c>
      <c r="N6919" s="21">
        <f t="shared" ref="N6919:N6982" si="978">L6919</f>
        <v>11.7105458045781</v>
      </c>
      <c r="O6919" s="40">
        <f t="shared" ref="O6919:O6982" si="979">M6919/(2*PI()*E6919)</f>
        <v>-0.65728035661622186</v>
      </c>
      <c r="P6919" s="32">
        <f t="shared" ref="P6919:P6982" si="980">1/(IMREAL(IMDIV(1,K6919)))</f>
        <v>10056.678079288824</v>
      </c>
      <c r="R6919">
        <v>82.964799999999997</v>
      </c>
      <c r="S6919">
        <v>0.99031999999999998</v>
      </c>
      <c r="T6919">
        <v>-16.54</v>
      </c>
    </row>
    <row r="6920" spans="5:20" x14ac:dyDescent="0.3">
      <c r="E6920" s="26">
        <v>83.060599999999994</v>
      </c>
      <c r="F6920" s="38">
        <v>0.99034</v>
      </c>
      <c r="G6920" s="38">
        <v>-16.57</v>
      </c>
      <c r="H6920" s="19">
        <f t="shared" si="976"/>
        <v>0.94921318937107957</v>
      </c>
      <c r="I6920" s="19">
        <f t="shared" si="977"/>
        <v>-0.28243164964993389</v>
      </c>
      <c r="J6920" s="20" t="str">
        <f t="shared" si="972"/>
        <v>0,94921318937108-0,282431649649934j</v>
      </c>
      <c r="K6920" s="20" t="str">
        <f t="shared" si="973"/>
        <v>11,674195260712-342,977723795007j</v>
      </c>
      <c r="L6920" s="21">
        <f t="shared" si="974"/>
        <v>11.674195260712001</v>
      </c>
      <c r="M6920" s="21">
        <f t="shared" si="975"/>
        <v>-342.97772379500702</v>
      </c>
      <c r="N6920" s="21">
        <f t="shared" si="978"/>
        <v>11.674195260712001</v>
      </c>
      <c r="O6920" s="40">
        <f t="shared" si="979"/>
        <v>-0.65719005295389332</v>
      </c>
      <c r="P6920" s="32">
        <f t="shared" si="980"/>
        <v>10088.062022650001</v>
      </c>
      <c r="R6920">
        <v>82.976799999999997</v>
      </c>
      <c r="S6920">
        <v>0.99029999999999996</v>
      </c>
      <c r="T6920">
        <v>-16.54</v>
      </c>
    </row>
    <row r="6921" spans="5:20" x14ac:dyDescent="0.3">
      <c r="E6921" s="26">
        <v>83.072599999999994</v>
      </c>
      <c r="F6921" s="38">
        <v>0.99029</v>
      </c>
      <c r="G6921" s="38">
        <v>-16.57</v>
      </c>
      <c r="H6921" s="19">
        <f t="shared" si="976"/>
        <v>0.9491652657696209</v>
      </c>
      <c r="I6921" s="19">
        <f t="shared" si="977"/>
        <v>-0.28241739032234692</v>
      </c>
      <c r="J6921" s="20" t="str">
        <f t="shared" si="972"/>
        <v>0,949165265769621-0,282417390322347j</v>
      </c>
      <c r="K6921" s="20" t="str">
        <f t="shared" si="973"/>
        <v>11,7347796881981-342,973670180943j</v>
      </c>
      <c r="L6921" s="21">
        <f t="shared" si="974"/>
        <v>11.734779688198101</v>
      </c>
      <c r="M6921" s="21">
        <f t="shared" si="975"/>
        <v>-342.97367018094297</v>
      </c>
      <c r="N6921" s="21">
        <f t="shared" si="978"/>
        <v>11.734779688198101</v>
      </c>
      <c r="O6921" s="40">
        <f t="shared" si="979"/>
        <v>-0.65708735443053989</v>
      </c>
      <c r="P6921" s="32">
        <f t="shared" si="980"/>
        <v>10035.863187969271</v>
      </c>
      <c r="R6921">
        <v>82.988799999999998</v>
      </c>
      <c r="S6921">
        <v>0.99031999999999998</v>
      </c>
      <c r="T6921">
        <v>-16.55</v>
      </c>
    </row>
    <row r="6922" spans="5:20" x14ac:dyDescent="0.3">
      <c r="E6922" s="26">
        <v>83.084500000000006</v>
      </c>
      <c r="F6922" s="38">
        <v>0.99029</v>
      </c>
      <c r="G6922" s="38">
        <v>-16.579999999999998</v>
      </c>
      <c r="H6922" s="19">
        <f t="shared" si="976"/>
        <v>0.94911596017999744</v>
      </c>
      <c r="I6922" s="19">
        <f t="shared" si="977"/>
        <v>-0.28258304661037548</v>
      </c>
      <c r="J6922" s="20" t="str">
        <f t="shared" si="972"/>
        <v>0,949115960179997-0,282583046610375j</v>
      </c>
      <c r="K6922" s="20" t="str">
        <f t="shared" si="973"/>
        <v>11,7207434523274-342,764367481682j</v>
      </c>
      <c r="L6922" s="21">
        <f t="shared" si="974"/>
        <v>11.720743452327399</v>
      </c>
      <c r="M6922" s="21">
        <f t="shared" si="975"/>
        <v>-342.76436748168197</v>
      </c>
      <c r="N6922" s="21">
        <f t="shared" si="978"/>
        <v>11.720743452327399</v>
      </c>
      <c r="O6922" s="40">
        <f t="shared" si="979"/>
        <v>-0.65659230542973235</v>
      </c>
      <c r="P6922" s="32">
        <f t="shared" si="980"/>
        <v>10035.608058534541</v>
      </c>
      <c r="R6922">
        <v>83.000699999999995</v>
      </c>
      <c r="S6922">
        <v>0.99031999999999998</v>
      </c>
      <c r="T6922">
        <v>-16.55</v>
      </c>
    </row>
    <row r="6923" spans="5:20" x14ac:dyDescent="0.3">
      <c r="E6923" s="26">
        <v>83.096500000000006</v>
      </c>
      <c r="F6923" s="38">
        <v>0.99031000000000002</v>
      </c>
      <c r="G6923" s="38">
        <v>-16.579999999999998</v>
      </c>
      <c r="H6923" s="19">
        <f t="shared" si="976"/>
        <v>0.9491351286248001</v>
      </c>
      <c r="I6923" s="19">
        <f t="shared" si="977"/>
        <v>-0.28258875368702191</v>
      </c>
      <c r="J6923" s="20" t="str">
        <f t="shared" si="972"/>
        <v>0,9491351286248-0,282588753687022j</v>
      </c>
      <c r="K6923" s="20" t="str">
        <f t="shared" si="973"/>
        <v>11,6965384891586-342,765988531632j</v>
      </c>
      <c r="L6923" s="21">
        <f t="shared" si="974"/>
        <v>11.6965384891586</v>
      </c>
      <c r="M6923" s="21">
        <f t="shared" si="975"/>
        <v>-342.76598853163199</v>
      </c>
      <c r="N6923" s="21">
        <f t="shared" si="978"/>
        <v>11.6965384891586</v>
      </c>
      <c r="O6923" s="40">
        <f t="shared" si="979"/>
        <v>-0.65650059146401041</v>
      </c>
      <c r="P6923" s="32">
        <f t="shared" si="980"/>
        <v>10056.422420677789</v>
      </c>
      <c r="R6923">
        <v>83.012699999999995</v>
      </c>
      <c r="S6923">
        <v>0.99031000000000002</v>
      </c>
      <c r="T6923">
        <v>-16.559999999999999</v>
      </c>
    </row>
    <row r="6924" spans="5:20" x14ac:dyDescent="0.3">
      <c r="E6924" s="26">
        <v>83.108500000000006</v>
      </c>
      <c r="F6924" s="38">
        <v>0.99028000000000005</v>
      </c>
      <c r="G6924" s="38">
        <v>-16.59</v>
      </c>
      <c r="H6924" s="19">
        <f t="shared" si="976"/>
        <v>0.94905704195442953</v>
      </c>
      <c r="I6924" s="19">
        <f t="shared" si="977"/>
        <v>-0.28274583907939022</v>
      </c>
      <c r="J6924" s="20" t="str">
        <f t="shared" ref="J6924:J6987" si="981">COMPLEX(H6924,I6924,"j")</f>
        <v>0,94905704195443-0,28274583907939j</v>
      </c>
      <c r="K6924" s="20" t="str">
        <f t="shared" ref="K6924:K6987" si="982">IMPRODUCT(IMDIV(IMSUM(1,J6924),IMSUB(1,J6924)),50)</f>
        <v>11,7188206570029-342,554504158248j</v>
      </c>
      <c r="L6924" s="21">
        <f t="shared" ref="L6924:L6987" si="983">IMREAL(K6924)</f>
        <v>11.718820657002899</v>
      </c>
      <c r="M6924" s="21">
        <f t="shared" ref="M6924:M6987" si="984">IMAGINARY(K6924)</f>
        <v>-342.55450415824799</v>
      </c>
      <c r="N6924" s="21">
        <f t="shared" si="978"/>
        <v>11.718820657002899</v>
      </c>
      <c r="O6924" s="40">
        <f t="shared" si="979"/>
        <v>-0.65600080154470819</v>
      </c>
      <c r="P6924" s="32">
        <f t="shared" si="980"/>
        <v>10024.977983299903</v>
      </c>
      <c r="R6924">
        <v>83.024699999999996</v>
      </c>
      <c r="S6924">
        <v>0.99029999999999996</v>
      </c>
      <c r="T6924">
        <v>-16.559999999999999</v>
      </c>
    </row>
    <row r="6925" spans="5:20" x14ac:dyDescent="0.3">
      <c r="E6925" s="26">
        <v>83.120400000000004</v>
      </c>
      <c r="F6925" s="38">
        <v>0.99034</v>
      </c>
      <c r="G6925" s="38">
        <v>-16.59</v>
      </c>
      <c r="H6925" s="19">
        <f t="shared" si="976"/>
        <v>0.94911454429974318</v>
      </c>
      <c r="I6925" s="19">
        <f t="shared" si="977"/>
        <v>-0.28276297034564291</v>
      </c>
      <c r="J6925" s="20" t="str">
        <f t="shared" si="981"/>
        <v>0,949114544299743-0,282762970345643j</v>
      </c>
      <c r="K6925" s="20" t="str">
        <f t="shared" si="982"/>
        <v>11,6462925989242-342,559353477116j</v>
      </c>
      <c r="L6925" s="21">
        <f t="shared" si="983"/>
        <v>11.6462925989242</v>
      </c>
      <c r="M6925" s="21">
        <f t="shared" si="984"/>
        <v>-342.55935347711602</v>
      </c>
      <c r="N6925" s="21">
        <f t="shared" si="978"/>
        <v>11.6462925989242</v>
      </c>
      <c r="O6925" s="40">
        <f t="shared" si="979"/>
        <v>-0.65591616989628121</v>
      </c>
      <c r="P6925" s="32">
        <f t="shared" si="980"/>
        <v>10087.548959298145</v>
      </c>
      <c r="R6925">
        <v>83.036600000000007</v>
      </c>
      <c r="S6925">
        <v>0.99033000000000004</v>
      </c>
      <c r="T6925">
        <v>-16.559999999999999</v>
      </c>
    </row>
    <row r="6926" spans="5:20" x14ac:dyDescent="0.3">
      <c r="E6926" s="26">
        <v>83.132400000000004</v>
      </c>
      <c r="F6926" s="38">
        <v>0.99031000000000002</v>
      </c>
      <c r="G6926" s="38">
        <v>-16.600000000000001</v>
      </c>
      <c r="H6926" s="19">
        <f t="shared" si="976"/>
        <v>0.94903642871856608</v>
      </c>
      <c r="I6926" s="19">
        <f t="shared" si="977"/>
        <v>-0.28292004712481938</v>
      </c>
      <c r="J6926" s="20" t="str">
        <f t="shared" si="981"/>
        <v>0,949036428718566-0,282920047124819j</v>
      </c>
      <c r="K6926" s="20" t="str">
        <f t="shared" si="982"/>
        <v>11,6685996522126-342,348125946222j</v>
      </c>
      <c r="L6926" s="21">
        <f t="shared" si="983"/>
        <v>11.668599652212601</v>
      </c>
      <c r="M6926" s="21">
        <f t="shared" si="984"/>
        <v>-342.34812594622201</v>
      </c>
      <c r="N6926" s="21">
        <f t="shared" si="978"/>
        <v>11.668599652212601</v>
      </c>
      <c r="O6926" s="40">
        <f t="shared" si="979"/>
        <v>-0.65541709974195361</v>
      </c>
      <c r="P6926" s="32">
        <f t="shared" si="980"/>
        <v>10055.910653724779</v>
      </c>
      <c r="R6926">
        <v>83.048599999999993</v>
      </c>
      <c r="S6926">
        <v>0.99031000000000002</v>
      </c>
      <c r="T6926">
        <v>-16.57</v>
      </c>
    </row>
    <row r="6927" spans="5:20" x14ac:dyDescent="0.3">
      <c r="E6927" s="26">
        <v>83.144400000000005</v>
      </c>
      <c r="F6927" s="38">
        <v>0.99034</v>
      </c>
      <c r="G6927" s="38">
        <v>-16.600000000000001</v>
      </c>
      <c r="H6927" s="19">
        <f t="shared" si="976"/>
        <v>0.94906517839580007</v>
      </c>
      <c r="I6927" s="19">
        <f t="shared" si="977"/>
        <v>-0.2829286177758415</v>
      </c>
      <c r="J6927" s="20" t="str">
        <f t="shared" si="981"/>
        <v>0,9490651783958-0,282928617775841j</v>
      </c>
      <c r="K6927" s="20" t="str">
        <f t="shared" si="982"/>
        <v>11,6323790176582-342,350542448251j</v>
      </c>
      <c r="L6927" s="21">
        <f t="shared" si="983"/>
        <v>11.6323790176582</v>
      </c>
      <c r="M6927" s="21">
        <f t="shared" si="984"/>
        <v>-342.35054244825102</v>
      </c>
      <c r="N6927" s="21">
        <f t="shared" si="978"/>
        <v>11.6323790176582</v>
      </c>
      <c r="O6927" s="40">
        <f t="shared" si="979"/>
        <v>-0.65532713088110428</v>
      </c>
      <c r="P6927" s="32">
        <f t="shared" si="980"/>
        <v>10087.292202059338</v>
      </c>
      <c r="R6927">
        <v>83.060599999999994</v>
      </c>
      <c r="S6927">
        <v>0.99034</v>
      </c>
      <c r="T6927">
        <v>-16.57</v>
      </c>
    </row>
    <row r="6928" spans="5:20" x14ac:dyDescent="0.3">
      <c r="E6928" s="26">
        <v>83.156300000000002</v>
      </c>
      <c r="F6928" s="38">
        <v>0.99031000000000002</v>
      </c>
      <c r="G6928" s="38">
        <v>-16.61</v>
      </c>
      <c r="H6928" s="19">
        <f t="shared" si="976"/>
        <v>0.94898703540074325</v>
      </c>
      <c r="I6928" s="19">
        <f t="shared" si="977"/>
        <v>-0.28308568091888481</v>
      </c>
      <c r="J6928" s="20" t="str">
        <f t="shared" si="981"/>
        <v>0,948987035400743-0,283085680918885j</v>
      </c>
      <c r="K6928" s="20" t="str">
        <f t="shared" si="982"/>
        <v>11,65466800928-342,13956809499j</v>
      </c>
      <c r="L6928" s="21">
        <f t="shared" si="983"/>
        <v>11.65466800928</v>
      </c>
      <c r="M6928" s="21">
        <f t="shared" si="984"/>
        <v>-342.13956809499001</v>
      </c>
      <c r="N6928" s="21">
        <f t="shared" si="978"/>
        <v>11.65466800928</v>
      </c>
      <c r="O6928" s="40">
        <f t="shared" si="979"/>
        <v>-0.65482956179680651</v>
      </c>
      <c r="P6928" s="32">
        <f t="shared" si="980"/>
        <v>10055.654545399011</v>
      </c>
      <c r="R6928">
        <v>83.072599999999994</v>
      </c>
      <c r="S6928">
        <v>0.99029</v>
      </c>
      <c r="T6928">
        <v>-16.57</v>
      </c>
    </row>
    <row r="6929" spans="5:20" x14ac:dyDescent="0.3">
      <c r="E6929" s="26">
        <v>83.168300000000002</v>
      </c>
      <c r="F6929" s="38">
        <v>0.99031999999999998</v>
      </c>
      <c r="G6929" s="38">
        <v>-16.61</v>
      </c>
      <c r="H6929" s="19">
        <f t="shared" si="976"/>
        <v>0.94899661812772163</v>
      </c>
      <c r="I6929" s="19">
        <f t="shared" si="977"/>
        <v>-0.28308853947510376</v>
      </c>
      <c r="J6929" s="20" t="str">
        <f t="shared" si="981"/>
        <v>0,948996618127722-0,283088539475104j</v>
      </c>
      <c r="K6929" s="20" t="str">
        <f t="shared" si="982"/>
        <v>11,6426088090551-342,140372983294j</v>
      </c>
      <c r="L6929" s="21">
        <f t="shared" si="983"/>
        <v>11.642608809055099</v>
      </c>
      <c r="M6929" s="21">
        <f t="shared" si="984"/>
        <v>-342.14037298329401</v>
      </c>
      <c r="N6929" s="21">
        <f t="shared" si="978"/>
        <v>11.642608809055099</v>
      </c>
      <c r="O6929" s="40">
        <f t="shared" si="979"/>
        <v>-0.65473661950041073</v>
      </c>
      <c r="P6929" s="32">
        <f t="shared" si="980"/>
        <v>10066.093182988228</v>
      </c>
      <c r="R6929">
        <v>83.084500000000006</v>
      </c>
      <c r="S6929">
        <v>0.99029</v>
      </c>
      <c r="T6929">
        <v>-16.579999999999998</v>
      </c>
    </row>
    <row r="6930" spans="5:20" x14ac:dyDescent="0.3">
      <c r="E6930" s="26">
        <v>83.180300000000003</v>
      </c>
      <c r="F6930" s="38">
        <v>0.99031999999999998</v>
      </c>
      <c r="G6930" s="38">
        <v>-16.61</v>
      </c>
      <c r="H6930" s="19">
        <f t="shared" si="976"/>
        <v>0.94899661812772163</v>
      </c>
      <c r="I6930" s="19">
        <f t="shared" si="977"/>
        <v>-0.28308853947510376</v>
      </c>
      <c r="J6930" s="20" t="str">
        <f t="shared" si="981"/>
        <v>0,948996618127722-0,283088539475104j</v>
      </c>
      <c r="K6930" s="20" t="str">
        <f t="shared" si="982"/>
        <v>11,6426088090551-342,140372983294j</v>
      </c>
      <c r="L6930" s="21">
        <f t="shared" si="983"/>
        <v>11.642608809055099</v>
      </c>
      <c r="M6930" s="21">
        <f t="shared" si="984"/>
        <v>-342.14037298329401</v>
      </c>
      <c r="N6930" s="21">
        <f t="shared" si="978"/>
        <v>11.642608809055099</v>
      </c>
      <c r="O6930" s="40">
        <f t="shared" si="979"/>
        <v>-0.65464216396906483</v>
      </c>
      <c r="P6930" s="32">
        <f t="shared" si="980"/>
        <v>10066.093182988228</v>
      </c>
      <c r="R6930">
        <v>83.096500000000006</v>
      </c>
      <c r="S6930">
        <v>0.99031000000000002</v>
      </c>
      <c r="T6930">
        <v>-16.579999999999998</v>
      </c>
    </row>
    <row r="6931" spans="5:20" x14ac:dyDescent="0.3">
      <c r="E6931" s="26">
        <v>83.192300000000003</v>
      </c>
      <c r="F6931" s="38">
        <v>0.99031999999999998</v>
      </c>
      <c r="G6931" s="38">
        <v>-16.62</v>
      </c>
      <c r="H6931" s="19">
        <f t="shared" si="976"/>
        <v>0.94894719540304229</v>
      </c>
      <c r="I6931" s="19">
        <f t="shared" si="977"/>
        <v>-0.28325416631834399</v>
      </c>
      <c r="J6931" s="20" t="str">
        <f t="shared" si="981"/>
        <v>0,948947195403042-0,283254166318344j</v>
      </c>
      <c r="K6931" s="20" t="str">
        <f t="shared" si="982"/>
        <v>11,6287166257764-341,932062046674j</v>
      </c>
      <c r="L6931" s="21">
        <f t="shared" si="983"/>
        <v>11.6287166257764</v>
      </c>
      <c r="M6931" s="21">
        <f t="shared" si="984"/>
        <v>-341.93206204667399</v>
      </c>
      <c r="N6931" s="21">
        <f t="shared" si="978"/>
        <v>11.6287166257764</v>
      </c>
      <c r="O6931" s="40">
        <f t="shared" si="979"/>
        <v>-0.65414921665025272</v>
      </c>
      <c r="P6931" s="32">
        <f t="shared" si="980"/>
        <v>10065.836658741182</v>
      </c>
      <c r="R6931">
        <v>83.108500000000006</v>
      </c>
      <c r="S6931">
        <v>0.99028000000000005</v>
      </c>
      <c r="T6931">
        <v>-16.59</v>
      </c>
    </row>
    <row r="6932" spans="5:20" x14ac:dyDescent="0.3">
      <c r="E6932" s="26">
        <v>83.2042</v>
      </c>
      <c r="F6932" s="38">
        <v>0.99034999999999995</v>
      </c>
      <c r="G6932" s="38">
        <v>-16.62</v>
      </c>
      <c r="H6932" s="19">
        <f t="shared" si="976"/>
        <v>0.94897594208680314</v>
      </c>
      <c r="I6932" s="19">
        <f t="shared" si="977"/>
        <v>-0.28326274700437432</v>
      </c>
      <c r="J6932" s="20" t="str">
        <f t="shared" si="981"/>
        <v>0,948975942086803-0,283262747004374j</v>
      </c>
      <c r="K6932" s="20" t="str">
        <f t="shared" si="982"/>
        <v>11,592582322542-341,934467334159j</v>
      </c>
      <c r="L6932" s="21">
        <f t="shared" si="983"/>
        <v>11.592582322542</v>
      </c>
      <c r="M6932" s="21">
        <f t="shared" si="984"/>
        <v>-341.93446733415902</v>
      </c>
      <c r="N6932" s="21">
        <f t="shared" si="978"/>
        <v>11.592582322542</v>
      </c>
      <c r="O6932" s="40">
        <f t="shared" si="979"/>
        <v>-0.65406026005568985</v>
      </c>
      <c r="P6932" s="32">
        <f t="shared" si="980"/>
        <v>10097.281577063903</v>
      </c>
      <c r="R6932">
        <v>83.120400000000004</v>
      </c>
      <c r="S6932">
        <v>0.99034</v>
      </c>
      <c r="T6932">
        <v>-16.59</v>
      </c>
    </row>
    <row r="6933" spans="5:20" x14ac:dyDescent="0.3">
      <c r="E6933" s="26">
        <v>83.216200000000001</v>
      </c>
      <c r="F6933" s="38">
        <v>0.99036999999999997</v>
      </c>
      <c r="G6933" s="38">
        <v>-16.63</v>
      </c>
      <c r="H6933" s="19">
        <f t="shared" si="976"/>
        <v>0.94894565241463003</v>
      </c>
      <c r="I6933" s="19">
        <f t="shared" si="977"/>
        <v>-0.2834340940384063</v>
      </c>
      <c r="J6933" s="20" t="str">
        <f t="shared" si="981"/>
        <v>0,94894565241463-0,283434094038406j</v>
      </c>
      <c r="K6933" s="20" t="str">
        <f t="shared" si="982"/>
        <v>11,5546974663114-341,727996445333j</v>
      </c>
      <c r="L6933" s="21">
        <f t="shared" si="983"/>
        <v>11.554697466311399</v>
      </c>
      <c r="M6933" s="21">
        <f t="shared" si="984"/>
        <v>-341.72799644533302</v>
      </c>
      <c r="N6933" s="21">
        <f t="shared" si="978"/>
        <v>11.554697466311399</v>
      </c>
      <c r="O6933" s="40">
        <f t="shared" si="979"/>
        <v>-0.65357105740426014</v>
      </c>
      <c r="P6933" s="32">
        <f t="shared" si="980"/>
        <v>10118.095686100307</v>
      </c>
      <c r="R6933">
        <v>83.132400000000004</v>
      </c>
      <c r="S6933">
        <v>0.99031000000000002</v>
      </c>
      <c r="T6933">
        <v>-16.600000000000001</v>
      </c>
    </row>
    <row r="6934" spans="5:20" x14ac:dyDescent="0.3">
      <c r="E6934" s="26">
        <v>83.228200000000001</v>
      </c>
      <c r="F6934" s="38">
        <v>0.99033000000000004</v>
      </c>
      <c r="G6934" s="38">
        <v>-16.63</v>
      </c>
      <c r="H6934" s="19">
        <f t="shared" si="976"/>
        <v>0.94890732550034895</v>
      </c>
      <c r="I6934" s="19">
        <f t="shared" si="977"/>
        <v>-0.28342264643421644</v>
      </c>
      <c r="J6934" s="20" t="str">
        <f t="shared" si="981"/>
        <v>0,948907325500349-0,283422646434216j</v>
      </c>
      <c r="K6934" s="20" t="str">
        <f t="shared" si="982"/>
        <v>11,6028189846597-341,724800187539j</v>
      </c>
      <c r="L6934" s="21">
        <f t="shared" si="983"/>
        <v>11.602818984659701</v>
      </c>
      <c r="M6934" s="21">
        <f t="shared" si="984"/>
        <v>-341.72480018753902</v>
      </c>
      <c r="N6934" s="21">
        <f t="shared" si="978"/>
        <v>11.602818984659701</v>
      </c>
      <c r="O6934" s="40">
        <f t="shared" si="979"/>
        <v>-0.65347071217372332</v>
      </c>
      <c r="P6934" s="32">
        <f t="shared" si="980"/>
        <v>10076.03967847587</v>
      </c>
      <c r="R6934">
        <v>83.144400000000005</v>
      </c>
      <c r="S6934">
        <v>0.99034</v>
      </c>
      <c r="T6934">
        <v>-16.600000000000001</v>
      </c>
    </row>
    <row r="6935" spans="5:20" x14ac:dyDescent="0.3">
      <c r="E6935" s="26">
        <v>83.240099999999998</v>
      </c>
      <c r="F6935" s="38">
        <v>0.99036000000000002</v>
      </c>
      <c r="G6935" s="38">
        <v>-16.63</v>
      </c>
      <c r="H6935" s="19">
        <f t="shared" si="976"/>
        <v>0.94893607068605978</v>
      </c>
      <c r="I6935" s="19">
        <f t="shared" si="977"/>
        <v>-0.28343123213735882</v>
      </c>
      <c r="J6935" s="20" t="str">
        <f t="shared" si="981"/>
        <v>0,94893607068606-0,283431232137359j</v>
      </c>
      <c r="K6935" s="20" t="str">
        <f t="shared" si="982"/>
        <v>11,5667277885537-341,727198635524j</v>
      </c>
      <c r="L6935" s="21">
        <f t="shared" si="983"/>
        <v>11.566727788553701</v>
      </c>
      <c r="M6935" s="21">
        <f t="shared" si="984"/>
        <v>-341.72719863552402</v>
      </c>
      <c r="N6935" s="21">
        <f t="shared" si="978"/>
        <v>11.566727788553701</v>
      </c>
      <c r="O6935" s="40">
        <f t="shared" si="979"/>
        <v>-0.65338187786643265</v>
      </c>
      <c r="P6935" s="32">
        <f t="shared" si="980"/>
        <v>10107.548964255158</v>
      </c>
      <c r="R6935">
        <v>83.156300000000002</v>
      </c>
      <c r="S6935">
        <v>0.99031000000000002</v>
      </c>
      <c r="T6935">
        <v>-16.61</v>
      </c>
    </row>
    <row r="6936" spans="5:20" x14ac:dyDescent="0.3">
      <c r="E6936" s="26">
        <v>83.252099999999999</v>
      </c>
      <c r="F6936" s="38">
        <v>0.99036000000000002</v>
      </c>
      <c r="G6936" s="38">
        <v>-16.64</v>
      </c>
      <c r="H6936" s="19">
        <f t="shared" si="976"/>
        <v>0.94888658815115023</v>
      </c>
      <c r="I6936" s="19">
        <f t="shared" si="977"/>
        <v>-0.28359684840785759</v>
      </c>
      <c r="J6936" s="20" t="str">
        <f t="shared" si="981"/>
        <v>0,94888658815115-0,283596848407858j</v>
      </c>
      <c r="K6936" s="20" t="str">
        <f t="shared" si="982"/>
        <v>11,552942800308-341,519377341062j</v>
      </c>
      <c r="L6936" s="21">
        <f t="shared" si="983"/>
        <v>11.552942800307999</v>
      </c>
      <c r="M6936" s="21">
        <f t="shared" si="984"/>
        <v>-341.51937734106201</v>
      </c>
      <c r="N6936" s="21">
        <f t="shared" si="978"/>
        <v>11.552942800307999</v>
      </c>
      <c r="O6936" s="40">
        <f t="shared" si="979"/>
        <v>-0.65289040235016604</v>
      </c>
      <c r="P6936" s="32">
        <f t="shared" si="980"/>
        <v>10107.291069047866</v>
      </c>
      <c r="R6936">
        <v>83.168300000000002</v>
      </c>
      <c r="S6936">
        <v>0.99031999999999998</v>
      </c>
      <c r="T6936">
        <v>-16.61</v>
      </c>
    </row>
    <row r="6937" spans="5:20" x14ac:dyDescent="0.3">
      <c r="E6937" s="26">
        <v>83.264099999999999</v>
      </c>
      <c r="F6937" s="38">
        <v>0.99031000000000002</v>
      </c>
      <c r="G6937" s="38">
        <v>-16.64</v>
      </c>
      <c r="H6937" s="19">
        <f t="shared" si="976"/>
        <v>0.94883868200650834</v>
      </c>
      <c r="I6937" s="19">
        <f t="shared" si="977"/>
        <v>-0.28358253054120264</v>
      </c>
      <c r="J6937" s="20" t="str">
        <f t="shared" si="981"/>
        <v>0,948838682006508-0,283582530541203j</v>
      </c>
      <c r="K6937" s="20" t="str">
        <f t="shared" si="982"/>
        <v>11,6130234580351-341,515382945112j</v>
      </c>
      <c r="L6937" s="21">
        <f t="shared" si="983"/>
        <v>11.6130234580351</v>
      </c>
      <c r="M6937" s="21">
        <f t="shared" si="984"/>
        <v>-341.51538294511198</v>
      </c>
      <c r="N6937" s="21">
        <f t="shared" si="978"/>
        <v>11.6130234580351</v>
      </c>
      <c r="O6937" s="40">
        <f t="shared" si="979"/>
        <v>-0.65278867288106335</v>
      </c>
      <c r="P6937" s="32">
        <f t="shared" si="980"/>
        <v>10054.885321116906</v>
      </c>
      <c r="R6937">
        <v>83.180300000000003</v>
      </c>
      <c r="S6937">
        <v>0.99031999999999998</v>
      </c>
      <c r="T6937">
        <v>-16.61</v>
      </c>
    </row>
    <row r="6938" spans="5:20" x14ac:dyDescent="0.3">
      <c r="E6938" s="26">
        <v>83.275999999999996</v>
      </c>
      <c r="F6938" s="38">
        <v>0.99034999999999995</v>
      </c>
      <c r="G6938" s="38">
        <v>-16.649999999999999</v>
      </c>
      <c r="H6938" s="19">
        <f t="shared" si="976"/>
        <v>0.94882749598250782</v>
      </c>
      <c r="I6938" s="19">
        <f t="shared" si="977"/>
        <v>-0.283759590793975</v>
      </c>
      <c r="J6938" s="20" t="str">
        <f t="shared" si="981"/>
        <v>0,948827495982508-0,283759590793975j</v>
      </c>
      <c r="K6938" s="20" t="str">
        <f t="shared" si="982"/>
        <v>11,5511843821876-341,311007317599j</v>
      </c>
      <c r="L6938" s="21">
        <f t="shared" si="983"/>
        <v>11.5511843821876</v>
      </c>
      <c r="M6938" s="21">
        <f t="shared" si="984"/>
        <v>-341.31100731759898</v>
      </c>
      <c r="N6938" s="21">
        <f t="shared" si="978"/>
        <v>11.5511843821876</v>
      </c>
      <c r="O6938" s="40">
        <f t="shared" si="979"/>
        <v>-0.6523047930528596</v>
      </c>
      <c r="P6938" s="32">
        <f t="shared" si="980"/>
        <v>10096.508697119278</v>
      </c>
      <c r="R6938">
        <v>83.192300000000003</v>
      </c>
      <c r="S6938">
        <v>0.99031999999999998</v>
      </c>
      <c r="T6938">
        <v>-16.62</v>
      </c>
    </row>
    <row r="6939" spans="5:20" x14ac:dyDescent="0.3">
      <c r="E6939" s="26">
        <v>83.287999999999997</v>
      </c>
      <c r="F6939" s="38">
        <v>0.99034</v>
      </c>
      <c r="G6939" s="38">
        <v>-16.649999999999999</v>
      </c>
      <c r="H6939" s="19">
        <f t="shared" si="976"/>
        <v>0.94881791525351322</v>
      </c>
      <c r="I6939" s="19">
        <f t="shared" si="977"/>
        <v>-0.28375672554844772</v>
      </c>
      <c r="J6939" s="20" t="str">
        <f t="shared" si="981"/>
        <v>0,948817915253513-0,283756725548448j</v>
      </c>
      <c r="K6939" s="20" t="str">
        <f t="shared" si="982"/>
        <v>11,5631861960333-341,310210708345j</v>
      </c>
      <c r="L6939" s="21">
        <f t="shared" si="983"/>
        <v>11.5631861960333</v>
      </c>
      <c r="M6939" s="21">
        <f t="shared" si="984"/>
        <v>-341.31021070834498</v>
      </c>
      <c r="N6939" s="21">
        <f t="shared" si="978"/>
        <v>11.5631861960333</v>
      </c>
      <c r="O6939" s="40">
        <f t="shared" si="979"/>
        <v>-0.65220928779619469</v>
      </c>
      <c r="P6939" s="32">
        <f t="shared" si="980"/>
        <v>10086.006160550034</v>
      </c>
      <c r="R6939">
        <v>83.2042</v>
      </c>
      <c r="S6939">
        <v>0.99034999999999995</v>
      </c>
      <c r="T6939">
        <v>-16.62</v>
      </c>
    </row>
    <row r="6940" spans="5:20" x14ac:dyDescent="0.3">
      <c r="E6940" s="26">
        <v>83.3</v>
      </c>
      <c r="F6940" s="38">
        <v>0.99031000000000002</v>
      </c>
      <c r="G6940" s="38">
        <v>-16.649999999999999</v>
      </c>
      <c r="H6940" s="19">
        <f t="shared" si="976"/>
        <v>0.94878917306652932</v>
      </c>
      <c r="I6940" s="19">
        <f t="shared" si="977"/>
        <v>-0.28374812981186592</v>
      </c>
      <c r="J6940" s="20" t="str">
        <f t="shared" si="981"/>
        <v>0,948789173066529-0,283748129811866j</v>
      </c>
      <c r="K6940" s="20" t="str">
        <f t="shared" si="982"/>
        <v>11,5991918665779-341,307815879846j</v>
      </c>
      <c r="L6940" s="21">
        <f t="shared" si="983"/>
        <v>11.5991918665779</v>
      </c>
      <c r="M6940" s="21">
        <f t="shared" si="984"/>
        <v>-341.30781587984598</v>
      </c>
      <c r="N6940" s="21">
        <f t="shared" si="978"/>
        <v>11.5991918665779</v>
      </c>
      <c r="O6940" s="40">
        <f t="shared" si="979"/>
        <v>-0.65211075646069605</v>
      </c>
      <c r="P6940" s="32">
        <f t="shared" si="980"/>
        <v>10054.628613280836</v>
      </c>
      <c r="R6940">
        <v>83.216200000000001</v>
      </c>
      <c r="S6940">
        <v>0.99036999999999997</v>
      </c>
      <c r="T6940">
        <v>-16.63</v>
      </c>
    </row>
    <row r="6941" spans="5:20" x14ac:dyDescent="0.3">
      <c r="E6941" s="26">
        <v>83.311999999999998</v>
      </c>
      <c r="F6941" s="38">
        <v>0.99031999999999998</v>
      </c>
      <c r="G6941" s="38">
        <v>-16.66</v>
      </c>
      <c r="H6941" s="19">
        <f t="shared" si="976"/>
        <v>0.94874921545354829</v>
      </c>
      <c r="I6941" s="19">
        <f t="shared" si="977"/>
        <v>-0.28391658735670322</v>
      </c>
      <c r="J6941" s="20" t="str">
        <f t="shared" si="981"/>
        <v>0,948749215453548-0,283916587356703j</v>
      </c>
      <c r="K6941" s="20" t="str">
        <f t="shared" si="982"/>
        <v>11,5733974638646-341,101293074908j</v>
      </c>
      <c r="L6941" s="21">
        <f t="shared" si="983"/>
        <v>11.5733974638646</v>
      </c>
      <c r="M6941" s="21">
        <f t="shared" si="984"/>
        <v>-341.10129307490803</v>
      </c>
      <c r="N6941" s="21">
        <f t="shared" si="978"/>
        <v>11.5733974638646</v>
      </c>
      <c r="O6941" s="40">
        <f t="shared" si="979"/>
        <v>-0.65162229796318538</v>
      </c>
      <c r="P6941" s="32">
        <f t="shared" si="980"/>
        <v>10064.809061464177</v>
      </c>
      <c r="R6941">
        <v>83.228200000000001</v>
      </c>
      <c r="S6941">
        <v>0.99033000000000004</v>
      </c>
      <c r="T6941">
        <v>-16.63</v>
      </c>
    </row>
    <row r="6942" spans="5:20" x14ac:dyDescent="0.3">
      <c r="E6942" s="26">
        <v>83.323899999999995</v>
      </c>
      <c r="F6942" s="38">
        <v>0.99034</v>
      </c>
      <c r="G6942" s="38">
        <v>-16.66</v>
      </c>
      <c r="H6942" s="19">
        <f t="shared" si="976"/>
        <v>0.94876837591108643</v>
      </c>
      <c r="I6942" s="19">
        <f t="shared" si="977"/>
        <v>-0.2839223211919758</v>
      </c>
      <c r="J6942" s="20" t="str">
        <f t="shared" si="981"/>
        <v>0,948768375911086-0,283922321191976j</v>
      </c>
      <c r="K6942" s="20" t="str">
        <f t="shared" si="982"/>
        <v>11,5494222294664-341,102885926207j</v>
      </c>
      <c r="L6942" s="21">
        <f t="shared" si="983"/>
        <v>11.5494222294664</v>
      </c>
      <c r="M6942" s="21">
        <f t="shared" si="984"/>
        <v>-341.10288592620702</v>
      </c>
      <c r="N6942" s="21">
        <f t="shared" si="978"/>
        <v>11.5494222294664</v>
      </c>
      <c r="O6942" s="40">
        <f t="shared" si="979"/>
        <v>-0.65153227823069682</v>
      </c>
      <c r="P6942" s="32">
        <f t="shared" si="980"/>
        <v>10085.748501239375</v>
      </c>
      <c r="R6942">
        <v>83.240099999999998</v>
      </c>
      <c r="S6942">
        <v>0.99036000000000002</v>
      </c>
      <c r="T6942">
        <v>-16.63</v>
      </c>
    </row>
    <row r="6943" spans="5:20" x14ac:dyDescent="0.3">
      <c r="E6943" s="26">
        <v>83.335899999999995</v>
      </c>
      <c r="F6943" s="38">
        <v>0.99038000000000004</v>
      </c>
      <c r="G6943" s="38">
        <v>-16.670000000000002</v>
      </c>
      <c r="H6943" s="19">
        <f t="shared" si="976"/>
        <v>0.94875712658052858</v>
      </c>
      <c r="I6943" s="19">
        <f t="shared" si="977"/>
        <v>-0.28409938254536726</v>
      </c>
      <c r="J6943" s="20" t="str">
        <f t="shared" si="981"/>
        <v>0,948757126580529-0,284099382545367j</v>
      </c>
      <c r="K6943" s="20" t="str">
        <f t="shared" si="982"/>
        <v>11,487789895464-340,898977315018j</v>
      </c>
      <c r="L6943" s="21">
        <f t="shared" si="983"/>
        <v>11.487789895463999</v>
      </c>
      <c r="M6943" s="21">
        <f t="shared" si="984"/>
        <v>-340.89897731501799</v>
      </c>
      <c r="N6943" s="21">
        <f t="shared" si="978"/>
        <v>11.487789895463999</v>
      </c>
      <c r="O6943" s="40">
        <f t="shared" si="979"/>
        <v>-0.65104903570558448</v>
      </c>
      <c r="P6943" s="32">
        <f t="shared" si="980"/>
        <v>10127.629692900839</v>
      </c>
      <c r="R6943">
        <v>83.252099999999999</v>
      </c>
      <c r="S6943">
        <v>0.99036000000000002</v>
      </c>
      <c r="T6943">
        <v>-16.64</v>
      </c>
    </row>
    <row r="6944" spans="5:20" x14ac:dyDescent="0.3">
      <c r="E6944" s="26">
        <v>83.347899999999996</v>
      </c>
      <c r="F6944" s="38">
        <v>0.99036999999999997</v>
      </c>
      <c r="G6944" s="38">
        <v>-16.670000000000002</v>
      </c>
      <c r="H6944" s="19">
        <f t="shared" si="976"/>
        <v>0.94874754685227691</v>
      </c>
      <c r="I6944" s="19">
        <f t="shared" si="977"/>
        <v>-0.28409651395570928</v>
      </c>
      <c r="J6944" s="20" t="str">
        <f t="shared" si="981"/>
        <v>0,948747546852277-0,284096513955709j</v>
      </c>
      <c r="K6944" s="20" t="str">
        <f t="shared" si="982"/>
        <v>11,4997631112801-340,898186056735j</v>
      </c>
      <c r="L6944" s="21">
        <f t="shared" si="983"/>
        <v>11.4997631112801</v>
      </c>
      <c r="M6944" s="21">
        <f t="shared" si="984"/>
        <v>-340.89818605673503</v>
      </c>
      <c r="N6944" s="21">
        <f t="shared" si="978"/>
        <v>11.4997631112801</v>
      </c>
      <c r="O6944" s="40">
        <f t="shared" si="979"/>
        <v>-0.65095379010137044</v>
      </c>
      <c r="P6944" s="32">
        <f t="shared" si="980"/>
        <v>10117.062124024658</v>
      </c>
      <c r="R6944">
        <v>83.264099999999999</v>
      </c>
      <c r="S6944">
        <v>0.99031000000000002</v>
      </c>
      <c r="T6944">
        <v>-16.64</v>
      </c>
    </row>
    <row r="6945" spans="5:20" x14ac:dyDescent="0.3">
      <c r="E6945" s="26">
        <v>83.359800000000007</v>
      </c>
      <c r="F6945" s="38">
        <v>0.99031000000000002</v>
      </c>
      <c r="G6945" s="38">
        <v>-16.68</v>
      </c>
      <c r="H6945" s="19">
        <f t="shared" si="976"/>
        <v>0.94864047284200359</v>
      </c>
      <c r="I6945" s="19">
        <f t="shared" si="977"/>
        <v>-0.28424487574290558</v>
      </c>
      <c r="J6945" s="20" t="str">
        <f t="shared" si="981"/>
        <v>0,948640472842004-0,284244875742906j</v>
      </c>
      <c r="K6945" s="20" t="str">
        <f t="shared" si="982"/>
        <v>11,5578460331554-340,686592438207j</v>
      </c>
      <c r="L6945" s="21">
        <f t="shared" si="983"/>
        <v>11.5578460331554</v>
      </c>
      <c r="M6945" s="21">
        <f t="shared" si="984"/>
        <v>-340.68659243820701</v>
      </c>
      <c r="N6945" s="21">
        <f t="shared" si="978"/>
        <v>11.5578460331554</v>
      </c>
      <c r="O6945" s="40">
        <f t="shared" si="979"/>
        <v>-0.65045687767574512</v>
      </c>
      <c r="P6945" s="32">
        <f t="shared" si="980"/>
        <v>10053.857590656893</v>
      </c>
      <c r="R6945">
        <v>83.275999999999996</v>
      </c>
      <c r="S6945">
        <v>0.99034999999999995</v>
      </c>
      <c r="T6945">
        <v>-16.649999999999999</v>
      </c>
    </row>
    <row r="6946" spans="5:20" x14ac:dyDescent="0.3">
      <c r="E6946" s="26">
        <v>83.371799999999993</v>
      </c>
      <c r="F6946" s="38">
        <v>0.99031999999999998</v>
      </c>
      <c r="G6946" s="38">
        <v>-16.68</v>
      </c>
      <c r="H6946" s="19">
        <f t="shared" si="976"/>
        <v>0.94865005206944586</v>
      </c>
      <c r="I6946" s="19">
        <f t="shared" si="977"/>
        <v>-0.28424774600449781</v>
      </c>
      <c r="J6946" s="20" t="str">
        <f t="shared" si="981"/>
        <v>0,948650052069446-0,284247746004498j</v>
      </c>
      <c r="K6946" s="20" t="str">
        <f t="shared" si="982"/>
        <v>11,5458867899389-340,687387250081j</v>
      </c>
      <c r="L6946" s="21">
        <f t="shared" si="983"/>
        <v>11.545886789938899</v>
      </c>
      <c r="M6946" s="21">
        <f t="shared" si="984"/>
        <v>-340.68738725008097</v>
      </c>
      <c r="N6946" s="21">
        <f t="shared" si="978"/>
        <v>11.545886789938899</v>
      </c>
      <c r="O6946" s="40">
        <f t="shared" si="979"/>
        <v>-0.65036477238002721</v>
      </c>
      <c r="P6946" s="32">
        <f t="shared" si="980"/>
        <v>10064.29436276048</v>
      </c>
      <c r="R6946">
        <v>83.287999999999997</v>
      </c>
      <c r="S6946">
        <v>0.99034</v>
      </c>
      <c r="T6946">
        <v>-16.649999999999999</v>
      </c>
    </row>
    <row r="6947" spans="5:20" x14ac:dyDescent="0.3">
      <c r="E6947" s="26">
        <v>83.383799999999994</v>
      </c>
      <c r="F6947" s="38">
        <v>0.99034</v>
      </c>
      <c r="G6947" s="38">
        <v>-16.68</v>
      </c>
      <c r="H6947" s="19">
        <f t="shared" si="976"/>
        <v>0.94866921052433062</v>
      </c>
      <c r="I6947" s="19">
        <f t="shared" si="977"/>
        <v>-0.28425348652768234</v>
      </c>
      <c r="J6947" s="20" t="str">
        <f t="shared" si="981"/>
        <v>0,948669210524331-0,284253486527682j</v>
      </c>
      <c r="K6947" s="20" t="str">
        <f t="shared" si="982"/>
        <v>11,5219684182431-340,688974386822j</v>
      </c>
      <c r="L6947" s="21">
        <f t="shared" si="983"/>
        <v>11.5219684182431</v>
      </c>
      <c r="M6947" s="21">
        <f t="shared" si="984"/>
        <v>-340.688974386822</v>
      </c>
      <c r="N6947" s="21">
        <f t="shared" si="978"/>
        <v>11.5219684182431</v>
      </c>
      <c r="O6947" s="40">
        <f t="shared" si="979"/>
        <v>-0.65027420590775242</v>
      </c>
      <c r="P6947" s="32">
        <f t="shared" si="980"/>
        <v>10085.232731673672</v>
      </c>
      <c r="R6947">
        <v>83.3</v>
      </c>
      <c r="S6947">
        <v>0.99031000000000002</v>
      </c>
      <c r="T6947">
        <v>-16.649999999999999</v>
      </c>
    </row>
    <row r="6948" spans="5:20" x14ac:dyDescent="0.3">
      <c r="E6948" s="26">
        <v>83.395700000000005</v>
      </c>
      <c r="F6948" s="38">
        <v>0.99034999999999995</v>
      </c>
      <c r="G6948" s="38">
        <v>-16.690000000000001</v>
      </c>
      <c r="H6948" s="19">
        <f t="shared" si="976"/>
        <v>0.94862916320936352</v>
      </c>
      <c r="I6948" s="19">
        <f t="shared" si="977"/>
        <v>-0.28442192814321215</v>
      </c>
      <c r="J6948" s="20" t="str">
        <f t="shared" si="981"/>
        <v>0,948629163209364-0,284421928143212j</v>
      </c>
      <c r="K6948" s="20" t="str">
        <f t="shared" si="982"/>
        <v>11,4963335047304-340,48317765269j</v>
      </c>
      <c r="L6948" s="21">
        <f t="shared" si="983"/>
        <v>11.4963335047304</v>
      </c>
      <c r="M6948" s="21">
        <f t="shared" si="984"/>
        <v>-340.48317765269002</v>
      </c>
      <c r="N6948" s="21">
        <f t="shared" si="978"/>
        <v>11.4963335047304</v>
      </c>
      <c r="O6948" s="40">
        <f t="shared" si="979"/>
        <v>-0.64978866731811791</v>
      </c>
      <c r="P6948" s="32">
        <f t="shared" si="980"/>
        <v>10095.476083811383</v>
      </c>
      <c r="R6948">
        <v>83.311999999999998</v>
      </c>
      <c r="S6948">
        <v>0.99031999999999998</v>
      </c>
      <c r="T6948">
        <v>-16.66</v>
      </c>
    </row>
    <row r="6949" spans="5:20" x14ac:dyDescent="0.3">
      <c r="E6949" s="26">
        <v>83.407700000000006</v>
      </c>
      <c r="F6949" s="38">
        <v>0.99034</v>
      </c>
      <c r="G6949" s="38">
        <v>-16.690000000000001</v>
      </c>
      <c r="H6949" s="19">
        <f t="shared" si="976"/>
        <v>0.9486195844830223</v>
      </c>
      <c r="I6949" s="19">
        <f t="shared" si="977"/>
        <v>-0.28441905620977304</v>
      </c>
      <c r="J6949" s="20" t="str">
        <f t="shared" si="981"/>
        <v>0,948619584483022-0,284419056209773j</v>
      </c>
      <c r="K6949" s="20" t="str">
        <f t="shared" si="982"/>
        <v>11,508278455427-340,482386749086j</v>
      </c>
      <c r="L6949" s="21">
        <f t="shared" si="983"/>
        <v>11.508278455427</v>
      </c>
      <c r="M6949" s="21">
        <f t="shared" si="984"/>
        <v>-340.482386749086</v>
      </c>
      <c r="N6949" s="21">
        <f t="shared" si="978"/>
        <v>11.508278455427</v>
      </c>
      <c r="O6949" s="40">
        <f t="shared" si="979"/>
        <v>-0.64969367200922079</v>
      </c>
      <c r="P6949" s="32">
        <f t="shared" si="980"/>
        <v>10084.974621432686</v>
      </c>
      <c r="R6949">
        <v>83.323899999999995</v>
      </c>
      <c r="S6949">
        <v>0.99034</v>
      </c>
      <c r="T6949">
        <v>-16.66</v>
      </c>
    </row>
    <row r="6950" spans="5:20" x14ac:dyDescent="0.3">
      <c r="E6950" s="26">
        <v>83.419700000000006</v>
      </c>
      <c r="F6950" s="38">
        <v>0.99034</v>
      </c>
      <c r="G6950" s="38">
        <v>-16.7</v>
      </c>
      <c r="H6950" s="19">
        <f t="shared" si="976"/>
        <v>0.9485699295451091</v>
      </c>
      <c r="I6950" s="19">
        <f t="shared" si="977"/>
        <v>-0.28458461722796374</v>
      </c>
      <c r="J6950" s="20" t="str">
        <f t="shared" si="981"/>
        <v>0,948569929545109-0,284584617227964j</v>
      </c>
      <c r="K6950" s="20" t="str">
        <f t="shared" si="982"/>
        <v>11,4946130426592-340,276043947411j</v>
      </c>
      <c r="L6950" s="21">
        <f t="shared" si="983"/>
        <v>11.4946130426592</v>
      </c>
      <c r="M6950" s="21">
        <f t="shared" si="984"/>
        <v>-340.27604394741098</v>
      </c>
      <c r="N6950" s="21">
        <f t="shared" si="978"/>
        <v>11.4946130426592</v>
      </c>
      <c r="O6950" s="40">
        <f t="shared" si="979"/>
        <v>-0.64920653526667527</v>
      </c>
      <c r="P6950" s="32">
        <f t="shared" si="980"/>
        <v>10084.716360898357</v>
      </c>
      <c r="R6950">
        <v>83.335899999999995</v>
      </c>
      <c r="S6950">
        <v>0.99038000000000004</v>
      </c>
      <c r="T6950">
        <v>-16.670000000000002</v>
      </c>
    </row>
    <row r="6951" spans="5:20" x14ac:dyDescent="0.3">
      <c r="E6951" s="26">
        <v>83.431700000000006</v>
      </c>
      <c r="F6951" s="38">
        <v>0.99034999999999995</v>
      </c>
      <c r="G6951" s="38">
        <v>-16.7</v>
      </c>
      <c r="H6951" s="19">
        <f t="shared" si="976"/>
        <v>0.94857950777005762</v>
      </c>
      <c r="I6951" s="19">
        <f t="shared" si="977"/>
        <v>-0.2845874908331622</v>
      </c>
      <c r="J6951" s="20" t="str">
        <f t="shared" si="981"/>
        <v>0,948579507770058-0,284587490833162j</v>
      </c>
      <c r="K6951" s="20" t="str">
        <f t="shared" si="982"/>
        <v>11,4826822442262-340,276833433118j</v>
      </c>
      <c r="L6951" s="21">
        <f t="shared" si="983"/>
        <v>11.482682244226201</v>
      </c>
      <c r="M6951" s="21">
        <f t="shared" si="984"/>
        <v>-340.27683343311799</v>
      </c>
      <c r="N6951" s="21">
        <f t="shared" si="978"/>
        <v>11.482682244226201</v>
      </c>
      <c r="O6951" s="40">
        <f t="shared" si="979"/>
        <v>-0.64911466577497801</v>
      </c>
      <c r="P6951" s="32">
        <f t="shared" si="980"/>
        <v>10095.217554337496</v>
      </c>
      <c r="R6951">
        <v>83.347899999999996</v>
      </c>
      <c r="S6951">
        <v>0.99036999999999997</v>
      </c>
      <c r="T6951">
        <v>-16.670000000000002</v>
      </c>
    </row>
    <row r="6952" spans="5:20" x14ac:dyDescent="0.3">
      <c r="E6952" s="26">
        <v>83.443600000000004</v>
      </c>
      <c r="F6952" s="38">
        <v>0.99036000000000002</v>
      </c>
      <c r="G6952" s="38">
        <v>-16.7</v>
      </c>
      <c r="H6952" s="19">
        <f t="shared" si="976"/>
        <v>0.94858908599500613</v>
      </c>
      <c r="I6952" s="19">
        <f t="shared" si="977"/>
        <v>-0.28459036443836072</v>
      </c>
      <c r="J6952" s="20" t="str">
        <f t="shared" si="981"/>
        <v>0,948589085995006-0,284590364438361j</v>
      </c>
      <c r="K6952" s="20" t="str">
        <f t="shared" si="982"/>
        <v>11,4707514843737-340,27762209282j</v>
      </c>
      <c r="L6952" s="21">
        <f t="shared" si="983"/>
        <v>11.4707514843737</v>
      </c>
      <c r="M6952" s="21">
        <f t="shared" si="984"/>
        <v>-340.27762209282002</v>
      </c>
      <c r="N6952" s="21">
        <f t="shared" si="978"/>
        <v>11.4707514843737</v>
      </c>
      <c r="O6952" s="40">
        <f t="shared" si="979"/>
        <v>-0.64902359892943551</v>
      </c>
      <c r="P6952" s="32">
        <f t="shared" si="980"/>
        <v>10105.740534495555</v>
      </c>
      <c r="R6952">
        <v>83.359800000000007</v>
      </c>
      <c r="S6952">
        <v>0.99031000000000002</v>
      </c>
      <c r="T6952">
        <v>-16.68</v>
      </c>
    </row>
    <row r="6953" spans="5:20" x14ac:dyDescent="0.3">
      <c r="E6953" s="26">
        <v>83.455600000000004</v>
      </c>
      <c r="F6953" s="38">
        <v>0.99038000000000004</v>
      </c>
      <c r="G6953" s="38">
        <v>-16.71</v>
      </c>
      <c r="H6953" s="19">
        <f t="shared" si="976"/>
        <v>0.94855855660515909</v>
      </c>
      <c r="I6953" s="19">
        <f t="shared" si="977"/>
        <v>-0.28476167068469282</v>
      </c>
      <c r="J6953" s="20" t="str">
        <f t="shared" si="981"/>
        <v>0,948558556605159-0,284761670684693j</v>
      </c>
      <c r="K6953" s="20" t="str">
        <f t="shared" si="982"/>
        <v>11,4333056676008-340,073092881835j</v>
      </c>
      <c r="L6953" s="21">
        <f t="shared" si="983"/>
        <v>11.4333056676008</v>
      </c>
      <c r="M6953" s="21">
        <f t="shared" si="984"/>
        <v>-340.07309288183501</v>
      </c>
      <c r="N6953" s="21">
        <f t="shared" si="978"/>
        <v>11.4333056676008</v>
      </c>
      <c r="O6953" s="40">
        <f t="shared" si="979"/>
        <v>-0.64854022671568223</v>
      </c>
      <c r="P6953" s="32">
        <f t="shared" si="980"/>
        <v>10126.592636178653</v>
      </c>
      <c r="R6953">
        <v>83.371799999999993</v>
      </c>
      <c r="S6953">
        <v>0.99031999999999998</v>
      </c>
      <c r="T6953">
        <v>-16.68</v>
      </c>
    </row>
    <row r="6954" spans="5:20" x14ac:dyDescent="0.3">
      <c r="E6954" s="26">
        <v>83.467600000000004</v>
      </c>
      <c r="F6954" s="38">
        <v>0.99034</v>
      </c>
      <c r="G6954" s="38">
        <v>-16.71</v>
      </c>
      <c r="H6954" s="19">
        <f t="shared" si="976"/>
        <v>0.94852024571210358</v>
      </c>
      <c r="I6954" s="19">
        <f t="shared" si="977"/>
        <v>-0.28475016957721144</v>
      </c>
      <c r="J6954" s="20" t="str">
        <f t="shared" si="981"/>
        <v>0,948520245712104-0,284750169577211j</v>
      </c>
      <c r="K6954" s="20" t="str">
        <f t="shared" si="982"/>
        <v>11,4809721212997-340,069945544167j</v>
      </c>
      <c r="L6954" s="21">
        <f t="shared" si="983"/>
        <v>11.4809721212997</v>
      </c>
      <c r="M6954" s="21">
        <f t="shared" si="984"/>
        <v>-340.06994554416701</v>
      </c>
      <c r="N6954" s="21">
        <f t="shared" si="978"/>
        <v>11.4809721212997</v>
      </c>
      <c r="O6954" s="40">
        <f t="shared" si="979"/>
        <v>-0.64844098584775223</v>
      </c>
      <c r="P6954" s="32">
        <f t="shared" si="980"/>
        <v>10084.457950077836</v>
      </c>
      <c r="R6954">
        <v>83.383799999999994</v>
      </c>
      <c r="S6954">
        <v>0.99034</v>
      </c>
      <c r="T6954">
        <v>-16.68</v>
      </c>
    </row>
    <row r="6955" spans="5:20" x14ac:dyDescent="0.3">
      <c r="E6955" s="26">
        <v>83.479500000000002</v>
      </c>
      <c r="F6955" s="38">
        <v>0.99036000000000002</v>
      </c>
      <c r="G6955" s="38">
        <v>-16.72</v>
      </c>
      <c r="H6955" s="19">
        <f t="shared" si="976"/>
        <v>0.94848968742809414</v>
      </c>
      <c r="I6955" s="19">
        <f t="shared" si="977"/>
        <v>-0.28492146714938199</v>
      </c>
      <c r="J6955" s="20" t="str">
        <f t="shared" si="981"/>
        <v>0,948489687428094-0,284921467149382j</v>
      </c>
      <c r="K6955" s="20" t="str">
        <f t="shared" si="982"/>
        <v>11,4435505321431-339,865663599829j</v>
      </c>
      <c r="L6955" s="21">
        <f t="shared" si="983"/>
        <v>11.443550532143099</v>
      </c>
      <c r="M6955" s="21">
        <f t="shared" si="984"/>
        <v>-339.86566359982902</v>
      </c>
      <c r="N6955" s="21">
        <f t="shared" si="978"/>
        <v>11.443550532143099</v>
      </c>
      <c r="O6955" s="40">
        <f t="shared" si="979"/>
        <v>-0.64795908395618129</v>
      </c>
      <c r="P6955" s="32">
        <f t="shared" si="980"/>
        <v>10105.22248476298</v>
      </c>
      <c r="R6955">
        <v>83.395700000000005</v>
      </c>
      <c r="S6955">
        <v>0.99034999999999995</v>
      </c>
      <c r="T6955">
        <v>-16.690000000000001</v>
      </c>
    </row>
    <row r="6956" spans="5:20" x14ac:dyDescent="0.3">
      <c r="E6956" s="26">
        <v>83.491500000000002</v>
      </c>
      <c r="F6956" s="38">
        <v>0.99034</v>
      </c>
      <c r="G6956" s="38">
        <v>-16.72</v>
      </c>
      <c r="H6956" s="19">
        <f t="shared" si="976"/>
        <v>0.9484705329855192</v>
      </c>
      <c r="I6956" s="19">
        <f t="shared" si="977"/>
        <v>-0.28491571325247278</v>
      </c>
      <c r="J6956" s="20" t="str">
        <f t="shared" si="981"/>
        <v>0,948470532985519-0,284915713252473j</v>
      </c>
      <c r="K6956" s="20" t="str">
        <f t="shared" si="982"/>
        <v>11,4673556328839-339,864091102766j</v>
      </c>
      <c r="L6956" s="21">
        <f t="shared" si="983"/>
        <v>11.467355632883899</v>
      </c>
      <c r="M6956" s="21">
        <f t="shared" si="984"/>
        <v>-339.864091102766</v>
      </c>
      <c r="N6956" s="21">
        <f t="shared" si="978"/>
        <v>11.467355632883899</v>
      </c>
      <c r="O6956" s="40">
        <f t="shared" si="979"/>
        <v>-0.64786295704879482</v>
      </c>
      <c r="P6956" s="32">
        <f t="shared" si="980"/>
        <v>10084.199388977913</v>
      </c>
      <c r="R6956">
        <v>83.407700000000006</v>
      </c>
      <c r="S6956">
        <v>0.99034</v>
      </c>
      <c r="T6956">
        <v>-16.690000000000001</v>
      </c>
    </row>
    <row r="6957" spans="5:20" x14ac:dyDescent="0.3">
      <c r="E6957" s="26">
        <v>83.503500000000003</v>
      </c>
      <c r="F6957" s="38">
        <v>0.99034</v>
      </c>
      <c r="G6957" s="38">
        <v>-16.72</v>
      </c>
      <c r="H6957" s="19">
        <f t="shared" si="976"/>
        <v>0.9484705329855192</v>
      </c>
      <c r="I6957" s="19">
        <f t="shared" si="977"/>
        <v>-0.28491571325247278</v>
      </c>
      <c r="J6957" s="20" t="str">
        <f t="shared" si="981"/>
        <v>0,948470532985519-0,284915713252473j</v>
      </c>
      <c r="K6957" s="20" t="str">
        <f t="shared" si="982"/>
        <v>11,4673556328839-339,864091102766j</v>
      </c>
      <c r="L6957" s="21">
        <f t="shared" si="983"/>
        <v>11.467355632883899</v>
      </c>
      <c r="M6957" s="21">
        <f t="shared" si="984"/>
        <v>-339.864091102766</v>
      </c>
      <c r="N6957" s="21">
        <f t="shared" si="978"/>
        <v>11.467355632883899</v>
      </c>
      <c r="O6957" s="40">
        <f t="shared" si="979"/>
        <v>-0.64776985489757255</v>
      </c>
      <c r="P6957" s="32">
        <f t="shared" si="980"/>
        <v>10084.199388977913</v>
      </c>
      <c r="R6957">
        <v>83.419700000000006</v>
      </c>
      <c r="S6957">
        <v>0.99034</v>
      </c>
      <c r="T6957">
        <v>-16.7</v>
      </c>
    </row>
    <row r="6958" spans="5:20" x14ac:dyDescent="0.3">
      <c r="E6958" s="26">
        <v>83.5154</v>
      </c>
      <c r="F6958" s="38">
        <v>0.99034999999999995</v>
      </c>
      <c r="G6958" s="38">
        <v>-16.73</v>
      </c>
      <c r="H6958" s="19">
        <f t="shared" si="976"/>
        <v>0.94843036808588932</v>
      </c>
      <c r="I6958" s="19">
        <f t="shared" si="977"/>
        <v>-0.28508412686865658</v>
      </c>
      <c r="J6958" s="20" t="str">
        <f t="shared" si="981"/>
        <v>0,948430368085889-0,285084126868657j</v>
      </c>
      <c r="K6958" s="20" t="str">
        <f t="shared" si="982"/>
        <v>11,441875025983-339,659265439949j</v>
      </c>
      <c r="L6958" s="21">
        <f t="shared" si="983"/>
        <v>11.441875025983</v>
      </c>
      <c r="M6958" s="21">
        <f t="shared" si="984"/>
        <v>-339.65926543994902</v>
      </c>
      <c r="N6958" s="21">
        <f t="shared" si="978"/>
        <v>11.441875025983</v>
      </c>
      <c r="O6958" s="40">
        <f t="shared" si="979"/>
        <v>-0.64728721962332758</v>
      </c>
      <c r="P6958" s="32">
        <f t="shared" si="980"/>
        <v>10094.441063290074</v>
      </c>
      <c r="R6958">
        <v>83.431700000000006</v>
      </c>
      <c r="S6958">
        <v>0.99034999999999995</v>
      </c>
      <c r="T6958">
        <v>-16.7</v>
      </c>
    </row>
    <row r="6959" spans="5:20" x14ac:dyDescent="0.3">
      <c r="E6959" s="26">
        <v>83.5274</v>
      </c>
      <c r="F6959" s="38">
        <v>0.99034</v>
      </c>
      <c r="G6959" s="38">
        <v>-16.73</v>
      </c>
      <c r="H6959" s="19">
        <f t="shared" si="976"/>
        <v>0.94842079136686996</v>
      </c>
      <c r="I6959" s="19">
        <f t="shared" si="977"/>
        <v>-0.2850812482487054</v>
      </c>
      <c r="J6959" s="20" t="str">
        <f t="shared" si="981"/>
        <v>0,94842079136687-0,285081248248705j</v>
      </c>
      <c r="K6959" s="20" t="str">
        <f t="shared" si="982"/>
        <v>11,4537635191191-339,65848018766j</v>
      </c>
      <c r="L6959" s="21">
        <f t="shared" si="983"/>
        <v>11.4537635191191</v>
      </c>
      <c r="M6959" s="21">
        <f t="shared" si="984"/>
        <v>-339.65848018766002</v>
      </c>
      <c r="N6959" s="21">
        <f t="shared" si="978"/>
        <v>11.4537635191191</v>
      </c>
      <c r="O6959" s="40">
        <f t="shared" si="979"/>
        <v>-0.64719273058836613</v>
      </c>
      <c r="P6959" s="32">
        <f t="shared" si="980"/>
        <v>10083.940677607585</v>
      </c>
      <c r="R6959">
        <v>83.443600000000004</v>
      </c>
      <c r="S6959">
        <v>0.99036000000000002</v>
      </c>
      <c r="T6959">
        <v>-16.7</v>
      </c>
    </row>
    <row r="6960" spans="5:20" x14ac:dyDescent="0.3">
      <c r="E6960" s="26">
        <v>83.539400000000001</v>
      </c>
      <c r="F6960" s="38">
        <v>0.99036000000000002</v>
      </c>
      <c r="G6960" s="38">
        <v>-16.739999999999998</v>
      </c>
      <c r="H6960" s="19">
        <f t="shared" si="976"/>
        <v>0.94839017329059072</v>
      </c>
      <c r="I6960" s="19">
        <f t="shared" si="977"/>
        <v>-0.28525253514358678</v>
      </c>
      <c r="J6960" s="20" t="str">
        <f t="shared" si="981"/>
        <v>0,948390173290591-0,285252535143587j</v>
      </c>
      <c r="K6960" s="20" t="str">
        <f t="shared" si="982"/>
        <v>11,4164468773395-339,454679239964j</v>
      </c>
      <c r="L6960" s="21">
        <f t="shared" si="983"/>
        <v>11.416446877339499</v>
      </c>
      <c r="M6960" s="21">
        <f t="shared" si="984"/>
        <v>-339.45467923996398</v>
      </c>
      <c r="N6960" s="21">
        <f t="shared" si="978"/>
        <v>11.416446877339499</v>
      </c>
      <c r="O6960" s="40">
        <f t="shared" si="979"/>
        <v>-0.64671149369894987</v>
      </c>
      <c r="P6960" s="32">
        <f t="shared" si="980"/>
        <v>10104.703832694882</v>
      </c>
      <c r="R6960">
        <v>83.455600000000004</v>
      </c>
      <c r="S6960">
        <v>0.99038000000000004</v>
      </c>
      <c r="T6960">
        <v>-16.71</v>
      </c>
    </row>
    <row r="6961" spans="5:20" x14ac:dyDescent="0.3">
      <c r="E6961" s="26">
        <v>83.551400000000001</v>
      </c>
      <c r="F6961" s="38">
        <v>0.99034999999999995</v>
      </c>
      <c r="G6961" s="38">
        <v>-16.739999999999998</v>
      </c>
      <c r="H6961" s="19">
        <f t="shared" si="976"/>
        <v>0.94838059707413114</v>
      </c>
      <c r="I6961" s="19">
        <f t="shared" si="977"/>
        <v>-0.28524965485222659</v>
      </c>
      <c r="J6961" s="20" t="str">
        <f t="shared" si="981"/>
        <v>0,948380597074131-0,285249654852227j</v>
      </c>
      <c r="K6961" s="20" t="str">
        <f t="shared" si="982"/>
        <v>11,428321280219-339,45389621221j</v>
      </c>
      <c r="L6961" s="21">
        <f t="shared" si="983"/>
        <v>11.428321280219</v>
      </c>
      <c r="M6961" s="21">
        <f t="shared" si="984"/>
        <v>-339.45389621221</v>
      </c>
      <c r="N6961" s="21">
        <f t="shared" si="978"/>
        <v>11.428321280219</v>
      </c>
      <c r="O6961" s="40">
        <f t="shared" si="979"/>
        <v>-0.64661711873142069</v>
      </c>
      <c r="P6961" s="32">
        <f t="shared" si="980"/>
        <v>10094.181932092401</v>
      </c>
      <c r="R6961">
        <v>83.467600000000004</v>
      </c>
      <c r="S6961">
        <v>0.99034</v>
      </c>
      <c r="T6961">
        <v>-16.71</v>
      </c>
    </row>
    <row r="6962" spans="5:20" x14ac:dyDescent="0.3">
      <c r="E6962" s="26">
        <v>83.563299999999998</v>
      </c>
      <c r="F6962" s="38">
        <v>0.99034999999999995</v>
      </c>
      <c r="G6962" s="38">
        <v>-16.75</v>
      </c>
      <c r="H6962" s="19">
        <f t="shared" si="976"/>
        <v>0.94833079717304791</v>
      </c>
      <c r="I6962" s="19">
        <f t="shared" si="977"/>
        <v>-0.28541517414659529</v>
      </c>
      <c r="J6962" s="20" t="str">
        <f t="shared" si="981"/>
        <v>0,948330797173048-0,285415174146595j</v>
      </c>
      <c r="K6962" s="20" t="str">
        <f t="shared" si="982"/>
        <v>11,4147917679949-339,248769646117j</v>
      </c>
      <c r="L6962" s="21">
        <f t="shared" si="983"/>
        <v>11.414791767994901</v>
      </c>
      <c r="M6962" s="21">
        <f t="shared" si="984"/>
        <v>-339.24876964611701</v>
      </c>
      <c r="N6962" s="21">
        <f t="shared" si="978"/>
        <v>11.414791767994901</v>
      </c>
      <c r="O6962" s="40">
        <f t="shared" si="979"/>
        <v>-0.64613435116879381</v>
      </c>
      <c r="P6962" s="32">
        <f t="shared" si="980"/>
        <v>10093.922650483022</v>
      </c>
      <c r="R6962">
        <v>83.479500000000002</v>
      </c>
      <c r="S6962">
        <v>0.99036000000000002</v>
      </c>
      <c r="T6962">
        <v>-16.72</v>
      </c>
    </row>
    <row r="6963" spans="5:20" x14ac:dyDescent="0.3">
      <c r="E6963" s="26">
        <v>83.575299999999999</v>
      </c>
      <c r="F6963" s="38">
        <v>0.99038999999999999</v>
      </c>
      <c r="G6963" s="38">
        <v>-16.75</v>
      </c>
      <c r="H6963" s="19">
        <f t="shared" si="976"/>
        <v>0.94836910002748009</v>
      </c>
      <c r="I6963" s="19">
        <f t="shared" si="977"/>
        <v>-0.28542670199732068</v>
      </c>
      <c r="J6963" s="20" t="str">
        <f t="shared" si="981"/>
        <v>0,94836910002748-0,285426701997321j</v>
      </c>
      <c r="K6963" s="20" t="str">
        <f t="shared" si="982"/>
        <v>11,3673504962411-339,251891246877j</v>
      </c>
      <c r="L6963" s="21">
        <f t="shared" si="983"/>
        <v>11.3673504962411</v>
      </c>
      <c r="M6963" s="21">
        <f t="shared" si="984"/>
        <v>-339.25189124687699</v>
      </c>
      <c r="N6963" s="21">
        <f t="shared" si="978"/>
        <v>11.3673504962411</v>
      </c>
      <c r="O6963" s="40">
        <f t="shared" si="979"/>
        <v>-0.64604752175839719</v>
      </c>
      <c r="P6963" s="32">
        <f t="shared" si="980"/>
        <v>10136.140555355265</v>
      </c>
      <c r="R6963">
        <v>83.491500000000002</v>
      </c>
      <c r="S6963">
        <v>0.99034</v>
      </c>
      <c r="T6963">
        <v>-16.72</v>
      </c>
    </row>
    <row r="6964" spans="5:20" x14ac:dyDescent="0.3">
      <c r="E6964" s="26">
        <v>83.587299999999999</v>
      </c>
      <c r="F6964" s="38">
        <v>0.99036999999999997</v>
      </c>
      <c r="G6964" s="38">
        <v>-16.75</v>
      </c>
      <c r="H6964" s="19">
        <f t="shared" si="976"/>
        <v>0.948349948600264</v>
      </c>
      <c r="I6964" s="19">
        <f t="shared" si="977"/>
        <v>-0.28542093807195801</v>
      </c>
      <c r="J6964" s="20" t="str">
        <f t="shared" si="981"/>
        <v>0,948349948600264-0,285420938071958j</v>
      </c>
      <c r="K6964" s="20" t="str">
        <f t="shared" si="982"/>
        <v>11,3910710541013-339,250332083762j</v>
      </c>
      <c r="L6964" s="21">
        <f t="shared" si="983"/>
        <v>11.3910710541013</v>
      </c>
      <c r="M6964" s="21">
        <f t="shared" si="984"/>
        <v>-339.25033208376198</v>
      </c>
      <c r="N6964" s="21">
        <f t="shared" si="978"/>
        <v>11.3910710541013</v>
      </c>
      <c r="O6964" s="40">
        <f t="shared" si="979"/>
        <v>-0.64595180483994252</v>
      </c>
      <c r="P6964" s="32">
        <f t="shared" si="980"/>
        <v>10114.98776291258</v>
      </c>
      <c r="R6964">
        <v>83.503500000000003</v>
      </c>
      <c r="S6964">
        <v>0.99034</v>
      </c>
      <c r="T6964">
        <v>-16.72</v>
      </c>
    </row>
    <row r="6965" spans="5:20" x14ac:dyDescent="0.3">
      <c r="E6965" s="26">
        <v>83.599199999999996</v>
      </c>
      <c r="F6965" s="38">
        <v>0.99031000000000002</v>
      </c>
      <c r="G6965" s="38">
        <v>-16.760000000000002</v>
      </c>
      <c r="H6965" s="19">
        <f t="shared" si="976"/>
        <v>0.94824266754229747</v>
      </c>
      <c r="I6965" s="19">
        <f t="shared" si="977"/>
        <v>-0.28556915021106177</v>
      </c>
      <c r="J6965" s="20" t="str">
        <f t="shared" si="981"/>
        <v>0,948242667542297-0,285569150211062j</v>
      </c>
      <c r="K6965" s="20" t="str">
        <f t="shared" si="982"/>
        <v>11,448672319401-339,040756209562j</v>
      </c>
      <c r="L6965" s="21">
        <f t="shared" si="983"/>
        <v>11.448672319401</v>
      </c>
      <c r="M6965" s="21">
        <f t="shared" si="984"/>
        <v>-339.04075620956201</v>
      </c>
      <c r="N6965" s="21">
        <f t="shared" si="978"/>
        <v>11.448672319401</v>
      </c>
      <c r="O6965" s="40">
        <f t="shared" si="979"/>
        <v>-0.64546086876867259</v>
      </c>
      <c r="P6965" s="32">
        <f t="shared" si="980"/>
        <v>10051.794938179321</v>
      </c>
      <c r="R6965">
        <v>83.5154</v>
      </c>
      <c r="S6965">
        <v>0.99034999999999995</v>
      </c>
      <c r="T6965">
        <v>-16.73</v>
      </c>
    </row>
    <row r="6966" spans="5:20" x14ac:dyDescent="0.3">
      <c r="E6966" s="26">
        <v>83.611199999999997</v>
      </c>
      <c r="F6966" s="38">
        <v>0.99036000000000002</v>
      </c>
      <c r="G6966" s="38">
        <v>-16.760000000000002</v>
      </c>
      <c r="H6966" s="19">
        <f t="shared" si="976"/>
        <v>0.94829054359462162</v>
      </c>
      <c r="I6966" s="19">
        <f t="shared" si="977"/>
        <v>-0.28558356838063548</v>
      </c>
      <c r="J6966" s="20" t="str">
        <f t="shared" si="981"/>
        <v>0,948290543594622-0,285583568380635j</v>
      </c>
      <c r="K6966" s="20" t="str">
        <f t="shared" si="982"/>
        <v>11,3894400566676-339,044665541075j</v>
      </c>
      <c r="L6966" s="21">
        <f t="shared" si="983"/>
        <v>11.389440056667601</v>
      </c>
      <c r="M6966" s="21">
        <f t="shared" si="984"/>
        <v>-339.04466554107501</v>
      </c>
      <c r="N6966" s="21">
        <f t="shared" si="978"/>
        <v>11.389440056667601</v>
      </c>
      <c r="O6966" s="40">
        <f t="shared" si="979"/>
        <v>-0.64537567275437369</v>
      </c>
      <c r="P6966" s="32">
        <f t="shared" si="980"/>
        <v>10104.18457835363</v>
      </c>
      <c r="R6966">
        <v>83.5274</v>
      </c>
      <c r="S6966">
        <v>0.99034</v>
      </c>
      <c r="T6966">
        <v>-16.73</v>
      </c>
    </row>
    <row r="6967" spans="5:20" x14ac:dyDescent="0.3">
      <c r="E6967" s="26">
        <v>83.623199999999997</v>
      </c>
      <c r="F6967" s="38">
        <v>0.99036000000000002</v>
      </c>
      <c r="G6967" s="38">
        <v>-16.77</v>
      </c>
      <c r="H6967" s="19">
        <f t="shared" si="976"/>
        <v>0.94824068541600537</v>
      </c>
      <c r="I6967" s="19">
        <f t="shared" si="977"/>
        <v>-0.28574907195262111</v>
      </c>
      <c r="J6967" s="20" t="str">
        <f t="shared" si="981"/>
        <v>0,948240685416005-0,285749071952621j</v>
      </c>
      <c r="K6967" s="20" t="str">
        <f t="shared" si="982"/>
        <v>11,3759728151048-338,840021608954j</v>
      </c>
      <c r="L6967" s="21">
        <f t="shared" si="983"/>
        <v>11.375972815104801</v>
      </c>
      <c r="M6967" s="21">
        <f t="shared" si="984"/>
        <v>-338.84002160895398</v>
      </c>
      <c r="N6967" s="21">
        <f t="shared" si="978"/>
        <v>11.375972815104801</v>
      </c>
      <c r="O6967" s="40">
        <f t="shared" si="979"/>
        <v>-0.64489357446772733</v>
      </c>
      <c r="P6967" s="32">
        <f t="shared" si="980"/>
        <v>10103.924725349962</v>
      </c>
      <c r="R6967">
        <v>83.539400000000001</v>
      </c>
      <c r="S6967">
        <v>0.99036000000000002</v>
      </c>
      <c r="T6967">
        <v>-16.739999999999998</v>
      </c>
    </row>
    <row r="6968" spans="5:20" x14ac:dyDescent="0.3">
      <c r="E6968" s="26">
        <v>83.635099999999994</v>
      </c>
      <c r="F6968" s="38">
        <v>0.99036000000000002</v>
      </c>
      <c r="G6968" s="38">
        <v>-16.77</v>
      </c>
      <c r="H6968" s="19">
        <f t="shared" si="976"/>
        <v>0.94824068541600537</v>
      </c>
      <c r="I6968" s="19">
        <f t="shared" si="977"/>
        <v>-0.28574907195262111</v>
      </c>
      <c r="J6968" s="20" t="str">
        <f t="shared" si="981"/>
        <v>0,948240685416005-0,285749071952621j</v>
      </c>
      <c r="K6968" s="20" t="str">
        <f t="shared" si="982"/>
        <v>11,3759728151048-338,840021608954j</v>
      </c>
      <c r="L6968" s="21">
        <f t="shared" si="983"/>
        <v>11.375972815104801</v>
      </c>
      <c r="M6968" s="21">
        <f t="shared" si="984"/>
        <v>-338.84002160895398</v>
      </c>
      <c r="N6968" s="21">
        <f t="shared" si="978"/>
        <v>11.375972815104801</v>
      </c>
      <c r="O6968" s="40">
        <f t="shared" si="979"/>
        <v>-0.6448018159412694</v>
      </c>
      <c r="P6968" s="32">
        <f t="shared" si="980"/>
        <v>10103.924725349962</v>
      </c>
      <c r="R6968">
        <v>83.551400000000001</v>
      </c>
      <c r="S6968">
        <v>0.99034999999999995</v>
      </c>
      <c r="T6968">
        <v>-16.739999999999998</v>
      </c>
    </row>
    <row r="6969" spans="5:20" x14ac:dyDescent="0.3">
      <c r="E6969" s="26">
        <v>83.647099999999995</v>
      </c>
      <c r="F6969" s="38">
        <v>0.99034999999999995</v>
      </c>
      <c r="G6969" s="38">
        <v>-16.77</v>
      </c>
      <c r="H6969" s="19">
        <f t="shared" si="976"/>
        <v>0.94823111070897537</v>
      </c>
      <c r="I6969" s="19">
        <f t="shared" si="977"/>
        <v>-0.2857461866475608</v>
      </c>
      <c r="J6969" s="20" t="str">
        <f t="shared" si="981"/>
        <v>0,948231110708975-0,285746186647561j</v>
      </c>
      <c r="K6969" s="20" t="str">
        <f t="shared" si="982"/>
        <v>11,3878052134851-338,839242770034j</v>
      </c>
      <c r="L6969" s="21">
        <f t="shared" si="983"/>
        <v>11.3878052134851</v>
      </c>
      <c r="M6969" s="21">
        <f t="shared" si="984"/>
        <v>-338.83924277003399</v>
      </c>
      <c r="N6969" s="21">
        <f t="shared" si="978"/>
        <v>11.3878052134851</v>
      </c>
      <c r="O6969" s="40">
        <f t="shared" si="979"/>
        <v>-0.64470783087956041</v>
      </c>
      <c r="P6969" s="32">
        <f t="shared" si="980"/>
        <v>10093.403636061474</v>
      </c>
      <c r="R6969">
        <v>83.563299999999998</v>
      </c>
      <c r="S6969">
        <v>0.99034999999999995</v>
      </c>
      <c r="T6969">
        <v>-16.75</v>
      </c>
    </row>
    <row r="6970" spans="5:20" x14ac:dyDescent="0.3">
      <c r="E6970" s="26">
        <v>83.659099999999995</v>
      </c>
      <c r="F6970" s="38">
        <v>0.99034999999999995</v>
      </c>
      <c r="G6970" s="38">
        <v>-16.78</v>
      </c>
      <c r="H6970" s="19">
        <f t="shared" si="976"/>
        <v>0.94818122414902273</v>
      </c>
      <c r="I6970" s="19">
        <f t="shared" si="977"/>
        <v>-0.28591167984407456</v>
      </c>
      <c r="J6970" s="20" t="str">
        <f t="shared" si="981"/>
        <v>0,948181224149023-0,285911679844075j</v>
      </c>
      <c r="K6970" s="20" t="str">
        <f t="shared" si="982"/>
        <v>11,3743480562866-338,634841598192j</v>
      </c>
      <c r="L6970" s="21">
        <f t="shared" si="983"/>
        <v>11.3743480562866</v>
      </c>
      <c r="M6970" s="21">
        <f t="shared" si="984"/>
        <v>-338.634841598192</v>
      </c>
      <c r="N6970" s="21">
        <f t="shared" si="978"/>
        <v>11.3743480562866</v>
      </c>
      <c r="O6970" s="40">
        <f t="shared" si="979"/>
        <v>-0.64422649709945767</v>
      </c>
      <c r="P6970" s="32">
        <f t="shared" si="980"/>
        <v>10093.143903266309</v>
      </c>
      <c r="R6970">
        <v>83.575299999999999</v>
      </c>
      <c r="S6970">
        <v>0.99038999999999999</v>
      </c>
      <c r="T6970">
        <v>-16.75</v>
      </c>
    </row>
    <row r="6971" spans="5:20" x14ac:dyDescent="0.3">
      <c r="E6971" s="26">
        <v>83.671099999999996</v>
      </c>
      <c r="F6971" s="38">
        <v>0.99033000000000004</v>
      </c>
      <c r="G6971" s="38">
        <v>-16.78</v>
      </c>
      <c r="H6971" s="19">
        <f t="shared" si="976"/>
        <v>0.94816207574241607</v>
      </c>
      <c r="I6971" s="19">
        <f t="shared" si="977"/>
        <v>-0.28590590589183862</v>
      </c>
      <c r="J6971" s="20" t="str">
        <f t="shared" si="981"/>
        <v>0,948162075742416-0,285905905891839j</v>
      </c>
      <c r="K6971" s="20" t="str">
        <f t="shared" si="982"/>
        <v>11,3979850665916-338,633284256733j</v>
      </c>
      <c r="L6971" s="21">
        <f t="shared" si="983"/>
        <v>11.3979850665916</v>
      </c>
      <c r="M6971" s="21">
        <f t="shared" si="984"/>
        <v>-338.63328425673302</v>
      </c>
      <c r="N6971" s="21">
        <f t="shared" si="978"/>
        <v>11.3979850665916</v>
      </c>
      <c r="O6971" s="40">
        <f t="shared" si="979"/>
        <v>-0.64413114067942168</v>
      </c>
      <c r="P6971" s="32">
        <f t="shared" si="980"/>
        <v>10072.167545347518</v>
      </c>
      <c r="R6971">
        <v>83.587299999999999</v>
      </c>
      <c r="S6971">
        <v>0.99036999999999997</v>
      </c>
      <c r="T6971">
        <v>-16.75</v>
      </c>
    </row>
    <row r="6972" spans="5:20" x14ac:dyDescent="0.3">
      <c r="E6972" s="26">
        <v>83.683000000000007</v>
      </c>
      <c r="F6972" s="38">
        <v>0.99033000000000004</v>
      </c>
      <c r="G6972" s="38">
        <v>-16.79</v>
      </c>
      <c r="H6972" s="19">
        <f t="shared" si="976"/>
        <v>0.94811216130724807</v>
      </c>
      <c r="I6972" s="19">
        <f t="shared" si="977"/>
        <v>-0.28607138703704493</v>
      </c>
      <c r="J6972" s="20" t="str">
        <f t="shared" si="981"/>
        <v>0,948112161307248-0,286071387037045j</v>
      </c>
      <c r="K6972" s="20" t="str">
        <f t="shared" si="982"/>
        <v>11,3845240595324-338,429126799846j</v>
      </c>
      <c r="L6972" s="21">
        <f t="shared" si="983"/>
        <v>11.384524059532399</v>
      </c>
      <c r="M6972" s="21">
        <f t="shared" si="984"/>
        <v>-338.42912679984602</v>
      </c>
      <c r="N6972" s="21">
        <f t="shared" si="978"/>
        <v>11.384524059532399</v>
      </c>
      <c r="O6972" s="40">
        <f t="shared" si="979"/>
        <v>-0.6436512603093737</v>
      </c>
      <c r="P6972" s="32">
        <f t="shared" si="980"/>
        <v>10071.908202307224</v>
      </c>
      <c r="R6972">
        <v>83.599199999999996</v>
      </c>
      <c r="S6972">
        <v>0.99031000000000002</v>
      </c>
      <c r="T6972">
        <v>-16.760000000000002</v>
      </c>
    </row>
    <row r="6973" spans="5:20" x14ac:dyDescent="0.3">
      <c r="E6973" s="26">
        <v>83.694999999999993</v>
      </c>
      <c r="F6973" s="38">
        <v>0.99036999999999997</v>
      </c>
      <c r="G6973" s="38">
        <v>-16.79</v>
      </c>
      <c r="H6973" s="19">
        <f t="shared" si="976"/>
        <v>0.94815045610438875</v>
      </c>
      <c r="I6973" s="19">
        <f t="shared" si="977"/>
        <v>-0.28608294162539577</v>
      </c>
      <c r="J6973" s="20" t="str">
        <f t="shared" si="981"/>
        <v>0,948150456104389-0,286082941625396j</v>
      </c>
      <c r="K6973" s="20" t="str">
        <f t="shared" si="982"/>
        <v>11,3373059022525-338,432232677336j</v>
      </c>
      <c r="L6973" s="21">
        <f t="shared" si="983"/>
        <v>11.337305902252499</v>
      </c>
      <c r="M6973" s="21">
        <f t="shared" si="984"/>
        <v>-338.432232677336</v>
      </c>
      <c r="N6973" s="21">
        <f t="shared" si="978"/>
        <v>11.337305902252499</v>
      </c>
      <c r="O6973" s="40">
        <f t="shared" si="979"/>
        <v>-0.64356488120227617</v>
      </c>
      <c r="P6973" s="32">
        <f t="shared" si="980"/>
        <v>10113.946964887491</v>
      </c>
      <c r="R6973">
        <v>83.611199999999997</v>
      </c>
      <c r="S6973">
        <v>0.99036000000000002</v>
      </c>
      <c r="T6973">
        <v>-16.760000000000002</v>
      </c>
    </row>
    <row r="6974" spans="5:20" x14ac:dyDescent="0.3">
      <c r="E6974" s="26">
        <v>83.706999999999994</v>
      </c>
      <c r="F6974" s="38">
        <v>0.99034999999999995</v>
      </c>
      <c r="G6974" s="38">
        <v>-16.8</v>
      </c>
      <c r="H6974" s="19">
        <f t="shared" si="976"/>
        <v>0.94808136438088275</v>
      </c>
      <c r="I6974" s="19">
        <f t="shared" si="977"/>
        <v>-0.28624264010395745</v>
      </c>
      <c r="J6974" s="20" t="str">
        <f t="shared" si="981"/>
        <v>0,948081364380883-0,286242640103957j</v>
      </c>
      <c r="K6974" s="20" t="str">
        <f t="shared" si="982"/>
        <v>11,3475056960077-338,226761639936j</v>
      </c>
      <c r="L6974" s="21">
        <f t="shared" si="983"/>
        <v>11.347505696007699</v>
      </c>
      <c r="M6974" s="21">
        <f t="shared" si="984"/>
        <v>-338.226761639936</v>
      </c>
      <c r="N6974" s="21">
        <f t="shared" si="978"/>
        <v>11.347505696007699</v>
      </c>
      <c r="O6974" s="40">
        <f t="shared" si="979"/>
        <v>-0.64308195253634781</v>
      </c>
      <c r="P6974" s="32">
        <f t="shared" si="980"/>
        <v>10092.623986542856</v>
      </c>
      <c r="R6974">
        <v>83.623199999999997</v>
      </c>
      <c r="S6974">
        <v>0.99036000000000002</v>
      </c>
      <c r="T6974">
        <v>-16.77</v>
      </c>
    </row>
    <row r="6975" spans="5:20" x14ac:dyDescent="0.3">
      <c r="E6975" s="26">
        <v>83.718900000000005</v>
      </c>
      <c r="F6975" s="38">
        <v>0.99031999999999998</v>
      </c>
      <c r="G6975" s="38">
        <v>-16.8</v>
      </c>
      <c r="H6975" s="19">
        <f t="shared" si="976"/>
        <v>0.94805264479595686</v>
      </c>
      <c r="I6975" s="19">
        <f t="shared" si="977"/>
        <v>-0.28623396915004912</v>
      </c>
      <c r="J6975" s="20" t="str">
        <f t="shared" si="981"/>
        <v>0,948052644795957-0,286233969150049j</v>
      </c>
      <c r="K6975" s="20" t="str">
        <f t="shared" si="982"/>
        <v>11,3828777834287-338,224432731769j</v>
      </c>
      <c r="L6975" s="21">
        <f t="shared" si="983"/>
        <v>11.3828777834287</v>
      </c>
      <c r="M6975" s="21">
        <f t="shared" si="984"/>
        <v>-338.22443273176901</v>
      </c>
      <c r="N6975" s="21">
        <f t="shared" si="978"/>
        <v>11.3828777834287</v>
      </c>
      <c r="O6975" s="40">
        <f t="shared" si="979"/>
        <v>-0.64298611596322075</v>
      </c>
      <c r="P6975" s="32">
        <f t="shared" si="980"/>
        <v>10061.193573569461</v>
      </c>
      <c r="R6975">
        <v>83.635099999999994</v>
      </c>
      <c r="S6975">
        <v>0.99036000000000002</v>
      </c>
      <c r="T6975">
        <v>-16.77</v>
      </c>
    </row>
    <row r="6976" spans="5:20" x14ac:dyDescent="0.3">
      <c r="E6976" s="26">
        <v>83.730900000000005</v>
      </c>
      <c r="F6976" s="38">
        <v>0.99034999999999995</v>
      </c>
      <c r="G6976" s="38">
        <v>-16.8</v>
      </c>
      <c r="H6976" s="19">
        <f t="shared" si="976"/>
        <v>0.94808136438088275</v>
      </c>
      <c r="I6976" s="19">
        <f t="shared" si="977"/>
        <v>-0.28624264010395745</v>
      </c>
      <c r="J6976" s="20" t="str">
        <f t="shared" si="981"/>
        <v>0,948081364380883-0,286242640103957j</v>
      </c>
      <c r="K6976" s="20" t="str">
        <f t="shared" si="982"/>
        <v>11,3475056960077-338,226761639936j</v>
      </c>
      <c r="L6976" s="21">
        <f t="shared" si="983"/>
        <v>11.347505696007699</v>
      </c>
      <c r="M6976" s="21">
        <f t="shared" si="984"/>
        <v>-338.226761639936</v>
      </c>
      <c r="N6976" s="21">
        <f t="shared" si="978"/>
        <v>11.347505696007699</v>
      </c>
      <c r="O6976" s="40">
        <f t="shared" si="979"/>
        <v>-0.64289839236124369</v>
      </c>
      <c r="P6976" s="32">
        <f t="shared" si="980"/>
        <v>10092.623986542856</v>
      </c>
      <c r="R6976">
        <v>83.647099999999995</v>
      </c>
      <c r="S6976">
        <v>0.99034999999999995</v>
      </c>
      <c r="T6976">
        <v>-16.77</v>
      </c>
    </row>
    <row r="6977" spans="5:20" x14ac:dyDescent="0.3">
      <c r="E6977" s="26">
        <v>83.742900000000006</v>
      </c>
      <c r="F6977" s="38">
        <v>0.99034</v>
      </c>
      <c r="G6977" s="38">
        <v>-16.809999999999999</v>
      </c>
      <c r="H6977" s="19">
        <f t="shared" si="976"/>
        <v>0.94802181848536349</v>
      </c>
      <c r="I6977" s="19">
        <f t="shared" si="977"/>
        <v>-0.28640521516848189</v>
      </c>
      <c r="J6977" s="20" t="str">
        <f t="shared" si="981"/>
        <v>0,948021818485363-0,286405215168482j</v>
      </c>
      <c r="K6977" s="20" t="str">
        <f t="shared" si="982"/>
        <v>11,3458971584948-338,022307887678j</v>
      </c>
      <c r="L6977" s="21">
        <f t="shared" si="983"/>
        <v>11.3458971584948</v>
      </c>
      <c r="M6977" s="21">
        <f t="shared" si="984"/>
        <v>-338.02230788767798</v>
      </c>
      <c r="N6977" s="21">
        <f t="shared" si="978"/>
        <v>11.3458971584948</v>
      </c>
      <c r="O6977" s="40">
        <f t="shared" si="979"/>
        <v>-0.64241769959787043</v>
      </c>
      <c r="P6977" s="32">
        <f t="shared" si="980"/>
        <v>10081.865577848979</v>
      </c>
      <c r="R6977">
        <v>83.659099999999995</v>
      </c>
      <c r="S6977">
        <v>0.99034999999999995</v>
      </c>
      <c r="T6977">
        <v>-16.78</v>
      </c>
    </row>
    <row r="6978" spans="5:20" x14ac:dyDescent="0.3">
      <c r="E6978" s="26">
        <v>83.754800000000003</v>
      </c>
      <c r="F6978" s="38">
        <v>0.99031999999999998</v>
      </c>
      <c r="G6978" s="38">
        <v>-16.809999999999999</v>
      </c>
      <c r="H6978" s="19">
        <f t="shared" si="976"/>
        <v>0.94800267310461572</v>
      </c>
      <c r="I6978" s="19">
        <f t="shared" si="977"/>
        <v>-0.28639943119095562</v>
      </c>
      <c r="J6978" s="20" t="str">
        <f t="shared" si="981"/>
        <v>0,948002673104616-0,286399431190956j</v>
      </c>
      <c r="K6978" s="20" t="str">
        <f t="shared" si="982"/>
        <v>11,3694508345123-338,02075723754j</v>
      </c>
      <c r="L6978" s="21">
        <f t="shared" si="983"/>
        <v>11.3694508345123</v>
      </c>
      <c r="M6978" s="21">
        <f t="shared" si="984"/>
        <v>-338.02075723754001</v>
      </c>
      <c r="N6978" s="21">
        <f t="shared" si="978"/>
        <v>11.3694508345123</v>
      </c>
      <c r="O6978" s="40">
        <f t="shared" si="979"/>
        <v>-0.64232347736511886</v>
      </c>
      <c r="P6978" s="32">
        <f t="shared" si="980"/>
        <v>10060.934199960866</v>
      </c>
      <c r="R6978">
        <v>83.671099999999996</v>
      </c>
      <c r="S6978">
        <v>0.99033000000000004</v>
      </c>
      <c r="T6978">
        <v>-16.78</v>
      </c>
    </row>
    <row r="6979" spans="5:20" x14ac:dyDescent="0.3">
      <c r="E6979" s="26">
        <v>83.766800000000003</v>
      </c>
      <c r="F6979" s="38">
        <v>0.99034999999999995</v>
      </c>
      <c r="G6979" s="38">
        <v>-16.82</v>
      </c>
      <c r="H6979" s="19">
        <f t="shared" si="976"/>
        <v>0.94798138909190433</v>
      </c>
      <c r="I6979" s="19">
        <f t="shared" si="977"/>
        <v>-0.2865735654860429</v>
      </c>
      <c r="J6979" s="20" t="str">
        <f t="shared" si="981"/>
        <v>0,947981389091904-0,286573565486043j</v>
      </c>
      <c r="K6979" s="20" t="str">
        <f t="shared" si="982"/>
        <v>11,3207588951956-337,819642011456j</v>
      </c>
      <c r="L6979" s="21">
        <f t="shared" si="983"/>
        <v>11.320758895195601</v>
      </c>
      <c r="M6979" s="21">
        <f t="shared" si="984"/>
        <v>-337.81964201145598</v>
      </c>
      <c r="N6979" s="21">
        <f t="shared" si="978"/>
        <v>11.320758895195601</v>
      </c>
      <c r="O6979" s="40">
        <f t="shared" si="979"/>
        <v>-0.64184934723133424</v>
      </c>
      <c r="P6979" s="32">
        <f t="shared" si="980"/>
        <v>10092.103468363586</v>
      </c>
      <c r="R6979">
        <v>83.683000000000007</v>
      </c>
      <c r="S6979">
        <v>0.99033000000000004</v>
      </c>
      <c r="T6979">
        <v>-16.79</v>
      </c>
    </row>
    <row r="6980" spans="5:20" x14ac:dyDescent="0.3">
      <c r="E6980" s="26">
        <v>83.778800000000004</v>
      </c>
      <c r="F6980" s="38">
        <v>0.99038999999999999</v>
      </c>
      <c r="G6980" s="38">
        <v>-16.82</v>
      </c>
      <c r="H6980" s="19">
        <f t="shared" si="976"/>
        <v>0.94801967783382757</v>
      </c>
      <c r="I6980" s="19">
        <f t="shared" si="977"/>
        <v>-0.28658514012391789</v>
      </c>
      <c r="J6980" s="20" t="str">
        <f t="shared" si="981"/>
        <v>0,948019677833828-0,286585140123918j</v>
      </c>
      <c r="K6980" s="20" t="str">
        <f t="shared" si="982"/>
        <v>11,27370758102-337,822724855031j</v>
      </c>
      <c r="L6980" s="21">
        <f t="shared" si="983"/>
        <v>11.27370758102</v>
      </c>
      <c r="M6980" s="21">
        <f t="shared" si="984"/>
        <v>-337.82272485503103</v>
      </c>
      <c r="N6980" s="21">
        <f t="shared" si="978"/>
        <v>11.27370758102</v>
      </c>
      <c r="O6980" s="40">
        <f t="shared" si="979"/>
        <v>-0.64176326886338164</v>
      </c>
      <c r="P6980" s="32">
        <f t="shared" si="980"/>
        <v>10134.313764129349</v>
      </c>
      <c r="R6980">
        <v>83.694999999999993</v>
      </c>
      <c r="S6980">
        <v>0.99036999999999997</v>
      </c>
      <c r="T6980">
        <v>-16.79</v>
      </c>
    </row>
    <row r="6981" spans="5:20" x14ac:dyDescent="0.3">
      <c r="E6981" s="26">
        <v>83.790800000000004</v>
      </c>
      <c r="F6981" s="38">
        <v>0.99034999999999995</v>
      </c>
      <c r="G6981" s="38">
        <v>-16.829999999999998</v>
      </c>
      <c r="H6981" s="19">
        <f t="shared" si="976"/>
        <v>0.94793135813090701</v>
      </c>
      <c r="I6981" s="19">
        <f t="shared" si="977"/>
        <v>-0.28673901508531074</v>
      </c>
      <c r="J6981" s="20" t="str">
        <f t="shared" si="981"/>
        <v>0,947931358130907-0,286739015085311j</v>
      </c>
      <c r="K6981" s="20" t="str">
        <f t="shared" si="982"/>
        <v>11,3074211879634-337,616441255628j</v>
      </c>
      <c r="L6981" s="21">
        <f t="shared" si="983"/>
        <v>11.307421187963399</v>
      </c>
      <c r="M6981" s="21">
        <f t="shared" si="984"/>
        <v>-337.61644125562799</v>
      </c>
      <c r="N6981" s="21">
        <f t="shared" si="978"/>
        <v>11.307421187963399</v>
      </c>
      <c r="O6981" s="40">
        <f t="shared" si="979"/>
        <v>-0.64127953778848856</v>
      </c>
      <c r="P6981" s="32">
        <f t="shared" si="980"/>
        <v>10091.842983748442</v>
      </c>
      <c r="R6981">
        <v>83.706999999999994</v>
      </c>
      <c r="S6981">
        <v>0.99034999999999995</v>
      </c>
      <c r="T6981">
        <v>-16.8</v>
      </c>
    </row>
    <row r="6982" spans="5:20" x14ac:dyDescent="0.3">
      <c r="E6982" s="26">
        <v>83.802700000000002</v>
      </c>
      <c r="F6982" s="38">
        <v>0.99036999999999997</v>
      </c>
      <c r="G6982" s="38">
        <v>-16.829999999999998</v>
      </c>
      <c r="H6982" s="19">
        <f t="shared" si="976"/>
        <v>0.9479505014914994</v>
      </c>
      <c r="I6982" s="19">
        <f t="shared" si="977"/>
        <v>-0.28674480574548311</v>
      </c>
      <c r="J6982" s="20" t="str">
        <f t="shared" si="981"/>
        <v>0,947950501491499-0,286744805745483j</v>
      </c>
      <c r="K6982" s="20" t="str">
        <f t="shared" si="982"/>
        <v>11,2839231086061-337,617981549396j</v>
      </c>
      <c r="L6982" s="21">
        <f t="shared" si="983"/>
        <v>11.2839231086061</v>
      </c>
      <c r="M6982" s="21">
        <f t="shared" si="984"/>
        <v>-337.61798154939601</v>
      </c>
      <c r="N6982" s="21">
        <f t="shared" si="978"/>
        <v>11.2839231086061</v>
      </c>
      <c r="O6982" s="40">
        <f t="shared" si="979"/>
        <v>-0.64119140123521912</v>
      </c>
      <c r="P6982" s="32">
        <f t="shared" si="980"/>
        <v>10112.903755891119</v>
      </c>
      <c r="R6982">
        <v>83.718900000000005</v>
      </c>
      <c r="S6982">
        <v>0.99031999999999998</v>
      </c>
      <c r="T6982">
        <v>-16.8</v>
      </c>
    </row>
    <row r="6983" spans="5:20" x14ac:dyDescent="0.3">
      <c r="E6983" s="26">
        <v>83.814700000000002</v>
      </c>
      <c r="F6983" s="38">
        <v>0.99036000000000002</v>
      </c>
      <c r="G6983" s="38">
        <v>-16.84</v>
      </c>
      <c r="H6983" s="19">
        <f t="shared" ref="H6983:H7046" si="985">F6983*COS(G6983*PI()/180)</f>
        <v>0.94789086946908929</v>
      </c>
      <c r="I6983" s="19">
        <f t="shared" ref="I6983:I7046" si="986">F6983*SIN(G6983*PI()/180)</f>
        <v>-0.28690735295062414</v>
      </c>
      <c r="J6983" s="20" t="str">
        <f t="shared" si="981"/>
        <v>0,947890869469089-0,286907352950624j</v>
      </c>
      <c r="K6983" s="20" t="str">
        <f t="shared" si="982"/>
        <v>11,2823719453193-337,414248486402j</v>
      </c>
      <c r="L6983" s="21">
        <f t="shared" si="983"/>
        <v>11.2823719453193</v>
      </c>
      <c r="M6983" s="21">
        <f t="shared" si="984"/>
        <v>-337.41424848640202</v>
      </c>
      <c r="N6983" s="21">
        <f t="shared" ref="N6983:N7046" si="987">L6983</f>
        <v>11.2823719453193</v>
      </c>
      <c r="O6983" s="40">
        <f t="shared" ref="O6983:O7046" si="988">M6983/(2*PI()*E6983)</f>
        <v>-0.64071273316313182</v>
      </c>
      <c r="P6983" s="32">
        <f t="shared" ref="P6983:P7046" si="989">1/(IMREAL(IMDIV(1,K6983)))</f>
        <v>10102.101539529629</v>
      </c>
      <c r="R6983">
        <v>83.730900000000005</v>
      </c>
      <c r="S6983">
        <v>0.99034999999999995</v>
      </c>
      <c r="T6983">
        <v>-16.8</v>
      </c>
    </row>
    <row r="6984" spans="5:20" x14ac:dyDescent="0.3">
      <c r="E6984" s="26">
        <v>83.826700000000002</v>
      </c>
      <c r="F6984" s="38">
        <v>0.99038000000000004</v>
      </c>
      <c r="G6984" s="38">
        <v>-16.84</v>
      </c>
      <c r="H6984" s="19">
        <f t="shared" si="985"/>
        <v>0.94791001181872925</v>
      </c>
      <c r="I6984" s="19">
        <f t="shared" si="986"/>
        <v>-0.28691314695185505</v>
      </c>
      <c r="J6984" s="20" t="str">
        <f t="shared" si="981"/>
        <v>0,947910011818729-0,286913146951855j</v>
      </c>
      <c r="K6984" s="20" t="str">
        <f t="shared" si="982"/>
        <v>11,2589015521901-337,415784430379j</v>
      </c>
      <c r="L6984" s="21">
        <f t="shared" si="983"/>
        <v>11.2589015521901</v>
      </c>
      <c r="M6984" s="21">
        <f t="shared" si="984"/>
        <v>-337.41578443037901</v>
      </c>
      <c r="N6984" s="21">
        <f t="shared" si="987"/>
        <v>11.2589015521901</v>
      </c>
      <c r="O6984" s="40">
        <f t="shared" si="988"/>
        <v>-0.64062392971838555</v>
      </c>
      <c r="P6984" s="32">
        <f t="shared" si="989"/>
        <v>10123.205529295983</v>
      </c>
      <c r="R6984">
        <v>83.742900000000006</v>
      </c>
      <c r="S6984">
        <v>0.99034</v>
      </c>
      <c r="T6984">
        <v>-16.809999999999999</v>
      </c>
    </row>
    <row r="6985" spans="5:20" x14ac:dyDescent="0.3">
      <c r="E6985" s="26">
        <v>83.8386</v>
      </c>
      <c r="F6985" s="38">
        <v>0.99036000000000002</v>
      </c>
      <c r="G6985" s="38">
        <v>-16.84</v>
      </c>
      <c r="H6985" s="19">
        <f t="shared" si="985"/>
        <v>0.94789086946908929</v>
      </c>
      <c r="I6985" s="19">
        <f t="shared" si="986"/>
        <v>-0.28690735295062414</v>
      </c>
      <c r="J6985" s="20" t="str">
        <f t="shared" si="981"/>
        <v>0,947890869469089-0,286907352950624j</v>
      </c>
      <c r="K6985" s="20" t="str">
        <f t="shared" si="982"/>
        <v>11,2823719453193-337,414248486402j</v>
      </c>
      <c r="L6985" s="21">
        <f t="shared" si="983"/>
        <v>11.2823719453193</v>
      </c>
      <c r="M6985" s="21">
        <f t="shared" si="984"/>
        <v>-337.41424848640202</v>
      </c>
      <c r="N6985" s="21">
        <f t="shared" si="987"/>
        <v>11.2823719453193</v>
      </c>
      <c r="O6985" s="40">
        <f t="shared" si="988"/>
        <v>-0.64053008418852353</v>
      </c>
      <c r="P6985" s="32">
        <f t="shared" si="989"/>
        <v>10102.101539529629</v>
      </c>
      <c r="R6985">
        <v>83.754800000000003</v>
      </c>
      <c r="S6985">
        <v>0.99031999999999998</v>
      </c>
      <c r="T6985">
        <v>-16.809999999999999</v>
      </c>
    </row>
    <row r="6986" spans="5:20" x14ac:dyDescent="0.3">
      <c r="E6986" s="26">
        <v>83.8506</v>
      </c>
      <c r="F6986" s="38">
        <v>0.99033000000000004</v>
      </c>
      <c r="G6986" s="38">
        <v>-16.850000000000001</v>
      </c>
      <c r="H6986" s="19">
        <f t="shared" si="985"/>
        <v>0.94781206824541175</v>
      </c>
      <c r="I6986" s="19">
        <f t="shared" si="986"/>
        <v>-0.28706409073298433</v>
      </c>
      <c r="J6986" s="20" t="str">
        <f t="shared" si="981"/>
        <v>0,947812068245412-0,287064090732984j</v>
      </c>
      <c r="K6986" s="20" t="str">
        <f t="shared" si="982"/>
        <v>11,3042599488991-337,20921769892j</v>
      </c>
      <c r="L6986" s="21">
        <f t="shared" si="983"/>
        <v>11.3042599488991</v>
      </c>
      <c r="M6986" s="21">
        <f t="shared" si="984"/>
        <v>-337.20921769891999</v>
      </c>
      <c r="N6986" s="21">
        <f t="shared" si="987"/>
        <v>11.3042599488991</v>
      </c>
      <c r="O6986" s="40">
        <f t="shared" si="988"/>
        <v>-0.64004925251499878</v>
      </c>
      <c r="P6986" s="32">
        <f t="shared" si="989"/>
        <v>10070.348993097625</v>
      </c>
      <c r="R6986">
        <v>83.766800000000003</v>
      </c>
      <c r="S6986">
        <v>0.99034999999999995</v>
      </c>
      <c r="T6986">
        <v>-16.82</v>
      </c>
    </row>
    <row r="6987" spans="5:20" x14ac:dyDescent="0.3">
      <c r="E6987" s="26">
        <v>83.8626</v>
      </c>
      <c r="F6987" s="38">
        <v>0.99034</v>
      </c>
      <c r="G6987" s="38">
        <v>-16.850000000000001</v>
      </c>
      <c r="H6987" s="19">
        <f t="shared" si="985"/>
        <v>0.94782163891446392</v>
      </c>
      <c r="I6987" s="19">
        <f t="shared" si="986"/>
        <v>-0.2870669894040408</v>
      </c>
      <c r="J6987" s="20" t="str">
        <f t="shared" si="981"/>
        <v>0,947821638914464-0,287066989404041j</v>
      </c>
      <c r="K6987" s="20" t="str">
        <f t="shared" si="982"/>
        <v>11,2925383938527-337,209987121123j</v>
      </c>
      <c r="L6987" s="21">
        <f t="shared" si="983"/>
        <v>11.2925383938527</v>
      </c>
      <c r="M6987" s="21">
        <f t="shared" si="984"/>
        <v>-337.20998712112299</v>
      </c>
      <c r="N6987" s="21">
        <f t="shared" si="987"/>
        <v>11.2925383938527</v>
      </c>
      <c r="O6987" s="40">
        <f t="shared" si="988"/>
        <v>-0.63995912731397653</v>
      </c>
      <c r="P6987" s="32">
        <f t="shared" si="989"/>
        <v>10080.824422928194</v>
      </c>
      <c r="R6987">
        <v>83.778800000000004</v>
      </c>
      <c r="S6987">
        <v>0.99038999999999999</v>
      </c>
      <c r="T6987">
        <v>-16.82</v>
      </c>
    </row>
    <row r="6988" spans="5:20" x14ac:dyDescent="0.3">
      <c r="E6988" s="26">
        <v>83.874499999999998</v>
      </c>
      <c r="F6988" s="38">
        <v>0.99033000000000004</v>
      </c>
      <c r="G6988" s="38">
        <v>-16.86</v>
      </c>
      <c r="H6988" s="19">
        <f t="shared" si="985"/>
        <v>0.94776195167418742</v>
      </c>
      <c r="I6988" s="19">
        <f t="shared" si="986"/>
        <v>-0.28722951077271847</v>
      </c>
      <c r="J6988" s="20" t="str">
        <f t="shared" ref="J6988:J7051" si="990">COMPLEX(H6988,I6988,"j")</f>
        <v>0,947761951674187-0,287229510772718j</v>
      </c>
      <c r="K6988" s="20" t="str">
        <f t="shared" ref="K6988:K7051" si="991">IMPRODUCT(IMDIV(IMSUM(1,J6988),IMSUB(1,J6988)),50)</f>
        <v>11,290965724547-337,006734823781j</v>
      </c>
      <c r="L6988" s="21">
        <f t="shared" ref="L6988:L7051" si="992">IMREAL(K6988)</f>
        <v>11.290965724547</v>
      </c>
      <c r="M6988" s="21">
        <f t="shared" ref="M6988:M7051" si="993">IMAGINARY(K6988)</f>
        <v>-337.00673482378102</v>
      </c>
      <c r="N6988" s="21">
        <f t="shared" si="987"/>
        <v>11.290965724547</v>
      </c>
      <c r="O6988" s="40">
        <f t="shared" si="988"/>
        <v>-0.63948265208691957</v>
      </c>
      <c r="P6988" s="32">
        <f t="shared" si="989"/>
        <v>10070.088599807606</v>
      </c>
      <c r="R6988">
        <v>83.790800000000004</v>
      </c>
      <c r="S6988">
        <v>0.99034999999999995</v>
      </c>
      <c r="T6988">
        <v>-16.829999999999998</v>
      </c>
    </row>
    <row r="6989" spans="5:20" x14ac:dyDescent="0.3">
      <c r="E6989" s="26">
        <v>83.886499999999998</v>
      </c>
      <c r="F6989" s="38">
        <v>0.99033000000000004</v>
      </c>
      <c r="G6989" s="38">
        <v>-16.86</v>
      </c>
      <c r="H6989" s="19">
        <f t="shared" si="985"/>
        <v>0.94776195167418742</v>
      </c>
      <c r="I6989" s="19">
        <f t="shared" si="986"/>
        <v>-0.28722951077271847</v>
      </c>
      <c r="J6989" s="20" t="str">
        <f t="shared" si="990"/>
        <v>0,947761951674187-0,287229510772718j</v>
      </c>
      <c r="K6989" s="20" t="str">
        <f t="shared" si="991"/>
        <v>11,290965724547-337,006734823781j</v>
      </c>
      <c r="L6989" s="21">
        <f t="shared" si="992"/>
        <v>11.290965724547</v>
      </c>
      <c r="M6989" s="21">
        <f t="shared" si="993"/>
        <v>-337.00673482378102</v>
      </c>
      <c r="N6989" s="21">
        <f t="shared" si="987"/>
        <v>11.290965724547</v>
      </c>
      <c r="O6989" s="40">
        <f t="shared" si="988"/>
        <v>-0.63939117381776966</v>
      </c>
      <c r="P6989" s="32">
        <f t="shared" si="989"/>
        <v>10070.088599807606</v>
      </c>
      <c r="R6989">
        <v>83.802700000000002</v>
      </c>
      <c r="S6989">
        <v>0.99036999999999997</v>
      </c>
      <c r="T6989">
        <v>-16.829999999999998</v>
      </c>
    </row>
    <row r="6990" spans="5:20" x14ac:dyDescent="0.3">
      <c r="E6990" s="26">
        <v>83.898499999999999</v>
      </c>
      <c r="F6990" s="38">
        <v>0.99034</v>
      </c>
      <c r="G6990" s="38">
        <v>-16.87</v>
      </c>
      <c r="H6990" s="19">
        <f t="shared" si="985"/>
        <v>0.94772137588912519</v>
      </c>
      <c r="I6990" s="19">
        <f t="shared" si="986"/>
        <v>-0.28739782407461506</v>
      </c>
      <c r="J6990" s="20" t="str">
        <f t="shared" si="990"/>
        <v>0,947721375889125-0,287397824074615j</v>
      </c>
      <c r="K6990" s="20" t="str">
        <f t="shared" si="991"/>
        <v>11,2660010310981-336,805256174061j</v>
      </c>
      <c r="L6990" s="21">
        <f t="shared" si="992"/>
        <v>11.266001031098099</v>
      </c>
      <c r="M6990" s="21">
        <f t="shared" si="993"/>
        <v>-336.80525617406101</v>
      </c>
      <c r="N6990" s="21">
        <f t="shared" si="987"/>
        <v>11.266001031098099</v>
      </c>
      <c r="O6990" s="40">
        <f t="shared" si="988"/>
        <v>-0.63891751794649387</v>
      </c>
      <c r="P6990" s="32">
        <f t="shared" si="989"/>
        <v>10080.302944428044</v>
      </c>
      <c r="R6990">
        <v>83.814700000000002</v>
      </c>
      <c r="S6990">
        <v>0.99036000000000002</v>
      </c>
      <c r="T6990">
        <v>-16.84</v>
      </c>
    </row>
    <row r="6991" spans="5:20" x14ac:dyDescent="0.3">
      <c r="E6991" s="26">
        <v>83.910499999999999</v>
      </c>
      <c r="F6991" s="38">
        <v>0.99036000000000002</v>
      </c>
      <c r="G6991" s="38">
        <v>-16.87</v>
      </c>
      <c r="H6991" s="19">
        <f t="shared" si="985"/>
        <v>0.94774051520240932</v>
      </c>
      <c r="I6991" s="19">
        <f t="shared" si="986"/>
        <v>-0.2874036280979621</v>
      </c>
      <c r="J6991" s="20" t="str">
        <f t="shared" si="990"/>
        <v>0,947740515202409-0,287403628097962j</v>
      </c>
      <c r="K6991" s="20" t="str">
        <f t="shared" si="991"/>
        <v>11,2426130093002-336,806787155385j</v>
      </c>
      <c r="L6991" s="21">
        <f t="shared" si="992"/>
        <v>11.2426130093002</v>
      </c>
      <c r="M6991" s="21">
        <f t="shared" si="993"/>
        <v>-336.806787155385</v>
      </c>
      <c r="N6991" s="21">
        <f t="shared" si="987"/>
        <v>11.2426130093002</v>
      </c>
      <c r="O6991" s="40">
        <f t="shared" si="988"/>
        <v>-0.63882905050833216</v>
      </c>
      <c r="P6991" s="32">
        <f t="shared" si="989"/>
        <v>10101.31791668587</v>
      </c>
      <c r="R6991">
        <v>83.826700000000002</v>
      </c>
      <c r="S6991">
        <v>0.99038000000000004</v>
      </c>
      <c r="T6991">
        <v>-16.84</v>
      </c>
    </row>
    <row r="6992" spans="5:20" x14ac:dyDescent="0.3">
      <c r="E6992" s="26">
        <v>83.922399999999996</v>
      </c>
      <c r="F6992" s="38">
        <v>0.99033000000000004</v>
      </c>
      <c r="G6992" s="38">
        <v>-16.87</v>
      </c>
      <c r="H6992" s="19">
        <f t="shared" si="985"/>
        <v>0.94771180623248319</v>
      </c>
      <c r="I6992" s="19">
        <f t="shared" si="986"/>
        <v>-0.28739492206294154</v>
      </c>
      <c r="J6992" s="20" t="str">
        <f t="shared" si="990"/>
        <v>0,947711806232483-0,287394922062942j</v>
      </c>
      <c r="K6992" s="20" t="str">
        <f t="shared" si="991"/>
        <v>11,2776951010677-336,804489481304j</v>
      </c>
      <c r="L6992" s="21">
        <f t="shared" si="992"/>
        <v>11.2776951010677</v>
      </c>
      <c r="M6992" s="21">
        <f t="shared" si="993"/>
        <v>-336.80448948130402</v>
      </c>
      <c r="N6992" s="21">
        <f t="shared" si="987"/>
        <v>11.2776951010677</v>
      </c>
      <c r="O6992" s="40">
        <f t="shared" si="988"/>
        <v>-0.63873410861095259</v>
      </c>
      <c r="P6992" s="32">
        <f t="shared" si="989"/>
        <v>10069.828056515102</v>
      </c>
      <c r="R6992">
        <v>83.8386</v>
      </c>
      <c r="S6992">
        <v>0.99036000000000002</v>
      </c>
      <c r="T6992">
        <v>-16.84</v>
      </c>
    </row>
    <row r="6993" spans="5:20" x14ac:dyDescent="0.3">
      <c r="E6993" s="26">
        <v>83.934399999999997</v>
      </c>
      <c r="F6993" s="38">
        <v>0.99034999999999995</v>
      </c>
      <c r="G6993" s="38">
        <v>-16.88</v>
      </c>
      <c r="H6993" s="19">
        <f t="shared" si="985"/>
        <v>0.94768077022182584</v>
      </c>
      <c r="I6993" s="19">
        <f t="shared" si="986"/>
        <v>-0.28756613196231351</v>
      </c>
      <c r="J6993" s="20" t="str">
        <f t="shared" si="990"/>
        <v>0,947680770221826-0,287566131962314j</v>
      </c>
      <c r="K6993" s="20" t="str">
        <f t="shared" si="991"/>
        <v>11,2410873342668-336,604011116924j</v>
      </c>
      <c r="L6993" s="21">
        <f t="shared" si="992"/>
        <v>11.241087334266799</v>
      </c>
      <c r="M6993" s="21">
        <f t="shared" si="993"/>
        <v>-336.60401111692403</v>
      </c>
      <c r="N6993" s="21">
        <f t="shared" si="987"/>
        <v>11.241087334266799</v>
      </c>
      <c r="O6993" s="40">
        <f t="shared" si="988"/>
        <v>-0.63826264599279614</v>
      </c>
      <c r="P6993" s="32">
        <f t="shared" si="989"/>
        <v>10090.538305728525</v>
      </c>
      <c r="R6993">
        <v>83.8506</v>
      </c>
      <c r="S6993">
        <v>0.99033000000000004</v>
      </c>
      <c r="T6993">
        <v>-16.850000000000001</v>
      </c>
    </row>
    <row r="6994" spans="5:20" x14ac:dyDescent="0.3">
      <c r="E6994" s="26">
        <v>83.946399999999997</v>
      </c>
      <c r="F6994" s="38">
        <v>0.99034</v>
      </c>
      <c r="G6994" s="38">
        <v>-16.88</v>
      </c>
      <c r="H6994" s="19">
        <f t="shared" si="985"/>
        <v>0.94767120107182623</v>
      </c>
      <c r="I6994" s="19">
        <f t="shared" si="986"/>
        <v>-0.28756322828046404</v>
      </c>
      <c r="J6994" s="20" t="str">
        <f t="shared" si="990"/>
        <v>0,947671201071826-0,287563228280464j</v>
      </c>
      <c r="K6994" s="20" t="str">
        <f t="shared" si="991"/>
        <v>11,2527676587615-336,603246584037j</v>
      </c>
      <c r="L6994" s="21">
        <f t="shared" si="992"/>
        <v>11.252767658761501</v>
      </c>
      <c r="M6994" s="21">
        <f t="shared" si="993"/>
        <v>-336.60324658403698</v>
      </c>
      <c r="N6994" s="21">
        <f t="shared" si="987"/>
        <v>11.252767658761501</v>
      </c>
      <c r="O6994" s="40">
        <f t="shared" si="988"/>
        <v>-0.63816995790920894</v>
      </c>
      <c r="P6994" s="32">
        <f t="shared" si="989"/>
        <v>10080.041979946131</v>
      </c>
      <c r="R6994">
        <v>83.8626</v>
      </c>
      <c r="S6994">
        <v>0.99034</v>
      </c>
      <c r="T6994">
        <v>-16.850000000000001</v>
      </c>
    </row>
    <row r="6995" spans="5:20" x14ac:dyDescent="0.3">
      <c r="E6995" s="26">
        <v>83.958299999999994</v>
      </c>
      <c r="F6995" s="38">
        <v>0.99036000000000002</v>
      </c>
      <c r="G6995" s="38">
        <v>-16.89</v>
      </c>
      <c r="H6995" s="19">
        <f t="shared" si="985"/>
        <v>0.9476401346729435</v>
      </c>
      <c r="I6995" s="19">
        <f t="shared" si="986"/>
        <v>-0.28773443443051017</v>
      </c>
      <c r="J6995" s="20" t="str">
        <f t="shared" si="990"/>
        <v>0,947640134672944-0,28773443443051j</v>
      </c>
      <c r="K6995" s="20" t="str">
        <f t="shared" si="991"/>
        <v>11,2162245059345-336,402999246914j</v>
      </c>
      <c r="L6995" s="21">
        <f t="shared" si="992"/>
        <v>11.2162245059345</v>
      </c>
      <c r="M6995" s="21">
        <f t="shared" si="993"/>
        <v>-336.40299924691402</v>
      </c>
      <c r="N6995" s="21">
        <f t="shared" si="987"/>
        <v>11.2162245059345</v>
      </c>
      <c r="O6995" s="40">
        <f t="shared" si="988"/>
        <v>-0.63769990818162736</v>
      </c>
      <c r="P6995" s="32">
        <f t="shared" si="989"/>
        <v>10100.794749119332</v>
      </c>
      <c r="R6995">
        <v>83.874499999999998</v>
      </c>
      <c r="S6995">
        <v>0.99033000000000004</v>
      </c>
      <c r="T6995">
        <v>-16.86</v>
      </c>
    </row>
    <row r="6996" spans="5:20" x14ac:dyDescent="0.3">
      <c r="E6996" s="26">
        <v>83.970299999999995</v>
      </c>
      <c r="F6996" s="38">
        <v>0.99036999999999997</v>
      </c>
      <c r="G6996" s="38">
        <v>-16.89</v>
      </c>
      <c r="H6996" s="19">
        <f t="shared" si="985"/>
        <v>0.9476497033160094</v>
      </c>
      <c r="I6996" s="19">
        <f t="shared" si="986"/>
        <v>-0.28773733978244714</v>
      </c>
      <c r="J6996" s="20" t="str">
        <f t="shared" si="990"/>
        <v>0,947649703316009-0,287737339782447j</v>
      </c>
      <c r="K6996" s="20" t="str">
        <f t="shared" si="991"/>
        <v>11,2045579424703-336,403760827444j</v>
      </c>
      <c r="L6996" s="21">
        <f t="shared" si="992"/>
        <v>11.2045579424703</v>
      </c>
      <c r="M6996" s="21">
        <f t="shared" si="993"/>
        <v>-336.40376082744399</v>
      </c>
      <c r="N6996" s="21">
        <f t="shared" si="987"/>
        <v>11.2045579424703</v>
      </c>
      <c r="O6996" s="40">
        <f t="shared" si="988"/>
        <v>-0.63761021945129914</v>
      </c>
      <c r="P6996" s="32">
        <f t="shared" si="989"/>
        <v>10111.33442294077</v>
      </c>
      <c r="R6996">
        <v>83.886499999999998</v>
      </c>
      <c r="S6996">
        <v>0.99033000000000004</v>
      </c>
      <c r="T6996">
        <v>-16.86</v>
      </c>
    </row>
    <row r="6997" spans="5:20" x14ac:dyDescent="0.3">
      <c r="E6997" s="26">
        <v>83.982299999999995</v>
      </c>
      <c r="F6997" s="38">
        <v>0.99033000000000004</v>
      </c>
      <c r="G6997" s="38">
        <v>-16.899999999999999</v>
      </c>
      <c r="H6997" s="19">
        <f t="shared" si="985"/>
        <v>0.94756119669977035</v>
      </c>
      <c r="I6997" s="19">
        <f t="shared" si="986"/>
        <v>-0.28789110338615737</v>
      </c>
      <c r="J6997" s="20" t="str">
        <f t="shared" si="990"/>
        <v>0,94756119669977-0,287891103386157j</v>
      </c>
      <c r="K6997" s="20" t="str">
        <f t="shared" si="991"/>
        <v>11,2380242786266-336,199174451503j</v>
      </c>
      <c r="L6997" s="21">
        <f t="shared" si="992"/>
        <v>11.2380242786266</v>
      </c>
      <c r="M6997" s="21">
        <f t="shared" si="993"/>
        <v>-336.19917445150298</v>
      </c>
      <c r="N6997" s="21">
        <f t="shared" si="987"/>
        <v>11.2380242786266</v>
      </c>
      <c r="O6997" s="40">
        <f t="shared" si="988"/>
        <v>-0.63713140122824874</v>
      </c>
      <c r="P6997" s="32">
        <f t="shared" si="989"/>
        <v>10069.045526691807</v>
      </c>
      <c r="R6997">
        <v>83.898499999999999</v>
      </c>
      <c r="S6997">
        <v>0.99034</v>
      </c>
      <c r="T6997">
        <v>-16.87</v>
      </c>
    </row>
    <row r="6998" spans="5:20" x14ac:dyDescent="0.3">
      <c r="E6998" s="26">
        <v>83.994200000000006</v>
      </c>
      <c r="F6998" s="38">
        <v>0.99034999999999995</v>
      </c>
      <c r="G6998" s="38">
        <v>-16.899999999999999</v>
      </c>
      <c r="H6998" s="19">
        <f t="shared" si="985"/>
        <v>0.9475803329714515</v>
      </c>
      <c r="I6998" s="19">
        <f t="shared" si="986"/>
        <v>-0.28789691743002932</v>
      </c>
      <c r="J6998" s="20" t="str">
        <f t="shared" si="990"/>
        <v>0,947580332971452-0,287896917430029j</v>
      </c>
      <c r="K6998" s="20" t="str">
        <f t="shared" si="991"/>
        <v>11,2147182693472-336,200698899802j</v>
      </c>
      <c r="L6998" s="21">
        <f t="shared" si="992"/>
        <v>11.2147182693472</v>
      </c>
      <c r="M6998" s="21">
        <f t="shared" si="993"/>
        <v>-336.20069889980198</v>
      </c>
      <c r="N6998" s="21">
        <f t="shared" si="987"/>
        <v>11.2147182693472</v>
      </c>
      <c r="O6998" s="40">
        <f t="shared" si="988"/>
        <v>-0.63704402328795828</v>
      </c>
      <c r="P6998" s="32">
        <f t="shared" si="989"/>
        <v>10090.015382362599</v>
      </c>
      <c r="R6998">
        <v>83.910499999999999</v>
      </c>
      <c r="S6998">
        <v>0.99036000000000002</v>
      </c>
      <c r="T6998">
        <v>-16.87</v>
      </c>
    </row>
    <row r="6999" spans="5:20" x14ac:dyDescent="0.3">
      <c r="E6999" s="26">
        <v>84.006200000000007</v>
      </c>
      <c r="F6999" s="38">
        <v>0.99036999999999997</v>
      </c>
      <c r="G6999" s="38">
        <v>-16.899999999999999</v>
      </c>
      <c r="H6999" s="19">
        <f t="shared" si="985"/>
        <v>0.94759946924313265</v>
      </c>
      <c r="I6999" s="19">
        <f t="shared" si="986"/>
        <v>-0.28790273147390127</v>
      </c>
      <c r="J6999" s="20" t="str">
        <f t="shared" si="990"/>
        <v>0,947599469243133-0,287902731473901j</v>
      </c>
      <c r="K6999" s="20" t="str">
        <f t="shared" si="991"/>
        <v>11,1914124183736-336,202220159517j</v>
      </c>
      <c r="L6999" s="21">
        <f t="shared" si="992"/>
        <v>11.1914124183736</v>
      </c>
      <c r="M6999" s="21">
        <f t="shared" si="993"/>
        <v>-336.20222015951703</v>
      </c>
      <c r="N6999" s="21">
        <f t="shared" si="987"/>
        <v>11.1914124183736</v>
      </c>
      <c r="O6999" s="40">
        <f t="shared" si="988"/>
        <v>-0.63695590583619777</v>
      </c>
      <c r="P6999" s="32">
        <f t="shared" si="989"/>
        <v>10111.072340282068</v>
      </c>
      <c r="R6999">
        <v>83.922399999999996</v>
      </c>
      <c r="S6999">
        <v>0.99033000000000004</v>
      </c>
      <c r="T6999">
        <v>-16.87</v>
      </c>
    </row>
    <row r="7000" spans="5:20" x14ac:dyDescent="0.3">
      <c r="E7000" s="26">
        <v>84.018199999999993</v>
      </c>
      <c r="F7000" s="38">
        <v>0.99033000000000004</v>
      </c>
      <c r="G7000" s="38">
        <v>-16.91</v>
      </c>
      <c r="H7000" s="19">
        <f t="shared" si="985"/>
        <v>0.94751093579143031</v>
      </c>
      <c r="I7000" s="19">
        <f t="shared" si="986"/>
        <v>-0.288056479627951</v>
      </c>
      <c r="J7000" s="20" t="str">
        <f t="shared" si="990"/>
        <v>0,94751093579143-0,288056479627951j</v>
      </c>
      <c r="K7000" s="20" t="str">
        <f t="shared" si="991"/>
        <v>11,2248475022141-335,997875046255j</v>
      </c>
      <c r="L7000" s="21">
        <f t="shared" si="992"/>
        <v>11.2248475022141</v>
      </c>
      <c r="M7000" s="21">
        <f t="shared" si="993"/>
        <v>-335.99787504625499</v>
      </c>
      <c r="N7000" s="21">
        <f t="shared" si="987"/>
        <v>11.2248475022141</v>
      </c>
      <c r="O7000" s="40">
        <f t="shared" si="988"/>
        <v>-0.63647784268151997</v>
      </c>
      <c r="P7000" s="32">
        <f t="shared" si="989"/>
        <v>10068.784383462978</v>
      </c>
      <c r="R7000">
        <v>83.934399999999997</v>
      </c>
      <c r="S7000">
        <v>0.99034999999999995</v>
      </c>
      <c r="T7000">
        <v>-16.88</v>
      </c>
    </row>
    <row r="7001" spans="5:20" x14ac:dyDescent="0.3">
      <c r="E7001" s="26">
        <v>84.030199999999994</v>
      </c>
      <c r="F7001" s="38">
        <v>0.99036999999999997</v>
      </c>
      <c r="G7001" s="38">
        <v>-16.91</v>
      </c>
      <c r="H7001" s="19">
        <f t="shared" si="985"/>
        <v>0.94754920630472539</v>
      </c>
      <c r="I7001" s="19">
        <f t="shared" si="986"/>
        <v>-0.28806811439533669</v>
      </c>
      <c r="J7001" s="20" t="str">
        <f t="shared" si="990"/>
        <v>0,947549206304725-0,288068114395337j</v>
      </c>
      <c r="K7001" s="20" t="str">
        <f t="shared" si="991"/>
        <v>11,1782901764314-336,00091536161j</v>
      </c>
      <c r="L7001" s="21">
        <f t="shared" si="992"/>
        <v>11.1782901764314</v>
      </c>
      <c r="M7001" s="21">
        <f t="shared" si="993"/>
        <v>-336.00091536161</v>
      </c>
      <c r="N7001" s="21">
        <f t="shared" si="987"/>
        <v>11.1782901764314</v>
      </c>
      <c r="O7001" s="40">
        <f t="shared" si="988"/>
        <v>-0.63639270837391537</v>
      </c>
      <c r="P7001" s="32">
        <f t="shared" si="989"/>
        <v>10110.810107023872</v>
      </c>
      <c r="R7001">
        <v>83.946399999999997</v>
      </c>
      <c r="S7001">
        <v>0.99034</v>
      </c>
      <c r="T7001">
        <v>-16.88</v>
      </c>
    </row>
    <row r="7002" spans="5:20" x14ac:dyDescent="0.3">
      <c r="E7002" s="26">
        <v>84.042100000000005</v>
      </c>
      <c r="F7002" s="38">
        <v>0.99031000000000002</v>
      </c>
      <c r="G7002" s="38">
        <v>-16.920000000000002</v>
      </c>
      <c r="H7002" s="19">
        <f t="shared" si="985"/>
        <v>0.94744151177922542</v>
      </c>
      <c r="I7002" s="19">
        <f t="shared" si="986"/>
        <v>-0.2882160263717059</v>
      </c>
      <c r="J7002" s="20" t="str">
        <f t="shared" si="990"/>
        <v>0,947441511779225-0,288216026371706j</v>
      </c>
      <c r="K7002" s="20" t="str">
        <f t="shared" si="991"/>
        <v>11,2349457304331-335,795288848059j</v>
      </c>
      <c r="L7002" s="21">
        <f t="shared" si="992"/>
        <v>11.2349457304331</v>
      </c>
      <c r="M7002" s="21">
        <f t="shared" si="993"/>
        <v>-335.79528884805899</v>
      </c>
      <c r="N7002" s="21">
        <f t="shared" si="987"/>
        <v>11.2349457304331</v>
      </c>
      <c r="O7002" s="40">
        <f t="shared" si="988"/>
        <v>-0.63591319216368203</v>
      </c>
      <c r="P7002" s="32">
        <f t="shared" si="989"/>
        <v>10047.640881106905</v>
      </c>
      <c r="R7002">
        <v>83.958299999999994</v>
      </c>
      <c r="S7002">
        <v>0.99036000000000002</v>
      </c>
      <c r="T7002">
        <v>-16.89</v>
      </c>
    </row>
    <row r="7003" spans="5:20" x14ac:dyDescent="0.3">
      <c r="E7003" s="26">
        <v>84.054100000000005</v>
      </c>
      <c r="F7003" s="38">
        <v>0.99034</v>
      </c>
      <c r="G7003" s="38">
        <v>-16.920000000000002</v>
      </c>
      <c r="H7003" s="19">
        <f t="shared" si="985"/>
        <v>0.94747021314077218</v>
      </c>
      <c r="I7003" s="19">
        <f t="shared" si="986"/>
        <v>-0.28822475745671072</v>
      </c>
      <c r="J7003" s="20" t="str">
        <f t="shared" si="990"/>
        <v>0,947470213140772-0,288224757456711j</v>
      </c>
      <c r="K7003" s="20" t="str">
        <f t="shared" si="991"/>
        <v>11,2000682679256-335,797571007244j</v>
      </c>
      <c r="L7003" s="21">
        <f t="shared" si="992"/>
        <v>11.2000682679256</v>
      </c>
      <c r="M7003" s="21">
        <f t="shared" si="993"/>
        <v>-335.79757100724402</v>
      </c>
      <c r="N7003" s="21">
        <f t="shared" si="987"/>
        <v>11.2000682679256</v>
      </c>
      <c r="O7003" s="40">
        <f t="shared" si="988"/>
        <v>-0.63582672712044508</v>
      </c>
      <c r="P7003" s="32">
        <f t="shared" si="989"/>
        <v>10078.996620658918</v>
      </c>
      <c r="R7003">
        <v>83.970299999999995</v>
      </c>
      <c r="S7003">
        <v>0.99036999999999997</v>
      </c>
      <c r="T7003">
        <v>-16.89</v>
      </c>
    </row>
    <row r="7004" spans="5:20" x14ac:dyDescent="0.3">
      <c r="E7004" s="26">
        <v>84.066100000000006</v>
      </c>
      <c r="F7004" s="38">
        <v>0.99033000000000004</v>
      </c>
      <c r="G7004" s="38">
        <v>-16.920000000000002</v>
      </c>
      <c r="H7004" s="19">
        <f t="shared" si="985"/>
        <v>0.94746064602025659</v>
      </c>
      <c r="I7004" s="19">
        <f t="shared" si="986"/>
        <v>-0.28822184709504245</v>
      </c>
      <c r="J7004" s="20" t="str">
        <f t="shared" si="990"/>
        <v>0,947460646020257-0,288221847095042j</v>
      </c>
      <c r="K7004" s="20" t="str">
        <f t="shared" si="991"/>
        <v>11,2116940492796-335,796811081884j</v>
      </c>
      <c r="L7004" s="21">
        <f t="shared" si="992"/>
        <v>11.2116940492796</v>
      </c>
      <c r="M7004" s="21">
        <f t="shared" si="993"/>
        <v>-335.79681108188402</v>
      </c>
      <c r="N7004" s="21">
        <f t="shared" si="987"/>
        <v>11.2116940492796</v>
      </c>
      <c r="O7004" s="40">
        <f t="shared" si="988"/>
        <v>-0.63573452745134096</v>
      </c>
      <c r="P7004" s="32">
        <f t="shared" si="989"/>
        <v>10068.523090270241</v>
      </c>
      <c r="R7004">
        <v>83.982299999999995</v>
      </c>
      <c r="S7004">
        <v>0.99033000000000004</v>
      </c>
      <c r="T7004">
        <v>-16.899999999999999</v>
      </c>
    </row>
    <row r="7005" spans="5:20" x14ac:dyDescent="0.3">
      <c r="E7005" s="26">
        <v>84.078000000000003</v>
      </c>
      <c r="F7005" s="38">
        <v>0.99034</v>
      </c>
      <c r="G7005" s="38">
        <v>-16.93</v>
      </c>
      <c r="H7005" s="19">
        <f t="shared" si="985"/>
        <v>0.94741989400019722</v>
      </c>
      <c r="I7005" s="19">
        <f t="shared" si="986"/>
        <v>-0.28839011781379587</v>
      </c>
      <c r="J7005" s="20" t="str">
        <f t="shared" si="990"/>
        <v>0,947419894000197-0,288390117813796j</v>
      </c>
      <c r="K7005" s="20" t="str">
        <f t="shared" si="991"/>
        <v>11,18695166896-335,59674072442j</v>
      </c>
      <c r="L7005" s="21">
        <f t="shared" si="992"/>
        <v>11.186951668960001</v>
      </c>
      <c r="M7005" s="21">
        <f t="shared" si="993"/>
        <v>-335.59674072441999</v>
      </c>
      <c r="N7005" s="21">
        <f t="shared" si="987"/>
        <v>11.186951668960001</v>
      </c>
      <c r="O7005" s="40">
        <f t="shared" si="988"/>
        <v>-0.63526582663503672</v>
      </c>
      <c r="P7005" s="32">
        <f t="shared" si="989"/>
        <v>10078.734905536521</v>
      </c>
      <c r="R7005">
        <v>83.994200000000006</v>
      </c>
      <c r="S7005">
        <v>0.99034999999999995</v>
      </c>
      <c r="T7005">
        <v>-16.899999999999999</v>
      </c>
    </row>
    <row r="7006" spans="5:20" x14ac:dyDescent="0.3">
      <c r="E7006" s="26">
        <v>84.09</v>
      </c>
      <c r="F7006" s="38">
        <v>0.99031999999999998</v>
      </c>
      <c r="G7006" s="38">
        <v>-16.93</v>
      </c>
      <c r="H7006" s="19">
        <f t="shared" si="985"/>
        <v>0.94740076077536539</v>
      </c>
      <c r="I7006" s="19">
        <f t="shared" si="986"/>
        <v>-0.28838429375099289</v>
      </c>
      <c r="J7006" s="20" t="str">
        <f t="shared" si="990"/>
        <v>0,947400760775365-0,288384293750993j</v>
      </c>
      <c r="K7006" s="20" t="str">
        <f t="shared" si="991"/>
        <v>11,2101761002638-335,595222768566j</v>
      </c>
      <c r="L7006" s="21">
        <f t="shared" si="992"/>
        <v>11.2101761002638</v>
      </c>
      <c r="M7006" s="21">
        <f t="shared" si="993"/>
        <v>-335.59522276856598</v>
      </c>
      <c r="N7006" s="21">
        <f t="shared" si="987"/>
        <v>11.2101761002638</v>
      </c>
      <c r="O7006" s="40">
        <f t="shared" si="988"/>
        <v>-0.63517229850925261</v>
      </c>
      <c r="P7006" s="32">
        <f t="shared" si="989"/>
        <v>10057.810027679148</v>
      </c>
      <c r="R7006">
        <v>84.006200000000007</v>
      </c>
      <c r="S7006">
        <v>0.99036999999999997</v>
      </c>
      <c r="T7006">
        <v>-16.899999999999999</v>
      </c>
    </row>
    <row r="7007" spans="5:20" x14ac:dyDescent="0.3">
      <c r="E7007" s="26">
        <v>84.102000000000004</v>
      </c>
      <c r="F7007" s="38">
        <v>0.99034999999999995</v>
      </c>
      <c r="G7007" s="38">
        <v>-16.940000000000001</v>
      </c>
      <c r="H7007" s="19">
        <f t="shared" si="985"/>
        <v>0.94737911210358683</v>
      </c>
      <c r="I7007" s="19">
        <f t="shared" si="986"/>
        <v>-0.28855838308706161</v>
      </c>
      <c r="J7007" s="20" t="str">
        <f t="shared" si="990"/>
        <v>0,947379112103587-0,288558383087062j</v>
      </c>
      <c r="K7007" s="20" t="str">
        <f t="shared" si="991"/>
        <v>11,1622596650416-335,396901504935j</v>
      </c>
      <c r="L7007" s="21">
        <f t="shared" si="992"/>
        <v>11.162259665041599</v>
      </c>
      <c r="M7007" s="21">
        <f t="shared" si="993"/>
        <v>-335.39690150493499</v>
      </c>
      <c r="N7007" s="21">
        <f t="shared" si="987"/>
        <v>11.162259665041599</v>
      </c>
      <c r="O7007" s="40">
        <f t="shared" si="988"/>
        <v>-0.63470636574892336</v>
      </c>
      <c r="P7007" s="32">
        <f t="shared" si="989"/>
        <v>10088.967732280502</v>
      </c>
      <c r="R7007">
        <v>84.018199999999993</v>
      </c>
      <c r="S7007">
        <v>0.99033000000000004</v>
      </c>
      <c r="T7007">
        <v>-16.91</v>
      </c>
    </row>
    <row r="7008" spans="5:20" x14ac:dyDescent="0.3">
      <c r="E7008" s="26">
        <v>84.113900000000001</v>
      </c>
      <c r="F7008" s="38">
        <v>0.99036999999999997</v>
      </c>
      <c r="G7008" s="38">
        <v>-16.940000000000001</v>
      </c>
      <c r="H7008" s="19">
        <f t="shared" si="985"/>
        <v>0.94739824431163655</v>
      </c>
      <c r="I7008" s="19">
        <f t="shared" si="986"/>
        <v>-0.28856421048915354</v>
      </c>
      <c r="J7008" s="20" t="str">
        <f t="shared" si="990"/>
        <v>0,947398244311637-0,288564210489154j</v>
      </c>
      <c r="K7008" s="20" t="str">
        <f t="shared" si="991"/>
        <v>11,139062595076-335,398412028633j</v>
      </c>
      <c r="L7008" s="21">
        <f t="shared" si="992"/>
        <v>11.139062595076</v>
      </c>
      <c r="M7008" s="21">
        <f t="shared" si="993"/>
        <v>-335.398412028633</v>
      </c>
      <c r="N7008" s="21">
        <f t="shared" si="987"/>
        <v>11.139062595076</v>
      </c>
      <c r="O7008" s="40">
        <f t="shared" si="988"/>
        <v>-0.63461942888784317</v>
      </c>
      <c r="P7008" s="32">
        <f t="shared" si="989"/>
        <v>10110.022503743492</v>
      </c>
      <c r="R7008">
        <v>84.030199999999994</v>
      </c>
      <c r="S7008">
        <v>0.99036999999999997</v>
      </c>
      <c r="T7008">
        <v>-16.91</v>
      </c>
    </row>
    <row r="7009" spans="5:20" x14ac:dyDescent="0.3">
      <c r="E7009" s="26">
        <v>84.125900000000001</v>
      </c>
      <c r="F7009" s="38">
        <v>0.99036999999999997</v>
      </c>
      <c r="G7009" s="38">
        <v>-16.95</v>
      </c>
      <c r="H7009" s="19">
        <f t="shared" si="985"/>
        <v>0.94734786592642728</v>
      </c>
      <c r="I7009" s="19">
        <f t="shared" si="986"/>
        <v>-0.28872955828013835</v>
      </c>
      <c r="J7009" s="20" t="str">
        <f t="shared" si="990"/>
        <v>0,947347865926427-0,288729558280138j</v>
      </c>
      <c r="K7009" s="20" t="str">
        <f t="shared" si="991"/>
        <v>11,1260329341091-335,198046556307j</v>
      </c>
      <c r="L7009" s="21">
        <f t="shared" si="992"/>
        <v>11.1260329341091</v>
      </c>
      <c r="M7009" s="21">
        <f t="shared" si="993"/>
        <v>-335.19804655630702</v>
      </c>
      <c r="N7009" s="21">
        <f t="shared" si="987"/>
        <v>11.1260329341091</v>
      </c>
      <c r="O7009" s="40">
        <f t="shared" si="988"/>
        <v>-0.63414983999200636</v>
      </c>
      <c r="P7009" s="32">
        <f t="shared" si="989"/>
        <v>10109.759668172492</v>
      </c>
      <c r="R7009">
        <v>84.042100000000005</v>
      </c>
      <c r="S7009">
        <v>0.99031000000000002</v>
      </c>
      <c r="T7009">
        <v>-16.920000000000002</v>
      </c>
    </row>
    <row r="7010" spans="5:20" x14ac:dyDescent="0.3">
      <c r="E7010" s="26">
        <v>84.137900000000002</v>
      </c>
      <c r="F7010" s="38">
        <v>0.99031999999999998</v>
      </c>
      <c r="G7010" s="38">
        <v>-16.95</v>
      </c>
      <c r="H7010" s="19">
        <f t="shared" si="985"/>
        <v>0.94730003794971529</v>
      </c>
      <c r="I7010" s="19">
        <f t="shared" si="986"/>
        <v>-0.28871498142712987</v>
      </c>
      <c r="J7010" s="20" t="str">
        <f t="shared" si="990"/>
        <v>0,947300037949715-0,28871498142713j</v>
      </c>
      <c r="K7010" s="20" t="str">
        <f t="shared" si="991"/>
        <v>11,1839582186133-335,194270991505j</v>
      </c>
      <c r="L7010" s="21">
        <f t="shared" si="992"/>
        <v>11.1839582186133</v>
      </c>
      <c r="M7010" s="21">
        <f t="shared" si="993"/>
        <v>-335.19427099150499</v>
      </c>
      <c r="N7010" s="21">
        <f t="shared" si="987"/>
        <v>11.1839582186133</v>
      </c>
      <c r="O7010" s="40">
        <f t="shared" si="988"/>
        <v>-0.63405225379267038</v>
      </c>
      <c r="P7010" s="32">
        <f t="shared" si="989"/>
        <v>10057.287234832731</v>
      </c>
      <c r="R7010">
        <v>84.054100000000005</v>
      </c>
      <c r="S7010">
        <v>0.99034</v>
      </c>
      <c r="T7010">
        <v>-16.920000000000002</v>
      </c>
    </row>
    <row r="7011" spans="5:20" x14ac:dyDescent="0.3">
      <c r="E7011" s="26">
        <v>84.149900000000002</v>
      </c>
      <c r="F7011" s="38">
        <v>0.99036000000000002</v>
      </c>
      <c r="G7011" s="38">
        <v>-16.96</v>
      </c>
      <c r="H7011" s="19">
        <f t="shared" si="985"/>
        <v>0.9472878935969834</v>
      </c>
      <c r="I7011" s="19">
        <f t="shared" si="986"/>
        <v>-0.28889198023584928</v>
      </c>
      <c r="J7011" s="20" t="str">
        <f t="shared" si="990"/>
        <v>0,947287893596983-0,288891980235849j</v>
      </c>
      <c r="K7011" s="20" t="str">
        <f t="shared" si="991"/>
        <v>11,1245977456335-334,997162679219j</v>
      </c>
      <c r="L7011" s="21">
        <f t="shared" si="992"/>
        <v>11.124597745633499</v>
      </c>
      <c r="M7011" s="21">
        <f t="shared" si="993"/>
        <v>-334.997162679219</v>
      </c>
      <c r="N7011" s="21">
        <f t="shared" si="987"/>
        <v>11.124597745633499</v>
      </c>
      <c r="O7011" s="40">
        <f t="shared" si="988"/>
        <v>-0.63358904006014871</v>
      </c>
      <c r="P7011" s="32">
        <f t="shared" si="989"/>
        <v>10098.958923905931</v>
      </c>
      <c r="R7011">
        <v>84.066100000000006</v>
      </c>
      <c r="S7011">
        <v>0.99033000000000004</v>
      </c>
      <c r="T7011">
        <v>-16.920000000000002</v>
      </c>
    </row>
    <row r="7012" spans="5:20" x14ac:dyDescent="0.3">
      <c r="E7012" s="26">
        <v>84.161799999999999</v>
      </c>
      <c r="F7012" s="38">
        <v>0.99034999999999995</v>
      </c>
      <c r="G7012" s="38">
        <v>-16.96</v>
      </c>
      <c r="H7012" s="19">
        <f t="shared" si="985"/>
        <v>0.94727832851061478</v>
      </c>
      <c r="I7012" s="19">
        <f t="shared" si="986"/>
        <v>-0.28888906319578062</v>
      </c>
      <c r="J7012" s="20" t="str">
        <f t="shared" si="990"/>
        <v>0,947278328510615-0,288889063195781j</v>
      </c>
      <c r="K7012" s="20" t="str">
        <f t="shared" si="991"/>
        <v>11,1361692489167-334,996409688078j</v>
      </c>
      <c r="L7012" s="21">
        <f t="shared" si="992"/>
        <v>11.136169248916699</v>
      </c>
      <c r="M7012" s="21">
        <f t="shared" si="993"/>
        <v>-334.99640968807802</v>
      </c>
      <c r="N7012" s="21">
        <f t="shared" si="987"/>
        <v>11.136169248916699</v>
      </c>
      <c r="O7012" s="40">
        <f t="shared" si="988"/>
        <v>-0.63349803022149376</v>
      </c>
      <c r="P7012" s="32">
        <f t="shared" si="989"/>
        <v>10088.443005692636</v>
      </c>
      <c r="R7012">
        <v>84.078000000000003</v>
      </c>
      <c r="S7012">
        <v>0.99034</v>
      </c>
      <c r="T7012">
        <v>-16.93</v>
      </c>
    </row>
    <row r="7013" spans="5:20" x14ac:dyDescent="0.3">
      <c r="E7013" s="26">
        <v>84.1738</v>
      </c>
      <c r="F7013" s="38">
        <v>0.99034</v>
      </c>
      <c r="G7013" s="38">
        <v>-16.96</v>
      </c>
      <c r="H7013" s="19">
        <f t="shared" si="985"/>
        <v>0.94726876342424615</v>
      </c>
      <c r="I7013" s="19">
        <f t="shared" si="986"/>
        <v>-0.28888614615571201</v>
      </c>
      <c r="J7013" s="20" t="str">
        <f t="shared" si="990"/>
        <v>0,947268763424246-0,288886146155712j</v>
      </c>
      <c r="K7013" s="20" t="str">
        <f t="shared" si="991"/>
        <v>11,1477407920529-334,995655908188j</v>
      </c>
      <c r="L7013" s="21">
        <f t="shared" si="992"/>
        <v>11.1477407920529</v>
      </c>
      <c r="M7013" s="21">
        <f t="shared" si="993"/>
        <v>-334.99565590818798</v>
      </c>
      <c r="N7013" s="21">
        <f t="shared" si="987"/>
        <v>11.1477407920529</v>
      </c>
      <c r="O7013" s="40">
        <f t="shared" si="988"/>
        <v>-0.63340629212533839</v>
      </c>
      <c r="P7013" s="32">
        <f t="shared" si="989"/>
        <v>10077.948859576489</v>
      </c>
      <c r="R7013">
        <v>84.09</v>
      </c>
      <c r="S7013">
        <v>0.99031999999999998</v>
      </c>
      <c r="T7013">
        <v>-16.93</v>
      </c>
    </row>
    <row r="7014" spans="5:20" x14ac:dyDescent="0.3">
      <c r="E7014" s="26">
        <v>84.1858</v>
      </c>
      <c r="F7014" s="38">
        <v>0.99036000000000002</v>
      </c>
      <c r="G7014" s="38">
        <v>-16.97</v>
      </c>
      <c r="H7014" s="19">
        <f t="shared" si="985"/>
        <v>0.94723745800684245</v>
      </c>
      <c r="I7014" s="19">
        <f t="shared" si="986"/>
        <v>-0.28905730876200891</v>
      </c>
      <c r="J7014" s="20" t="str">
        <f t="shared" si="990"/>
        <v>0,947237458006842-0,289057308762009j</v>
      </c>
      <c r="K7014" s="20" t="str">
        <f t="shared" si="991"/>
        <v>11,1116005586686-334,797265717757j</v>
      </c>
      <c r="L7014" s="21">
        <f t="shared" si="992"/>
        <v>11.1116005586686</v>
      </c>
      <c r="M7014" s="21">
        <f t="shared" si="993"/>
        <v>-334.797265717757</v>
      </c>
      <c r="N7014" s="21">
        <f t="shared" si="987"/>
        <v>11.1116005586686</v>
      </c>
      <c r="O7014" s="40">
        <f t="shared" si="988"/>
        <v>-0.63294094458485606</v>
      </c>
      <c r="P7014" s="32">
        <f t="shared" si="989"/>
        <v>10098.696061524663</v>
      </c>
      <c r="R7014">
        <v>84.102000000000004</v>
      </c>
      <c r="S7014">
        <v>0.99034999999999995</v>
      </c>
      <c r="T7014">
        <v>-16.940000000000001</v>
      </c>
    </row>
    <row r="7015" spans="5:20" x14ac:dyDescent="0.3">
      <c r="E7015" s="26">
        <v>84.197699999999998</v>
      </c>
      <c r="F7015" s="38">
        <v>0.99036999999999997</v>
      </c>
      <c r="G7015" s="38">
        <v>-16.97</v>
      </c>
      <c r="H7015" s="19">
        <f t="shared" si="985"/>
        <v>0.94724702258394577</v>
      </c>
      <c r="I7015" s="19">
        <f t="shared" si="986"/>
        <v>-0.2890602274714556</v>
      </c>
      <c r="J7015" s="20" t="str">
        <f t="shared" si="990"/>
        <v>0,947247022583946-0,289060227471456j</v>
      </c>
      <c r="K7015" s="20" t="str">
        <f t="shared" si="991"/>
        <v>11,1000425854678-334,798016593014j</v>
      </c>
      <c r="L7015" s="21">
        <f t="shared" si="992"/>
        <v>11.100042585467801</v>
      </c>
      <c r="M7015" s="21">
        <f t="shared" si="993"/>
        <v>-334.79801659301398</v>
      </c>
      <c r="N7015" s="21">
        <f t="shared" si="987"/>
        <v>11.100042585467801</v>
      </c>
      <c r="O7015" s="40">
        <f t="shared" si="988"/>
        <v>-0.63285290783644421</v>
      </c>
      <c r="P7015" s="32">
        <f t="shared" si="989"/>
        <v>10109.233545367171</v>
      </c>
      <c r="R7015">
        <v>84.113900000000001</v>
      </c>
      <c r="S7015">
        <v>0.99036999999999997</v>
      </c>
      <c r="T7015">
        <v>-16.940000000000001</v>
      </c>
    </row>
    <row r="7016" spans="5:20" x14ac:dyDescent="0.3">
      <c r="E7016" s="26">
        <v>84.209699999999998</v>
      </c>
      <c r="F7016" s="38">
        <v>0.99036999999999997</v>
      </c>
      <c r="G7016" s="38">
        <v>-16.97</v>
      </c>
      <c r="H7016" s="19">
        <f t="shared" si="985"/>
        <v>0.94724702258394577</v>
      </c>
      <c r="I7016" s="19">
        <f t="shared" si="986"/>
        <v>-0.2890602274714556</v>
      </c>
      <c r="J7016" s="20" t="str">
        <f t="shared" si="990"/>
        <v>0,947247022583946-0,289060227471456j</v>
      </c>
      <c r="K7016" s="20" t="str">
        <f t="shared" si="991"/>
        <v>11,1000425854678-334,798016593014j</v>
      </c>
      <c r="L7016" s="21">
        <f t="shared" si="992"/>
        <v>11.100042585467801</v>
      </c>
      <c r="M7016" s="21">
        <f t="shared" si="993"/>
        <v>-334.79801659301398</v>
      </c>
      <c r="N7016" s="21">
        <f t="shared" si="987"/>
        <v>11.100042585467801</v>
      </c>
      <c r="O7016" s="40">
        <f t="shared" si="988"/>
        <v>-0.63276272541216239</v>
      </c>
      <c r="P7016" s="32">
        <f t="shared" si="989"/>
        <v>10109.233545367171</v>
      </c>
      <c r="R7016">
        <v>84.125900000000001</v>
      </c>
      <c r="S7016">
        <v>0.99036999999999997</v>
      </c>
      <c r="T7016">
        <v>-16.95</v>
      </c>
    </row>
    <row r="7017" spans="5:20" x14ac:dyDescent="0.3">
      <c r="E7017" s="26">
        <v>84.221699999999998</v>
      </c>
      <c r="F7017" s="38">
        <v>0.99036000000000002</v>
      </c>
      <c r="G7017" s="38">
        <v>-16.98</v>
      </c>
      <c r="H7017" s="19">
        <f t="shared" si="985"/>
        <v>0.9471869935621986</v>
      </c>
      <c r="I7017" s="19">
        <f t="shared" si="986"/>
        <v>-0.28922262848297942</v>
      </c>
      <c r="J7017" s="20" t="str">
        <f t="shared" si="990"/>
        <v>0,947186993562199-0,289222628482979j</v>
      </c>
      <c r="K7017" s="20" t="str">
        <f t="shared" si="991"/>
        <v>11,0986262964839-334,597601728657j</v>
      </c>
      <c r="L7017" s="21">
        <f t="shared" si="992"/>
        <v>11.0986262964839</v>
      </c>
      <c r="M7017" s="21">
        <f t="shared" si="993"/>
        <v>-334.59760172865703</v>
      </c>
      <c r="N7017" s="21">
        <f t="shared" si="987"/>
        <v>11.0986262964839</v>
      </c>
      <c r="O7017" s="40">
        <f t="shared" si="988"/>
        <v>-0.63229384186983961</v>
      </c>
      <c r="P7017" s="32">
        <f t="shared" si="989"/>
        <v>10098.433048758936</v>
      </c>
      <c r="R7017">
        <v>84.137900000000002</v>
      </c>
      <c r="S7017">
        <v>0.99031999999999998</v>
      </c>
      <c r="T7017">
        <v>-16.95</v>
      </c>
    </row>
    <row r="7018" spans="5:20" x14ac:dyDescent="0.3">
      <c r="E7018" s="26">
        <v>84.233599999999996</v>
      </c>
      <c r="F7018" s="38">
        <v>0.99039999999999995</v>
      </c>
      <c r="G7018" s="38">
        <v>-16.989999999999998</v>
      </c>
      <c r="H7018" s="19">
        <f t="shared" si="985"/>
        <v>0.94717475449538446</v>
      </c>
      <c r="I7018" s="19">
        <f t="shared" si="986"/>
        <v>-0.28939962758546894</v>
      </c>
      <c r="J7018" s="20" t="str">
        <f t="shared" si="990"/>
        <v>0,947174754495384-0,289399627585469j</v>
      </c>
      <c r="K7018" s="20" t="str">
        <f t="shared" si="991"/>
        <v>11,0395508903249-334,401158516163j</v>
      </c>
      <c r="L7018" s="21">
        <f t="shared" si="992"/>
        <v>11.0395508903249</v>
      </c>
      <c r="M7018" s="21">
        <f t="shared" si="993"/>
        <v>-334.40115851616298</v>
      </c>
      <c r="N7018" s="21">
        <f t="shared" si="987"/>
        <v>11.0395508903249</v>
      </c>
      <c r="O7018" s="40">
        <f t="shared" si="988"/>
        <v>-0.63183334623598897</v>
      </c>
      <c r="P7018" s="32">
        <f t="shared" si="989"/>
        <v>10140.449336478157</v>
      </c>
      <c r="R7018">
        <v>84.149900000000002</v>
      </c>
      <c r="S7018">
        <v>0.99036000000000002</v>
      </c>
      <c r="T7018">
        <v>-16.96</v>
      </c>
    </row>
    <row r="7019" spans="5:20" x14ac:dyDescent="0.3">
      <c r="E7019" s="26">
        <v>84.245599999999996</v>
      </c>
      <c r="F7019" s="38">
        <v>0.99036000000000002</v>
      </c>
      <c r="G7019" s="38">
        <v>-16.989999999999998</v>
      </c>
      <c r="H7019" s="19">
        <f t="shared" si="985"/>
        <v>0.94713650026458907</v>
      </c>
      <c r="I7019" s="19">
        <f t="shared" si="986"/>
        <v>-0.28938793939372481</v>
      </c>
      <c r="J7019" s="20" t="str">
        <f t="shared" si="990"/>
        <v>0,947136500264589-0,289387939393725j</v>
      </c>
      <c r="K7019" s="20" t="str">
        <f t="shared" si="991"/>
        <v>11,0856749052208-334,398170302286j</v>
      </c>
      <c r="L7019" s="21">
        <f t="shared" si="992"/>
        <v>11.085674905220801</v>
      </c>
      <c r="M7019" s="21">
        <f t="shared" si="993"/>
        <v>-334.39817030228602</v>
      </c>
      <c r="N7019" s="21">
        <f t="shared" si="987"/>
        <v>11.085674905220801</v>
      </c>
      <c r="O7019" s="40">
        <f t="shared" si="988"/>
        <v>-0.63173770220040293</v>
      </c>
      <c r="P7019" s="32">
        <f t="shared" si="989"/>
        <v>10098.169885615207</v>
      </c>
      <c r="R7019">
        <v>84.161799999999999</v>
      </c>
      <c r="S7019">
        <v>0.99034999999999995</v>
      </c>
      <c r="T7019">
        <v>-16.96</v>
      </c>
    </row>
    <row r="7020" spans="5:20" x14ac:dyDescent="0.3">
      <c r="E7020" s="26">
        <v>84.257599999999996</v>
      </c>
      <c r="F7020" s="38">
        <v>0.99034999999999995</v>
      </c>
      <c r="G7020" s="38">
        <v>-16.989999999999998</v>
      </c>
      <c r="H7020" s="19">
        <f t="shared" si="985"/>
        <v>0.94712693670689008</v>
      </c>
      <c r="I7020" s="19">
        <f t="shared" si="986"/>
        <v>-0.28938501734578875</v>
      </c>
      <c r="J7020" s="20" t="str">
        <f t="shared" si="990"/>
        <v>0,94712693670689-0,289385017345789j</v>
      </c>
      <c r="K7020" s="20" t="str">
        <f t="shared" si="991"/>
        <v>11,0972060093012-334,397421287389j</v>
      </c>
      <c r="L7020" s="21">
        <f t="shared" si="992"/>
        <v>11.0972060093012</v>
      </c>
      <c r="M7020" s="21">
        <f t="shared" si="993"/>
        <v>-334.39742128738902</v>
      </c>
      <c r="N7020" s="21">
        <f t="shared" si="987"/>
        <v>11.0972060093012</v>
      </c>
      <c r="O7020" s="40">
        <f t="shared" si="988"/>
        <v>-0.63164631505135382</v>
      </c>
      <c r="P7020" s="32">
        <f t="shared" si="989"/>
        <v>10087.654789056009</v>
      </c>
      <c r="R7020">
        <v>84.1738</v>
      </c>
      <c r="S7020">
        <v>0.99034</v>
      </c>
      <c r="T7020">
        <v>-16.96</v>
      </c>
    </row>
    <row r="7021" spans="5:20" x14ac:dyDescent="0.3">
      <c r="E7021" s="26">
        <v>84.269599999999997</v>
      </c>
      <c r="F7021" s="38">
        <v>0.99036000000000002</v>
      </c>
      <c r="G7021" s="38">
        <v>-17</v>
      </c>
      <c r="H7021" s="19">
        <f t="shared" si="985"/>
        <v>0.94708597811555184</v>
      </c>
      <c r="I7021" s="19">
        <f t="shared" si="986"/>
        <v>-0.28955324148920958</v>
      </c>
      <c r="J7021" s="20" t="str">
        <f t="shared" si="990"/>
        <v>0,947085978115552-0,28955324148921j</v>
      </c>
      <c r="K7021" s="20" t="str">
        <f t="shared" si="991"/>
        <v>11,072746331176-334,198971029978j</v>
      </c>
      <c r="L7021" s="21">
        <f t="shared" si="992"/>
        <v>11.072746331176001</v>
      </c>
      <c r="M7021" s="21">
        <f t="shared" si="993"/>
        <v>-334.198971029978</v>
      </c>
      <c r="N7021" s="21">
        <f t="shared" si="987"/>
        <v>11.072746331176001</v>
      </c>
      <c r="O7021" s="40">
        <f t="shared" si="988"/>
        <v>-0.63118156744123788</v>
      </c>
      <c r="P7021" s="32">
        <f t="shared" si="989"/>
        <v>10097.906572102922</v>
      </c>
      <c r="R7021">
        <v>84.1858</v>
      </c>
      <c r="S7021">
        <v>0.99036000000000002</v>
      </c>
      <c r="T7021">
        <v>-16.97</v>
      </c>
    </row>
    <row r="7022" spans="5:20" x14ac:dyDescent="0.3">
      <c r="E7022" s="26">
        <v>84.281499999999994</v>
      </c>
      <c r="F7022" s="38">
        <v>0.99036999999999997</v>
      </c>
      <c r="G7022" s="38">
        <v>-17</v>
      </c>
      <c r="H7022" s="19">
        <f t="shared" si="985"/>
        <v>0.94709554116311134</v>
      </c>
      <c r="I7022" s="19">
        <f t="shared" si="986"/>
        <v>-0.28955616520625682</v>
      </c>
      <c r="J7022" s="20" t="str">
        <f t="shared" si="990"/>
        <v>0,947095541163111-0,289556165206257j</v>
      </c>
      <c r="K7022" s="20" t="str">
        <f t="shared" si="991"/>
        <v>11,0612286863009-334,199717942474j</v>
      </c>
      <c r="L7022" s="21">
        <f t="shared" si="992"/>
        <v>11.0612286863009</v>
      </c>
      <c r="M7022" s="21">
        <f t="shared" si="993"/>
        <v>-334.19971794247402</v>
      </c>
      <c r="N7022" s="21">
        <f t="shared" si="987"/>
        <v>11.0612286863009</v>
      </c>
      <c r="O7022" s="40">
        <f t="shared" si="988"/>
        <v>-0.63109385915606553</v>
      </c>
      <c r="P7022" s="32">
        <f t="shared" si="989"/>
        <v>10108.443232111855</v>
      </c>
      <c r="R7022">
        <v>84.197699999999998</v>
      </c>
      <c r="S7022">
        <v>0.99036999999999997</v>
      </c>
      <c r="T7022">
        <v>-16.97</v>
      </c>
    </row>
    <row r="7023" spans="5:20" x14ac:dyDescent="0.3">
      <c r="E7023" s="26">
        <v>84.293499999999995</v>
      </c>
      <c r="F7023" s="38">
        <v>0.99031000000000002</v>
      </c>
      <c r="G7023" s="38">
        <v>-17</v>
      </c>
      <c r="H7023" s="19">
        <f t="shared" si="985"/>
        <v>0.94703816287775366</v>
      </c>
      <c r="I7023" s="19">
        <f t="shared" si="986"/>
        <v>-0.28953862290397347</v>
      </c>
      <c r="J7023" s="20" t="str">
        <f t="shared" si="990"/>
        <v>0,947038162877754-0,289538622903973j</v>
      </c>
      <c r="K7023" s="20" t="str">
        <f t="shared" si="991"/>
        <v>11,1303351555873-334,195224719132j</v>
      </c>
      <c r="L7023" s="21">
        <f t="shared" si="992"/>
        <v>11.1303351555873</v>
      </c>
      <c r="M7023" s="21">
        <f t="shared" si="993"/>
        <v>-334.195224719132</v>
      </c>
      <c r="N7023" s="21">
        <f t="shared" si="987"/>
        <v>11.1303351555873</v>
      </c>
      <c r="O7023" s="40">
        <f t="shared" si="988"/>
        <v>-0.63099553312837442</v>
      </c>
      <c r="P7023" s="32">
        <f t="shared" si="989"/>
        <v>10045.549484610026</v>
      </c>
      <c r="R7023">
        <v>84.209699999999998</v>
      </c>
      <c r="S7023">
        <v>0.99036999999999997</v>
      </c>
      <c r="T7023">
        <v>-16.97</v>
      </c>
    </row>
    <row r="7024" spans="5:20" x14ac:dyDescent="0.3">
      <c r="E7024" s="26">
        <v>84.305499999999995</v>
      </c>
      <c r="F7024" s="38">
        <v>0.99033000000000004</v>
      </c>
      <c r="G7024" s="38">
        <v>-17.010000000000002</v>
      </c>
      <c r="H7024" s="19">
        <f t="shared" si="985"/>
        <v>0.94700673950523884</v>
      </c>
      <c r="I7024" s="19">
        <f t="shared" si="986"/>
        <v>-0.28970975860619014</v>
      </c>
      <c r="J7024" s="20" t="str">
        <f t="shared" si="990"/>
        <v>0,947006739505239-0,28970975860619j</v>
      </c>
      <c r="K7024" s="20" t="str">
        <f t="shared" si="991"/>
        <v>11,0943535092813-333,997762019661j</v>
      </c>
      <c r="L7024" s="21">
        <f t="shared" si="992"/>
        <v>11.0943535092813</v>
      </c>
      <c r="M7024" s="21">
        <f t="shared" si="993"/>
        <v>-333.99776201966102</v>
      </c>
      <c r="N7024" s="21">
        <f t="shared" si="987"/>
        <v>11.0943535092813</v>
      </c>
      <c r="O7024" s="40">
        <f t="shared" si="988"/>
        <v>-0.63053294040198504</v>
      </c>
      <c r="P7024" s="32">
        <f t="shared" si="989"/>
        <v>10066.164704460147</v>
      </c>
      <c r="R7024">
        <v>84.221699999999998</v>
      </c>
      <c r="S7024">
        <v>0.99036000000000002</v>
      </c>
      <c r="T7024">
        <v>-16.98</v>
      </c>
    </row>
    <row r="7025" spans="5:20" x14ac:dyDescent="0.3">
      <c r="E7025" s="26">
        <v>84.317400000000006</v>
      </c>
      <c r="F7025" s="38">
        <v>0.99034999999999995</v>
      </c>
      <c r="G7025" s="38">
        <v>-17.010000000000002</v>
      </c>
      <c r="H7025" s="19">
        <f t="shared" si="985"/>
        <v>0.94702586457949689</v>
      </c>
      <c r="I7025" s="19">
        <f t="shared" si="986"/>
        <v>-0.2897156093783288</v>
      </c>
      <c r="J7025" s="20" t="str">
        <f t="shared" si="990"/>
        <v>0,947025864579497-0,289715609378329j</v>
      </c>
      <c r="K7025" s="20" t="str">
        <f t="shared" si="991"/>
        <v>11,0713448102521-333,999257124417j</v>
      </c>
      <c r="L7025" s="21">
        <f t="shared" si="992"/>
        <v>11.0713448102521</v>
      </c>
      <c r="M7025" s="21">
        <f t="shared" si="993"/>
        <v>-333.999257124417</v>
      </c>
      <c r="N7025" s="21">
        <f t="shared" si="987"/>
        <v>11.0713448102521</v>
      </c>
      <c r="O7025" s="40">
        <f t="shared" si="988"/>
        <v>-0.63044677326829224</v>
      </c>
      <c r="P7025" s="32">
        <f t="shared" si="989"/>
        <v>10087.128560222938</v>
      </c>
      <c r="R7025">
        <v>84.233599999999996</v>
      </c>
      <c r="S7025">
        <v>0.99039999999999995</v>
      </c>
      <c r="T7025">
        <v>-16.989999999999998</v>
      </c>
    </row>
    <row r="7026" spans="5:20" x14ac:dyDescent="0.3">
      <c r="E7026" s="26">
        <v>84.329400000000007</v>
      </c>
      <c r="F7026" s="38">
        <v>0.99034</v>
      </c>
      <c r="G7026" s="38">
        <v>-17.02</v>
      </c>
      <c r="H7026" s="19">
        <f t="shared" si="985"/>
        <v>0.94696572321653683</v>
      </c>
      <c r="I7026" s="19">
        <f t="shared" si="986"/>
        <v>-0.28987796510425079</v>
      </c>
      <c r="J7026" s="20" t="str">
        <f t="shared" si="990"/>
        <v>0,946965723216537-0,289877965104251j</v>
      </c>
      <c r="K7026" s="20" t="str">
        <f t="shared" si="991"/>
        <v>11,0699392956654-333,799776403997j</v>
      </c>
      <c r="L7026" s="21">
        <f t="shared" si="992"/>
        <v>11.069939295665399</v>
      </c>
      <c r="M7026" s="21">
        <f t="shared" si="993"/>
        <v>-333.79977640399699</v>
      </c>
      <c r="N7026" s="21">
        <f t="shared" si="987"/>
        <v>11.069939295665399</v>
      </c>
      <c r="O7026" s="40">
        <f t="shared" si="988"/>
        <v>-0.62998058112195177</v>
      </c>
      <c r="P7026" s="32">
        <f t="shared" si="989"/>
        <v>10076.372715706328</v>
      </c>
      <c r="R7026">
        <v>84.245599999999996</v>
      </c>
      <c r="S7026">
        <v>0.99036000000000002</v>
      </c>
      <c r="T7026">
        <v>-16.989999999999998</v>
      </c>
    </row>
    <row r="7027" spans="5:20" x14ac:dyDescent="0.3">
      <c r="E7027" s="26">
        <v>84.341399999999993</v>
      </c>
      <c r="F7027" s="38">
        <v>0.99034</v>
      </c>
      <c r="G7027" s="38">
        <v>-17.02</v>
      </c>
      <c r="H7027" s="19">
        <f t="shared" si="985"/>
        <v>0.94696572321653683</v>
      </c>
      <c r="I7027" s="19">
        <f t="shared" si="986"/>
        <v>-0.28987796510425079</v>
      </c>
      <c r="J7027" s="20" t="str">
        <f t="shared" si="990"/>
        <v>0,946965723216537-0,289877965104251j</v>
      </c>
      <c r="K7027" s="20" t="str">
        <f t="shared" si="991"/>
        <v>11,0699392956654-333,799776403997j</v>
      </c>
      <c r="L7027" s="21">
        <f t="shared" si="992"/>
        <v>11.069939295665399</v>
      </c>
      <c r="M7027" s="21">
        <f t="shared" si="993"/>
        <v>-333.79977640399699</v>
      </c>
      <c r="N7027" s="21">
        <f t="shared" si="987"/>
        <v>11.069939295665399</v>
      </c>
      <c r="O7027" s="40">
        <f t="shared" si="988"/>
        <v>-0.62989094818992253</v>
      </c>
      <c r="P7027" s="32">
        <f t="shared" si="989"/>
        <v>10076.372715706328</v>
      </c>
      <c r="R7027">
        <v>84.257599999999996</v>
      </c>
      <c r="S7027">
        <v>0.99034999999999995</v>
      </c>
      <c r="T7027">
        <v>-16.989999999999998</v>
      </c>
    </row>
    <row r="7028" spans="5:20" x14ac:dyDescent="0.3">
      <c r="E7028" s="26">
        <v>84.353300000000004</v>
      </c>
      <c r="F7028" s="38">
        <v>0.99034999999999995</v>
      </c>
      <c r="G7028" s="38">
        <v>-17.03</v>
      </c>
      <c r="H7028" s="19">
        <f t="shared" si="985"/>
        <v>0.9469246770598746</v>
      </c>
      <c r="I7028" s="19">
        <f t="shared" si="986"/>
        <v>-0.29004616610990058</v>
      </c>
      <c r="J7028" s="20" t="str">
        <f t="shared" si="990"/>
        <v>0,946924677059875-0,290046166109901j</v>
      </c>
      <c r="K7028" s="20" t="str">
        <f t="shared" si="991"/>
        <v>11,0455745465259-333,602018308404j</v>
      </c>
      <c r="L7028" s="21">
        <f t="shared" si="992"/>
        <v>11.0455745465259</v>
      </c>
      <c r="M7028" s="21">
        <f t="shared" si="993"/>
        <v>-333.60201830840401</v>
      </c>
      <c r="N7028" s="21">
        <f t="shared" si="987"/>
        <v>11.0455745465259</v>
      </c>
      <c r="O7028" s="40">
        <f t="shared" si="988"/>
        <v>-0.62942896412132621</v>
      </c>
      <c r="P7028" s="32">
        <f t="shared" si="989"/>
        <v>10086.60173060399</v>
      </c>
      <c r="R7028">
        <v>84.269599999999997</v>
      </c>
      <c r="S7028">
        <v>0.99036000000000002</v>
      </c>
      <c r="T7028">
        <v>-17</v>
      </c>
    </row>
    <row r="7029" spans="5:20" x14ac:dyDescent="0.3">
      <c r="E7029" s="26">
        <v>84.365300000000005</v>
      </c>
      <c r="F7029" s="38">
        <v>0.99034</v>
      </c>
      <c r="G7029" s="38">
        <v>-17.03</v>
      </c>
      <c r="H7029" s="19">
        <f t="shared" si="985"/>
        <v>0.94691511554448049</v>
      </c>
      <c r="I7029" s="19">
        <f t="shared" si="986"/>
        <v>-0.29004323738605436</v>
      </c>
      <c r="J7029" s="20" t="str">
        <f t="shared" si="990"/>
        <v>0,94691511554448-0,290043237386054j</v>
      </c>
      <c r="K7029" s="20" t="str">
        <f t="shared" si="991"/>
        <v>11,0570521555168-333,601273772646j</v>
      </c>
      <c r="L7029" s="21">
        <f t="shared" si="992"/>
        <v>11.0570521555168</v>
      </c>
      <c r="M7029" s="21">
        <f t="shared" si="993"/>
        <v>-333.60127377264598</v>
      </c>
      <c r="N7029" s="21">
        <f t="shared" si="987"/>
        <v>11.0570521555168</v>
      </c>
      <c r="O7029" s="40">
        <f t="shared" si="988"/>
        <v>-0.62933803047780623</v>
      </c>
      <c r="P7029" s="32">
        <f t="shared" si="989"/>
        <v>10076.109499900818</v>
      </c>
      <c r="R7029">
        <v>84.281499999999994</v>
      </c>
      <c r="S7029">
        <v>0.99036999999999997</v>
      </c>
      <c r="T7029">
        <v>-17</v>
      </c>
    </row>
    <row r="7030" spans="5:20" x14ac:dyDescent="0.3">
      <c r="E7030" s="26">
        <v>84.377300000000005</v>
      </c>
      <c r="F7030" s="38">
        <v>0.99031999999999998</v>
      </c>
      <c r="G7030" s="38">
        <v>-17.03</v>
      </c>
      <c r="H7030" s="19">
        <f t="shared" si="985"/>
        <v>0.94689599251369216</v>
      </c>
      <c r="I7030" s="19">
        <f t="shared" si="986"/>
        <v>-0.29003737993836193</v>
      </c>
      <c r="J7030" s="20" t="str">
        <f t="shared" si="990"/>
        <v>0,946895992513692-0,290037379938362j</v>
      </c>
      <c r="K7030" s="20" t="str">
        <f t="shared" si="991"/>
        <v>11,0800074936571-333,599782363761j</v>
      </c>
      <c r="L7030" s="21">
        <f t="shared" si="992"/>
        <v>11.080007493657099</v>
      </c>
      <c r="M7030" s="21">
        <f t="shared" si="993"/>
        <v>-333.59978236376099</v>
      </c>
      <c r="N7030" s="21">
        <f t="shared" si="987"/>
        <v>11.080007493657099</v>
      </c>
      <c r="O7030" s="40">
        <f t="shared" si="988"/>
        <v>-0.62924571392510831</v>
      </c>
      <c r="P7030" s="32">
        <f t="shared" si="989"/>
        <v>10055.190073020012</v>
      </c>
      <c r="R7030">
        <v>84.293499999999995</v>
      </c>
      <c r="S7030">
        <v>0.99031000000000002</v>
      </c>
      <c r="T7030">
        <v>-17</v>
      </c>
    </row>
    <row r="7031" spans="5:20" x14ac:dyDescent="0.3">
      <c r="E7031" s="26">
        <v>84.389300000000006</v>
      </c>
      <c r="F7031" s="38">
        <v>0.99034</v>
      </c>
      <c r="G7031" s="38">
        <v>-17.04</v>
      </c>
      <c r="H7031" s="19">
        <f t="shared" si="985"/>
        <v>0.94686447902774029</v>
      </c>
      <c r="I7031" s="19">
        <f t="shared" si="986"/>
        <v>-0.29020850083263572</v>
      </c>
      <c r="J7031" s="20" t="str">
        <f t="shared" si="990"/>
        <v>0,94686447902774-0,290208500832636j</v>
      </c>
      <c r="K7031" s="20" t="str">
        <f t="shared" si="991"/>
        <v>11,0441876661372-333,403001664073j</v>
      </c>
      <c r="L7031" s="21">
        <f t="shared" si="992"/>
        <v>11.0441876661372</v>
      </c>
      <c r="M7031" s="21">
        <f t="shared" si="993"/>
        <v>-333.40300166407297</v>
      </c>
      <c r="N7031" s="21">
        <f t="shared" si="987"/>
        <v>11.0441876661372</v>
      </c>
      <c r="O7031" s="40">
        <f t="shared" si="988"/>
        <v>-0.62878511560722294</v>
      </c>
      <c r="P7031" s="32">
        <f t="shared" si="989"/>
        <v>10075.846134072413</v>
      </c>
      <c r="R7031">
        <v>84.305499999999995</v>
      </c>
      <c r="S7031">
        <v>0.99033000000000004</v>
      </c>
      <c r="T7031">
        <v>-17.010000000000002</v>
      </c>
    </row>
    <row r="7032" spans="5:20" x14ac:dyDescent="0.3">
      <c r="E7032" s="26">
        <v>84.401200000000003</v>
      </c>
      <c r="F7032" s="38">
        <v>0.99031999999999998</v>
      </c>
      <c r="G7032" s="38">
        <v>-17.04</v>
      </c>
      <c r="H7032" s="19">
        <f t="shared" si="985"/>
        <v>0.94684535701956074</v>
      </c>
      <c r="I7032" s="19">
        <f t="shared" si="986"/>
        <v>-0.29020264004743401</v>
      </c>
      <c r="J7032" s="20" t="str">
        <f t="shared" si="990"/>
        <v>0,946845357019561-0,290202640047434j</v>
      </c>
      <c r="K7032" s="20" t="str">
        <f t="shared" si="991"/>
        <v>11,0671163541179-333,401512875753j</v>
      </c>
      <c r="L7032" s="21">
        <f t="shared" si="992"/>
        <v>11.0671163541179</v>
      </c>
      <c r="M7032" s="21">
        <f t="shared" si="993"/>
        <v>-333.40151287575299</v>
      </c>
      <c r="N7032" s="21">
        <f t="shared" si="987"/>
        <v>11.0671163541179</v>
      </c>
      <c r="O7032" s="40">
        <f t="shared" si="988"/>
        <v>-0.62869365374535291</v>
      </c>
      <c r="P7032" s="32">
        <f t="shared" si="989"/>
        <v>10054.927254002461</v>
      </c>
      <c r="R7032">
        <v>84.317400000000006</v>
      </c>
      <c r="S7032">
        <v>0.99034999999999995</v>
      </c>
      <c r="T7032">
        <v>-17.010000000000002</v>
      </c>
    </row>
    <row r="7033" spans="5:20" x14ac:dyDescent="0.3">
      <c r="E7033" s="26">
        <v>84.413200000000003</v>
      </c>
      <c r="F7033" s="38">
        <v>0.99034999999999995</v>
      </c>
      <c r="G7033" s="38">
        <v>-17.05</v>
      </c>
      <c r="H7033" s="19">
        <f t="shared" si="985"/>
        <v>0.94682337416035278</v>
      </c>
      <c r="I7033" s="19">
        <f t="shared" si="986"/>
        <v>-0.29037668750022688</v>
      </c>
      <c r="J7033" s="20" t="str">
        <f t="shared" si="990"/>
        <v>0,946823374160353-0,290376687500227j</v>
      </c>
      <c r="K7033" s="20" t="str">
        <f t="shared" si="991"/>
        <v>11,0198947924577-333,205701596727j</v>
      </c>
      <c r="L7033" s="21">
        <f t="shared" si="992"/>
        <v>11.0198947924577</v>
      </c>
      <c r="M7033" s="21">
        <f t="shared" si="993"/>
        <v>-333.20570159672701</v>
      </c>
      <c r="N7033" s="21">
        <f t="shared" si="987"/>
        <v>11.0198947924577</v>
      </c>
      <c r="O7033" s="40">
        <f t="shared" si="988"/>
        <v>-0.62823509208894035</v>
      </c>
      <c r="P7033" s="32">
        <f t="shared" si="989"/>
        <v>10086.074300262475</v>
      </c>
      <c r="R7033">
        <v>84.329400000000007</v>
      </c>
      <c r="S7033">
        <v>0.99034</v>
      </c>
      <c r="T7033">
        <v>-17.02</v>
      </c>
    </row>
    <row r="7034" spans="5:20" x14ac:dyDescent="0.3">
      <c r="E7034" s="26">
        <v>84.425200000000004</v>
      </c>
      <c r="F7034" s="38">
        <v>0.99036999999999997</v>
      </c>
      <c r="G7034" s="38">
        <v>-17.05</v>
      </c>
      <c r="H7034" s="19">
        <f t="shared" si="985"/>
        <v>0.94684249514534113</v>
      </c>
      <c r="I7034" s="19">
        <f t="shared" si="986"/>
        <v>-0.29038255162275933</v>
      </c>
      <c r="J7034" s="20" t="str">
        <f t="shared" si="990"/>
        <v>0,946842495145341-0,290382551622759j</v>
      </c>
      <c r="K7034" s="20" t="str">
        <f t="shared" si="991"/>
        <v>10,996992949185-333,207183112308j</v>
      </c>
      <c r="L7034" s="21">
        <f t="shared" si="992"/>
        <v>10.996992949185</v>
      </c>
      <c r="M7034" s="21">
        <f t="shared" si="993"/>
        <v>-333.20718311230797</v>
      </c>
      <c r="N7034" s="21">
        <f t="shared" si="987"/>
        <v>10.996992949185</v>
      </c>
      <c r="O7034" s="40">
        <f t="shared" si="988"/>
        <v>-0.62814858911853488</v>
      </c>
      <c r="P7034" s="32">
        <f t="shared" si="989"/>
        <v>10107.123033101592</v>
      </c>
      <c r="R7034">
        <v>84.341399999999993</v>
      </c>
      <c r="S7034">
        <v>0.99034</v>
      </c>
      <c r="T7034">
        <v>-17.02</v>
      </c>
    </row>
    <row r="7035" spans="5:20" x14ac:dyDescent="0.3">
      <c r="E7035" s="26">
        <v>84.437100000000001</v>
      </c>
      <c r="F7035" s="38">
        <v>0.99033000000000004</v>
      </c>
      <c r="G7035" s="38">
        <v>-17.059999999999999</v>
      </c>
      <c r="H7035" s="19">
        <f t="shared" si="985"/>
        <v>0.94675355948577178</v>
      </c>
      <c r="I7035" s="19">
        <f t="shared" si="986"/>
        <v>-0.29053606747015293</v>
      </c>
      <c r="J7035" s="20" t="str">
        <f t="shared" si="990"/>
        <v>0,946753559485772-0,290536067470153j</v>
      </c>
      <c r="K7035" s="20" t="str">
        <f t="shared" si="991"/>
        <v>11,0299641714585-333,006406005334j</v>
      </c>
      <c r="L7035" s="21">
        <f t="shared" si="992"/>
        <v>11.0299641714585</v>
      </c>
      <c r="M7035" s="21">
        <f t="shared" si="993"/>
        <v>-333.00640600533399</v>
      </c>
      <c r="N7035" s="21">
        <f t="shared" si="987"/>
        <v>11.0299641714585</v>
      </c>
      <c r="O7035" s="40">
        <f t="shared" si="988"/>
        <v>-0.62768161858964278</v>
      </c>
      <c r="P7035" s="32">
        <f t="shared" si="989"/>
        <v>10064.849243797084</v>
      </c>
      <c r="R7035">
        <v>84.353300000000004</v>
      </c>
      <c r="S7035">
        <v>0.99034999999999995</v>
      </c>
      <c r="T7035">
        <v>-17.03</v>
      </c>
    </row>
    <row r="7036" spans="5:20" x14ac:dyDescent="0.3">
      <c r="E7036" s="26">
        <v>84.449100000000001</v>
      </c>
      <c r="F7036" s="38">
        <v>0.99033000000000004</v>
      </c>
      <c r="G7036" s="38">
        <v>-17.059999999999999</v>
      </c>
      <c r="H7036" s="19">
        <f t="shared" si="985"/>
        <v>0.94675355948577178</v>
      </c>
      <c r="I7036" s="19">
        <f t="shared" si="986"/>
        <v>-0.29053606747015293</v>
      </c>
      <c r="J7036" s="20" t="str">
        <f t="shared" si="990"/>
        <v>0,946753559485772-0,290536067470153j</v>
      </c>
      <c r="K7036" s="20" t="str">
        <f t="shared" si="991"/>
        <v>11,0299641714585-333,006406005334j</v>
      </c>
      <c r="L7036" s="21">
        <f t="shared" si="992"/>
        <v>11.0299641714585</v>
      </c>
      <c r="M7036" s="21">
        <f t="shared" si="993"/>
        <v>-333.00640600533399</v>
      </c>
      <c r="N7036" s="21">
        <f t="shared" si="987"/>
        <v>11.0299641714585</v>
      </c>
      <c r="O7036" s="40">
        <f t="shared" si="988"/>
        <v>-0.62759242664534642</v>
      </c>
      <c r="P7036" s="32">
        <f t="shared" si="989"/>
        <v>10064.849243797084</v>
      </c>
      <c r="R7036">
        <v>84.365300000000005</v>
      </c>
      <c r="S7036">
        <v>0.99034</v>
      </c>
      <c r="T7036">
        <v>-17.03</v>
      </c>
    </row>
    <row r="7037" spans="5:20" x14ac:dyDescent="0.3">
      <c r="E7037" s="26">
        <v>84.461100000000002</v>
      </c>
      <c r="F7037" s="38">
        <v>0.99038999999999999</v>
      </c>
      <c r="G7037" s="38">
        <v>-17.059999999999999</v>
      </c>
      <c r="H7037" s="19">
        <f t="shared" si="985"/>
        <v>0.94681091936941575</v>
      </c>
      <c r="I7037" s="19">
        <f t="shared" si="986"/>
        <v>-0.29055366984920655</v>
      </c>
      <c r="J7037" s="20" t="str">
        <f t="shared" si="990"/>
        <v>0,946810919369416-0,290553669849207j</v>
      </c>
      <c r="K7037" s="20" t="str">
        <f t="shared" si="991"/>
        <v>10,9613383137481-333,010842751694j</v>
      </c>
      <c r="L7037" s="21">
        <f t="shared" si="992"/>
        <v>10.961338313748101</v>
      </c>
      <c r="M7037" s="21">
        <f t="shared" si="993"/>
        <v>-333.01084275169399</v>
      </c>
      <c r="N7037" s="21">
        <f t="shared" si="987"/>
        <v>10.961338313748101</v>
      </c>
      <c r="O7037" s="40">
        <f t="shared" si="988"/>
        <v>-0.62751162046350284</v>
      </c>
      <c r="P7037" s="32">
        <f t="shared" si="989"/>
        <v>10127.994333372704</v>
      </c>
      <c r="R7037">
        <v>84.377300000000005</v>
      </c>
      <c r="S7037">
        <v>0.99031999999999998</v>
      </c>
      <c r="T7037">
        <v>-17.03</v>
      </c>
    </row>
    <row r="7038" spans="5:20" x14ac:dyDescent="0.3">
      <c r="E7038" s="26">
        <v>84.472999999999999</v>
      </c>
      <c r="F7038" s="38">
        <v>0.99036999999999997</v>
      </c>
      <c r="G7038" s="38">
        <v>-17.07</v>
      </c>
      <c r="H7038" s="19">
        <f t="shared" si="985"/>
        <v>0.94674107483013348</v>
      </c>
      <c r="I7038" s="19">
        <f t="shared" si="986"/>
        <v>-0.29071304430569256</v>
      </c>
      <c r="J7038" s="20" t="str">
        <f t="shared" si="990"/>
        <v>0,946741074830133-0,290713044305693j</v>
      </c>
      <c r="K7038" s="20" t="str">
        <f t="shared" si="991"/>
        <v>10,9714563494553-332,811780083208j</v>
      </c>
      <c r="L7038" s="21">
        <f t="shared" si="992"/>
        <v>10.9714563494553</v>
      </c>
      <c r="M7038" s="21">
        <f t="shared" si="993"/>
        <v>-332.81178008320802</v>
      </c>
      <c r="N7038" s="21">
        <f t="shared" si="987"/>
        <v>10.9714563494553</v>
      </c>
      <c r="O7038" s="40">
        <f t="shared" si="988"/>
        <v>-0.62704816828401222</v>
      </c>
      <c r="P7038" s="32">
        <f t="shared" si="989"/>
        <v>10106.59390009665</v>
      </c>
      <c r="R7038">
        <v>84.389300000000006</v>
      </c>
      <c r="S7038">
        <v>0.99034</v>
      </c>
      <c r="T7038">
        <v>-17.04</v>
      </c>
    </row>
    <row r="7039" spans="5:20" x14ac:dyDescent="0.3">
      <c r="E7039" s="26">
        <v>84.484999999999999</v>
      </c>
      <c r="F7039" s="38">
        <v>0.99034999999999995</v>
      </c>
      <c r="G7039" s="38">
        <v>-17.07</v>
      </c>
      <c r="H7039" s="19">
        <f t="shared" si="985"/>
        <v>0.94672195589327501</v>
      </c>
      <c r="I7039" s="19">
        <f t="shared" si="986"/>
        <v>-0.29070717350903463</v>
      </c>
      <c r="J7039" s="20" t="str">
        <f t="shared" si="990"/>
        <v>0,946721955893275-0,290707173509035j</v>
      </c>
      <c r="K7039" s="20" t="str">
        <f t="shared" si="991"/>
        <v>10,9943051248669-332,810303761875j</v>
      </c>
      <c r="L7039" s="21">
        <f t="shared" si="992"/>
        <v>10.9943051248669</v>
      </c>
      <c r="M7039" s="21">
        <f t="shared" si="993"/>
        <v>-332.81030376187499</v>
      </c>
      <c r="N7039" s="21">
        <f t="shared" si="987"/>
        <v>10.9943051248669</v>
      </c>
      <c r="O7039" s="40">
        <f t="shared" si="988"/>
        <v>-0.62695632308241245</v>
      </c>
      <c r="P7039" s="32">
        <f t="shared" si="989"/>
        <v>10085.546269263883</v>
      </c>
      <c r="R7039">
        <v>84.401200000000003</v>
      </c>
      <c r="S7039">
        <v>0.99031999999999998</v>
      </c>
      <c r="T7039">
        <v>-17.04</v>
      </c>
    </row>
    <row r="7040" spans="5:20" x14ac:dyDescent="0.3">
      <c r="E7040" s="26">
        <v>84.497</v>
      </c>
      <c r="F7040" s="38">
        <v>0.99031000000000002</v>
      </c>
      <c r="G7040" s="38">
        <v>-17.07</v>
      </c>
      <c r="H7040" s="19">
        <f t="shared" si="985"/>
        <v>0.94668371801955797</v>
      </c>
      <c r="I7040" s="19">
        <f t="shared" si="986"/>
        <v>-0.29069543191571878</v>
      </c>
      <c r="J7040" s="20" t="str">
        <f t="shared" si="990"/>
        <v>0,946683718019558-0,290695431915719j</v>
      </c>
      <c r="K7040" s="20" t="str">
        <f t="shared" si="991"/>
        <v>11,040003159004-332,807341835137j</v>
      </c>
      <c r="L7040" s="21">
        <f t="shared" si="992"/>
        <v>11.040003159004</v>
      </c>
      <c r="M7040" s="21">
        <f t="shared" si="993"/>
        <v>-332.80734183513698</v>
      </c>
      <c r="N7040" s="21">
        <f t="shared" si="987"/>
        <v>11.040003159004</v>
      </c>
      <c r="O7040" s="40">
        <f t="shared" si="988"/>
        <v>-0.62686170574501088</v>
      </c>
      <c r="P7040" s="32">
        <f t="shared" si="989"/>
        <v>10043.711659510436</v>
      </c>
      <c r="R7040">
        <v>84.413200000000003</v>
      </c>
      <c r="S7040">
        <v>0.99034999999999995</v>
      </c>
      <c r="T7040">
        <v>-17.05</v>
      </c>
    </row>
    <row r="7041" spans="5:20" x14ac:dyDescent="0.3">
      <c r="E7041" s="26">
        <v>84.509</v>
      </c>
      <c r="F7041" s="38">
        <v>0.99036000000000002</v>
      </c>
      <c r="G7041" s="38">
        <v>-17.079999999999998</v>
      </c>
      <c r="H7041" s="19">
        <f t="shared" si="985"/>
        <v>0.94668076245672361</v>
      </c>
      <c r="I7041" s="19">
        <f t="shared" si="986"/>
        <v>-0.29087534029951106</v>
      </c>
      <c r="J7041" s="20" t="str">
        <f t="shared" si="990"/>
        <v>0,946680762456724-0,290875340299511j</v>
      </c>
      <c r="K7041" s="20" t="str">
        <f t="shared" si="991"/>
        <v>10,9701327661749-332,613685671578j</v>
      </c>
      <c r="L7041" s="21">
        <f t="shared" si="992"/>
        <v>10.970132766174901</v>
      </c>
      <c r="M7041" s="21">
        <f t="shared" si="993"/>
        <v>-332.61368567157803</v>
      </c>
      <c r="N7041" s="21">
        <f t="shared" si="987"/>
        <v>10.970132766174901</v>
      </c>
      <c r="O7041" s="40">
        <f t="shared" si="988"/>
        <v>-0.62640798275503873</v>
      </c>
      <c r="P7041" s="32">
        <f t="shared" si="989"/>
        <v>10095.794651677328</v>
      </c>
      <c r="R7041">
        <v>84.425200000000004</v>
      </c>
      <c r="S7041">
        <v>0.99036999999999997</v>
      </c>
      <c r="T7041">
        <v>-17.05</v>
      </c>
    </row>
    <row r="7042" spans="5:20" x14ac:dyDescent="0.3">
      <c r="E7042" s="26">
        <v>84.520899999999997</v>
      </c>
      <c r="F7042" s="38">
        <v>0.99034999999999995</v>
      </c>
      <c r="G7042" s="38">
        <v>-17.079999999999998</v>
      </c>
      <c r="H7042" s="19">
        <f t="shared" si="985"/>
        <v>0.9466712035007635</v>
      </c>
      <c r="I7042" s="19">
        <f t="shared" si="986"/>
        <v>-0.29087240323278485</v>
      </c>
      <c r="J7042" s="20" t="str">
        <f t="shared" si="990"/>
        <v>0,946671203500764-0,290872403232785j</v>
      </c>
      <c r="K7042" s="20" t="str">
        <f t="shared" si="991"/>
        <v>10,981543941933-332,612948418774j</v>
      </c>
      <c r="L7042" s="21">
        <f t="shared" si="992"/>
        <v>10.981543941932999</v>
      </c>
      <c r="M7042" s="21">
        <f t="shared" si="993"/>
        <v>-332.61294841877401</v>
      </c>
      <c r="N7042" s="21">
        <f t="shared" si="987"/>
        <v>10.981543941932999</v>
      </c>
      <c r="O7042" s="40">
        <f t="shared" si="988"/>
        <v>-0.62631840026806984</v>
      </c>
      <c r="P7042" s="32">
        <f t="shared" si="989"/>
        <v>10085.282028538124</v>
      </c>
      <c r="R7042">
        <v>84.437100000000001</v>
      </c>
      <c r="S7042">
        <v>0.99033000000000004</v>
      </c>
      <c r="T7042">
        <v>-17.059999999999999</v>
      </c>
    </row>
    <row r="7043" spans="5:20" x14ac:dyDescent="0.3">
      <c r="E7043" s="26">
        <v>84.532899999999998</v>
      </c>
      <c r="F7043" s="38">
        <v>0.99033000000000004</v>
      </c>
      <c r="G7043" s="38">
        <v>-17.09</v>
      </c>
      <c r="H7043" s="19">
        <f t="shared" si="985"/>
        <v>0.9466013053845993</v>
      </c>
      <c r="I7043" s="19">
        <f t="shared" si="986"/>
        <v>-0.29103174662598696</v>
      </c>
      <c r="J7043" s="20" t="str">
        <f t="shared" si="990"/>
        <v>0,946601305384599-0,291031746625987j</v>
      </c>
      <c r="K7043" s="20" t="str">
        <f t="shared" si="991"/>
        <v>10,9916011776636-332,41434735619j</v>
      </c>
      <c r="L7043" s="21">
        <f t="shared" si="992"/>
        <v>10.9916011776636</v>
      </c>
      <c r="M7043" s="21">
        <f t="shared" si="993"/>
        <v>-332.41434735618998</v>
      </c>
      <c r="N7043" s="21">
        <f t="shared" si="987"/>
        <v>10.9916011776636</v>
      </c>
      <c r="O7043" s="40">
        <f t="shared" si="988"/>
        <v>-0.62585557263981184</v>
      </c>
      <c r="P7043" s="32">
        <f t="shared" si="989"/>
        <v>10064.058169203356</v>
      </c>
      <c r="R7043">
        <v>84.449100000000001</v>
      </c>
      <c r="S7043">
        <v>0.99033000000000004</v>
      </c>
      <c r="T7043">
        <v>-17.059999999999999</v>
      </c>
    </row>
    <row r="7044" spans="5:20" x14ac:dyDescent="0.3">
      <c r="E7044" s="26">
        <v>84.544899999999998</v>
      </c>
      <c r="F7044" s="38">
        <v>0.99036999999999997</v>
      </c>
      <c r="G7044" s="38">
        <v>-17.09</v>
      </c>
      <c r="H7044" s="19">
        <f t="shared" si="985"/>
        <v>0.94663953915739751</v>
      </c>
      <c r="I7044" s="19">
        <f t="shared" si="986"/>
        <v>-0.29104350156612308</v>
      </c>
      <c r="J7044" s="20" t="str">
        <f t="shared" si="990"/>
        <v>0,946639539157398-0,291043501566123j</v>
      </c>
      <c r="K7044" s="20" t="str">
        <f t="shared" si="991"/>
        <v>10,9460092300691-332,417292742699j</v>
      </c>
      <c r="L7044" s="21">
        <f t="shared" si="992"/>
        <v>10.9460092300691</v>
      </c>
      <c r="M7044" s="21">
        <f t="shared" si="993"/>
        <v>-332.41729274269898</v>
      </c>
      <c r="N7044" s="21">
        <f t="shared" si="987"/>
        <v>10.9460092300691</v>
      </c>
      <c r="O7044" s="40">
        <f t="shared" si="988"/>
        <v>-0.62577228560476361</v>
      </c>
      <c r="P7044" s="32">
        <f t="shared" si="989"/>
        <v>10106.064165245698</v>
      </c>
      <c r="R7044">
        <v>84.461100000000002</v>
      </c>
      <c r="S7044">
        <v>0.99038999999999999</v>
      </c>
      <c r="T7044">
        <v>-17.059999999999999</v>
      </c>
    </row>
    <row r="7045" spans="5:20" x14ac:dyDescent="0.3">
      <c r="E7045" s="26">
        <v>84.556799999999996</v>
      </c>
      <c r="F7045" s="38">
        <v>0.99038000000000004</v>
      </c>
      <c r="G7045" s="38">
        <v>-17.100000000000001</v>
      </c>
      <c r="H7045" s="19">
        <f t="shared" si="985"/>
        <v>0.94659828599597018</v>
      </c>
      <c r="I7045" s="19">
        <f t="shared" si="986"/>
        <v>-0.29121165730356924</v>
      </c>
      <c r="J7045" s="20" t="str">
        <f t="shared" si="990"/>
        <v>0,94659828599597-0,291211657303569j</v>
      </c>
      <c r="K7045" s="20" t="str">
        <f t="shared" si="991"/>
        <v>10,9219343953339-332,221124589102j</v>
      </c>
      <c r="L7045" s="21">
        <f t="shared" si="992"/>
        <v>10.921934395333899</v>
      </c>
      <c r="M7045" s="21">
        <f t="shared" si="993"/>
        <v>-332.22112458910198</v>
      </c>
      <c r="N7045" s="21">
        <f t="shared" si="987"/>
        <v>10.921934395333899</v>
      </c>
      <c r="O7045" s="40">
        <f t="shared" si="988"/>
        <v>-0.62531498564165156</v>
      </c>
      <c r="P7045" s="32">
        <f t="shared" si="989"/>
        <v>10116.354875871401</v>
      </c>
      <c r="R7045">
        <v>84.472999999999999</v>
      </c>
      <c r="S7045">
        <v>0.99036999999999997</v>
      </c>
      <c r="T7045">
        <v>-17.07</v>
      </c>
    </row>
    <row r="7046" spans="5:20" x14ac:dyDescent="0.3">
      <c r="E7046" s="26">
        <v>84.568799999999996</v>
      </c>
      <c r="F7046" s="38">
        <v>0.99038000000000004</v>
      </c>
      <c r="G7046" s="38">
        <v>-17.100000000000001</v>
      </c>
      <c r="H7046" s="19">
        <f t="shared" si="985"/>
        <v>0.94659828599597018</v>
      </c>
      <c r="I7046" s="19">
        <f t="shared" si="986"/>
        <v>-0.29121165730356924</v>
      </c>
      <c r="J7046" s="20" t="str">
        <f t="shared" si="990"/>
        <v>0,94659828599597-0,291211657303569j</v>
      </c>
      <c r="K7046" s="20" t="str">
        <f t="shared" si="991"/>
        <v>10,9219343953339-332,221124589102j</v>
      </c>
      <c r="L7046" s="21">
        <f t="shared" si="992"/>
        <v>10.921934395333899</v>
      </c>
      <c r="M7046" s="21">
        <f t="shared" si="993"/>
        <v>-332.22112458910198</v>
      </c>
      <c r="N7046" s="21">
        <f t="shared" si="987"/>
        <v>10.921934395333899</v>
      </c>
      <c r="O7046" s="40">
        <f t="shared" si="988"/>
        <v>-0.62522625575748969</v>
      </c>
      <c r="P7046" s="32">
        <f t="shared" si="989"/>
        <v>10116.354875871401</v>
      </c>
      <c r="R7046">
        <v>84.484999999999999</v>
      </c>
      <c r="S7046">
        <v>0.99034999999999995</v>
      </c>
      <c r="T7046">
        <v>-17.07</v>
      </c>
    </row>
    <row r="7047" spans="5:20" x14ac:dyDescent="0.3">
      <c r="E7047" s="26">
        <v>84.580799999999996</v>
      </c>
      <c r="F7047" s="38">
        <v>0.99038999999999999</v>
      </c>
      <c r="G7047" s="38">
        <v>-17.11</v>
      </c>
      <c r="H7047" s="19">
        <f t="shared" ref="H7047:H7110" si="994">F7047*COS(G7047*PI()/180)</f>
        <v>0.94655700297311574</v>
      </c>
      <c r="I7047" s="19">
        <f t="shared" ref="I7047:I7110" si="995">F7047*SIN(G7047*PI()/180)</f>
        <v>-0.29137980750654796</v>
      </c>
      <c r="J7047" s="20" t="str">
        <f t="shared" si="990"/>
        <v>0,946557002973116-0,291379807506548j</v>
      </c>
      <c r="K7047" s="20" t="str">
        <f t="shared" si="991"/>
        <v>10,8979081411155-332,025180825535j</v>
      </c>
      <c r="L7047" s="21">
        <f t="shared" si="992"/>
        <v>10.897908141115501</v>
      </c>
      <c r="M7047" s="21">
        <f t="shared" si="993"/>
        <v>-332.02518082553502</v>
      </c>
      <c r="N7047" s="21">
        <f t="shared" ref="N7047:N7110" si="996">L7047</f>
        <v>10.897908141115501</v>
      </c>
      <c r="O7047" s="40">
        <f t="shared" ref="O7047:O7110" si="997">M7047/(2*PI()*E7047)</f>
        <v>-0.62476884540420852</v>
      </c>
      <c r="P7047" s="32">
        <f t="shared" ref="P7047:P7110" si="998">1/(IMREAL(IMDIV(1,K7047)))</f>
        <v>10126.666849734078</v>
      </c>
      <c r="R7047">
        <v>84.497</v>
      </c>
      <c r="S7047">
        <v>0.99031000000000002</v>
      </c>
      <c r="T7047">
        <v>-17.07</v>
      </c>
    </row>
    <row r="7048" spans="5:20" x14ac:dyDescent="0.3">
      <c r="E7048" s="26">
        <v>84.592699999999994</v>
      </c>
      <c r="F7048" s="38">
        <v>0.99038999999999999</v>
      </c>
      <c r="G7048" s="38">
        <v>-17.11</v>
      </c>
      <c r="H7048" s="19">
        <f t="shared" si="994"/>
        <v>0.94655700297311574</v>
      </c>
      <c r="I7048" s="19">
        <f t="shared" si="995"/>
        <v>-0.29137980750654796</v>
      </c>
      <c r="J7048" s="20" t="str">
        <f t="shared" si="990"/>
        <v>0,946557002973116-0,291379807506548j</v>
      </c>
      <c r="K7048" s="20" t="str">
        <f t="shared" si="991"/>
        <v>10,8979081411155-332,025180825535j</v>
      </c>
      <c r="L7048" s="21">
        <f t="shared" si="992"/>
        <v>10.897908141115501</v>
      </c>
      <c r="M7048" s="21">
        <f t="shared" si="993"/>
        <v>-332.02518082553502</v>
      </c>
      <c r="N7048" s="21">
        <f t="shared" si="996"/>
        <v>10.897908141115501</v>
      </c>
      <c r="O7048" s="40">
        <f t="shared" si="997"/>
        <v>-0.62468095662349465</v>
      </c>
      <c r="P7048" s="32">
        <f t="shared" si="998"/>
        <v>10126.666849734078</v>
      </c>
      <c r="R7048">
        <v>84.509</v>
      </c>
      <c r="S7048">
        <v>0.99036000000000002</v>
      </c>
      <c r="T7048">
        <v>-17.079999999999998</v>
      </c>
    </row>
    <row r="7049" spans="5:20" x14ac:dyDescent="0.3">
      <c r="E7049" s="26">
        <v>84.604699999999994</v>
      </c>
      <c r="F7049" s="38">
        <v>0.99034</v>
      </c>
      <c r="G7049" s="38">
        <v>-17.11</v>
      </c>
      <c r="H7049" s="19">
        <f t="shared" si="994"/>
        <v>0.94650921588908954</v>
      </c>
      <c r="I7049" s="19">
        <f t="shared" si="995"/>
        <v>-0.29136509714964276</v>
      </c>
      <c r="J7049" s="20" t="str">
        <f t="shared" si="990"/>
        <v>0,94650921588909-0,291365097149643j</v>
      </c>
      <c r="K7049" s="20" t="str">
        <f t="shared" si="991"/>
        <v>10,9547660270609-332,021517732547j</v>
      </c>
      <c r="L7049" s="21">
        <f t="shared" si="992"/>
        <v>10.9547660270609</v>
      </c>
      <c r="M7049" s="21">
        <f t="shared" si="993"/>
        <v>-332.02151773254701</v>
      </c>
      <c r="N7049" s="21">
        <f t="shared" si="996"/>
        <v>10.9547660270609</v>
      </c>
      <c r="O7049" s="40">
        <f t="shared" si="997"/>
        <v>-0.62458546345543742</v>
      </c>
      <c r="P7049" s="32">
        <f t="shared" si="998"/>
        <v>10073.998373266963</v>
      </c>
      <c r="R7049">
        <v>84.520899999999997</v>
      </c>
      <c r="S7049">
        <v>0.99034999999999995</v>
      </c>
      <c r="T7049">
        <v>-17.079999999999998</v>
      </c>
    </row>
    <row r="7050" spans="5:20" x14ac:dyDescent="0.3">
      <c r="E7050" s="26">
        <v>84.616699999999994</v>
      </c>
      <c r="F7050" s="38">
        <v>0.99036999999999997</v>
      </c>
      <c r="G7050" s="38">
        <v>-17.12</v>
      </c>
      <c r="H7050" s="19">
        <f t="shared" si="994"/>
        <v>0.94648701937999546</v>
      </c>
      <c r="I7050" s="19">
        <f t="shared" si="995"/>
        <v>-0.29153912095149759</v>
      </c>
      <c r="J7050" s="20" t="str">
        <f t="shared" si="990"/>
        <v>0,946487019379995-0,291539120951498j</v>
      </c>
      <c r="K7050" s="20" t="str">
        <f t="shared" si="991"/>
        <v>10,9080054142486-331,827271657167j</v>
      </c>
      <c r="L7050" s="21">
        <f t="shared" si="992"/>
        <v>10.908005414248599</v>
      </c>
      <c r="M7050" s="21">
        <f t="shared" si="993"/>
        <v>-331.82727165716699</v>
      </c>
      <c r="N7050" s="21">
        <f t="shared" si="996"/>
        <v>10.908005414248599</v>
      </c>
      <c r="O7050" s="40">
        <f t="shared" si="997"/>
        <v>-0.62413153120997755</v>
      </c>
      <c r="P7050" s="32">
        <f t="shared" si="998"/>
        <v>10105.268434646237</v>
      </c>
      <c r="R7050">
        <v>84.532899999999998</v>
      </c>
      <c r="S7050">
        <v>0.99033000000000004</v>
      </c>
      <c r="T7050">
        <v>-17.09</v>
      </c>
    </row>
    <row r="7051" spans="5:20" x14ac:dyDescent="0.3">
      <c r="E7051" s="26">
        <v>84.628699999999995</v>
      </c>
      <c r="F7051" s="38">
        <v>0.99034</v>
      </c>
      <c r="G7051" s="38">
        <v>-17.12</v>
      </c>
      <c r="H7051" s="19">
        <f t="shared" si="994"/>
        <v>0.94645834867048151</v>
      </c>
      <c r="I7051" s="19">
        <f t="shared" si="995"/>
        <v>-0.29153028973323719</v>
      </c>
      <c r="J7051" s="20" t="str">
        <f t="shared" si="990"/>
        <v>0,946458348670482-0,291530289733237j</v>
      </c>
      <c r="K7051" s="20" t="str">
        <f t="shared" si="991"/>
        <v>10,9420808477462-331,825075344566j</v>
      </c>
      <c r="L7051" s="21">
        <f t="shared" si="992"/>
        <v>10.942080847746199</v>
      </c>
      <c r="M7051" s="21">
        <f t="shared" si="993"/>
        <v>-331.82507534456602</v>
      </c>
      <c r="N7051" s="21">
        <f t="shared" si="996"/>
        <v>10.942080847746199</v>
      </c>
      <c r="O7051" s="40">
        <f t="shared" si="997"/>
        <v>-0.62403890149474461</v>
      </c>
      <c r="P7051" s="32">
        <f t="shared" si="998"/>
        <v>10073.733807533485</v>
      </c>
      <c r="R7051">
        <v>84.544899999999998</v>
      </c>
      <c r="S7051">
        <v>0.99036999999999997</v>
      </c>
      <c r="T7051">
        <v>-17.09</v>
      </c>
    </row>
    <row r="7052" spans="5:20" x14ac:dyDescent="0.3">
      <c r="E7052" s="26">
        <v>84.640600000000006</v>
      </c>
      <c r="F7052" s="38">
        <v>0.99034999999999995</v>
      </c>
      <c r="G7052" s="38">
        <v>-17.13</v>
      </c>
      <c r="H7052" s="19">
        <f t="shared" si="994"/>
        <v>0.94641700901034986</v>
      </c>
      <c r="I7052" s="19">
        <f t="shared" si="995"/>
        <v>-0.2916984188436807</v>
      </c>
      <c r="J7052" s="20" t="str">
        <f t="shared" ref="J7052:J7115" si="999">COMPLEX(H7052,I7052,"j")</f>
        <v>0,94641700901035-0,291698418843681j</v>
      </c>
      <c r="K7052" s="20" t="str">
        <f t="shared" ref="K7052:K7115" si="1000">IMPRODUCT(IMDIV(IMSUM(1,J7052),IMSUB(1,J7052)),50)</f>
        <v>10,9180724461102-331,629591468075j</v>
      </c>
      <c r="L7052" s="21">
        <f t="shared" ref="L7052:L7115" si="1001">IMREAL(K7052)</f>
        <v>10.9180724461102</v>
      </c>
      <c r="M7052" s="21">
        <f t="shared" ref="M7052:M7115" si="1002">IMAGINARY(K7052)</f>
        <v>-331.62959146807498</v>
      </c>
      <c r="N7052" s="21">
        <f t="shared" si="996"/>
        <v>10.9180724461102</v>
      </c>
      <c r="O7052" s="40">
        <f t="shared" si="997"/>
        <v>-0.62358358468264607</v>
      </c>
      <c r="P7052" s="32">
        <f t="shared" si="998"/>
        <v>10083.95857296637</v>
      </c>
      <c r="R7052">
        <v>84.556799999999996</v>
      </c>
      <c r="S7052">
        <v>0.99038000000000004</v>
      </c>
      <c r="T7052">
        <v>-17.100000000000001</v>
      </c>
    </row>
    <row r="7053" spans="5:20" x14ac:dyDescent="0.3">
      <c r="E7053" s="26">
        <v>84.652600000000007</v>
      </c>
      <c r="F7053" s="38">
        <v>0.99034999999999995</v>
      </c>
      <c r="G7053" s="38">
        <v>-17.13</v>
      </c>
      <c r="H7053" s="19">
        <f t="shared" si="994"/>
        <v>0.94641700901034986</v>
      </c>
      <c r="I7053" s="19">
        <f t="shared" si="995"/>
        <v>-0.2916984188436807</v>
      </c>
      <c r="J7053" s="20" t="str">
        <f t="shared" si="999"/>
        <v>0,94641700901035-0,291698418843681j</v>
      </c>
      <c r="K7053" s="20" t="str">
        <f t="shared" si="1000"/>
        <v>10,9180724461102-331,629591468075j</v>
      </c>
      <c r="L7053" s="21">
        <f t="shared" si="1001"/>
        <v>10.9180724461102</v>
      </c>
      <c r="M7053" s="21">
        <f t="shared" si="1002"/>
        <v>-331.62959146807498</v>
      </c>
      <c r="N7053" s="21">
        <f t="shared" si="996"/>
        <v>10.9180724461102</v>
      </c>
      <c r="O7053" s="40">
        <f t="shared" si="997"/>
        <v>-0.62349518807089166</v>
      </c>
      <c r="P7053" s="32">
        <f t="shared" si="998"/>
        <v>10083.95857296637</v>
      </c>
      <c r="R7053">
        <v>84.568799999999996</v>
      </c>
      <c r="S7053">
        <v>0.99038000000000004</v>
      </c>
      <c r="T7053">
        <v>-17.100000000000001</v>
      </c>
    </row>
    <row r="7054" spans="5:20" x14ac:dyDescent="0.3">
      <c r="E7054" s="26">
        <v>84.664599999999993</v>
      </c>
      <c r="F7054" s="38">
        <v>0.99038000000000004</v>
      </c>
      <c r="G7054" s="38">
        <v>-17.13</v>
      </c>
      <c r="H7054" s="19">
        <f t="shared" si="994"/>
        <v>0.94644567817808889</v>
      </c>
      <c r="I7054" s="19">
        <f t="shared" si="995"/>
        <v>-0.29170725506578937</v>
      </c>
      <c r="J7054" s="20" t="str">
        <f t="shared" si="999"/>
        <v>0,946445678178089-0,291707255065789j</v>
      </c>
      <c r="K7054" s="20" t="str">
        <f t="shared" si="1000"/>
        <v>10,8840364857628-331,631781644947j</v>
      </c>
      <c r="L7054" s="21">
        <f t="shared" si="1001"/>
        <v>10.884036485762801</v>
      </c>
      <c r="M7054" s="21">
        <f t="shared" si="1002"/>
        <v>-331.63178164494701</v>
      </c>
      <c r="N7054" s="21">
        <f t="shared" si="996"/>
        <v>10.884036485762801</v>
      </c>
      <c r="O7054" s="40">
        <f t="shared" si="997"/>
        <v>-0.6234109336743503</v>
      </c>
      <c r="P7054" s="32">
        <f t="shared" si="998"/>
        <v>10115.557862309855</v>
      </c>
      <c r="R7054">
        <v>84.580799999999996</v>
      </c>
      <c r="S7054">
        <v>0.99038999999999999</v>
      </c>
      <c r="T7054">
        <v>-17.11</v>
      </c>
    </row>
    <row r="7055" spans="5:20" x14ac:dyDescent="0.3">
      <c r="E7055" s="26">
        <v>84.676500000000004</v>
      </c>
      <c r="F7055" s="38">
        <v>0.99034999999999995</v>
      </c>
      <c r="G7055" s="38">
        <v>-17.14</v>
      </c>
      <c r="H7055" s="19">
        <f t="shared" si="994"/>
        <v>0.94636608361753605</v>
      </c>
      <c r="I7055" s="19">
        <f t="shared" si="995"/>
        <v>-0.29186359532906225</v>
      </c>
      <c r="J7055" s="20" t="str">
        <f t="shared" si="999"/>
        <v>0,946366083617536-0,291863595329062j</v>
      </c>
      <c r="K7055" s="20" t="str">
        <f t="shared" si="1000"/>
        <v>10,9054446673997-331,433601249275j</v>
      </c>
      <c r="L7055" s="21">
        <f t="shared" si="1001"/>
        <v>10.905444667399699</v>
      </c>
      <c r="M7055" s="21">
        <f t="shared" si="1002"/>
        <v>-331.433601249275</v>
      </c>
      <c r="N7055" s="21">
        <f t="shared" si="996"/>
        <v>10.905444667399699</v>
      </c>
      <c r="O7055" s="40">
        <f t="shared" si="997"/>
        <v>-0.62295082987098305</v>
      </c>
      <c r="P7055" s="32">
        <f t="shared" si="998"/>
        <v>10083.693431519445</v>
      </c>
      <c r="R7055">
        <v>84.592699999999994</v>
      </c>
      <c r="S7055">
        <v>0.99038999999999999</v>
      </c>
      <c r="T7055">
        <v>-17.11</v>
      </c>
    </row>
    <row r="7056" spans="5:20" x14ac:dyDescent="0.3">
      <c r="E7056" s="26">
        <v>84.688500000000005</v>
      </c>
      <c r="F7056" s="38">
        <v>0.99036000000000002</v>
      </c>
      <c r="G7056" s="38">
        <v>-17.14</v>
      </c>
      <c r="H7056" s="19">
        <f t="shared" si="994"/>
        <v>0.94637563949256631</v>
      </c>
      <c r="I7056" s="19">
        <f t="shared" si="995"/>
        <v>-0.29186654240429155</v>
      </c>
      <c r="J7056" s="20" t="str">
        <f t="shared" si="999"/>
        <v>0,946375639492566-0,291866542404292j</v>
      </c>
      <c r="K7056" s="20" t="str">
        <f t="shared" si="1000"/>
        <v>10,8941124008191-331,43433079713j</v>
      </c>
      <c r="L7056" s="21">
        <f t="shared" si="1001"/>
        <v>10.8941124008191</v>
      </c>
      <c r="M7056" s="21">
        <f t="shared" si="1002"/>
        <v>-331.43433079712997</v>
      </c>
      <c r="N7056" s="21">
        <f t="shared" si="996"/>
        <v>10.8941124008191</v>
      </c>
      <c r="O7056" s="40">
        <f t="shared" si="997"/>
        <v>-0.62286393142773377</v>
      </c>
      <c r="P7056" s="32">
        <f t="shared" si="998"/>
        <v>10094.204398669041</v>
      </c>
      <c r="R7056">
        <v>84.604699999999994</v>
      </c>
      <c r="S7056">
        <v>0.99034</v>
      </c>
      <c r="T7056">
        <v>-17.11</v>
      </c>
    </row>
    <row r="7057" spans="5:20" x14ac:dyDescent="0.3">
      <c r="E7057" s="26">
        <v>84.700500000000005</v>
      </c>
      <c r="F7057" s="38">
        <v>0.99034999999999995</v>
      </c>
      <c r="G7057" s="38">
        <v>-17.149999999999999</v>
      </c>
      <c r="H7057" s="19">
        <f t="shared" si="994"/>
        <v>0.9463151293967631</v>
      </c>
      <c r="I7057" s="19">
        <f t="shared" si="995"/>
        <v>-0.29202876292377017</v>
      </c>
      <c r="J7057" s="20" t="str">
        <f t="shared" si="999"/>
        <v>0,946315129396763-0,29202876292377j</v>
      </c>
      <c r="K7057" s="20" t="str">
        <f t="shared" si="1000"/>
        <v>10,8928389417718-331,237837164681j</v>
      </c>
      <c r="L7057" s="21">
        <f t="shared" si="1001"/>
        <v>10.892838941771799</v>
      </c>
      <c r="M7057" s="21">
        <f t="shared" si="1002"/>
        <v>-331.23783716468103</v>
      </c>
      <c r="N7057" s="21">
        <f t="shared" si="996"/>
        <v>10.892838941771799</v>
      </c>
      <c r="O7057" s="40">
        <f t="shared" si="997"/>
        <v>-0.62240646895623175</v>
      </c>
      <c r="P7057" s="32">
        <f t="shared" si="998"/>
        <v>10083.428139981412</v>
      </c>
      <c r="R7057">
        <v>84.616699999999994</v>
      </c>
      <c r="S7057">
        <v>0.99036999999999997</v>
      </c>
      <c r="T7057">
        <v>-17.12</v>
      </c>
    </row>
    <row r="7058" spans="5:20" x14ac:dyDescent="0.3">
      <c r="E7058" s="26">
        <v>84.712400000000002</v>
      </c>
      <c r="F7058" s="38">
        <v>0.99034999999999995</v>
      </c>
      <c r="G7058" s="38">
        <v>-17.149999999999999</v>
      </c>
      <c r="H7058" s="19">
        <f t="shared" si="994"/>
        <v>0.9463151293967631</v>
      </c>
      <c r="I7058" s="19">
        <f t="shared" si="995"/>
        <v>-0.29202876292377017</v>
      </c>
      <c r="J7058" s="20" t="str">
        <f t="shared" si="999"/>
        <v>0,946315129396763-0,29202876292377j</v>
      </c>
      <c r="K7058" s="20" t="str">
        <f t="shared" si="1000"/>
        <v>10,8928389417718-331,237837164681j</v>
      </c>
      <c r="L7058" s="21">
        <f t="shared" si="1001"/>
        <v>10.892838941771799</v>
      </c>
      <c r="M7058" s="21">
        <f t="shared" si="1002"/>
        <v>-331.23783716468103</v>
      </c>
      <c r="N7058" s="21">
        <f t="shared" si="996"/>
        <v>10.892838941771799</v>
      </c>
      <c r="O7058" s="40">
        <f t="shared" si="997"/>
        <v>-0.62231903621934104</v>
      </c>
      <c r="P7058" s="32">
        <f t="shared" si="998"/>
        <v>10083.428139981412</v>
      </c>
      <c r="R7058">
        <v>84.628699999999995</v>
      </c>
      <c r="S7058">
        <v>0.99034</v>
      </c>
      <c r="T7058">
        <v>-17.12</v>
      </c>
    </row>
    <row r="7059" spans="5:20" x14ac:dyDescent="0.3">
      <c r="E7059" s="26">
        <v>84.724400000000003</v>
      </c>
      <c r="F7059" s="38">
        <v>0.99036000000000002</v>
      </c>
      <c r="G7059" s="38">
        <v>-17.16</v>
      </c>
      <c r="H7059" s="19">
        <f t="shared" si="994"/>
        <v>0.94627370119530752</v>
      </c>
      <c r="I7059" s="19">
        <f t="shared" si="995"/>
        <v>-0.29219687203345268</v>
      </c>
      <c r="J7059" s="20" t="str">
        <f t="shared" si="999"/>
        <v>0,946273701195308-0,292196872033453j</v>
      </c>
      <c r="K7059" s="20" t="str">
        <f t="shared" si="1000"/>
        <v>10,8689490714099-331,043025823999j</v>
      </c>
      <c r="L7059" s="21">
        <f t="shared" si="1001"/>
        <v>10.868949071409901</v>
      </c>
      <c r="M7059" s="21">
        <f t="shared" si="1002"/>
        <v>-331.04302582399902</v>
      </c>
      <c r="N7059" s="21">
        <f t="shared" si="996"/>
        <v>10.868949071409901</v>
      </c>
      <c r="O7059" s="40">
        <f t="shared" si="997"/>
        <v>-0.62186494015876659</v>
      </c>
      <c r="P7059" s="32">
        <f t="shared" si="998"/>
        <v>10093.673112261135</v>
      </c>
      <c r="R7059">
        <v>84.640600000000006</v>
      </c>
      <c r="S7059">
        <v>0.99034999999999995</v>
      </c>
      <c r="T7059">
        <v>-17.13</v>
      </c>
    </row>
    <row r="7060" spans="5:20" x14ac:dyDescent="0.3">
      <c r="E7060" s="26">
        <v>84.736400000000003</v>
      </c>
      <c r="F7060" s="38">
        <v>0.99031999999999998</v>
      </c>
      <c r="G7060" s="38">
        <v>-17.16</v>
      </c>
      <c r="H7060" s="19">
        <f t="shared" si="994"/>
        <v>0.94623548181240857</v>
      </c>
      <c r="I7060" s="19">
        <f t="shared" si="995"/>
        <v>-0.29218507039073555</v>
      </c>
      <c r="J7060" s="20" t="str">
        <f t="shared" si="999"/>
        <v>0,946235481812409-0,292185070390736j</v>
      </c>
      <c r="K7060" s="20" t="str">
        <f t="shared" si="1000"/>
        <v>10,9141739013292-331,04011324073j</v>
      </c>
      <c r="L7060" s="21">
        <f t="shared" si="1001"/>
        <v>10.9141739013292</v>
      </c>
      <c r="M7060" s="21">
        <f t="shared" si="1002"/>
        <v>-331.04011324073002</v>
      </c>
      <c r="N7060" s="21">
        <f t="shared" si="996"/>
        <v>10.9141739013292</v>
      </c>
      <c r="O7060" s="40">
        <f t="shared" si="997"/>
        <v>-0.62177140383545881</v>
      </c>
      <c r="P7060" s="32">
        <f t="shared" si="998"/>
        <v>10051.76175111366</v>
      </c>
      <c r="R7060">
        <v>84.652600000000007</v>
      </c>
      <c r="S7060">
        <v>0.99034999999999995</v>
      </c>
      <c r="T7060">
        <v>-17.13</v>
      </c>
    </row>
    <row r="7061" spans="5:20" x14ac:dyDescent="0.3">
      <c r="E7061" s="26">
        <v>84.748400000000004</v>
      </c>
      <c r="F7061" s="38">
        <v>0.99036999999999997</v>
      </c>
      <c r="G7061" s="38">
        <v>-17.170000000000002</v>
      </c>
      <c r="H7061" s="19">
        <f t="shared" si="994"/>
        <v>0.94623224313881904</v>
      </c>
      <c r="I7061" s="19">
        <f t="shared" si="995"/>
        <v>-0.29236497557757973</v>
      </c>
      <c r="J7061" s="20" t="str">
        <f t="shared" si="999"/>
        <v>0,946232243138819-0,29236497557758j</v>
      </c>
      <c r="K7061" s="20" t="str">
        <f t="shared" si="1000"/>
        <v>10,8451072444053-330,848436535187j</v>
      </c>
      <c r="L7061" s="21">
        <f t="shared" si="1001"/>
        <v>10.8451072444053</v>
      </c>
      <c r="M7061" s="21">
        <f t="shared" si="1002"/>
        <v>-330.84843653518698</v>
      </c>
      <c r="N7061" s="21">
        <f t="shared" si="996"/>
        <v>10.8451072444053</v>
      </c>
      <c r="O7061" s="40">
        <f t="shared" si="997"/>
        <v>-0.62132340066361413</v>
      </c>
      <c r="P7061" s="32">
        <f t="shared" si="998"/>
        <v>10103.939208664704</v>
      </c>
      <c r="R7061">
        <v>84.664599999999993</v>
      </c>
      <c r="S7061">
        <v>0.99038000000000004</v>
      </c>
      <c r="T7061">
        <v>-17.13</v>
      </c>
    </row>
    <row r="7062" spans="5:20" x14ac:dyDescent="0.3">
      <c r="E7062" s="26">
        <v>84.760300000000001</v>
      </c>
      <c r="F7062" s="38">
        <v>0.99036999999999997</v>
      </c>
      <c r="G7062" s="38">
        <v>-17.170000000000002</v>
      </c>
      <c r="H7062" s="19">
        <f t="shared" si="994"/>
        <v>0.94623224313881904</v>
      </c>
      <c r="I7062" s="19">
        <f t="shared" si="995"/>
        <v>-0.29236497557757973</v>
      </c>
      <c r="J7062" s="20" t="str">
        <f t="shared" si="999"/>
        <v>0,946232243138819-0,29236497557758j</v>
      </c>
      <c r="K7062" s="20" t="str">
        <f t="shared" si="1000"/>
        <v>10,8451072444053-330,848436535187j</v>
      </c>
      <c r="L7062" s="21">
        <f t="shared" si="1001"/>
        <v>10.8451072444053</v>
      </c>
      <c r="M7062" s="21">
        <f t="shared" si="1002"/>
        <v>-330.84843653518698</v>
      </c>
      <c r="N7062" s="21">
        <f t="shared" si="996"/>
        <v>10.8451072444053</v>
      </c>
      <c r="O7062" s="40">
        <f t="shared" si="997"/>
        <v>-0.62123616939534465</v>
      </c>
      <c r="P7062" s="32">
        <f t="shared" si="998"/>
        <v>10103.939208664704</v>
      </c>
      <c r="R7062">
        <v>84.676500000000004</v>
      </c>
      <c r="S7062">
        <v>0.99034999999999995</v>
      </c>
      <c r="T7062">
        <v>-17.14</v>
      </c>
    </row>
    <row r="7063" spans="5:20" x14ac:dyDescent="0.3">
      <c r="E7063" s="26">
        <v>84.772300000000001</v>
      </c>
      <c r="F7063" s="38">
        <v>0.99034999999999995</v>
      </c>
      <c r="G7063" s="38">
        <v>-17.170000000000002</v>
      </c>
      <c r="H7063" s="19">
        <f t="shared" si="994"/>
        <v>0.94621313447754818</v>
      </c>
      <c r="I7063" s="19">
        <f t="shared" si="995"/>
        <v>-0.29235907142104073</v>
      </c>
      <c r="J7063" s="20" t="str">
        <f t="shared" si="999"/>
        <v>0,946213134477548-0,292359071421041j</v>
      </c>
      <c r="K7063" s="20" t="str">
        <f t="shared" si="1000"/>
        <v>10,8676934447148-330,846985824247j</v>
      </c>
      <c r="L7063" s="21">
        <f t="shared" si="1001"/>
        <v>10.867693444714799</v>
      </c>
      <c r="M7063" s="21">
        <f t="shared" si="1002"/>
        <v>-330.84698582424699</v>
      </c>
      <c r="N7063" s="21">
        <f t="shared" si="996"/>
        <v>10.867693444714799</v>
      </c>
      <c r="O7063" s="40">
        <f t="shared" si="997"/>
        <v>-0.62114550626776821</v>
      </c>
      <c r="P7063" s="32">
        <f t="shared" si="998"/>
        <v>10082.897106661385</v>
      </c>
      <c r="R7063">
        <v>84.688500000000005</v>
      </c>
      <c r="S7063">
        <v>0.99036000000000002</v>
      </c>
      <c r="T7063">
        <v>-17.14</v>
      </c>
    </row>
    <row r="7064" spans="5:20" x14ac:dyDescent="0.3">
      <c r="E7064" s="26">
        <v>84.784300000000002</v>
      </c>
      <c r="F7064" s="38">
        <v>0.99034999999999995</v>
      </c>
      <c r="G7064" s="38">
        <v>-17.18</v>
      </c>
      <c r="H7064" s="19">
        <f t="shared" si="994"/>
        <v>0.9461620937822135</v>
      </c>
      <c r="I7064" s="19">
        <f t="shared" si="995"/>
        <v>-0.29252421231354148</v>
      </c>
      <c r="J7064" s="20" t="str">
        <f t="shared" si="999"/>
        <v>0,946162093782213-0,292524212313541j</v>
      </c>
      <c r="K7064" s="20" t="str">
        <f t="shared" si="1000"/>
        <v>10,855153571131-330,651897783748j</v>
      </c>
      <c r="L7064" s="21">
        <f t="shared" si="1001"/>
        <v>10.855153571131</v>
      </c>
      <c r="M7064" s="21">
        <f t="shared" si="1002"/>
        <v>-330.65189778374798</v>
      </c>
      <c r="N7064" s="21">
        <f t="shared" si="996"/>
        <v>10.855153571131</v>
      </c>
      <c r="O7064" s="40">
        <f t="shared" si="997"/>
        <v>-0.62069137770789651</v>
      </c>
      <c r="P7064" s="32">
        <f t="shared" si="998"/>
        <v>10082.631364895884</v>
      </c>
      <c r="R7064">
        <v>84.700500000000005</v>
      </c>
      <c r="S7064">
        <v>0.99034999999999995</v>
      </c>
      <c r="T7064">
        <v>-17.149999999999999</v>
      </c>
    </row>
    <row r="7065" spans="5:20" x14ac:dyDescent="0.3">
      <c r="E7065" s="26">
        <v>84.796199999999999</v>
      </c>
      <c r="F7065" s="38">
        <v>0.99034</v>
      </c>
      <c r="G7065" s="38">
        <v>-17.18</v>
      </c>
      <c r="H7065" s="19">
        <f t="shared" si="994"/>
        <v>0.94615253996695847</v>
      </c>
      <c r="I7065" s="19">
        <f t="shared" si="995"/>
        <v>-0.29252125856777167</v>
      </c>
      <c r="J7065" s="20" t="str">
        <f t="shared" si="999"/>
        <v>0,946152539966958-0,292521258567772j</v>
      </c>
      <c r="K7065" s="20" t="str">
        <f t="shared" si="1000"/>
        <v>10,8664337291468-330,651172554035j</v>
      </c>
      <c r="L7065" s="21">
        <f t="shared" si="1001"/>
        <v>10.866433729146801</v>
      </c>
      <c r="M7065" s="21">
        <f t="shared" si="1002"/>
        <v>-330.65117255403499</v>
      </c>
      <c r="N7065" s="21">
        <f t="shared" si="996"/>
        <v>10.866433729146801</v>
      </c>
      <c r="O7065" s="40">
        <f t="shared" si="997"/>
        <v>-0.62060291087461361</v>
      </c>
      <c r="P7065" s="32">
        <f t="shared" si="998"/>
        <v>10072.143264425138</v>
      </c>
      <c r="R7065">
        <v>84.712400000000002</v>
      </c>
      <c r="S7065">
        <v>0.99034999999999995</v>
      </c>
      <c r="T7065">
        <v>-17.149999999999999</v>
      </c>
    </row>
    <row r="7066" spans="5:20" x14ac:dyDescent="0.3">
      <c r="E7066" s="26">
        <v>84.808199999999999</v>
      </c>
      <c r="F7066" s="38">
        <v>0.99036999999999997</v>
      </c>
      <c r="G7066" s="38">
        <v>-17.18</v>
      </c>
      <c r="H7066" s="19">
        <f t="shared" si="994"/>
        <v>0.94618120141272355</v>
      </c>
      <c r="I7066" s="19">
        <f t="shared" si="995"/>
        <v>-0.29253011980508109</v>
      </c>
      <c r="J7066" s="20" t="str">
        <f t="shared" si="999"/>
        <v>0,946181201412724-0,292530119805081j</v>
      </c>
      <c r="K7066" s="20" t="str">
        <f t="shared" si="1000"/>
        <v>10,8325933774857-330,653345966309j</v>
      </c>
      <c r="L7066" s="21">
        <f t="shared" si="1001"/>
        <v>10.832593377485701</v>
      </c>
      <c r="M7066" s="21">
        <f t="shared" si="1002"/>
        <v>-330.65334596630902</v>
      </c>
      <c r="N7066" s="21">
        <f t="shared" si="996"/>
        <v>10.832593377485701</v>
      </c>
      <c r="O7066" s="40">
        <f t="shared" si="997"/>
        <v>-0.62051917692407921</v>
      </c>
      <c r="P7066" s="32">
        <f t="shared" si="998"/>
        <v>10103.672912294</v>
      </c>
      <c r="R7066">
        <v>84.724400000000003</v>
      </c>
      <c r="S7066">
        <v>0.99036000000000002</v>
      </c>
      <c r="T7066">
        <v>-17.16</v>
      </c>
    </row>
    <row r="7067" spans="5:20" x14ac:dyDescent="0.3">
      <c r="E7067" s="26">
        <v>84.8202</v>
      </c>
      <c r="F7067" s="38">
        <v>0.99034999999999995</v>
      </c>
      <c r="G7067" s="38">
        <v>-17.190000000000001</v>
      </c>
      <c r="H7067" s="19">
        <f t="shared" si="994"/>
        <v>0.94611102426513305</v>
      </c>
      <c r="I7067" s="19">
        <f t="shared" si="995"/>
        <v>-0.29268934429524524</v>
      </c>
      <c r="J7067" s="20" t="str">
        <f t="shared" si="999"/>
        <v>0,946111024265133-0,292689344295245j</v>
      </c>
      <c r="K7067" s="20" t="str">
        <f t="shared" si="1000"/>
        <v>10,8426355463205-330,457034308133j</v>
      </c>
      <c r="L7067" s="21">
        <f t="shared" si="1001"/>
        <v>10.8426355463205</v>
      </c>
      <c r="M7067" s="21">
        <f t="shared" si="1002"/>
        <v>-330.45703430813302</v>
      </c>
      <c r="N7067" s="21">
        <f t="shared" si="996"/>
        <v>10.8426355463205</v>
      </c>
      <c r="O7067" s="40">
        <f t="shared" si="997"/>
        <v>-0.62006303321175171</v>
      </c>
      <c r="P7067" s="32">
        <f t="shared" si="998"/>
        <v>10082.365473071259</v>
      </c>
      <c r="R7067">
        <v>84.736400000000003</v>
      </c>
      <c r="S7067">
        <v>0.99031999999999998</v>
      </c>
      <c r="T7067">
        <v>-17.16</v>
      </c>
    </row>
    <row r="7068" spans="5:20" x14ac:dyDescent="0.3">
      <c r="E7068" s="26">
        <v>84.832099999999997</v>
      </c>
      <c r="F7068" s="38">
        <v>0.99036999999999997</v>
      </c>
      <c r="G7068" s="38">
        <v>-17.190000000000001</v>
      </c>
      <c r="H7068" s="19">
        <f t="shared" si="994"/>
        <v>0.94613013086430031</v>
      </c>
      <c r="I7068" s="19">
        <f t="shared" si="995"/>
        <v>-0.29269525512160549</v>
      </c>
      <c r="J7068" s="20" t="str">
        <f t="shared" si="999"/>
        <v>0,9461301308643-0,292695255121605j</v>
      </c>
      <c r="K7068" s="20" t="str">
        <f t="shared" si="1000"/>
        <v>10,8201013141555-330,458479968188j</v>
      </c>
      <c r="L7068" s="21">
        <f t="shared" si="1001"/>
        <v>10.820101314155499</v>
      </c>
      <c r="M7068" s="21">
        <f t="shared" si="1002"/>
        <v>-330.45847996818799</v>
      </c>
      <c r="N7068" s="21">
        <f t="shared" si="996"/>
        <v>10.820101314155499</v>
      </c>
      <c r="O7068" s="40">
        <f t="shared" si="997"/>
        <v>-0.6199787648021351</v>
      </c>
      <c r="P7068" s="32">
        <f t="shared" si="998"/>
        <v>10103.406465549</v>
      </c>
      <c r="R7068">
        <v>84.748400000000004</v>
      </c>
      <c r="S7068">
        <v>0.99036999999999997</v>
      </c>
      <c r="T7068">
        <v>-17.170000000000002</v>
      </c>
    </row>
    <row r="7069" spans="5:20" x14ac:dyDescent="0.3">
      <c r="E7069" s="26">
        <v>84.844099999999997</v>
      </c>
      <c r="F7069" s="38">
        <v>0.99036000000000002</v>
      </c>
      <c r="G7069" s="38">
        <v>-17.2</v>
      </c>
      <c r="H7069" s="19">
        <f t="shared" si="994"/>
        <v>0.94606947871148428</v>
      </c>
      <c r="I7069" s="19">
        <f t="shared" si="995"/>
        <v>-0.29285742444162205</v>
      </c>
      <c r="J7069" s="20" t="str">
        <f t="shared" si="999"/>
        <v>0,946069478711484-0,292857424441622j</v>
      </c>
      <c r="K7069" s="20" t="str">
        <f t="shared" si="1000"/>
        <v>10,8188851412312-330,263116957197j</v>
      </c>
      <c r="L7069" s="21">
        <f t="shared" si="1001"/>
        <v>10.818885141231201</v>
      </c>
      <c r="M7069" s="21">
        <f t="shared" si="1002"/>
        <v>-330.26311695719698</v>
      </c>
      <c r="N7069" s="21">
        <f t="shared" si="996"/>
        <v>10.818885141231201</v>
      </c>
      <c r="O7069" s="40">
        <f t="shared" si="997"/>
        <v>-0.61952460553738753</v>
      </c>
      <c r="P7069" s="32">
        <f t="shared" si="998"/>
        <v>10092.60873672205</v>
      </c>
      <c r="R7069">
        <v>84.760300000000001</v>
      </c>
      <c r="S7069">
        <v>0.99036999999999997</v>
      </c>
      <c r="T7069">
        <v>-17.170000000000002</v>
      </c>
    </row>
    <row r="7070" spans="5:20" x14ac:dyDescent="0.3">
      <c r="E7070" s="26">
        <v>84.856099999999998</v>
      </c>
      <c r="F7070" s="38">
        <v>0.99036999999999997</v>
      </c>
      <c r="G7070" s="38">
        <v>-17.2</v>
      </c>
      <c r="H7070" s="19">
        <f t="shared" si="994"/>
        <v>0.94607903149510542</v>
      </c>
      <c r="I7070" s="19">
        <f t="shared" si="995"/>
        <v>-0.29286038152212246</v>
      </c>
      <c r="J7070" s="20" t="str">
        <f t="shared" si="999"/>
        <v>0,946079031495105-0,292860381522122j</v>
      </c>
      <c r="K7070" s="20" t="str">
        <f t="shared" si="1000"/>
        <v>10,8076310038086-330,26383815074j</v>
      </c>
      <c r="L7070" s="21">
        <f t="shared" si="1001"/>
        <v>10.8076310038086</v>
      </c>
      <c r="M7070" s="21">
        <f t="shared" si="1002"/>
        <v>-330.26383815074001</v>
      </c>
      <c r="N7070" s="21">
        <f t="shared" si="996"/>
        <v>10.8076310038086</v>
      </c>
      <c r="O7070" s="40">
        <f t="shared" si="997"/>
        <v>-0.61943834758128125</v>
      </c>
      <c r="P7070" s="32">
        <f t="shared" si="998"/>
        <v>10103.139868440534</v>
      </c>
      <c r="R7070">
        <v>84.772300000000001</v>
      </c>
      <c r="S7070">
        <v>0.99034999999999995</v>
      </c>
      <c r="T7070">
        <v>-17.170000000000002</v>
      </c>
    </row>
    <row r="7071" spans="5:20" x14ac:dyDescent="0.3">
      <c r="E7071" s="26">
        <v>84.868099999999998</v>
      </c>
      <c r="F7071" s="38">
        <v>0.99034999999999995</v>
      </c>
      <c r="G7071" s="38">
        <v>-17.21</v>
      </c>
      <c r="H7071" s="19">
        <f t="shared" si="994"/>
        <v>0.94600879877195965</v>
      </c>
      <c r="I7071" s="19">
        <f t="shared" si="995"/>
        <v>-0.29301958150614094</v>
      </c>
      <c r="J7071" s="20" t="str">
        <f t="shared" si="999"/>
        <v>0,94600879877196-0,293019581506141j</v>
      </c>
      <c r="K7071" s="20" t="str">
        <f t="shared" si="1000"/>
        <v>10,8176648403382-330,067979492213j</v>
      </c>
      <c r="L7071" s="21">
        <f t="shared" si="1001"/>
        <v>10.8176648403382</v>
      </c>
      <c r="M7071" s="21">
        <f t="shared" si="1002"/>
        <v>-330.067979492213</v>
      </c>
      <c r="N7071" s="21">
        <f t="shared" si="996"/>
        <v>10.8176648403382</v>
      </c>
      <c r="O7071" s="40">
        <f t="shared" si="997"/>
        <v>-0.6189834636634971</v>
      </c>
      <c r="P7071" s="32">
        <f t="shared" si="998"/>
        <v>10081.833239276084</v>
      </c>
      <c r="R7071">
        <v>84.784300000000002</v>
      </c>
      <c r="S7071">
        <v>0.99034999999999995</v>
      </c>
      <c r="T7071">
        <v>-17.18</v>
      </c>
    </row>
    <row r="7072" spans="5:20" x14ac:dyDescent="0.3">
      <c r="E7072" s="26">
        <v>84.88</v>
      </c>
      <c r="F7072" s="38">
        <v>0.99036999999999997</v>
      </c>
      <c r="G7072" s="38">
        <v>-17.21</v>
      </c>
      <c r="H7072" s="19">
        <f t="shared" si="994"/>
        <v>0.94602790330669528</v>
      </c>
      <c r="I7072" s="19">
        <f t="shared" si="995"/>
        <v>-0.29302549900160224</v>
      </c>
      <c r="J7072" s="20" t="str">
        <f t="shared" si="999"/>
        <v>0,946027903306695-0,293025499001602j</v>
      </c>
      <c r="K7072" s="20" t="str">
        <f t="shared" si="1000"/>
        <v>10,7951823959898-330,069420124791j</v>
      </c>
      <c r="L7072" s="21">
        <f t="shared" si="1001"/>
        <v>10.7951823959898</v>
      </c>
      <c r="M7072" s="21">
        <f t="shared" si="1002"/>
        <v>-330.06942012479101</v>
      </c>
      <c r="N7072" s="21">
        <f t="shared" si="996"/>
        <v>10.7951823959898</v>
      </c>
      <c r="O7072" s="40">
        <f t="shared" si="997"/>
        <v>-0.61889938473534412</v>
      </c>
      <c r="P7072" s="32">
        <f t="shared" si="998"/>
        <v>10102.873120975986</v>
      </c>
      <c r="R7072">
        <v>84.796199999999999</v>
      </c>
      <c r="S7072">
        <v>0.99034</v>
      </c>
      <c r="T7072">
        <v>-17.18</v>
      </c>
    </row>
    <row r="7073" spans="5:20" x14ac:dyDescent="0.3">
      <c r="E7073" s="26">
        <v>84.891999999999996</v>
      </c>
      <c r="F7073" s="38">
        <v>0.99034</v>
      </c>
      <c r="G7073" s="38">
        <v>-17.21</v>
      </c>
      <c r="H7073" s="19">
        <f t="shared" si="994"/>
        <v>0.94599924650459188</v>
      </c>
      <c r="I7073" s="19">
        <f t="shared" si="995"/>
        <v>-0.29301662275841028</v>
      </c>
      <c r="J7073" s="20" t="str">
        <f t="shared" si="999"/>
        <v>0,945999246504592-0,29301662275841j</v>
      </c>
      <c r="K7073" s="20" t="str">
        <f t="shared" si="1000"/>
        <v>10,8289061238793-330,067258043411j</v>
      </c>
      <c r="L7073" s="21">
        <f t="shared" si="1001"/>
        <v>10.8289061238793</v>
      </c>
      <c r="M7073" s="21">
        <f t="shared" si="1002"/>
        <v>-330.06725804341102</v>
      </c>
      <c r="N7073" s="21">
        <f t="shared" si="996"/>
        <v>10.8289061238793</v>
      </c>
      <c r="O7073" s="40">
        <f t="shared" si="997"/>
        <v>-0.61880784609146933</v>
      </c>
      <c r="P7073" s="32">
        <f t="shared" si="998"/>
        <v>10071.345969066879</v>
      </c>
      <c r="R7073">
        <v>84.808199999999999</v>
      </c>
      <c r="S7073">
        <v>0.99036999999999997</v>
      </c>
      <c r="T7073">
        <v>-17.18</v>
      </c>
    </row>
    <row r="7074" spans="5:20" x14ac:dyDescent="0.3">
      <c r="E7074" s="26">
        <v>84.903999999999996</v>
      </c>
      <c r="F7074" s="38">
        <v>0.99038000000000004</v>
      </c>
      <c r="G7074" s="38">
        <v>-17.22</v>
      </c>
      <c r="H7074" s="19">
        <f t="shared" si="994"/>
        <v>0.94598629805145074</v>
      </c>
      <c r="I7074" s="19">
        <f t="shared" si="995"/>
        <v>-0.29319356796988555</v>
      </c>
      <c r="J7074" s="20" t="str">
        <f t="shared" si="999"/>
        <v>0,945986298051451-0,293193567969886j</v>
      </c>
      <c r="K7074" s="20" t="str">
        <f t="shared" si="1000"/>
        <v>10,7715271930598-329,875943435327j</v>
      </c>
      <c r="L7074" s="21">
        <f t="shared" si="1001"/>
        <v>10.7715271930598</v>
      </c>
      <c r="M7074" s="21">
        <f t="shared" si="1002"/>
        <v>-329.87594343532697</v>
      </c>
      <c r="N7074" s="21">
        <f t="shared" si="996"/>
        <v>10.7715271930598</v>
      </c>
      <c r="O7074" s="40">
        <f t="shared" si="997"/>
        <v>-0.61836176157583578</v>
      </c>
      <c r="P7074" s="32">
        <f t="shared" si="998"/>
        <v>10113.15869170392</v>
      </c>
      <c r="R7074">
        <v>84.8202</v>
      </c>
      <c r="S7074">
        <v>0.99034999999999995</v>
      </c>
      <c r="T7074">
        <v>-17.190000000000001</v>
      </c>
    </row>
    <row r="7075" spans="5:20" x14ac:dyDescent="0.3">
      <c r="E7075" s="26">
        <v>84.915899999999993</v>
      </c>
      <c r="F7075" s="38">
        <v>0.99036999999999997</v>
      </c>
      <c r="G7075" s="38">
        <v>-17.22</v>
      </c>
      <c r="H7075" s="19">
        <f t="shared" si="994"/>
        <v>0.94597674630062722</v>
      </c>
      <c r="I7075" s="19">
        <f t="shared" si="995"/>
        <v>-0.29319060755501475</v>
      </c>
      <c r="J7075" s="20" t="str">
        <f t="shared" si="999"/>
        <v>0,945976746300627-0,293190607555015j</v>
      </c>
      <c r="K7075" s="20" t="str">
        <f t="shared" si="1000"/>
        <v>10,7827554403897-329,875225502062j</v>
      </c>
      <c r="L7075" s="21">
        <f t="shared" si="1001"/>
        <v>10.7827554403897</v>
      </c>
      <c r="M7075" s="21">
        <f t="shared" si="1002"/>
        <v>-329.87522550206199</v>
      </c>
      <c r="N7075" s="21">
        <f t="shared" si="996"/>
        <v>10.7827554403897</v>
      </c>
      <c r="O7075" s="40">
        <f t="shared" si="997"/>
        <v>-0.61827375959280684</v>
      </c>
      <c r="P7075" s="32">
        <f t="shared" si="998"/>
        <v>10102.606223162804</v>
      </c>
      <c r="R7075">
        <v>84.832099999999997</v>
      </c>
      <c r="S7075">
        <v>0.99036999999999997</v>
      </c>
      <c r="T7075">
        <v>-17.190000000000001</v>
      </c>
    </row>
    <row r="7076" spans="5:20" x14ac:dyDescent="0.3">
      <c r="E7076" s="26">
        <v>84.927899999999994</v>
      </c>
      <c r="F7076" s="38">
        <v>0.99036999999999997</v>
      </c>
      <c r="G7076" s="38">
        <v>-17.23</v>
      </c>
      <c r="H7076" s="19">
        <f t="shared" si="994"/>
        <v>0.94592556047845977</v>
      </c>
      <c r="I7076" s="19">
        <f t="shared" si="995"/>
        <v>-0.29335570717733073</v>
      </c>
      <c r="J7076" s="20" t="str">
        <f t="shared" si="999"/>
        <v>0,94592556047846-0,293355707177331j</v>
      </c>
      <c r="K7076" s="20" t="str">
        <f t="shared" si="1000"/>
        <v>10,7703500868428-329,681253895168j</v>
      </c>
      <c r="L7076" s="21">
        <f t="shared" si="1001"/>
        <v>10.7703500868428</v>
      </c>
      <c r="M7076" s="21">
        <f t="shared" si="1002"/>
        <v>-329.68125389516803</v>
      </c>
      <c r="N7076" s="21">
        <f t="shared" si="996"/>
        <v>10.7703500868428</v>
      </c>
      <c r="O7076" s="40">
        <f t="shared" si="997"/>
        <v>-0.61782289685898473</v>
      </c>
      <c r="P7076" s="32">
        <f t="shared" si="998"/>
        <v>10102.339175009913</v>
      </c>
      <c r="R7076">
        <v>84.844099999999997</v>
      </c>
      <c r="S7076">
        <v>0.99036000000000002</v>
      </c>
      <c r="T7076">
        <v>-17.2</v>
      </c>
    </row>
    <row r="7077" spans="5:20" x14ac:dyDescent="0.3">
      <c r="E7077" s="26">
        <v>84.939899999999994</v>
      </c>
      <c r="F7077" s="38">
        <v>0.99038999999999999</v>
      </c>
      <c r="G7077" s="38">
        <v>-17.23</v>
      </c>
      <c r="H7077" s="19">
        <f t="shared" si="994"/>
        <v>0.94594466294643598</v>
      </c>
      <c r="I7077" s="19">
        <f t="shared" si="995"/>
        <v>-0.2933616313411721</v>
      </c>
      <c r="J7077" s="20" t="str">
        <f t="shared" si="999"/>
        <v>0,945944662946436-0,293361631341172j</v>
      </c>
      <c r="K7077" s="20" t="str">
        <f t="shared" si="1000"/>
        <v>10,747919415258-329,682686514063j</v>
      </c>
      <c r="L7077" s="21">
        <f t="shared" si="1001"/>
        <v>10.747919415258</v>
      </c>
      <c r="M7077" s="21">
        <f t="shared" si="1002"/>
        <v>-329.68268651406299</v>
      </c>
      <c r="N7077" s="21">
        <f t="shared" si="996"/>
        <v>10.747919415258</v>
      </c>
      <c r="O7077" s="40">
        <f t="shared" si="997"/>
        <v>-0.61773829743770436</v>
      </c>
      <c r="P7077" s="32">
        <f t="shared" si="998"/>
        <v>10123.465515048703</v>
      </c>
      <c r="R7077">
        <v>84.856099999999998</v>
      </c>
      <c r="S7077">
        <v>0.99036999999999997</v>
      </c>
      <c r="T7077">
        <v>-17.2</v>
      </c>
    </row>
    <row r="7078" spans="5:20" x14ac:dyDescent="0.3">
      <c r="E7078" s="26">
        <v>84.951800000000006</v>
      </c>
      <c r="F7078" s="38">
        <v>0.99038999999999999</v>
      </c>
      <c r="G7078" s="38">
        <v>-17.239999999999998</v>
      </c>
      <c r="H7078" s="19">
        <f t="shared" si="994"/>
        <v>0.94589344727547553</v>
      </c>
      <c r="I7078" s="19">
        <f t="shared" si="995"/>
        <v>-0.29352672536128155</v>
      </c>
      <c r="J7078" s="20" t="str">
        <f t="shared" si="999"/>
        <v>0,945893447275476-0,293526725361282j</v>
      </c>
      <c r="K7078" s="20" t="str">
        <f t="shared" si="1000"/>
        <v>10,7355613510026-329,488935048317j</v>
      </c>
      <c r="L7078" s="21">
        <f t="shared" si="1001"/>
        <v>10.7355613510026</v>
      </c>
      <c r="M7078" s="21">
        <f t="shared" si="1002"/>
        <v>-329.48893504831699</v>
      </c>
      <c r="N7078" s="21">
        <f t="shared" si="996"/>
        <v>10.7355613510026</v>
      </c>
      <c r="O7078" s="40">
        <f t="shared" si="997"/>
        <v>-0.61728877677723237</v>
      </c>
      <c r="P7078" s="32">
        <f t="shared" si="998"/>
        <v>10123.197757762864</v>
      </c>
      <c r="R7078">
        <v>84.868099999999998</v>
      </c>
      <c r="S7078">
        <v>0.99034999999999995</v>
      </c>
      <c r="T7078">
        <v>-17.21</v>
      </c>
    </row>
    <row r="7079" spans="5:20" x14ac:dyDescent="0.3">
      <c r="E7079" s="26">
        <v>84.963800000000006</v>
      </c>
      <c r="F7079" s="38">
        <v>0.99036999999999997</v>
      </c>
      <c r="G7079" s="38">
        <v>-17.239999999999998</v>
      </c>
      <c r="H7079" s="19">
        <f t="shared" si="994"/>
        <v>0.9458743458417519</v>
      </c>
      <c r="I7079" s="19">
        <f t="shared" si="995"/>
        <v>-0.29352079786352081</v>
      </c>
      <c r="J7079" s="20" t="str">
        <f t="shared" si="999"/>
        <v>0,945874345841752-0,293520797863521j</v>
      </c>
      <c r="K7079" s="20" t="str">
        <f t="shared" si="1000"/>
        <v>10,7579662853312-329,487504917623j</v>
      </c>
      <c r="L7079" s="21">
        <f t="shared" si="1001"/>
        <v>10.7579662853312</v>
      </c>
      <c r="M7079" s="21">
        <f t="shared" si="1002"/>
        <v>-329.48750491762303</v>
      </c>
      <c r="N7079" s="21">
        <f t="shared" si="996"/>
        <v>10.7579662853312</v>
      </c>
      <c r="O7079" s="40">
        <f t="shared" si="997"/>
        <v>-0.61719891406286997</v>
      </c>
      <c r="P7079" s="32">
        <f t="shared" si="998"/>
        <v>10102.071976524248</v>
      </c>
      <c r="R7079">
        <v>84.88</v>
      </c>
      <c r="S7079">
        <v>0.99036999999999997</v>
      </c>
      <c r="T7079">
        <v>-17.21</v>
      </c>
    </row>
    <row r="7080" spans="5:20" x14ac:dyDescent="0.3">
      <c r="E7080" s="26">
        <v>84.975800000000007</v>
      </c>
      <c r="F7080" s="38">
        <v>0.99038999999999999</v>
      </c>
      <c r="G7080" s="38">
        <v>-17.239999999999998</v>
      </c>
      <c r="H7080" s="19">
        <f t="shared" si="994"/>
        <v>0.94589344727547553</v>
      </c>
      <c r="I7080" s="19">
        <f t="shared" si="995"/>
        <v>-0.29352672536128155</v>
      </c>
      <c r="J7080" s="20" t="str">
        <f t="shared" si="999"/>
        <v>0,945893447275476-0,293526725361282j</v>
      </c>
      <c r="K7080" s="20" t="str">
        <f t="shared" si="1000"/>
        <v>10,7355613510026-329,488935048317j</v>
      </c>
      <c r="L7080" s="21">
        <f t="shared" si="1001"/>
        <v>10.7355613510026</v>
      </c>
      <c r="M7080" s="21">
        <f t="shared" si="1002"/>
        <v>-329.48893504831699</v>
      </c>
      <c r="N7080" s="21">
        <f t="shared" si="996"/>
        <v>10.7355613510026</v>
      </c>
      <c r="O7080" s="40">
        <f t="shared" si="997"/>
        <v>-0.61711443383909415</v>
      </c>
      <c r="P7080" s="32">
        <f t="shared" si="998"/>
        <v>10123.197757762864</v>
      </c>
      <c r="R7080">
        <v>84.891999999999996</v>
      </c>
      <c r="S7080">
        <v>0.99034</v>
      </c>
      <c r="T7080">
        <v>-17.21</v>
      </c>
    </row>
    <row r="7081" spans="5:20" x14ac:dyDescent="0.3">
      <c r="E7081" s="26">
        <v>84.987799999999993</v>
      </c>
      <c r="F7081" s="38">
        <v>0.99036999999999997</v>
      </c>
      <c r="G7081" s="38">
        <v>-17.239999999999998</v>
      </c>
      <c r="H7081" s="19">
        <f t="shared" si="994"/>
        <v>0.9458743458417519</v>
      </c>
      <c r="I7081" s="19">
        <f t="shared" si="995"/>
        <v>-0.29352079786352081</v>
      </c>
      <c r="J7081" s="20" t="str">
        <f t="shared" si="999"/>
        <v>0,945874345841752-0,293520797863521j</v>
      </c>
      <c r="K7081" s="20" t="str">
        <f t="shared" si="1000"/>
        <v>10,7579662853312-329,487504917623j</v>
      </c>
      <c r="L7081" s="21">
        <f t="shared" si="1001"/>
        <v>10.7579662853312</v>
      </c>
      <c r="M7081" s="21">
        <f t="shared" si="1002"/>
        <v>-329.48750491762303</v>
      </c>
      <c r="N7081" s="21">
        <f t="shared" si="996"/>
        <v>10.7579662853312</v>
      </c>
      <c r="O7081" s="40">
        <f t="shared" si="997"/>
        <v>-0.61702462111802969</v>
      </c>
      <c r="P7081" s="32">
        <f t="shared" si="998"/>
        <v>10102.071976524248</v>
      </c>
      <c r="R7081">
        <v>84.903999999999996</v>
      </c>
      <c r="S7081">
        <v>0.99038000000000004</v>
      </c>
      <c r="T7081">
        <v>-17.22</v>
      </c>
    </row>
    <row r="7082" spans="5:20" x14ac:dyDescent="0.3">
      <c r="E7082" s="26">
        <v>84.999700000000004</v>
      </c>
      <c r="F7082" s="38">
        <v>0.99036000000000002</v>
      </c>
      <c r="G7082" s="38">
        <v>-17.25</v>
      </c>
      <c r="H7082" s="19">
        <f t="shared" si="994"/>
        <v>0.94581355219261942</v>
      </c>
      <c r="I7082" s="19">
        <f t="shared" si="995"/>
        <v>-0.29368291419280645</v>
      </c>
      <c r="J7082" s="20" t="str">
        <f t="shared" si="999"/>
        <v>0,945813552192619-0,293682914192806j</v>
      </c>
      <c r="K7082" s="20" t="str">
        <f t="shared" si="1000"/>
        <v>10,7567936686116-329,293263235063j</v>
      </c>
      <c r="L7082" s="21">
        <f t="shared" si="1001"/>
        <v>10.7567936686116</v>
      </c>
      <c r="M7082" s="21">
        <f t="shared" si="1002"/>
        <v>-329.29326323506302</v>
      </c>
      <c r="N7082" s="21">
        <f t="shared" si="996"/>
        <v>10.7567936686116</v>
      </c>
      <c r="O7082" s="40">
        <f t="shared" si="997"/>
        <v>-0.61657453580096122</v>
      </c>
      <c r="P7082" s="32">
        <f t="shared" si="998"/>
        <v>10091.274887866872</v>
      </c>
      <c r="R7082">
        <v>84.915899999999993</v>
      </c>
      <c r="S7082">
        <v>0.99036999999999997</v>
      </c>
      <c r="T7082">
        <v>-17.22</v>
      </c>
    </row>
    <row r="7083" spans="5:20" x14ac:dyDescent="0.3">
      <c r="E7083" s="26">
        <v>85.011700000000005</v>
      </c>
      <c r="F7083" s="38">
        <v>0.99038000000000004</v>
      </c>
      <c r="G7083" s="38">
        <v>-17.25</v>
      </c>
      <c r="H7083" s="19">
        <f t="shared" si="994"/>
        <v>0.9458326525915085</v>
      </c>
      <c r="I7083" s="19">
        <f t="shared" si="995"/>
        <v>-0.29368884502430598</v>
      </c>
      <c r="J7083" s="20" t="str">
        <f t="shared" si="999"/>
        <v>0,945832652591509-0,293688845024306j</v>
      </c>
      <c r="K7083" s="20" t="str">
        <f t="shared" si="1000"/>
        <v>10,7344143445317-329,294692382833j</v>
      </c>
      <c r="L7083" s="21">
        <f t="shared" si="1001"/>
        <v>10.7344143445317</v>
      </c>
      <c r="M7083" s="21">
        <f t="shared" si="1002"/>
        <v>-329.29469238283298</v>
      </c>
      <c r="N7083" s="21">
        <f t="shared" si="996"/>
        <v>10.7344143445317</v>
      </c>
      <c r="O7083" s="40">
        <f t="shared" si="997"/>
        <v>-0.61649017754794877</v>
      </c>
      <c r="P7083" s="32">
        <f t="shared" si="998"/>
        <v>10112.356258925485</v>
      </c>
      <c r="R7083">
        <v>84.927899999999994</v>
      </c>
      <c r="S7083">
        <v>0.99036999999999997</v>
      </c>
      <c r="T7083">
        <v>-17.23</v>
      </c>
    </row>
    <row r="7084" spans="5:20" x14ac:dyDescent="0.3">
      <c r="E7084" s="26">
        <v>85.023700000000005</v>
      </c>
      <c r="F7084" s="38">
        <v>0.99041999999999997</v>
      </c>
      <c r="G7084" s="38">
        <v>-17.260000000000002</v>
      </c>
      <c r="H7084" s="19">
        <f t="shared" si="994"/>
        <v>0.94581957853963883</v>
      </c>
      <c r="I7084" s="19">
        <f t="shared" si="995"/>
        <v>-0.29386578782005218</v>
      </c>
      <c r="J7084" s="20" t="str">
        <f t="shared" si="999"/>
        <v>0,945819578539639-0,293865787820052j</v>
      </c>
      <c r="K7084" s="20" t="str">
        <f t="shared" si="1000"/>
        <v>10,6773794659951-329,104230624641j</v>
      </c>
      <c r="L7084" s="21">
        <f t="shared" si="1001"/>
        <v>10.6773794659951</v>
      </c>
      <c r="M7084" s="21">
        <f t="shared" si="1002"/>
        <v>-329.10423062464099</v>
      </c>
      <c r="N7084" s="21">
        <f t="shared" si="996"/>
        <v>10.6773794659951</v>
      </c>
      <c r="O7084" s="40">
        <f t="shared" si="997"/>
        <v>-0.61604664459870295</v>
      </c>
      <c r="P7084" s="32">
        <f t="shared" si="998"/>
        <v>10154.514166383333</v>
      </c>
      <c r="R7084">
        <v>84.939899999999994</v>
      </c>
      <c r="S7084">
        <v>0.99038999999999999</v>
      </c>
      <c r="T7084">
        <v>-17.23</v>
      </c>
    </row>
    <row r="7085" spans="5:20" x14ac:dyDescent="0.3">
      <c r="E7085" s="26">
        <v>85.035600000000002</v>
      </c>
      <c r="F7085" s="38">
        <v>0.99041000000000001</v>
      </c>
      <c r="G7085" s="38">
        <v>-17.260000000000002</v>
      </c>
      <c r="H7085" s="19">
        <f t="shared" si="994"/>
        <v>0.94581002885790244</v>
      </c>
      <c r="I7085" s="19">
        <f t="shared" si="995"/>
        <v>-0.2938628207375234</v>
      </c>
      <c r="J7085" s="20" t="str">
        <f t="shared" si="999"/>
        <v>0,945810028857902-0,293862820737523j</v>
      </c>
      <c r="K7085" s="20" t="str">
        <f t="shared" si="1000"/>
        <v>10,6885561177217-329,103520658393j</v>
      </c>
      <c r="L7085" s="21">
        <f t="shared" si="1001"/>
        <v>10.688556117721699</v>
      </c>
      <c r="M7085" s="21">
        <f t="shared" si="1002"/>
        <v>-329.10352065839299</v>
      </c>
      <c r="N7085" s="21">
        <f t="shared" si="996"/>
        <v>10.688556117721699</v>
      </c>
      <c r="O7085" s="40">
        <f t="shared" si="997"/>
        <v>-0.61595910538326226</v>
      </c>
      <c r="P7085" s="32">
        <f t="shared" si="998"/>
        <v>10143.874565233769</v>
      </c>
      <c r="R7085">
        <v>84.951800000000006</v>
      </c>
      <c r="S7085">
        <v>0.99038999999999999</v>
      </c>
      <c r="T7085">
        <v>-17.239999999999998</v>
      </c>
    </row>
    <row r="7086" spans="5:20" x14ac:dyDescent="0.3">
      <c r="E7086" s="26">
        <v>85.047600000000003</v>
      </c>
      <c r="F7086" s="38">
        <v>0.99038999999999999</v>
      </c>
      <c r="G7086" s="38">
        <v>-17.27</v>
      </c>
      <c r="H7086" s="19">
        <f t="shared" si="994"/>
        <v>0.94573962738746686</v>
      </c>
      <c r="I7086" s="19">
        <f t="shared" si="995"/>
        <v>-0.294021953753483</v>
      </c>
      <c r="J7086" s="20" t="str">
        <f t="shared" si="999"/>
        <v>0,945739627387467-0,294021953753483j</v>
      </c>
      <c r="K7086" s="20" t="str">
        <f t="shared" si="1000"/>
        <v>10,6986157054413-328,909012610125j</v>
      </c>
      <c r="L7086" s="21">
        <f t="shared" si="1001"/>
        <v>10.6986157054413</v>
      </c>
      <c r="M7086" s="21">
        <f t="shared" si="1002"/>
        <v>-328.90901261012499</v>
      </c>
      <c r="N7086" s="21">
        <f t="shared" si="996"/>
        <v>10.6986157054413</v>
      </c>
      <c r="O7086" s="40">
        <f t="shared" si="997"/>
        <v>-0.61550819993010886</v>
      </c>
      <c r="P7086" s="32">
        <f t="shared" si="998"/>
        <v>10122.393582106244</v>
      </c>
      <c r="R7086">
        <v>84.963800000000006</v>
      </c>
      <c r="S7086">
        <v>0.99036999999999997</v>
      </c>
      <c r="T7086">
        <v>-17.239999999999998</v>
      </c>
    </row>
    <row r="7087" spans="5:20" x14ac:dyDescent="0.3">
      <c r="E7087" s="26">
        <v>85.059600000000003</v>
      </c>
      <c r="F7087" s="38">
        <v>0.99039999999999995</v>
      </c>
      <c r="G7087" s="38">
        <v>-17.27</v>
      </c>
      <c r="H7087" s="19">
        <f t="shared" si="994"/>
        <v>0.94574917655120427</v>
      </c>
      <c r="I7087" s="19">
        <f t="shared" si="995"/>
        <v>-0.29402492250270051</v>
      </c>
      <c r="J7087" s="20" t="str">
        <f t="shared" si="999"/>
        <v>0,945749176551204-0,294024922502701j</v>
      </c>
      <c r="K7087" s="20" t="str">
        <f t="shared" si="1000"/>
        <v>10,6874517727439-328,909722839671j</v>
      </c>
      <c r="L7087" s="21">
        <f t="shared" si="1001"/>
        <v>10.6874517727439</v>
      </c>
      <c r="M7087" s="21">
        <f t="shared" si="1002"/>
        <v>-328.90972283967102</v>
      </c>
      <c r="N7087" s="21">
        <f t="shared" si="996"/>
        <v>10.6874517727439</v>
      </c>
      <c r="O7087" s="40">
        <f t="shared" si="997"/>
        <v>-0.61542269445093689</v>
      </c>
      <c r="P7087" s="32">
        <f t="shared" si="998"/>
        <v>10132.988640009553</v>
      </c>
      <c r="R7087">
        <v>84.975800000000007</v>
      </c>
      <c r="S7087">
        <v>0.99038999999999999</v>
      </c>
      <c r="T7087">
        <v>-17.239999999999998</v>
      </c>
    </row>
    <row r="7088" spans="5:20" x14ac:dyDescent="0.3">
      <c r="E7088" s="26">
        <v>85.0715</v>
      </c>
      <c r="F7088" s="38">
        <v>0.99039999999999995</v>
      </c>
      <c r="G7088" s="38">
        <v>-17.28</v>
      </c>
      <c r="H7088" s="19">
        <f t="shared" si="994"/>
        <v>0.94569784511707511</v>
      </c>
      <c r="I7088" s="19">
        <f t="shared" si="995"/>
        <v>-0.29418998239389538</v>
      </c>
      <c r="J7088" s="20" t="str">
        <f t="shared" si="999"/>
        <v>0,945697845117075-0,294189982393895j</v>
      </c>
      <c r="K7088" s="20" t="str">
        <f t="shared" si="1000"/>
        <v>10,6751920215358-328,716856836461j</v>
      </c>
      <c r="L7088" s="21">
        <f t="shared" si="1001"/>
        <v>10.6751920215358</v>
      </c>
      <c r="M7088" s="21">
        <f t="shared" si="1002"/>
        <v>-328.71685683646098</v>
      </c>
      <c r="N7088" s="21">
        <f t="shared" si="996"/>
        <v>10.6751920215358</v>
      </c>
      <c r="O7088" s="40">
        <f t="shared" si="997"/>
        <v>-0.61497578675765274</v>
      </c>
      <c r="P7088" s="32">
        <f t="shared" si="998"/>
        <v>10132.719999314562</v>
      </c>
      <c r="R7088">
        <v>84.987799999999993</v>
      </c>
      <c r="S7088">
        <v>0.99036999999999997</v>
      </c>
      <c r="T7088">
        <v>-17.239999999999998</v>
      </c>
    </row>
    <row r="7089" spans="5:20" x14ac:dyDescent="0.3">
      <c r="E7089" s="26">
        <v>85.083500000000001</v>
      </c>
      <c r="F7089" s="38">
        <v>0.99038000000000004</v>
      </c>
      <c r="G7089" s="38">
        <v>-17.28</v>
      </c>
      <c r="H7089" s="19">
        <f t="shared" si="994"/>
        <v>0.94567874782618033</v>
      </c>
      <c r="I7089" s="19">
        <f t="shared" si="995"/>
        <v>-0.29418404156226385</v>
      </c>
      <c r="J7089" s="20" t="str">
        <f t="shared" si="999"/>
        <v>0,94567874782618-0,294184041562264j</v>
      </c>
      <c r="K7089" s="20" t="str">
        <f t="shared" si="1000"/>
        <v>10,697494368651-328,715438092906j</v>
      </c>
      <c r="L7089" s="21">
        <f t="shared" si="1001"/>
        <v>10.697494368651</v>
      </c>
      <c r="M7089" s="21">
        <f t="shared" si="1002"/>
        <v>-328.71543809290603</v>
      </c>
      <c r="N7089" s="21">
        <f t="shared" si="996"/>
        <v>10.697494368651</v>
      </c>
      <c r="O7089" s="40">
        <f t="shared" si="997"/>
        <v>-0.6148863979867295</v>
      </c>
      <c r="P7089" s="32">
        <f t="shared" si="998"/>
        <v>10111.552471891506</v>
      </c>
      <c r="R7089">
        <v>84.999700000000004</v>
      </c>
      <c r="S7089">
        <v>0.99036000000000002</v>
      </c>
      <c r="T7089">
        <v>-17.25</v>
      </c>
    </row>
    <row r="7090" spans="5:20" x14ac:dyDescent="0.3">
      <c r="E7090" s="26">
        <v>85.095500000000001</v>
      </c>
      <c r="F7090" s="38">
        <v>0.99041000000000001</v>
      </c>
      <c r="G7090" s="38">
        <v>-17.28</v>
      </c>
      <c r="H7090" s="19">
        <f t="shared" si="994"/>
        <v>0.94570739376252266</v>
      </c>
      <c r="I7090" s="19">
        <f t="shared" si="995"/>
        <v>-0.29419295280971114</v>
      </c>
      <c r="J7090" s="20" t="str">
        <f t="shared" si="999"/>
        <v>0,945707393762523-0,294192952809711j</v>
      </c>
      <c r="K7090" s="20" t="str">
        <f t="shared" si="1000"/>
        <v>10,6640409102122-328,717565089463j</v>
      </c>
      <c r="L7090" s="21">
        <f t="shared" si="1001"/>
        <v>10.664040910212201</v>
      </c>
      <c r="M7090" s="21">
        <f t="shared" si="1002"/>
        <v>-328.71756508946299</v>
      </c>
      <c r="N7090" s="21">
        <f t="shared" si="996"/>
        <v>10.664040910212201</v>
      </c>
      <c r="O7090" s="40">
        <f t="shared" si="997"/>
        <v>-0.61480366605895598</v>
      </c>
      <c r="P7090" s="32">
        <f t="shared" si="998"/>
        <v>10143.33687179446</v>
      </c>
      <c r="R7090">
        <v>85.011700000000005</v>
      </c>
      <c r="S7090">
        <v>0.99038000000000004</v>
      </c>
      <c r="T7090">
        <v>-17.25</v>
      </c>
    </row>
    <row r="7091" spans="5:20" x14ac:dyDescent="0.3">
      <c r="E7091" s="26">
        <v>85.107500000000002</v>
      </c>
      <c r="F7091" s="38">
        <v>0.99039999999999995</v>
      </c>
      <c r="G7091" s="38">
        <v>-17.29</v>
      </c>
      <c r="H7091" s="19">
        <f t="shared" si="994"/>
        <v>0.94564648487534242</v>
      </c>
      <c r="I7091" s="19">
        <f t="shared" si="995"/>
        <v>-0.29435503332355079</v>
      </c>
      <c r="J7091" s="20" t="str">
        <f t="shared" si="999"/>
        <v>0,945646484875342-0,294355033323551j</v>
      </c>
      <c r="K7091" s="20" t="str">
        <f t="shared" si="1000"/>
        <v>10,6629535081913-328,524211552013j</v>
      </c>
      <c r="L7091" s="21">
        <f t="shared" si="1001"/>
        <v>10.662953508191301</v>
      </c>
      <c r="M7091" s="21">
        <f t="shared" si="1002"/>
        <v>-328.52421155201301</v>
      </c>
      <c r="N7091" s="21">
        <f t="shared" si="996"/>
        <v>10.662953508191301</v>
      </c>
      <c r="O7091" s="40">
        <f t="shared" si="997"/>
        <v>-0.61435539986335419</v>
      </c>
      <c r="P7091" s="32">
        <f t="shared" si="998"/>
        <v>10132.451207856406</v>
      </c>
      <c r="R7091">
        <v>85.023700000000005</v>
      </c>
      <c r="S7091">
        <v>0.99041999999999997</v>
      </c>
      <c r="T7091">
        <v>-17.260000000000002</v>
      </c>
    </row>
    <row r="7092" spans="5:20" x14ac:dyDescent="0.3">
      <c r="E7092" s="26">
        <v>85.119399999999999</v>
      </c>
      <c r="F7092" s="38">
        <v>0.99036999999999997</v>
      </c>
      <c r="G7092" s="38">
        <v>-17.29</v>
      </c>
      <c r="H7092" s="19">
        <f t="shared" si="994"/>
        <v>0.9456178404947424</v>
      </c>
      <c r="I7092" s="19">
        <f t="shared" si="995"/>
        <v>-0.2943461170765802</v>
      </c>
      <c r="J7092" s="20" t="str">
        <f t="shared" si="999"/>
        <v>0,945617840494742-0,29434611707658j</v>
      </c>
      <c r="K7092" s="20" t="str">
        <f t="shared" si="1000"/>
        <v>10,6963688177121-328,522086005323j</v>
      </c>
      <c r="L7092" s="21">
        <f t="shared" si="1001"/>
        <v>10.6963688177121</v>
      </c>
      <c r="M7092" s="21">
        <f t="shared" si="1002"/>
        <v>-328.52208600532299</v>
      </c>
      <c r="N7092" s="21">
        <f t="shared" si="996"/>
        <v>10.6963688177121</v>
      </c>
      <c r="O7092" s="40">
        <f t="shared" si="997"/>
        <v>-0.61426553644184434</v>
      </c>
      <c r="P7092" s="32">
        <f t="shared" si="998"/>
        <v>10100.73372940059</v>
      </c>
      <c r="R7092">
        <v>85.035600000000002</v>
      </c>
      <c r="S7092">
        <v>0.99041000000000001</v>
      </c>
      <c r="T7092">
        <v>-17.260000000000002</v>
      </c>
    </row>
    <row r="7093" spans="5:20" x14ac:dyDescent="0.3">
      <c r="E7093" s="26">
        <v>85.131399999999999</v>
      </c>
      <c r="F7093" s="38">
        <v>0.99041000000000001</v>
      </c>
      <c r="G7093" s="38">
        <v>-17.3</v>
      </c>
      <c r="H7093" s="19">
        <f t="shared" si="994"/>
        <v>0.94560464343556561</v>
      </c>
      <c r="I7093" s="19">
        <f t="shared" si="995"/>
        <v>-0.29452304903538001</v>
      </c>
      <c r="J7093" s="20" t="str">
        <f t="shared" si="999"/>
        <v>0,945604643435566-0,29452304903538j</v>
      </c>
      <c r="K7093" s="20" t="str">
        <f t="shared" si="1000"/>
        <v>10,6396105659862-328,332492407814j</v>
      </c>
      <c r="L7093" s="21">
        <f t="shared" si="1001"/>
        <v>10.639610565986199</v>
      </c>
      <c r="M7093" s="21">
        <f t="shared" si="1002"/>
        <v>-328.33249240781402</v>
      </c>
      <c r="N7093" s="21">
        <f t="shared" si="996"/>
        <v>10.639610565986199</v>
      </c>
      <c r="O7093" s="40">
        <f t="shared" si="997"/>
        <v>-0.61382450123439525</v>
      </c>
      <c r="P7093" s="32">
        <f t="shared" si="998"/>
        <v>10142.798574669476</v>
      </c>
      <c r="R7093">
        <v>85.047600000000003</v>
      </c>
      <c r="S7093">
        <v>0.99038999999999999</v>
      </c>
      <c r="T7093">
        <v>-17.27</v>
      </c>
    </row>
    <row r="7094" spans="5:20" x14ac:dyDescent="0.3">
      <c r="E7094" s="26">
        <v>85.1434</v>
      </c>
      <c r="F7094" s="38">
        <v>0.99038999999999999</v>
      </c>
      <c r="G7094" s="38">
        <v>-17.3</v>
      </c>
      <c r="H7094" s="19">
        <f t="shared" si="994"/>
        <v>0.94558554821957552</v>
      </c>
      <c r="I7094" s="19">
        <f t="shared" si="995"/>
        <v>-0.29451710153789845</v>
      </c>
      <c r="J7094" s="20" t="str">
        <f t="shared" si="999"/>
        <v>0,945585548219576-0,294517101537898j</v>
      </c>
      <c r="K7094" s="20" t="str">
        <f t="shared" si="1000"/>
        <v>10,6618618430043-328,331080059167j</v>
      </c>
      <c r="L7094" s="21">
        <f t="shared" si="1001"/>
        <v>10.661861843004299</v>
      </c>
      <c r="M7094" s="21">
        <f t="shared" si="1002"/>
        <v>-328.33108005916699</v>
      </c>
      <c r="N7094" s="21">
        <f t="shared" si="996"/>
        <v>10.661861843004299</v>
      </c>
      <c r="O7094" s="40">
        <f t="shared" si="997"/>
        <v>-0.61373534956458464</v>
      </c>
      <c r="P7094" s="32">
        <f t="shared" si="998"/>
        <v>10121.58805092621</v>
      </c>
      <c r="R7094">
        <v>85.059600000000003</v>
      </c>
      <c r="S7094">
        <v>0.99039999999999995</v>
      </c>
      <c r="T7094">
        <v>-17.27</v>
      </c>
    </row>
    <row r="7095" spans="5:20" x14ac:dyDescent="0.3">
      <c r="E7095" s="26">
        <v>85.155299999999997</v>
      </c>
      <c r="F7095" s="38">
        <v>0.99043999999999999</v>
      </c>
      <c r="G7095" s="38">
        <v>-17.309999999999999</v>
      </c>
      <c r="H7095" s="19">
        <f t="shared" si="994"/>
        <v>0.94558186633065511</v>
      </c>
      <c r="I7095" s="19">
        <f t="shared" si="995"/>
        <v>-0.29469700993840275</v>
      </c>
      <c r="J7095" s="20" t="str">
        <f t="shared" si="999"/>
        <v>0,945581866330655-0,294697009938403j</v>
      </c>
      <c r="K7095" s="20" t="str">
        <f t="shared" si="1000"/>
        <v>10,5940886340367-328,142395490722j</v>
      </c>
      <c r="L7095" s="21">
        <f t="shared" si="1001"/>
        <v>10.5940886340367</v>
      </c>
      <c r="M7095" s="21">
        <f t="shared" si="1002"/>
        <v>-328.14239549072198</v>
      </c>
      <c r="N7095" s="21">
        <f t="shared" si="996"/>
        <v>10.5940886340367</v>
      </c>
      <c r="O7095" s="40">
        <f t="shared" si="997"/>
        <v>-0.6132969325498715</v>
      </c>
      <c r="P7095" s="32">
        <f t="shared" si="998"/>
        <v>10174.510536571164</v>
      </c>
      <c r="R7095">
        <v>85.0715</v>
      </c>
      <c r="S7095">
        <v>0.99039999999999995</v>
      </c>
      <c r="T7095">
        <v>-17.28</v>
      </c>
    </row>
    <row r="7096" spans="5:20" x14ac:dyDescent="0.3">
      <c r="E7096" s="26">
        <v>85.167299999999997</v>
      </c>
      <c r="F7096" s="38">
        <v>0.99039999999999995</v>
      </c>
      <c r="G7096" s="38">
        <v>-17.309999999999999</v>
      </c>
      <c r="H7096" s="19">
        <f t="shared" si="994"/>
        <v>0.9455436779753249</v>
      </c>
      <c r="I7096" s="19">
        <f t="shared" si="995"/>
        <v>-0.29468510827813305</v>
      </c>
      <c r="J7096" s="20" t="str">
        <f t="shared" si="999"/>
        <v>0,945543677975325-0,294685108278133j</v>
      </c>
      <c r="K7096" s="20" t="str">
        <f t="shared" si="1000"/>
        <v>10,6385399992076-328,139581615474j</v>
      </c>
      <c r="L7096" s="21">
        <f t="shared" si="1001"/>
        <v>10.6385399992076</v>
      </c>
      <c r="M7096" s="21">
        <f t="shared" si="1002"/>
        <v>-328.13958161547401</v>
      </c>
      <c r="N7096" s="21">
        <f t="shared" si="996"/>
        <v>10.6385399992076</v>
      </c>
      <c r="O7096" s="40">
        <f t="shared" si="997"/>
        <v>-0.61320526115315521</v>
      </c>
      <c r="P7096" s="32">
        <f t="shared" si="998"/>
        <v>10131.91317268362</v>
      </c>
      <c r="R7096">
        <v>85.083500000000001</v>
      </c>
      <c r="S7096">
        <v>0.99038000000000004</v>
      </c>
      <c r="T7096">
        <v>-17.28</v>
      </c>
    </row>
    <row r="7097" spans="5:20" x14ac:dyDescent="0.3">
      <c r="E7097" s="26">
        <v>85.179299999999998</v>
      </c>
      <c r="F7097" s="38">
        <v>0.99039999999999995</v>
      </c>
      <c r="G7097" s="38">
        <v>-17.309999999999999</v>
      </c>
      <c r="H7097" s="19">
        <f t="shared" si="994"/>
        <v>0.9455436779753249</v>
      </c>
      <c r="I7097" s="19">
        <f t="shared" si="995"/>
        <v>-0.29468510827813305</v>
      </c>
      <c r="J7097" s="20" t="str">
        <f t="shared" si="999"/>
        <v>0,945543677975325-0,294685108278133j</v>
      </c>
      <c r="K7097" s="20" t="str">
        <f t="shared" si="1000"/>
        <v>10,6385399992076-328,139581615474j</v>
      </c>
      <c r="L7097" s="21">
        <f t="shared" si="1001"/>
        <v>10.6385399992076</v>
      </c>
      <c r="M7097" s="21">
        <f t="shared" si="1002"/>
        <v>-328.13958161547401</v>
      </c>
      <c r="N7097" s="21">
        <f t="shared" si="996"/>
        <v>10.6385399992076</v>
      </c>
      <c r="O7097" s="40">
        <f t="shared" si="997"/>
        <v>-0.61311887322634862</v>
      </c>
      <c r="P7097" s="32">
        <f t="shared" si="998"/>
        <v>10131.91317268362</v>
      </c>
      <c r="R7097">
        <v>85.095500000000001</v>
      </c>
      <c r="S7097">
        <v>0.99041000000000001</v>
      </c>
      <c r="T7097">
        <v>-17.28</v>
      </c>
    </row>
    <row r="7098" spans="5:20" x14ac:dyDescent="0.3">
      <c r="E7098" s="26">
        <v>85.191199999999995</v>
      </c>
      <c r="F7098" s="38">
        <v>0.99041999999999997</v>
      </c>
      <c r="G7098" s="38">
        <v>-17.32</v>
      </c>
      <c r="H7098" s="19">
        <f t="shared" si="994"/>
        <v>0.94551132445893027</v>
      </c>
      <c r="I7098" s="19">
        <f t="shared" si="995"/>
        <v>-0.29485608645561207</v>
      </c>
      <c r="J7098" s="20" t="str">
        <f t="shared" si="999"/>
        <v>0,94551132445893-0,294856086455612j</v>
      </c>
      <c r="K7098" s="20" t="str">
        <f t="shared" si="1000"/>
        <v>10,6041645236678-327,949002190223j</v>
      </c>
      <c r="L7098" s="21">
        <f t="shared" si="1001"/>
        <v>10.6041645236678</v>
      </c>
      <c r="M7098" s="21">
        <f t="shared" si="1002"/>
        <v>-327.94900219022298</v>
      </c>
      <c r="N7098" s="21">
        <f t="shared" si="996"/>
        <v>10.6041645236678</v>
      </c>
      <c r="O7098" s="40">
        <f t="shared" si="997"/>
        <v>-0.61267718708773677</v>
      </c>
      <c r="P7098" s="32">
        <f t="shared" si="998"/>
        <v>10152.89758118248</v>
      </c>
      <c r="R7098">
        <v>85.107500000000002</v>
      </c>
      <c r="S7098">
        <v>0.99039999999999995</v>
      </c>
      <c r="T7098">
        <v>-17.29</v>
      </c>
    </row>
    <row r="7099" spans="5:20" x14ac:dyDescent="0.3">
      <c r="E7099" s="26">
        <v>85.203199999999995</v>
      </c>
      <c r="F7099" s="38">
        <v>0.99041000000000001</v>
      </c>
      <c r="G7099" s="38">
        <v>-17.32</v>
      </c>
      <c r="H7099" s="19">
        <f t="shared" si="994"/>
        <v>0.94550177788955103</v>
      </c>
      <c r="I7099" s="19">
        <f t="shared" si="995"/>
        <v>-0.29485310937430864</v>
      </c>
      <c r="J7099" s="20" t="str">
        <f t="shared" si="999"/>
        <v>0,945501777889551-0,294853109374309j</v>
      </c>
      <c r="K7099" s="20" t="str">
        <f t="shared" si="1000"/>
        <v>10,6152646939597-327,948299567263j</v>
      </c>
      <c r="L7099" s="21">
        <f t="shared" si="1001"/>
        <v>10.6152646939597</v>
      </c>
      <c r="M7099" s="21">
        <f t="shared" si="1002"/>
        <v>-327.94829956726301</v>
      </c>
      <c r="N7099" s="21">
        <f t="shared" si="996"/>
        <v>10.6152646939597</v>
      </c>
      <c r="O7099" s="40">
        <f t="shared" si="997"/>
        <v>-0.61258958530561747</v>
      </c>
      <c r="P7099" s="32">
        <f t="shared" si="998"/>
        <v>10142.259673924518</v>
      </c>
      <c r="R7099">
        <v>85.119399999999999</v>
      </c>
      <c r="S7099">
        <v>0.99036999999999997</v>
      </c>
      <c r="T7099">
        <v>-17.29</v>
      </c>
    </row>
    <row r="7100" spans="5:20" x14ac:dyDescent="0.3">
      <c r="E7100" s="26">
        <v>85.215199999999996</v>
      </c>
      <c r="F7100" s="38">
        <v>0.99038999999999999</v>
      </c>
      <c r="G7100" s="38">
        <v>-17.32</v>
      </c>
      <c r="H7100" s="19">
        <f t="shared" si="994"/>
        <v>0.94548268475079256</v>
      </c>
      <c r="I7100" s="19">
        <f t="shared" si="995"/>
        <v>-0.29484715521170179</v>
      </c>
      <c r="J7100" s="20" t="str">
        <f t="shared" si="999"/>
        <v>0,945482684750793-0,294847155211702j</v>
      </c>
      <c r="K7100" s="20" t="str">
        <f t="shared" si="1000"/>
        <v>10,6374651596505-327,946892099235j</v>
      </c>
      <c r="L7100" s="21">
        <f t="shared" si="1001"/>
        <v>10.6374651596505</v>
      </c>
      <c r="M7100" s="21">
        <f t="shared" si="1002"/>
        <v>-327.94689209923501</v>
      </c>
      <c r="N7100" s="21">
        <f t="shared" si="996"/>
        <v>10.6374651596505</v>
      </c>
      <c r="O7100" s="40">
        <f t="shared" si="997"/>
        <v>-0.61250069176881228</v>
      </c>
      <c r="P7100" s="32">
        <f t="shared" si="998"/>
        <v>10121.050277179696</v>
      </c>
      <c r="R7100">
        <v>85.131399999999999</v>
      </c>
      <c r="S7100">
        <v>0.99041000000000001</v>
      </c>
      <c r="T7100">
        <v>-17.3</v>
      </c>
    </row>
    <row r="7101" spans="5:20" x14ac:dyDescent="0.3">
      <c r="E7101" s="26">
        <v>85.227199999999996</v>
      </c>
      <c r="F7101" s="38">
        <v>0.99039999999999995</v>
      </c>
      <c r="G7101" s="38">
        <v>-17.329999999999998</v>
      </c>
      <c r="H7101" s="19">
        <f t="shared" si="994"/>
        <v>0.94544075586367826</v>
      </c>
      <c r="I7101" s="19">
        <f t="shared" si="995"/>
        <v>-0.29501514732622874</v>
      </c>
      <c r="J7101" s="20" t="str">
        <f t="shared" si="999"/>
        <v>0,945440755863678-0,295015147326229j</v>
      </c>
      <c r="K7101" s="20" t="str">
        <f t="shared" si="1000"/>
        <v>10,6142108554328-327,755829990941j</v>
      </c>
      <c r="L7101" s="21">
        <f t="shared" si="1001"/>
        <v>10.6142108554328</v>
      </c>
      <c r="M7101" s="21">
        <f t="shared" si="1002"/>
        <v>-327.75582999094098</v>
      </c>
      <c r="N7101" s="21">
        <f t="shared" si="996"/>
        <v>10.6142108554328</v>
      </c>
      <c r="O7101" s="40">
        <f t="shared" si="997"/>
        <v>-0.61205765847341154</v>
      </c>
      <c r="P7101" s="32">
        <f t="shared" si="998"/>
        <v>10131.374534555474</v>
      </c>
      <c r="R7101">
        <v>85.1434</v>
      </c>
      <c r="S7101">
        <v>0.99038999999999999</v>
      </c>
      <c r="T7101">
        <v>-17.3</v>
      </c>
    </row>
    <row r="7102" spans="5:20" x14ac:dyDescent="0.3">
      <c r="E7102" s="26">
        <v>85.239099999999993</v>
      </c>
      <c r="F7102" s="38">
        <v>0.99038000000000004</v>
      </c>
      <c r="G7102" s="38">
        <v>-17.329999999999998</v>
      </c>
      <c r="H7102" s="19">
        <f t="shared" si="994"/>
        <v>0.94542166376440817</v>
      </c>
      <c r="I7102" s="19">
        <f t="shared" si="995"/>
        <v>-0.29500918983133123</v>
      </c>
      <c r="J7102" s="20" t="str">
        <f t="shared" si="999"/>
        <v>0,945421663764408-0,295009189831331j</v>
      </c>
      <c r="K7102" s="20" t="str">
        <f t="shared" si="1000"/>
        <v>10,6363860644425-327,754423475912j</v>
      </c>
      <c r="L7102" s="21">
        <f t="shared" si="1001"/>
        <v>10.636386064442499</v>
      </c>
      <c r="M7102" s="21">
        <f t="shared" si="1002"/>
        <v>-327.75442347591201</v>
      </c>
      <c r="N7102" s="21">
        <f t="shared" si="996"/>
        <v>10.636386064442499</v>
      </c>
      <c r="O7102" s="40">
        <f t="shared" si="997"/>
        <v>-0.61196958457357886</v>
      </c>
      <c r="P7102" s="32">
        <f t="shared" si="998"/>
        <v>10110.209817978792</v>
      </c>
      <c r="R7102">
        <v>85.155299999999997</v>
      </c>
      <c r="S7102">
        <v>0.99043999999999999</v>
      </c>
      <c r="T7102">
        <v>-17.309999999999999</v>
      </c>
    </row>
    <row r="7103" spans="5:20" x14ac:dyDescent="0.3">
      <c r="E7103" s="26">
        <v>85.251099999999994</v>
      </c>
      <c r="F7103" s="38">
        <v>0.99038999999999999</v>
      </c>
      <c r="G7103" s="38">
        <v>-17.34</v>
      </c>
      <c r="H7103" s="19">
        <f t="shared" si="994"/>
        <v>0.94537970607781252</v>
      </c>
      <c r="I7103" s="19">
        <f t="shared" si="995"/>
        <v>-0.29517717295927365</v>
      </c>
      <c r="J7103" s="20" t="str">
        <f t="shared" si="999"/>
        <v>0,945379706077813-0,295177172959274j</v>
      </c>
      <c r="K7103" s="20" t="str">
        <f t="shared" si="1000"/>
        <v>10,6131527346714-327,563580925758j</v>
      </c>
      <c r="L7103" s="21">
        <f t="shared" si="1001"/>
        <v>10.613152734671401</v>
      </c>
      <c r="M7103" s="21">
        <f t="shared" si="1002"/>
        <v>-327.563580925758</v>
      </c>
      <c r="N7103" s="21">
        <f t="shared" si="996"/>
        <v>10.613152734671401</v>
      </c>
      <c r="O7103" s="40">
        <f t="shared" si="997"/>
        <v>-0.61152716013302433</v>
      </c>
      <c r="P7103" s="32">
        <f t="shared" si="998"/>
        <v>10120.511901141572</v>
      </c>
      <c r="R7103">
        <v>85.167299999999997</v>
      </c>
      <c r="S7103">
        <v>0.99039999999999995</v>
      </c>
      <c r="T7103">
        <v>-17.309999999999999</v>
      </c>
    </row>
    <row r="7104" spans="5:20" x14ac:dyDescent="0.3">
      <c r="E7104" s="26">
        <v>85.263099999999994</v>
      </c>
      <c r="F7104" s="38">
        <v>0.99041999999999997</v>
      </c>
      <c r="G7104" s="38">
        <v>-17.34</v>
      </c>
      <c r="H7104" s="19">
        <f t="shared" si="994"/>
        <v>0.94540834266661311</v>
      </c>
      <c r="I7104" s="19">
        <f t="shared" si="995"/>
        <v>-0.29518611419978374</v>
      </c>
      <c r="J7104" s="20" t="str">
        <f t="shared" si="999"/>
        <v>0,945408342666613-0,295186114199784j</v>
      </c>
      <c r="K7104" s="20" t="str">
        <f t="shared" si="1000"/>
        <v>10,5799280532662-327,565683733322j</v>
      </c>
      <c r="L7104" s="21">
        <f t="shared" si="1001"/>
        <v>10.579928053266199</v>
      </c>
      <c r="M7104" s="21">
        <f t="shared" si="1002"/>
        <v>-327.56568373332198</v>
      </c>
      <c r="N7104" s="21">
        <f t="shared" si="996"/>
        <v>10.579928053266199</v>
      </c>
      <c r="O7104" s="40">
        <f t="shared" si="997"/>
        <v>-0.61144501845973998</v>
      </c>
      <c r="P7104" s="32">
        <f t="shared" si="998"/>
        <v>10152.357510988119</v>
      </c>
      <c r="R7104">
        <v>85.179299999999998</v>
      </c>
      <c r="S7104">
        <v>0.99039999999999995</v>
      </c>
      <c r="T7104">
        <v>-17.309999999999999</v>
      </c>
    </row>
    <row r="7105" spans="5:20" x14ac:dyDescent="0.3">
      <c r="E7105" s="26">
        <v>85.275000000000006</v>
      </c>
      <c r="F7105" s="38">
        <v>0.99036999999999997</v>
      </c>
      <c r="G7105" s="38">
        <v>-17.350000000000001</v>
      </c>
      <c r="H7105" s="19">
        <f t="shared" si="994"/>
        <v>0.94530908352511989</v>
      </c>
      <c r="I7105" s="19">
        <f t="shared" si="995"/>
        <v>-0.29533620418922218</v>
      </c>
      <c r="J7105" s="20" t="str">
        <f t="shared" si="999"/>
        <v>0,94530908352512-0,295336204189222j</v>
      </c>
      <c r="K7105" s="20" t="str">
        <f t="shared" si="1000"/>
        <v>10,6231527412481-327,370850053449j</v>
      </c>
      <c r="L7105" s="21">
        <f t="shared" si="1001"/>
        <v>10.6231527412481</v>
      </c>
      <c r="M7105" s="21">
        <f t="shared" si="1002"/>
        <v>-327.37085005344898</v>
      </c>
      <c r="N7105" s="21">
        <f t="shared" si="996"/>
        <v>10.6231527412481</v>
      </c>
      <c r="O7105" s="40">
        <f t="shared" si="997"/>
        <v>-0.6109960599261457</v>
      </c>
      <c r="P7105" s="32">
        <f t="shared" si="998"/>
        <v>10099.122873599665</v>
      </c>
      <c r="R7105">
        <v>85.191199999999995</v>
      </c>
      <c r="S7105">
        <v>0.99041999999999997</v>
      </c>
      <c r="T7105">
        <v>-17.32</v>
      </c>
    </row>
    <row r="7106" spans="5:20" x14ac:dyDescent="0.3">
      <c r="E7106" s="26">
        <v>85.287000000000006</v>
      </c>
      <c r="F7106" s="38">
        <v>0.99036000000000002</v>
      </c>
      <c r="G7106" s="38">
        <v>-17.350000000000001</v>
      </c>
      <c r="H7106" s="19">
        <f t="shared" si="994"/>
        <v>0.94529953851584536</v>
      </c>
      <c r="I7106" s="19">
        <f t="shared" si="995"/>
        <v>-0.29533322210975504</v>
      </c>
      <c r="J7106" s="20" t="str">
        <f t="shared" si="999"/>
        <v>0,945299538515845-0,295333222109755j</v>
      </c>
      <c r="K7106" s="20" t="str">
        <f t="shared" si="1000"/>
        <v>10,634215175254-327,370147379674j</v>
      </c>
      <c r="L7106" s="21">
        <f t="shared" si="1001"/>
        <v>10.634215175254001</v>
      </c>
      <c r="M7106" s="21">
        <f t="shared" si="1002"/>
        <v>-327.37014737967399</v>
      </c>
      <c r="N7106" s="21">
        <f t="shared" si="996"/>
        <v>10.634215175254001</v>
      </c>
      <c r="O7106" s="40">
        <f t="shared" si="997"/>
        <v>-0.61090878066056253</v>
      </c>
      <c r="P7106" s="32">
        <f t="shared" si="998"/>
        <v>10088.595929245019</v>
      </c>
      <c r="R7106">
        <v>85.203199999999995</v>
      </c>
      <c r="S7106">
        <v>0.99041000000000001</v>
      </c>
      <c r="T7106">
        <v>-17.32</v>
      </c>
    </row>
    <row r="7107" spans="5:20" x14ac:dyDescent="0.3">
      <c r="E7107" s="26">
        <v>85.299000000000007</v>
      </c>
      <c r="F7107" s="38">
        <v>0.99036000000000002</v>
      </c>
      <c r="G7107" s="38">
        <v>-17.350000000000001</v>
      </c>
      <c r="H7107" s="19">
        <f t="shared" si="994"/>
        <v>0.94529953851584536</v>
      </c>
      <c r="I7107" s="19">
        <f t="shared" si="995"/>
        <v>-0.29533322210975504</v>
      </c>
      <c r="J7107" s="20" t="str">
        <f t="shared" si="999"/>
        <v>0,945299538515845-0,295333222109755j</v>
      </c>
      <c r="K7107" s="20" t="str">
        <f t="shared" si="1000"/>
        <v>10,634215175254-327,370147379674j</v>
      </c>
      <c r="L7107" s="21">
        <f t="shared" si="1001"/>
        <v>10.634215175254001</v>
      </c>
      <c r="M7107" s="21">
        <f t="shared" si="1002"/>
        <v>-327.37014737967399</v>
      </c>
      <c r="N7107" s="21">
        <f t="shared" si="996"/>
        <v>10.634215175254001</v>
      </c>
      <c r="O7107" s="40">
        <f t="shared" si="997"/>
        <v>-0.61082283703440143</v>
      </c>
      <c r="P7107" s="32">
        <f t="shared" si="998"/>
        <v>10088.595929245019</v>
      </c>
      <c r="R7107">
        <v>85.215199999999996</v>
      </c>
      <c r="S7107">
        <v>0.99038999999999999</v>
      </c>
      <c r="T7107">
        <v>-17.32</v>
      </c>
    </row>
    <row r="7108" spans="5:20" x14ac:dyDescent="0.3">
      <c r="E7108" s="26">
        <v>85.310900000000004</v>
      </c>
      <c r="F7108" s="38">
        <v>0.99036999999999997</v>
      </c>
      <c r="G7108" s="38">
        <v>-17.36</v>
      </c>
      <c r="H7108" s="19">
        <f t="shared" si="994"/>
        <v>0.94525752323586643</v>
      </c>
      <c r="I7108" s="19">
        <f t="shared" si="995"/>
        <v>-0.29550118724972213</v>
      </c>
      <c r="J7108" s="20" t="str">
        <f t="shared" si="999"/>
        <v>0,945257523235866-0,295501187249722j</v>
      </c>
      <c r="K7108" s="20" t="str">
        <f t="shared" si="1000"/>
        <v>10,6110237147973-327,179742804006j</v>
      </c>
      <c r="L7108" s="21">
        <f t="shared" si="1001"/>
        <v>10.6110237147973</v>
      </c>
      <c r="M7108" s="21">
        <f t="shared" si="1002"/>
        <v>-327.17974280400603</v>
      </c>
      <c r="N7108" s="21">
        <f t="shared" si="996"/>
        <v>10.6110237147973</v>
      </c>
      <c r="O7108" s="40">
        <f t="shared" si="997"/>
        <v>-0.6103824170978448</v>
      </c>
      <c r="P7108" s="32">
        <f t="shared" si="998"/>
        <v>10098.853871765052</v>
      </c>
      <c r="R7108">
        <v>85.227199999999996</v>
      </c>
      <c r="S7108">
        <v>0.99039999999999995</v>
      </c>
      <c r="T7108">
        <v>-17.329999999999998</v>
      </c>
    </row>
    <row r="7109" spans="5:20" x14ac:dyDescent="0.3">
      <c r="E7109" s="26">
        <v>85.322900000000004</v>
      </c>
      <c r="F7109" s="38">
        <v>0.99038000000000004</v>
      </c>
      <c r="G7109" s="38">
        <v>-17.36</v>
      </c>
      <c r="H7109" s="19">
        <f t="shared" si="994"/>
        <v>0.94526706772452462</v>
      </c>
      <c r="I7109" s="19">
        <f t="shared" si="995"/>
        <v>-0.29550417099506227</v>
      </c>
      <c r="J7109" s="20" t="str">
        <f t="shared" si="999"/>
        <v>0,945267067724525-0,295504170995062j</v>
      </c>
      <c r="K7109" s="20" t="str">
        <f t="shared" si="1000"/>
        <v>10,5999739269087-327,180443530113j</v>
      </c>
      <c r="L7109" s="21">
        <f t="shared" si="1001"/>
        <v>10.599973926908699</v>
      </c>
      <c r="M7109" s="21">
        <f t="shared" si="1002"/>
        <v>-327.180443530113</v>
      </c>
      <c r="N7109" s="21">
        <f t="shared" si="996"/>
        <v>10.599973926908699</v>
      </c>
      <c r="O7109" s="40">
        <f t="shared" si="997"/>
        <v>-0.61029787865644747</v>
      </c>
      <c r="P7109" s="32">
        <f t="shared" si="998"/>
        <v>10109.402420677825</v>
      </c>
      <c r="R7109">
        <v>85.239099999999993</v>
      </c>
      <c r="S7109">
        <v>0.99038000000000004</v>
      </c>
      <c r="T7109">
        <v>-17.329999999999998</v>
      </c>
    </row>
    <row r="7110" spans="5:20" x14ac:dyDescent="0.3">
      <c r="E7110" s="26">
        <v>85.334900000000005</v>
      </c>
      <c r="F7110" s="38">
        <v>0.99038999999999999</v>
      </c>
      <c r="G7110" s="38">
        <v>-17.36</v>
      </c>
      <c r="H7110" s="19">
        <f t="shared" si="994"/>
        <v>0.94527661221318271</v>
      </c>
      <c r="I7110" s="19">
        <f t="shared" si="995"/>
        <v>-0.2955071547404024</v>
      </c>
      <c r="J7110" s="20" t="str">
        <f t="shared" si="999"/>
        <v>0,945276612213183-0,295507154740402j</v>
      </c>
      <c r="K7110" s="20" t="str">
        <f t="shared" si="1000"/>
        <v>10,5889241806657-327,181143520571j</v>
      </c>
      <c r="L7110" s="21">
        <f t="shared" si="1001"/>
        <v>10.5889241806657</v>
      </c>
      <c r="M7110" s="21">
        <f t="shared" si="1002"/>
        <v>-327.18114352057103</v>
      </c>
      <c r="N7110" s="21">
        <f t="shared" si="996"/>
        <v>10.5889241806657</v>
      </c>
      <c r="O7110" s="40">
        <f t="shared" si="997"/>
        <v>-0.61021336261901904</v>
      </c>
      <c r="P7110" s="32">
        <f t="shared" si="998"/>
        <v>10119.972922876806</v>
      </c>
      <c r="R7110">
        <v>85.251099999999994</v>
      </c>
      <c r="S7110">
        <v>0.99038999999999999</v>
      </c>
      <c r="T7110">
        <v>-17.34</v>
      </c>
    </row>
    <row r="7111" spans="5:20" x14ac:dyDescent="0.3">
      <c r="E7111" s="26">
        <v>85.346900000000005</v>
      </c>
      <c r="F7111" s="38">
        <v>0.99041000000000001</v>
      </c>
      <c r="G7111" s="38">
        <v>-17.37</v>
      </c>
      <c r="H7111" s="19">
        <f t="shared" ref="H7111:H7174" si="1003">F7111*COS(G7111*PI()/180)</f>
        <v>0.94524411002342623</v>
      </c>
      <c r="I7111" s="19">
        <f t="shared" ref="I7111:I7174" si="1004">F7111*SIN(G7111*PI()/180)</f>
        <v>-0.29567810295323005</v>
      </c>
      <c r="J7111" s="20" t="str">
        <f t="shared" si="999"/>
        <v>0,945244110023426-0,29567810295323j</v>
      </c>
      <c r="K7111" s="20" t="str">
        <f t="shared" si="1000"/>
        <v>10,5547670335349-326,991646906123j</v>
      </c>
      <c r="L7111" s="21">
        <f t="shared" si="1001"/>
        <v>10.554767033534899</v>
      </c>
      <c r="M7111" s="21">
        <f t="shared" si="1002"/>
        <v>-326.99164690612298</v>
      </c>
      <c r="N7111" s="21">
        <f t="shared" ref="N7111:N7174" si="1005">L7111</f>
        <v>10.554767033534899</v>
      </c>
      <c r="O7111" s="40">
        <f t="shared" ref="O7111:O7174" si="1006">M7111/(2*PI()*E7111)</f>
        <v>-0.60977419162112667</v>
      </c>
      <c r="P7111" s="32">
        <f t="shared" ref="P7111:P7174" si="1007">1/(IMREAL(IMDIV(1,K7111)))</f>
        <v>10140.909781659453</v>
      </c>
      <c r="R7111">
        <v>85.263099999999994</v>
      </c>
      <c r="S7111">
        <v>0.99041999999999997</v>
      </c>
      <c r="T7111">
        <v>-17.34</v>
      </c>
    </row>
    <row r="7112" spans="5:20" x14ac:dyDescent="0.3">
      <c r="E7112" s="26">
        <v>85.358800000000002</v>
      </c>
      <c r="F7112" s="38">
        <v>0.99041000000000001</v>
      </c>
      <c r="G7112" s="38">
        <v>-17.37</v>
      </c>
      <c r="H7112" s="19">
        <f t="shared" si="1003"/>
        <v>0.94524411002342623</v>
      </c>
      <c r="I7112" s="19">
        <f t="shared" si="1004"/>
        <v>-0.29567810295323005</v>
      </c>
      <c r="J7112" s="20" t="str">
        <f t="shared" si="999"/>
        <v>0,945244110023426-0,29567810295323j</v>
      </c>
      <c r="K7112" s="20" t="str">
        <f t="shared" si="1000"/>
        <v>10,5547670335349-326,991646906123j</v>
      </c>
      <c r="L7112" s="21">
        <f t="shared" si="1001"/>
        <v>10.554767033534899</v>
      </c>
      <c r="M7112" s="21">
        <f t="shared" si="1002"/>
        <v>-326.99164690612298</v>
      </c>
      <c r="N7112" s="21">
        <f t="shared" si="1005"/>
        <v>10.554767033534899</v>
      </c>
      <c r="O7112" s="40">
        <f t="shared" si="1006"/>
        <v>-0.60968918207459732</v>
      </c>
      <c r="P7112" s="32">
        <f t="shared" si="1007"/>
        <v>10140.909781659453</v>
      </c>
      <c r="R7112">
        <v>85.275000000000006</v>
      </c>
      <c r="S7112">
        <v>0.99036999999999997</v>
      </c>
      <c r="T7112">
        <v>-17.350000000000001</v>
      </c>
    </row>
    <row r="7113" spans="5:20" x14ac:dyDescent="0.3">
      <c r="E7113" s="26">
        <v>85.370800000000003</v>
      </c>
      <c r="F7113" s="38">
        <v>0.99043999999999999</v>
      </c>
      <c r="G7113" s="38">
        <v>-17.38</v>
      </c>
      <c r="H7113" s="19">
        <f t="shared" si="1003"/>
        <v>0.9452211204022305</v>
      </c>
      <c r="I7113" s="19">
        <f t="shared" si="1004"/>
        <v>-0.29585203589894732</v>
      </c>
      <c r="J7113" s="20" t="str">
        <f t="shared" si="999"/>
        <v>0,94522112040223-0,295852035898947j</v>
      </c>
      <c r="K7113" s="20" t="str">
        <f t="shared" si="1000"/>
        <v>10,5096567306762-326,80305378217j</v>
      </c>
      <c r="L7113" s="21">
        <f t="shared" si="1001"/>
        <v>10.5096567306762</v>
      </c>
      <c r="M7113" s="21">
        <f t="shared" si="1002"/>
        <v>-326.80305378217002</v>
      </c>
      <c r="N7113" s="21">
        <f t="shared" si="1005"/>
        <v>10.5096567306762</v>
      </c>
      <c r="O7113" s="40">
        <f t="shared" si="1006"/>
        <v>-0.60925189206331543</v>
      </c>
      <c r="P7113" s="32">
        <f t="shared" si="1007"/>
        <v>10172.614728118706</v>
      </c>
      <c r="R7113">
        <v>85.287000000000006</v>
      </c>
      <c r="S7113">
        <v>0.99036000000000002</v>
      </c>
      <c r="T7113">
        <v>-17.350000000000001</v>
      </c>
    </row>
    <row r="7114" spans="5:20" x14ac:dyDescent="0.3">
      <c r="E7114" s="26">
        <v>85.382800000000003</v>
      </c>
      <c r="F7114" s="38">
        <v>0.99041000000000001</v>
      </c>
      <c r="G7114" s="38">
        <v>-17.38</v>
      </c>
      <c r="H7114" s="19">
        <f t="shared" si="1003"/>
        <v>0.94519249006257133</v>
      </c>
      <c r="I7114" s="19">
        <f t="shared" si="1004"/>
        <v>-0.29584307466850734</v>
      </c>
      <c r="J7114" s="20" t="str">
        <f t="shared" si="999"/>
        <v>0,945192490062571-0,295843074668507j</v>
      </c>
      <c r="K7114" s="20" t="str">
        <f t="shared" si="1000"/>
        <v>10,542730033889-326,800969839705j</v>
      </c>
      <c r="L7114" s="21">
        <f t="shared" si="1001"/>
        <v>10.542730033889001</v>
      </c>
      <c r="M7114" s="21">
        <f t="shared" si="1002"/>
        <v>-326.80096983970498</v>
      </c>
      <c r="N7114" s="21">
        <f t="shared" si="1005"/>
        <v>10.542730033889001</v>
      </c>
      <c r="O7114" s="40">
        <f t="shared" si="1006"/>
        <v>-0.60916238114953425</v>
      </c>
      <c r="P7114" s="32">
        <f t="shared" si="1007"/>
        <v>10140.639350631485</v>
      </c>
      <c r="R7114">
        <v>85.299000000000007</v>
      </c>
      <c r="S7114">
        <v>0.99036000000000002</v>
      </c>
      <c r="T7114">
        <v>-17.350000000000001</v>
      </c>
    </row>
    <row r="7115" spans="5:20" x14ac:dyDescent="0.3">
      <c r="E7115" s="26">
        <v>85.3947</v>
      </c>
      <c r="F7115" s="38">
        <v>0.99043999999999999</v>
      </c>
      <c r="G7115" s="38">
        <v>-17.38</v>
      </c>
      <c r="H7115" s="19">
        <f t="shared" si="1003"/>
        <v>0.9452211204022305</v>
      </c>
      <c r="I7115" s="19">
        <f t="shared" si="1004"/>
        <v>-0.29585203589894732</v>
      </c>
      <c r="J7115" s="20" t="str">
        <f t="shared" si="999"/>
        <v>0,94522112040223-0,295852035898947j</v>
      </c>
      <c r="K7115" s="20" t="str">
        <f t="shared" si="1000"/>
        <v>10,5096567306762-326,80305378217j</v>
      </c>
      <c r="L7115" s="21">
        <f t="shared" si="1001"/>
        <v>10.5096567306762</v>
      </c>
      <c r="M7115" s="21">
        <f t="shared" si="1002"/>
        <v>-326.80305378217002</v>
      </c>
      <c r="N7115" s="21">
        <f t="shared" si="1005"/>
        <v>10.5096567306762</v>
      </c>
      <c r="O7115" s="40">
        <f t="shared" si="1006"/>
        <v>-0.60908137656035888</v>
      </c>
      <c r="P7115" s="32">
        <f t="shared" si="1007"/>
        <v>10172.614728118706</v>
      </c>
      <c r="R7115">
        <v>85.310900000000004</v>
      </c>
      <c r="S7115">
        <v>0.99036999999999997</v>
      </c>
      <c r="T7115">
        <v>-17.36</v>
      </c>
    </row>
    <row r="7116" spans="5:20" x14ac:dyDescent="0.3">
      <c r="E7116" s="26">
        <v>85.406700000000001</v>
      </c>
      <c r="F7116" s="38">
        <v>0.99039999999999995</v>
      </c>
      <c r="G7116" s="38">
        <v>-17.39</v>
      </c>
      <c r="H7116" s="19">
        <f t="shared" si="1003"/>
        <v>0.94513129838444221</v>
      </c>
      <c r="I7116" s="19">
        <f t="shared" si="1004"/>
        <v>-0.2960050486294758</v>
      </c>
      <c r="J7116" s="20" t="str">
        <f t="shared" ref="J7116:J7179" si="1008">COMPLEX(H7116,I7116,"j")</f>
        <v>0,945131298384442-0,296005048629476j</v>
      </c>
      <c r="K7116" s="20" t="str">
        <f t="shared" ref="K7116:K7179" si="1009">IMPRODUCT(IMDIV(IMSUM(1,J7116),IMSUB(1,J7116)),50)</f>
        <v>10,541725745314-326,609814806929j</v>
      </c>
      <c r="L7116" s="21">
        <f t="shared" ref="L7116:L7179" si="1010">IMREAL(K7116)</f>
        <v>10.541725745314</v>
      </c>
      <c r="M7116" s="21">
        <f t="shared" ref="M7116:M7179" si="1011">IMAGINARY(K7116)</f>
        <v>-326.60981480692902</v>
      </c>
      <c r="N7116" s="21">
        <f t="shared" si="1005"/>
        <v>10.541725745314</v>
      </c>
      <c r="O7116" s="40">
        <f t="shared" si="1006"/>
        <v>-0.60863569823973129</v>
      </c>
      <c r="P7116" s="32">
        <f t="shared" si="1007"/>
        <v>10129.755003100316</v>
      </c>
      <c r="R7116">
        <v>85.322900000000004</v>
      </c>
      <c r="S7116">
        <v>0.99038000000000004</v>
      </c>
      <c r="T7116">
        <v>-17.36</v>
      </c>
    </row>
    <row r="7117" spans="5:20" x14ac:dyDescent="0.3">
      <c r="E7117" s="26">
        <v>85.418700000000001</v>
      </c>
      <c r="F7117" s="38">
        <v>0.99041000000000001</v>
      </c>
      <c r="G7117" s="38">
        <v>-17.39</v>
      </c>
      <c r="H7117" s="19">
        <f t="shared" si="1003"/>
        <v>0.94514084130950671</v>
      </c>
      <c r="I7117" s="19">
        <f t="shared" si="1004"/>
        <v>-0.2960080373718893</v>
      </c>
      <c r="J7117" s="20" t="str">
        <f t="shared" si="1008"/>
        <v>0,945140841309507-0,296008037371889j</v>
      </c>
      <c r="K7117" s="20" t="str">
        <f t="shared" si="1009"/>
        <v>10,5307137667597-326,610509721929j</v>
      </c>
      <c r="L7117" s="21">
        <f t="shared" si="1010"/>
        <v>10.5307137667597</v>
      </c>
      <c r="M7117" s="21">
        <f t="shared" si="1011"/>
        <v>-326.61050972192902</v>
      </c>
      <c r="N7117" s="21">
        <f t="shared" si="1005"/>
        <v>10.5307137667597</v>
      </c>
      <c r="O7117" s="40">
        <f t="shared" si="1006"/>
        <v>-0.60855148917050417</v>
      </c>
      <c r="P7117" s="32">
        <f t="shared" si="1007"/>
        <v>10140.368768765195</v>
      </c>
      <c r="R7117">
        <v>85.334900000000005</v>
      </c>
      <c r="S7117">
        <v>0.99038999999999999</v>
      </c>
      <c r="T7117">
        <v>-17.36</v>
      </c>
    </row>
    <row r="7118" spans="5:20" x14ac:dyDescent="0.3">
      <c r="E7118" s="26">
        <v>85.430599999999998</v>
      </c>
      <c r="F7118" s="38">
        <v>0.99039999999999995</v>
      </c>
      <c r="G7118" s="38">
        <v>-17.399999999999999</v>
      </c>
      <c r="H7118" s="19">
        <f t="shared" si="1003"/>
        <v>0.94507962136252066</v>
      </c>
      <c r="I7118" s="19">
        <f t="shared" si="1004"/>
        <v>-0.2961700006504282</v>
      </c>
      <c r="J7118" s="20" t="str">
        <f t="shared" si="1008"/>
        <v>0,945079621362521-0,296170000650428j</v>
      </c>
      <c r="K7118" s="20" t="str">
        <f t="shared" si="1009"/>
        <v>10,5297176448623-326,419572461127j</v>
      </c>
      <c r="L7118" s="21">
        <f t="shared" si="1010"/>
        <v>10.5297176448623</v>
      </c>
      <c r="M7118" s="21">
        <f t="shared" si="1011"/>
        <v>-326.41957246112702</v>
      </c>
      <c r="N7118" s="21">
        <f t="shared" si="1005"/>
        <v>10.5297176448623</v>
      </c>
      <c r="O7118" s="40">
        <f t="shared" si="1006"/>
        <v>-0.60811101033039072</v>
      </c>
      <c r="P7118" s="32">
        <f t="shared" si="1007"/>
        <v>10129.484553788368</v>
      </c>
      <c r="R7118">
        <v>85.346900000000005</v>
      </c>
      <c r="S7118">
        <v>0.99041000000000001</v>
      </c>
      <c r="T7118">
        <v>-17.37</v>
      </c>
    </row>
    <row r="7119" spans="5:20" x14ac:dyDescent="0.3">
      <c r="E7119" s="26">
        <v>85.442599999999999</v>
      </c>
      <c r="F7119" s="38">
        <v>0.99043000000000003</v>
      </c>
      <c r="G7119" s="38">
        <v>-17.399999999999999</v>
      </c>
      <c r="H7119" s="19">
        <f t="shared" si="1003"/>
        <v>0.94510824857237619</v>
      </c>
      <c r="I7119" s="19">
        <f t="shared" si="1004"/>
        <v>-0.2961789718741959</v>
      </c>
      <c r="J7119" s="20" t="str">
        <f t="shared" si="1008"/>
        <v>0,945108248572376-0,296178971874196j</v>
      </c>
      <c r="K7119" s="20" t="str">
        <f t="shared" si="1009"/>
        <v>10,4967193900679-326,421651426757j</v>
      </c>
      <c r="L7119" s="21">
        <f t="shared" si="1010"/>
        <v>10.4967193900679</v>
      </c>
      <c r="M7119" s="21">
        <f t="shared" si="1011"/>
        <v>-326.42165142675702</v>
      </c>
      <c r="N7119" s="21">
        <f t="shared" si="1005"/>
        <v>10.4967193900679</v>
      </c>
      <c r="O7119" s="40">
        <f t="shared" si="1006"/>
        <v>-0.6080294765935027</v>
      </c>
      <c r="P7119" s="32">
        <f t="shared" si="1007"/>
        <v>10161.391542870913</v>
      </c>
      <c r="R7119">
        <v>85.358800000000002</v>
      </c>
      <c r="S7119">
        <v>0.99041000000000001</v>
      </c>
      <c r="T7119">
        <v>-17.37</v>
      </c>
    </row>
    <row r="7120" spans="5:20" x14ac:dyDescent="0.3">
      <c r="E7120" s="26">
        <v>85.454599999999999</v>
      </c>
      <c r="F7120" s="38">
        <v>0.99038000000000004</v>
      </c>
      <c r="G7120" s="38">
        <v>-17.41</v>
      </c>
      <c r="H7120" s="19">
        <f t="shared" si="1003"/>
        <v>0.9450088317893971</v>
      </c>
      <c r="I7120" s="19">
        <f t="shared" si="1004"/>
        <v>-0.29632895950284538</v>
      </c>
      <c r="J7120" s="20" t="str">
        <f t="shared" si="1008"/>
        <v>0,945008831789397-0,296328959502845j</v>
      </c>
      <c r="K7120" s="20" t="str">
        <f t="shared" si="1009"/>
        <v>10,5397042561708-326,228159077044j</v>
      </c>
      <c r="L7120" s="21">
        <f t="shared" si="1010"/>
        <v>10.539704256170801</v>
      </c>
      <c r="M7120" s="21">
        <f t="shared" si="1011"/>
        <v>-326.22815907704398</v>
      </c>
      <c r="N7120" s="21">
        <f t="shared" si="1005"/>
        <v>10.539704256170801</v>
      </c>
      <c r="O7120" s="40">
        <f t="shared" si="1006"/>
        <v>-0.60758372390580173</v>
      </c>
      <c r="P7120" s="32">
        <f t="shared" si="1007"/>
        <v>10108.053750960789</v>
      </c>
      <c r="R7120">
        <v>85.370800000000003</v>
      </c>
      <c r="S7120">
        <v>0.99043999999999999</v>
      </c>
      <c r="T7120">
        <v>-17.38</v>
      </c>
    </row>
    <row r="7121" spans="5:20" x14ac:dyDescent="0.3">
      <c r="E7121" s="26">
        <v>85.4666</v>
      </c>
      <c r="F7121" s="38">
        <v>0.99041999999999997</v>
      </c>
      <c r="G7121" s="38">
        <v>-17.41</v>
      </c>
      <c r="H7121" s="19">
        <f t="shared" si="1003"/>
        <v>0.94504699931425784</v>
      </c>
      <c r="I7121" s="19">
        <f t="shared" si="1004"/>
        <v>-0.29634092779620763</v>
      </c>
      <c r="J7121" s="20" t="str">
        <f t="shared" si="1008"/>
        <v>0,945046999314258-0,296340927796208j</v>
      </c>
      <c r="K7121" s="20" t="str">
        <f t="shared" si="1009"/>
        <v>10,4957563184606-326,230930639559j</v>
      </c>
      <c r="L7121" s="21">
        <f t="shared" si="1010"/>
        <v>10.4957563184606</v>
      </c>
      <c r="M7121" s="21">
        <f t="shared" si="1011"/>
        <v>-326.23093063955901</v>
      </c>
      <c r="N7121" s="21">
        <f t="shared" si="1005"/>
        <v>10.4957563184606</v>
      </c>
      <c r="O7121" s="40">
        <f t="shared" si="1006"/>
        <v>-0.60750357684469802</v>
      </c>
      <c r="P7121" s="32">
        <f t="shared" si="1007"/>
        <v>10150.462508286866</v>
      </c>
      <c r="R7121">
        <v>85.382800000000003</v>
      </c>
      <c r="S7121">
        <v>0.99041000000000001</v>
      </c>
      <c r="T7121">
        <v>-17.38</v>
      </c>
    </row>
    <row r="7122" spans="5:20" x14ac:dyDescent="0.3">
      <c r="E7122" s="26">
        <v>85.478499999999997</v>
      </c>
      <c r="F7122" s="38">
        <v>0.99038999999999999</v>
      </c>
      <c r="G7122" s="38">
        <v>-17.41</v>
      </c>
      <c r="H7122" s="19">
        <f t="shared" si="1003"/>
        <v>0.94501837367061226</v>
      </c>
      <c r="I7122" s="19">
        <f t="shared" si="1004"/>
        <v>-0.29633195157618591</v>
      </c>
      <c r="J7122" s="20" t="str">
        <f t="shared" si="1008"/>
        <v>0,945018373670612-0,296331951576186j</v>
      </c>
      <c r="K7122" s="20" t="str">
        <f t="shared" si="1009"/>
        <v>10,52871720885-326,228853061671j</v>
      </c>
      <c r="L7122" s="21">
        <f t="shared" si="1010"/>
        <v>10.528717208850001</v>
      </c>
      <c r="M7122" s="21">
        <f t="shared" si="1011"/>
        <v>-326.22885306167097</v>
      </c>
      <c r="N7122" s="21">
        <f t="shared" si="1005"/>
        <v>10.528717208850001</v>
      </c>
      <c r="O7122" s="40">
        <f t="shared" si="1006"/>
        <v>-0.60741513414442849</v>
      </c>
      <c r="P7122" s="32">
        <f t="shared" si="1007"/>
        <v>10118.622842908859</v>
      </c>
      <c r="R7122">
        <v>85.3947</v>
      </c>
      <c r="S7122">
        <v>0.99043999999999999</v>
      </c>
      <c r="T7122">
        <v>-17.38</v>
      </c>
    </row>
    <row r="7123" spans="5:20" x14ac:dyDescent="0.3">
      <c r="E7123" s="26">
        <v>85.490499999999997</v>
      </c>
      <c r="F7123" s="38">
        <v>0.99043000000000003</v>
      </c>
      <c r="G7123" s="38">
        <v>-17.420000000000002</v>
      </c>
      <c r="H7123" s="19">
        <f t="shared" si="1003"/>
        <v>0.94500480503050155</v>
      </c>
      <c r="I7123" s="19">
        <f t="shared" si="1004"/>
        <v>-0.29650885883774847</v>
      </c>
      <c r="J7123" s="20" t="str">
        <f t="shared" si="1008"/>
        <v>0,945004805030502-0,296508858837748j</v>
      </c>
      <c r="K7123" s="20" t="str">
        <f t="shared" si="1009"/>
        <v>10,4728400354855-326,041807826018j</v>
      </c>
      <c r="L7123" s="21">
        <f t="shared" si="1010"/>
        <v>10.4728400354855</v>
      </c>
      <c r="M7123" s="21">
        <f t="shared" si="1011"/>
        <v>-326.04180782601799</v>
      </c>
      <c r="N7123" s="21">
        <f t="shared" si="1005"/>
        <v>10.4728400354855</v>
      </c>
      <c r="O7123" s="40">
        <f t="shared" si="1006"/>
        <v>-0.60698165726166731</v>
      </c>
      <c r="P7123" s="32">
        <f t="shared" si="1007"/>
        <v>10160.848486972411</v>
      </c>
      <c r="R7123">
        <v>85.406700000000001</v>
      </c>
      <c r="S7123">
        <v>0.99039999999999995</v>
      </c>
      <c r="T7123">
        <v>-17.39</v>
      </c>
    </row>
    <row r="7124" spans="5:20" x14ac:dyDescent="0.3">
      <c r="E7124" s="26">
        <v>85.502499999999998</v>
      </c>
      <c r="F7124" s="38">
        <v>0.99041000000000001</v>
      </c>
      <c r="G7124" s="38">
        <v>-17.420000000000002</v>
      </c>
      <c r="H7124" s="19">
        <f t="shared" si="1003"/>
        <v>0.94498572231279243</v>
      </c>
      <c r="I7124" s="19">
        <f t="shared" si="1004"/>
        <v>-0.29650287136041364</v>
      </c>
      <c r="J7124" s="20" t="str">
        <f t="shared" si="1008"/>
        <v>0,944985722312792-0,296502871360414j</v>
      </c>
      <c r="K7124" s="20" t="str">
        <f t="shared" si="1009"/>
        <v>10,4947888854909-326,040427339116j</v>
      </c>
      <c r="L7124" s="21">
        <f t="shared" si="1010"/>
        <v>10.4947888854909</v>
      </c>
      <c r="M7124" s="21">
        <f t="shared" si="1011"/>
        <v>-326.04042733911598</v>
      </c>
      <c r="N7124" s="21">
        <f t="shared" si="1005"/>
        <v>10.4947888854909</v>
      </c>
      <c r="O7124" s="40">
        <f t="shared" si="1006"/>
        <v>-0.60689389969666674</v>
      </c>
      <c r="P7124" s="32">
        <f t="shared" si="1007"/>
        <v>10139.556118212175</v>
      </c>
      <c r="R7124">
        <v>85.418700000000001</v>
      </c>
      <c r="S7124">
        <v>0.99041000000000001</v>
      </c>
      <c r="T7124">
        <v>-17.39</v>
      </c>
    </row>
    <row r="7125" spans="5:20" x14ac:dyDescent="0.3">
      <c r="E7125" s="26">
        <v>85.514399999999995</v>
      </c>
      <c r="F7125" s="38">
        <v>0.99038000000000004</v>
      </c>
      <c r="G7125" s="38">
        <v>-17.43</v>
      </c>
      <c r="H7125" s="19">
        <f t="shared" si="1003"/>
        <v>0.94490533589802128</v>
      </c>
      <c r="I7125" s="19">
        <f t="shared" si="1004"/>
        <v>-0.29665881175425707</v>
      </c>
      <c r="J7125" s="20" t="str">
        <f t="shared" si="1008"/>
        <v>0,944905335898021-0,296658811754257j</v>
      </c>
      <c r="K7125" s="20" t="str">
        <f t="shared" si="1009"/>
        <v>10,5157413025181-325,848758674765j</v>
      </c>
      <c r="L7125" s="21">
        <f t="shared" si="1010"/>
        <v>10.5157413025181</v>
      </c>
      <c r="M7125" s="21">
        <f t="shared" si="1011"/>
        <v>-325.84875867476501</v>
      </c>
      <c r="N7125" s="21">
        <f t="shared" si="1005"/>
        <v>10.5157413025181</v>
      </c>
      <c r="O7125" s="40">
        <f t="shared" si="1006"/>
        <v>-0.60645272192106792</v>
      </c>
      <c r="P7125" s="32">
        <f t="shared" si="1007"/>
        <v>10107.513230624545</v>
      </c>
      <c r="R7125">
        <v>85.430599999999998</v>
      </c>
      <c r="S7125">
        <v>0.99039999999999995</v>
      </c>
      <c r="T7125">
        <v>-17.399999999999999</v>
      </c>
    </row>
    <row r="7126" spans="5:20" x14ac:dyDescent="0.3">
      <c r="E7126" s="26">
        <v>85.526399999999995</v>
      </c>
      <c r="F7126" s="38">
        <v>0.99039999999999995</v>
      </c>
      <c r="G7126" s="38">
        <v>-17.43</v>
      </c>
      <c r="H7126" s="19">
        <f t="shared" si="1003"/>
        <v>0.94492441757042767</v>
      </c>
      <c r="I7126" s="19">
        <f t="shared" si="1004"/>
        <v>-0.29666480256206318</v>
      </c>
      <c r="J7126" s="20" t="str">
        <f t="shared" si="1008"/>
        <v>0,944924417570428-0,296664802562063j</v>
      </c>
      <c r="K7126" s="20" t="str">
        <f t="shared" si="1009"/>
        <v>10,4938171082624-325,850141150976j</v>
      </c>
      <c r="L7126" s="21">
        <f t="shared" si="1010"/>
        <v>10.4938171082624</v>
      </c>
      <c r="M7126" s="21">
        <f t="shared" si="1011"/>
        <v>-325.85014115097601</v>
      </c>
      <c r="N7126" s="21">
        <f t="shared" si="1005"/>
        <v>10.4938171082624</v>
      </c>
      <c r="O7126" s="40">
        <f t="shared" si="1006"/>
        <v>-0.60637020465458213</v>
      </c>
      <c r="P7126" s="32">
        <f t="shared" si="1007"/>
        <v>10128.672301895323</v>
      </c>
      <c r="R7126">
        <v>85.442599999999999</v>
      </c>
      <c r="S7126">
        <v>0.99043000000000003</v>
      </c>
      <c r="T7126">
        <v>-17.399999999999999</v>
      </c>
    </row>
    <row r="7127" spans="5:20" x14ac:dyDescent="0.3">
      <c r="E7127" s="26">
        <v>85.538399999999996</v>
      </c>
      <c r="F7127" s="38">
        <v>0.99041000000000001</v>
      </c>
      <c r="G7127" s="38">
        <v>-17.43</v>
      </c>
      <c r="H7127" s="19">
        <f t="shared" si="1003"/>
        <v>0.94493395840663097</v>
      </c>
      <c r="I7127" s="19">
        <f t="shared" si="1004"/>
        <v>-0.29666779796596632</v>
      </c>
      <c r="J7127" s="20" t="str">
        <f t="shared" si="1008"/>
        <v>0,944933958406631-0,296667797965966j</v>
      </c>
      <c r="K7127" s="20" t="str">
        <f t="shared" si="1009"/>
        <v>10,4828550741242-325,850831298827j</v>
      </c>
      <c r="L7127" s="21">
        <f t="shared" si="1010"/>
        <v>10.482855074124201</v>
      </c>
      <c r="M7127" s="21">
        <f t="shared" si="1011"/>
        <v>-325.85083129882702</v>
      </c>
      <c r="N7127" s="21">
        <f t="shared" si="1005"/>
        <v>10.482855074124201</v>
      </c>
      <c r="O7127" s="40">
        <f t="shared" si="1006"/>
        <v>-0.60628642237651875</v>
      </c>
      <c r="P7127" s="32">
        <f t="shared" si="1007"/>
        <v>10139.284933071704</v>
      </c>
      <c r="R7127">
        <v>85.454599999999999</v>
      </c>
      <c r="S7127">
        <v>0.99038000000000004</v>
      </c>
      <c r="T7127">
        <v>-17.41</v>
      </c>
    </row>
    <row r="7128" spans="5:20" x14ac:dyDescent="0.3">
      <c r="E7128" s="26">
        <v>85.550299999999993</v>
      </c>
      <c r="F7128" s="38">
        <v>0.99038000000000004</v>
      </c>
      <c r="G7128" s="38">
        <v>-17.440000000000001</v>
      </c>
      <c r="H7128" s="19">
        <f t="shared" si="1003"/>
        <v>0.9448535447763512</v>
      </c>
      <c r="I7128" s="19">
        <f t="shared" si="1004"/>
        <v>-0.29682372432735848</v>
      </c>
      <c r="J7128" s="20" t="str">
        <f t="shared" si="1008"/>
        <v>0,944853544776351-0,296823724327358j</v>
      </c>
      <c r="K7128" s="20" t="str">
        <f t="shared" si="1009"/>
        <v>10,5037906893327-325,659381287469j</v>
      </c>
      <c r="L7128" s="21">
        <f t="shared" si="1010"/>
        <v>10.5037906893327</v>
      </c>
      <c r="M7128" s="21">
        <f t="shared" si="1011"/>
        <v>-325.65938128746899</v>
      </c>
      <c r="N7128" s="21">
        <f t="shared" si="1005"/>
        <v>10.5037906893327</v>
      </c>
      <c r="O7128" s="40">
        <f t="shared" si="1006"/>
        <v>-0.60584592100961632</v>
      </c>
      <c r="P7128" s="32">
        <f t="shared" si="1007"/>
        <v>10107.242744964389</v>
      </c>
      <c r="R7128">
        <v>85.4666</v>
      </c>
      <c r="S7128">
        <v>0.99041999999999997</v>
      </c>
      <c r="T7128">
        <v>-17.41</v>
      </c>
    </row>
    <row r="7129" spans="5:20" x14ac:dyDescent="0.3">
      <c r="E7129" s="26">
        <v>85.562299999999993</v>
      </c>
      <c r="F7129" s="38">
        <v>0.99038000000000004</v>
      </c>
      <c r="G7129" s="38">
        <v>-17.440000000000001</v>
      </c>
      <c r="H7129" s="19">
        <f t="shared" si="1003"/>
        <v>0.9448535447763512</v>
      </c>
      <c r="I7129" s="19">
        <f t="shared" si="1004"/>
        <v>-0.29682372432735848</v>
      </c>
      <c r="J7129" s="20" t="str">
        <f t="shared" si="1008"/>
        <v>0,944853544776351-0,296823724327358j</v>
      </c>
      <c r="K7129" s="20" t="str">
        <f t="shared" si="1009"/>
        <v>10,5037906893327-325,659381287469j</v>
      </c>
      <c r="L7129" s="21">
        <f t="shared" si="1010"/>
        <v>10.5037906893327</v>
      </c>
      <c r="M7129" s="21">
        <f t="shared" si="1011"/>
        <v>-325.65938128746899</v>
      </c>
      <c r="N7129" s="21">
        <f t="shared" si="1005"/>
        <v>10.5037906893327</v>
      </c>
      <c r="O7129" s="40">
        <f t="shared" si="1006"/>
        <v>-0.60576095191631096</v>
      </c>
      <c r="P7129" s="32">
        <f t="shared" si="1007"/>
        <v>10107.242744964389</v>
      </c>
      <c r="R7129">
        <v>85.478499999999997</v>
      </c>
      <c r="S7129">
        <v>0.99038999999999999</v>
      </c>
      <c r="T7129">
        <v>-17.41</v>
      </c>
    </row>
    <row r="7130" spans="5:20" x14ac:dyDescent="0.3">
      <c r="E7130" s="26">
        <v>85.574299999999994</v>
      </c>
      <c r="F7130" s="38">
        <v>0.99038999999999999</v>
      </c>
      <c r="G7130" s="38">
        <v>-17.45</v>
      </c>
      <c r="H7130" s="19">
        <f t="shared" si="1003"/>
        <v>0.94481126466282517</v>
      </c>
      <c r="I7130" s="19">
        <f t="shared" si="1004"/>
        <v>-0.29699162659279288</v>
      </c>
      <c r="J7130" s="20" t="str">
        <f t="shared" si="1008"/>
        <v>0,944811264662825-0,296991626592793j</v>
      </c>
      <c r="K7130" s="20" t="str">
        <f t="shared" si="1009"/>
        <v>10,4809233149423-325,470907847372j</v>
      </c>
      <c r="L7130" s="21">
        <f t="shared" si="1010"/>
        <v>10.4809233149423</v>
      </c>
      <c r="M7130" s="21">
        <f t="shared" si="1011"/>
        <v>-325.47090784737202</v>
      </c>
      <c r="N7130" s="21">
        <f t="shared" si="1005"/>
        <v>10.4809233149423</v>
      </c>
      <c r="O7130" s="40">
        <f t="shared" si="1006"/>
        <v>-0.60532547524801272</v>
      </c>
      <c r="P7130" s="32">
        <f t="shared" si="1007"/>
        <v>10117.540069904613</v>
      </c>
      <c r="R7130">
        <v>85.490499999999997</v>
      </c>
      <c r="S7130">
        <v>0.99043000000000003</v>
      </c>
      <c r="T7130">
        <v>-17.420000000000002</v>
      </c>
    </row>
    <row r="7131" spans="5:20" x14ac:dyDescent="0.3">
      <c r="E7131" s="26">
        <v>85.586299999999994</v>
      </c>
      <c r="F7131" s="38">
        <v>0.99036999999999997</v>
      </c>
      <c r="G7131" s="38">
        <v>-17.45</v>
      </c>
      <c r="H7131" s="19">
        <f t="shared" si="1003"/>
        <v>0.94479218508276752</v>
      </c>
      <c r="I7131" s="19">
        <f t="shared" si="1004"/>
        <v>-0.29698562912459159</v>
      </c>
      <c r="J7131" s="20" t="str">
        <f t="shared" si="1008"/>
        <v>0,944792185082768-0,296985629124592j</v>
      </c>
      <c r="K7131" s="20" t="str">
        <f t="shared" si="1009"/>
        <v>10,5027979052909-325,469528664363j</v>
      </c>
      <c r="L7131" s="21">
        <f t="shared" si="1010"/>
        <v>10.502797905290899</v>
      </c>
      <c r="M7131" s="21">
        <f t="shared" si="1011"/>
        <v>-325.469528664363</v>
      </c>
      <c r="N7131" s="21">
        <f t="shared" si="1005"/>
        <v>10.502797905290899</v>
      </c>
      <c r="O7131" s="40">
        <f t="shared" si="1006"/>
        <v>-0.6052380382458723</v>
      </c>
      <c r="P7131" s="32">
        <f t="shared" si="1007"/>
        <v>10096.426096080822</v>
      </c>
      <c r="R7131">
        <v>85.502499999999998</v>
      </c>
      <c r="S7131">
        <v>0.99041000000000001</v>
      </c>
      <c r="T7131">
        <v>-17.420000000000002</v>
      </c>
    </row>
    <row r="7132" spans="5:20" x14ac:dyDescent="0.3">
      <c r="E7132" s="26">
        <v>85.598200000000006</v>
      </c>
      <c r="F7132" s="38">
        <v>0.99038000000000004</v>
      </c>
      <c r="G7132" s="38">
        <v>-17.46</v>
      </c>
      <c r="H7132" s="19">
        <f t="shared" si="1003"/>
        <v>0.94474987618893524</v>
      </c>
      <c r="I7132" s="19">
        <f t="shared" si="1004"/>
        <v>-0.29715352234323517</v>
      </c>
      <c r="J7132" s="20" t="str">
        <f t="shared" si="1008"/>
        <v>0,944749876188935-0,297153522343235j</v>
      </c>
      <c r="K7132" s="20" t="str">
        <f t="shared" si="1009"/>
        <v>10,4799509550635-325,281270299054j</v>
      </c>
      <c r="L7132" s="21">
        <f t="shared" si="1010"/>
        <v>10.479950955063501</v>
      </c>
      <c r="M7132" s="21">
        <f t="shared" si="1011"/>
        <v>-325.28127029905397</v>
      </c>
      <c r="N7132" s="21">
        <f t="shared" si="1005"/>
        <v>10.479950955063501</v>
      </c>
      <c r="O7132" s="40">
        <f t="shared" si="1006"/>
        <v>-0.6048038634376115</v>
      </c>
      <c r="P7132" s="32">
        <f t="shared" si="1007"/>
        <v>10106.701322701469</v>
      </c>
      <c r="R7132">
        <v>85.514399999999995</v>
      </c>
      <c r="S7132">
        <v>0.99038000000000004</v>
      </c>
      <c r="T7132">
        <v>-17.43</v>
      </c>
    </row>
    <row r="7133" spans="5:20" x14ac:dyDescent="0.3">
      <c r="E7133" s="26">
        <v>85.610200000000006</v>
      </c>
      <c r="F7133" s="38">
        <v>0.99039999999999995</v>
      </c>
      <c r="G7133" s="38">
        <v>-17.46</v>
      </c>
      <c r="H7133" s="19">
        <f t="shared" si="1003"/>
        <v>0.94476895472194655</v>
      </c>
      <c r="I7133" s="19">
        <f t="shared" si="1004"/>
        <v>-0.29715952314135996</v>
      </c>
      <c r="J7133" s="20" t="str">
        <f t="shared" si="1008"/>
        <v>0,944768954721947-0,29715952314136j</v>
      </c>
      <c r="K7133" s="20" t="str">
        <f t="shared" si="1009"/>
        <v>10,4581012288333-325,282645670499j</v>
      </c>
      <c r="L7133" s="21">
        <f t="shared" si="1010"/>
        <v>10.4581012288333</v>
      </c>
      <c r="M7133" s="21">
        <f t="shared" si="1011"/>
        <v>-325.28264567049899</v>
      </c>
      <c r="N7133" s="21">
        <f t="shared" si="1005"/>
        <v>10.4581012288333</v>
      </c>
      <c r="O7133" s="40">
        <f t="shared" si="1006"/>
        <v>-0.60472164485621371</v>
      </c>
      <c r="P7133" s="32">
        <f t="shared" si="1007"/>
        <v>10127.858694242917</v>
      </c>
      <c r="R7133">
        <v>85.526399999999995</v>
      </c>
      <c r="S7133">
        <v>0.99039999999999995</v>
      </c>
      <c r="T7133">
        <v>-17.43</v>
      </c>
    </row>
    <row r="7134" spans="5:20" x14ac:dyDescent="0.3">
      <c r="E7134" s="26">
        <v>85.622200000000007</v>
      </c>
      <c r="F7134" s="38">
        <v>0.99039999999999995</v>
      </c>
      <c r="G7134" s="38">
        <v>-17.46</v>
      </c>
      <c r="H7134" s="19">
        <f t="shared" si="1003"/>
        <v>0.94476895472194655</v>
      </c>
      <c r="I7134" s="19">
        <f t="shared" si="1004"/>
        <v>-0.29715952314135996</v>
      </c>
      <c r="J7134" s="20" t="str">
        <f t="shared" si="1008"/>
        <v>0,944768954721947-0,29715952314136j</v>
      </c>
      <c r="K7134" s="20" t="str">
        <f t="shared" si="1009"/>
        <v>10,4581012288333-325,282645670499j</v>
      </c>
      <c r="L7134" s="21">
        <f t="shared" si="1010"/>
        <v>10.4581012288333</v>
      </c>
      <c r="M7134" s="21">
        <f t="shared" si="1011"/>
        <v>-325.28264567049899</v>
      </c>
      <c r="N7134" s="21">
        <f t="shared" si="1005"/>
        <v>10.4581012288333</v>
      </c>
      <c r="O7134" s="40">
        <f t="shared" si="1006"/>
        <v>-0.60463689277394672</v>
      </c>
      <c r="P7134" s="32">
        <f t="shared" si="1007"/>
        <v>10127.858694242917</v>
      </c>
      <c r="R7134">
        <v>85.538399999999996</v>
      </c>
      <c r="S7134">
        <v>0.99041000000000001</v>
      </c>
      <c r="T7134">
        <v>-17.43</v>
      </c>
    </row>
    <row r="7135" spans="5:20" x14ac:dyDescent="0.3">
      <c r="E7135" s="26">
        <v>85.634100000000004</v>
      </c>
      <c r="F7135" s="38">
        <v>0.99038999999999999</v>
      </c>
      <c r="G7135" s="38">
        <v>-17.47</v>
      </c>
      <c r="H7135" s="19">
        <f t="shared" si="1003"/>
        <v>0.94470753746903913</v>
      </c>
      <c r="I7135" s="19">
        <f t="shared" si="1004"/>
        <v>-0.29732140983989686</v>
      </c>
      <c r="J7135" s="20" t="str">
        <f t="shared" si="1008"/>
        <v>0,944707537469039-0,297321409839897j</v>
      </c>
      <c r="K7135" s="20" t="str">
        <f t="shared" si="1009"/>
        <v>10,4571492250614-325,093222831793j</v>
      </c>
      <c r="L7135" s="21">
        <f t="shared" si="1010"/>
        <v>10.4571492250614</v>
      </c>
      <c r="M7135" s="21">
        <f t="shared" si="1011"/>
        <v>-325.09322283179301</v>
      </c>
      <c r="N7135" s="21">
        <f t="shared" si="1005"/>
        <v>10.4571492250614</v>
      </c>
      <c r="O7135" s="40">
        <f t="shared" si="1006"/>
        <v>-0.60420081929225466</v>
      </c>
      <c r="P7135" s="32">
        <f t="shared" si="1007"/>
        <v>10116.997780573973</v>
      </c>
      <c r="R7135">
        <v>85.550299999999993</v>
      </c>
      <c r="S7135">
        <v>0.99038000000000004</v>
      </c>
      <c r="T7135">
        <v>-17.440000000000001</v>
      </c>
    </row>
    <row r="7136" spans="5:20" x14ac:dyDescent="0.3">
      <c r="E7136" s="26">
        <v>85.646100000000004</v>
      </c>
      <c r="F7136" s="38">
        <v>0.99038000000000004</v>
      </c>
      <c r="G7136" s="38">
        <v>-17.47</v>
      </c>
      <c r="H7136" s="19">
        <f t="shared" si="1003"/>
        <v>0.94469799872634719</v>
      </c>
      <c r="I7136" s="19">
        <f t="shared" si="1004"/>
        <v>-0.29731840777596408</v>
      </c>
      <c r="J7136" s="20" t="str">
        <f t="shared" si="1008"/>
        <v>0,944697998726347-0,297318407775964j</v>
      </c>
      <c r="K7136" s="20" t="str">
        <f t="shared" si="1009"/>
        <v>10,4680617403108-325,09253596385j</v>
      </c>
      <c r="L7136" s="21">
        <f t="shared" si="1010"/>
        <v>10.4680617403108</v>
      </c>
      <c r="M7136" s="21">
        <f t="shared" si="1011"/>
        <v>-325.09253596385003</v>
      </c>
      <c r="N7136" s="21">
        <f t="shared" si="1005"/>
        <v>10.4680617403108</v>
      </c>
      <c r="O7136" s="40">
        <f t="shared" si="1006"/>
        <v>-0.60411488743709862</v>
      </c>
      <c r="P7136" s="32">
        <f t="shared" si="1007"/>
        <v>10106.430386115104</v>
      </c>
      <c r="R7136">
        <v>85.562299999999993</v>
      </c>
      <c r="S7136">
        <v>0.99038000000000004</v>
      </c>
      <c r="T7136">
        <v>-17.440000000000001</v>
      </c>
    </row>
    <row r="7137" spans="5:20" x14ac:dyDescent="0.3">
      <c r="E7137" s="26">
        <v>85.658100000000005</v>
      </c>
      <c r="F7137" s="38">
        <v>0.99038000000000004</v>
      </c>
      <c r="G7137" s="38">
        <v>-17.48</v>
      </c>
      <c r="H7137" s="19">
        <f t="shared" si="1003"/>
        <v>0.94464609248661258</v>
      </c>
      <c r="I7137" s="19">
        <f t="shared" si="1004"/>
        <v>-0.29748328415185654</v>
      </c>
      <c r="J7137" s="20" t="str">
        <f t="shared" si="1008"/>
        <v>0,944646092486613-0,297483284151857j</v>
      </c>
      <c r="K7137" s="20" t="str">
        <f t="shared" si="1009"/>
        <v>10,4561928982552-324,904015246649j</v>
      </c>
      <c r="L7137" s="21">
        <f t="shared" si="1010"/>
        <v>10.4561928982552</v>
      </c>
      <c r="M7137" s="21">
        <f t="shared" si="1011"/>
        <v>-324.90401524664901</v>
      </c>
      <c r="N7137" s="21">
        <f t="shared" si="1005"/>
        <v>10.4561928982552</v>
      </c>
      <c r="O7137" s="40">
        <f t="shared" si="1006"/>
        <v>-0.60367997955720143</v>
      </c>
      <c r="P7137" s="32">
        <f t="shared" si="1007"/>
        <v>10106.159299237252</v>
      </c>
      <c r="R7137">
        <v>85.574299999999994</v>
      </c>
      <c r="S7137">
        <v>0.99038999999999999</v>
      </c>
      <c r="T7137">
        <v>-17.45</v>
      </c>
    </row>
    <row r="7138" spans="5:20" x14ac:dyDescent="0.3">
      <c r="E7138" s="26">
        <v>85.67</v>
      </c>
      <c r="F7138" s="38">
        <v>0.99039999999999995</v>
      </c>
      <c r="G7138" s="38">
        <v>-17.48</v>
      </c>
      <c r="H7138" s="19">
        <f t="shared" si="1003"/>
        <v>0.94466516892378782</v>
      </c>
      <c r="I7138" s="19">
        <f t="shared" si="1004"/>
        <v>-0.29748929160927995</v>
      </c>
      <c r="J7138" s="20" t="str">
        <f t="shared" si="1008"/>
        <v>0,944665168923788-0,29748929160928j</v>
      </c>
      <c r="K7138" s="20" t="str">
        <f t="shared" si="1009"/>
        <v>10,4343926053541-324,905385908601j</v>
      </c>
      <c r="L7138" s="21">
        <f t="shared" si="1010"/>
        <v>10.4343926053541</v>
      </c>
      <c r="M7138" s="21">
        <f t="shared" si="1011"/>
        <v>-324.90538590860098</v>
      </c>
      <c r="N7138" s="21">
        <f t="shared" si="1005"/>
        <v>10.4343926053541</v>
      </c>
      <c r="O7138" s="40">
        <f t="shared" si="1006"/>
        <v>-0.60359867169993786</v>
      </c>
      <c r="P7138" s="32">
        <f t="shared" si="1007"/>
        <v>10127.315536051126</v>
      </c>
      <c r="R7138">
        <v>85.586299999999994</v>
      </c>
      <c r="S7138">
        <v>0.99036999999999997</v>
      </c>
      <c r="T7138">
        <v>-17.45</v>
      </c>
    </row>
    <row r="7139" spans="5:20" x14ac:dyDescent="0.3">
      <c r="E7139" s="26">
        <v>85.682000000000002</v>
      </c>
      <c r="F7139" s="38">
        <v>0.99039999999999995</v>
      </c>
      <c r="G7139" s="38">
        <v>-17.489999999999998</v>
      </c>
      <c r="H7139" s="19">
        <f t="shared" si="1003"/>
        <v>0.94461323285969812</v>
      </c>
      <c r="I7139" s="19">
        <f t="shared" si="1004"/>
        <v>-0.29765416225268815</v>
      </c>
      <c r="J7139" s="20" t="str">
        <f t="shared" si="1008"/>
        <v>0,944613232859698-0,297654162252688j</v>
      </c>
      <c r="K7139" s="20" t="str">
        <f t="shared" si="1009"/>
        <v>10,4225687428431-324,717076097761j</v>
      </c>
      <c r="L7139" s="21">
        <f t="shared" si="1010"/>
        <v>10.422568742843101</v>
      </c>
      <c r="M7139" s="21">
        <f t="shared" si="1011"/>
        <v>-324.71707609776098</v>
      </c>
      <c r="N7139" s="21">
        <f t="shared" si="1005"/>
        <v>10.422568742843101</v>
      </c>
      <c r="O7139" s="40">
        <f t="shared" si="1006"/>
        <v>-0.60316434919009587</v>
      </c>
      <c r="P7139" s="32">
        <f t="shared" si="1007"/>
        <v>10127.043731053021</v>
      </c>
      <c r="R7139">
        <v>85.598200000000006</v>
      </c>
      <c r="S7139">
        <v>0.99038000000000004</v>
      </c>
      <c r="T7139">
        <v>-17.46</v>
      </c>
    </row>
    <row r="7140" spans="5:20" x14ac:dyDescent="0.3">
      <c r="E7140" s="26">
        <v>85.694000000000003</v>
      </c>
      <c r="F7140" s="38">
        <v>0.99036999999999997</v>
      </c>
      <c r="G7140" s="38">
        <v>-17.489999999999998</v>
      </c>
      <c r="H7140" s="19">
        <f t="shared" si="1003"/>
        <v>0.94458461977711961</v>
      </c>
      <c r="I7140" s="19">
        <f t="shared" si="1004"/>
        <v>-0.29764514607249065</v>
      </c>
      <c r="J7140" s="20" t="str">
        <f t="shared" si="1008"/>
        <v>0,94458461977712-0,297645146072491j</v>
      </c>
      <c r="K7140" s="20" t="str">
        <f t="shared" si="1009"/>
        <v>10,4552322653035-324,715022545729j</v>
      </c>
      <c r="L7140" s="21">
        <f t="shared" si="1010"/>
        <v>10.455232265303501</v>
      </c>
      <c r="M7140" s="21">
        <f t="shared" si="1011"/>
        <v>-324.71502254572903</v>
      </c>
      <c r="N7140" s="21">
        <f t="shared" si="1005"/>
        <v>10.455232265303501</v>
      </c>
      <c r="O7140" s="40">
        <f t="shared" si="1006"/>
        <v>-0.60307607223783488</v>
      </c>
      <c r="P7140" s="32">
        <f t="shared" si="1007"/>
        <v>10095.343180358394</v>
      </c>
      <c r="R7140">
        <v>85.610200000000006</v>
      </c>
      <c r="S7140">
        <v>0.99039999999999995</v>
      </c>
      <c r="T7140">
        <v>-17.46</v>
      </c>
    </row>
    <row r="7141" spans="5:20" x14ac:dyDescent="0.3">
      <c r="E7141" s="26">
        <v>85.706000000000003</v>
      </c>
      <c r="F7141" s="38">
        <v>0.99041000000000001</v>
      </c>
      <c r="G7141" s="38">
        <v>-17.489999999999998</v>
      </c>
      <c r="H7141" s="19">
        <f t="shared" si="1003"/>
        <v>0.9446227705538911</v>
      </c>
      <c r="I7141" s="19">
        <f t="shared" si="1004"/>
        <v>-0.2976571676460873</v>
      </c>
      <c r="J7141" s="20" t="str">
        <f t="shared" si="1008"/>
        <v>0,944622770553891-0,297657167646087j</v>
      </c>
      <c r="K7141" s="20" t="str">
        <f t="shared" si="1009"/>
        <v>10,4116809863336-324,717759176277j</v>
      </c>
      <c r="L7141" s="21">
        <f t="shared" si="1010"/>
        <v>10.4116809863336</v>
      </c>
      <c r="M7141" s="21">
        <f t="shared" si="1011"/>
        <v>-324.71775917627701</v>
      </c>
      <c r="N7141" s="21">
        <f t="shared" si="1005"/>
        <v>10.4116809863336</v>
      </c>
      <c r="O7141" s="40">
        <f t="shared" si="1006"/>
        <v>-0.60299671531314192</v>
      </c>
      <c r="P7141" s="32">
        <f t="shared" si="1007"/>
        <v>10137.654655762994</v>
      </c>
      <c r="R7141">
        <v>85.622200000000007</v>
      </c>
      <c r="S7141">
        <v>0.99039999999999995</v>
      </c>
      <c r="T7141">
        <v>-17.46</v>
      </c>
    </row>
    <row r="7142" spans="5:20" x14ac:dyDescent="0.3">
      <c r="E7142" s="26">
        <v>85.7179</v>
      </c>
      <c r="F7142" s="38">
        <v>0.99038999999999999</v>
      </c>
      <c r="G7142" s="38">
        <v>-17.5</v>
      </c>
      <c r="H7142" s="19">
        <f t="shared" si="1003"/>
        <v>0.94455173085153643</v>
      </c>
      <c r="I7142" s="19">
        <f t="shared" si="1004"/>
        <v>-0.29781601677103703</v>
      </c>
      <c r="J7142" s="20" t="str">
        <f t="shared" si="1008"/>
        <v>0,944551730851536-0,297816016771037j</v>
      </c>
      <c r="K7142" s="20" t="str">
        <f t="shared" si="1009"/>
        <v>10,421640611142-324,528296553327j</v>
      </c>
      <c r="L7142" s="21">
        <f t="shared" si="1010"/>
        <v>10.421640611141999</v>
      </c>
      <c r="M7142" s="21">
        <f t="shared" si="1011"/>
        <v>-324.52829655332698</v>
      </c>
      <c r="N7142" s="21">
        <f t="shared" si="1005"/>
        <v>10.421640611141999</v>
      </c>
      <c r="O7142" s="40">
        <f t="shared" si="1006"/>
        <v>-0.60256122198110884</v>
      </c>
      <c r="P7142" s="32">
        <f t="shared" si="1007"/>
        <v>10116.183218227412</v>
      </c>
      <c r="R7142">
        <v>85.634100000000004</v>
      </c>
      <c r="S7142">
        <v>0.99038999999999999</v>
      </c>
      <c r="T7142">
        <v>-17.47</v>
      </c>
    </row>
    <row r="7143" spans="5:20" x14ac:dyDescent="0.3">
      <c r="E7143" s="26">
        <v>85.729900000000001</v>
      </c>
      <c r="F7143" s="38">
        <v>0.99039999999999995</v>
      </c>
      <c r="G7143" s="38">
        <v>-17.5</v>
      </c>
      <c r="H7143" s="19">
        <f t="shared" si="1003"/>
        <v>0.9445612680210439</v>
      </c>
      <c r="I7143" s="19">
        <f t="shared" si="1004"/>
        <v>-0.29781902382903208</v>
      </c>
      <c r="J7143" s="20" t="str">
        <f t="shared" si="1008"/>
        <v>0,944561268021044-0,297819023829032j</v>
      </c>
      <c r="K7143" s="20" t="str">
        <f t="shared" si="1009"/>
        <v>10,410765118076-324,528979181193j</v>
      </c>
      <c r="L7143" s="21">
        <f t="shared" si="1010"/>
        <v>10.410765118076</v>
      </c>
      <c r="M7143" s="21">
        <f t="shared" si="1011"/>
        <v>-324.52897918119299</v>
      </c>
      <c r="N7143" s="21">
        <f t="shared" si="1005"/>
        <v>10.410765118076</v>
      </c>
      <c r="O7143" s="40">
        <f t="shared" si="1006"/>
        <v>-0.6024781460523535</v>
      </c>
      <c r="P7143" s="32">
        <f t="shared" si="1007"/>
        <v>10126.77177546532</v>
      </c>
      <c r="R7143">
        <v>85.646100000000004</v>
      </c>
      <c r="S7143">
        <v>0.99038000000000004</v>
      </c>
      <c r="T7143">
        <v>-17.47</v>
      </c>
    </row>
    <row r="7144" spans="5:20" x14ac:dyDescent="0.3">
      <c r="E7144" s="26">
        <v>85.741900000000001</v>
      </c>
      <c r="F7144" s="38">
        <v>0.99041999999999997</v>
      </c>
      <c r="G7144" s="38">
        <v>-17.510000000000002</v>
      </c>
      <c r="H7144" s="19">
        <f t="shared" si="1003"/>
        <v>0.94452834769847138</v>
      </c>
      <c r="I7144" s="19">
        <f t="shared" si="1004"/>
        <v>-0.29798989377828849</v>
      </c>
      <c r="J7144" s="20" t="str">
        <f t="shared" si="1008"/>
        <v>0,944528347698471-0,297989893778288j</v>
      </c>
      <c r="K7144" s="20" t="str">
        <f t="shared" si="1009"/>
        <v>10,3772553949456-324,342455565696j</v>
      </c>
      <c r="L7144" s="21">
        <f t="shared" si="1010"/>
        <v>10.3772553949456</v>
      </c>
      <c r="M7144" s="21">
        <f t="shared" si="1011"/>
        <v>-324.34245556569601</v>
      </c>
      <c r="N7144" s="21">
        <f t="shared" si="1005"/>
        <v>10.3772553949456</v>
      </c>
      <c r="O7144" s="40">
        <f t="shared" si="1006"/>
        <v>-0.60204759933992535</v>
      </c>
      <c r="P7144" s="32">
        <f t="shared" si="1007"/>
        <v>10147.742529610297</v>
      </c>
      <c r="R7144">
        <v>85.658100000000005</v>
      </c>
      <c r="S7144">
        <v>0.99038000000000004</v>
      </c>
      <c r="T7144">
        <v>-17.48</v>
      </c>
    </row>
    <row r="7145" spans="5:20" x14ac:dyDescent="0.3">
      <c r="E7145" s="26">
        <v>85.753799999999998</v>
      </c>
      <c r="F7145" s="38">
        <v>0.99043000000000003</v>
      </c>
      <c r="G7145" s="38">
        <v>-17.510000000000002</v>
      </c>
      <c r="H7145" s="19">
        <f t="shared" si="1003"/>
        <v>0.94453788434300301</v>
      </c>
      <c r="I7145" s="19">
        <f t="shared" si="1004"/>
        <v>-0.29799290250078786</v>
      </c>
      <c r="J7145" s="20" t="str">
        <f t="shared" si="1008"/>
        <v>0,944537884343003-0,297992902500788j</v>
      </c>
      <c r="K7145" s="20" t="str">
        <f t="shared" si="1009"/>
        <v>10,3663923135292-324,343134875354j</v>
      </c>
      <c r="L7145" s="21">
        <f t="shared" si="1010"/>
        <v>10.3663923135292</v>
      </c>
      <c r="M7145" s="21">
        <f t="shared" si="1011"/>
        <v>-324.343134875354</v>
      </c>
      <c r="N7145" s="21">
        <f t="shared" si="1005"/>
        <v>10.3663923135292</v>
      </c>
      <c r="O7145" s="40">
        <f t="shared" si="1006"/>
        <v>-0.60196531434564882</v>
      </c>
      <c r="P7145" s="32">
        <f t="shared" si="1007"/>
        <v>10158.397255806643</v>
      </c>
      <c r="R7145">
        <v>85.67</v>
      </c>
      <c r="S7145">
        <v>0.99039999999999995</v>
      </c>
      <c r="T7145">
        <v>-17.48</v>
      </c>
    </row>
    <row r="7146" spans="5:20" x14ac:dyDescent="0.3">
      <c r="E7146" s="26">
        <v>85.765799999999999</v>
      </c>
      <c r="F7146" s="38">
        <v>0.99038000000000004</v>
      </c>
      <c r="G7146" s="38">
        <v>-17.52</v>
      </c>
      <c r="H7146" s="19">
        <f t="shared" si="1003"/>
        <v>0.94443817978784417</v>
      </c>
      <c r="I7146" s="19">
        <f t="shared" si="1004"/>
        <v>-0.29814269898661566</v>
      </c>
      <c r="J7146" s="20" t="str">
        <f t="shared" si="1008"/>
        <v>0,944438179787844-0,298142698986616j</v>
      </c>
      <c r="K7146" s="20" t="str">
        <f t="shared" si="1009"/>
        <v>10,4089203289822-324,1520612712j</v>
      </c>
      <c r="L7146" s="21">
        <f t="shared" si="1010"/>
        <v>10.4089203289822</v>
      </c>
      <c r="M7146" s="21">
        <f t="shared" si="1011"/>
        <v>-324.15206127120001</v>
      </c>
      <c r="N7146" s="21">
        <f t="shared" si="1005"/>
        <v>10.4089203289822</v>
      </c>
      <c r="O7146" s="40">
        <f t="shared" si="1006"/>
        <v>-0.60152651598584062</v>
      </c>
      <c r="P7146" s="32">
        <f t="shared" si="1007"/>
        <v>10105.073448964316</v>
      </c>
      <c r="R7146">
        <v>85.682000000000002</v>
      </c>
      <c r="S7146">
        <v>0.99039999999999995</v>
      </c>
      <c r="T7146">
        <v>-17.489999999999998</v>
      </c>
    </row>
    <row r="7147" spans="5:20" x14ac:dyDescent="0.3">
      <c r="E7147" s="26">
        <v>85.777799999999999</v>
      </c>
      <c r="F7147" s="38">
        <v>0.99041999999999997</v>
      </c>
      <c r="G7147" s="38">
        <v>-17.52</v>
      </c>
      <c r="H7147" s="19">
        <f t="shared" si="1003"/>
        <v>0.94447632426490491</v>
      </c>
      <c r="I7147" s="19">
        <f t="shared" si="1004"/>
        <v>-0.2981547405342635</v>
      </c>
      <c r="J7147" s="20" t="str">
        <f t="shared" si="1008"/>
        <v>0,944476324264905-0,298154740534263j</v>
      </c>
      <c r="K7147" s="20" t="str">
        <f t="shared" si="1009"/>
        <v>10,3655166348781-324,154781022767j</v>
      </c>
      <c r="L7147" s="21">
        <f t="shared" si="1010"/>
        <v>10.3655166348781</v>
      </c>
      <c r="M7147" s="21">
        <f t="shared" si="1011"/>
        <v>-324.154781022767</v>
      </c>
      <c r="N7147" s="21">
        <f t="shared" si="1005"/>
        <v>10.3655166348781</v>
      </c>
      <c r="O7147" s="40">
        <f t="shared" si="1006"/>
        <v>-0.60144741094600562</v>
      </c>
      <c r="P7147" s="32">
        <f t="shared" si="1007"/>
        <v>10147.469701712842</v>
      </c>
      <c r="R7147">
        <v>85.694000000000003</v>
      </c>
      <c r="S7147">
        <v>0.99036999999999997</v>
      </c>
      <c r="T7147">
        <v>-17.489999999999998</v>
      </c>
    </row>
    <row r="7148" spans="5:20" x14ac:dyDescent="0.3">
      <c r="E7148" s="26">
        <v>85.789699999999996</v>
      </c>
      <c r="F7148" s="38">
        <v>0.99038999999999999</v>
      </c>
      <c r="G7148" s="38">
        <v>-17.53</v>
      </c>
      <c r="H7148" s="19">
        <f t="shared" si="1003"/>
        <v>0.94439566527981966</v>
      </c>
      <c r="I7148" s="19">
        <f t="shared" si="1004"/>
        <v>-0.29831054205422713</v>
      </c>
      <c r="J7148" s="20" t="str">
        <f t="shared" si="1008"/>
        <v>0,94439566527982-0,298310542054227j</v>
      </c>
      <c r="K7148" s="20" t="str">
        <f t="shared" si="1009"/>
        <v>10,3863139113935-323,965283034434j</v>
      </c>
      <c r="L7148" s="21">
        <f t="shared" si="1010"/>
        <v>10.386313911393501</v>
      </c>
      <c r="M7148" s="21">
        <f t="shared" si="1011"/>
        <v>-323.96528303443398</v>
      </c>
      <c r="N7148" s="21">
        <f t="shared" si="1005"/>
        <v>10.386313911393501</v>
      </c>
      <c r="O7148" s="40">
        <f t="shared" si="1006"/>
        <v>-0.60101243138855953</v>
      </c>
      <c r="P7148" s="32">
        <f t="shared" si="1007"/>
        <v>10115.367302060593</v>
      </c>
      <c r="R7148">
        <v>85.706000000000003</v>
      </c>
      <c r="S7148">
        <v>0.99041000000000001</v>
      </c>
      <c r="T7148">
        <v>-17.489999999999998</v>
      </c>
    </row>
    <row r="7149" spans="5:20" x14ac:dyDescent="0.3">
      <c r="E7149" s="26">
        <v>85.801699999999997</v>
      </c>
      <c r="F7149" s="38">
        <v>0.99038999999999999</v>
      </c>
      <c r="G7149" s="38">
        <v>-17.53</v>
      </c>
      <c r="H7149" s="19">
        <f t="shared" si="1003"/>
        <v>0.94439566527981966</v>
      </c>
      <c r="I7149" s="19">
        <f t="shared" si="1004"/>
        <v>-0.29831054205422713</v>
      </c>
      <c r="J7149" s="20" t="str">
        <f t="shared" si="1008"/>
        <v>0,94439566527982-0,298310542054227j</v>
      </c>
      <c r="K7149" s="20" t="str">
        <f t="shared" si="1009"/>
        <v>10,3863139113935-323,965283034434j</v>
      </c>
      <c r="L7149" s="21">
        <f t="shared" si="1010"/>
        <v>10.386313911393501</v>
      </c>
      <c r="M7149" s="21">
        <f t="shared" si="1011"/>
        <v>-323.96528303443398</v>
      </c>
      <c r="N7149" s="21">
        <f t="shared" si="1005"/>
        <v>10.386313911393501</v>
      </c>
      <c r="O7149" s="40">
        <f t="shared" si="1006"/>
        <v>-0.6009283753712934</v>
      </c>
      <c r="P7149" s="32">
        <f t="shared" si="1007"/>
        <v>10115.367302060593</v>
      </c>
      <c r="R7149">
        <v>85.7179</v>
      </c>
      <c r="S7149">
        <v>0.99038999999999999</v>
      </c>
      <c r="T7149">
        <v>-17.5</v>
      </c>
    </row>
    <row r="7150" spans="5:20" x14ac:dyDescent="0.3">
      <c r="E7150" s="26">
        <v>85.813699999999997</v>
      </c>
      <c r="F7150" s="38">
        <v>0.99038999999999999</v>
      </c>
      <c r="G7150" s="38">
        <v>-17.53</v>
      </c>
      <c r="H7150" s="19">
        <f t="shared" si="1003"/>
        <v>0.94439566527981966</v>
      </c>
      <c r="I7150" s="19">
        <f t="shared" si="1004"/>
        <v>-0.29831054205422713</v>
      </c>
      <c r="J7150" s="20" t="str">
        <f t="shared" si="1008"/>
        <v>0,94439566527982-0,298310542054227j</v>
      </c>
      <c r="K7150" s="20" t="str">
        <f t="shared" si="1009"/>
        <v>10,3863139113935-323,965283034434j</v>
      </c>
      <c r="L7150" s="21">
        <f t="shared" si="1010"/>
        <v>10.386313911393501</v>
      </c>
      <c r="M7150" s="21">
        <f t="shared" si="1011"/>
        <v>-323.96528303443398</v>
      </c>
      <c r="N7150" s="21">
        <f t="shared" si="1005"/>
        <v>10.386313911393501</v>
      </c>
      <c r="O7150" s="40">
        <f t="shared" si="1006"/>
        <v>-0.60084434286244637</v>
      </c>
      <c r="P7150" s="32">
        <f t="shared" si="1007"/>
        <v>10115.367302060593</v>
      </c>
      <c r="R7150">
        <v>85.729900000000001</v>
      </c>
      <c r="S7150">
        <v>0.99039999999999995</v>
      </c>
      <c r="T7150">
        <v>-17.5</v>
      </c>
    </row>
    <row r="7151" spans="5:20" x14ac:dyDescent="0.3">
      <c r="E7151" s="26">
        <v>85.825699999999998</v>
      </c>
      <c r="F7151" s="38">
        <v>0.99041999999999997</v>
      </c>
      <c r="G7151" s="38">
        <v>-17.53</v>
      </c>
      <c r="H7151" s="19">
        <f t="shared" si="1003"/>
        <v>0.9444242720609447</v>
      </c>
      <c r="I7151" s="19">
        <f t="shared" si="1004"/>
        <v>-0.29831957820792582</v>
      </c>
      <c r="J7151" s="20" t="str">
        <f t="shared" si="1008"/>
        <v>0,944424272060945-0,298319578207926j</v>
      </c>
      <c r="K7151" s="20" t="str">
        <f t="shared" si="1009"/>
        <v>10,3537979327276-323,967318291932j</v>
      </c>
      <c r="L7151" s="21">
        <f t="shared" si="1010"/>
        <v>10.3537979327276</v>
      </c>
      <c r="M7151" s="21">
        <f t="shared" si="1011"/>
        <v>-323.96731829193197</v>
      </c>
      <c r="N7151" s="21">
        <f t="shared" si="1005"/>
        <v>10.3537979327276</v>
      </c>
      <c r="O7151" s="40">
        <f t="shared" si="1006"/>
        <v>-0.60076410802808922</v>
      </c>
      <c r="P7151" s="32">
        <f t="shared" si="1007"/>
        <v>10147.196722934323</v>
      </c>
      <c r="R7151">
        <v>85.741900000000001</v>
      </c>
      <c r="S7151">
        <v>0.99041999999999997</v>
      </c>
      <c r="T7151">
        <v>-17.510000000000002</v>
      </c>
    </row>
    <row r="7152" spans="5:20" x14ac:dyDescent="0.3">
      <c r="E7152" s="26">
        <v>85.837599999999995</v>
      </c>
      <c r="F7152" s="38">
        <v>0.99039999999999995</v>
      </c>
      <c r="G7152" s="38">
        <v>-17.54</v>
      </c>
      <c r="H7152" s="19">
        <f t="shared" si="1003"/>
        <v>0.94435312095245394</v>
      </c>
      <c r="I7152" s="19">
        <f t="shared" si="1004"/>
        <v>-0.29847837936332988</v>
      </c>
      <c r="J7152" s="20" t="str">
        <f t="shared" si="1008"/>
        <v>0,944353120952454-0,29847837936333j</v>
      </c>
      <c r="K7152" s="20" t="str">
        <f t="shared" si="1009"/>
        <v>10,3637520756095-323,778713203725j</v>
      </c>
      <c r="L7152" s="21">
        <f t="shared" si="1010"/>
        <v>10.363752075609501</v>
      </c>
      <c r="M7152" s="21">
        <f t="shared" si="1011"/>
        <v>-323.77871320372498</v>
      </c>
      <c r="N7152" s="21">
        <f t="shared" si="1005"/>
        <v>10.363752075609501</v>
      </c>
      <c r="O7152" s="40">
        <f t="shared" si="1006"/>
        <v>-0.60033112149344758</v>
      </c>
      <c r="P7152" s="32">
        <f t="shared" si="1007"/>
        <v>10125.682447374938</v>
      </c>
      <c r="R7152">
        <v>85.753799999999998</v>
      </c>
      <c r="S7152">
        <v>0.99043000000000003</v>
      </c>
      <c r="T7152">
        <v>-17.510000000000002</v>
      </c>
    </row>
    <row r="7153" spans="5:20" x14ac:dyDescent="0.3">
      <c r="E7153" s="26">
        <v>85.849599999999995</v>
      </c>
      <c r="F7153" s="38">
        <v>0.99038000000000004</v>
      </c>
      <c r="G7153" s="38">
        <v>-17.55</v>
      </c>
      <c r="H7153" s="19">
        <f t="shared" si="1003"/>
        <v>0.94428194318129244</v>
      </c>
      <c r="I7153" s="19">
        <f t="shared" si="1004"/>
        <v>-0.29863716476982965</v>
      </c>
      <c r="J7153" s="20" t="str">
        <f t="shared" si="1008"/>
        <v>0,944281943181292-0,29863716476983j</v>
      </c>
      <c r="K7153" s="20" t="str">
        <f t="shared" si="1009"/>
        <v>10,3736775499747-323,590320978291j</v>
      </c>
      <c r="L7153" s="21">
        <f t="shared" si="1010"/>
        <v>10.373677549974699</v>
      </c>
      <c r="M7153" s="21">
        <f t="shared" si="1011"/>
        <v>-323.590320978291</v>
      </c>
      <c r="N7153" s="21">
        <f t="shared" si="1005"/>
        <v>10.373677549974699</v>
      </c>
      <c r="O7153" s="40">
        <f t="shared" si="1006"/>
        <v>-0.59989795083946884</v>
      </c>
      <c r="P7153" s="32">
        <f t="shared" si="1007"/>
        <v>10104.257483596053</v>
      </c>
      <c r="R7153">
        <v>85.765799999999999</v>
      </c>
      <c r="S7153">
        <v>0.99038000000000004</v>
      </c>
      <c r="T7153">
        <v>-17.52</v>
      </c>
    </row>
    <row r="7154" spans="5:20" x14ac:dyDescent="0.3">
      <c r="E7154" s="26">
        <v>85.861599999999996</v>
      </c>
      <c r="F7154" s="38">
        <v>0.99041999999999997</v>
      </c>
      <c r="G7154" s="38">
        <v>-17.55</v>
      </c>
      <c r="H7154" s="19">
        <f t="shared" si="1003"/>
        <v>0.94432008134818513</v>
      </c>
      <c r="I7154" s="19">
        <f t="shared" si="1004"/>
        <v>-0.29864922628822738</v>
      </c>
      <c r="J7154" s="20" t="str">
        <f t="shared" si="1008"/>
        <v>0,944320081348185-0,298649226288227j</v>
      </c>
      <c r="K7154" s="20" t="str">
        <f t="shared" si="1009"/>
        <v>10,3304205196981-323,593026823933j</v>
      </c>
      <c r="L7154" s="21">
        <f t="shared" si="1010"/>
        <v>10.3304205196981</v>
      </c>
      <c r="M7154" s="21">
        <f t="shared" si="1011"/>
        <v>-323.59302682393297</v>
      </c>
      <c r="N7154" s="21">
        <f t="shared" si="1005"/>
        <v>10.3304205196981</v>
      </c>
      <c r="O7154" s="40">
        <f t="shared" si="1006"/>
        <v>-0.59981912483691446</v>
      </c>
      <c r="P7154" s="32">
        <f t="shared" si="1007"/>
        <v>10146.65031276497</v>
      </c>
      <c r="R7154">
        <v>85.777799999999999</v>
      </c>
      <c r="S7154">
        <v>0.99041999999999997</v>
      </c>
      <c r="T7154">
        <v>-17.52</v>
      </c>
    </row>
    <row r="7155" spans="5:20" x14ac:dyDescent="0.3">
      <c r="E7155" s="26">
        <v>85.873500000000007</v>
      </c>
      <c r="F7155" s="38">
        <v>0.99041999999999997</v>
      </c>
      <c r="G7155" s="38">
        <v>-17.55</v>
      </c>
      <c r="H7155" s="19">
        <f t="shared" si="1003"/>
        <v>0.94432008134818513</v>
      </c>
      <c r="I7155" s="19">
        <f t="shared" si="1004"/>
        <v>-0.29864922628822738</v>
      </c>
      <c r="J7155" s="20" t="str">
        <f t="shared" si="1008"/>
        <v>0,944320081348185-0,298649226288227j</v>
      </c>
      <c r="K7155" s="20" t="str">
        <f t="shared" si="1009"/>
        <v>10,3304205196981-323,593026823933j</v>
      </c>
      <c r="L7155" s="21">
        <f t="shared" si="1010"/>
        <v>10.3304205196981</v>
      </c>
      <c r="M7155" s="21">
        <f t="shared" si="1011"/>
        <v>-323.59302682393297</v>
      </c>
      <c r="N7155" s="21">
        <f t="shared" si="1005"/>
        <v>10.3304205196981</v>
      </c>
      <c r="O7155" s="40">
        <f t="shared" si="1006"/>
        <v>-0.5997360043447304</v>
      </c>
      <c r="P7155" s="32">
        <f t="shared" si="1007"/>
        <v>10146.65031276497</v>
      </c>
      <c r="R7155">
        <v>85.789699999999996</v>
      </c>
      <c r="S7155">
        <v>0.99038999999999999</v>
      </c>
      <c r="T7155">
        <v>-17.53</v>
      </c>
    </row>
    <row r="7156" spans="5:20" x14ac:dyDescent="0.3">
      <c r="E7156" s="26">
        <v>85.885499999999993</v>
      </c>
      <c r="F7156" s="38">
        <v>0.99038999999999999</v>
      </c>
      <c r="G7156" s="38">
        <v>-17.559999999999999</v>
      </c>
      <c r="H7156" s="19">
        <f t="shared" si="1003"/>
        <v>0.94423934079667515</v>
      </c>
      <c r="I7156" s="19">
        <f t="shared" si="1004"/>
        <v>-0.29880498555389012</v>
      </c>
      <c r="J7156" s="20" t="str">
        <f t="shared" si="1008"/>
        <v>0,944239340796675-0,29880498555389j</v>
      </c>
      <c r="K7156" s="20" t="str">
        <f t="shared" si="1009"/>
        <v>10,3511678858041-323,404172510263j</v>
      </c>
      <c r="L7156" s="21">
        <f t="shared" si="1010"/>
        <v>10.351167885804101</v>
      </c>
      <c r="M7156" s="21">
        <f t="shared" si="1011"/>
        <v>-323.40417251026298</v>
      </c>
      <c r="N7156" s="21">
        <f t="shared" si="1005"/>
        <v>10.351167885804101</v>
      </c>
      <c r="O7156" s="40">
        <f t="shared" si="1006"/>
        <v>-0.59930224160716783</v>
      </c>
      <c r="P7156" s="32">
        <f t="shared" si="1007"/>
        <v>10114.550032294728</v>
      </c>
      <c r="R7156">
        <v>85.801699999999997</v>
      </c>
      <c r="S7156">
        <v>0.99038999999999999</v>
      </c>
      <c r="T7156">
        <v>-17.53</v>
      </c>
    </row>
    <row r="7157" spans="5:20" x14ac:dyDescent="0.3">
      <c r="E7157" s="26">
        <v>85.897499999999994</v>
      </c>
      <c r="F7157" s="38">
        <v>0.99041999999999997</v>
      </c>
      <c r="G7157" s="38">
        <v>-17.559999999999999</v>
      </c>
      <c r="H7157" s="19">
        <f t="shared" si="1003"/>
        <v>0.94426794284255988</v>
      </c>
      <c r="I7157" s="19">
        <f t="shared" si="1004"/>
        <v>-0.29881403668482504</v>
      </c>
      <c r="J7157" s="20" t="str">
        <f t="shared" si="1008"/>
        <v>0,94426794284256-0,298814036684825j</v>
      </c>
      <c r="K7157" s="20" t="str">
        <f t="shared" si="1009"/>
        <v>10,3187617179002-323,406197367501j</v>
      </c>
      <c r="L7157" s="21">
        <f t="shared" si="1010"/>
        <v>10.3187617179002</v>
      </c>
      <c r="M7157" s="21">
        <f t="shared" si="1011"/>
        <v>-323.40619736750102</v>
      </c>
      <c r="N7157" s="21">
        <f t="shared" si="1005"/>
        <v>10.3187617179002</v>
      </c>
      <c r="O7157" s="40">
        <f t="shared" si="1006"/>
        <v>-0.59922227000309558</v>
      </c>
      <c r="P7157" s="32">
        <f t="shared" si="1007"/>
        <v>10146.37688139224</v>
      </c>
      <c r="R7157">
        <v>85.813699999999997</v>
      </c>
      <c r="S7157">
        <v>0.99038999999999999</v>
      </c>
      <c r="T7157">
        <v>-17.53</v>
      </c>
    </row>
    <row r="7158" spans="5:20" x14ac:dyDescent="0.3">
      <c r="E7158" s="26">
        <v>85.909400000000005</v>
      </c>
      <c r="F7158" s="38">
        <v>0.99036000000000002</v>
      </c>
      <c r="G7158" s="38">
        <v>-17.57</v>
      </c>
      <c r="H7158" s="19">
        <f t="shared" si="1003"/>
        <v>0.94415857464143049</v>
      </c>
      <c r="I7158" s="19">
        <f t="shared" si="1004"/>
        <v>-0.29896072573343524</v>
      </c>
      <c r="J7158" s="20" t="str">
        <f t="shared" si="1008"/>
        <v>0,94415857464143-0,298960725733435j</v>
      </c>
      <c r="K7158" s="20" t="str">
        <f t="shared" si="1009"/>
        <v>10,3718625510346-323,215529085103j</v>
      </c>
      <c r="L7158" s="21">
        <f t="shared" si="1010"/>
        <v>10.371862551034599</v>
      </c>
      <c r="M7158" s="21">
        <f t="shared" si="1011"/>
        <v>-323.21552908510301</v>
      </c>
      <c r="N7158" s="21">
        <f t="shared" si="1005"/>
        <v>10.371862551034599</v>
      </c>
      <c r="O7158" s="40">
        <f t="shared" si="1006"/>
        <v>-0.59878603666137131</v>
      </c>
      <c r="P7158" s="32">
        <f t="shared" si="1007"/>
        <v>10082.649404576723</v>
      </c>
      <c r="R7158">
        <v>85.825699999999998</v>
      </c>
      <c r="S7158">
        <v>0.99041999999999997</v>
      </c>
      <c r="T7158">
        <v>-17.53</v>
      </c>
    </row>
    <row r="7159" spans="5:20" x14ac:dyDescent="0.3">
      <c r="E7159" s="26">
        <v>85.921400000000006</v>
      </c>
      <c r="F7159" s="38">
        <v>0.99038999999999999</v>
      </c>
      <c r="G7159" s="38">
        <v>-17.57</v>
      </c>
      <c r="H7159" s="19">
        <f t="shared" si="1003"/>
        <v>0.94418717510715933</v>
      </c>
      <c r="I7159" s="19">
        <f t="shared" si="1004"/>
        <v>-0.29896978185623097</v>
      </c>
      <c r="J7159" s="20" t="str">
        <f t="shared" si="1008"/>
        <v>0,944187175107159-0,298969781856231j</v>
      </c>
      <c r="K7159" s="20" t="str">
        <f t="shared" si="1009"/>
        <v>10,3394924809515-323,217556878395j</v>
      </c>
      <c r="L7159" s="21">
        <f t="shared" si="1010"/>
        <v>10.339492480951501</v>
      </c>
      <c r="M7159" s="21">
        <f t="shared" si="1011"/>
        <v>-323.21755687839499</v>
      </c>
      <c r="N7159" s="21">
        <f t="shared" si="1005"/>
        <v>10.339492480951501</v>
      </c>
      <c r="O7159" s="40">
        <f t="shared" si="1006"/>
        <v>-0.5987061648353309</v>
      </c>
      <c r="P7159" s="32">
        <f t="shared" si="1007"/>
        <v>10114.277308278324</v>
      </c>
      <c r="R7159">
        <v>85.837599999999995</v>
      </c>
      <c r="S7159">
        <v>0.99039999999999995</v>
      </c>
      <c r="T7159">
        <v>-17.54</v>
      </c>
    </row>
    <row r="7160" spans="5:20" x14ac:dyDescent="0.3">
      <c r="E7160" s="26">
        <v>85.933400000000006</v>
      </c>
      <c r="F7160" s="38">
        <v>0.99041000000000001</v>
      </c>
      <c r="G7160" s="38">
        <v>-17.57</v>
      </c>
      <c r="H7160" s="19">
        <f t="shared" si="1003"/>
        <v>0.94420624208431192</v>
      </c>
      <c r="I7160" s="19">
        <f t="shared" si="1004"/>
        <v>-0.29897581927142819</v>
      </c>
      <c r="J7160" s="20" t="str">
        <f t="shared" si="1008"/>
        <v>0,944206242084312-0,298975819271428j</v>
      </c>
      <c r="K7160" s="20" t="str">
        <f t="shared" si="1009"/>
        <v>10,3179126459565-323,218905192199j</v>
      </c>
      <c r="L7160" s="21">
        <f t="shared" si="1010"/>
        <v>10.3179126459565</v>
      </c>
      <c r="M7160" s="21">
        <f t="shared" si="1011"/>
        <v>-323.21890519219897</v>
      </c>
      <c r="N7160" s="21">
        <f t="shared" si="1005"/>
        <v>10.3179126459565</v>
      </c>
      <c r="O7160" s="40">
        <f t="shared" si="1006"/>
        <v>-0.59862505687065959</v>
      </c>
      <c r="P7160" s="32">
        <f t="shared" si="1007"/>
        <v>10135.472511099048</v>
      </c>
      <c r="R7160">
        <v>85.849599999999995</v>
      </c>
      <c r="S7160">
        <v>0.99038000000000004</v>
      </c>
      <c r="T7160">
        <v>-17.55</v>
      </c>
    </row>
    <row r="7161" spans="5:20" x14ac:dyDescent="0.3">
      <c r="E7161" s="26">
        <v>85.945400000000006</v>
      </c>
      <c r="F7161" s="38">
        <v>0.99041000000000001</v>
      </c>
      <c r="G7161" s="38">
        <v>-17.579999999999998</v>
      </c>
      <c r="H7161" s="19">
        <f t="shared" si="1003"/>
        <v>0.94415404657919211</v>
      </c>
      <c r="I7161" s="19">
        <f t="shared" si="1004"/>
        <v>-0.29914060979435181</v>
      </c>
      <c r="J7161" s="20" t="str">
        <f t="shared" si="1008"/>
        <v>0,944154046579192-0,299140609794352j</v>
      </c>
      <c r="K7161" s="20" t="str">
        <f t="shared" si="1009"/>
        <v>10,3062814121086-323,032497271795j</v>
      </c>
      <c r="L7161" s="21">
        <f t="shared" si="1010"/>
        <v>10.3062814121086</v>
      </c>
      <c r="M7161" s="21">
        <f t="shared" si="1011"/>
        <v>-323.03249727179502</v>
      </c>
      <c r="N7161" s="21">
        <f t="shared" si="1005"/>
        <v>10.3062814121086</v>
      </c>
      <c r="O7161" s="40">
        <f t="shared" si="1006"/>
        <v>-0.59819628182689666</v>
      </c>
      <c r="P7161" s="32">
        <f t="shared" si="1007"/>
        <v>10135.199064861046</v>
      </c>
      <c r="R7161">
        <v>85.861599999999996</v>
      </c>
      <c r="S7161">
        <v>0.99041999999999997</v>
      </c>
      <c r="T7161">
        <v>-17.55</v>
      </c>
    </row>
    <row r="7162" spans="5:20" x14ac:dyDescent="0.3">
      <c r="E7162" s="26">
        <v>85.957300000000004</v>
      </c>
      <c r="F7162" s="38">
        <v>0.99041000000000001</v>
      </c>
      <c r="G7162" s="38">
        <v>-17.579999999999998</v>
      </c>
      <c r="H7162" s="19">
        <f t="shared" si="1003"/>
        <v>0.94415404657919211</v>
      </c>
      <c r="I7162" s="19">
        <f t="shared" si="1004"/>
        <v>-0.29914060979435181</v>
      </c>
      <c r="J7162" s="20" t="str">
        <f t="shared" si="1008"/>
        <v>0,944154046579192-0,299140609794352j</v>
      </c>
      <c r="K7162" s="20" t="str">
        <f t="shared" si="1009"/>
        <v>10,3062814121086-323,032497271795j</v>
      </c>
      <c r="L7162" s="21">
        <f t="shared" si="1010"/>
        <v>10.3062814121086</v>
      </c>
      <c r="M7162" s="21">
        <f t="shared" si="1011"/>
        <v>-323.03249727179502</v>
      </c>
      <c r="N7162" s="21">
        <f t="shared" si="1005"/>
        <v>10.3062814121086</v>
      </c>
      <c r="O7162" s="40">
        <f t="shared" si="1006"/>
        <v>-0.59811346703683532</v>
      </c>
      <c r="P7162" s="32">
        <f t="shared" si="1007"/>
        <v>10135.199064861046</v>
      </c>
      <c r="R7162">
        <v>85.873500000000007</v>
      </c>
      <c r="S7162">
        <v>0.99041999999999997</v>
      </c>
      <c r="T7162">
        <v>-17.55</v>
      </c>
    </row>
    <row r="7163" spans="5:20" x14ac:dyDescent="0.3">
      <c r="E7163" s="26">
        <v>85.969300000000004</v>
      </c>
      <c r="F7163" s="38">
        <v>0.99039999999999995</v>
      </c>
      <c r="G7163" s="38">
        <v>-17.59</v>
      </c>
      <c r="H7163" s="19">
        <f t="shared" si="1003"/>
        <v>0.94409228987922755</v>
      </c>
      <c r="I7163" s="19">
        <f t="shared" si="1004"/>
        <v>-0.29930236916970171</v>
      </c>
      <c r="J7163" s="20" t="str">
        <f t="shared" si="1008"/>
        <v>0,944092289879228-0,299302369169702j</v>
      </c>
      <c r="K7163" s="20" t="str">
        <f t="shared" si="1009"/>
        <v>10,3054356236107-322,845627498728j</v>
      </c>
      <c r="L7163" s="21">
        <f t="shared" si="1010"/>
        <v>10.3054356236107</v>
      </c>
      <c r="M7163" s="21">
        <f t="shared" si="1011"/>
        <v>-322.84562749872799</v>
      </c>
      <c r="N7163" s="21">
        <f t="shared" si="1005"/>
        <v>10.3054356236107</v>
      </c>
      <c r="O7163" s="40">
        <f t="shared" si="1006"/>
        <v>-0.59768402757760386</v>
      </c>
      <c r="P7163" s="32">
        <f t="shared" si="1007"/>
        <v>10124.31739997459</v>
      </c>
      <c r="R7163">
        <v>85.885499999999993</v>
      </c>
      <c r="S7163">
        <v>0.99038999999999999</v>
      </c>
      <c r="T7163">
        <v>-17.559999999999999</v>
      </c>
    </row>
    <row r="7164" spans="5:20" x14ac:dyDescent="0.3">
      <c r="E7164" s="26">
        <v>85.981300000000005</v>
      </c>
      <c r="F7164" s="38">
        <v>0.99038000000000004</v>
      </c>
      <c r="G7164" s="38">
        <v>-17.59</v>
      </c>
      <c r="H7164" s="19">
        <f t="shared" si="1003"/>
        <v>0.94407322501069213</v>
      </c>
      <c r="I7164" s="19">
        <f t="shared" si="1004"/>
        <v>-0.29929632509924192</v>
      </c>
      <c r="J7164" s="20" t="str">
        <f t="shared" si="1008"/>
        <v>0,944073225010692-0,299296325099242j</v>
      </c>
      <c r="K7164" s="20" t="str">
        <f t="shared" si="1009"/>
        <v>10,3269670286189-322,844282358506j</v>
      </c>
      <c r="L7164" s="21">
        <f t="shared" si="1010"/>
        <v>10.326967028618901</v>
      </c>
      <c r="M7164" s="21">
        <f t="shared" si="1011"/>
        <v>-322.84428235850601</v>
      </c>
      <c r="N7164" s="21">
        <f t="shared" si="1005"/>
        <v>10.326967028618901</v>
      </c>
      <c r="O7164" s="40">
        <f t="shared" si="1006"/>
        <v>-0.59759812175800797</v>
      </c>
      <c r="P7164" s="32">
        <f t="shared" si="1007"/>
        <v>10103.167426645923</v>
      </c>
      <c r="R7164">
        <v>85.897499999999994</v>
      </c>
      <c r="S7164">
        <v>0.99041999999999997</v>
      </c>
      <c r="T7164">
        <v>-17.559999999999999</v>
      </c>
    </row>
    <row r="7165" spans="5:20" x14ac:dyDescent="0.3">
      <c r="E7165" s="26">
        <v>85.993200000000002</v>
      </c>
      <c r="F7165" s="38">
        <v>0.99039999999999995</v>
      </c>
      <c r="G7165" s="38">
        <v>-17.600000000000001</v>
      </c>
      <c r="H7165" s="19">
        <f t="shared" si="1003"/>
        <v>0.94404003738213471</v>
      </c>
      <c r="I7165" s="19">
        <f t="shared" si="1004"/>
        <v>-0.29946713979924022</v>
      </c>
      <c r="J7165" s="20" t="str">
        <f t="shared" si="1008"/>
        <v>0,944040037382135-0,29946713979924j</v>
      </c>
      <c r="K7165" s="20" t="str">
        <f t="shared" si="1009"/>
        <v>10,2938318600794-322,659639677993j</v>
      </c>
      <c r="L7165" s="21">
        <f t="shared" si="1010"/>
        <v>10.293831860079401</v>
      </c>
      <c r="M7165" s="21">
        <f t="shared" si="1011"/>
        <v>-322.65963967799303</v>
      </c>
      <c r="N7165" s="21">
        <f t="shared" si="1005"/>
        <v>10.293831860079401</v>
      </c>
      <c r="O7165" s="40">
        <f t="shared" si="1006"/>
        <v>-0.59717369037322054</v>
      </c>
      <c r="P7165" s="32">
        <f t="shared" si="1007"/>
        <v>10124.043938939183</v>
      </c>
      <c r="R7165">
        <v>85.909400000000005</v>
      </c>
      <c r="S7165">
        <v>0.99036000000000002</v>
      </c>
      <c r="T7165">
        <v>-17.57</v>
      </c>
    </row>
    <row r="7166" spans="5:20" x14ac:dyDescent="0.3">
      <c r="E7166" s="26">
        <v>86.005200000000002</v>
      </c>
      <c r="F7166" s="38">
        <v>0.99038000000000004</v>
      </c>
      <c r="G7166" s="38">
        <v>-17.600000000000001</v>
      </c>
      <c r="H7166" s="19">
        <f t="shared" si="1003"/>
        <v>0.9440209735687789</v>
      </c>
      <c r="I7166" s="19">
        <f t="shared" si="1004"/>
        <v>-0.29946109240142527</v>
      </c>
      <c r="J7166" s="20" t="str">
        <f t="shared" si="1008"/>
        <v>0,944020973568779-0,299461092401425j</v>
      </c>
      <c r="K7166" s="20" t="str">
        <f t="shared" si="1009"/>
        <v>10,3153390694472-322,658296826422j</v>
      </c>
      <c r="L7166" s="21">
        <f t="shared" si="1010"/>
        <v>10.3153390694472</v>
      </c>
      <c r="M7166" s="21">
        <f t="shared" si="1011"/>
        <v>-322.65829682642197</v>
      </c>
      <c r="N7166" s="21">
        <f t="shared" si="1005"/>
        <v>10.3153390694472</v>
      </c>
      <c r="O7166" s="40">
        <f t="shared" si="1006"/>
        <v>-0.59708788386675538</v>
      </c>
      <c r="P7166" s="32">
        <f t="shared" si="1007"/>
        <v>10102.894536905414</v>
      </c>
      <c r="R7166">
        <v>85.921400000000006</v>
      </c>
      <c r="S7166">
        <v>0.99038999999999999</v>
      </c>
      <c r="T7166">
        <v>-17.57</v>
      </c>
    </row>
    <row r="7167" spans="5:20" x14ac:dyDescent="0.3">
      <c r="E7167" s="26">
        <v>86.017200000000003</v>
      </c>
      <c r="F7167" s="38">
        <v>0.99039999999999995</v>
      </c>
      <c r="G7167" s="38">
        <v>-17.61</v>
      </c>
      <c r="H7167" s="19">
        <f t="shared" si="1003"/>
        <v>0.94398775612793773</v>
      </c>
      <c r="I7167" s="19">
        <f t="shared" si="1004"/>
        <v>-0.29963190130648804</v>
      </c>
      <c r="J7167" s="20" t="str">
        <f t="shared" si="1008"/>
        <v>0,943987756127938-0,299631901306488j</v>
      </c>
      <c r="K7167" s="20" t="str">
        <f t="shared" si="1009"/>
        <v>10,2822478338971-322,47386080008j</v>
      </c>
      <c r="L7167" s="21">
        <f t="shared" si="1010"/>
        <v>10.282247833897101</v>
      </c>
      <c r="M7167" s="21">
        <f t="shared" si="1011"/>
        <v>-322.47386080007999</v>
      </c>
      <c r="N7167" s="21">
        <f t="shared" si="1005"/>
        <v>10.282247833897101</v>
      </c>
      <c r="O7167" s="40">
        <f t="shared" si="1006"/>
        <v>-0.59666332970918035</v>
      </c>
      <c r="P7167" s="32">
        <f t="shared" si="1007"/>
        <v>10123.770327404534</v>
      </c>
      <c r="R7167">
        <v>85.933400000000006</v>
      </c>
      <c r="S7167">
        <v>0.99041000000000001</v>
      </c>
      <c r="T7167">
        <v>-17.57</v>
      </c>
    </row>
    <row r="7168" spans="5:20" x14ac:dyDescent="0.3">
      <c r="E7168" s="26">
        <v>86.0291</v>
      </c>
      <c r="F7168" s="38">
        <v>0.99038000000000004</v>
      </c>
      <c r="G7168" s="38">
        <v>-17.61</v>
      </c>
      <c r="H7168" s="19">
        <f t="shared" si="1003"/>
        <v>0.94396869337034239</v>
      </c>
      <c r="I7168" s="19">
        <f t="shared" si="1004"/>
        <v>-0.29962585058150204</v>
      </c>
      <c r="J7168" s="20" t="str">
        <f t="shared" si="1008"/>
        <v>0,943968693370342-0,299625850581502j</v>
      </c>
      <c r="K7168" s="20" t="str">
        <f t="shared" si="1009"/>
        <v>10,3037308886712-322,472520231969j</v>
      </c>
      <c r="L7168" s="21">
        <f t="shared" si="1010"/>
        <v>10.3037308886712</v>
      </c>
      <c r="M7168" s="21">
        <f t="shared" si="1011"/>
        <v>-322.47252023196899</v>
      </c>
      <c r="N7168" s="21">
        <f t="shared" si="1005"/>
        <v>10.3037308886712</v>
      </c>
      <c r="O7168" s="40">
        <f t="shared" si="1006"/>
        <v>-0.59657831601422184</v>
      </c>
      <c r="P7168" s="32">
        <f t="shared" si="1007"/>
        <v>10102.621496979735</v>
      </c>
      <c r="R7168">
        <v>85.945400000000006</v>
      </c>
      <c r="S7168">
        <v>0.99041000000000001</v>
      </c>
      <c r="T7168">
        <v>-17.579999999999998</v>
      </c>
    </row>
    <row r="7169" spans="5:20" x14ac:dyDescent="0.3">
      <c r="E7169" s="26">
        <v>86.0411</v>
      </c>
      <c r="F7169" s="38">
        <v>0.99038999999999999</v>
      </c>
      <c r="G7169" s="38">
        <v>-17.61</v>
      </c>
      <c r="H7169" s="19">
        <f t="shared" si="1003"/>
        <v>0.94397822474914006</v>
      </c>
      <c r="I7169" s="19">
        <f t="shared" si="1004"/>
        <v>-0.29962887594399507</v>
      </c>
      <c r="J7169" s="20" t="str">
        <f t="shared" si="1008"/>
        <v>0,94397822474914-0,299628875943995j</v>
      </c>
      <c r="K7169" s="20" t="str">
        <f t="shared" si="1009"/>
        <v>10,2929893400434-322,473190868459j</v>
      </c>
      <c r="L7169" s="21">
        <f t="shared" si="1010"/>
        <v>10.2929893400434</v>
      </c>
      <c r="M7169" s="21">
        <f t="shared" si="1011"/>
        <v>-322.47319086845903</v>
      </c>
      <c r="N7169" s="21">
        <f t="shared" si="1005"/>
        <v>10.2929893400434</v>
      </c>
      <c r="O7169" s="40">
        <f t="shared" si="1006"/>
        <v>-0.59649635280501412</v>
      </c>
      <c r="P7169" s="32">
        <f t="shared" si="1007"/>
        <v>10113.18490863228</v>
      </c>
      <c r="R7169">
        <v>85.957300000000004</v>
      </c>
      <c r="S7169">
        <v>0.99041000000000001</v>
      </c>
      <c r="T7169">
        <v>-17.579999999999998</v>
      </c>
    </row>
    <row r="7170" spans="5:20" x14ac:dyDescent="0.3">
      <c r="E7170" s="26">
        <v>86.053100000000001</v>
      </c>
      <c r="F7170" s="38">
        <v>0.99039999999999995</v>
      </c>
      <c r="G7170" s="38">
        <v>-17.62</v>
      </c>
      <c r="H7170" s="19">
        <f t="shared" si="1003"/>
        <v>0.94393544611822955</v>
      </c>
      <c r="I7170" s="19">
        <f t="shared" si="1004"/>
        <v>-0.29979665368642622</v>
      </c>
      <c r="J7170" s="20" t="str">
        <f t="shared" si="1008"/>
        <v>0,94393544611823-0,299796653686426j</v>
      </c>
      <c r="K7170" s="20" t="str">
        <f t="shared" si="1009"/>
        <v>10,2706835003428-322,288290510625j</v>
      </c>
      <c r="L7170" s="21">
        <f t="shared" si="1010"/>
        <v>10.2706835003428</v>
      </c>
      <c r="M7170" s="21">
        <f t="shared" si="1011"/>
        <v>-322.28829051062502</v>
      </c>
      <c r="N7170" s="21">
        <f t="shared" si="1005"/>
        <v>10.2706835003428</v>
      </c>
      <c r="O7170" s="40">
        <f t="shared" si="1006"/>
        <v>-0.5960711994733805</v>
      </c>
      <c r="P7170" s="32">
        <f t="shared" si="1007"/>
        <v>10123.496565379983</v>
      </c>
      <c r="R7170">
        <v>85.969300000000004</v>
      </c>
      <c r="S7170">
        <v>0.99039999999999995</v>
      </c>
      <c r="T7170">
        <v>-17.59</v>
      </c>
    </row>
    <row r="7171" spans="5:20" x14ac:dyDescent="0.3">
      <c r="E7171" s="26">
        <v>86.065100000000001</v>
      </c>
      <c r="F7171" s="38">
        <v>0.99038000000000004</v>
      </c>
      <c r="G7171" s="38">
        <v>-17.62</v>
      </c>
      <c r="H7171" s="19">
        <f t="shared" si="1003"/>
        <v>0.94391638441697523</v>
      </c>
      <c r="I7171" s="19">
        <f t="shared" si="1004"/>
        <v>-0.29979059963445354</v>
      </c>
      <c r="J7171" s="20" t="str">
        <f t="shared" si="1008"/>
        <v>0,943916384416975-0,299790599634454j</v>
      </c>
      <c r="K7171" s="20" t="str">
        <f t="shared" si="1009"/>
        <v>10,2921424414768-322,286952220803j</v>
      </c>
      <c r="L7171" s="21">
        <f t="shared" si="1010"/>
        <v>10.2921424414768</v>
      </c>
      <c r="M7171" s="21">
        <f t="shared" si="1011"/>
        <v>-322.28695222080302</v>
      </c>
      <c r="N7171" s="21">
        <f t="shared" si="1005"/>
        <v>10.2921424414768</v>
      </c>
      <c r="O7171" s="40">
        <f t="shared" si="1006"/>
        <v>-0.59598561484227985</v>
      </c>
      <c r="P7171" s="32">
        <f t="shared" si="1007"/>
        <v>10102.348306878917</v>
      </c>
      <c r="R7171">
        <v>85.981300000000005</v>
      </c>
      <c r="S7171">
        <v>0.99038000000000004</v>
      </c>
      <c r="T7171">
        <v>-17.59</v>
      </c>
    </row>
    <row r="7172" spans="5:20" x14ac:dyDescent="0.3">
      <c r="E7172" s="26">
        <v>86.076999999999998</v>
      </c>
      <c r="F7172" s="38">
        <v>0.99038999999999999</v>
      </c>
      <c r="G7172" s="38">
        <v>-17.62</v>
      </c>
      <c r="H7172" s="19">
        <f t="shared" si="1003"/>
        <v>0.94392591526760239</v>
      </c>
      <c r="I7172" s="19">
        <f t="shared" si="1004"/>
        <v>-0.2997936266604399</v>
      </c>
      <c r="J7172" s="20" t="str">
        <f t="shared" si="1008"/>
        <v>0,943925915267602-0,29979362666044j</v>
      </c>
      <c r="K7172" s="20" t="str">
        <f t="shared" si="1009"/>
        <v>10,2814129496559-322,28762171755j</v>
      </c>
      <c r="L7172" s="21">
        <f t="shared" si="1010"/>
        <v>10.2814129496559</v>
      </c>
      <c r="M7172" s="21">
        <f t="shared" si="1011"/>
        <v>-322.28762171755</v>
      </c>
      <c r="N7172" s="21">
        <f t="shared" si="1005"/>
        <v>10.2814129496559</v>
      </c>
      <c r="O7172" s="40">
        <f t="shared" si="1006"/>
        <v>-0.59590445872508291</v>
      </c>
      <c r="P7172" s="32">
        <f t="shared" si="1007"/>
        <v>10112.911432866415</v>
      </c>
      <c r="R7172">
        <v>85.993200000000002</v>
      </c>
      <c r="S7172">
        <v>0.99039999999999995</v>
      </c>
      <c r="T7172">
        <v>-17.600000000000001</v>
      </c>
    </row>
    <row r="7173" spans="5:20" x14ac:dyDescent="0.3">
      <c r="E7173" s="26">
        <v>86.088999999999999</v>
      </c>
      <c r="F7173" s="38">
        <v>0.99038999999999999</v>
      </c>
      <c r="G7173" s="38">
        <v>-17.63</v>
      </c>
      <c r="H7173" s="19">
        <f t="shared" si="1003"/>
        <v>0.94387357703243691</v>
      </c>
      <c r="I7173" s="19">
        <f t="shared" si="1004"/>
        <v>-0.29995836824464867</v>
      </c>
      <c r="J7173" s="20" t="str">
        <f t="shared" si="1008"/>
        <v>0,943873577032437-0,299958368244649j</v>
      </c>
      <c r="K7173" s="20" t="str">
        <f t="shared" si="1009"/>
        <v>10,2698562277339-322,102260798959j</v>
      </c>
      <c r="L7173" s="21">
        <f t="shared" si="1010"/>
        <v>10.2698562277339</v>
      </c>
      <c r="M7173" s="21">
        <f t="shared" si="1011"/>
        <v>-322.10226079895898</v>
      </c>
      <c r="N7173" s="21">
        <f t="shared" si="1005"/>
        <v>10.2698562277339</v>
      </c>
      <c r="O7173" s="40">
        <f t="shared" si="1006"/>
        <v>-0.59547871374076999</v>
      </c>
      <c r="P7173" s="32">
        <f t="shared" si="1007"/>
        <v>10112.637806776305</v>
      </c>
      <c r="R7173">
        <v>86.005200000000002</v>
      </c>
      <c r="S7173">
        <v>0.99038000000000004</v>
      </c>
      <c r="T7173">
        <v>-17.600000000000001</v>
      </c>
    </row>
    <row r="7174" spans="5:20" x14ac:dyDescent="0.3">
      <c r="E7174" s="26">
        <v>86.100999999999999</v>
      </c>
      <c r="F7174" s="38">
        <v>0.99039999999999995</v>
      </c>
      <c r="G7174" s="38">
        <v>-17.63</v>
      </c>
      <c r="H7174" s="19">
        <f t="shared" si="1003"/>
        <v>0.94388310735460323</v>
      </c>
      <c r="I7174" s="19">
        <f t="shared" si="1004"/>
        <v>-0.29996139693403612</v>
      </c>
      <c r="J7174" s="20" t="str">
        <f t="shared" si="1008"/>
        <v>0,943883107354603-0,299961396934036j</v>
      </c>
      <c r="K7174" s="20" t="str">
        <f t="shared" si="1009"/>
        <v>10,2591388148247-322,102928456062j</v>
      </c>
      <c r="L7174" s="21">
        <f t="shared" si="1010"/>
        <v>10.2591388148247</v>
      </c>
      <c r="M7174" s="21">
        <f t="shared" si="1011"/>
        <v>-322.10292845606199</v>
      </c>
      <c r="N7174" s="21">
        <f t="shared" si="1005"/>
        <v>10.2591388148247</v>
      </c>
      <c r="O7174" s="40">
        <f t="shared" si="1006"/>
        <v>-0.59539695529851433</v>
      </c>
      <c r="P7174" s="32">
        <f t="shared" si="1007"/>
        <v>10123.222652872102</v>
      </c>
      <c r="R7174">
        <v>86.017200000000003</v>
      </c>
      <c r="S7174">
        <v>0.99039999999999995</v>
      </c>
      <c r="T7174">
        <v>-17.61</v>
      </c>
    </row>
    <row r="7175" spans="5:20" x14ac:dyDescent="0.3">
      <c r="E7175" s="26">
        <v>86.112899999999996</v>
      </c>
      <c r="F7175" s="38">
        <v>0.99038999999999999</v>
      </c>
      <c r="G7175" s="38">
        <v>-17.64</v>
      </c>
      <c r="H7175" s="19">
        <f t="shared" ref="H7175:H7238" si="1012">F7175*COS(G7175*PI()/180)</f>
        <v>0.94382121004523833</v>
      </c>
      <c r="I7175" s="19">
        <f t="shared" ref="I7175:I7238" si="1013">F7175*SIN(G7175*PI()/180)</f>
        <v>-0.30012310069160297</v>
      </c>
      <c r="J7175" s="20" t="str">
        <f t="shared" si="1008"/>
        <v>0,943821210045238-0,300123100691603j</v>
      </c>
      <c r="K7175" s="20" t="str">
        <f t="shared" si="1009"/>
        <v>10,2583191297656-321,917107759927j</v>
      </c>
      <c r="L7175" s="21">
        <f t="shared" si="1010"/>
        <v>10.258319129765599</v>
      </c>
      <c r="M7175" s="21">
        <f t="shared" si="1011"/>
        <v>-321.91710775992698</v>
      </c>
      <c r="N7175" s="21">
        <f t="shared" ref="N7175:N7238" si="1014">L7175</f>
        <v>10.258319129765599</v>
      </c>
      <c r="O7175" s="40">
        <f t="shared" ref="O7175:O7238" si="1015">M7175/(2*PI()*E7175)</f>
        <v>-0.59497124084589781</v>
      </c>
      <c r="P7175" s="32">
        <f t="shared" ref="P7175:P7238" si="1016">1/(IMREAL(IMDIV(1,K7175)))</f>
        <v>10112.364030368679</v>
      </c>
      <c r="R7175">
        <v>86.0291</v>
      </c>
      <c r="S7175">
        <v>0.99038000000000004</v>
      </c>
      <c r="T7175">
        <v>-17.61</v>
      </c>
    </row>
    <row r="7176" spans="5:20" x14ac:dyDescent="0.3">
      <c r="E7176" s="26">
        <v>86.124899999999997</v>
      </c>
      <c r="F7176" s="38">
        <v>0.99038000000000004</v>
      </c>
      <c r="G7176" s="38">
        <v>-17.64</v>
      </c>
      <c r="H7176" s="19">
        <f t="shared" si="1012"/>
        <v>0.94381168025182327</v>
      </c>
      <c r="I7176" s="19">
        <f t="shared" si="1013"/>
        <v>-0.30012007033890664</v>
      </c>
      <c r="J7176" s="20" t="str">
        <f t="shared" si="1008"/>
        <v>0,943811680251823-0,300120070338907j</v>
      </c>
      <c r="K7176" s="20" t="str">
        <f t="shared" si="1009"/>
        <v>10,2690245692202-321,91644053493j</v>
      </c>
      <c r="L7176" s="21">
        <f t="shared" si="1010"/>
        <v>10.2690245692202</v>
      </c>
      <c r="M7176" s="21">
        <f t="shared" si="1011"/>
        <v>-321.91644053493002</v>
      </c>
      <c r="N7176" s="21">
        <f t="shared" si="1014"/>
        <v>10.2690245692202</v>
      </c>
      <c r="O7176" s="40">
        <f t="shared" si="1015"/>
        <v>-0.59488710899730857</v>
      </c>
      <c r="P7176" s="32">
        <f t="shared" si="1016"/>
        <v>10101.801476180499</v>
      </c>
      <c r="R7176">
        <v>86.0411</v>
      </c>
      <c r="S7176">
        <v>0.99038999999999999</v>
      </c>
      <c r="T7176">
        <v>-17.61</v>
      </c>
    </row>
    <row r="7177" spans="5:20" x14ac:dyDescent="0.3">
      <c r="E7177" s="26">
        <v>86.136899999999997</v>
      </c>
      <c r="F7177" s="38">
        <v>0.99036999999999997</v>
      </c>
      <c r="G7177" s="38">
        <v>-17.64</v>
      </c>
      <c r="H7177" s="19">
        <f t="shared" si="1012"/>
        <v>0.94380215045840798</v>
      </c>
      <c r="I7177" s="19">
        <f t="shared" si="1013"/>
        <v>-0.30011703998621031</v>
      </c>
      <c r="J7177" s="20" t="str">
        <f t="shared" si="1008"/>
        <v>0,943802150458408-0,30011703998621j</v>
      </c>
      <c r="K7177" s="20" t="str">
        <f t="shared" si="1009"/>
        <v>10,2797300511711-321,915772608632j</v>
      </c>
      <c r="L7177" s="21">
        <f t="shared" si="1010"/>
        <v>10.2797300511711</v>
      </c>
      <c r="M7177" s="21">
        <f t="shared" si="1011"/>
        <v>-321.91577260863198</v>
      </c>
      <c r="N7177" s="21">
        <f t="shared" si="1014"/>
        <v>10.2797300511711</v>
      </c>
      <c r="O7177" s="40">
        <f t="shared" si="1015"/>
        <v>-0.59480299929426705</v>
      </c>
      <c r="P7177" s="32">
        <f t="shared" si="1016"/>
        <v>10091.260858773188</v>
      </c>
      <c r="R7177">
        <v>86.053100000000001</v>
      </c>
      <c r="S7177">
        <v>0.99039999999999995</v>
      </c>
      <c r="T7177">
        <v>-17.62</v>
      </c>
    </row>
    <row r="7178" spans="5:20" x14ac:dyDescent="0.3">
      <c r="E7178" s="26">
        <v>86.148799999999994</v>
      </c>
      <c r="F7178" s="38">
        <v>0.99038000000000004</v>
      </c>
      <c r="G7178" s="38">
        <v>-17.649999999999999</v>
      </c>
      <c r="H7178" s="19">
        <f t="shared" si="1012"/>
        <v>0.94375928504322792</v>
      </c>
      <c r="I7178" s="19">
        <f t="shared" si="1013"/>
        <v>-0.30028479198037206</v>
      </c>
      <c r="J7178" s="20" t="str">
        <f t="shared" si="1008"/>
        <v>0,943759285043228-0,300284791980372j</v>
      </c>
      <c r="K7178" s="20" t="str">
        <f t="shared" si="1009"/>
        <v>10,2574950551641-321,731496155518j</v>
      </c>
      <c r="L7178" s="21">
        <f t="shared" si="1010"/>
        <v>10.2574950551641</v>
      </c>
      <c r="M7178" s="21">
        <f t="shared" si="1011"/>
        <v>-321.73149615551802</v>
      </c>
      <c r="N7178" s="21">
        <f t="shared" si="1014"/>
        <v>10.2574950551641</v>
      </c>
      <c r="O7178" s="40">
        <f t="shared" si="1015"/>
        <v>-0.5943803971906958</v>
      </c>
      <c r="P7178" s="32">
        <f t="shared" si="1016"/>
        <v>10101.527835600515</v>
      </c>
      <c r="R7178">
        <v>86.065100000000001</v>
      </c>
      <c r="S7178">
        <v>0.99038000000000004</v>
      </c>
      <c r="T7178">
        <v>-17.62</v>
      </c>
    </row>
    <row r="7179" spans="5:20" x14ac:dyDescent="0.3">
      <c r="E7179" s="26">
        <v>86.160799999999995</v>
      </c>
      <c r="F7179" s="38">
        <v>0.99039999999999995</v>
      </c>
      <c r="G7179" s="38">
        <v>-17.649999999999999</v>
      </c>
      <c r="H7179" s="19">
        <f t="shared" si="1012"/>
        <v>0.94377834357197521</v>
      </c>
      <c r="I7179" s="19">
        <f t="shared" si="1013"/>
        <v>-0.30029085601219779</v>
      </c>
      <c r="J7179" s="20" t="str">
        <f t="shared" si="1008"/>
        <v>0,943778343571975-0,300290856012198j</v>
      </c>
      <c r="K7179" s="20" t="str">
        <f t="shared" si="1009"/>
        <v>10,2361082101497-321,732827641355j</v>
      </c>
      <c r="L7179" s="21">
        <f t="shared" si="1010"/>
        <v>10.2361082101497</v>
      </c>
      <c r="M7179" s="21">
        <f t="shared" si="1011"/>
        <v>-321.73282764135502</v>
      </c>
      <c r="N7179" s="21">
        <f t="shared" si="1014"/>
        <v>10.2361082101497</v>
      </c>
      <c r="O7179" s="40">
        <f t="shared" si="1015"/>
        <v>-0.5943000746749616</v>
      </c>
      <c r="P7179" s="32">
        <f t="shared" si="1016"/>
        <v>10122.674376444123</v>
      </c>
      <c r="R7179">
        <v>86.076999999999998</v>
      </c>
      <c r="S7179">
        <v>0.99038999999999999</v>
      </c>
      <c r="T7179">
        <v>-17.62</v>
      </c>
    </row>
    <row r="7180" spans="5:20" x14ac:dyDescent="0.3">
      <c r="E7180" s="26">
        <v>86.172799999999995</v>
      </c>
      <c r="F7180" s="38">
        <v>0.99036999999999997</v>
      </c>
      <c r="G7180" s="38">
        <v>-17.66</v>
      </c>
      <c r="H7180" s="19">
        <f t="shared" si="1012"/>
        <v>0.94369733235103881</v>
      </c>
      <c r="I7180" s="19">
        <f t="shared" si="1013"/>
        <v>-0.30044647079560255</v>
      </c>
      <c r="J7180" s="20" t="str">
        <f t="shared" ref="J7180:J7243" si="1017">COMPLEX(H7180,I7180,"j")</f>
        <v>0,943697332351039-0,300446470795603j</v>
      </c>
      <c r="K7180" s="20" t="str">
        <f t="shared" ref="K7180:K7243" si="1018">IMPRODUCT(IMDIV(IMSUM(1,J7180),IMSUB(1,J7180)),50)</f>
        <v>10,2566666076966-321,546093287532j</v>
      </c>
      <c r="L7180" s="21">
        <f t="shared" ref="L7180:L7243" si="1019">IMREAL(K7180)</f>
        <v>10.2566666076966</v>
      </c>
      <c r="M7180" s="21">
        <f t="shared" ref="M7180:M7243" si="1020">IMAGINARY(K7180)</f>
        <v>-321.54609328753202</v>
      </c>
      <c r="N7180" s="21">
        <f t="shared" si="1014"/>
        <v>10.2566666076966</v>
      </c>
      <c r="O7180" s="40">
        <f t="shared" si="1015"/>
        <v>-0.59387243049545135</v>
      </c>
      <c r="P7180" s="32">
        <f t="shared" si="1016"/>
        <v>10090.71399870904</v>
      </c>
      <c r="R7180">
        <v>86.088999999999999</v>
      </c>
      <c r="S7180">
        <v>0.99038999999999999</v>
      </c>
      <c r="T7180">
        <v>-17.63</v>
      </c>
    </row>
    <row r="7181" spans="5:20" x14ac:dyDescent="0.3">
      <c r="E7181" s="26">
        <v>86.184799999999996</v>
      </c>
      <c r="F7181" s="38">
        <v>0.99038000000000004</v>
      </c>
      <c r="G7181" s="38">
        <v>-17.66</v>
      </c>
      <c r="H7181" s="19">
        <f t="shared" si="1012"/>
        <v>0.94370686108608082</v>
      </c>
      <c r="I7181" s="19">
        <f t="shared" si="1013"/>
        <v>-0.30044950447463964</v>
      </c>
      <c r="J7181" s="20" t="str">
        <f t="shared" si="1017"/>
        <v>0,943706861086081-0,30044950447464j</v>
      </c>
      <c r="K7181" s="20" t="str">
        <f t="shared" si="1018"/>
        <v>10,2459850967036-321,546758949971j</v>
      </c>
      <c r="L7181" s="21">
        <f t="shared" si="1019"/>
        <v>10.245985096703601</v>
      </c>
      <c r="M7181" s="21">
        <f t="shared" si="1020"/>
        <v>-321.54675894997098</v>
      </c>
      <c r="N7181" s="21">
        <f t="shared" si="1014"/>
        <v>10.245985096703601</v>
      </c>
      <c r="O7181" s="40">
        <f t="shared" si="1015"/>
        <v>-0.59379097151778526</v>
      </c>
      <c r="P7181" s="32">
        <f t="shared" si="1016"/>
        <v>10101.25404487758</v>
      </c>
      <c r="R7181">
        <v>86.100999999999999</v>
      </c>
      <c r="S7181">
        <v>0.99039999999999995</v>
      </c>
      <c r="T7181">
        <v>-17.63</v>
      </c>
    </row>
    <row r="7182" spans="5:20" x14ac:dyDescent="0.3">
      <c r="E7182" s="26">
        <v>86.196700000000007</v>
      </c>
      <c r="F7182" s="38">
        <v>0.99038999999999999</v>
      </c>
      <c r="G7182" s="38">
        <v>-17.670000000000002</v>
      </c>
      <c r="H7182" s="19">
        <f t="shared" si="1012"/>
        <v>0.94366393658739889</v>
      </c>
      <c r="I7182" s="19">
        <f t="shared" si="1013"/>
        <v>-0.30061724315876076</v>
      </c>
      <c r="J7182" s="20" t="str">
        <f t="shared" si="1017"/>
        <v>0,943663936587399-0,300617243158761j</v>
      </c>
      <c r="K7182" s="20" t="str">
        <f t="shared" si="1018"/>
        <v>10,2238251363259-321,362892404515j</v>
      </c>
      <c r="L7182" s="21">
        <f t="shared" si="1019"/>
        <v>10.2238251363259</v>
      </c>
      <c r="M7182" s="21">
        <f t="shared" si="1020"/>
        <v>-321.36289240451498</v>
      </c>
      <c r="N7182" s="21">
        <f t="shared" si="1014"/>
        <v>10.2238251363259</v>
      </c>
      <c r="O7182" s="40">
        <f t="shared" si="1015"/>
        <v>-0.59336950083341322</v>
      </c>
      <c r="P7182" s="32">
        <f t="shared" si="1016"/>
        <v>10111.541799331369</v>
      </c>
      <c r="R7182">
        <v>86.112899999999996</v>
      </c>
      <c r="S7182">
        <v>0.99038999999999999</v>
      </c>
      <c r="T7182">
        <v>-17.64</v>
      </c>
    </row>
    <row r="7183" spans="5:20" x14ac:dyDescent="0.3">
      <c r="E7183" s="26">
        <v>86.208699999999993</v>
      </c>
      <c r="F7183" s="38">
        <v>0.99039999999999995</v>
      </c>
      <c r="G7183" s="38">
        <v>-17.670000000000002</v>
      </c>
      <c r="H7183" s="19">
        <f t="shared" si="1012"/>
        <v>0.94367346479281888</v>
      </c>
      <c r="I7183" s="19">
        <f t="shared" si="1013"/>
        <v>-0.30062027850082962</v>
      </c>
      <c r="J7183" s="20" t="str">
        <f t="shared" si="1017"/>
        <v>0,943673464792819-0,30062027850083j</v>
      </c>
      <c r="K7183" s="20" t="str">
        <f t="shared" si="1018"/>
        <v>10,2131556656393-321,363555543367j</v>
      </c>
      <c r="L7183" s="21">
        <f t="shared" si="1019"/>
        <v>10.213155665639301</v>
      </c>
      <c r="M7183" s="21">
        <f t="shared" si="1020"/>
        <v>-321.363555543367</v>
      </c>
      <c r="N7183" s="21">
        <f t="shared" si="1014"/>
        <v>10.213155665639301</v>
      </c>
      <c r="O7183" s="40">
        <f t="shared" si="1015"/>
        <v>-0.59328812978636414</v>
      </c>
      <c r="P7183" s="32">
        <f t="shared" si="1016"/>
        <v>10122.125498187464</v>
      </c>
      <c r="R7183">
        <v>86.124899999999997</v>
      </c>
      <c r="S7183">
        <v>0.99038000000000004</v>
      </c>
      <c r="T7183">
        <v>-17.64</v>
      </c>
    </row>
    <row r="7184" spans="5:20" x14ac:dyDescent="0.3">
      <c r="E7184" s="26">
        <v>86.220699999999994</v>
      </c>
      <c r="F7184" s="38">
        <v>0.99041999999999997</v>
      </c>
      <c r="G7184" s="38">
        <v>-17.670000000000002</v>
      </c>
      <c r="H7184" s="19">
        <f t="shared" si="1012"/>
        <v>0.94369252120365876</v>
      </c>
      <c r="I7184" s="19">
        <f t="shared" si="1013"/>
        <v>-0.30062634918496739</v>
      </c>
      <c r="J7184" s="20" t="str">
        <f t="shared" si="1017"/>
        <v>0,943692521203659-0,300626349184967j</v>
      </c>
      <c r="K7184" s="20" t="str">
        <f t="shared" si="1018"/>
        <v>10,1918168524684-321,364879727906j</v>
      </c>
      <c r="L7184" s="21">
        <f t="shared" si="1019"/>
        <v>10.191816852468399</v>
      </c>
      <c r="M7184" s="21">
        <f t="shared" si="1020"/>
        <v>-321.36487972790599</v>
      </c>
      <c r="N7184" s="21">
        <f t="shared" si="1014"/>
        <v>10.191816852468399</v>
      </c>
      <c r="O7184" s="40">
        <f t="shared" si="1015"/>
        <v>-0.59320800161479403</v>
      </c>
      <c r="P7184" s="32">
        <f t="shared" si="1016"/>
        <v>10143.359182150911</v>
      </c>
      <c r="R7184">
        <v>86.136899999999997</v>
      </c>
      <c r="S7184">
        <v>0.99036999999999997</v>
      </c>
      <c r="T7184">
        <v>-17.64</v>
      </c>
    </row>
    <row r="7185" spans="5:20" x14ac:dyDescent="0.3">
      <c r="E7185" s="26">
        <v>86.232600000000005</v>
      </c>
      <c r="F7185" s="38">
        <v>0.99038999999999999</v>
      </c>
      <c r="G7185" s="38">
        <v>-17.68</v>
      </c>
      <c r="H7185" s="19">
        <f t="shared" si="1012"/>
        <v>0.94361145460802776</v>
      </c>
      <c r="I7185" s="19">
        <f t="shared" si="1013"/>
        <v>-0.30078193900651995</v>
      </c>
      <c r="J7185" s="20" t="str">
        <f t="shared" si="1017"/>
        <v>0,943611454608028-0,30078193900652j</v>
      </c>
      <c r="K7185" s="20" t="str">
        <f t="shared" si="1018"/>
        <v>10,212366091544-321,178567372009j</v>
      </c>
      <c r="L7185" s="21">
        <f t="shared" si="1019"/>
        <v>10.212366091544</v>
      </c>
      <c r="M7185" s="21">
        <f t="shared" si="1020"/>
        <v>-321.17856737200901</v>
      </c>
      <c r="N7185" s="21">
        <f t="shared" si="1014"/>
        <v>10.212366091544</v>
      </c>
      <c r="O7185" s="40">
        <f t="shared" si="1015"/>
        <v>-0.59278227274173068</v>
      </c>
      <c r="P7185" s="32">
        <f t="shared" si="1016"/>
        <v>10111.267421741248</v>
      </c>
      <c r="R7185">
        <v>86.148799999999994</v>
      </c>
      <c r="S7185">
        <v>0.99038000000000004</v>
      </c>
      <c r="T7185">
        <v>-17.649999999999999</v>
      </c>
    </row>
    <row r="7186" spans="5:20" x14ac:dyDescent="0.3">
      <c r="E7186" s="26">
        <v>86.244600000000005</v>
      </c>
      <c r="F7186" s="38">
        <v>0.99039999999999995</v>
      </c>
      <c r="G7186" s="38">
        <v>-17.68</v>
      </c>
      <c r="H7186" s="19">
        <f t="shared" si="1012"/>
        <v>0.94362098228353541</v>
      </c>
      <c r="I7186" s="19">
        <f t="shared" si="1013"/>
        <v>-0.30078497601152809</v>
      </c>
      <c r="J7186" s="20" t="str">
        <f t="shared" si="1017"/>
        <v>0,943620982283535-0,300784976011528j</v>
      </c>
      <c r="K7186" s="20" t="str">
        <f t="shared" si="1018"/>
        <v>10,2017085557959-321,17922938767j</v>
      </c>
      <c r="L7186" s="21">
        <f t="shared" si="1019"/>
        <v>10.2017085557959</v>
      </c>
      <c r="M7186" s="21">
        <f t="shared" si="1020"/>
        <v>-321.17922938766998</v>
      </c>
      <c r="N7186" s="21">
        <f t="shared" si="1014"/>
        <v>10.2017085557959</v>
      </c>
      <c r="O7186" s="40">
        <f t="shared" si="1015"/>
        <v>-0.59270101519971585</v>
      </c>
      <c r="P7186" s="32">
        <f t="shared" si="1016"/>
        <v>10121.850833392973</v>
      </c>
      <c r="R7186">
        <v>86.160799999999995</v>
      </c>
      <c r="S7186">
        <v>0.99039999999999995</v>
      </c>
      <c r="T7186">
        <v>-17.649999999999999</v>
      </c>
    </row>
    <row r="7187" spans="5:20" x14ac:dyDescent="0.3">
      <c r="E7187" s="26">
        <v>86.256600000000006</v>
      </c>
      <c r="F7187" s="38">
        <v>0.99036999999999997</v>
      </c>
      <c r="G7187" s="38">
        <v>-17.690000000000001</v>
      </c>
      <c r="H7187" s="19">
        <f t="shared" si="1012"/>
        <v>0.94353988959399759</v>
      </c>
      <c r="I7187" s="19">
        <f t="shared" si="1013"/>
        <v>-0.30094054835622736</v>
      </c>
      <c r="J7187" s="20" t="str">
        <f t="shared" si="1017"/>
        <v>0,943539889593998-0,300940548356227j</v>
      </c>
      <c r="K7187" s="20" t="str">
        <f t="shared" si="1018"/>
        <v>10,2222178199853-320,993124590984j</v>
      </c>
      <c r="L7187" s="21">
        <f t="shared" si="1019"/>
        <v>10.2222178199853</v>
      </c>
      <c r="M7187" s="21">
        <f t="shared" si="1020"/>
        <v>-320.993124590984</v>
      </c>
      <c r="N7187" s="21">
        <f t="shared" si="1014"/>
        <v>10.2222178199853</v>
      </c>
      <c r="O7187" s="40">
        <f t="shared" si="1015"/>
        <v>-0.59227517056280587</v>
      </c>
      <c r="P7187" s="32">
        <f t="shared" si="1016"/>
        <v>10089.892583798461</v>
      </c>
      <c r="R7187">
        <v>86.172799999999995</v>
      </c>
      <c r="S7187">
        <v>0.99036999999999997</v>
      </c>
      <c r="T7187">
        <v>-17.66</v>
      </c>
    </row>
    <row r="7188" spans="5:20" x14ac:dyDescent="0.3">
      <c r="E7188" s="26">
        <v>86.268500000000003</v>
      </c>
      <c r="F7188" s="38">
        <v>0.99036999999999997</v>
      </c>
      <c r="G7188" s="38">
        <v>-17.690000000000001</v>
      </c>
      <c r="H7188" s="19">
        <f t="shared" si="1012"/>
        <v>0.94353988959399759</v>
      </c>
      <c r="I7188" s="19">
        <f t="shared" si="1013"/>
        <v>-0.30094054835622736</v>
      </c>
      <c r="J7188" s="20" t="str">
        <f t="shared" si="1017"/>
        <v>0,943539889593998-0,300940548356227j</v>
      </c>
      <c r="K7188" s="20" t="str">
        <f t="shared" si="1018"/>
        <v>10,2222178199853-320,993124590984j</v>
      </c>
      <c r="L7188" s="21">
        <f t="shared" si="1019"/>
        <v>10.2222178199853</v>
      </c>
      <c r="M7188" s="21">
        <f t="shared" si="1020"/>
        <v>-320.993124590984</v>
      </c>
      <c r="N7188" s="21">
        <f t="shared" si="1014"/>
        <v>10.2222178199853</v>
      </c>
      <c r="O7188" s="40">
        <f t="shared" si="1015"/>
        <v>-0.59219347128056854</v>
      </c>
      <c r="P7188" s="32">
        <f t="shared" si="1016"/>
        <v>10089.892583798461</v>
      </c>
      <c r="R7188">
        <v>86.184799999999996</v>
      </c>
      <c r="S7188">
        <v>0.99038000000000004</v>
      </c>
      <c r="T7188">
        <v>-17.66</v>
      </c>
    </row>
    <row r="7189" spans="5:20" x14ac:dyDescent="0.3">
      <c r="E7189" s="26">
        <v>86.280500000000004</v>
      </c>
      <c r="F7189" s="38">
        <v>0.99038000000000004</v>
      </c>
      <c r="G7189" s="38">
        <v>-17.7</v>
      </c>
      <c r="H7189" s="19">
        <f t="shared" si="1012"/>
        <v>0.94349687780392688</v>
      </c>
      <c r="I7189" s="19">
        <f t="shared" si="1013"/>
        <v>-0.30110826287938708</v>
      </c>
      <c r="J7189" s="20" t="str">
        <f t="shared" si="1017"/>
        <v>0,943496877803927-0,301108262879387j</v>
      </c>
      <c r="K7189" s="20" t="str">
        <f t="shared" si="1018"/>
        <v>10,2001399370295-320,809874870857j</v>
      </c>
      <c r="L7189" s="21">
        <f t="shared" si="1019"/>
        <v>10.200139937029499</v>
      </c>
      <c r="M7189" s="21">
        <f t="shared" si="1020"/>
        <v>-320.80987487085702</v>
      </c>
      <c r="N7189" s="21">
        <f t="shared" si="1014"/>
        <v>10.200139937029499</v>
      </c>
      <c r="O7189" s="40">
        <f t="shared" si="1015"/>
        <v>-0.59177308173213317</v>
      </c>
      <c r="P7189" s="32">
        <f t="shared" si="1016"/>
        <v>10100.157380722407</v>
      </c>
      <c r="R7189">
        <v>86.196700000000007</v>
      </c>
      <c r="S7189">
        <v>0.99038999999999999</v>
      </c>
      <c r="T7189">
        <v>-17.670000000000002</v>
      </c>
    </row>
    <row r="7190" spans="5:20" x14ac:dyDescent="0.3">
      <c r="E7190" s="26">
        <v>86.292500000000004</v>
      </c>
      <c r="F7190" s="38">
        <v>0.99041999999999997</v>
      </c>
      <c r="G7190" s="38">
        <v>-17.7</v>
      </c>
      <c r="H7190" s="19">
        <f t="shared" si="1012"/>
        <v>0.94353498426317695</v>
      </c>
      <c r="I7190" s="19">
        <f t="shared" si="1013"/>
        <v>-0.30112042420182406</v>
      </c>
      <c r="J7190" s="20" t="str">
        <f t="shared" si="1017"/>
        <v>0,943534984263177-0,301120424201824j</v>
      </c>
      <c r="K7190" s="20" t="str">
        <f t="shared" si="1018"/>
        <v>10,1576051175518-320,812512589981j</v>
      </c>
      <c r="L7190" s="21">
        <f t="shared" si="1019"/>
        <v>10.1576051175518</v>
      </c>
      <c r="M7190" s="21">
        <f t="shared" si="1020"/>
        <v>-320.812512589981</v>
      </c>
      <c r="N7190" s="21">
        <f t="shared" si="1014"/>
        <v>10.1576051175518</v>
      </c>
      <c r="O7190" s="40">
        <f t="shared" si="1015"/>
        <v>-0.59169565355536557</v>
      </c>
      <c r="P7190" s="32">
        <f t="shared" si="1016"/>
        <v>10142.533006919228</v>
      </c>
      <c r="R7190">
        <v>86.208699999999993</v>
      </c>
      <c r="S7190">
        <v>0.99039999999999995</v>
      </c>
      <c r="T7190">
        <v>-17.670000000000002</v>
      </c>
    </row>
    <row r="7191" spans="5:20" x14ac:dyDescent="0.3">
      <c r="E7191" s="26">
        <v>86.304500000000004</v>
      </c>
      <c r="F7191" s="38">
        <v>0.99036999999999997</v>
      </c>
      <c r="G7191" s="38">
        <v>-17.7</v>
      </c>
      <c r="H7191" s="19">
        <f t="shared" si="1012"/>
        <v>0.9434873511891142</v>
      </c>
      <c r="I7191" s="19">
        <f t="shared" si="1013"/>
        <v>-0.30110522254877781</v>
      </c>
      <c r="J7191" s="20" t="str">
        <f t="shared" si="1017"/>
        <v>0,943487351189114-0,301105222548778j</v>
      </c>
      <c r="K7191" s="20" t="str">
        <f t="shared" si="1018"/>
        <v>10,2107737487056-320,809213705548j</v>
      </c>
      <c r="L7191" s="21">
        <f t="shared" si="1019"/>
        <v>10.2107737487056</v>
      </c>
      <c r="M7191" s="21">
        <f t="shared" si="1020"/>
        <v>-320.80921370554802</v>
      </c>
      <c r="N7191" s="21">
        <f t="shared" si="1014"/>
        <v>10.2107737487056</v>
      </c>
      <c r="O7191" s="40">
        <f t="shared" si="1015"/>
        <v>-0.59160729916356836</v>
      </c>
      <c r="P7191" s="32">
        <f t="shared" si="1016"/>
        <v>10089.618478910988</v>
      </c>
      <c r="R7191">
        <v>86.220699999999994</v>
      </c>
      <c r="S7191">
        <v>0.99041999999999997</v>
      </c>
      <c r="T7191">
        <v>-17.670000000000002</v>
      </c>
    </row>
    <row r="7192" spans="5:20" x14ac:dyDescent="0.3">
      <c r="E7192" s="26">
        <v>86.316400000000002</v>
      </c>
      <c r="F7192" s="38">
        <v>0.99036999999999997</v>
      </c>
      <c r="G7192" s="38">
        <v>-17.71</v>
      </c>
      <c r="H7192" s="19">
        <f t="shared" si="1012"/>
        <v>0.94343478404396264</v>
      </c>
      <c r="I7192" s="19">
        <f t="shared" si="1013"/>
        <v>-0.30126988756913875</v>
      </c>
      <c r="J7192" s="20" t="str">
        <f t="shared" si="1017"/>
        <v>0,943434784043963-0,301269887569139j</v>
      </c>
      <c r="K7192" s="20" t="str">
        <f t="shared" si="1018"/>
        <v>10,199349033414-320,625508247466j</v>
      </c>
      <c r="L7192" s="21">
        <f t="shared" si="1019"/>
        <v>10.199349033414</v>
      </c>
      <c r="M7192" s="21">
        <f t="shared" si="1020"/>
        <v>-320.62550824746597</v>
      </c>
      <c r="N7192" s="21">
        <f t="shared" si="1014"/>
        <v>10.199349033414</v>
      </c>
      <c r="O7192" s="40">
        <f t="shared" si="1015"/>
        <v>-0.59118701103075966</v>
      </c>
      <c r="P7192" s="32">
        <f t="shared" si="1016"/>
        <v>10089.34422407998</v>
      </c>
      <c r="R7192">
        <v>86.232600000000005</v>
      </c>
      <c r="S7192">
        <v>0.99038999999999999</v>
      </c>
      <c r="T7192">
        <v>-17.68</v>
      </c>
    </row>
    <row r="7193" spans="5:20" x14ac:dyDescent="0.3">
      <c r="E7193" s="26">
        <v>86.328400000000002</v>
      </c>
      <c r="F7193" s="38">
        <v>0.99036999999999997</v>
      </c>
      <c r="G7193" s="38">
        <v>-17.71</v>
      </c>
      <c r="H7193" s="19">
        <f t="shared" si="1012"/>
        <v>0.94343478404396264</v>
      </c>
      <c r="I7193" s="19">
        <f t="shared" si="1013"/>
        <v>-0.30126988756913875</v>
      </c>
      <c r="J7193" s="20" t="str">
        <f t="shared" si="1017"/>
        <v>0,943434784043963-0,301269887569139j</v>
      </c>
      <c r="K7193" s="20" t="str">
        <f t="shared" si="1018"/>
        <v>10,199349033414-320,625508247466j</v>
      </c>
      <c r="L7193" s="21">
        <f t="shared" si="1019"/>
        <v>10.199349033414</v>
      </c>
      <c r="M7193" s="21">
        <f t="shared" si="1020"/>
        <v>-320.62550824746597</v>
      </c>
      <c r="N7193" s="21">
        <f t="shared" si="1014"/>
        <v>10.199349033414</v>
      </c>
      <c r="O7193" s="40">
        <f t="shared" si="1015"/>
        <v>-0.59110483362294985</v>
      </c>
      <c r="P7193" s="32">
        <f t="shared" si="1016"/>
        <v>10089.34422407998</v>
      </c>
      <c r="R7193">
        <v>86.244600000000005</v>
      </c>
      <c r="S7193">
        <v>0.99039999999999995</v>
      </c>
      <c r="T7193">
        <v>-17.68</v>
      </c>
    </row>
    <row r="7194" spans="5:20" x14ac:dyDescent="0.3">
      <c r="E7194" s="26">
        <v>86.340400000000002</v>
      </c>
      <c r="F7194" s="38">
        <v>0.99036000000000002</v>
      </c>
      <c r="G7194" s="38">
        <v>-17.71</v>
      </c>
      <c r="H7194" s="19">
        <f t="shared" si="1012"/>
        <v>0.94342525795993304</v>
      </c>
      <c r="I7194" s="19">
        <f t="shared" si="1013"/>
        <v>-0.30126684557586786</v>
      </c>
      <c r="J7194" s="20" t="str">
        <f t="shared" si="1017"/>
        <v>0,943425257959933-0,301266845575868j</v>
      </c>
      <c r="K7194" s="20" t="str">
        <f t="shared" si="1018"/>
        <v>10,2099710131523-320,624847507044j</v>
      </c>
      <c r="L7194" s="21">
        <f t="shared" si="1019"/>
        <v>10.2099710131523</v>
      </c>
      <c r="M7194" s="21">
        <f t="shared" si="1020"/>
        <v>-320.62484750704402</v>
      </c>
      <c r="N7194" s="21">
        <f t="shared" si="1014"/>
        <v>10.2099710131523</v>
      </c>
      <c r="O7194" s="40">
        <f t="shared" si="1015"/>
        <v>-0.59102146108694431</v>
      </c>
      <c r="P7194" s="32">
        <f t="shared" si="1016"/>
        <v>10078.827473108875</v>
      </c>
      <c r="R7194">
        <v>86.256600000000006</v>
      </c>
      <c r="S7194">
        <v>0.99036999999999997</v>
      </c>
      <c r="T7194">
        <v>-17.690000000000001</v>
      </c>
    </row>
    <row r="7195" spans="5:20" x14ac:dyDescent="0.3">
      <c r="E7195" s="26">
        <v>86.3523</v>
      </c>
      <c r="F7195" s="38">
        <v>0.99036000000000002</v>
      </c>
      <c r="G7195" s="38">
        <v>-17.72</v>
      </c>
      <c r="H7195" s="19">
        <f t="shared" si="1012"/>
        <v>0.94337266260718777</v>
      </c>
      <c r="I7195" s="19">
        <f t="shared" si="1013"/>
        <v>-0.30143149975645411</v>
      </c>
      <c r="J7195" s="20" t="str">
        <f t="shared" si="1017"/>
        <v>0,943372662607188-0,301431499756454j</v>
      </c>
      <c r="K7195" s="20" t="str">
        <f t="shared" si="1018"/>
        <v>10,1985537557347-320,441348246474j</v>
      </c>
      <c r="L7195" s="21">
        <f t="shared" si="1019"/>
        <v>10.1985537557347</v>
      </c>
      <c r="M7195" s="21">
        <f t="shared" si="1020"/>
        <v>-320.44134824647398</v>
      </c>
      <c r="N7195" s="21">
        <f t="shared" si="1014"/>
        <v>10.1985537557347</v>
      </c>
      <c r="O7195" s="40">
        <f t="shared" si="1015"/>
        <v>-0.59060180845742127</v>
      </c>
      <c r="P7195" s="32">
        <f t="shared" si="1016"/>
        <v>10078.553354384107</v>
      </c>
      <c r="R7195">
        <v>86.268500000000003</v>
      </c>
      <c r="S7195">
        <v>0.99036999999999997</v>
      </c>
      <c r="T7195">
        <v>-17.690000000000001</v>
      </c>
    </row>
    <row r="7196" spans="5:20" x14ac:dyDescent="0.3">
      <c r="E7196" s="26">
        <v>86.3643</v>
      </c>
      <c r="F7196" s="38">
        <v>0.99041000000000001</v>
      </c>
      <c r="G7196" s="38">
        <v>-17.72</v>
      </c>
      <c r="H7196" s="19">
        <f t="shared" si="1012"/>
        <v>0.94342029037197062</v>
      </c>
      <c r="I7196" s="19">
        <f t="shared" si="1013"/>
        <v>-0.30144671803565343</v>
      </c>
      <c r="J7196" s="20" t="str">
        <f t="shared" si="1017"/>
        <v>0,943420290371971-0,301446718035653j</v>
      </c>
      <c r="K7196" s="20" t="str">
        <f t="shared" si="1018"/>
        <v>10,1455035566509-320,444639446724j</v>
      </c>
      <c r="L7196" s="21">
        <f t="shared" si="1019"/>
        <v>10.145503556650899</v>
      </c>
      <c r="M7196" s="21">
        <f t="shared" si="1020"/>
        <v>-320.44463944672401</v>
      </c>
      <c r="N7196" s="21">
        <f t="shared" si="1014"/>
        <v>10.145503556650899</v>
      </c>
      <c r="O7196" s="40">
        <f t="shared" si="1015"/>
        <v>-0.59052581165187801</v>
      </c>
      <c r="P7196" s="32">
        <f t="shared" si="1016"/>
        <v>10131.355000627484</v>
      </c>
      <c r="R7196">
        <v>86.280500000000004</v>
      </c>
      <c r="S7196">
        <v>0.99038000000000004</v>
      </c>
      <c r="T7196">
        <v>-17.7</v>
      </c>
    </row>
    <row r="7197" spans="5:20" x14ac:dyDescent="0.3">
      <c r="E7197" s="26">
        <v>86.376300000000001</v>
      </c>
      <c r="F7197" s="38">
        <v>0.99041000000000001</v>
      </c>
      <c r="G7197" s="38">
        <v>-17.73</v>
      </c>
      <c r="H7197" s="19">
        <f t="shared" si="1012"/>
        <v>0.94336766362563451</v>
      </c>
      <c r="I7197" s="19">
        <f t="shared" si="1013"/>
        <v>-0.30161137134649263</v>
      </c>
      <c r="J7197" s="20" t="str">
        <f t="shared" si="1017"/>
        <v>0,943367663625635-0,301611371346493j</v>
      </c>
      <c r="K7197" s="20" t="str">
        <f t="shared" si="1018"/>
        <v>10,1341647610144-320,261339360094j</v>
      </c>
      <c r="L7197" s="21">
        <f t="shared" si="1019"/>
        <v>10.1341647610144</v>
      </c>
      <c r="M7197" s="21">
        <f t="shared" si="1020"/>
        <v>-320.26133936009398</v>
      </c>
      <c r="N7197" s="21">
        <f t="shared" si="1014"/>
        <v>10.1341647610144</v>
      </c>
      <c r="O7197" s="40">
        <f t="shared" si="1015"/>
        <v>-0.59010602723652139</v>
      </c>
      <c r="P7197" s="32">
        <f t="shared" si="1016"/>
        <v>10131.079295167061</v>
      </c>
      <c r="R7197">
        <v>86.292500000000004</v>
      </c>
      <c r="S7197">
        <v>0.99041999999999997</v>
      </c>
      <c r="T7197">
        <v>-17.7</v>
      </c>
    </row>
    <row r="7198" spans="5:20" x14ac:dyDescent="0.3">
      <c r="E7198" s="26">
        <v>86.388199999999998</v>
      </c>
      <c r="F7198" s="38">
        <v>0.99038000000000004</v>
      </c>
      <c r="G7198" s="38">
        <v>-17.73</v>
      </c>
      <c r="H7198" s="19">
        <f t="shared" si="1012"/>
        <v>0.94333908856085447</v>
      </c>
      <c r="I7198" s="19">
        <f t="shared" si="1013"/>
        <v>-0.30160223539154429</v>
      </c>
      <c r="J7198" s="20" t="str">
        <f t="shared" si="1017"/>
        <v>0,943339088560854-0,301602235391544j</v>
      </c>
      <c r="K7198" s="20" t="str">
        <f t="shared" si="1018"/>
        <v>10,1659592484539-320,259370047361j</v>
      </c>
      <c r="L7198" s="21">
        <f t="shared" si="1019"/>
        <v>10.1659592484539</v>
      </c>
      <c r="M7198" s="21">
        <f t="shared" si="1020"/>
        <v>-320.25937004736102</v>
      </c>
      <c r="N7198" s="21">
        <f t="shared" si="1014"/>
        <v>10.1659592484539</v>
      </c>
      <c r="O7198" s="40">
        <f t="shared" si="1015"/>
        <v>-0.59002111184784489</v>
      </c>
      <c r="P7198" s="32">
        <f t="shared" si="1016"/>
        <v>10099.333306513929</v>
      </c>
      <c r="R7198">
        <v>86.304500000000004</v>
      </c>
      <c r="S7198">
        <v>0.99036999999999997</v>
      </c>
      <c r="T7198">
        <v>-17.7</v>
      </c>
    </row>
    <row r="7199" spans="5:20" x14ac:dyDescent="0.3">
      <c r="E7199" s="26">
        <v>86.400199999999998</v>
      </c>
      <c r="F7199" s="38">
        <v>0.99041000000000001</v>
      </c>
      <c r="G7199" s="38">
        <v>-17.73</v>
      </c>
      <c r="H7199" s="19">
        <f t="shared" si="1012"/>
        <v>0.94336766362563451</v>
      </c>
      <c r="I7199" s="19">
        <f t="shared" si="1013"/>
        <v>-0.30161137134649263</v>
      </c>
      <c r="J7199" s="20" t="str">
        <f t="shared" si="1017"/>
        <v>0,943367663625635-0,301611371346493j</v>
      </c>
      <c r="K7199" s="20" t="str">
        <f t="shared" si="1018"/>
        <v>10,1341647610144-320,261339360094j</v>
      </c>
      <c r="L7199" s="21">
        <f t="shared" si="1019"/>
        <v>10.1341647610144</v>
      </c>
      <c r="M7199" s="21">
        <f t="shared" si="1020"/>
        <v>-320.26133936009398</v>
      </c>
      <c r="N7199" s="21">
        <f t="shared" si="1014"/>
        <v>10.1341647610144</v>
      </c>
      <c r="O7199" s="40">
        <f t="shared" si="1015"/>
        <v>-0.58994279226656821</v>
      </c>
      <c r="P7199" s="32">
        <f t="shared" si="1016"/>
        <v>10131.079295167061</v>
      </c>
      <c r="R7199">
        <v>86.316400000000002</v>
      </c>
      <c r="S7199">
        <v>0.99036999999999997</v>
      </c>
      <c r="T7199">
        <v>-17.71</v>
      </c>
    </row>
    <row r="7200" spans="5:20" x14ac:dyDescent="0.3">
      <c r="E7200" s="26">
        <v>86.412199999999999</v>
      </c>
      <c r="F7200" s="38">
        <v>0.99041000000000001</v>
      </c>
      <c r="G7200" s="38">
        <v>-17.739999999999998</v>
      </c>
      <c r="H7200" s="19">
        <f t="shared" si="1012"/>
        <v>0.9433150081426761</v>
      </c>
      <c r="I7200" s="19">
        <f t="shared" si="1013"/>
        <v>-0.30177601546972388</v>
      </c>
      <c r="J7200" s="20" t="str">
        <f t="shared" si="1017"/>
        <v>0,943315008142676-0,301776015469724j</v>
      </c>
      <c r="K7200" s="20" t="str">
        <f t="shared" si="1018"/>
        <v>10,1228451111863-320,078243673822j</v>
      </c>
      <c r="L7200" s="21">
        <f t="shared" si="1019"/>
        <v>10.122845111186299</v>
      </c>
      <c r="M7200" s="21">
        <f t="shared" si="1020"/>
        <v>-320.07824367382199</v>
      </c>
      <c r="N7200" s="21">
        <f t="shared" si="1014"/>
        <v>10.122845111186299</v>
      </c>
      <c r="O7200" s="40">
        <f t="shared" si="1015"/>
        <v>-0.58952363968121346</v>
      </c>
      <c r="P7200" s="32">
        <f t="shared" si="1016"/>
        <v>10130.80343915738</v>
      </c>
      <c r="R7200">
        <v>86.328400000000002</v>
      </c>
      <c r="S7200">
        <v>0.99036999999999997</v>
      </c>
      <c r="T7200">
        <v>-17.71</v>
      </c>
    </row>
    <row r="7201" spans="5:20" x14ac:dyDescent="0.3">
      <c r="E7201" s="26">
        <v>86.424199999999999</v>
      </c>
      <c r="F7201" s="38">
        <v>0.99039999999999995</v>
      </c>
      <c r="G7201" s="38">
        <v>-17.739999999999998</v>
      </c>
      <c r="H7201" s="19">
        <f t="shared" si="1012"/>
        <v>0.94330548365273603</v>
      </c>
      <c r="I7201" s="19">
        <f t="shared" si="1013"/>
        <v>-0.30177296848902424</v>
      </c>
      <c r="J7201" s="20" t="str">
        <f t="shared" si="1017"/>
        <v>0,943305483652736-0,301772968489024j</v>
      </c>
      <c r="K7201" s="20" t="str">
        <f t="shared" si="1018"/>
        <v>10,1334314161204-320,077589033873j</v>
      </c>
      <c r="L7201" s="21">
        <f t="shared" si="1019"/>
        <v>10.1334314161204</v>
      </c>
      <c r="M7201" s="21">
        <f t="shared" si="1020"/>
        <v>-320.07758903387298</v>
      </c>
      <c r="N7201" s="21">
        <f t="shared" si="1014"/>
        <v>10.1334314161204</v>
      </c>
      <c r="O7201" s="40">
        <f t="shared" si="1015"/>
        <v>-0.58944057876933909</v>
      </c>
      <c r="P7201" s="32">
        <f t="shared" si="1016"/>
        <v>10120.19968584979</v>
      </c>
      <c r="R7201">
        <v>86.340400000000002</v>
      </c>
      <c r="S7201">
        <v>0.99036000000000002</v>
      </c>
      <c r="T7201">
        <v>-17.71</v>
      </c>
    </row>
    <row r="7202" spans="5:20" x14ac:dyDescent="0.3">
      <c r="E7202" s="26">
        <v>86.436099999999996</v>
      </c>
      <c r="F7202" s="38">
        <v>0.99041999999999997</v>
      </c>
      <c r="G7202" s="38">
        <v>-17.75</v>
      </c>
      <c r="H7202" s="19">
        <f t="shared" si="1012"/>
        <v>0.94327184788269569</v>
      </c>
      <c r="I7202" s="19">
        <f t="shared" si="1013"/>
        <v>-0.30194369904332241</v>
      </c>
      <c r="J7202" s="20" t="str">
        <f t="shared" si="1017"/>
        <v>0,943271847882696-0,301943699043322j</v>
      </c>
      <c r="K7202" s="20" t="str">
        <f t="shared" si="1018"/>
        <v>10,1009700969639-319,89600489091j</v>
      </c>
      <c r="L7202" s="21">
        <f t="shared" si="1019"/>
        <v>10.1009700969639</v>
      </c>
      <c r="M7202" s="21">
        <f t="shared" si="1020"/>
        <v>-319.89600489090998</v>
      </c>
      <c r="N7202" s="21">
        <f t="shared" si="1014"/>
        <v>10.1009700969639</v>
      </c>
      <c r="O7202" s="40">
        <f t="shared" si="1015"/>
        <v>-0.58902507694976347</v>
      </c>
      <c r="P7202" s="32">
        <f t="shared" si="1016"/>
        <v>10141.153033692717</v>
      </c>
      <c r="R7202">
        <v>86.3523</v>
      </c>
      <c r="S7202">
        <v>0.99036000000000002</v>
      </c>
      <c r="T7202">
        <v>-17.72</v>
      </c>
    </row>
    <row r="7203" spans="5:20" x14ac:dyDescent="0.3">
      <c r="E7203" s="26">
        <v>86.448099999999997</v>
      </c>
      <c r="F7203" s="38">
        <v>0.99043000000000003</v>
      </c>
      <c r="G7203" s="38">
        <v>-17.75</v>
      </c>
      <c r="H7203" s="19">
        <f t="shared" si="1012"/>
        <v>0.94328137184069227</v>
      </c>
      <c r="I7203" s="19">
        <f t="shared" si="1013"/>
        <v>-0.30194674768631269</v>
      </c>
      <c r="J7203" s="20" t="str">
        <f t="shared" si="1017"/>
        <v>0,943281371840692-0,301946747686313j</v>
      </c>
      <c r="K7203" s="20" t="str">
        <f t="shared" si="1018"/>
        <v>10,0903956728749-319,896657049712j</v>
      </c>
      <c r="L7203" s="21">
        <f t="shared" si="1019"/>
        <v>10.0903956728749</v>
      </c>
      <c r="M7203" s="21">
        <f t="shared" si="1020"/>
        <v>-319.89665704971202</v>
      </c>
      <c r="N7203" s="21">
        <f t="shared" si="1014"/>
        <v>10.0903956728749</v>
      </c>
      <c r="O7203" s="40">
        <f t="shared" si="1015"/>
        <v>-0.58894451408457194</v>
      </c>
      <c r="P7203" s="32">
        <f t="shared" si="1016"/>
        <v>10151.800840851554</v>
      </c>
      <c r="R7203">
        <v>86.3643</v>
      </c>
      <c r="S7203">
        <v>0.99041000000000001</v>
      </c>
      <c r="T7203">
        <v>-17.72</v>
      </c>
    </row>
    <row r="7204" spans="5:20" x14ac:dyDescent="0.3">
      <c r="E7204" s="26">
        <v>86.460099999999997</v>
      </c>
      <c r="F7204" s="38">
        <v>0.99041999999999997</v>
      </c>
      <c r="G7204" s="38">
        <v>-17.760000000000002</v>
      </c>
      <c r="H7204" s="19">
        <f t="shared" si="1012"/>
        <v>0.9432191343990719</v>
      </c>
      <c r="I7204" s="19">
        <f t="shared" si="1013"/>
        <v>-0.30210832643849039</v>
      </c>
      <c r="J7204" s="20" t="str">
        <f t="shared" si="1017"/>
        <v>0,943219134399072-0,30210832643849j</v>
      </c>
      <c r="K7204" s="20" t="str">
        <f t="shared" si="1018"/>
        <v>10,0897003846778-319,713315872884j</v>
      </c>
      <c r="L7204" s="21">
        <f t="shared" si="1019"/>
        <v>10.0897003846778</v>
      </c>
      <c r="M7204" s="21">
        <f t="shared" si="1020"/>
        <v>-319.71331587288398</v>
      </c>
      <c r="N7204" s="21">
        <f t="shared" si="1014"/>
        <v>10.0897003846778</v>
      </c>
      <c r="O7204" s="40">
        <f t="shared" si="1015"/>
        <v>-0.58852528037175544</v>
      </c>
      <c r="P7204" s="32">
        <f t="shared" si="1016"/>
        <v>10140.876586946784</v>
      </c>
      <c r="R7204">
        <v>86.376300000000001</v>
      </c>
      <c r="S7204">
        <v>0.99041000000000001</v>
      </c>
      <c r="T7204">
        <v>-17.73</v>
      </c>
    </row>
    <row r="7205" spans="5:20" x14ac:dyDescent="0.3">
      <c r="E7205" s="26">
        <v>86.471999999999994</v>
      </c>
      <c r="F7205" s="38">
        <v>0.99041999999999997</v>
      </c>
      <c r="G7205" s="38">
        <v>-17.760000000000002</v>
      </c>
      <c r="H7205" s="19">
        <f t="shared" si="1012"/>
        <v>0.9432191343990719</v>
      </c>
      <c r="I7205" s="19">
        <f t="shared" si="1013"/>
        <v>-0.30210832643849039</v>
      </c>
      <c r="J7205" s="20" t="str">
        <f t="shared" si="1017"/>
        <v>0,943219134399072-0,30210832643849j</v>
      </c>
      <c r="K7205" s="20" t="str">
        <f t="shared" si="1018"/>
        <v>10,0897003846778-319,713315872884j</v>
      </c>
      <c r="L7205" s="21">
        <f t="shared" si="1019"/>
        <v>10.0897003846778</v>
      </c>
      <c r="M7205" s="21">
        <f t="shared" si="1020"/>
        <v>-319.71331587288398</v>
      </c>
      <c r="N7205" s="21">
        <f t="shared" si="1014"/>
        <v>10.0897003846778</v>
      </c>
      <c r="O7205" s="40">
        <f t="shared" si="1015"/>
        <v>-0.58844428940547244</v>
      </c>
      <c r="P7205" s="32">
        <f t="shared" si="1016"/>
        <v>10140.876586946784</v>
      </c>
      <c r="R7205">
        <v>86.388199999999998</v>
      </c>
      <c r="S7205">
        <v>0.99038000000000004</v>
      </c>
      <c r="T7205">
        <v>-17.73</v>
      </c>
    </row>
    <row r="7206" spans="5:20" x14ac:dyDescent="0.3">
      <c r="E7206" s="26">
        <v>86.483999999999995</v>
      </c>
      <c r="F7206" s="38">
        <v>0.99041000000000001</v>
      </c>
      <c r="G7206" s="38">
        <v>-17.760000000000002</v>
      </c>
      <c r="H7206" s="19">
        <f t="shared" si="1012"/>
        <v>0.94320961097330913</v>
      </c>
      <c r="I7206" s="19">
        <f t="shared" si="1013"/>
        <v>-0.30210527613330235</v>
      </c>
      <c r="J7206" s="20" t="str">
        <f t="shared" si="1017"/>
        <v>0,943209610973309-0,302105276133302j</v>
      </c>
      <c r="K7206" s="20" t="str">
        <f t="shared" si="1018"/>
        <v>10,1002630768168-319,712664126537j</v>
      </c>
      <c r="L7206" s="21">
        <f t="shared" si="1019"/>
        <v>10.1002630768168</v>
      </c>
      <c r="M7206" s="21">
        <f t="shared" si="1020"/>
        <v>-319.71266412653699</v>
      </c>
      <c r="N7206" s="21">
        <f t="shared" si="1014"/>
        <v>10.1002630768168</v>
      </c>
      <c r="O7206" s="40">
        <f t="shared" si="1015"/>
        <v>-0.58836144101587873</v>
      </c>
      <c r="P7206" s="32">
        <f t="shared" si="1016"/>
        <v>10130.251275529687</v>
      </c>
      <c r="R7206">
        <v>86.400199999999998</v>
      </c>
      <c r="S7206">
        <v>0.99041000000000001</v>
      </c>
      <c r="T7206">
        <v>-17.73</v>
      </c>
    </row>
    <row r="7207" spans="5:20" x14ac:dyDescent="0.3">
      <c r="E7207" s="26">
        <v>86.495999999999995</v>
      </c>
      <c r="F7207" s="38">
        <v>0.99039999999999995</v>
      </c>
      <c r="G7207" s="38">
        <v>-17.77</v>
      </c>
      <c r="H7207" s="19">
        <f t="shared" si="1012"/>
        <v>0.94314734639687214</v>
      </c>
      <c r="I7207" s="19">
        <f t="shared" si="1013"/>
        <v>-0.30226684069632637</v>
      </c>
      <c r="J7207" s="20" t="str">
        <f t="shared" si="1017"/>
        <v>0,943147346396872-0,302266840696326j</v>
      </c>
      <c r="K7207" s="20" t="str">
        <f t="shared" si="1018"/>
        <v>10,0995515864811-319,529528245485j</v>
      </c>
      <c r="L7207" s="21">
        <f t="shared" si="1019"/>
        <v>10.0995515864811</v>
      </c>
      <c r="M7207" s="21">
        <f t="shared" si="1020"/>
        <v>-319.52952824548498</v>
      </c>
      <c r="N7207" s="21">
        <f t="shared" si="1014"/>
        <v>10.0995515864811</v>
      </c>
      <c r="O7207" s="40">
        <f t="shared" si="1015"/>
        <v>-0.58794283994740026</v>
      </c>
      <c r="P7207" s="32">
        <f t="shared" si="1016"/>
        <v>10119.372081809346</v>
      </c>
      <c r="R7207">
        <v>86.412199999999999</v>
      </c>
      <c r="S7207">
        <v>0.99041000000000001</v>
      </c>
      <c r="T7207">
        <v>-17.739999999999998</v>
      </c>
    </row>
    <row r="7208" spans="5:20" x14ac:dyDescent="0.3">
      <c r="E7208" s="26">
        <v>86.507900000000006</v>
      </c>
      <c r="F7208" s="38">
        <v>0.99043999999999999</v>
      </c>
      <c r="G7208" s="38">
        <v>-17.77</v>
      </c>
      <c r="H7208" s="19">
        <f t="shared" si="1012"/>
        <v>0.94318543796982834</v>
      </c>
      <c r="I7208" s="19">
        <f t="shared" si="1013"/>
        <v>-0.30227904856549825</v>
      </c>
      <c r="J7208" s="20" t="str">
        <f t="shared" si="1017"/>
        <v>0,943185437969828-0,302279048565498j</v>
      </c>
      <c r="K7208" s="20" t="str">
        <f t="shared" si="1018"/>
        <v>10,0573479250516-319,532129465519j</v>
      </c>
      <c r="L7208" s="21">
        <f t="shared" si="1019"/>
        <v>10.0573479250516</v>
      </c>
      <c r="M7208" s="21">
        <f t="shared" si="1020"/>
        <v>-319.53212946551901</v>
      </c>
      <c r="N7208" s="21">
        <f t="shared" si="1014"/>
        <v>10.0573479250516</v>
      </c>
      <c r="O7208" s="40">
        <f t="shared" si="1015"/>
        <v>-0.58786674836768438</v>
      </c>
      <c r="P7208" s="32">
        <f t="shared" si="1016"/>
        <v>10161.916716978882</v>
      </c>
      <c r="R7208">
        <v>86.424199999999999</v>
      </c>
      <c r="S7208">
        <v>0.99039999999999995</v>
      </c>
      <c r="T7208">
        <v>-17.739999999999998</v>
      </c>
    </row>
    <row r="7209" spans="5:20" x14ac:dyDescent="0.3">
      <c r="E7209" s="26">
        <v>86.519900000000007</v>
      </c>
      <c r="F7209" s="38">
        <v>0.99045000000000005</v>
      </c>
      <c r="G7209" s="38">
        <v>-17.78</v>
      </c>
      <c r="H7209" s="19">
        <f t="shared" si="1012"/>
        <v>0.94314218831841334</v>
      </c>
      <c r="I7209" s="19">
        <f t="shared" si="1013"/>
        <v>-0.3024467145034887</v>
      </c>
      <c r="J7209" s="20" t="str">
        <f t="shared" si="1017"/>
        <v>0,943142188318413-0,302446714503489j</v>
      </c>
      <c r="K7209" s="20" t="str">
        <f t="shared" si="1018"/>
        <v>10,0356005635026-319,350492160348j</v>
      </c>
      <c r="L7209" s="21">
        <f t="shared" si="1019"/>
        <v>10.0356005635026</v>
      </c>
      <c r="M7209" s="21">
        <f t="shared" si="1020"/>
        <v>-319.35049216034798</v>
      </c>
      <c r="N7209" s="21">
        <f t="shared" si="1014"/>
        <v>10.0356005635026</v>
      </c>
      <c r="O7209" s="40">
        <f t="shared" si="1015"/>
        <v>-0.58745108820223957</v>
      </c>
      <c r="P7209" s="32">
        <f t="shared" si="1016"/>
        <v>10172.330940809887</v>
      </c>
      <c r="R7209">
        <v>86.436099999999996</v>
      </c>
      <c r="S7209">
        <v>0.99041999999999997</v>
      </c>
      <c r="T7209">
        <v>-17.75</v>
      </c>
    </row>
    <row r="7210" spans="5:20" x14ac:dyDescent="0.3">
      <c r="E7210" s="26">
        <v>86.531899999999993</v>
      </c>
      <c r="F7210" s="38">
        <v>0.99043999999999999</v>
      </c>
      <c r="G7210" s="38">
        <v>-17.78</v>
      </c>
      <c r="H7210" s="19">
        <f t="shared" si="1012"/>
        <v>0.94313266595798795</v>
      </c>
      <c r="I7210" s="19">
        <f t="shared" si="1013"/>
        <v>-0.30244366087418378</v>
      </c>
      <c r="J7210" s="20" t="str">
        <f t="shared" si="1017"/>
        <v>0,943132665957988-0,302443660874184j</v>
      </c>
      <c r="K7210" s="20" t="str">
        <f t="shared" si="1018"/>
        <v>10,0461396354369-319,349844662798j</v>
      </c>
      <c r="L7210" s="21">
        <f t="shared" si="1019"/>
        <v>10.0461396354369</v>
      </c>
      <c r="M7210" s="21">
        <f t="shared" si="1020"/>
        <v>-319.34984466279798</v>
      </c>
      <c r="N7210" s="21">
        <f t="shared" si="1014"/>
        <v>10.0461396354369</v>
      </c>
      <c r="O7210" s="40">
        <f t="shared" si="1015"/>
        <v>-0.58736843122262694</v>
      </c>
      <c r="P7210" s="32">
        <f t="shared" si="1016"/>
        <v>10161.639387096604</v>
      </c>
      <c r="R7210">
        <v>86.448099999999997</v>
      </c>
      <c r="S7210">
        <v>0.99043000000000003</v>
      </c>
      <c r="T7210">
        <v>-17.75</v>
      </c>
    </row>
    <row r="7211" spans="5:20" x14ac:dyDescent="0.3">
      <c r="E7211" s="26">
        <v>86.543899999999994</v>
      </c>
      <c r="F7211" s="38">
        <v>0.99043999999999999</v>
      </c>
      <c r="G7211" s="38">
        <v>-17.78</v>
      </c>
      <c r="H7211" s="19">
        <f t="shared" si="1012"/>
        <v>0.94313266595798795</v>
      </c>
      <c r="I7211" s="19">
        <f t="shared" si="1013"/>
        <v>-0.30244366087418378</v>
      </c>
      <c r="J7211" s="20" t="str">
        <f t="shared" si="1017"/>
        <v>0,943132665957988-0,302443660874184j</v>
      </c>
      <c r="K7211" s="20" t="str">
        <f t="shared" si="1018"/>
        <v>10,0461396354369-319,349844662798j</v>
      </c>
      <c r="L7211" s="21">
        <f t="shared" si="1019"/>
        <v>10.0461396354369</v>
      </c>
      <c r="M7211" s="21">
        <f t="shared" si="1020"/>
        <v>-319.34984466279798</v>
      </c>
      <c r="N7211" s="21">
        <f t="shared" si="1014"/>
        <v>10.0461396354369</v>
      </c>
      <c r="O7211" s="40">
        <f t="shared" si="1015"/>
        <v>-0.58728698791842326</v>
      </c>
      <c r="P7211" s="32">
        <f t="shared" si="1016"/>
        <v>10161.639387096604</v>
      </c>
      <c r="R7211">
        <v>86.460099999999997</v>
      </c>
      <c r="S7211">
        <v>0.99041999999999997</v>
      </c>
      <c r="T7211">
        <v>-17.760000000000002</v>
      </c>
    </row>
    <row r="7212" spans="5:20" x14ac:dyDescent="0.3">
      <c r="E7212" s="26">
        <v>86.555800000000005</v>
      </c>
      <c r="F7212" s="38">
        <v>0.99041999999999997</v>
      </c>
      <c r="G7212" s="38">
        <v>-17.79</v>
      </c>
      <c r="H7212" s="19">
        <f t="shared" si="1012"/>
        <v>0.94306082156204085</v>
      </c>
      <c r="I7212" s="19">
        <f t="shared" si="1013"/>
        <v>-0.30260215338746083</v>
      </c>
      <c r="J7212" s="20" t="str">
        <f t="shared" si="1017"/>
        <v>0,943060821562041-0,302602153387461j</v>
      </c>
      <c r="K7212" s="20" t="str">
        <f t="shared" si="1018"/>
        <v>10,0560050604017-319,166467688451j</v>
      </c>
      <c r="L7212" s="21">
        <f t="shared" si="1019"/>
        <v>10.0560050604017</v>
      </c>
      <c r="M7212" s="21">
        <f t="shared" si="1020"/>
        <v>-319.16646768845101</v>
      </c>
      <c r="N7212" s="21">
        <f t="shared" si="1014"/>
        <v>10.0560050604017</v>
      </c>
      <c r="O7212" s="40">
        <f t="shared" si="1015"/>
        <v>-0.58686906021083129</v>
      </c>
      <c r="P7212" s="32">
        <f t="shared" si="1016"/>
        <v>10140.046342660118</v>
      </c>
      <c r="R7212">
        <v>86.471999999999994</v>
      </c>
      <c r="S7212">
        <v>0.99041999999999997</v>
      </c>
      <c r="T7212">
        <v>-17.760000000000002</v>
      </c>
    </row>
    <row r="7213" spans="5:20" x14ac:dyDescent="0.3">
      <c r="E7213" s="26">
        <v>86.567800000000005</v>
      </c>
      <c r="F7213" s="38">
        <v>0.99041999999999997</v>
      </c>
      <c r="G7213" s="38">
        <v>-17.79</v>
      </c>
      <c r="H7213" s="19">
        <f t="shared" si="1012"/>
        <v>0.94306082156204085</v>
      </c>
      <c r="I7213" s="19">
        <f t="shared" si="1013"/>
        <v>-0.30260215338746083</v>
      </c>
      <c r="J7213" s="20" t="str">
        <f t="shared" si="1017"/>
        <v>0,943060821562041-0,302602153387461j</v>
      </c>
      <c r="K7213" s="20" t="str">
        <f t="shared" si="1018"/>
        <v>10,0560050604017-319,166467688451j</v>
      </c>
      <c r="L7213" s="21">
        <f t="shared" si="1019"/>
        <v>10.0560050604017</v>
      </c>
      <c r="M7213" s="21">
        <f t="shared" si="1020"/>
        <v>-319.16646768845101</v>
      </c>
      <c r="N7213" s="21">
        <f t="shared" si="1014"/>
        <v>10.0560050604017</v>
      </c>
      <c r="O7213" s="40">
        <f t="shared" si="1015"/>
        <v>-0.58678770861448104</v>
      </c>
      <c r="P7213" s="32">
        <f t="shared" si="1016"/>
        <v>10140.046342660118</v>
      </c>
      <c r="R7213">
        <v>86.483999999999995</v>
      </c>
      <c r="S7213">
        <v>0.99041000000000001</v>
      </c>
      <c r="T7213">
        <v>-17.760000000000002</v>
      </c>
    </row>
    <row r="7214" spans="5:20" x14ac:dyDescent="0.3">
      <c r="E7214" s="26">
        <v>86.579800000000006</v>
      </c>
      <c r="F7214" s="38">
        <v>0.99041000000000001</v>
      </c>
      <c r="G7214" s="38">
        <v>-17.79</v>
      </c>
      <c r="H7214" s="19">
        <f t="shared" si="1012"/>
        <v>0.94305129973471957</v>
      </c>
      <c r="I7214" s="19">
        <f t="shared" si="1013"/>
        <v>-0.30259909809623703</v>
      </c>
      <c r="J7214" s="20" t="str">
        <f t="shared" si="1017"/>
        <v>0,94305129973472-0,302599098096237j</v>
      </c>
      <c r="K7214" s="20" t="str">
        <f t="shared" si="1018"/>
        <v>10,0665325461552-319,165819229702j</v>
      </c>
      <c r="L7214" s="21">
        <f t="shared" si="1019"/>
        <v>10.0665325461552</v>
      </c>
      <c r="M7214" s="21">
        <f t="shared" si="1020"/>
        <v>-319.16581922970198</v>
      </c>
      <c r="N7214" s="21">
        <f t="shared" si="1014"/>
        <v>10.0665325461552</v>
      </c>
      <c r="O7214" s="40">
        <f t="shared" si="1015"/>
        <v>-0.58670518754237555</v>
      </c>
      <c r="P7214" s="32">
        <f t="shared" si="1016"/>
        <v>10129.421901190321</v>
      </c>
      <c r="R7214">
        <v>86.495999999999995</v>
      </c>
      <c r="S7214">
        <v>0.99039999999999995</v>
      </c>
      <c r="T7214">
        <v>-17.77</v>
      </c>
    </row>
    <row r="7215" spans="5:20" x14ac:dyDescent="0.3">
      <c r="E7215" s="26">
        <v>86.591700000000003</v>
      </c>
      <c r="F7215" s="38">
        <v>0.99041000000000001</v>
      </c>
      <c r="G7215" s="38">
        <v>-17.8</v>
      </c>
      <c r="H7215" s="19">
        <f t="shared" si="1012"/>
        <v>0.94299847186574159</v>
      </c>
      <c r="I7215" s="19">
        <f t="shared" si="1013"/>
        <v>-0.30276368698850947</v>
      </c>
      <c r="J7215" s="20" t="str">
        <f t="shared" si="1017"/>
        <v>0,942998471865742-0,302763686988509j</v>
      </c>
      <c r="K7215" s="20" t="str">
        <f t="shared" si="1018"/>
        <v>10,0553268710591-318,983942745461j</v>
      </c>
      <c r="L7215" s="21">
        <f t="shared" si="1019"/>
        <v>10.0553268710591</v>
      </c>
      <c r="M7215" s="21">
        <f t="shared" si="1020"/>
        <v>-318.98394274546098</v>
      </c>
      <c r="N7215" s="21">
        <f t="shared" si="1014"/>
        <v>10.0553268710591</v>
      </c>
      <c r="O7215" s="40">
        <f t="shared" si="1015"/>
        <v>-0.58629027094839614</v>
      </c>
      <c r="P7215" s="32">
        <f t="shared" si="1016"/>
        <v>10129.145142070911</v>
      </c>
      <c r="R7215">
        <v>86.507900000000006</v>
      </c>
      <c r="S7215">
        <v>0.99043999999999999</v>
      </c>
      <c r="T7215">
        <v>-17.77</v>
      </c>
    </row>
    <row r="7216" spans="5:20" x14ac:dyDescent="0.3">
      <c r="E7216" s="26">
        <v>86.603700000000003</v>
      </c>
      <c r="F7216" s="38">
        <v>0.99039999999999995</v>
      </c>
      <c r="G7216" s="38">
        <v>-17.809999999999999</v>
      </c>
      <c r="H7216" s="19">
        <f t="shared" si="1012"/>
        <v>0.94293609451114402</v>
      </c>
      <c r="I7216" s="19">
        <f t="shared" si="1013"/>
        <v>-0.30292520804329021</v>
      </c>
      <c r="J7216" s="20" t="str">
        <f t="shared" si="1017"/>
        <v>0,942936094511144-0,30292520804329j</v>
      </c>
      <c r="K7216" s="20" t="str">
        <f t="shared" si="1018"/>
        <v>10,0546441992085-318,801621307952j</v>
      </c>
      <c r="L7216" s="21">
        <f t="shared" si="1019"/>
        <v>10.0546441992085</v>
      </c>
      <c r="M7216" s="21">
        <f t="shared" si="1020"/>
        <v>-318.80162130795202</v>
      </c>
      <c r="N7216" s="21">
        <f t="shared" si="1014"/>
        <v>10.0546441992085</v>
      </c>
      <c r="O7216" s="40">
        <f t="shared" si="1015"/>
        <v>-0.58587397417051545</v>
      </c>
      <c r="P7216" s="32">
        <f t="shared" si="1016"/>
        <v>10118.266504801848</v>
      </c>
      <c r="R7216">
        <v>86.519900000000007</v>
      </c>
      <c r="S7216">
        <v>0.99045000000000005</v>
      </c>
      <c r="T7216">
        <v>-17.78</v>
      </c>
    </row>
    <row r="7217" spans="5:20" x14ac:dyDescent="0.3">
      <c r="E7217" s="26">
        <v>86.615700000000004</v>
      </c>
      <c r="F7217" s="38">
        <v>0.99041999999999997</v>
      </c>
      <c r="G7217" s="38">
        <v>-17.809999999999999</v>
      </c>
      <c r="H7217" s="19">
        <f t="shared" si="1012"/>
        <v>0.94295513603163095</v>
      </c>
      <c r="I7217" s="19">
        <f t="shared" si="1013"/>
        <v>-0.30293132527285493</v>
      </c>
      <c r="J7217" s="20" t="str">
        <f t="shared" si="1017"/>
        <v>0,942955136031631-0,302931325272855j</v>
      </c>
      <c r="K7217" s="20" t="str">
        <f t="shared" si="1018"/>
        <v>10,0336359296239-318,802914547979j</v>
      </c>
      <c r="L7217" s="21">
        <f t="shared" si="1019"/>
        <v>10.0336359296239</v>
      </c>
      <c r="M7217" s="21">
        <f t="shared" si="1020"/>
        <v>-318.80291454797901</v>
      </c>
      <c r="N7217" s="21">
        <f t="shared" si="1014"/>
        <v>10.0336359296239</v>
      </c>
      <c r="O7217" s="40">
        <f t="shared" si="1015"/>
        <v>-0.58579518173280332</v>
      </c>
      <c r="P7217" s="32">
        <f t="shared" si="1016"/>
        <v>10139.492093178606</v>
      </c>
      <c r="R7217">
        <v>86.531899999999993</v>
      </c>
      <c r="S7217">
        <v>0.99043999999999999</v>
      </c>
      <c r="T7217">
        <v>-17.78</v>
      </c>
    </row>
    <row r="7218" spans="5:20" x14ac:dyDescent="0.3">
      <c r="E7218" s="26">
        <v>86.627600000000001</v>
      </c>
      <c r="F7218" s="38">
        <v>0.99041000000000001</v>
      </c>
      <c r="G7218" s="38">
        <v>-17.809999999999999</v>
      </c>
      <c r="H7218" s="19">
        <f t="shared" si="1012"/>
        <v>0.94294561527138754</v>
      </c>
      <c r="I7218" s="19">
        <f t="shared" si="1013"/>
        <v>-0.3029282666580726</v>
      </c>
      <c r="J7218" s="20" t="str">
        <f t="shared" si="1017"/>
        <v>0,942945615271388-0,302928266658073j</v>
      </c>
      <c r="K7218" s="20" t="str">
        <f t="shared" si="1018"/>
        <v>10,044140042853-318,802268268691j</v>
      </c>
      <c r="L7218" s="21">
        <f t="shared" si="1019"/>
        <v>10.044140042853</v>
      </c>
      <c r="M7218" s="21">
        <f t="shared" si="1020"/>
        <v>-318.80226826869102</v>
      </c>
      <c r="N7218" s="21">
        <f t="shared" si="1014"/>
        <v>10.044140042853</v>
      </c>
      <c r="O7218" s="40">
        <f t="shared" si="1015"/>
        <v>-0.58571352391005482</v>
      </c>
      <c r="P7218" s="32">
        <f t="shared" si="1016"/>
        <v>10128.868232462957</v>
      </c>
      <c r="R7218">
        <v>86.543899999999994</v>
      </c>
      <c r="S7218">
        <v>0.99043999999999999</v>
      </c>
      <c r="T7218">
        <v>-17.78</v>
      </c>
    </row>
    <row r="7219" spans="5:20" x14ac:dyDescent="0.3">
      <c r="E7219" s="26">
        <v>86.639600000000002</v>
      </c>
      <c r="F7219" s="38">
        <v>0.99041999999999997</v>
      </c>
      <c r="G7219" s="38">
        <v>-17.82</v>
      </c>
      <c r="H7219" s="19">
        <f t="shared" si="1012"/>
        <v>0.94290225017953699</v>
      </c>
      <c r="I7219" s="19">
        <f t="shared" si="1013"/>
        <v>-0.30309589737633486</v>
      </c>
      <c r="J7219" s="20" t="str">
        <f t="shared" si="1017"/>
        <v>0,942902250179537-0,303095897376335j</v>
      </c>
      <c r="K7219" s="20" t="str">
        <f t="shared" si="1018"/>
        <v>10,0224795629576-318,621440653821j</v>
      </c>
      <c r="L7219" s="21">
        <f t="shared" si="1019"/>
        <v>10.022479562957599</v>
      </c>
      <c r="M7219" s="21">
        <f t="shared" si="1020"/>
        <v>-318.62144065382103</v>
      </c>
      <c r="N7219" s="21">
        <f t="shared" si="1014"/>
        <v>10.022479562957599</v>
      </c>
      <c r="O7219" s="40">
        <f t="shared" si="1015"/>
        <v>-0.58530022362887868</v>
      </c>
      <c r="P7219" s="32">
        <f t="shared" si="1016"/>
        <v>10139.214742476221</v>
      </c>
      <c r="R7219">
        <v>86.555800000000005</v>
      </c>
      <c r="S7219">
        <v>0.99041999999999997</v>
      </c>
      <c r="T7219">
        <v>-17.79</v>
      </c>
    </row>
    <row r="7220" spans="5:20" x14ac:dyDescent="0.3">
      <c r="E7220" s="26">
        <v>86.651600000000002</v>
      </c>
      <c r="F7220" s="38">
        <v>0.99041999999999997</v>
      </c>
      <c r="G7220" s="38">
        <v>-17.82</v>
      </c>
      <c r="H7220" s="19">
        <f t="shared" si="1012"/>
        <v>0.94290225017953699</v>
      </c>
      <c r="I7220" s="19">
        <f t="shared" si="1013"/>
        <v>-0.30309589737633486</v>
      </c>
      <c r="J7220" s="20" t="str">
        <f t="shared" si="1017"/>
        <v>0,942902250179537-0,303095897376335j</v>
      </c>
      <c r="K7220" s="20" t="str">
        <f t="shared" si="1018"/>
        <v>10,0224795629576-318,621440653821j</v>
      </c>
      <c r="L7220" s="21">
        <f t="shared" si="1019"/>
        <v>10.022479562957599</v>
      </c>
      <c r="M7220" s="21">
        <f t="shared" si="1020"/>
        <v>-318.62144065382103</v>
      </c>
      <c r="N7220" s="21">
        <f t="shared" si="1014"/>
        <v>10.022479562957599</v>
      </c>
      <c r="O7220" s="40">
        <f t="shared" si="1015"/>
        <v>-0.58521916796823825</v>
      </c>
      <c r="P7220" s="32">
        <f t="shared" si="1016"/>
        <v>10139.214742476221</v>
      </c>
      <c r="R7220">
        <v>86.567800000000005</v>
      </c>
      <c r="S7220">
        <v>0.99041999999999997</v>
      </c>
      <c r="T7220">
        <v>-17.79</v>
      </c>
    </row>
    <row r="7221" spans="5:20" x14ac:dyDescent="0.3">
      <c r="E7221" s="26">
        <v>86.663600000000002</v>
      </c>
      <c r="F7221" s="38">
        <v>0.99043000000000003</v>
      </c>
      <c r="G7221" s="38">
        <v>-17.829999999999998</v>
      </c>
      <c r="H7221" s="19">
        <f t="shared" si="1012"/>
        <v>0.94285885529700364</v>
      </c>
      <c r="I7221" s="19">
        <f t="shared" si="1013"/>
        <v>-0.303263522184954</v>
      </c>
      <c r="J7221" s="20" t="str">
        <f t="shared" si="1017"/>
        <v>0,942858855297004-0,303263522184954j</v>
      </c>
      <c r="K7221" s="20" t="str">
        <f t="shared" si="1018"/>
        <v>10,0008611635368-318,440811523164j</v>
      </c>
      <c r="L7221" s="21">
        <f t="shared" si="1019"/>
        <v>10.000861163536801</v>
      </c>
      <c r="M7221" s="21">
        <f t="shared" si="1020"/>
        <v>-318.44081152316397</v>
      </c>
      <c r="N7221" s="21">
        <f t="shared" si="1014"/>
        <v>10.000861163536801</v>
      </c>
      <c r="O7221" s="40">
        <f t="shared" si="1015"/>
        <v>-0.58480641510514364</v>
      </c>
      <c r="P7221" s="32">
        <f t="shared" si="1016"/>
        <v>10149.582721698993</v>
      </c>
      <c r="R7221">
        <v>86.579800000000006</v>
      </c>
      <c r="S7221">
        <v>0.99041000000000001</v>
      </c>
      <c r="T7221">
        <v>-17.79</v>
      </c>
    </row>
    <row r="7222" spans="5:20" x14ac:dyDescent="0.3">
      <c r="E7222" s="26">
        <v>86.6755</v>
      </c>
      <c r="F7222" s="38">
        <v>0.99043999999999999</v>
      </c>
      <c r="G7222" s="38">
        <v>-17.829999999999998</v>
      </c>
      <c r="H7222" s="19">
        <f t="shared" si="1012"/>
        <v>0.94286837498900899</v>
      </c>
      <c r="I7222" s="19">
        <f t="shared" si="1013"/>
        <v>-0.30326658412292218</v>
      </c>
      <c r="J7222" s="20" t="str">
        <f t="shared" si="1017"/>
        <v>0,942868374989009-0,303266584122922j</v>
      </c>
      <c r="K7222" s="20" t="str">
        <f t="shared" si="1018"/>
        <v>9,9903804310599-318,441454274443j</v>
      </c>
      <c r="L7222" s="21">
        <f t="shared" si="1019"/>
        <v>9.9903804310599007</v>
      </c>
      <c r="M7222" s="21">
        <f t="shared" si="1020"/>
        <v>-318.441454274443</v>
      </c>
      <c r="N7222" s="21">
        <f t="shared" si="1014"/>
        <v>9.9903804310599007</v>
      </c>
      <c r="O7222" s="40">
        <f t="shared" si="1015"/>
        <v>-0.58472730509947302</v>
      </c>
      <c r="P7222" s="32">
        <f t="shared" si="1016"/>
        <v>10160.250473145454</v>
      </c>
      <c r="R7222">
        <v>86.591700000000003</v>
      </c>
      <c r="S7222">
        <v>0.99041000000000001</v>
      </c>
      <c r="T7222">
        <v>-17.8</v>
      </c>
    </row>
    <row r="7223" spans="5:20" x14ac:dyDescent="0.3">
      <c r="E7223" s="26">
        <v>86.6875</v>
      </c>
      <c r="F7223" s="38">
        <v>0.99039999999999995</v>
      </c>
      <c r="G7223" s="38">
        <v>-17.829999999999998</v>
      </c>
      <c r="H7223" s="19">
        <f t="shared" si="1012"/>
        <v>0.94283029622098713</v>
      </c>
      <c r="I7223" s="19">
        <f t="shared" si="1013"/>
        <v>-0.30325433637104937</v>
      </c>
      <c r="J7223" s="20" t="str">
        <f t="shared" si="1017"/>
        <v>0,942830296220987-0,303254336371049j</v>
      </c>
      <c r="K7223" s="20" t="str">
        <f t="shared" si="1018"/>
        <v>10,0323036205186-318,438879194416j</v>
      </c>
      <c r="L7223" s="21">
        <f t="shared" si="1019"/>
        <v>10.032303620518601</v>
      </c>
      <c r="M7223" s="21">
        <f t="shared" si="1020"/>
        <v>-318.43887919441602</v>
      </c>
      <c r="N7223" s="21">
        <f t="shared" si="1014"/>
        <v>10.032303620518601</v>
      </c>
      <c r="O7223" s="40">
        <f t="shared" si="1015"/>
        <v>-0.58464163456593188</v>
      </c>
      <c r="P7223" s="32">
        <f t="shared" si="1016"/>
        <v>10117.712814326003</v>
      </c>
      <c r="R7223">
        <v>86.603700000000003</v>
      </c>
      <c r="S7223">
        <v>0.99039999999999995</v>
      </c>
      <c r="T7223">
        <v>-17.809999999999999</v>
      </c>
    </row>
    <row r="7224" spans="5:20" x14ac:dyDescent="0.3">
      <c r="E7224" s="26">
        <v>86.6995</v>
      </c>
      <c r="F7224" s="38">
        <v>0.99045000000000005</v>
      </c>
      <c r="G7224" s="38">
        <v>-17.84</v>
      </c>
      <c r="H7224" s="19">
        <f t="shared" si="1012"/>
        <v>0.9428249497819805</v>
      </c>
      <c r="I7224" s="19">
        <f t="shared" si="1013"/>
        <v>-0.30343420467805871</v>
      </c>
      <c r="J7224" s="20" t="str">
        <f t="shared" si="1017"/>
        <v>0,942824949781981-0,303434204678059j</v>
      </c>
      <c r="K7224" s="20" t="str">
        <f t="shared" si="1018"/>
        <v>9,9688156730726-318,261021544483j</v>
      </c>
      <c r="L7224" s="21">
        <f t="shared" si="1019"/>
        <v>9.9688156730725996</v>
      </c>
      <c r="M7224" s="21">
        <f t="shared" si="1020"/>
        <v>-318.26102154448301</v>
      </c>
      <c r="N7224" s="21">
        <f t="shared" si="1014"/>
        <v>9.9688156730725996</v>
      </c>
      <c r="O7224" s="40">
        <f t="shared" si="1015"/>
        <v>-0.58423422017751736</v>
      </c>
      <c r="P7224" s="32">
        <f t="shared" si="1016"/>
        <v>10170.662037049307</v>
      </c>
      <c r="R7224">
        <v>86.615700000000004</v>
      </c>
      <c r="S7224">
        <v>0.99041999999999997</v>
      </c>
      <c r="T7224">
        <v>-17.809999999999999</v>
      </c>
    </row>
    <row r="7225" spans="5:20" x14ac:dyDescent="0.3">
      <c r="E7225" s="26">
        <v>86.711399999999998</v>
      </c>
      <c r="F7225" s="38">
        <v>0.99041000000000001</v>
      </c>
      <c r="G7225" s="38">
        <v>-17.84</v>
      </c>
      <c r="H7225" s="19">
        <f t="shared" si="1012"/>
        <v>0.94278687315217458</v>
      </c>
      <c r="I7225" s="19">
        <f t="shared" si="1013"/>
        <v>-0.30342195028037366</v>
      </c>
      <c r="J7225" s="20" t="str">
        <f t="shared" si="1017"/>
        <v>0,942786873152175-0,303421950280374j</v>
      </c>
      <c r="K7225" s="20" t="str">
        <f t="shared" si="1018"/>
        <v>10,0106922179187-318,258453499092j</v>
      </c>
      <c r="L7225" s="21">
        <f t="shared" si="1019"/>
        <v>10.010692217918701</v>
      </c>
      <c r="M7225" s="21">
        <f t="shared" si="1020"/>
        <v>-318.25845349909201</v>
      </c>
      <c r="N7225" s="21">
        <f t="shared" si="1014"/>
        <v>10.010692217918701</v>
      </c>
      <c r="O7225" s="40">
        <f t="shared" si="1015"/>
        <v>-0.58414932817556409</v>
      </c>
      <c r="P7225" s="32">
        <f t="shared" si="1016"/>
        <v>10128.036600789137</v>
      </c>
      <c r="R7225">
        <v>86.627600000000001</v>
      </c>
      <c r="S7225">
        <v>0.99041000000000001</v>
      </c>
      <c r="T7225">
        <v>-17.809999999999999</v>
      </c>
    </row>
    <row r="7226" spans="5:20" x14ac:dyDescent="0.3">
      <c r="E7226" s="26">
        <v>86.723399999999998</v>
      </c>
      <c r="F7226" s="38">
        <v>0.99039999999999995</v>
      </c>
      <c r="G7226" s="38">
        <v>-17.850000000000001</v>
      </c>
      <c r="H7226" s="19">
        <f t="shared" si="1012"/>
        <v>0.94272438304981854</v>
      </c>
      <c r="I7226" s="19">
        <f t="shared" si="1013"/>
        <v>-0.30358342774818764</v>
      </c>
      <c r="J7226" s="20" t="str">
        <f t="shared" si="1017"/>
        <v>0,942724383049819-0,303583427748188j</v>
      </c>
      <c r="K7226" s="20" t="str">
        <f t="shared" si="1018"/>
        <v>10,0100380021829-318,076941045401j</v>
      </c>
      <c r="L7226" s="21">
        <f t="shared" si="1019"/>
        <v>10.010038002182901</v>
      </c>
      <c r="M7226" s="21">
        <f t="shared" si="1020"/>
        <v>-318.07694104540099</v>
      </c>
      <c r="N7226" s="21">
        <f t="shared" si="1014"/>
        <v>10.010038002182901</v>
      </c>
      <c r="O7226" s="40">
        <f t="shared" si="1015"/>
        <v>-0.58373538688433513</v>
      </c>
      <c r="P7226" s="32">
        <f t="shared" si="1016"/>
        <v>10117.158522626976</v>
      </c>
      <c r="R7226">
        <v>86.639600000000002</v>
      </c>
      <c r="S7226">
        <v>0.99041999999999997</v>
      </c>
      <c r="T7226">
        <v>-17.82</v>
      </c>
    </row>
    <row r="7227" spans="5:20" x14ac:dyDescent="0.3">
      <c r="E7227" s="26">
        <v>86.735399999999998</v>
      </c>
      <c r="F7227" s="38">
        <v>0.99038999999999999</v>
      </c>
      <c r="G7227" s="38">
        <v>-17.850000000000001</v>
      </c>
      <c r="H7227" s="19">
        <f t="shared" si="1012"/>
        <v>0.94271486442721097</v>
      </c>
      <c r="I7227" s="19">
        <f t="shared" si="1013"/>
        <v>-0.30358036248740666</v>
      </c>
      <c r="J7227" s="20" t="str">
        <f t="shared" si="1017"/>
        <v>0,942714864427211-0,303580362487407j</v>
      </c>
      <c r="K7227" s="20" t="str">
        <f t="shared" si="1018"/>
        <v>10,0204956913136-318,076297742028j</v>
      </c>
      <c r="L7227" s="21">
        <f t="shared" si="1019"/>
        <v>10.020495691313601</v>
      </c>
      <c r="M7227" s="21">
        <f t="shared" si="1020"/>
        <v>-318.07629774202798</v>
      </c>
      <c r="N7227" s="21">
        <f t="shared" si="1014"/>
        <v>10.020495691313601</v>
      </c>
      <c r="O7227" s="40">
        <f t="shared" si="1015"/>
        <v>-0.58365344560598353</v>
      </c>
      <c r="P7227" s="32">
        <f t="shared" si="1016"/>
        <v>10106.580017490025</v>
      </c>
      <c r="R7227">
        <v>86.651600000000002</v>
      </c>
      <c r="S7227">
        <v>0.99041999999999997</v>
      </c>
      <c r="T7227">
        <v>-17.82</v>
      </c>
    </row>
    <row r="7228" spans="5:20" x14ac:dyDescent="0.3">
      <c r="E7228" s="26">
        <v>86.747299999999996</v>
      </c>
      <c r="F7228" s="38">
        <v>0.99038999999999999</v>
      </c>
      <c r="G7228" s="38">
        <v>-17.850000000000001</v>
      </c>
      <c r="H7228" s="19">
        <f t="shared" si="1012"/>
        <v>0.94271486442721097</v>
      </c>
      <c r="I7228" s="19">
        <f t="shared" si="1013"/>
        <v>-0.30358036248740666</v>
      </c>
      <c r="J7228" s="20" t="str">
        <f t="shared" si="1017"/>
        <v>0,942714864427211-0,303580362487407j</v>
      </c>
      <c r="K7228" s="20" t="str">
        <f t="shared" si="1018"/>
        <v>10,0204956913136-318,076297742028j</v>
      </c>
      <c r="L7228" s="21">
        <f t="shared" si="1019"/>
        <v>10.020495691313601</v>
      </c>
      <c r="M7228" s="21">
        <f t="shared" si="1020"/>
        <v>-318.07629774202798</v>
      </c>
      <c r="N7228" s="21">
        <f t="shared" si="1014"/>
        <v>10.020495691313601</v>
      </c>
      <c r="O7228" s="40">
        <f t="shared" si="1015"/>
        <v>-0.58357337999007719</v>
      </c>
      <c r="P7228" s="32">
        <f t="shared" si="1016"/>
        <v>10106.580017490025</v>
      </c>
      <c r="R7228">
        <v>86.663600000000002</v>
      </c>
      <c r="S7228">
        <v>0.99043000000000003</v>
      </c>
      <c r="T7228">
        <v>-17.829999999999998</v>
      </c>
    </row>
    <row r="7229" spans="5:20" x14ac:dyDescent="0.3">
      <c r="E7229" s="26">
        <v>86.759299999999996</v>
      </c>
      <c r="F7229" s="38">
        <v>0.99041000000000001</v>
      </c>
      <c r="G7229" s="38">
        <v>-17.86</v>
      </c>
      <c r="H7229" s="19">
        <f t="shared" si="1012"/>
        <v>0.94268090147536077</v>
      </c>
      <c r="I7229" s="19">
        <f t="shared" si="1013"/>
        <v>-0.30375102648979008</v>
      </c>
      <c r="J7229" s="20" t="str">
        <f t="shared" si="1017"/>
        <v>0,942680901475361-0,30375102648979j</v>
      </c>
      <c r="K7229" s="20" t="str">
        <f t="shared" si="1018"/>
        <v>9,98848713143415-317,896914165704j</v>
      </c>
      <c r="L7229" s="21">
        <f t="shared" si="1019"/>
        <v>9.9884871314341499</v>
      </c>
      <c r="M7229" s="21">
        <f t="shared" si="1020"/>
        <v>-317.896914165704</v>
      </c>
      <c r="N7229" s="21">
        <f t="shared" si="1014"/>
        <v>9.9884871314341499</v>
      </c>
      <c r="O7229" s="40">
        <f t="shared" si="1015"/>
        <v>-0.58316359494753611</v>
      </c>
      <c r="P7229" s="32">
        <f t="shared" si="1016"/>
        <v>10127.481427382836</v>
      </c>
      <c r="R7229">
        <v>86.6755</v>
      </c>
      <c r="S7229">
        <v>0.99043999999999999</v>
      </c>
      <c r="T7229">
        <v>-17.829999999999998</v>
      </c>
    </row>
    <row r="7230" spans="5:20" x14ac:dyDescent="0.3">
      <c r="E7230" s="26">
        <v>86.771299999999997</v>
      </c>
      <c r="F7230" s="38">
        <v>0.99041000000000001</v>
      </c>
      <c r="G7230" s="38">
        <v>-17.86</v>
      </c>
      <c r="H7230" s="19">
        <f t="shared" si="1012"/>
        <v>0.94268090147536077</v>
      </c>
      <c r="I7230" s="19">
        <f t="shared" si="1013"/>
        <v>-0.30375102648979008</v>
      </c>
      <c r="J7230" s="20" t="str">
        <f t="shared" si="1017"/>
        <v>0,942680901475361-0,30375102648979j</v>
      </c>
      <c r="K7230" s="20" t="str">
        <f t="shared" si="1018"/>
        <v>9,98848713143415-317,896914165704j</v>
      </c>
      <c r="L7230" s="21">
        <f t="shared" si="1019"/>
        <v>9.9884871314341499</v>
      </c>
      <c r="M7230" s="21">
        <f t="shared" si="1020"/>
        <v>-317.896914165704</v>
      </c>
      <c r="N7230" s="21">
        <f t="shared" si="1014"/>
        <v>9.9884871314341499</v>
      </c>
      <c r="O7230" s="40">
        <f t="shared" si="1015"/>
        <v>-0.58308294658639159</v>
      </c>
      <c r="P7230" s="32">
        <f t="shared" si="1016"/>
        <v>10127.481427382836</v>
      </c>
      <c r="R7230">
        <v>86.6875</v>
      </c>
      <c r="S7230">
        <v>0.99039999999999995</v>
      </c>
      <c r="T7230">
        <v>-17.829999999999998</v>
      </c>
    </row>
    <row r="7231" spans="5:20" x14ac:dyDescent="0.3">
      <c r="E7231" s="26">
        <v>86.783299999999997</v>
      </c>
      <c r="F7231" s="38">
        <v>0.99038999999999999</v>
      </c>
      <c r="G7231" s="38">
        <v>-17.86</v>
      </c>
      <c r="H7231" s="19">
        <f t="shared" si="1012"/>
        <v>0.94266186530041352</v>
      </c>
      <c r="I7231" s="19">
        <f t="shared" si="1013"/>
        <v>-0.30374489264569537</v>
      </c>
      <c r="J7231" s="20" t="str">
        <f t="shared" si="1017"/>
        <v>0,942661865300414-0,303744892645695j</v>
      </c>
      <c r="K7231" s="20" t="str">
        <f t="shared" si="1018"/>
        <v>10,0093793086092-317,895630392035j</v>
      </c>
      <c r="L7231" s="21">
        <f t="shared" si="1019"/>
        <v>10.0093793086092</v>
      </c>
      <c r="M7231" s="21">
        <f t="shared" si="1020"/>
        <v>-317.895630392035</v>
      </c>
      <c r="N7231" s="21">
        <f t="shared" si="1014"/>
        <v>10.0093793086092</v>
      </c>
      <c r="O7231" s="40">
        <f t="shared" si="1015"/>
        <v>-0.58299996617098593</v>
      </c>
      <c r="P7231" s="32">
        <f t="shared" si="1016"/>
        <v>10106.30293623559</v>
      </c>
      <c r="R7231">
        <v>86.6995</v>
      </c>
      <c r="S7231">
        <v>0.99045000000000005</v>
      </c>
      <c r="T7231">
        <v>-17.84</v>
      </c>
    </row>
    <row r="7232" spans="5:20" x14ac:dyDescent="0.3">
      <c r="E7232" s="26">
        <v>86.795199999999994</v>
      </c>
      <c r="F7232" s="38">
        <v>0.99041000000000001</v>
      </c>
      <c r="G7232" s="38">
        <v>-17.87</v>
      </c>
      <c r="H7232" s="19">
        <f t="shared" si="1012"/>
        <v>0.94262787256259317</v>
      </c>
      <c r="I7232" s="19">
        <f t="shared" si="1013"/>
        <v>-0.30391555071782622</v>
      </c>
      <c r="J7232" s="20" t="str">
        <f t="shared" si="1017"/>
        <v>0,942627872562593-0,303915550717826j</v>
      </c>
      <c r="K7232" s="20" t="str">
        <f t="shared" si="1018"/>
        <v>9,97741250196885-317,716444645579j</v>
      </c>
      <c r="L7232" s="21">
        <f t="shared" si="1019"/>
        <v>9.9774125019688498</v>
      </c>
      <c r="M7232" s="21">
        <f t="shared" si="1020"/>
        <v>-317.71644464557897</v>
      </c>
      <c r="N7232" s="21">
        <f t="shared" si="1014"/>
        <v>9.9774125019688498</v>
      </c>
      <c r="O7232" s="40">
        <f t="shared" si="1015"/>
        <v>-0.5825914643543243</v>
      </c>
      <c r="P7232" s="32">
        <f t="shared" si="1016"/>
        <v>10127.203615017694</v>
      </c>
      <c r="R7232">
        <v>86.711399999999998</v>
      </c>
      <c r="S7232">
        <v>0.99041000000000001</v>
      </c>
      <c r="T7232">
        <v>-17.84</v>
      </c>
    </row>
    <row r="7233" spans="5:20" x14ac:dyDescent="0.3">
      <c r="E7233" s="26">
        <v>86.807199999999995</v>
      </c>
      <c r="F7233" s="38">
        <v>0.99041000000000001</v>
      </c>
      <c r="G7233" s="38">
        <v>-17.87</v>
      </c>
      <c r="H7233" s="19">
        <f t="shared" si="1012"/>
        <v>0.94262787256259317</v>
      </c>
      <c r="I7233" s="19">
        <f t="shared" si="1013"/>
        <v>-0.30391555071782622</v>
      </c>
      <c r="J7233" s="20" t="str">
        <f t="shared" si="1017"/>
        <v>0,942627872562593-0,303915550717826j</v>
      </c>
      <c r="K7233" s="20" t="str">
        <f t="shared" si="1018"/>
        <v>9,97741250196885-317,716444645579j</v>
      </c>
      <c r="L7233" s="21">
        <f t="shared" si="1019"/>
        <v>9.9774125019688498</v>
      </c>
      <c r="M7233" s="21">
        <f t="shared" si="1020"/>
        <v>-317.71644464557897</v>
      </c>
      <c r="N7233" s="21">
        <f t="shared" si="1014"/>
        <v>9.9774125019688498</v>
      </c>
      <c r="O7233" s="40">
        <f t="shared" si="1015"/>
        <v>-0.5825109284359643</v>
      </c>
      <c r="P7233" s="32">
        <f t="shared" si="1016"/>
        <v>10127.203615017694</v>
      </c>
      <c r="R7233">
        <v>86.723399999999998</v>
      </c>
      <c r="S7233">
        <v>0.99039999999999995</v>
      </c>
      <c r="T7233">
        <v>-17.850000000000001</v>
      </c>
    </row>
    <row r="7234" spans="5:20" x14ac:dyDescent="0.3">
      <c r="E7234" s="26">
        <v>86.819199999999995</v>
      </c>
      <c r="F7234" s="38">
        <v>0.99038999999999999</v>
      </c>
      <c r="G7234" s="38">
        <v>-17.88</v>
      </c>
      <c r="H7234" s="19">
        <f t="shared" si="1012"/>
        <v>0.94255578090306658</v>
      </c>
      <c r="I7234" s="19">
        <f t="shared" si="1013"/>
        <v>-0.30407392519946586</v>
      </c>
      <c r="J7234" s="20" t="str">
        <f t="shared" si="1017"/>
        <v>0,942555780903067-0,304073925199466j</v>
      </c>
      <c r="K7234" s="20" t="str">
        <f t="shared" si="1018"/>
        <v>9,98720240366705-317,534895301445j</v>
      </c>
      <c r="L7234" s="21">
        <f t="shared" si="1019"/>
        <v>9.9872024036670499</v>
      </c>
      <c r="M7234" s="21">
        <f t="shared" si="1020"/>
        <v>-317.53489530144498</v>
      </c>
      <c r="N7234" s="21">
        <f t="shared" si="1014"/>
        <v>9.9872024036670499</v>
      </c>
      <c r="O7234" s="40">
        <f t="shared" si="1015"/>
        <v>-0.58209760273525235</v>
      </c>
      <c r="P7234" s="32">
        <f t="shared" si="1016"/>
        <v>10105.748323363627</v>
      </c>
      <c r="R7234">
        <v>86.735399999999998</v>
      </c>
      <c r="S7234">
        <v>0.99038999999999999</v>
      </c>
      <c r="T7234">
        <v>-17.850000000000001</v>
      </c>
    </row>
    <row r="7235" spans="5:20" x14ac:dyDescent="0.3">
      <c r="E7235" s="26">
        <v>86.831100000000006</v>
      </c>
      <c r="F7235" s="38">
        <v>0.99041999999999997</v>
      </c>
      <c r="G7235" s="38">
        <v>-17.88</v>
      </c>
      <c r="H7235" s="19">
        <f t="shared" si="1012"/>
        <v>0.94258433195207469</v>
      </c>
      <c r="I7235" s="19">
        <f t="shared" si="1013"/>
        <v>-0.30408313593236497</v>
      </c>
      <c r="J7235" s="20" t="str">
        <f t="shared" si="1017"/>
        <v>0,942584331952075-0,304083135932365j</v>
      </c>
      <c r="K7235" s="20" t="str">
        <f t="shared" si="1018"/>
        <v>9,95593350248815-317,536813504825j</v>
      </c>
      <c r="L7235" s="21">
        <f t="shared" si="1019"/>
        <v>9.9559335024881506</v>
      </c>
      <c r="M7235" s="21">
        <f t="shared" si="1020"/>
        <v>-317.53681350482498</v>
      </c>
      <c r="N7235" s="21">
        <f t="shared" si="1014"/>
        <v>9.9559335024881506</v>
      </c>
      <c r="O7235" s="40">
        <f t="shared" si="1015"/>
        <v>-0.5820213435386884</v>
      </c>
      <c r="P7235" s="32">
        <f t="shared" si="1016"/>
        <v>10137.547475330186</v>
      </c>
      <c r="R7235">
        <v>86.747299999999996</v>
      </c>
      <c r="S7235">
        <v>0.99038999999999999</v>
      </c>
      <c r="T7235">
        <v>-17.850000000000001</v>
      </c>
    </row>
    <row r="7236" spans="5:20" x14ac:dyDescent="0.3">
      <c r="E7236" s="26">
        <v>86.843100000000007</v>
      </c>
      <c r="F7236" s="38">
        <v>0.99041000000000001</v>
      </c>
      <c r="G7236" s="38">
        <v>-17.89</v>
      </c>
      <c r="H7236" s="19">
        <f t="shared" si="1012"/>
        <v>0.94252172859641326</v>
      </c>
      <c r="I7236" s="19">
        <f t="shared" si="1013"/>
        <v>-0.30424457139549593</v>
      </c>
      <c r="J7236" s="20" t="str">
        <f t="shared" si="1017"/>
        <v>0,942521728596413-0,304244571395496j</v>
      </c>
      <c r="K7236" s="20" t="str">
        <f t="shared" si="1018"/>
        <v>9,9553188629803-317,356104227055j</v>
      </c>
      <c r="L7236" s="21">
        <f t="shared" si="1019"/>
        <v>9.9553188629803007</v>
      </c>
      <c r="M7236" s="21">
        <f t="shared" si="1020"/>
        <v>-317.35610422705503</v>
      </c>
      <c r="N7236" s="21">
        <f t="shared" si="1014"/>
        <v>9.9553188629803007</v>
      </c>
      <c r="O7236" s="40">
        <f t="shared" si="1015"/>
        <v>-0.58160973880622113</v>
      </c>
      <c r="P7236" s="32">
        <f t="shared" si="1016"/>
        <v>10126.647539007763</v>
      </c>
      <c r="R7236">
        <v>86.759299999999996</v>
      </c>
      <c r="S7236">
        <v>0.99041000000000001</v>
      </c>
      <c r="T7236">
        <v>-17.86</v>
      </c>
    </row>
    <row r="7237" spans="5:20" x14ac:dyDescent="0.3">
      <c r="E7237" s="26">
        <v>86.855099999999993</v>
      </c>
      <c r="F7237" s="38">
        <v>0.99041999999999997</v>
      </c>
      <c r="G7237" s="38">
        <v>-17.89</v>
      </c>
      <c r="H7237" s="19">
        <f t="shared" si="1012"/>
        <v>0.94253124507674557</v>
      </c>
      <c r="I7237" s="19">
        <f t="shared" si="1013"/>
        <v>-0.30424764330078158</v>
      </c>
      <c r="J7237" s="20" t="str">
        <f t="shared" si="1017"/>
        <v>0,942531245076746-0,304247643300782j</v>
      </c>
      <c r="K7237" s="20" t="str">
        <f t="shared" si="1018"/>
        <v>9,9449074602314-317,356741885477j</v>
      </c>
      <c r="L7237" s="21">
        <f t="shared" si="1019"/>
        <v>9.9449074602314003</v>
      </c>
      <c r="M7237" s="21">
        <f t="shared" si="1020"/>
        <v>-317.35674188547699</v>
      </c>
      <c r="N7237" s="21">
        <f t="shared" si="1014"/>
        <v>9.9449074602314003</v>
      </c>
      <c r="O7237" s="40">
        <f t="shared" si="1015"/>
        <v>-0.58153055139666421</v>
      </c>
      <c r="P7237" s="32">
        <f t="shared" si="1016"/>
        <v>10137.269070396364</v>
      </c>
      <c r="R7237">
        <v>86.771299999999997</v>
      </c>
      <c r="S7237">
        <v>0.99041000000000001</v>
      </c>
      <c r="T7237">
        <v>-17.86</v>
      </c>
    </row>
    <row r="7238" spans="5:20" x14ac:dyDescent="0.3">
      <c r="E7238" s="26">
        <v>86.867000000000004</v>
      </c>
      <c r="F7238" s="38">
        <v>0.99041000000000001</v>
      </c>
      <c r="G7238" s="38">
        <v>-17.89</v>
      </c>
      <c r="H7238" s="19">
        <f t="shared" si="1012"/>
        <v>0.94252172859641326</v>
      </c>
      <c r="I7238" s="19">
        <f t="shared" si="1013"/>
        <v>-0.30424457139549593</v>
      </c>
      <c r="J7238" s="20" t="str">
        <f t="shared" si="1017"/>
        <v>0,942521728596413-0,304244571395496j</v>
      </c>
      <c r="K7238" s="20" t="str">
        <f t="shared" si="1018"/>
        <v>9,9553188629803-317,356104227055j</v>
      </c>
      <c r="L7238" s="21">
        <f t="shared" si="1019"/>
        <v>9.9553188629803007</v>
      </c>
      <c r="M7238" s="21">
        <f t="shared" si="1020"/>
        <v>-317.35610422705503</v>
      </c>
      <c r="N7238" s="21">
        <f t="shared" si="1014"/>
        <v>9.9553188629803007</v>
      </c>
      <c r="O7238" s="40">
        <f t="shared" si="1015"/>
        <v>-0.58144971862873751</v>
      </c>
      <c r="P7238" s="32">
        <f t="shared" si="1016"/>
        <v>10126.647539007763</v>
      </c>
      <c r="R7238">
        <v>86.783299999999997</v>
      </c>
      <c r="S7238">
        <v>0.99038999999999999</v>
      </c>
      <c r="T7238">
        <v>-17.86</v>
      </c>
    </row>
    <row r="7239" spans="5:20" x14ac:dyDescent="0.3">
      <c r="E7239" s="26">
        <v>86.879000000000005</v>
      </c>
      <c r="F7239" s="38">
        <v>0.99043000000000003</v>
      </c>
      <c r="G7239" s="38">
        <v>-17.899999999999999</v>
      </c>
      <c r="H7239" s="19">
        <f t="shared" ref="H7239:H7302" si="1021">F7239*COS(G7239*PI()/180)</f>
        <v>0.94248764543431196</v>
      </c>
      <c r="I7239" s="19">
        <f t="shared" ref="I7239:I7302" si="1022">F7239*SIN(G7239*PI()/180)</f>
        <v>-0.30441521496746293</v>
      </c>
      <c r="J7239" s="20" t="str">
        <f t="shared" si="1017"/>
        <v>0,942487645434312-0,304415214967463j</v>
      </c>
      <c r="K7239" s="20" t="str">
        <f t="shared" si="1018"/>
        <v>9,9235000122908-317,177505174293j</v>
      </c>
      <c r="L7239" s="21">
        <f t="shared" si="1019"/>
        <v>9.9235000122908001</v>
      </c>
      <c r="M7239" s="21">
        <f t="shared" si="1020"/>
        <v>-317.177505174293</v>
      </c>
      <c r="N7239" s="21">
        <f t="shared" ref="N7239:N7302" si="1023">L7239</f>
        <v>9.9235000122908001</v>
      </c>
      <c r="O7239" s="40">
        <f t="shared" ref="O7239:O7302" si="1024">M7239/(2*PI()*E7239)</f>
        <v>-0.58104222868637923</v>
      </c>
      <c r="P7239" s="32">
        <f t="shared" ref="P7239:P7302" si="1025">1/(IMREAL(IMDIV(1,K7239)))</f>
        <v>10147.633951363947</v>
      </c>
      <c r="R7239">
        <v>86.795199999999994</v>
      </c>
      <c r="S7239">
        <v>0.99041000000000001</v>
      </c>
      <c r="T7239">
        <v>-17.87</v>
      </c>
    </row>
    <row r="7240" spans="5:20" x14ac:dyDescent="0.3">
      <c r="E7240" s="26">
        <v>86.891000000000005</v>
      </c>
      <c r="F7240" s="38">
        <v>0.99043999999999999</v>
      </c>
      <c r="G7240" s="38">
        <v>-17.899999999999999</v>
      </c>
      <c r="H7240" s="19">
        <f t="shared" si="1021"/>
        <v>0.94249716137835071</v>
      </c>
      <c r="I7240" s="19">
        <f t="shared" si="1022"/>
        <v>-0.30441828853364089</v>
      </c>
      <c r="J7240" s="20" t="str">
        <f t="shared" si="1017"/>
        <v>0,942497161378351-0,304418288533641j</v>
      </c>
      <c r="K7240" s="20" t="str">
        <f t="shared" si="1018"/>
        <v>9,9131001982064-317,178140423418j</v>
      </c>
      <c r="L7240" s="21">
        <f t="shared" si="1019"/>
        <v>9.9131001982064006</v>
      </c>
      <c r="M7240" s="21">
        <f t="shared" si="1020"/>
        <v>-317.17814042341797</v>
      </c>
      <c r="N7240" s="21">
        <f t="shared" si="1023"/>
        <v>9.9131001982064006</v>
      </c>
      <c r="O7240" s="40">
        <f t="shared" si="1024"/>
        <v>-0.58096314795643134</v>
      </c>
      <c r="P7240" s="32">
        <f t="shared" si="1025"/>
        <v>10158.299654452912</v>
      </c>
      <c r="R7240">
        <v>86.807199999999995</v>
      </c>
      <c r="S7240">
        <v>0.99041000000000001</v>
      </c>
      <c r="T7240">
        <v>-17.87</v>
      </c>
    </row>
    <row r="7241" spans="5:20" x14ac:dyDescent="0.3">
      <c r="E7241" s="26">
        <v>86.903000000000006</v>
      </c>
      <c r="F7241" s="38">
        <v>0.99039999999999995</v>
      </c>
      <c r="G7241" s="38">
        <v>-17.91</v>
      </c>
      <c r="H7241" s="19">
        <f t="shared" si="1021"/>
        <v>0.94240595437936447</v>
      </c>
      <c r="I7241" s="19">
        <f t="shared" si="1022"/>
        <v>-0.3045704797749107</v>
      </c>
      <c r="J7241" s="20" t="str">
        <f t="shared" si="1017"/>
        <v>0,942405954379364-0,304570479774911j</v>
      </c>
      <c r="K7241" s="20" t="str">
        <f t="shared" si="1018"/>
        <v>9,9436875701011-316,995923553624j</v>
      </c>
      <c r="L7241" s="21">
        <f t="shared" si="1019"/>
        <v>9.9436875701010994</v>
      </c>
      <c r="M7241" s="21">
        <f t="shared" si="1020"/>
        <v>-316.99592355362398</v>
      </c>
      <c r="N7241" s="21">
        <f t="shared" si="1023"/>
        <v>9.9436875701010994</v>
      </c>
      <c r="O7241" s="40">
        <f t="shared" si="1024"/>
        <v>-0.58054921203571597</v>
      </c>
      <c r="P7241" s="32">
        <f t="shared" si="1025"/>
        <v>10115.492040855032</v>
      </c>
      <c r="R7241">
        <v>86.819199999999995</v>
      </c>
      <c r="S7241">
        <v>0.99038999999999999</v>
      </c>
      <c r="T7241">
        <v>-17.88</v>
      </c>
    </row>
    <row r="7242" spans="5:20" x14ac:dyDescent="0.3">
      <c r="E7242" s="26">
        <v>86.914900000000003</v>
      </c>
      <c r="F7242" s="38">
        <v>0.99039999999999995</v>
      </c>
      <c r="G7242" s="38">
        <v>-17.91</v>
      </c>
      <c r="H7242" s="19">
        <f t="shared" si="1021"/>
        <v>0.94240595437936447</v>
      </c>
      <c r="I7242" s="19">
        <f t="shared" si="1022"/>
        <v>-0.3045704797749107</v>
      </c>
      <c r="J7242" s="20" t="str">
        <f t="shared" si="1017"/>
        <v>0,942405954379364-0,304570479774911j</v>
      </c>
      <c r="K7242" s="20" t="str">
        <f t="shared" si="1018"/>
        <v>9,9436875701011-316,995923553624j</v>
      </c>
      <c r="L7242" s="21">
        <f t="shared" si="1019"/>
        <v>9.9436875701010994</v>
      </c>
      <c r="M7242" s="21">
        <f t="shared" si="1020"/>
        <v>-316.99592355362398</v>
      </c>
      <c r="N7242" s="21">
        <f t="shared" si="1023"/>
        <v>9.9436875701010994</v>
      </c>
      <c r="O7242" s="40">
        <f t="shared" si="1024"/>
        <v>-0.58046972582997658</v>
      </c>
      <c r="P7242" s="32">
        <f t="shared" si="1025"/>
        <v>10115.492040855032</v>
      </c>
      <c r="R7242">
        <v>86.831100000000006</v>
      </c>
      <c r="S7242">
        <v>0.99041999999999997</v>
      </c>
      <c r="T7242">
        <v>-17.88</v>
      </c>
    </row>
    <row r="7243" spans="5:20" x14ac:dyDescent="0.3">
      <c r="E7243" s="26">
        <v>86.926900000000003</v>
      </c>
      <c r="F7243" s="38">
        <v>0.99041000000000001</v>
      </c>
      <c r="G7243" s="38">
        <v>-17.920000000000002</v>
      </c>
      <c r="H7243" s="19">
        <f t="shared" si="1021"/>
        <v>0.94236229731978838</v>
      </c>
      <c r="I7243" s="19">
        <f t="shared" si="1022"/>
        <v>-0.30473803289082696</v>
      </c>
      <c r="J7243" s="20" t="str">
        <f t="shared" si="1017"/>
        <v>0,942362297319788-0,304738032890827j</v>
      </c>
      <c r="K7243" s="20" t="str">
        <f t="shared" si="1018"/>
        <v>9,9223168349922-316,817085161613j</v>
      </c>
      <c r="L7243" s="21">
        <f t="shared" si="1019"/>
        <v>9.9223168349922002</v>
      </c>
      <c r="M7243" s="21">
        <f t="shared" si="1020"/>
        <v>-316.81708516161302</v>
      </c>
      <c r="N7243" s="21">
        <f t="shared" si="1023"/>
        <v>9.9223168349922002</v>
      </c>
      <c r="O7243" s="40">
        <f t="shared" si="1024"/>
        <v>-0.58006215750747669</v>
      </c>
      <c r="P7243" s="32">
        <f t="shared" si="1025"/>
        <v>10125.81229691742</v>
      </c>
      <c r="R7243">
        <v>86.843100000000007</v>
      </c>
      <c r="S7243">
        <v>0.99041000000000001</v>
      </c>
      <c r="T7243">
        <v>-17.89</v>
      </c>
    </row>
    <row r="7244" spans="5:20" x14ac:dyDescent="0.3">
      <c r="E7244" s="26">
        <v>86.938900000000004</v>
      </c>
      <c r="F7244" s="38">
        <v>0.99041999999999997</v>
      </c>
      <c r="G7244" s="38">
        <v>-17.920000000000002</v>
      </c>
      <c r="H7244" s="19">
        <f t="shared" si="1021"/>
        <v>0.94237181219037047</v>
      </c>
      <c r="I7244" s="19">
        <f t="shared" si="1022"/>
        <v>-0.30474110977850871</v>
      </c>
      <c r="J7244" s="20" t="str">
        <f t="shared" ref="J7244:J7307" si="1026">COMPLEX(H7244,I7244,"j")</f>
        <v>0,94237181219037-0,304741109778509j</v>
      </c>
      <c r="K7244" s="20" t="str">
        <f t="shared" ref="K7244:K7307" si="1027">IMPRODUCT(IMDIV(IMSUM(1,J7244),IMSUB(1,J7244)),50)</f>
        <v>9,91193988017505-316,81771962673j</v>
      </c>
      <c r="L7244" s="21">
        <f t="shared" ref="L7244:L7307" si="1028">IMREAL(K7244)</f>
        <v>9.9119398801750496</v>
      </c>
      <c r="M7244" s="21">
        <f t="shared" ref="M7244:M7307" si="1029">IMAGINARY(K7244)</f>
        <v>-316.81771962673002</v>
      </c>
      <c r="N7244" s="21">
        <f t="shared" si="1023"/>
        <v>9.9119398801750496</v>
      </c>
      <c r="O7244" s="40">
        <f t="shared" si="1024"/>
        <v>-0.57998325418996866</v>
      </c>
      <c r="P7244" s="32">
        <f t="shared" si="1025"/>
        <v>10136.432952203817</v>
      </c>
      <c r="R7244">
        <v>86.855099999999993</v>
      </c>
      <c r="S7244">
        <v>0.99041999999999997</v>
      </c>
      <c r="T7244">
        <v>-17.89</v>
      </c>
    </row>
    <row r="7245" spans="5:20" x14ac:dyDescent="0.3">
      <c r="E7245" s="26">
        <v>86.950800000000001</v>
      </c>
      <c r="F7245" s="38">
        <v>0.99043999999999999</v>
      </c>
      <c r="G7245" s="38">
        <v>-17.920000000000002</v>
      </c>
      <c r="H7245" s="19">
        <f t="shared" si="1021"/>
        <v>0.94239084193153466</v>
      </c>
      <c r="I7245" s="19">
        <f t="shared" si="1022"/>
        <v>-0.30474726355387227</v>
      </c>
      <c r="J7245" s="20" t="str">
        <f t="shared" si="1026"/>
        <v>0,942390841931535-0,304747263553872j</v>
      </c>
      <c r="K7245" s="20" t="str">
        <f t="shared" si="1027"/>
        <v>9,89118610090445-316,818986549939j</v>
      </c>
      <c r="L7245" s="21">
        <f t="shared" si="1028"/>
        <v>9.8911861009044504</v>
      </c>
      <c r="M7245" s="21">
        <f t="shared" si="1029"/>
        <v>-316.81898654993898</v>
      </c>
      <c r="N7245" s="21">
        <f t="shared" si="1023"/>
        <v>9.8911861009044504</v>
      </c>
      <c r="O7245" s="40">
        <f t="shared" si="1024"/>
        <v>-0.57990619723783443</v>
      </c>
      <c r="P7245" s="32">
        <f t="shared" si="1025"/>
        <v>10157.740919648246</v>
      </c>
      <c r="R7245">
        <v>86.867000000000004</v>
      </c>
      <c r="S7245">
        <v>0.99041000000000001</v>
      </c>
      <c r="T7245">
        <v>-17.89</v>
      </c>
    </row>
    <row r="7246" spans="5:20" x14ac:dyDescent="0.3">
      <c r="E7246" s="26">
        <v>86.962800000000001</v>
      </c>
      <c r="F7246" s="38">
        <v>0.99041000000000001</v>
      </c>
      <c r="G7246" s="38">
        <v>-17.93</v>
      </c>
      <c r="H7246" s="19">
        <f t="shared" si="1021"/>
        <v>0.94230909614675995</v>
      </c>
      <c r="I7246" s="19">
        <f t="shared" si="1022"/>
        <v>-0.30490250149691511</v>
      </c>
      <c r="J7246" s="20" t="str">
        <f t="shared" si="1026"/>
        <v>0,94230909614676-0,304902501496915j</v>
      </c>
      <c r="K7246" s="20" t="str">
        <f t="shared" si="1027"/>
        <v>9,9113529094346-316,637808563735j</v>
      </c>
      <c r="L7246" s="21">
        <f t="shared" si="1028"/>
        <v>9.9113529094345996</v>
      </c>
      <c r="M7246" s="21">
        <f t="shared" si="1029"/>
        <v>-316.63780856373501</v>
      </c>
      <c r="N7246" s="21">
        <f t="shared" si="1023"/>
        <v>9.9113529094345996</v>
      </c>
      <c r="O7246" s="40">
        <f t="shared" si="1024"/>
        <v>-0.57949459312146911</v>
      </c>
      <c r="P7246" s="32">
        <f t="shared" si="1025"/>
        <v>10125.533582101545</v>
      </c>
      <c r="R7246">
        <v>86.879000000000005</v>
      </c>
      <c r="S7246">
        <v>0.99043000000000003</v>
      </c>
      <c r="T7246">
        <v>-17.899999999999999</v>
      </c>
    </row>
    <row r="7247" spans="5:20" x14ac:dyDescent="0.3">
      <c r="E7247" s="26">
        <v>86.974800000000002</v>
      </c>
      <c r="F7247" s="38">
        <v>0.99041000000000001</v>
      </c>
      <c r="G7247" s="38">
        <v>-17.93</v>
      </c>
      <c r="H7247" s="19">
        <f t="shared" si="1021"/>
        <v>0.94230909614675995</v>
      </c>
      <c r="I7247" s="19">
        <f t="shared" si="1022"/>
        <v>-0.30490250149691511</v>
      </c>
      <c r="J7247" s="20" t="str">
        <f t="shared" si="1026"/>
        <v>0,94230909614676-0,304902501496915j</v>
      </c>
      <c r="K7247" s="20" t="str">
        <f t="shared" si="1027"/>
        <v>9,9113529094346-316,637808563735j</v>
      </c>
      <c r="L7247" s="21">
        <f t="shared" si="1028"/>
        <v>9.9113529094345996</v>
      </c>
      <c r="M7247" s="21">
        <f t="shared" si="1029"/>
        <v>-316.63780856373501</v>
      </c>
      <c r="N7247" s="21">
        <f t="shared" si="1023"/>
        <v>9.9113529094345996</v>
      </c>
      <c r="O7247" s="40">
        <f t="shared" si="1024"/>
        <v>-0.579414639673833</v>
      </c>
      <c r="P7247" s="32">
        <f t="shared" si="1025"/>
        <v>10125.533582101545</v>
      </c>
      <c r="R7247">
        <v>86.891000000000005</v>
      </c>
      <c r="S7247">
        <v>0.99043999999999999</v>
      </c>
      <c r="T7247">
        <v>-17.899999999999999</v>
      </c>
    </row>
    <row r="7248" spans="5:20" x14ac:dyDescent="0.3">
      <c r="E7248" s="26">
        <v>86.986699999999999</v>
      </c>
      <c r="F7248" s="38">
        <v>0.99043000000000003</v>
      </c>
      <c r="G7248" s="38">
        <v>-17.940000000000001</v>
      </c>
      <c r="H7248" s="19">
        <f t="shared" si="1021"/>
        <v>0.94227489386128704</v>
      </c>
      <c r="I7248" s="19">
        <f t="shared" si="1022"/>
        <v>-0.30507312123276337</v>
      </c>
      <c r="J7248" s="20" t="str">
        <f t="shared" si="1026"/>
        <v>0,942274893861287-0,305073121232763j</v>
      </c>
      <c r="K7248" s="20" t="str">
        <f t="shared" si="1027"/>
        <v>9,87969916418785-316,459993656842j</v>
      </c>
      <c r="L7248" s="21">
        <f t="shared" si="1028"/>
        <v>9.8796991641878495</v>
      </c>
      <c r="M7248" s="21">
        <f t="shared" si="1029"/>
        <v>-316.45999365684202</v>
      </c>
      <c r="N7248" s="21">
        <f t="shared" si="1023"/>
        <v>9.8796991641878495</v>
      </c>
      <c r="O7248" s="40">
        <f t="shared" si="1024"/>
        <v>-0.57901003580221166</v>
      </c>
      <c r="P7248" s="32">
        <f t="shared" si="1025"/>
        <v>10146.517052283534</v>
      </c>
      <c r="R7248">
        <v>86.903000000000006</v>
      </c>
      <c r="S7248">
        <v>0.99039999999999995</v>
      </c>
      <c r="T7248">
        <v>-17.91</v>
      </c>
    </row>
    <row r="7249" spans="5:20" x14ac:dyDescent="0.3">
      <c r="E7249" s="26">
        <v>86.998699999999999</v>
      </c>
      <c r="F7249" s="38">
        <v>0.99043000000000003</v>
      </c>
      <c r="G7249" s="38">
        <v>-17.940000000000001</v>
      </c>
      <c r="H7249" s="19">
        <f t="shared" si="1021"/>
        <v>0.94227489386128704</v>
      </c>
      <c r="I7249" s="19">
        <f t="shared" si="1022"/>
        <v>-0.30507312123276337</v>
      </c>
      <c r="J7249" s="20" t="str">
        <f t="shared" si="1026"/>
        <v>0,942274893861287-0,305073121232763j</v>
      </c>
      <c r="K7249" s="20" t="str">
        <f t="shared" si="1027"/>
        <v>9,87969916418785-316,459993656842j</v>
      </c>
      <c r="L7249" s="21">
        <f t="shared" si="1028"/>
        <v>9.8796991641878495</v>
      </c>
      <c r="M7249" s="21">
        <f t="shared" si="1029"/>
        <v>-316.45999365684202</v>
      </c>
      <c r="N7249" s="21">
        <f t="shared" si="1023"/>
        <v>9.8796991641878495</v>
      </c>
      <c r="O7249" s="40">
        <f t="shared" si="1024"/>
        <v>-0.57893017115561785</v>
      </c>
      <c r="P7249" s="32">
        <f t="shared" si="1025"/>
        <v>10146.517052283534</v>
      </c>
      <c r="R7249">
        <v>86.914900000000003</v>
      </c>
      <c r="S7249">
        <v>0.99039999999999995</v>
      </c>
      <c r="T7249">
        <v>-17.91</v>
      </c>
    </row>
    <row r="7250" spans="5:20" x14ac:dyDescent="0.3">
      <c r="E7250" s="26">
        <v>87.0107</v>
      </c>
      <c r="F7250" s="38">
        <v>0.99039999999999995</v>
      </c>
      <c r="G7250" s="38">
        <v>-17.940000000000001</v>
      </c>
      <c r="H7250" s="19">
        <f t="shared" si="1021"/>
        <v>0.94224635247338895</v>
      </c>
      <c r="I7250" s="19">
        <f t="shared" si="1022"/>
        <v>-0.30506388060633138</v>
      </c>
      <c r="J7250" s="20" t="str">
        <f t="shared" si="1026"/>
        <v>0,942246352473389-0,305063880606331j</v>
      </c>
      <c r="K7250" s="20" t="str">
        <f t="shared" si="1027"/>
        <v>9,91076141947645-316,458096612586j</v>
      </c>
      <c r="L7250" s="21">
        <f t="shared" si="1028"/>
        <v>9.9107614194764508</v>
      </c>
      <c r="M7250" s="21">
        <f t="shared" si="1029"/>
        <v>-316.45809661258602</v>
      </c>
      <c r="N7250" s="21">
        <f t="shared" si="1023"/>
        <v>9.9107614194764508</v>
      </c>
      <c r="O7250" s="40">
        <f t="shared" si="1024"/>
        <v>-0.57884685857424023</v>
      </c>
      <c r="P7250" s="32">
        <f t="shared" si="1025"/>
        <v>10114.65677163583</v>
      </c>
      <c r="R7250">
        <v>86.926900000000003</v>
      </c>
      <c r="S7250">
        <v>0.99041000000000001</v>
      </c>
      <c r="T7250">
        <v>-17.920000000000002</v>
      </c>
    </row>
    <row r="7251" spans="5:20" x14ac:dyDescent="0.3">
      <c r="E7251" s="26">
        <v>87.0227</v>
      </c>
      <c r="F7251" s="38">
        <v>0.99041999999999997</v>
      </c>
      <c r="G7251" s="38">
        <v>-17.95</v>
      </c>
      <c r="H7251" s="19">
        <f t="shared" si="1021"/>
        <v>0.94221212094741824</v>
      </c>
      <c r="I7251" s="19">
        <f t="shared" si="1022"/>
        <v>-0.3052344927097323</v>
      </c>
      <c r="J7251" s="20" t="str">
        <f t="shared" si="1026"/>
        <v>0,942212120947418-0,305234492709732j</v>
      </c>
      <c r="K7251" s="20" t="str">
        <f t="shared" si="1027"/>
        <v>9,8791372599932-316,280479316775j</v>
      </c>
      <c r="L7251" s="21">
        <f t="shared" si="1028"/>
        <v>9.8791372599932004</v>
      </c>
      <c r="M7251" s="21">
        <f t="shared" si="1029"/>
        <v>-316.28047931677497</v>
      </c>
      <c r="N7251" s="21">
        <f t="shared" si="1023"/>
        <v>9.8791372599932004</v>
      </c>
      <c r="O7251" s="40">
        <f t="shared" si="1024"/>
        <v>-0.57844219596425639</v>
      </c>
      <c r="P7251" s="32">
        <f t="shared" si="1025"/>
        <v>10135.595479105594</v>
      </c>
      <c r="R7251">
        <v>86.938900000000004</v>
      </c>
      <c r="S7251">
        <v>0.99041999999999997</v>
      </c>
      <c r="T7251">
        <v>-17.920000000000002</v>
      </c>
    </row>
    <row r="7252" spans="5:20" x14ac:dyDescent="0.3">
      <c r="E7252" s="26">
        <v>87.034599999999998</v>
      </c>
      <c r="F7252" s="38">
        <v>0.99041000000000001</v>
      </c>
      <c r="G7252" s="38">
        <v>-17.95</v>
      </c>
      <c r="H7252" s="19">
        <f t="shared" si="1021"/>
        <v>0.94220260768919506</v>
      </c>
      <c r="I7252" s="19">
        <f t="shared" si="1022"/>
        <v>-0.30523141084049793</v>
      </c>
      <c r="J7252" s="20" t="str">
        <f t="shared" si="1026"/>
        <v>0,942202607689195-0,305231410840498j</v>
      </c>
      <c r="K7252" s="20" t="str">
        <f t="shared" si="1027"/>
        <v>9,88947993880935-316,27984802368j</v>
      </c>
      <c r="L7252" s="21">
        <f t="shared" si="1028"/>
        <v>9.8894799388093499</v>
      </c>
      <c r="M7252" s="21">
        <f t="shared" si="1029"/>
        <v>-316.27984802368002</v>
      </c>
      <c r="N7252" s="21">
        <f t="shared" si="1023"/>
        <v>9.8894799388093499</v>
      </c>
      <c r="O7252" s="40">
        <f t="shared" si="1024"/>
        <v>-0.5783619527558248</v>
      </c>
      <c r="P7252" s="32">
        <f t="shared" si="1025"/>
        <v>10124.975701340833</v>
      </c>
      <c r="R7252">
        <v>86.950800000000001</v>
      </c>
      <c r="S7252">
        <v>0.99043999999999999</v>
      </c>
      <c r="T7252">
        <v>-17.920000000000002</v>
      </c>
    </row>
    <row r="7253" spans="5:20" x14ac:dyDescent="0.3">
      <c r="E7253" s="26">
        <v>87.046599999999998</v>
      </c>
      <c r="F7253" s="38">
        <v>0.99043999999999999</v>
      </c>
      <c r="G7253" s="38">
        <v>-17.96</v>
      </c>
      <c r="H7253" s="19">
        <f t="shared" si="1021"/>
        <v>0.94217785856847447</v>
      </c>
      <c r="I7253" s="19">
        <f t="shared" si="1022"/>
        <v>-0.30540510215666589</v>
      </c>
      <c r="J7253" s="20" t="str">
        <f t="shared" si="1026"/>
        <v>0,942177858568474-0,305405102156666j</v>
      </c>
      <c r="K7253" s="20" t="str">
        <f t="shared" si="1027"/>
        <v>9,84757706855055-316,103052151648j</v>
      </c>
      <c r="L7253" s="21">
        <f t="shared" si="1028"/>
        <v>9.8475770685505495</v>
      </c>
      <c r="M7253" s="21">
        <f t="shared" si="1029"/>
        <v>-316.103052151648</v>
      </c>
      <c r="N7253" s="21">
        <f t="shared" si="1023"/>
        <v>9.8475770685505495</v>
      </c>
      <c r="O7253" s="40">
        <f t="shared" si="1024"/>
        <v>-0.57795896998125107</v>
      </c>
      <c r="P7253" s="32">
        <f t="shared" si="1025"/>
        <v>10156.621639766465</v>
      </c>
      <c r="R7253">
        <v>86.962800000000001</v>
      </c>
      <c r="S7253">
        <v>0.99041000000000001</v>
      </c>
      <c r="T7253">
        <v>-17.93</v>
      </c>
    </row>
    <row r="7254" spans="5:20" x14ac:dyDescent="0.3">
      <c r="E7254" s="26">
        <v>87.058599999999998</v>
      </c>
      <c r="F7254" s="38">
        <v>0.99041000000000001</v>
      </c>
      <c r="G7254" s="38">
        <v>-17.96</v>
      </c>
      <c r="H7254" s="19">
        <f t="shared" si="1021"/>
        <v>0.94214932040790245</v>
      </c>
      <c r="I7254" s="19">
        <f t="shared" si="1022"/>
        <v>-0.30539585156797333</v>
      </c>
      <c r="J7254" s="20" t="str">
        <f t="shared" si="1026"/>
        <v>0,942149320407902-0,305395851567973j</v>
      </c>
      <c r="K7254" s="20" t="str">
        <f t="shared" si="1027"/>
        <v>9,878570812416-316,101163423996j</v>
      </c>
      <c r="L7254" s="21">
        <f t="shared" si="1028"/>
        <v>9.8785708124159992</v>
      </c>
      <c r="M7254" s="21">
        <f t="shared" si="1029"/>
        <v>-316.10116342399601</v>
      </c>
      <c r="N7254" s="21">
        <f t="shared" si="1023"/>
        <v>9.8785708124159992</v>
      </c>
      <c r="O7254" s="40">
        <f t="shared" si="1024"/>
        <v>-0.57787585231129368</v>
      </c>
      <c r="P7254" s="32">
        <f t="shared" si="1025"/>
        <v>10124.69653541295</v>
      </c>
      <c r="R7254">
        <v>86.974800000000002</v>
      </c>
      <c r="S7254">
        <v>0.99041000000000001</v>
      </c>
      <c r="T7254">
        <v>-17.93</v>
      </c>
    </row>
    <row r="7255" spans="5:20" x14ac:dyDescent="0.3">
      <c r="E7255" s="26">
        <v>87.070499999999996</v>
      </c>
      <c r="F7255" s="38">
        <v>0.99043000000000003</v>
      </c>
      <c r="G7255" s="38">
        <v>-17.97</v>
      </c>
      <c r="H7255" s="19">
        <f t="shared" si="1021"/>
        <v>0.94211502879083719</v>
      </c>
      <c r="I7255" s="19">
        <f t="shared" si="1022"/>
        <v>-0.30556645337215937</v>
      </c>
      <c r="J7255" s="20" t="str">
        <f t="shared" si="1026"/>
        <v>0,942115028790837-0,305566453372159j</v>
      </c>
      <c r="K7255" s="20" t="str">
        <f t="shared" si="1027"/>
        <v>9,84704006860305-315,923933217569j</v>
      </c>
      <c r="L7255" s="21">
        <f t="shared" si="1028"/>
        <v>9.8470400686030501</v>
      </c>
      <c r="M7255" s="21">
        <f t="shared" si="1029"/>
        <v>-315.92393321756902</v>
      </c>
      <c r="N7255" s="21">
        <f t="shared" si="1023"/>
        <v>9.8470400686030501</v>
      </c>
      <c r="O7255" s="40">
        <f t="shared" si="1024"/>
        <v>-0.57747291691916258</v>
      </c>
      <c r="P7255" s="32">
        <f t="shared" si="1025"/>
        <v>10145.677795738336</v>
      </c>
      <c r="R7255">
        <v>86.986699999999999</v>
      </c>
      <c r="S7255">
        <v>0.99043000000000003</v>
      </c>
      <c r="T7255">
        <v>-17.940000000000001</v>
      </c>
    </row>
    <row r="7256" spans="5:20" x14ac:dyDescent="0.3">
      <c r="E7256" s="26">
        <v>87.082499999999996</v>
      </c>
      <c r="F7256" s="38">
        <v>0.99038999999999999</v>
      </c>
      <c r="G7256" s="38">
        <v>-17.97</v>
      </c>
      <c r="H7256" s="19">
        <f t="shared" si="1021"/>
        <v>0.9420769800633636</v>
      </c>
      <c r="I7256" s="19">
        <f t="shared" si="1022"/>
        <v>-0.30555411261295889</v>
      </c>
      <c r="J7256" s="20" t="str">
        <f t="shared" si="1026"/>
        <v>0,942076980063364-0,305554112612959j</v>
      </c>
      <c r="K7256" s="20" t="str">
        <f t="shared" si="1027"/>
        <v>9,8883198478345-315,921415130015j</v>
      </c>
      <c r="L7256" s="21">
        <f t="shared" si="1028"/>
        <v>9.8883198478345005</v>
      </c>
      <c r="M7256" s="21">
        <f t="shared" si="1029"/>
        <v>-315.92141513001502</v>
      </c>
      <c r="N7256" s="21">
        <f t="shared" si="1023"/>
        <v>9.8883198478345005</v>
      </c>
      <c r="O7256" s="40">
        <f t="shared" si="1024"/>
        <v>-0.57738873879974262</v>
      </c>
      <c r="P7256" s="32">
        <f t="shared" si="1025"/>
        <v>10103.245136133304</v>
      </c>
      <c r="R7256">
        <v>86.998699999999999</v>
      </c>
      <c r="S7256">
        <v>0.99043000000000003</v>
      </c>
      <c r="T7256">
        <v>-17.940000000000001</v>
      </c>
    </row>
    <row r="7257" spans="5:20" x14ac:dyDescent="0.3">
      <c r="E7257" s="26">
        <v>87.094499999999996</v>
      </c>
      <c r="F7257" s="38">
        <v>0.99043999999999999</v>
      </c>
      <c r="G7257" s="38">
        <v>-17.97</v>
      </c>
      <c r="H7257" s="19">
        <f t="shared" si="1021"/>
        <v>0.94212454097270548</v>
      </c>
      <c r="I7257" s="19">
        <f t="shared" si="1022"/>
        <v>-0.30556953856195945</v>
      </c>
      <c r="J7257" s="20" t="str">
        <f t="shared" si="1026"/>
        <v>0,942124540972705-0,305569538561959j</v>
      </c>
      <c r="K7257" s="20" t="str">
        <f t="shared" si="1027"/>
        <v>9,83672023263665-315,924561080797j</v>
      </c>
      <c r="L7257" s="21">
        <f t="shared" si="1028"/>
        <v>9.8367202326366492</v>
      </c>
      <c r="M7257" s="21">
        <f t="shared" si="1029"/>
        <v>-315.92456108079699</v>
      </c>
      <c r="N7257" s="21">
        <f t="shared" si="1023"/>
        <v>9.8367202326366492</v>
      </c>
      <c r="O7257" s="40">
        <f t="shared" si="1024"/>
        <v>-0.57731493423977698</v>
      </c>
      <c r="P7257" s="32">
        <f t="shared" si="1025"/>
        <v>10156.341442705714</v>
      </c>
      <c r="R7257">
        <v>87.0107</v>
      </c>
      <c r="S7257">
        <v>0.99039999999999995</v>
      </c>
      <c r="T7257">
        <v>-17.940000000000001</v>
      </c>
    </row>
    <row r="7258" spans="5:20" x14ac:dyDescent="0.3">
      <c r="E7258" s="26">
        <v>87.106399999999994</v>
      </c>
      <c r="F7258" s="38">
        <v>0.99041999999999997</v>
      </c>
      <c r="G7258" s="38">
        <v>-17.98</v>
      </c>
      <c r="H7258" s="19">
        <f t="shared" si="1021"/>
        <v>0.9420521713916693</v>
      </c>
      <c r="I7258" s="19">
        <f t="shared" si="1022"/>
        <v>-0.30572779195918853</v>
      </c>
      <c r="J7258" s="20" t="str">
        <f t="shared" si="1026"/>
        <v>0,942052171391669-0,305727791959189j</v>
      </c>
      <c r="K7258" s="20" t="str">
        <f t="shared" si="1027"/>
        <v>9,8464985013913-315,745012069163j</v>
      </c>
      <c r="L7258" s="21">
        <f t="shared" si="1028"/>
        <v>9.8464985013913005</v>
      </c>
      <c r="M7258" s="21">
        <f t="shared" si="1029"/>
        <v>-315.74501206916301</v>
      </c>
      <c r="N7258" s="21">
        <f t="shared" si="1023"/>
        <v>9.8464985013913005</v>
      </c>
      <c r="O7258" s="40">
        <f t="shared" si="1024"/>
        <v>-0.57690800477826487</v>
      </c>
      <c r="P7258" s="32">
        <f t="shared" si="1025"/>
        <v>10134.756651330761</v>
      </c>
      <c r="R7258">
        <v>87.0227</v>
      </c>
      <c r="S7258">
        <v>0.99041999999999997</v>
      </c>
      <c r="T7258">
        <v>-17.95</v>
      </c>
    </row>
    <row r="7259" spans="5:20" x14ac:dyDescent="0.3">
      <c r="E7259" s="26">
        <v>87.118399999999994</v>
      </c>
      <c r="F7259" s="38">
        <v>0.99041000000000001</v>
      </c>
      <c r="G7259" s="38">
        <v>-17.98</v>
      </c>
      <c r="H7259" s="19">
        <f t="shared" si="1021"/>
        <v>0.94204265974841295</v>
      </c>
      <c r="I7259" s="19">
        <f t="shared" si="1022"/>
        <v>-0.30572470510924649</v>
      </c>
      <c r="J7259" s="20" t="str">
        <f t="shared" si="1026"/>
        <v>0,942042659748413-0,305724705109246j</v>
      </c>
      <c r="K7259" s="20" t="str">
        <f t="shared" si="1027"/>
        <v>9,8568070749971-315,744383926994j</v>
      </c>
      <c r="L7259" s="21">
        <f t="shared" si="1028"/>
        <v>9.8568070749971</v>
      </c>
      <c r="M7259" s="21">
        <f t="shared" si="1029"/>
        <v>-315.74438392699398</v>
      </c>
      <c r="N7259" s="21">
        <f t="shared" si="1023"/>
        <v>9.8568070749971</v>
      </c>
      <c r="O7259" s="40">
        <f t="shared" si="1024"/>
        <v>-0.57682739186539567</v>
      </c>
      <c r="P7259" s="32">
        <f t="shared" si="1025"/>
        <v>10124.13775250644</v>
      </c>
      <c r="R7259">
        <v>87.034599999999998</v>
      </c>
      <c r="S7259">
        <v>0.99041000000000001</v>
      </c>
      <c r="T7259">
        <v>-17.95</v>
      </c>
    </row>
    <row r="7260" spans="5:20" x14ac:dyDescent="0.3">
      <c r="E7260" s="26">
        <v>87.130399999999995</v>
      </c>
      <c r="F7260" s="38">
        <v>0.99041999999999997</v>
      </c>
      <c r="G7260" s="38">
        <v>-17.989999999999998</v>
      </c>
      <c r="H7260" s="19">
        <f t="shared" si="1021"/>
        <v>0.94199879747781978</v>
      </c>
      <c r="I7260" s="19">
        <f t="shared" si="1022"/>
        <v>-0.30589220642301668</v>
      </c>
      <c r="J7260" s="20" t="str">
        <f t="shared" si="1026"/>
        <v>0,94199879747782-0,305892206423017j</v>
      </c>
      <c r="K7260" s="20" t="str">
        <f t="shared" si="1027"/>
        <v>9,8356551403616-315,566915473048j</v>
      </c>
      <c r="L7260" s="21">
        <f t="shared" si="1028"/>
        <v>9.8356551403616006</v>
      </c>
      <c r="M7260" s="21">
        <f t="shared" si="1029"/>
        <v>-315.56691547304803</v>
      </c>
      <c r="N7260" s="21">
        <f t="shared" si="1023"/>
        <v>9.8356551403616006</v>
      </c>
      <c r="O7260" s="40">
        <f t="shared" si="1024"/>
        <v>-0.57642377945926926</v>
      </c>
      <c r="P7260" s="32">
        <f t="shared" si="1025"/>
        <v>10134.476741073429</v>
      </c>
      <c r="R7260">
        <v>87.046599999999998</v>
      </c>
      <c r="S7260">
        <v>0.99043999999999999</v>
      </c>
      <c r="T7260">
        <v>-17.96</v>
      </c>
    </row>
    <row r="7261" spans="5:20" x14ac:dyDescent="0.3">
      <c r="E7261" s="26">
        <v>87.142399999999995</v>
      </c>
      <c r="F7261" s="38">
        <v>0.99041000000000001</v>
      </c>
      <c r="G7261" s="38">
        <v>-17.989999999999998</v>
      </c>
      <c r="H7261" s="19">
        <f t="shared" si="1021"/>
        <v>0.94198928637346535</v>
      </c>
      <c r="I7261" s="19">
        <f t="shared" si="1022"/>
        <v>-0.30588911791302675</v>
      </c>
      <c r="J7261" s="20" t="str">
        <f t="shared" si="1026"/>
        <v>0,941989286373465-0,305889117913027j</v>
      </c>
      <c r="K7261" s="20" t="str">
        <f t="shared" si="1027"/>
        <v>9,84595238332155-315,566288376526j</v>
      </c>
      <c r="L7261" s="21">
        <f t="shared" si="1028"/>
        <v>9.8459523833215492</v>
      </c>
      <c r="M7261" s="21">
        <f t="shared" si="1029"/>
        <v>-315.56628837652602</v>
      </c>
      <c r="N7261" s="21">
        <f t="shared" si="1023"/>
        <v>9.8459523833215492</v>
      </c>
      <c r="O7261" s="40">
        <f t="shared" si="1024"/>
        <v>-0.57634325733840974</v>
      </c>
      <c r="P7261" s="32">
        <f t="shared" si="1025"/>
        <v>10123.858135544278</v>
      </c>
      <c r="R7261">
        <v>87.058599999999998</v>
      </c>
      <c r="S7261">
        <v>0.99041000000000001</v>
      </c>
      <c r="T7261">
        <v>-17.96</v>
      </c>
    </row>
    <row r="7262" spans="5:20" x14ac:dyDescent="0.3">
      <c r="E7262" s="26">
        <v>87.154300000000006</v>
      </c>
      <c r="F7262" s="38">
        <v>0.99038999999999999</v>
      </c>
      <c r="G7262" s="38">
        <v>-17.989999999999998</v>
      </c>
      <c r="H7262" s="19">
        <f t="shared" si="1021"/>
        <v>0.94197026416475638</v>
      </c>
      <c r="I7262" s="19">
        <f t="shared" si="1022"/>
        <v>-0.30588294089304691</v>
      </c>
      <c r="J7262" s="20" t="str">
        <f t="shared" si="1026"/>
        <v>0,941970264164756-0,305882940893047j</v>
      </c>
      <c r="K7262" s="20" t="str">
        <f t="shared" si="1027"/>
        <v>9,86654699971945-315,565032199651j</v>
      </c>
      <c r="L7262" s="21">
        <f t="shared" si="1028"/>
        <v>9.8665469997194499</v>
      </c>
      <c r="M7262" s="21">
        <f t="shared" si="1029"/>
        <v>-315.565032199651</v>
      </c>
      <c r="N7262" s="21">
        <f t="shared" si="1023"/>
        <v>9.8665469997194499</v>
      </c>
      <c r="O7262" s="40">
        <f t="shared" si="1024"/>
        <v>-0.57626226980800233</v>
      </c>
      <c r="P7262" s="32">
        <f t="shared" si="1025"/>
        <v>10102.687221750302</v>
      </c>
      <c r="R7262">
        <v>87.070499999999996</v>
      </c>
      <c r="S7262">
        <v>0.99043000000000003</v>
      </c>
      <c r="T7262">
        <v>-17.97</v>
      </c>
    </row>
    <row r="7263" spans="5:20" x14ac:dyDescent="0.3">
      <c r="E7263" s="26">
        <v>87.166300000000007</v>
      </c>
      <c r="F7263" s="38">
        <v>0.99043000000000003</v>
      </c>
      <c r="G7263" s="38">
        <v>-18</v>
      </c>
      <c r="H7263" s="19">
        <f t="shared" si="1021"/>
        <v>0.9419549054342089</v>
      </c>
      <c r="I7263" s="19">
        <f t="shared" si="1022"/>
        <v>-0.30605970173877917</v>
      </c>
      <c r="J7263" s="20" t="str">
        <f t="shared" si="1026"/>
        <v>0,941954905434209-0,306059701738779j</v>
      </c>
      <c r="K7263" s="20" t="str">
        <f t="shared" si="1027"/>
        <v>9,81454393743915-315,389639970074j</v>
      </c>
      <c r="L7263" s="21">
        <f t="shared" si="1028"/>
        <v>9.8145439374391508</v>
      </c>
      <c r="M7263" s="21">
        <f t="shared" si="1029"/>
        <v>-315.38963997007397</v>
      </c>
      <c r="N7263" s="21">
        <f t="shared" si="1023"/>
        <v>9.8145439374391508</v>
      </c>
      <c r="O7263" s="40">
        <f t="shared" si="1024"/>
        <v>-0.57586269236173249</v>
      </c>
      <c r="P7263" s="32">
        <f t="shared" si="1025"/>
        <v>10144.837183247881</v>
      </c>
      <c r="R7263">
        <v>87.082499999999996</v>
      </c>
      <c r="S7263">
        <v>0.99038999999999999</v>
      </c>
      <c r="T7263">
        <v>-17.97</v>
      </c>
    </row>
    <row r="7264" spans="5:20" x14ac:dyDescent="0.3">
      <c r="E7264" s="26">
        <v>87.178299999999993</v>
      </c>
      <c r="F7264" s="38">
        <v>0.99041999999999997</v>
      </c>
      <c r="G7264" s="38">
        <v>-18</v>
      </c>
      <c r="H7264" s="19">
        <f t="shared" si="1021"/>
        <v>0.94194539486904594</v>
      </c>
      <c r="I7264" s="19">
        <f t="shared" si="1022"/>
        <v>-0.3060566115688354</v>
      </c>
      <c r="J7264" s="20" t="str">
        <f t="shared" si="1026"/>
        <v>0,941945394869046-0,306056611568835j</v>
      </c>
      <c r="K7264" s="20" t="str">
        <f t="shared" si="1027"/>
        <v>9,82482982496585-315,389014577048j</v>
      </c>
      <c r="L7264" s="21">
        <f t="shared" si="1028"/>
        <v>9.8248298249658497</v>
      </c>
      <c r="M7264" s="21">
        <f t="shared" si="1029"/>
        <v>-315.38901457704799</v>
      </c>
      <c r="N7264" s="21">
        <f t="shared" si="1023"/>
        <v>9.8248298249658497</v>
      </c>
      <c r="O7264" s="40">
        <f t="shared" si="1024"/>
        <v>-0.57578228374284679</v>
      </c>
      <c r="P7264" s="32">
        <f t="shared" si="1025"/>
        <v>10134.196680329474</v>
      </c>
      <c r="R7264">
        <v>87.094499999999996</v>
      </c>
      <c r="S7264">
        <v>0.99043999999999999</v>
      </c>
      <c r="T7264">
        <v>-17.97</v>
      </c>
    </row>
    <row r="7265" spans="5:20" x14ac:dyDescent="0.3">
      <c r="E7265" s="26">
        <v>87.190200000000004</v>
      </c>
      <c r="F7265" s="38">
        <v>0.99045000000000005</v>
      </c>
      <c r="G7265" s="38">
        <v>-18.010000000000002</v>
      </c>
      <c r="H7265" s="19">
        <f t="shared" si="1021"/>
        <v>0.94192049364401986</v>
      </c>
      <c r="I7265" s="19">
        <f t="shared" si="1022"/>
        <v>-0.30623028288104698</v>
      </c>
      <c r="J7265" s="20" t="str">
        <f t="shared" si="1026"/>
        <v>0,94192049364402-0,306230282881047j</v>
      </c>
      <c r="K7265" s="20" t="str">
        <f t="shared" si="1027"/>
        <v>9,7831988629807-315,213180138531j</v>
      </c>
      <c r="L7265" s="21">
        <f t="shared" si="1028"/>
        <v>9.7831988629807007</v>
      </c>
      <c r="M7265" s="21">
        <f t="shared" si="1029"/>
        <v>-315.21318013853102</v>
      </c>
      <c r="N7265" s="21">
        <f t="shared" si="1023"/>
        <v>9.7831988629807007</v>
      </c>
      <c r="O7265" s="40">
        <f t="shared" si="1024"/>
        <v>-0.57538273506384041</v>
      </c>
      <c r="P7265" s="32">
        <f t="shared" si="1025"/>
        <v>10165.903944708027</v>
      </c>
      <c r="R7265">
        <v>87.106399999999994</v>
      </c>
      <c r="S7265">
        <v>0.99041999999999997</v>
      </c>
      <c r="T7265">
        <v>-17.98</v>
      </c>
    </row>
    <row r="7266" spans="5:20" x14ac:dyDescent="0.3">
      <c r="E7266" s="26">
        <v>87.202200000000005</v>
      </c>
      <c r="F7266" s="38">
        <v>0.99041999999999997</v>
      </c>
      <c r="G7266" s="38">
        <v>-18.010000000000002</v>
      </c>
      <c r="H7266" s="19">
        <f t="shared" si="1021"/>
        <v>0.94189196356697469</v>
      </c>
      <c r="I7266" s="19">
        <f t="shared" si="1022"/>
        <v>-0.3062210073916366</v>
      </c>
      <c r="J7266" s="20" t="str">
        <f t="shared" si="1026"/>
        <v>0,941891963566975-0,306221007391637j</v>
      </c>
      <c r="K7266" s="20" t="str">
        <f t="shared" si="1027"/>
        <v>9,8140225151969-315,21130905638j</v>
      </c>
      <c r="L7266" s="21">
        <f t="shared" si="1028"/>
        <v>9.8140225151968998</v>
      </c>
      <c r="M7266" s="21">
        <f t="shared" si="1029"/>
        <v>-315.21130905638</v>
      </c>
      <c r="N7266" s="21">
        <f t="shared" si="1023"/>
        <v>9.8140225151968998</v>
      </c>
      <c r="O7266" s="40">
        <f t="shared" si="1024"/>
        <v>-0.57530014099174098</v>
      </c>
      <c r="P7266" s="32">
        <f t="shared" si="1025"/>
        <v>10133.916469109517</v>
      </c>
      <c r="R7266">
        <v>87.118399999999994</v>
      </c>
      <c r="S7266">
        <v>0.99041000000000001</v>
      </c>
      <c r="T7266">
        <v>-17.98</v>
      </c>
    </row>
    <row r="7267" spans="5:20" x14ac:dyDescent="0.3">
      <c r="E7267" s="26">
        <v>87.214200000000005</v>
      </c>
      <c r="F7267" s="38">
        <v>0.99041999999999997</v>
      </c>
      <c r="G7267" s="38">
        <v>-18.010000000000002</v>
      </c>
      <c r="H7267" s="19">
        <f t="shared" si="1021"/>
        <v>0.94189196356697469</v>
      </c>
      <c r="I7267" s="19">
        <f t="shared" si="1022"/>
        <v>-0.3062210073916366</v>
      </c>
      <c r="J7267" s="20" t="str">
        <f t="shared" si="1026"/>
        <v>0,941891963566975-0,306221007391637j</v>
      </c>
      <c r="K7267" s="20" t="str">
        <f t="shared" si="1027"/>
        <v>9,8140225151969-315,21130905638j</v>
      </c>
      <c r="L7267" s="21">
        <f t="shared" si="1028"/>
        <v>9.8140225151968998</v>
      </c>
      <c r="M7267" s="21">
        <f t="shared" si="1029"/>
        <v>-315.21130905638</v>
      </c>
      <c r="N7267" s="21">
        <f t="shared" si="1023"/>
        <v>9.8140225151968998</v>
      </c>
      <c r="O7267" s="40">
        <f t="shared" si="1024"/>
        <v>-0.57522098413778933</v>
      </c>
      <c r="P7267" s="32">
        <f t="shared" si="1025"/>
        <v>10133.916469109517</v>
      </c>
      <c r="R7267">
        <v>87.130399999999995</v>
      </c>
      <c r="S7267">
        <v>0.99041999999999997</v>
      </c>
      <c r="T7267">
        <v>-17.989999999999998</v>
      </c>
    </row>
    <row r="7268" spans="5:20" x14ac:dyDescent="0.3">
      <c r="E7268" s="26">
        <v>87.226100000000002</v>
      </c>
      <c r="F7268" s="38">
        <v>0.99041999999999997</v>
      </c>
      <c r="G7268" s="38">
        <v>-18.02</v>
      </c>
      <c r="H7268" s="19">
        <f t="shared" si="1021"/>
        <v>0.94183850357323351</v>
      </c>
      <c r="I7268" s="19">
        <f t="shared" si="1022"/>
        <v>-0.30638539388641256</v>
      </c>
      <c r="J7268" s="20" t="str">
        <f t="shared" si="1026"/>
        <v>0,941838503573234-0,306385393886413j</v>
      </c>
      <c r="K7268" s="20" t="str">
        <f t="shared" si="1027"/>
        <v>9,8032331711619-315,033798586984j</v>
      </c>
      <c r="L7268" s="21">
        <f t="shared" si="1028"/>
        <v>9.8032331711618994</v>
      </c>
      <c r="M7268" s="21">
        <f t="shared" si="1029"/>
        <v>-315.03379858698401</v>
      </c>
      <c r="N7268" s="21">
        <f t="shared" si="1023"/>
        <v>9.8032331711618994</v>
      </c>
      <c r="O7268" s="40">
        <f t="shared" si="1024"/>
        <v>-0.57481861835087278</v>
      </c>
      <c r="P7268" s="32">
        <f t="shared" si="1025"/>
        <v>10133.6361074209</v>
      </c>
      <c r="R7268">
        <v>87.142399999999995</v>
      </c>
      <c r="S7268">
        <v>0.99041000000000001</v>
      </c>
      <c r="T7268">
        <v>-17.989999999999998</v>
      </c>
    </row>
    <row r="7269" spans="5:20" x14ac:dyDescent="0.3">
      <c r="E7269" s="26">
        <v>87.238100000000003</v>
      </c>
      <c r="F7269" s="38">
        <v>0.99041999999999997</v>
      </c>
      <c r="G7269" s="38">
        <v>-18.02</v>
      </c>
      <c r="H7269" s="19">
        <f t="shared" si="1021"/>
        <v>0.94183850357323351</v>
      </c>
      <c r="I7269" s="19">
        <f t="shared" si="1022"/>
        <v>-0.30638539388641256</v>
      </c>
      <c r="J7269" s="20" t="str">
        <f t="shared" si="1026"/>
        <v>0,941838503573234-0,306385393886413j</v>
      </c>
      <c r="K7269" s="20" t="str">
        <f t="shared" si="1027"/>
        <v>9,8032331711619-315,033798586984j</v>
      </c>
      <c r="L7269" s="21">
        <f t="shared" si="1028"/>
        <v>9.8032331711618994</v>
      </c>
      <c r="M7269" s="21">
        <f t="shared" si="1029"/>
        <v>-315.03379858698401</v>
      </c>
      <c r="N7269" s="21">
        <f t="shared" si="1023"/>
        <v>9.8032331711618994</v>
      </c>
      <c r="O7269" s="40">
        <f t="shared" si="1024"/>
        <v>-0.57473954941860328</v>
      </c>
      <c r="P7269" s="32">
        <f t="shared" si="1025"/>
        <v>10133.6361074209</v>
      </c>
      <c r="R7269">
        <v>87.154300000000006</v>
      </c>
      <c r="S7269">
        <v>0.99038999999999999</v>
      </c>
      <c r="T7269">
        <v>-17.989999999999998</v>
      </c>
    </row>
    <row r="7270" spans="5:20" x14ac:dyDescent="0.3">
      <c r="E7270" s="26">
        <v>87.250100000000003</v>
      </c>
      <c r="F7270" s="38">
        <v>0.99043000000000003</v>
      </c>
      <c r="G7270" s="38">
        <v>-18.03</v>
      </c>
      <c r="H7270" s="19">
        <f t="shared" si="1021"/>
        <v>0.94179452383530105</v>
      </c>
      <c r="I7270" s="19">
        <f t="shared" si="1022"/>
        <v>-0.30655286619739597</v>
      </c>
      <c r="J7270" s="20" t="str">
        <f t="shared" si="1026"/>
        <v>0,941794523835301-0,306552866197396j</v>
      </c>
      <c r="K7270" s="20" t="str">
        <f t="shared" si="1027"/>
        <v>9,7822096886812-314,857105125681j</v>
      </c>
      <c r="L7270" s="21">
        <f t="shared" si="1028"/>
        <v>9.7822096886812009</v>
      </c>
      <c r="M7270" s="21">
        <f t="shared" si="1029"/>
        <v>-314.85710512568102</v>
      </c>
      <c r="N7270" s="21">
        <f t="shared" si="1023"/>
        <v>9.7822096886812009</v>
      </c>
      <c r="O7270" s="40">
        <f t="shared" si="1024"/>
        <v>-0.57433819157063049</v>
      </c>
      <c r="P7270" s="32">
        <f t="shared" si="1025"/>
        <v>10143.995215041788</v>
      </c>
      <c r="R7270">
        <v>87.166300000000007</v>
      </c>
      <c r="S7270">
        <v>0.99043000000000003</v>
      </c>
      <c r="T7270">
        <v>-18</v>
      </c>
    </row>
    <row r="7271" spans="5:20" x14ac:dyDescent="0.3">
      <c r="E7271" s="26">
        <v>87.262100000000004</v>
      </c>
      <c r="F7271" s="38">
        <v>0.99046999999999996</v>
      </c>
      <c r="G7271" s="38">
        <v>-18.03</v>
      </c>
      <c r="H7271" s="19">
        <f t="shared" si="1021"/>
        <v>0.9418325596187016</v>
      </c>
      <c r="I7271" s="19">
        <f t="shared" si="1022"/>
        <v>-0.30656524679435676</v>
      </c>
      <c r="J7271" s="20" t="str">
        <f t="shared" si="1026"/>
        <v>0,941832559618702-0,306565246794357j</v>
      </c>
      <c r="K7271" s="20" t="str">
        <f t="shared" si="1027"/>
        <v>9,74120186887435-314,859587677705j</v>
      </c>
      <c r="L7271" s="21">
        <f t="shared" si="1028"/>
        <v>9.7412018688743505</v>
      </c>
      <c r="M7271" s="21">
        <f t="shared" si="1029"/>
        <v>-314.85958767770501</v>
      </c>
      <c r="N7271" s="21">
        <f t="shared" si="1023"/>
        <v>9.7412018688743505</v>
      </c>
      <c r="O7271" s="40">
        <f t="shared" si="1024"/>
        <v>-0.57426373831001964</v>
      </c>
      <c r="P7271" s="32">
        <f t="shared" si="1025"/>
        <v>10186.776981133569</v>
      </c>
      <c r="R7271">
        <v>87.178299999999993</v>
      </c>
      <c r="S7271">
        <v>0.99041999999999997</v>
      </c>
      <c r="T7271">
        <v>-18</v>
      </c>
    </row>
    <row r="7272" spans="5:20" x14ac:dyDescent="0.3">
      <c r="E7272" s="26">
        <v>87.274000000000001</v>
      </c>
      <c r="F7272" s="38">
        <v>0.99046000000000001</v>
      </c>
      <c r="G7272" s="38">
        <v>-18.04</v>
      </c>
      <c r="H7272" s="19">
        <f t="shared" si="1021"/>
        <v>0.94176953113925577</v>
      </c>
      <c r="I7272" s="19">
        <f t="shared" si="1022"/>
        <v>-0.30672652610712758</v>
      </c>
      <c r="J7272" s="20" t="str">
        <f t="shared" si="1026"/>
        <v>0,941769531139256-0,306726526107128j</v>
      </c>
      <c r="K7272" s="20" t="str">
        <f t="shared" si="1027"/>
        <v>9,7407451744751-314,681842563199j</v>
      </c>
      <c r="L7272" s="21">
        <f t="shared" si="1028"/>
        <v>9.7407451744750997</v>
      </c>
      <c r="M7272" s="21">
        <f t="shared" si="1029"/>
        <v>-314.68184256319898</v>
      </c>
      <c r="N7272" s="21">
        <f t="shared" si="1023"/>
        <v>9.7407451744750997</v>
      </c>
      <c r="O7272" s="40">
        <f t="shared" si="1024"/>
        <v>-0.57386129597816882</v>
      </c>
      <c r="P7272" s="32">
        <f t="shared" si="1025"/>
        <v>10175.766061025743</v>
      </c>
      <c r="R7272">
        <v>87.190200000000004</v>
      </c>
      <c r="S7272">
        <v>0.99045000000000005</v>
      </c>
      <c r="T7272">
        <v>-18.010000000000002</v>
      </c>
    </row>
    <row r="7273" spans="5:20" x14ac:dyDescent="0.3">
      <c r="E7273" s="26">
        <v>87.286000000000001</v>
      </c>
      <c r="F7273" s="38">
        <v>0.99043999999999999</v>
      </c>
      <c r="G7273" s="38">
        <v>-18.04</v>
      </c>
      <c r="H7273" s="19">
        <f t="shared" si="1021"/>
        <v>0.94175051432825596</v>
      </c>
      <c r="I7273" s="19">
        <f t="shared" si="1022"/>
        <v>-0.30672033248949321</v>
      </c>
      <c r="J7273" s="20" t="str">
        <f t="shared" si="1026"/>
        <v>0,941750514328256-0,306720332489493j</v>
      </c>
      <c r="K7273" s="20" t="str">
        <f t="shared" si="1027"/>
        <v>9,76122661027945-314,680603347824j</v>
      </c>
      <c r="L7273" s="21">
        <f t="shared" si="1028"/>
        <v>9.7612266102794507</v>
      </c>
      <c r="M7273" s="21">
        <f t="shared" si="1029"/>
        <v>-314.68060334782399</v>
      </c>
      <c r="N7273" s="21">
        <f t="shared" si="1023"/>
        <v>9.7612266102794507</v>
      </c>
      <c r="O7273" s="40">
        <f t="shared" si="1024"/>
        <v>-0.57378014249646236</v>
      </c>
      <c r="P7273" s="32">
        <f t="shared" si="1025"/>
        <v>10154.37584082992</v>
      </c>
      <c r="R7273">
        <v>87.202200000000005</v>
      </c>
      <c r="S7273">
        <v>0.99041999999999997</v>
      </c>
      <c r="T7273">
        <v>-18.010000000000002</v>
      </c>
    </row>
    <row r="7274" spans="5:20" x14ac:dyDescent="0.3">
      <c r="E7274" s="26">
        <v>87.298000000000002</v>
      </c>
      <c r="F7274" s="38">
        <v>0.99045000000000005</v>
      </c>
      <c r="G7274" s="38">
        <v>-18.04</v>
      </c>
      <c r="H7274" s="19">
        <f t="shared" si="1021"/>
        <v>0.94176002273375592</v>
      </c>
      <c r="I7274" s="19">
        <f t="shared" si="1022"/>
        <v>-0.30672342929831042</v>
      </c>
      <c r="J7274" s="20" t="str">
        <f t="shared" si="1026"/>
        <v>0,941760022733756-0,30672342929831j</v>
      </c>
      <c r="K7274" s="20" t="str">
        <f t="shared" si="1027"/>
        <v>9,75098587044805-314,681223283393j</v>
      </c>
      <c r="L7274" s="21">
        <f t="shared" si="1028"/>
        <v>9.7509858704480497</v>
      </c>
      <c r="M7274" s="21">
        <f t="shared" si="1029"/>
        <v>-314.68122328339302</v>
      </c>
      <c r="N7274" s="21">
        <f t="shared" si="1023"/>
        <v>9.7509858704480497</v>
      </c>
      <c r="O7274" s="40">
        <f t="shared" si="1024"/>
        <v>-0.57370240078531498</v>
      </c>
      <c r="P7274" s="32">
        <f t="shared" si="1025"/>
        <v>10165.05975185295</v>
      </c>
      <c r="R7274">
        <v>87.214200000000005</v>
      </c>
      <c r="S7274">
        <v>0.99041999999999997</v>
      </c>
      <c r="T7274">
        <v>-18.010000000000002</v>
      </c>
    </row>
    <row r="7275" spans="5:20" x14ac:dyDescent="0.3">
      <c r="E7275" s="26">
        <v>87.309899999999999</v>
      </c>
      <c r="F7275" s="38">
        <v>0.99043999999999999</v>
      </c>
      <c r="G7275" s="38">
        <v>-18.05</v>
      </c>
      <c r="H7275" s="19">
        <f t="shared" si="1021"/>
        <v>0.94169696718799967</v>
      </c>
      <c r="I7275" s="19">
        <f t="shared" si="1022"/>
        <v>-0.30688469428911469</v>
      </c>
      <c r="J7275" s="20" t="str">
        <f t="shared" si="1026"/>
        <v>0,941696967188-0,306884694289115j</v>
      </c>
      <c r="K7275" s="20" t="str">
        <f t="shared" si="1027"/>
        <v>9,7505133620649-314,50367403462j</v>
      </c>
      <c r="L7275" s="21">
        <f t="shared" si="1028"/>
        <v>9.7505133620649005</v>
      </c>
      <c r="M7275" s="21">
        <f t="shared" si="1029"/>
        <v>-314.50367403462002</v>
      </c>
      <c r="N7275" s="21">
        <f t="shared" si="1023"/>
        <v>9.7505133620649005</v>
      </c>
      <c r="O7275" s="40">
        <f t="shared" si="1024"/>
        <v>-0.57330055747597874</v>
      </c>
      <c r="P7275" s="32">
        <f t="shared" si="1025"/>
        <v>10154.094437457508</v>
      </c>
      <c r="R7275">
        <v>87.226100000000002</v>
      </c>
      <c r="S7275">
        <v>0.99041999999999997</v>
      </c>
      <c r="T7275">
        <v>-18.02</v>
      </c>
    </row>
    <row r="7276" spans="5:20" x14ac:dyDescent="0.3">
      <c r="E7276" s="26">
        <v>87.321899999999999</v>
      </c>
      <c r="F7276" s="38">
        <v>0.99046000000000001</v>
      </c>
      <c r="G7276" s="38">
        <v>-18.05</v>
      </c>
      <c r="H7276" s="19">
        <f t="shared" si="1021"/>
        <v>0.94171598291771963</v>
      </c>
      <c r="I7276" s="19">
        <f t="shared" si="1022"/>
        <v>-0.30689089122571439</v>
      </c>
      <c r="J7276" s="20" t="str">
        <f t="shared" si="1026"/>
        <v>0,94171598291772-0,306890891225714j</v>
      </c>
      <c r="K7276" s="20" t="str">
        <f t="shared" si="1027"/>
        <v>9,7300543632166-314,504911193929j</v>
      </c>
      <c r="L7276" s="21">
        <f t="shared" si="1028"/>
        <v>9.7300543632166008</v>
      </c>
      <c r="M7276" s="21">
        <f t="shared" si="1029"/>
        <v>-314.50491119392899</v>
      </c>
      <c r="N7276" s="21">
        <f t="shared" si="1023"/>
        <v>9.7300543632166008</v>
      </c>
      <c r="O7276" s="40">
        <f t="shared" si="1024"/>
        <v>-0.57322402791500604</v>
      </c>
      <c r="P7276" s="32">
        <f t="shared" si="1025"/>
        <v>10175.484064847698</v>
      </c>
      <c r="R7276">
        <v>87.238100000000003</v>
      </c>
      <c r="S7276">
        <v>0.99041999999999997</v>
      </c>
      <c r="T7276">
        <v>-18.02</v>
      </c>
    </row>
    <row r="7277" spans="5:20" x14ac:dyDescent="0.3">
      <c r="E7277" s="26">
        <v>87.3339</v>
      </c>
      <c r="F7277" s="38">
        <v>0.99046000000000001</v>
      </c>
      <c r="G7277" s="38">
        <v>-18.059999999999999</v>
      </c>
      <c r="H7277" s="19">
        <f t="shared" si="1021"/>
        <v>0.94166240600987428</v>
      </c>
      <c r="I7277" s="19">
        <f t="shared" si="1022"/>
        <v>-0.30705524699587006</v>
      </c>
      <c r="J7277" s="20" t="str">
        <f t="shared" si="1026"/>
        <v>0,941662406009874-0,30705524699587j</v>
      </c>
      <c r="K7277" s="20" t="str">
        <f t="shared" si="1027"/>
        <v>9,7193812849686-314,32817359592j</v>
      </c>
      <c r="L7277" s="21">
        <f t="shared" si="1028"/>
        <v>9.7193812849686001</v>
      </c>
      <c r="M7277" s="21">
        <f t="shared" si="1029"/>
        <v>-314.32817359592002</v>
      </c>
      <c r="N7277" s="21">
        <f t="shared" si="1023"/>
        <v>9.7193812849686001</v>
      </c>
      <c r="O7277" s="40">
        <f t="shared" si="1024"/>
        <v>-0.57282318298894297</v>
      </c>
      <c r="P7277" s="32">
        <f t="shared" si="1025"/>
        <v>10175.201917601169</v>
      </c>
      <c r="R7277">
        <v>87.250100000000003</v>
      </c>
      <c r="S7277">
        <v>0.99043000000000003</v>
      </c>
      <c r="T7277">
        <v>-18.03</v>
      </c>
    </row>
    <row r="7278" spans="5:20" x14ac:dyDescent="0.3">
      <c r="E7278" s="26">
        <v>87.345799999999997</v>
      </c>
      <c r="F7278" s="38">
        <v>0.99043000000000003</v>
      </c>
      <c r="G7278" s="38">
        <v>-18.059999999999999</v>
      </c>
      <c r="H7278" s="19">
        <f t="shared" si="1021"/>
        <v>0.94163388403808301</v>
      </c>
      <c r="I7278" s="19">
        <f t="shared" si="1022"/>
        <v>-0.30704594661280576</v>
      </c>
      <c r="J7278" s="20" t="str">
        <f t="shared" si="1026"/>
        <v>0,941633884038083-0,307045946612806j</v>
      </c>
      <c r="K7278" s="20" t="str">
        <f t="shared" si="1027"/>
        <v>9,7500362492757-314,326319953838j</v>
      </c>
      <c r="L7278" s="21">
        <f t="shared" si="1028"/>
        <v>9.7500362492757002</v>
      </c>
      <c r="M7278" s="21">
        <f t="shared" si="1029"/>
        <v>-314.32631995383798</v>
      </c>
      <c r="N7278" s="21">
        <f t="shared" si="1023"/>
        <v>9.7500362492757002</v>
      </c>
      <c r="O7278" s="40">
        <f t="shared" si="1024"/>
        <v>-0.57274176393756748</v>
      </c>
      <c r="P7278" s="32">
        <f t="shared" si="1025"/>
        <v>10143.151891351315</v>
      </c>
      <c r="R7278">
        <v>87.262100000000004</v>
      </c>
      <c r="S7278">
        <v>0.99046999999999996</v>
      </c>
      <c r="T7278">
        <v>-18.03</v>
      </c>
    </row>
    <row r="7279" spans="5:20" x14ac:dyDescent="0.3">
      <c r="E7279" s="26">
        <v>87.357799999999997</v>
      </c>
      <c r="F7279" s="38">
        <v>0.99045000000000005</v>
      </c>
      <c r="G7279" s="38">
        <v>-18.07</v>
      </c>
      <c r="H7279" s="19">
        <f t="shared" si="1021"/>
        <v>0.94159929363464057</v>
      </c>
      <c r="I7279" s="19">
        <f t="shared" si="1022"/>
        <v>-0.30721649162560621</v>
      </c>
      <c r="J7279" s="20" t="str">
        <f t="shared" si="1026"/>
        <v>0,941599293634641-0,307216491625606j</v>
      </c>
      <c r="K7279" s="20" t="str">
        <f t="shared" si="1027"/>
        <v>9,7189329967054-314,151013244508j</v>
      </c>
      <c r="L7279" s="21">
        <f t="shared" si="1028"/>
        <v>9.7189329967053997</v>
      </c>
      <c r="M7279" s="21">
        <f t="shared" si="1029"/>
        <v>-314.15101324450802</v>
      </c>
      <c r="N7279" s="21">
        <f t="shared" si="1023"/>
        <v>9.7189329967053997</v>
      </c>
      <c r="O7279" s="40">
        <f t="shared" si="1024"/>
        <v>-0.57234370182388905</v>
      </c>
      <c r="P7279" s="32">
        <f t="shared" si="1025"/>
        <v>10164.214200739169</v>
      </c>
      <c r="R7279">
        <v>87.274000000000001</v>
      </c>
      <c r="S7279">
        <v>0.99046000000000001</v>
      </c>
      <c r="T7279">
        <v>-18.04</v>
      </c>
    </row>
    <row r="7280" spans="5:20" x14ac:dyDescent="0.3">
      <c r="E7280" s="26">
        <v>87.369799999999998</v>
      </c>
      <c r="F7280" s="38">
        <v>0.99043000000000003</v>
      </c>
      <c r="G7280" s="38">
        <v>-18.07</v>
      </c>
      <c r="H7280" s="19">
        <f t="shared" si="1021"/>
        <v>0.94158028006921801</v>
      </c>
      <c r="I7280" s="19">
        <f t="shared" si="1022"/>
        <v>-0.3072102880516423</v>
      </c>
      <c r="J7280" s="20" t="str">
        <f t="shared" si="1026"/>
        <v>0,941580280069218-0,307210288051642j</v>
      </c>
      <c r="K7280" s="20" t="str">
        <f t="shared" si="1027"/>
        <v>9,73934732069965-314,149778878674j</v>
      </c>
      <c r="L7280" s="21">
        <f t="shared" si="1028"/>
        <v>9.7393473206996504</v>
      </c>
      <c r="M7280" s="21">
        <f t="shared" si="1029"/>
        <v>-314.149778878674</v>
      </c>
      <c r="N7280" s="21">
        <f t="shared" si="1023"/>
        <v>9.7393473206996504</v>
      </c>
      <c r="O7280" s="40">
        <f t="shared" si="1024"/>
        <v>-0.57226284345124823</v>
      </c>
      <c r="P7280" s="32">
        <f t="shared" si="1025"/>
        <v>10142.870482275446</v>
      </c>
      <c r="R7280">
        <v>87.286000000000001</v>
      </c>
      <c r="S7280">
        <v>0.99043999999999999</v>
      </c>
      <c r="T7280">
        <v>-18.04</v>
      </c>
    </row>
    <row r="7281" spans="5:20" x14ac:dyDescent="0.3">
      <c r="E7281" s="26">
        <v>87.381799999999998</v>
      </c>
      <c r="F7281" s="38">
        <v>0.99043999999999999</v>
      </c>
      <c r="G7281" s="38">
        <v>-18.07</v>
      </c>
      <c r="H7281" s="19">
        <f t="shared" si="1021"/>
        <v>0.94158978685192929</v>
      </c>
      <c r="I7281" s="19">
        <f t="shared" si="1022"/>
        <v>-0.30721338983862423</v>
      </c>
      <c r="J7281" s="20" t="str">
        <f t="shared" si="1026"/>
        <v>0,941589786851929-0,307213389838624j</v>
      </c>
      <c r="K7281" s="20" t="str">
        <f t="shared" si="1027"/>
        <v>9,72914013677715-314,150396387854j</v>
      </c>
      <c r="L7281" s="21">
        <f t="shared" si="1028"/>
        <v>9.7291401367771506</v>
      </c>
      <c r="M7281" s="21">
        <f t="shared" si="1029"/>
        <v>-314.15039638785402</v>
      </c>
      <c r="N7281" s="21">
        <f t="shared" si="1023"/>
        <v>9.7291401367771506</v>
      </c>
      <c r="O7281" s="40">
        <f t="shared" si="1024"/>
        <v>-0.57218538024400123</v>
      </c>
      <c r="P7281" s="32">
        <f t="shared" si="1025"/>
        <v>10153.531178467556</v>
      </c>
      <c r="R7281">
        <v>87.298000000000002</v>
      </c>
      <c r="S7281">
        <v>0.99045000000000005</v>
      </c>
      <c r="T7281">
        <v>-18.04</v>
      </c>
    </row>
    <row r="7282" spans="5:20" x14ac:dyDescent="0.3">
      <c r="E7282" s="26">
        <v>87.393699999999995</v>
      </c>
      <c r="F7282" s="38">
        <v>0.99041999999999997</v>
      </c>
      <c r="G7282" s="38">
        <v>-18.079999999999998</v>
      </c>
      <c r="H7282" s="19">
        <f t="shared" si="1021"/>
        <v>0.94151714117697494</v>
      </c>
      <c r="I7282" s="19">
        <f t="shared" si="1022"/>
        <v>-0.30737151668613694</v>
      </c>
      <c r="J7282" s="20" t="str">
        <f t="shared" si="1026"/>
        <v>0,941517141176975-0,307371516686137j</v>
      </c>
      <c r="K7282" s="20" t="str">
        <f t="shared" si="1027"/>
        <v>9,7388721671623-313,972813789853j</v>
      </c>
      <c r="L7282" s="21">
        <f t="shared" si="1028"/>
        <v>9.7388721671623006</v>
      </c>
      <c r="M7282" s="21">
        <f t="shared" si="1029"/>
        <v>-313.97281378985298</v>
      </c>
      <c r="N7282" s="21">
        <f t="shared" si="1023"/>
        <v>9.7388721671623006</v>
      </c>
      <c r="O7282" s="40">
        <f t="shared" si="1024"/>
        <v>-0.57178406808644455</v>
      </c>
      <c r="P7282" s="32">
        <f t="shared" si="1025"/>
        <v>10131.950777926415</v>
      </c>
      <c r="R7282">
        <v>87.309899999999999</v>
      </c>
      <c r="S7282">
        <v>0.99043999999999999</v>
      </c>
      <c r="T7282">
        <v>-18.05</v>
      </c>
    </row>
    <row r="7283" spans="5:20" x14ac:dyDescent="0.3">
      <c r="E7283" s="26">
        <v>87.405699999999996</v>
      </c>
      <c r="F7283" s="38">
        <v>0.99043999999999999</v>
      </c>
      <c r="G7283" s="38">
        <v>-18.079999999999998</v>
      </c>
      <c r="H7283" s="19">
        <f t="shared" si="1021"/>
        <v>0.94153615365937993</v>
      </c>
      <c r="I7283" s="19">
        <f t="shared" si="1022"/>
        <v>-0.30737772357849952</v>
      </c>
      <c r="J7283" s="20" t="str">
        <f t="shared" si="1026"/>
        <v>0,94153615365938-0,3073777235785j</v>
      </c>
      <c r="K7283" s="20" t="str">
        <f t="shared" si="1027"/>
        <v>9,7184800812824-313,974047413965j</v>
      </c>
      <c r="L7283" s="21">
        <f t="shared" si="1028"/>
        <v>9.7184800812824008</v>
      </c>
      <c r="M7283" s="21">
        <f t="shared" si="1029"/>
        <v>-313.97404741396502</v>
      </c>
      <c r="N7283" s="21">
        <f t="shared" si="1023"/>
        <v>9.7184800812824008</v>
      </c>
      <c r="O7283" s="40">
        <f t="shared" si="1024"/>
        <v>-0.57170781366091294</v>
      </c>
      <c r="P7283" s="32">
        <f t="shared" si="1025"/>
        <v>10153.249322869064</v>
      </c>
      <c r="R7283">
        <v>87.321899999999999</v>
      </c>
      <c r="S7283">
        <v>0.99046000000000001</v>
      </c>
      <c r="T7283">
        <v>-18.05</v>
      </c>
    </row>
    <row r="7284" spans="5:20" x14ac:dyDescent="0.3">
      <c r="E7284" s="26">
        <v>87.417699999999996</v>
      </c>
      <c r="F7284" s="38">
        <v>0.99045000000000005</v>
      </c>
      <c r="G7284" s="38">
        <v>-18.09</v>
      </c>
      <c r="H7284" s="19">
        <f t="shared" si="1021"/>
        <v>0.94149199748540358</v>
      </c>
      <c r="I7284" s="19">
        <f t="shared" si="1022"/>
        <v>-0.30754515306040009</v>
      </c>
      <c r="J7284" s="20" t="str">
        <f t="shared" si="1026"/>
        <v>0,941491997485404-0,3075451530604j</v>
      </c>
      <c r="K7284" s="20" t="str">
        <f t="shared" si="1027"/>
        <v>9,6976528457547-313,798506062722j</v>
      </c>
      <c r="L7284" s="21">
        <f t="shared" si="1028"/>
        <v>9.6976528457546998</v>
      </c>
      <c r="M7284" s="21">
        <f t="shared" si="1029"/>
        <v>-313.79850606272203</v>
      </c>
      <c r="N7284" s="21">
        <f t="shared" si="1023"/>
        <v>9.6976528457546998</v>
      </c>
      <c r="O7284" s="40">
        <f t="shared" si="1024"/>
        <v>-0.57130973904294324</v>
      </c>
      <c r="P7284" s="32">
        <f t="shared" si="1025"/>
        <v>10163.649745521745</v>
      </c>
      <c r="R7284">
        <v>87.3339</v>
      </c>
      <c r="S7284">
        <v>0.99046000000000001</v>
      </c>
      <c r="T7284">
        <v>-18.059999999999999</v>
      </c>
    </row>
    <row r="7285" spans="5:20" x14ac:dyDescent="0.3">
      <c r="E7285" s="26">
        <v>87.429599999999994</v>
      </c>
      <c r="F7285" s="38">
        <v>0.99043999999999999</v>
      </c>
      <c r="G7285" s="38">
        <v>-18.09</v>
      </c>
      <c r="H7285" s="19">
        <f t="shared" si="1021"/>
        <v>0.94148249178599941</v>
      </c>
      <c r="I7285" s="19">
        <f t="shared" si="1022"/>
        <v>-0.30754204795511397</v>
      </c>
      <c r="J7285" s="20" t="str">
        <f t="shared" si="1026"/>
        <v>0,941482491785999-0,307542047955114j</v>
      </c>
      <c r="K7285" s="20" t="str">
        <f t="shared" si="1027"/>
        <v>9,707837678456-313,797891247365j</v>
      </c>
      <c r="L7285" s="21">
        <f t="shared" si="1028"/>
        <v>9.7078376784560003</v>
      </c>
      <c r="M7285" s="21">
        <f t="shared" si="1029"/>
        <v>-313.79789124736499</v>
      </c>
      <c r="N7285" s="21">
        <f t="shared" si="1023"/>
        <v>9.7078376784560003</v>
      </c>
      <c r="O7285" s="40">
        <f t="shared" si="1024"/>
        <v>-0.57123085915789551</v>
      </c>
      <c r="P7285" s="32">
        <f t="shared" si="1025"/>
        <v>10152.967316544642</v>
      </c>
      <c r="R7285">
        <v>87.345799999999997</v>
      </c>
      <c r="S7285">
        <v>0.99043000000000003</v>
      </c>
      <c r="T7285">
        <v>-18.059999999999999</v>
      </c>
    </row>
    <row r="7286" spans="5:20" x14ac:dyDescent="0.3">
      <c r="E7286" s="26">
        <v>87.441599999999994</v>
      </c>
      <c r="F7286" s="38">
        <v>0.99045000000000005</v>
      </c>
      <c r="G7286" s="38">
        <v>-18.100000000000001</v>
      </c>
      <c r="H7286" s="19">
        <f t="shared" si="1021"/>
        <v>0.94143830639073844</v>
      </c>
      <c r="I7286" s="19">
        <f t="shared" si="1022"/>
        <v>-0.30770946972775831</v>
      </c>
      <c r="J7286" s="20" t="str">
        <f t="shared" si="1026"/>
        <v>0,941438306390738-0,307709469727758j</v>
      </c>
      <c r="K7286" s="20" t="str">
        <f t="shared" si="1027"/>
        <v>9,68703918272225-313,622541367735j</v>
      </c>
      <c r="L7286" s="21">
        <f t="shared" si="1028"/>
        <v>9.6870391827222502</v>
      </c>
      <c r="M7286" s="21">
        <f t="shared" si="1029"/>
        <v>-313.62254136773498</v>
      </c>
      <c r="N7286" s="21">
        <f t="shared" si="1023"/>
        <v>9.6870391827222502</v>
      </c>
      <c r="O7286" s="40">
        <f t="shared" si="1024"/>
        <v>-0.57083330730130122</v>
      </c>
      <c r="P7286" s="32">
        <f t="shared" si="1025"/>
        <v>10163.367291595594</v>
      </c>
      <c r="R7286">
        <v>87.357799999999997</v>
      </c>
      <c r="S7286">
        <v>0.99045000000000005</v>
      </c>
      <c r="T7286">
        <v>-18.07</v>
      </c>
    </row>
    <row r="7287" spans="5:20" x14ac:dyDescent="0.3">
      <c r="E7287" s="26">
        <v>87.453599999999994</v>
      </c>
      <c r="F7287" s="38">
        <v>0.99043999999999999</v>
      </c>
      <c r="G7287" s="38">
        <v>-18.100000000000001</v>
      </c>
      <c r="H7287" s="19">
        <f t="shared" si="1021"/>
        <v>0.9414288012334221</v>
      </c>
      <c r="I7287" s="19">
        <f t="shared" si="1022"/>
        <v>-0.30770636296346199</v>
      </c>
      <c r="J7287" s="20" t="str">
        <f t="shared" si="1026"/>
        <v>0,941428801233422-0,307706362963462j</v>
      </c>
      <c r="K7287" s="20" t="str">
        <f t="shared" si="1027"/>
        <v>9,69721288935585-313,621927569648j</v>
      </c>
      <c r="L7287" s="21">
        <f t="shared" si="1028"/>
        <v>9.6972128893558498</v>
      </c>
      <c r="M7287" s="21">
        <f t="shared" si="1029"/>
        <v>-313.62192756964799</v>
      </c>
      <c r="N7287" s="21">
        <f t="shared" si="1023"/>
        <v>9.6972128893558498</v>
      </c>
      <c r="O7287" s="40">
        <f t="shared" si="1024"/>
        <v>-0.57075386301670661</v>
      </c>
      <c r="P7287" s="32">
        <f t="shared" si="1025"/>
        <v>10152.685159504923</v>
      </c>
      <c r="R7287">
        <v>87.369799999999998</v>
      </c>
      <c r="S7287">
        <v>0.99043000000000003</v>
      </c>
      <c r="T7287">
        <v>-18.07</v>
      </c>
    </row>
    <row r="7288" spans="5:20" x14ac:dyDescent="0.3">
      <c r="E7288" s="26">
        <v>87.465500000000006</v>
      </c>
      <c r="F7288" s="38">
        <v>0.99041000000000001</v>
      </c>
      <c r="G7288" s="38">
        <v>-18.100000000000001</v>
      </c>
      <c r="H7288" s="19">
        <f t="shared" si="1021"/>
        <v>0.94140028576147328</v>
      </c>
      <c r="I7288" s="19">
        <f t="shared" si="1022"/>
        <v>-0.30769704267057307</v>
      </c>
      <c r="J7288" s="20" t="str">
        <f t="shared" si="1026"/>
        <v>0,941400285761473-0,307697042670573j</v>
      </c>
      <c r="K7288" s="20" t="str">
        <f t="shared" si="1027"/>
        <v>9,7277342724446-313,620082279552j</v>
      </c>
      <c r="L7288" s="21">
        <f t="shared" si="1028"/>
        <v>9.7277342724446001</v>
      </c>
      <c r="M7288" s="21">
        <f t="shared" si="1029"/>
        <v>-313.62008227955198</v>
      </c>
      <c r="N7288" s="21">
        <f t="shared" si="1023"/>
        <v>9.7277342724446001</v>
      </c>
      <c r="O7288" s="40">
        <f t="shared" si="1024"/>
        <v>-0.57067285212658281</v>
      </c>
      <c r="P7288" s="32">
        <f t="shared" si="1025"/>
        <v>10120.772429196606</v>
      </c>
      <c r="R7288">
        <v>87.381799999999998</v>
      </c>
      <c r="S7288">
        <v>0.99043999999999999</v>
      </c>
      <c r="T7288">
        <v>-18.07</v>
      </c>
    </row>
    <row r="7289" spans="5:20" x14ac:dyDescent="0.3">
      <c r="E7289" s="26">
        <v>87.477500000000006</v>
      </c>
      <c r="F7289" s="38">
        <v>0.99039999999999995</v>
      </c>
      <c r="G7289" s="38">
        <v>-18.11</v>
      </c>
      <c r="H7289" s="19">
        <f t="shared" si="1021"/>
        <v>0.9413370635435282</v>
      </c>
      <c r="I7289" s="19">
        <f t="shared" si="1022"/>
        <v>-0.30785823490569053</v>
      </c>
      <c r="J7289" s="20" t="str">
        <f t="shared" si="1026"/>
        <v>0,941337063543528-0,307858234905691j</v>
      </c>
      <c r="K7289" s="20" t="str">
        <f t="shared" si="1027"/>
        <v>9,72725650947255-313,443698448495j</v>
      </c>
      <c r="L7289" s="21">
        <f t="shared" si="1028"/>
        <v>9.7272565094725501</v>
      </c>
      <c r="M7289" s="21">
        <f t="shared" si="1029"/>
        <v>-313.44369844849501</v>
      </c>
      <c r="N7289" s="21">
        <f t="shared" si="1023"/>
        <v>9.7272565094725501</v>
      </c>
      <c r="O7289" s="40">
        <f t="shared" si="1024"/>
        <v>-0.57027365881607761</v>
      </c>
      <c r="P7289" s="32">
        <f t="shared" si="1025"/>
        <v>10109.898049928635</v>
      </c>
      <c r="R7289">
        <v>87.393699999999995</v>
      </c>
      <c r="S7289">
        <v>0.99041999999999997</v>
      </c>
      <c r="T7289">
        <v>-18.079999999999998</v>
      </c>
    </row>
    <row r="7290" spans="5:20" x14ac:dyDescent="0.3">
      <c r="E7290" s="26">
        <v>87.489500000000007</v>
      </c>
      <c r="F7290" s="38">
        <v>0.99039999999999995</v>
      </c>
      <c r="G7290" s="38">
        <v>-18.11</v>
      </c>
      <c r="H7290" s="19">
        <f t="shared" si="1021"/>
        <v>0.9413370635435282</v>
      </c>
      <c r="I7290" s="19">
        <f t="shared" si="1022"/>
        <v>-0.30785823490569053</v>
      </c>
      <c r="J7290" s="20" t="str">
        <f t="shared" si="1026"/>
        <v>0,941337063543528-0,307858234905691j</v>
      </c>
      <c r="K7290" s="20" t="str">
        <f t="shared" si="1027"/>
        <v>9,72725650947255-313,443698448495j</v>
      </c>
      <c r="L7290" s="21">
        <f t="shared" si="1028"/>
        <v>9.7272565094725501</v>
      </c>
      <c r="M7290" s="21">
        <f t="shared" si="1029"/>
        <v>-313.44369844849501</v>
      </c>
      <c r="N7290" s="21">
        <f t="shared" si="1023"/>
        <v>9.7272565094725501</v>
      </c>
      <c r="O7290" s="40">
        <f t="shared" si="1024"/>
        <v>-0.57019544047095272</v>
      </c>
      <c r="P7290" s="32">
        <f t="shared" si="1025"/>
        <v>10109.898049928635</v>
      </c>
      <c r="R7290">
        <v>87.405699999999996</v>
      </c>
      <c r="S7290">
        <v>0.99043999999999999</v>
      </c>
      <c r="T7290">
        <v>-18.079999999999998</v>
      </c>
    </row>
    <row r="7291" spans="5:20" x14ac:dyDescent="0.3">
      <c r="E7291" s="26">
        <v>87.501499999999993</v>
      </c>
      <c r="F7291" s="38">
        <v>0.99046000000000001</v>
      </c>
      <c r="G7291" s="38">
        <v>-18.11</v>
      </c>
      <c r="H7291" s="19">
        <f t="shared" si="1021"/>
        <v>0.94139409123316142</v>
      </c>
      <c r="I7291" s="19">
        <f t="shared" si="1022"/>
        <v>-0.30787688544496189</v>
      </c>
      <c r="J7291" s="20" t="str">
        <f t="shared" si="1026"/>
        <v>0,941394091233161-0,307876885444962j</v>
      </c>
      <c r="K7291" s="20" t="str">
        <f t="shared" si="1027"/>
        <v>9,66628052128155-313,447380981008j</v>
      </c>
      <c r="L7291" s="21">
        <f t="shared" si="1028"/>
        <v>9.6662805212815499</v>
      </c>
      <c r="M7291" s="21">
        <f t="shared" si="1029"/>
        <v>-313.447380981008</v>
      </c>
      <c r="N7291" s="21">
        <f t="shared" si="1023"/>
        <v>9.6662805212815499</v>
      </c>
      <c r="O7291" s="40">
        <f t="shared" si="1024"/>
        <v>-0.57012394167341096</v>
      </c>
      <c r="P7291" s="32">
        <f t="shared" si="1025"/>
        <v>10173.788915649127</v>
      </c>
      <c r="R7291">
        <v>87.417699999999996</v>
      </c>
      <c r="S7291">
        <v>0.99045000000000005</v>
      </c>
      <c r="T7291">
        <v>-18.09</v>
      </c>
    </row>
    <row r="7292" spans="5:20" x14ac:dyDescent="0.3">
      <c r="E7292" s="26">
        <v>87.513400000000004</v>
      </c>
      <c r="F7292" s="38">
        <v>0.99043000000000003</v>
      </c>
      <c r="G7292" s="38">
        <v>-18.12</v>
      </c>
      <c r="H7292" s="19">
        <f t="shared" si="1021"/>
        <v>0.94131183002494856</v>
      </c>
      <c r="I7292" s="19">
        <f t="shared" si="1022"/>
        <v>-0.30803185477330469</v>
      </c>
      <c r="J7292" s="20" t="str">
        <f t="shared" si="1026"/>
        <v>0,941311830024949-0,308031854773305j</v>
      </c>
      <c r="K7292" s="20" t="str">
        <f t="shared" si="1027"/>
        <v>9,68616755059035-313,269963993329j</v>
      </c>
      <c r="L7292" s="21">
        <f t="shared" si="1028"/>
        <v>9.6861675505903495</v>
      </c>
      <c r="M7292" s="21">
        <f t="shared" si="1029"/>
        <v>-313.26996399332899</v>
      </c>
      <c r="N7292" s="21">
        <f t="shared" si="1023"/>
        <v>9.6861675505903495</v>
      </c>
      <c r="O7292" s="40">
        <f t="shared" si="1024"/>
        <v>-0.56972375992429014</v>
      </c>
      <c r="P7292" s="32">
        <f t="shared" si="1025"/>
        <v>10141.461178442321</v>
      </c>
      <c r="R7292">
        <v>87.429599999999994</v>
      </c>
      <c r="S7292">
        <v>0.99043999999999999</v>
      </c>
      <c r="T7292">
        <v>-18.09</v>
      </c>
    </row>
    <row r="7293" spans="5:20" x14ac:dyDescent="0.3">
      <c r="E7293" s="26">
        <v>87.525400000000005</v>
      </c>
      <c r="F7293" s="38">
        <v>0.99043999999999999</v>
      </c>
      <c r="G7293" s="38">
        <v>-18.13</v>
      </c>
      <c r="H7293" s="19">
        <f t="shared" si="1021"/>
        <v>0.94126755751686975</v>
      </c>
      <c r="I7293" s="19">
        <f t="shared" si="1022"/>
        <v>-0.30819925172885515</v>
      </c>
      <c r="J7293" s="20" t="str">
        <f t="shared" si="1026"/>
        <v>0,94126755751687-0,308199251728855j</v>
      </c>
      <c r="K7293" s="20" t="str">
        <f t="shared" si="1027"/>
        <v>9,6654438166265-313,095188296251j</v>
      </c>
      <c r="L7293" s="21">
        <f t="shared" si="1028"/>
        <v>9.6654438166264995</v>
      </c>
      <c r="M7293" s="21">
        <f t="shared" si="1029"/>
        <v>-313.09518829625102</v>
      </c>
      <c r="N7293" s="21">
        <f t="shared" si="1023"/>
        <v>9.6654438166264995</v>
      </c>
      <c r="O7293" s="40">
        <f t="shared" si="1024"/>
        <v>-0.56932783941160037</v>
      </c>
      <c r="P7293" s="32">
        <f t="shared" si="1025"/>
        <v>10151.837784173729</v>
      </c>
      <c r="R7293">
        <v>87.441599999999994</v>
      </c>
      <c r="S7293">
        <v>0.99045000000000005</v>
      </c>
      <c r="T7293">
        <v>-18.100000000000001</v>
      </c>
    </row>
    <row r="7294" spans="5:20" x14ac:dyDescent="0.3">
      <c r="E7294" s="26">
        <v>87.537400000000005</v>
      </c>
      <c r="F7294" s="38">
        <v>0.99041999999999997</v>
      </c>
      <c r="G7294" s="38">
        <v>-18.13</v>
      </c>
      <c r="H7294" s="19">
        <f t="shared" si="1021"/>
        <v>0.94124855045823896</v>
      </c>
      <c r="I7294" s="19">
        <f t="shared" si="1022"/>
        <v>-0.30819302824733724</v>
      </c>
      <c r="J7294" s="20" t="str">
        <f t="shared" si="1026"/>
        <v>0,941248550458239-0,308193028247337j</v>
      </c>
      <c r="K7294" s="20" t="str">
        <f t="shared" si="1027"/>
        <v>9,6857248252889-313,093964838568j</v>
      </c>
      <c r="L7294" s="21">
        <f t="shared" si="1028"/>
        <v>9.6857248252889008</v>
      </c>
      <c r="M7294" s="21">
        <f t="shared" si="1029"/>
        <v>-313.09396483856801</v>
      </c>
      <c r="N7294" s="21">
        <f t="shared" si="1023"/>
        <v>9.6857248252889008</v>
      </c>
      <c r="O7294" s="40">
        <f t="shared" si="1024"/>
        <v>-0.56924756911101049</v>
      </c>
      <c r="P7294" s="32">
        <f t="shared" si="1025"/>
        <v>10130.542200366397</v>
      </c>
      <c r="R7294">
        <v>87.453599999999994</v>
      </c>
      <c r="S7294">
        <v>0.99043999999999999</v>
      </c>
      <c r="T7294">
        <v>-18.100000000000001</v>
      </c>
    </row>
    <row r="7295" spans="5:20" x14ac:dyDescent="0.3">
      <c r="E7295" s="26">
        <v>87.549300000000002</v>
      </c>
      <c r="F7295" s="38">
        <v>0.99046000000000001</v>
      </c>
      <c r="G7295" s="38">
        <v>-18.13</v>
      </c>
      <c r="H7295" s="19">
        <f t="shared" si="1021"/>
        <v>0.94128656457550064</v>
      </c>
      <c r="I7295" s="19">
        <f t="shared" si="1022"/>
        <v>-0.308205475210373</v>
      </c>
      <c r="J7295" s="20" t="str">
        <f t="shared" si="1026"/>
        <v>0,941286564575501-0,308205475210373j</v>
      </c>
      <c r="K7295" s="20" t="str">
        <f t="shared" si="1027"/>
        <v>9,64516298379215-313,096409169566j</v>
      </c>
      <c r="L7295" s="21">
        <f t="shared" si="1028"/>
        <v>9.6451629837921509</v>
      </c>
      <c r="M7295" s="21">
        <f t="shared" si="1029"/>
        <v>-313.09640916956602</v>
      </c>
      <c r="N7295" s="21">
        <f t="shared" si="1023"/>
        <v>9.6451629837921509</v>
      </c>
      <c r="O7295" s="40">
        <f t="shared" si="1024"/>
        <v>-0.56917463855974926</v>
      </c>
      <c r="P7295" s="32">
        <f t="shared" si="1025"/>
        <v>10173.222657693423</v>
      </c>
      <c r="R7295">
        <v>87.465500000000006</v>
      </c>
      <c r="S7295">
        <v>0.99041000000000001</v>
      </c>
      <c r="T7295">
        <v>-18.100000000000001</v>
      </c>
    </row>
    <row r="7296" spans="5:20" x14ac:dyDescent="0.3">
      <c r="E7296" s="26">
        <v>87.561300000000003</v>
      </c>
      <c r="F7296" s="38">
        <v>0.99039999999999995</v>
      </c>
      <c r="G7296" s="38">
        <v>-18.14</v>
      </c>
      <c r="H7296" s="19">
        <f t="shared" si="1021"/>
        <v>0.94117574031959184</v>
      </c>
      <c r="I7296" s="19">
        <f t="shared" si="1022"/>
        <v>-0.30835107561652558</v>
      </c>
      <c r="J7296" s="20" t="str">
        <f t="shared" si="1026"/>
        <v>0,941175740319592-0,308351075616526j</v>
      </c>
      <c r="K7296" s="20" t="str">
        <f t="shared" si="1027"/>
        <v>9,69540707652025-312,917545948173j</v>
      </c>
      <c r="L7296" s="21">
        <f t="shared" si="1028"/>
        <v>9.6954070765202491</v>
      </c>
      <c r="M7296" s="21">
        <f t="shared" si="1029"/>
        <v>-312.91754594817297</v>
      </c>
      <c r="N7296" s="21">
        <f t="shared" si="1023"/>
        <v>9.6954070765202491</v>
      </c>
      <c r="O7296" s="40">
        <f t="shared" si="1024"/>
        <v>-0.56877152598050751</v>
      </c>
      <c r="P7296" s="32">
        <f t="shared" si="1025"/>
        <v>10109.053772271662</v>
      </c>
      <c r="R7296">
        <v>87.477500000000006</v>
      </c>
      <c r="S7296">
        <v>0.99039999999999995</v>
      </c>
      <c r="T7296">
        <v>-18.11</v>
      </c>
    </row>
    <row r="7297" spans="5:20" x14ac:dyDescent="0.3">
      <c r="E7297" s="26">
        <v>87.573300000000003</v>
      </c>
      <c r="F7297" s="38">
        <v>0.99045000000000005</v>
      </c>
      <c r="G7297" s="38">
        <v>-18.14</v>
      </c>
      <c r="H7297" s="19">
        <f t="shared" si="1021"/>
        <v>0.94122325524993922</v>
      </c>
      <c r="I7297" s="19">
        <f t="shared" si="1022"/>
        <v>-0.30836664261347718</v>
      </c>
      <c r="J7297" s="20" t="str">
        <f t="shared" si="1026"/>
        <v>0,941223255249939-0,308366642613477j</v>
      </c>
      <c r="K7297" s="20" t="str">
        <f t="shared" si="1027"/>
        <v>9,6447597096234-312,920601155358j</v>
      </c>
      <c r="L7297" s="21">
        <f t="shared" si="1028"/>
        <v>9.6447597096234006</v>
      </c>
      <c r="M7297" s="21">
        <f t="shared" si="1029"/>
        <v>-312.92060115535799</v>
      </c>
      <c r="N7297" s="21">
        <f t="shared" si="1023"/>
        <v>9.6447597096234006</v>
      </c>
      <c r="O7297" s="40">
        <f t="shared" si="1024"/>
        <v>-0.56869914082445994</v>
      </c>
      <c r="P7297" s="32">
        <f t="shared" si="1025"/>
        <v>10162.235967319304</v>
      </c>
      <c r="R7297">
        <v>87.489500000000007</v>
      </c>
      <c r="S7297">
        <v>0.99039999999999995</v>
      </c>
      <c r="T7297">
        <v>-18.11</v>
      </c>
    </row>
    <row r="7298" spans="5:20" x14ac:dyDescent="0.3">
      <c r="E7298" s="26">
        <v>87.5852</v>
      </c>
      <c r="F7298" s="38">
        <v>0.99043000000000003</v>
      </c>
      <c r="G7298" s="38">
        <v>-18.149999999999999</v>
      </c>
      <c r="H7298" s="19">
        <f t="shared" si="1021"/>
        <v>0.94115041589732518</v>
      </c>
      <c r="I7298" s="19">
        <f t="shared" si="1022"/>
        <v>-0.30852468224810137</v>
      </c>
      <c r="J7298" s="20" t="str">
        <f t="shared" si="1026"/>
        <v>0,941150415897325-0,308524682248101j</v>
      </c>
      <c r="K7298" s="20" t="str">
        <f t="shared" si="1027"/>
        <v>9,65447018922315-312,744376029878j</v>
      </c>
      <c r="L7298" s="21">
        <f t="shared" si="1028"/>
        <v>9.6544701892231508</v>
      </c>
      <c r="M7298" s="21">
        <f t="shared" si="1029"/>
        <v>-312.74437602987803</v>
      </c>
      <c r="N7298" s="21">
        <f t="shared" si="1023"/>
        <v>9.6544701892231508</v>
      </c>
      <c r="O7298" s="40">
        <f t="shared" si="1024"/>
        <v>-0.56830164650358228</v>
      </c>
      <c r="P7298" s="32">
        <f t="shared" si="1025"/>
        <v>10140.61378968638</v>
      </c>
      <c r="R7298">
        <v>87.501499999999993</v>
      </c>
      <c r="S7298">
        <v>0.99046000000000001</v>
      </c>
      <c r="T7298">
        <v>-18.11</v>
      </c>
    </row>
    <row r="7299" spans="5:20" x14ac:dyDescent="0.3">
      <c r="E7299" s="26">
        <v>87.597200000000001</v>
      </c>
      <c r="F7299" s="38">
        <v>0.99041999999999997</v>
      </c>
      <c r="G7299" s="38">
        <v>-18.149999999999999</v>
      </c>
      <c r="H7299" s="19">
        <f t="shared" si="1021"/>
        <v>0.94114091345479101</v>
      </c>
      <c r="I7299" s="19">
        <f t="shared" si="1022"/>
        <v>-0.30852156719017448</v>
      </c>
      <c r="J7299" s="20" t="str">
        <f t="shared" si="1026"/>
        <v>0,941140913454791-0,308521567190174j</v>
      </c>
      <c r="K7299" s="20" t="str">
        <f t="shared" si="1027"/>
        <v>9,6645886280219-312,7437659967j</v>
      </c>
      <c r="L7299" s="21">
        <f t="shared" si="1028"/>
        <v>9.6645886280218996</v>
      </c>
      <c r="M7299" s="21">
        <f t="shared" si="1029"/>
        <v>-312.74376599670001</v>
      </c>
      <c r="N7299" s="21">
        <f t="shared" si="1023"/>
        <v>9.6645886280218996</v>
      </c>
      <c r="O7299" s="40">
        <f t="shared" si="1024"/>
        <v>-0.56822268610811555</v>
      </c>
      <c r="P7299" s="32">
        <f t="shared" si="1025"/>
        <v>10129.977716722089</v>
      </c>
      <c r="R7299">
        <v>87.513400000000004</v>
      </c>
      <c r="S7299">
        <v>0.99043000000000003</v>
      </c>
      <c r="T7299">
        <v>-18.12</v>
      </c>
    </row>
    <row r="7300" spans="5:20" x14ac:dyDescent="0.3">
      <c r="E7300" s="26">
        <v>87.609200000000001</v>
      </c>
      <c r="F7300" s="38">
        <v>0.99039999999999995</v>
      </c>
      <c r="G7300" s="38">
        <v>-18.149999999999999</v>
      </c>
      <c r="H7300" s="19">
        <f t="shared" si="1021"/>
        <v>0.941121908569723</v>
      </c>
      <c r="I7300" s="19">
        <f t="shared" si="1022"/>
        <v>-0.30851533707432083</v>
      </c>
      <c r="J7300" s="20" t="str">
        <f t="shared" si="1026"/>
        <v>0,941121908569723-0,308515337074321j</v>
      </c>
      <c r="K7300" s="20" t="str">
        <f t="shared" si="1027"/>
        <v>9,6848256371676-312,74254399836j</v>
      </c>
      <c r="L7300" s="21">
        <f t="shared" si="1028"/>
        <v>9.6848256371676005</v>
      </c>
      <c r="M7300" s="21">
        <f t="shared" si="1029"/>
        <v>-312.74254399836002</v>
      </c>
      <c r="N7300" s="21">
        <f t="shared" si="1023"/>
        <v>9.6848256371676005</v>
      </c>
      <c r="O7300" s="40">
        <f t="shared" si="1024"/>
        <v>-0.56814263561901668</v>
      </c>
      <c r="P7300" s="32">
        <f t="shared" si="1025"/>
        <v>10108.772046289578</v>
      </c>
      <c r="R7300">
        <v>87.525400000000005</v>
      </c>
      <c r="S7300">
        <v>0.99043999999999999</v>
      </c>
      <c r="T7300">
        <v>-18.13</v>
      </c>
    </row>
    <row r="7301" spans="5:20" x14ac:dyDescent="0.3">
      <c r="E7301" s="26">
        <v>87.621200000000002</v>
      </c>
      <c r="F7301" s="38">
        <v>0.99043000000000003</v>
      </c>
      <c r="G7301" s="38">
        <v>-18.16</v>
      </c>
      <c r="H7301" s="19">
        <f t="shared" si="1021"/>
        <v>0.94109655384776902</v>
      </c>
      <c r="I7301" s="19">
        <f t="shared" si="1022"/>
        <v>-0.30868893928330704</v>
      </c>
      <c r="J7301" s="20" t="str">
        <f t="shared" si="1026"/>
        <v>0,941096553847769-0,308688939283307j</v>
      </c>
      <c r="K7301" s="20" t="str">
        <f t="shared" si="1027"/>
        <v>9,64393925422915-312,569561643019j</v>
      </c>
      <c r="L7301" s="21">
        <f t="shared" si="1028"/>
        <v>9.6439392542291493</v>
      </c>
      <c r="M7301" s="21">
        <f t="shared" si="1029"/>
        <v>-312.56956164301897</v>
      </c>
      <c r="N7301" s="21">
        <f t="shared" si="1023"/>
        <v>9.6439392542291493</v>
      </c>
      <c r="O7301" s="40">
        <f t="shared" si="1024"/>
        <v>-0.56775062194484172</v>
      </c>
      <c r="P7301" s="32">
        <f t="shared" si="1025"/>
        <v>10140.331025743797</v>
      </c>
      <c r="R7301">
        <v>87.537400000000005</v>
      </c>
      <c r="S7301">
        <v>0.99041999999999997</v>
      </c>
      <c r="T7301">
        <v>-18.13</v>
      </c>
    </row>
    <row r="7302" spans="5:20" x14ac:dyDescent="0.3">
      <c r="E7302" s="26">
        <v>87.633099999999999</v>
      </c>
      <c r="F7302" s="38">
        <v>0.99041999999999997</v>
      </c>
      <c r="G7302" s="38">
        <v>-18.16</v>
      </c>
      <c r="H7302" s="19">
        <f t="shared" si="1021"/>
        <v>0.94108705194905984</v>
      </c>
      <c r="I7302" s="19">
        <f t="shared" si="1022"/>
        <v>-0.30868582256693855</v>
      </c>
      <c r="J7302" s="20" t="str">
        <f t="shared" si="1026"/>
        <v>0,94108705194906-0,308685822566939j</v>
      </c>
      <c r="K7302" s="20" t="str">
        <f t="shared" si="1027"/>
        <v>9,65404667654385-312,56895261587j</v>
      </c>
      <c r="L7302" s="21">
        <f t="shared" si="1028"/>
        <v>9.6540466765438495</v>
      </c>
      <c r="M7302" s="21">
        <f t="shared" si="1029"/>
        <v>-312.56895261586999</v>
      </c>
      <c r="N7302" s="21">
        <f t="shared" si="1023"/>
        <v>9.6540466765438495</v>
      </c>
      <c r="O7302" s="40">
        <f t="shared" si="1024"/>
        <v>-0.56767241905024612</v>
      </c>
      <c r="P7302" s="32">
        <f t="shared" si="1025"/>
        <v>10129.695249373352</v>
      </c>
      <c r="R7302">
        <v>87.549300000000002</v>
      </c>
      <c r="S7302">
        <v>0.99046000000000001</v>
      </c>
      <c r="T7302">
        <v>-18.13</v>
      </c>
    </row>
    <row r="7303" spans="5:20" x14ac:dyDescent="0.3">
      <c r="E7303" s="26">
        <v>87.645099999999999</v>
      </c>
      <c r="F7303" s="38">
        <v>0.99043999999999999</v>
      </c>
      <c r="G7303" s="38">
        <v>-18.170000000000002</v>
      </c>
      <c r="H7303" s="19">
        <f t="shared" ref="H7303:H7366" si="1030">F7303*COS(G7303*PI()/180)</f>
        <v>0.94105216448536722</v>
      </c>
      <c r="I7303" s="19">
        <f t="shared" ref="I7303:I7366" si="1031">F7303*SIN(G7303*PI()/180)</f>
        <v>-0.30885630529002511</v>
      </c>
      <c r="J7303" s="20" t="str">
        <f t="shared" si="1026"/>
        <v>0,941052164485367-0,308856305290025j</v>
      </c>
      <c r="K7303" s="20" t="str">
        <f t="shared" si="1027"/>
        <v>9,62332930149935-312,395544914966j</v>
      </c>
      <c r="L7303" s="21">
        <f t="shared" si="1028"/>
        <v>9.62332930149935</v>
      </c>
      <c r="M7303" s="21">
        <f t="shared" si="1029"/>
        <v>-312.39554491496602</v>
      </c>
      <c r="N7303" s="21">
        <f t="shared" ref="N7303:N7366" si="1032">L7303</f>
        <v>9.62332930149935</v>
      </c>
      <c r="O7303" s="40">
        <f t="shared" ref="O7303:O7366" si="1033">M7303/(2*PI()*E7303)</f>
        <v>-0.56727980426861346</v>
      </c>
      <c r="P7303" s="32">
        <f t="shared" ref="P7303:P7366" si="1034">1/(IMREAL(IMDIV(1,K7303)))</f>
        <v>10150.705840892737</v>
      </c>
      <c r="R7303">
        <v>87.561300000000003</v>
      </c>
      <c r="S7303">
        <v>0.99039999999999995</v>
      </c>
      <c r="T7303">
        <v>-18.14</v>
      </c>
    </row>
    <row r="7304" spans="5:20" x14ac:dyDescent="0.3">
      <c r="E7304" s="26">
        <v>87.6571</v>
      </c>
      <c r="F7304" s="38">
        <v>0.99039999999999995</v>
      </c>
      <c r="G7304" s="38">
        <v>-18.170000000000002</v>
      </c>
      <c r="H7304" s="19">
        <f t="shared" si="1030"/>
        <v>0.94101415906698815</v>
      </c>
      <c r="I7304" s="19">
        <f t="shared" si="1031"/>
        <v>-0.30884383179116437</v>
      </c>
      <c r="J7304" s="20" t="str">
        <f t="shared" si="1026"/>
        <v>0,941014159066988-0,308843831791164j</v>
      </c>
      <c r="K7304" s="20" t="str">
        <f t="shared" si="1027"/>
        <v>9,6637150849827-312,393111537884j</v>
      </c>
      <c r="L7304" s="21">
        <f t="shared" si="1028"/>
        <v>9.6637150849826998</v>
      </c>
      <c r="M7304" s="21">
        <f t="shared" si="1029"/>
        <v>-312.39311153788401</v>
      </c>
      <c r="N7304" s="21">
        <f t="shared" si="1032"/>
        <v>9.6637150849826998</v>
      </c>
      <c r="O7304" s="40">
        <f t="shared" si="1033"/>
        <v>-0.56719772715629468</v>
      </c>
      <c r="P7304" s="32">
        <f t="shared" si="1034"/>
        <v>10108.208144232492</v>
      </c>
      <c r="R7304">
        <v>87.573300000000003</v>
      </c>
      <c r="S7304">
        <v>0.99045000000000005</v>
      </c>
      <c r="T7304">
        <v>-18.14</v>
      </c>
    </row>
    <row r="7305" spans="5:20" x14ac:dyDescent="0.3">
      <c r="E7305" s="26">
        <v>87.668999999999997</v>
      </c>
      <c r="F7305" s="38">
        <v>0.99041999999999997</v>
      </c>
      <c r="G7305" s="38">
        <v>-18.170000000000002</v>
      </c>
      <c r="H7305" s="19">
        <f t="shared" si="1030"/>
        <v>0.94103316177617768</v>
      </c>
      <c r="I7305" s="19">
        <f t="shared" si="1031"/>
        <v>-0.30885006854059477</v>
      </c>
      <c r="J7305" s="20" t="str">
        <f t="shared" si="1026"/>
        <v>0,941033161776178-0,308850068540595j</v>
      </c>
      <c r="K7305" s="20" t="str">
        <f t="shared" si="1027"/>
        <v>9,6435221054337-312,394329510172j</v>
      </c>
      <c r="L7305" s="21">
        <f t="shared" si="1028"/>
        <v>9.6435221054336999</v>
      </c>
      <c r="M7305" s="21">
        <f t="shared" si="1029"/>
        <v>-312.39432951017199</v>
      </c>
      <c r="N7305" s="21">
        <f t="shared" si="1032"/>
        <v>9.6435221054336999</v>
      </c>
      <c r="O7305" s="40">
        <f t="shared" si="1033"/>
        <v>-0.56712294808224373</v>
      </c>
      <c r="P7305" s="32">
        <f t="shared" si="1034"/>
        <v>10129.412631684409</v>
      </c>
      <c r="R7305">
        <v>87.5852</v>
      </c>
      <c r="S7305">
        <v>0.99043000000000003</v>
      </c>
      <c r="T7305">
        <v>-18.149999999999999</v>
      </c>
    </row>
    <row r="7306" spans="5:20" x14ac:dyDescent="0.3">
      <c r="E7306" s="26">
        <v>87.680999999999997</v>
      </c>
      <c r="F7306" s="38">
        <v>0.99043000000000003</v>
      </c>
      <c r="G7306" s="38">
        <v>-18.18</v>
      </c>
      <c r="H7306" s="19">
        <f t="shared" si="1030"/>
        <v>0.94098874374797736</v>
      </c>
      <c r="I7306" s="19">
        <f t="shared" si="1031"/>
        <v>-0.30901742513910674</v>
      </c>
      <c r="J7306" s="20" t="str">
        <f t="shared" si="1026"/>
        <v>0,940988743747977-0,309017425139107j</v>
      </c>
      <c r="K7306" s="20" t="str">
        <f t="shared" si="1027"/>
        <v>9,6229294328589-312,220503388472j</v>
      </c>
      <c r="L7306" s="21">
        <f t="shared" si="1028"/>
        <v>9.6229294328588999</v>
      </c>
      <c r="M7306" s="21">
        <f t="shared" si="1029"/>
        <v>-312.22050338847203</v>
      </c>
      <c r="N7306" s="21">
        <f t="shared" si="1032"/>
        <v>9.6229294328588999</v>
      </c>
      <c r="O7306" s="40">
        <f t="shared" si="1033"/>
        <v>-0.56672980975257103</v>
      </c>
      <c r="P7306" s="32">
        <f t="shared" si="1034"/>
        <v>10139.765046373421</v>
      </c>
      <c r="R7306">
        <v>87.597200000000001</v>
      </c>
      <c r="S7306">
        <v>0.99041999999999997</v>
      </c>
      <c r="T7306">
        <v>-18.149999999999999</v>
      </c>
    </row>
    <row r="7307" spans="5:20" x14ac:dyDescent="0.3">
      <c r="E7307" s="26">
        <v>87.692999999999998</v>
      </c>
      <c r="F7307" s="38">
        <v>0.99041999999999997</v>
      </c>
      <c r="G7307" s="38">
        <v>-18.18</v>
      </c>
      <c r="H7307" s="19">
        <f t="shared" si="1030"/>
        <v>0.94097924293778623</v>
      </c>
      <c r="I7307" s="19">
        <f t="shared" si="1031"/>
        <v>-0.30901430510613986</v>
      </c>
      <c r="J7307" s="20" t="str">
        <f t="shared" si="1026"/>
        <v>0,940979242937786-0,30901430510614j</v>
      </c>
      <c r="K7307" s="20" t="str">
        <f t="shared" si="1027"/>
        <v>9,63301487652095-312,219896366761j</v>
      </c>
      <c r="L7307" s="21">
        <f t="shared" si="1028"/>
        <v>9.6330148765209493</v>
      </c>
      <c r="M7307" s="21">
        <f t="shared" si="1029"/>
        <v>-312.21989636676102</v>
      </c>
      <c r="N7307" s="21">
        <f t="shared" si="1032"/>
        <v>9.6330148765209493</v>
      </c>
      <c r="O7307" s="40">
        <f t="shared" si="1033"/>
        <v>-0.56665115617448725</v>
      </c>
      <c r="P7307" s="32">
        <f t="shared" si="1034"/>
        <v>10129.129863663411</v>
      </c>
      <c r="R7307">
        <v>87.609200000000001</v>
      </c>
      <c r="S7307">
        <v>0.99039999999999995</v>
      </c>
      <c r="T7307">
        <v>-18.149999999999999</v>
      </c>
    </row>
    <row r="7308" spans="5:20" x14ac:dyDescent="0.3">
      <c r="E7308" s="26">
        <v>87.704899999999995</v>
      </c>
      <c r="F7308" s="38">
        <v>0.99041000000000001</v>
      </c>
      <c r="G7308" s="38">
        <v>-18.190000000000001</v>
      </c>
      <c r="H7308" s="19">
        <f t="shared" si="1030"/>
        <v>0.94091579517003032</v>
      </c>
      <c r="I7308" s="19">
        <f t="shared" si="1031"/>
        <v>-0.30917541056744741</v>
      </c>
      <c r="J7308" s="20" t="str">
        <f t="shared" ref="J7308:J7371" si="1035">COMPLEX(H7308,I7308,"j")</f>
        <v>0,94091579517003-0,309175410567447j</v>
      </c>
      <c r="K7308" s="20" t="str">
        <f t="shared" ref="K7308:K7371" si="1036">IMPRODUCT(IMDIV(IMSUM(1,J7308),IMSUB(1,J7308)),50)</f>
        <v>9,6325994770876-312,045046211415j</v>
      </c>
      <c r="L7308" s="21">
        <f t="shared" ref="L7308:L7371" si="1037">IMREAL(K7308)</f>
        <v>9.6325994770876004</v>
      </c>
      <c r="M7308" s="21">
        <f t="shared" ref="M7308:M7371" si="1038">IMAGINARY(K7308)</f>
        <v>-312.04504621141501</v>
      </c>
      <c r="N7308" s="21">
        <f t="shared" si="1032"/>
        <v>9.6325994770876004</v>
      </c>
      <c r="O7308" s="40">
        <f t="shared" si="1033"/>
        <v>-0.56625697733975655</v>
      </c>
      <c r="P7308" s="32">
        <f t="shared" si="1034"/>
        <v>10118.234238805751</v>
      </c>
      <c r="R7308">
        <v>87.621200000000002</v>
      </c>
      <c r="S7308">
        <v>0.99043000000000003</v>
      </c>
      <c r="T7308">
        <v>-18.16</v>
      </c>
    </row>
    <row r="7309" spans="5:20" x14ac:dyDescent="0.3">
      <c r="E7309" s="26">
        <v>87.716899999999995</v>
      </c>
      <c r="F7309" s="38">
        <v>0.99039999999999995</v>
      </c>
      <c r="G7309" s="38">
        <v>-18.190000000000001</v>
      </c>
      <c r="H7309" s="19">
        <f t="shared" si="1030"/>
        <v>0.94090629490453248</v>
      </c>
      <c r="I7309" s="19">
        <f t="shared" si="1031"/>
        <v>-0.30917228887632381</v>
      </c>
      <c r="J7309" s="20" t="str">
        <f t="shared" si="1035"/>
        <v>0,940906294904532-0,309172288876324j</v>
      </c>
      <c r="K7309" s="20" t="str">
        <f t="shared" si="1036"/>
        <v>9,6426740463135-312,044438909576j</v>
      </c>
      <c r="L7309" s="21">
        <f t="shared" si="1037"/>
        <v>9.6426740463135001</v>
      </c>
      <c r="M7309" s="21">
        <f t="shared" si="1038"/>
        <v>-312.044438909576</v>
      </c>
      <c r="N7309" s="21">
        <f t="shared" si="1032"/>
        <v>9.6426740463135001</v>
      </c>
      <c r="O7309" s="40">
        <f t="shared" si="1033"/>
        <v>-0.5661784093691864</v>
      </c>
      <c r="P7309" s="32">
        <f t="shared" si="1034"/>
        <v>10107.64364210956</v>
      </c>
      <c r="R7309">
        <v>87.633099999999999</v>
      </c>
      <c r="S7309">
        <v>0.99041999999999997</v>
      </c>
      <c r="T7309">
        <v>-18.16</v>
      </c>
    </row>
    <row r="7310" spans="5:20" x14ac:dyDescent="0.3">
      <c r="E7310" s="26">
        <v>87.728899999999996</v>
      </c>
      <c r="F7310" s="38">
        <v>0.99038999999999999</v>
      </c>
      <c r="G7310" s="38">
        <v>-18.190000000000001</v>
      </c>
      <c r="H7310" s="19">
        <f t="shared" si="1030"/>
        <v>0.94089679463903464</v>
      </c>
      <c r="I7310" s="19">
        <f t="shared" si="1031"/>
        <v>-0.30916916718520027</v>
      </c>
      <c r="J7310" s="20" t="str">
        <f t="shared" si="1035"/>
        <v>0,940896794639035-0,3091691671852j</v>
      </c>
      <c r="K7310" s="20" t="str">
        <f t="shared" si="1036"/>
        <v>9,65274865935515-312,043830967948j</v>
      </c>
      <c r="L7310" s="21">
        <f t="shared" si="1037"/>
        <v>9.6527486593551508</v>
      </c>
      <c r="M7310" s="21">
        <f t="shared" si="1038"/>
        <v>-312.043830967948</v>
      </c>
      <c r="N7310" s="21">
        <f t="shared" si="1032"/>
        <v>9.6527486593551508</v>
      </c>
      <c r="O7310" s="40">
        <f t="shared" si="1033"/>
        <v>-0.56609986173177562</v>
      </c>
      <c r="P7310" s="32">
        <f t="shared" si="1034"/>
        <v>10097.075086211258</v>
      </c>
      <c r="R7310">
        <v>87.645099999999999</v>
      </c>
      <c r="S7310">
        <v>0.99043999999999999</v>
      </c>
      <c r="T7310">
        <v>-18.170000000000002</v>
      </c>
    </row>
    <row r="7311" spans="5:20" x14ac:dyDescent="0.3">
      <c r="E7311" s="26">
        <v>87.740899999999996</v>
      </c>
      <c r="F7311" s="38">
        <v>0.99043000000000003</v>
      </c>
      <c r="G7311" s="38">
        <v>-18.2</v>
      </c>
      <c r="H7311" s="19">
        <f t="shared" si="1030"/>
        <v>0.94088081899156162</v>
      </c>
      <c r="I7311" s="19">
        <f t="shared" si="1031"/>
        <v>-0.30934587334207048</v>
      </c>
      <c r="J7311" s="20" t="str">
        <f t="shared" si="1035"/>
        <v>0,940880818991562-0,30934587334207j</v>
      </c>
      <c r="K7311" s="20" t="str">
        <f t="shared" si="1036"/>
        <v>9,60198875595855-311,872203743903j</v>
      </c>
      <c r="L7311" s="21">
        <f t="shared" si="1037"/>
        <v>9.6019887559585495</v>
      </c>
      <c r="M7311" s="21">
        <f t="shared" si="1038"/>
        <v>-311.87220374390301</v>
      </c>
      <c r="N7311" s="21">
        <f t="shared" si="1032"/>
        <v>9.6019887559585495</v>
      </c>
      <c r="O7311" s="40">
        <f t="shared" si="1033"/>
        <v>-0.5657111203418802</v>
      </c>
      <c r="P7311" s="32">
        <f t="shared" si="1034"/>
        <v>10139.198465081852</v>
      </c>
      <c r="R7311">
        <v>87.6571</v>
      </c>
      <c r="S7311">
        <v>0.99039999999999995</v>
      </c>
      <c r="T7311">
        <v>-18.170000000000002</v>
      </c>
    </row>
    <row r="7312" spans="5:20" x14ac:dyDescent="0.3">
      <c r="E7312" s="26">
        <v>87.752799999999993</v>
      </c>
      <c r="F7312" s="38">
        <v>0.99041999999999997</v>
      </c>
      <c r="G7312" s="38">
        <v>-18.2</v>
      </c>
      <c r="H7312" s="19">
        <f t="shared" si="1030"/>
        <v>0.94087131927104628</v>
      </c>
      <c r="I7312" s="19">
        <f t="shared" si="1031"/>
        <v>-0.30934274999288536</v>
      </c>
      <c r="J7312" s="20" t="str">
        <f t="shared" si="1035"/>
        <v>0,940871319271046-0,309342749992885j</v>
      </c>
      <c r="K7312" s="20" t="str">
        <f t="shared" si="1036"/>
        <v>9,61205229312375-311,871598718837j</v>
      </c>
      <c r="L7312" s="21">
        <f t="shared" si="1037"/>
        <v>9.6120522931237495</v>
      </c>
      <c r="M7312" s="21">
        <f t="shared" si="1038"/>
        <v>-311.87159871883699</v>
      </c>
      <c r="N7312" s="21">
        <f t="shared" si="1032"/>
        <v>9.6120522931237495</v>
      </c>
      <c r="O7312" s="40">
        <f t="shared" si="1033"/>
        <v>-0.56563330795228106</v>
      </c>
      <c r="P7312" s="32">
        <f t="shared" si="1034"/>
        <v>10128.563876663009</v>
      </c>
      <c r="R7312">
        <v>87.668999999999997</v>
      </c>
      <c r="S7312">
        <v>0.99041999999999997</v>
      </c>
      <c r="T7312">
        <v>-18.170000000000002</v>
      </c>
    </row>
    <row r="7313" spans="5:20" x14ac:dyDescent="0.3">
      <c r="E7313" s="26">
        <v>87.764799999999994</v>
      </c>
      <c r="F7313" s="38">
        <v>0.99041000000000001</v>
      </c>
      <c r="G7313" s="38">
        <v>-18.21</v>
      </c>
      <c r="H7313" s="19">
        <f t="shared" si="1030"/>
        <v>0.94080781527074198</v>
      </c>
      <c r="I7313" s="19">
        <f t="shared" si="1031"/>
        <v>-0.30950383329692926</v>
      </c>
      <c r="J7313" s="20" t="str">
        <f t="shared" si="1035"/>
        <v>0,940807815270742-0,309503833296929j</v>
      </c>
      <c r="K7313" s="20" t="str">
        <f t="shared" si="1036"/>
        <v>9,61164951766295-311,697128924354j</v>
      </c>
      <c r="L7313" s="21">
        <f t="shared" si="1037"/>
        <v>9.6116495176629506</v>
      </c>
      <c r="M7313" s="21">
        <f t="shared" si="1038"/>
        <v>-311.69712892435399</v>
      </c>
      <c r="N7313" s="21">
        <f t="shared" si="1032"/>
        <v>9.6116495176629506</v>
      </c>
      <c r="O7313" s="40">
        <f t="shared" si="1033"/>
        <v>-0.56523958142515829</v>
      </c>
      <c r="P7313" s="32">
        <f t="shared" si="1034"/>
        <v>10117.668544553973</v>
      </c>
      <c r="R7313">
        <v>87.680999999999997</v>
      </c>
      <c r="S7313">
        <v>0.99043000000000003</v>
      </c>
      <c r="T7313">
        <v>-18.18</v>
      </c>
    </row>
    <row r="7314" spans="5:20" x14ac:dyDescent="0.3">
      <c r="E7314" s="26">
        <v>87.776799999999994</v>
      </c>
      <c r="F7314" s="38">
        <v>0.99039999999999995</v>
      </c>
      <c r="G7314" s="38">
        <v>-18.21</v>
      </c>
      <c r="H7314" s="19">
        <f t="shared" si="1030"/>
        <v>0.94079831609549858</v>
      </c>
      <c r="I7314" s="19">
        <f t="shared" si="1031"/>
        <v>-0.30950070828977772</v>
      </c>
      <c r="J7314" s="20" t="str">
        <f t="shared" si="1035"/>
        <v>0,940798316095499-0,309500708289778j</v>
      </c>
      <c r="K7314" s="20" t="str">
        <f t="shared" si="1036"/>
        <v>9,6217022164149-311,696523618979j</v>
      </c>
      <c r="L7314" s="21">
        <f t="shared" si="1037"/>
        <v>9.6217022164148993</v>
      </c>
      <c r="M7314" s="21">
        <f t="shared" si="1038"/>
        <v>-311.69652361897897</v>
      </c>
      <c r="N7314" s="21">
        <f t="shared" si="1032"/>
        <v>9.6217022164148993</v>
      </c>
      <c r="O7314" s="40">
        <f t="shared" si="1033"/>
        <v>-0.56516120977889617</v>
      </c>
      <c r="P7314" s="32">
        <f t="shared" si="1034"/>
        <v>10107.078539989667</v>
      </c>
      <c r="R7314">
        <v>87.692999999999998</v>
      </c>
      <c r="S7314">
        <v>0.99041999999999997</v>
      </c>
      <c r="T7314">
        <v>-18.18</v>
      </c>
    </row>
    <row r="7315" spans="5:20" x14ac:dyDescent="0.3">
      <c r="E7315" s="26">
        <v>87.788700000000006</v>
      </c>
      <c r="F7315" s="38">
        <v>0.99038999999999999</v>
      </c>
      <c r="G7315" s="38">
        <v>-18.21</v>
      </c>
      <c r="H7315" s="19">
        <f t="shared" si="1030"/>
        <v>0.9407888169202554</v>
      </c>
      <c r="I7315" s="19">
        <f t="shared" si="1031"/>
        <v>-0.30949758328262617</v>
      </c>
      <c r="J7315" s="20" t="str">
        <f t="shared" si="1035"/>
        <v>0,940788816920255-0,309497583282626j</v>
      </c>
      <c r="K7315" s="20" t="str">
        <f t="shared" si="1036"/>
        <v>9,631754959017-311,695917675912j</v>
      </c>
      <c r="L7315" s="21">
        <f t="shared" si="1037"/>
        <v>9.631754959017</v>
      </c>
      <c r="M7315" s="21">
        <f t="shared" si="1038"/>
        <v>-311.69591767591203</v>
      </c>
      <c r="N7315" s="21">
        <f t="shared" si="1032"/>
        <v>9.631754959017</v>
      </c>
      <c r="O7315" s="40">
        <f t="shared" si="1033"/>
        <v>-0.56508350208723757</v>
      </c>
      <c r="P7315" s="32">
        <f t="shared" si="1034"/>
        <v>10096.510574989166</v>
      </c>
      <c r="R7315">
        <v>87.704899999999995</v>
      </c>
      <c r="S7315">
        <v>0.99041000000000001</v>
      </c>
      <c r="T7315">
        <v>-18.190000000000001</v>
      </c>
    </row>
    <row r="7316" spans="5:20" x14ac:dyDescent="0.3">
      <c r="E7316" s="26">
        <v>87.800700000000006</v>
      </c>
      <c r="F7316" s="38">
        <v>0.99041999999999997</v>
      </c>
      <c r="G7316" s="38">
        <v>-18.22</v>
      </c>
      <c r="H7316" s="19">
        <f t="shared" si="1030"/>
        <v>0.94076328096199002</v>
      </c>
      <c r="I7316" s="19">
        <f t="shared" si="1031"/>
        <v>-0.3096711571871551</v>
      </c>
      <c r="J7316" s="20" t="str">
        <f t="shared" si="1035"/>
        <v>0,94076328096199-0,309671157187155j</v>
      </c>
      <c r="K7316" s="20" t="str">
        <f t="shared" si="1036"/>
        <v>9,5911586230721-311,524057182995j</v>
      </c>
      <c r="L7316" s="21">
        <f t="shared" si="1037"/>
        <v>9.5911586230721007</v>
      </c>
      <c r="M7316" s="21">
        <f t="shared" si="1038"/>
        <v>-311.52405718299502</v>
      </c>
      <c r="N7316" s="21">
        <f t="shared" si="1032"/>
        <v>9.5911586230721007</v>
      </c>
      <c r="O7316" s="40">
        <f t="shared" si="1033"/>
        <v>-0.56469474153071575</v>
      </c>
      <c r="P7316" s="32">
        <f t="shared" si="1034"/>
        <v>10127.997288441537</v>
      </c>
      <c r="R7316">
        <v>87.716899999999995</v>
      </c>
      <c r="S7316">
        <v>0.99039999999999995</v>
      </c>
      <c r="T7316">
        <v>-18.190000000000001</v>
      </c>
    </row>
    <row r="7317" spans="5:20" x14ac:dyDescent="0.3">
      <c r="E7317" s="26">
        <v>87.812700000000007</v>
      </c>
      <c r="F7317" s="38">
        <v>0.99041000000000001</v>
      </c>
      <c r="G7317" s="38">
        <v>-18.22</v>
      </c>
      <c r="H7317" s="19">
        <f t="shared" si="1030"/>
        <v>0.94075378233230811</v>
      </c>
      <c r="I7317" s="19">
        <f t="shared" si="1031"/>
        <v>-0.30966803052213232</v>
      </c>
      <c r="J7317" s="20" t="str">
        <f t="shared" si="1035"/>
        <v>0,940753782332308-0,309668030522132j</v>
      </c>
      <c r="K7317" s="20" t="str">
        <f t="shared" si="1036"/>
        <v>9,6012003695633-311,523453509208j</v>
      </c>
      <c r="L7317" s="21">
        <f t="shared" si="1037"/>
        <v>9.6012003695632995</v>
      </c>
      <c r="M7317" s="21">
        <f t="shared" si="1038"/>
        <v>-311.52345350920803</v>
      </c>
      <c r="N7317" s="21">
        <f t="shared" si="1032"/>
        <v>9.6012003695632995</v>
      </c>
      <c r="O7317" s="40">
        <f t="shared" si="1033"/>
        <v>-0.56461647933668702</v>
      </c>
      <c r="P7317" s="32">
        <f t="shared" si="1034"/>
        <v>10117.385472214495</v>
      </c>
      <c r="R7317">
        <v>87.728899999999996</v>
      </c>
      <c r="S7317">
        <v>0.99038999999999999</v>
      </c>
      <c r="T7317">
        <v>-18.190000000000001</v>
      </c>
    </row>
    <row r="7318" spans="5:20" x14ac:dyDescent="0.3">
      <c r="E7318" s="26">
        <v>87.824600000000004</v>
      </c>
      <c r="F7318" s="38">
        <v>0.99039999999999995</v>
      </c>
      <c r="G7318" s="38">
        <v>-18.23</v>
      </c>
      <c r="H7318" s="19">
        <f t="shared" si="1030"/>
        <v>0.94069022265304392</v>
      </c>
      <c r="I7318" s="19">
        <f t="shared" si="1031"/>
        <v>-0.30982908999150904</v>
      </c>
      <c r="J7318" s="20" t="str">
        <f t="shared" si="1035"/>
        <v>0,940690222653044-0,309829089991509j</v>
      </c>
      <c r="K7318" s="20" t="str">
        <f t="shared" si="1036"/>
        <v>9,6007992922107-311,349363182527j</v>
      </c>
      <c r="L7318" s="21">
        <f t="shared" si="1037"/>
        <v>9.6007992922107004</v>
      </c>
      <c r="M7318" s="21">
        <f t="shared" si="1038"/>
        <v>-311.34936318252699</v>
      </c>
      <c r="N7318" s="21">
        <f t="shared" si="1032"/>
        <v>9.6007992922107004</v>
      </c>
      <c r="O7318" s="40">
        <f t="shared" si="1033"/>
        <v>-0.56422449039349953</v>
      </c>
      <c r="P7318" s="32">
        <f t="shared" si="1034"/>
        <v>10106.512837940179</v>
      </c>
      <c r="R7318">
        <v>87.740899999999996</v>
      </c>
      <c r="S7318">
        <v>0.99043000000000003</v>
      </c>
      <c r="T7318">
        <v>-18.2</v>
      </c>
    </row>
    <row r="7319" spans="5:20" x14ac:dyDescent="0.3">
      <c r="E7319" s="26">
        <v>87.836600000000004</v>
      </c>
      <c r="F7319" s="38">
        <v>0.99039999999999995</v>
      </c>
      <c r="G7319" s="38">
        <v>-18.23</v>
      </c>
      <c r="H7319" s="19">
        <f t="shared" si="1030"/>
        <v>0.94069022265304392</v>
      </c>
      <c r="I7319" s="19">
        <f t="shared" si="1031"/>
        <v>-0.30982908999150904</v>
      </c>
      <c r="J7319" s="20" t="str">
        <f t="shared" si="1035"/>
        <v>0,940690222653044-0,309829089991509j</v>
      </c>
      <c r="K7319" s="20" t="str">
        <f t="shared" si="1036"/>
        <v>9,6007992922107-311,349363182527j</v>
      </c>
      <c r="L7319" s="21">
        <f t="shared" si="1037"/>
        <v>9.6007992922107004</v>
      </c>
      <c r="M7319" s="21">
        <f t="shared" si="1038"/>
        <v>-311.34936318252699</v>
      </c>
      <c r="N7319" s="21">
        <f t="shared" si="1032"/>
        <v>9.6007992922107004</v>
      </c>
      <c r="O7319" s="40">
        <f t="shared" si="1033"/>
        <v>-0.56414740756145998</v>
      </c>
      <c r="P7319" s="32">
        <f t="shared" si="1034"/>
        <v>10106.512837940179</v>
      </c>
      <c r="R7319">
        <v>87.752799999999993</v>
      </c>
      <c r="S7319">
        <v>0.99041999999999997</v>
      </c>
      <c r="T7319">
        <v>-18.2</v>
      </c>
    </row>
    <row r="7320" spans="5:20" x14ac:dyDescent="0.3">
      <c r="E7320" s="26">
        <v>87.848600000000005</v>
      </c>
      <c r="F7320" s="38">
        <v>0.99038999999999999</v>
      </c>
      <c r="G7320" s="38">
        <v>-18.23</v>
      </c>
      <c r="H7320" s="19">
        <f t="shared" si="1030"/>
        <v>0.94068072456921259</v>
      </c>
      <c r="I7320" s="19">
        <f t="shared" si="1031"/>
        <v>-0.30982596166871024</v>
      </c>
      <c r="J7320" s="20" t="str">
        <f t="shared" si="1035"/>
        <v>0,940680724569213-0,30982596166871j</v>
      </c>
      <c r="K7320" s="20" t="str">
        <f t="shared" si="1036"/>
        <v>9,61083023605225-311,348759229274j</v>
      </c>
      <c r="L7320" s="21">
        <f t="shared" si="1037"/>
        <v>9.6108302360522497</v>
      </c>
      <c r="M7320" s="21">
        <f t="shared" si="1038"/>
        <v>-311.34875922927398</v>
      </c>
      <c r="N7320" s="21">
        <f t="shared" si="1032"/>
        <v>9.6108302360522497</v>
      </c>
      <c r="O7320" s="40">
        <f t="shared" si="1033"/>
        <v>-0.56406925160864618</v>
      </c>
      <c r="P7320" s="32">
        <f t="shared" si="1034"/>
        <v>10095.94546446706</v>
      </c>
      <c r="R7320">
        <v>87.764799999999994</v>
      </c>
      <c r="S7320">
        <v>0.99041000000000001</v>
      </c>
      <c r="T7320">
        <v>-18.21</v>
      </c>
    </row>
    <row r="7321" spans="5:20" x14ac:dyDescent="0.3">
      <c r="E7321" s="26">
        <v>87.860600000000005</v>
      </c>
      <c r="F7321" s="38">
        <v>0.99041000000000001</v>
      </c>
      <c r="G7321" s="38">
        <v>-18.239999999999998</v>
      </c>
      <c r="H7321" s="19">
        <f t="shared" si="1030"/>
        <v>0.9406456304860904</v>
      </c>
      <c r="I7321" s="19">
        <f t="shared" si="1031"/>
        <v>-0.30999639666845413</v>
      </c>
      <c r="J7321" s="20" t="str">
        <f t="shared" si="1035"/>
        <v>0,94064563048609-0,309996396668454j</v>
      </c>
      <c r="K7321" s="20" t="str">
        <f t="shared" si="1036"/>
        <v>9,58035354813815-311,176667588507j</v>
      </c>
      <c r="L7321" s="21">
        <f t="shared" si="1037"/>
        <v>9.5803535481381505</v>
      </c>
      <c r="M7321" s="21">
        <f t="shared" si="1038"/>
        <v>-311.17666758850697</v>
      </c>
      <c r="N7321" s="21">
        <f t="shared" si="1032"/>
        <v>9.5803535481381505</v>
      </c>
      <c r="O7321" s="40">
        <f t="shared" si="1033"/>
        <v>-0.56368047590813697</v>
      </c>
      <c r="P7321" s="32">
        <f t="shared" si="1034"/>
        <v>10116.818877152138</v>
      </c>
      <c r="R7321">
        <v>87.776799999999994</v>
      </c>
      <c r="S7321">
        <v>0.99039999999999995</v>
      </c>
      <c r="T7321">
        <v>-18.21</v>
      </c>
    </row>
    <row r="7322" spans="5:20" x14ac:dyDescent="0.3">
      <c r="E7322" s="26">
        <v>87.872500000000002</v>
      </c>
      <c r="F7322" s="38">
        <v>0.99041000000000001</v>
      </c>
      <c r="G7322" s="38">
        <v>-18.239999999999998</v>
      </c>
      <c r="H7322" s="19">
        <f t="shared" si="1030"/>
        <v>0.9406456304860904</v>
      </c>
      <c r="I7322" s="19">
        <f t="shared" si="1031"/>
        <v>-0.30999639666845413</v>
      </c>
      <c r="J7322" s="20" t="str">
        <f t="shared" si="1035"/>
        <v>0,94064563048609-0,309996396668454j</v>
      </c>
      <c r="K7322" s="20" t="str">
        <f t="shared" si="1036"/>
        <v>9,58035354813815-311,176667588507j</v>
      </c>
      <c r="L7322" s="21">
        <f t="shared" si="1037"/>
        <v>9.5803535481381505</v>
      </c>
      <c r="M7322" s="21">
        <f t="shared" si="1038"/>
        <v>-311.17666758850697</v>
      </c>
      <c r="N7322" s="21">
        <f t="shared" si="1032"/>
        <v>9.5803535481381505</v>
      </c>
      <c r="O7322" s="40">
        <f t="shared" si="1033"/>
        <v>-0.56360414033485406</v>
      </c>
      <c r="P7322" s="32">
        <f t="shared" si="1034"/>
        <v>10116.818877152138</v>
      </c>
      <c r="R7322">
        <v>87.788700000000006</v>
      </c>
      <c r="S7322">
        <v>0.99038999999999999</v>
      </c>
      <c r="T7322">
        <v>-18.21</v>
      </c>
    </row>
    <row r="7323" spans="5:20" x14ac:dyDescent="0.3">
      <c r="E7323" s="26">
        <v>87.884500000000003</v>
      </c>
      <c r="F7323" s="38">
        <v>0.99041999999999997</v>
      </c>
      <c r="G7323" s="38">
        <v>-18.25</v>
      </c>
      <c r="H7323" s="19">
        <f t="shared" si="1030"/>
        <v>0.940601008572863</v>
      </c>
      <c r="I7323" s="19">
        <f t="shared" si="1031"/>
        <v>-0.3101636972176352</v>
      </c>
      <c r="J7323" s="20" t="str">
        <f t="shared" si="1035"/>
        <v>0,940601008572863-0,310163697217635j</v>
      </c>
      <c r="K7323" s="20" t="str">
        <f t="shared" si="1036"/>
        <v>9,5599466711752-311,004157171213j</v>
      </c>
      <c r="L7323" s="21">
        <f t="shared" si="1037"/>
        <v>9.5599466711752008</v>
      </c>
      <c r="M7323" s="21">
        <f t="shared" si="1038"/>
        <v>-311.00415717121302</v>
      </c>
      <c r="N7323" s="21">
        <f t="shared" si="1032"/>
        <v>9.5599466711752008</v>
      </c>
      <c r="O7323" s="40">
        <f t="shared" si="1033"/>
        <v>-0.563214775482904</v>
      </c>
      <c r="P7323" s="32">
        <f t="shared" si="1034"/>
        <v>10127.146278968818</v>
      </c>
      <c r="R7323">
        <v>87.800700000000006</v>
      </c>
      <c r="S7323">
        <v>0.99041999999999997</v>
      </c>
      <c r="T7323">
        <v>-18.22</v>
      </c>
    </row>
    <row r="7324" spans="5:20" x14ac:dyDescent="0.3">
      <c r="E7324" s="26">
        <v>87.896500000000003</v>
      </c>
      <c r="F7324" s="38">
        <v>0.99041000000000001</v>
      </c>
      <c r="G7324" s="38">
        <v>-18.25</v>
      </c>
      <c r="H7324" s="19">
        <f t="shared" si="1030"/>
        <v>0.94059151158160104</v>
      </c>
      <c r="I7324" s="19">
        <f t="shared" si="1031"/>
        <v>-0.31016056557957039</v>
      </c>
      <c r="J7324" s="20" t="str">
        <f t="shared" si="1035"/>
        <v>0,940591511581601-0,31016056557957j</v>
      </c>
      <c r="K7324" s="20" t="str">
        <f t="shared" si="1036"/>
        <v>9,5699557997415-311,00355646611j</v>
      </c>
      <c r="L7324" s="21">
        <f t="shared" si="1037"/>
        <v>9.5699557997414999</v>
      </c>
      <c r="M7324" s="21">
        <f t="shared" si="1038"/>
        <v>-311.00355646611001</v>
      </c>
      <c r="N7324" s="21">
        <f t="shared" si="1032"/>
        <v>9.5699557997414999</v>
      </c>
      <c r="O7324" s="40">
        <f t="shared" si="1033"/>
        <v>-0.56313679533019856</v>
      </c>
      <c r="P7324" s="32">
        <f t="shared" si="1034"/>
        <v>10116.53535444678</v>
      </c>
      <c r="R7324">
        <v>87.812700000000007</v>
      </c>
      <c r="S7324">
        <v>0.99041000000000001</v>
      </c>
      <c r="T7324">
        <v>-18.22</v>
      </c>
    </row>
    <row r="7325" spans="5:20" x14ac:dyDescent="0.3">
      <c r="E7325" s="26">
        <v>87.9084</v>
      </c>
      <c r="F7325" s="38">
        <v>0.99041000000000001</v>
      </c>
      <c r="G7325" s="38">
        <v>-18.25</v>
      </c>
      <c r="H7325" s="19">
        <f t="shared" si="1030"/>
        <v>0.94059151158160104</v>
      </c>
      <c r="I7325" s="19">
        <f t="shared" si="1031"/>
        <v>-0.31016056557957039</v>
      </c>
      <c r="J7325" s="20" t="str">
        <f t="shared" si="1035"/>
        <v>0,940591511581601-0,31016056557957j</v>
      </c>
      <c r="K7325" s="20" t="str">
        <f t="shared" si="1036"/>
        <v>9,5699557997415-311,00355646611j</v>
      </c>
      <c r="L7325" s="21">
        <f t="shared" si="1037"/>
        <v>9.5699557997414999</v>
      </c>
      <c r="M7325" s="21">
        <f t="shared" si="1038"/>
        <v>-311.00355646611001</v>
      </c>
      <c r="N7325" s="21">
        <f t="shared" si="1032"/>
        <v>9.5699557997414999</v>
      </c>
      <c r="O7325" s="40">
        <f t="shared" si="1033"/>
        <v>-0.56306056452785858</v>
      </c>
      <c r="P7325" s="32">
        <f t="shared" si="1034"/>
        <v>10116.53535444678</v>
      </c>
      <c r="R7325">
        <v>87.824600000000004</v>
      </c>
      <c r="S7325">
        <v>0.99039999999999995</v>
      </c>
      <c r="T7325">
        <v>-18.23</v>
      </c>
    </row>
    <row r="7326" spans="5:20" x14ac:dyDescent="0.3">
      <c r="E7326" s="26">
        <v>87.920400000000001</v>
      </c>
      <c r="F7326" s="38">
        <v>0.99043999999999999</v>
      </c>
      <c r="G7326" s="38">
        <v>-18.260000000000002</v>
      </c>
      <c r="H7326" s="19">
        <f t="shared" si="1030"/>
        <v>0.94056585335868603</v>
      </c>
      <c r="I7326" s="19">
        <f t="shared" si="1031"/>
        <v>-0.31033412492931994</v>
      </c>
      <c r="J7326" s="20" t="str">
        <f t="shared" si="1035"/>
        <v>0,940565853358686-0,31033412492932j</v>
      </c>
      <c r="K7326" s="20" t="str">
        <f t="shared" si="1036"/>
        <v>9,5295803673595-310,832430087797j</v>
      </c>
      <c r="L7326" s="21">
        <f t="shared" si="1037"/>
        <v>9.5295803673595003</v>
      </c>
      <c r="M7326" s="21">
        <f t="shared" si="1038"/>
        <v>-310.83243008779698</v>
      </c>
      <c r="N7326" s="21">
        <f t="shared" si="1032"/>
        <v>9.5295803673595003</v>
      </c>
      <c r="O7326" s="40">
        <f t="shared" si="1033"/>
        <v>-0.56267393826391676</v>
      </c>
      <c r="P7326" s="32">
        <f t="shared" si="1034"/>
        <v>10148.150156485784</v>
      </c>
      <c r="R7326">
        <v>87.836600000000004</v>
      </c>
      <c r="S7326">
        <v>0.99039999999999995</v>
      </c>
      <c r="T7326">
        <v>-18.23</v>
      </c>
    </row>
    <row r="7327" spans="5:20" x14ac:dyDescent="0.3">
      <c r="E7327" s="26">
        <v>87.932400000000001</v>
      </c>
      <c r="F7327" s="38">
        <v>0.99039999999999995</v>
      </c>
      <c r="G7327" s="38">
        <v>-18.260000000000002</v>
      </c>
      <c r="H7327" s="19">
        <f t="shared" si="1030"/>
        <v>0.94052786758051232</v>
      </c>
      <c r="I7327" s="19">
        <f t="shared" si="1031"/>
        <v>-0.31032159174710072</v>
      </c>
      <c r="J7327" s="20" t="str">
        <f t="shared" si="1035"/>
        <v>0,940527867580512-0,310321591747101j</v>
      </c>
      <c r="K7327" s="20" t="str">
        <f t="shared" si="1036"/>
        <v>9,56957344517245-310,830032473231j</v>
      </c>
      <c r="L7327" s="21">
        <f t="shared" si="1037"/>
        <v>9.5695734451724501</v>
      </c>
      <c r="M7327" s="21">
        <f t="shared" si="1038"/>
        <v>-310.83003247323097</v>
      </c>
      <c r="N7327" s="21">
        <f t="shared" si="1032"/>
        <v>9.5695734451724501</v>
      </c>
      <c r="O7327" s="40">
        <f t="shared" si="1033"/>
        <v>-0.56259281140431794</v>
      </c>
      <c r="P7327" s="32">
        <f t="shared" si="1034"/>
        <v>10105.663160150354</v>
      </c>
      <c r="R7327">
        <v>87.848600000000005</v>
      </c>
      <c r="S7327">
        <v>0.99038999999999999</v>
      </c>
      <c r="T7327">
        <v>-18.23</v>
      </c>
    </row>
    <row r="7328" spans="5:20" x14ac:dyDescent="0.3">
      <c r="E7328" s="26">
        <v>87.944299999999998</v>
      </c>
      <c r="F7328" s="38">
        <v>0.99036999999999997</v>
      </c>
      <c r="G7328" s="38">
        <v>-18.27</v>
      </c>
      <c r="H7328" s="19">
        <f t="shared" si="1030"/>
        <v>0.94044520422796196</v>
      </c>
      <c r="I7328" s="19">
        <f t="shared" si="1031"/>
        <v>-0.31047633524091162</v>
      </c>
      <c r="J7328" s="20" t="str">
        <f t="shared" si="1035"/>
        <v>0,940445204227962-0,310476335240912j</v>
      </c>
      <c r="K7328" s="20" t="str">
        <f t="shared" si="1036"/>
        <v>9,58916176879185-310,655495098497j</v>
      </c>
      <c r="L7328" s="21">
        <f t="shared" si="1037"/>
        <v>9.5891617687918504</v>
      </c>
      <c r="M7328" s="21">
        <f t="shared" si="1038"/>
        <v>-310.655495098497</v>
      </c>
      <c r="N7328" s="21">
        <f t="shared" si="1032"/>
        <v>9.5891617687918504</v>
      </c>
      <c r="O7328" s="40">
        <f t="shared" si="1033"/>
        <v>-0.56220082078754241</v>
      </c>
      <c r="P7328" s="32">
        <f t="shared" si="1034"/>
        <v>10073.746901705561</v>
      </c>
      <c r="R7328">
        <v>87.860600000000005</v>
      </c>
      <c r="S7328">
        <v>0.99041000000000001</v>
      </c>
      <c r="T7328">
        <v>-18.239999999999998</v>
      </c>
    </row>
    <row r="7329" spans="5:20" x14ac:dyDescent="0.3">
      <c r="E7329" s="26">
        <v>87.956299999999999</v>
      </c>
      <c r="F7329" s="38">
        <v>0.99041999999999997</v>
      </c>
      <c r="G7329" s="38">
        <v>-18.27</v>
      </c>
      <c r="H7329" s="19">
        <f t="shared" si="1030"/>
        <v>0.94049268371563965</v>
      </c>
      <c r="I7329" s="19">
        <f t="shared" si="1031"/>
        <v>-0.31049201000565818</v>
      </c>
      <c r="J7329" s="20" t="str">
        <f t="shared" si="1035"/>
        <v>0,94049268371564-0,310492010005658j</v>
      </c>
      <c r="K7329" s="20" t="str">
        <f t="shared" si="1036"/>
        <v>9,53922396850055-310,658495096938j</v>
      </c>
      <c r="L7329" s="21">
        <f t="shared" si="1037"/>
        <v>9.5392239685005507</v>
      </c>
      <c r="M7329" s="21">
        <f t="shared" si="1038"/>
        <v>-310.658495096938</v>
      </c>
      <c r="N7329" s="21">
        <f t="shared" si="1032"/>
        <v>9.5392239685005507</v>
      </c>
      <c r="O7329" s="40">
        <f t="shared" si="1033"/>
        <v>-0.56212954737940335</v>
      </c>
      <c r="P7329" s="32">
        <f t="shared" si="1034"/>
        <v>10126.578187994859</v>
      </c>
      <c r="R7329">
        <v>87.872500000000002</v>
      </c>
      <c r="S7329">
        <v>0.99041000000000001</v>
      </c>
      <c r="T7329">
        <v>-18.239999999999998</v>
      </c>
    </row>
    <row r="7330" spans="5:20" x14ac:dyDescent="0.3">
      <c r="E7330" s="26">
        <v>87.968299999999999</v>
      </c>
      <c r="F7330" s="38">
        <v>0.99038999999999999</v>
      </c>
      <c r="G7330" s="38">
        <v>-18.28</v>
      </c>
      <c r="H7330" s="19">
        <f t="shared" si="1030"/>
        <v>0.94040999226191946</v>
      </c>
      <c r="I7330" s="19">
        <f t="shared" si="1031"/>
        <v>-0.31064674238423373</v>
      </c>
      <c r="J7330" s="20" t="str">
        <f t="shared" si="1035"/>
        <v>0,940409992261919-0,310646742384234j</v>
      </c>
      <c r="K7330" s="20" t="str">
        <f t="shared" si="1036"/>
        <v>9,55881822858445-310,484149360849j</v>
      </c>
      <c r="L7330" s="21">
        <f t="shared" si="1037"/>
        <v>9.5588182285844496</v>
      </c>
      <c r="M7330" s="21">
        <f t="shared" si="1038"/>
        <v>-310.48414936084902</v>
      </c>
      <c r="N7330" s="21">
        <f t="shared" si="1032"/>
        <v>9.5588182285844496</v>
      </c>
      <c r="O7330" s="40">
        <f t="shared" si="1033"/>
        <v>-0.5617374340809298</v>
      </c>
      <c r="P7330" s="32">
        <f t="shared" si="1034"/>
        <v>10094.530066667718</v>
      </c>
      <c r="R7330">
        <v>87.884500000000003</v>
      </c>
      <c r="S7330">
        <v>0.99041999999999997</v>
      </c>
      <c r="T7330">
        <v>-18.25</v>
      </c>
    </row>
    <row r="7331" spans="5:20" x14ac:dyDescent="0.3">
      <c r="E7331" s="26">
        <v>87.9803</v>
      </c>
      <c r="F7331" s="38">
        <v>0.99038999999999999</v>
      </c>
      <c r="G7331" s="38">
        <v>-18.28</v>
      </c>
      <c r="H7331" s="19">
        <f t="shared" si="1030"/>
        <v>0.94040999226191946</v>
      </c>
      <c r="I7331" s="19">
        <f t="shared" si="1031"/>
        <v>-0.31064674238423373</v>
      </c>
      <c r="J7331" s="20" t="str">
        <f t="shared" si="1035"/>
        <v>0,940409992261919-0,310646742384234j</v>
      </c>
      <c r="K7331" s="20" t="str">
        <f t="shared" si="1036"/>
        <v>9,55881822858445-310,484149360849j</v>
      </c>
      <c r="L7331" s="21">
        <f t="shared" si="1037"/>
        <v>9.5588182285844496</v>
      </c>
      <c r="M7331" s="21">
        <f t="shared" si="1038"/>
        <v>-310.48414936084902</v>
      </c>
      <c r="N7331" s="21">
        <f t="shared" si="1032"/>
        <v>9.5588182285844496</v>
      </c>
      <c r="O7331" s="40">
        <f t="shared" si="1033"/>
        <v>-0.56166081636981757</v>
      </c>
      <c r="P7331" s="32">
        <f t="shared" si="1034"/>
        <v>10094.530066667718</v>
      </c>
      <c r="R7331">
        <v>87.896500000000003</v>
      </c>
      <c r="S7331">
        <v>0.99041000000000001</v>
      </c>
      <c r="T7331">
        <v>-18.25</v>
      </c>
    </row>
    <row r="7332" spans="5:20" x14ac:dyDescent="0.3">
      <c r="E7332" s="26">
        <v>87.992199999999997</v>
      </c>
      <c r="F7332" s="38">
        <v>0.99041000000000001</v>
      </c>
      <c r="G7332" s="38">
        <v>-18.28</v>
      </c>
      <c r="H7332" s="19">
        <f t="shared" si="1030"/>
        <v>0.9404289829623963</v>
      </c>
      <c r="I7332" s="19">
        <f t="shared" si="1031"/>
        <v>-0.31065301560473035</v>
      </c>
      <c r="J7332" s="20" t="str">
        <f t="shared" si="1035"/>
        <v>0,940428982962396-0,31065301560473j</v>
      </c>
      <c r="K7332" s="20" t="str">
        <f t="shared" si="1036"/>
        <v>9,5388647555425-310,485346763779j</v>
      </c>
      <c r="L7332" s="21">
        <f t="shared" si="1037"/>
        <v>9.5388647555424999</v>
      </c>
      <c r="M7332" s="21">
        <f t="shared" si="1038"/>
        <v>-310.48534676377898</v>
      </c>
      <c r="N7332" s="21">
        <f t="shared" si="1032"/>
        <v>9.5388647555424999</v>
      </c>
      <c r="O7332" s="40">
        <f t="shared" si="1033"/>
        <v>-0.5615870235663688</v>
      </c>
      <c r="P7332" s="32">
        <f t="shared" si="1034"/>
        <v>10115.68388573519</v>
      </c>
      <c r="R7332">
        <v>87.9084</v>
      </c>
      <c r="S7332">
        <v>0.99041000000000001</v>
      </c>
      <c r="T7332">
        <v>-18.25</v>
      </c>
    </row>
    <row r="7333" spans="5:20" x14ac:dyDescent="0.3">
      <c r="E7333" s="26">
        <v>88.004199999999997</v>
      </c>
      <c r="F7333" s="38">
        <v>0.99041000000000001</v>
      </c>
      <c r="G7333" s="38">
        <v>-18.29</v>
      </c>
      <c r="H7333" s="19">
        <f t="shared" si="1030"/>
        <v>0.94037474945958366</v>
      </c>
      <c r="I7333" s="19">
        <f t="shared" si="1031"/>
        <v>-0.31081714669371974</v>
      </c>
      <c r="J7333" s="20" t="str">
        <f t="shared" si="1035"/>
        <v>0,940374749459584-0,31081714669372j</v>
      </c>
      <c r="K7333" s="20" t="str">
        <f t="shared" si="1036"/>
        <v>9,5285350172116-310,312983731034j</v>
      </c>
      <c r="L7333" s="21">
        <f t="shared" si="1037"/>
        <v>9.5285350172116008</v>
      </c>
      <c r="M7333" s="21">
        <f t="shared" si="1038"/>
        <v>-310.31298373103402</v>
      </c>
      <c r="N7333" s="21">
        <f t="shared" si="1032"/>
        <v>9.5285350172116008</v>
      </c>
      <c r="O7333" s="40">
        <f t="shared" si="1033"/>
        <v>-0.56119872990594721</v>
      </c>
      <c r="P7333" s="32">
        <f t="shared" si="1034"/>
        <v>10115.399762663303</v>
      </c>
      <c r="R7333">
        <v>87.920400000000001</v>
      </c>
      <c r="S7333">
        <v>0.99043999999999999</v>
      </c>
      <c r="T7333">
        <v>-18.260000000000002</v>
      </c>
    </row>
    <row r="7334" spans="5:20" x14ac:dyDescent="0.3">
      <c r="E7334" s="26">
        <v>88.016199999999998</v>
      </c>
      <c r="F7334" s="38">
        <v>0.99038000000000004</v>
      </c>
      <c r="G7334" s="38">
        <v>-18.29</v>
      </c>
      <c r="H7334" s="19">
        <f t="shared" si="1030"/>
        <v>0.94034626505162755</v>
      </c>
      <c r="I7334" s="19">
        <f t="shared" si="1031"/>
        <v>-0.31080773189136435</v>
      </c>
      <c r="J7334" s="20" t="str">
        <f t="shared" si="1035"/>
        <v>0,940346265051628-0,310807731891364j</v>
      </c>
      <c r="K7334" s="20" t="str">
        <f t="shared" si="1036"/>
        <v>9,5584329407498-310,311189623569j</v>
      </c>
      <c r="L7334" s="21">
        <f t="shared" si="1037"/>
        <v>9.5584329407497997</v>
      </c>
      <c r="M7334" s="21">
        <f t="shared" si="1038"/>
        <v>-310.31118962356902</v>
      </c>
      <c r="N7334" s="21">
        <f t="shared" si="1032"/>
        <v>9.5584329407497997</v>
      </c>
      <c r="O7334" s="40">
        <f t="shared" si="1033"/>
        <v>-0.56111897270408717</v>
      </c>
      <c r="P7334" s="32">
        <f t="shared" si="1034"/>
        <v>10083.702908556128</v>
      </c>
      <c r="R7334">
        <v>87.932400000000001</v>
      </c>
      <c r="S7334">
        <v>0.99039999999999995</v>
      </c>
      <c r="T7334">
        <v>-18.260000000000002</v>
      </c>
    </row>
    <row r="7335" spans="5:20" x14ac:dyDescent="0.3">
      <c r="E7335" s="26">
        <v>88.028099999999995</v>
      </c>
      <c r="F7335" s="38">
        <v>0.99043999999999999</v>
      </c>
      <c r="G7335" s="38">
        <v>-18.3</v>
      </c>
      <c r="H7335" s="19">
        <f t="shared" si="1030"/>
        <v>0.94034897007564722</v>
      </c>
      <c r="I7335" s="19">
        <f t="shared" si="1031"/>
        <v>-0.31099068808835656</v>
      </c>
      <c r="J7335" s="20" t="str">
        <f t="shared" si="1035"/>
        <v>0,940348970075647-0,310990688088357j</v>
      </c>
      <c r="K7335" s="20" t="str">
        <f t="shared" si="1036"/>
        <v>9,48835696066575-310,142592473334j</v>
      </c>
      <c r="L7335" s="21">
        <f t="shared" si="1037"/>
        <v>9.4883569606657492</v>
      </c>
      <c r="M7335" s="21">
        <f t="shared" si="1038"/>
        <v>-310.14259247333399</v>
      </c>
      <c r="N7335" s="21">
        <f t="shared" si="1032"/>
        <v>9.4883569606657492</v>
      </c>
      <c r="O7335" s="40">
        <f t="shared" si="1033"/>
        <v>-0.56073829442492074</v>
      </c>
      <c r="P7335" s="32">
        <f t="shared" si="1034"/>
        <v>10147.010381567492</v>
      </c>
      <c r="R7335">
        <v>87.944299999999998</v>
      </c>
      <c r="S7335">
        <v>0.99036999999999997</v>
      </c>
      <c r="T7335">
        <v>-18.27</v>
      </c>
    </row>
    <row r="7336" spans="5:20" x14ac:dyDescent="0.3">
      <c r="E7336" s="26">
        <v>88.040099999999995</v>
      </c>
      <c r="F7336" s="38">
        <v>0.99043999999999999</v>
      </c>
      <c r="G7336" s="38">
        <v>-18.3</v>
      </c>
      <c r="H7336" s="19">
        <f t="shared" si="1030"/>
        <v>0.94034897007564722</v>
      </c>
      <c r="I7336" s="19">
        <f t="shared" si="1031"/>
        <v>-0.31099068808835656</v>
      </c>
      <c r="J7336" s="20" t="str">
        <f t="shared" si="1035"/>
        <v>0,940348970075647-0,310990688088357j</v>
      </c>
      <c r="K7336" s="20" t="str">
        <f t="shared" si="1036"/>
        <v>9,48835696066575-310,142592473334j</v>
      </c>
      <c r="L7336" s="21">
        <f t="shared" si="1037"/>
        <v>9.4883569606657492</v>
      </c>
      <c r="M7336" s="21">
        <f t="shared" si="1038"/>
        <v>-310.14259247333399</v>
      </c>
      <c r="N7336" s="21">
        <f t="shared" si="1032"/>
        <v>9.4883569606657492</v>
      </c>
      <c r="O7336" s="40">
        <f t="shared" si="1033"/>
        <v>-0.56066186493957137</v>
      </c>
      <c r="P7336" s="32">
        <f t="shared" si="1034"/>
        <v>10147.010381567492</v>
      </c>
      <c r="R7336">
        <v>87.956299999999999</v>
      </c>
      <c r="S7336">
        <v>0.99041999999999997</v>
      </c>
      <c r="T7336">
        <v>-18.27</v>
      </c>
    </row>
    <row r="7337" spans="5:20" x14ac:dyDescent="0.3">
      <c r="E7337" s="26">
        <v>88.052099999999996</v>
      </c>
      <c r="F7337" s="38">
        <v>0.99036999999999997</v>
      </c>
      <c r="G7337" s="38">
        <v>-18.3</v>
      </c>
      <c r="H7337" s="19">
        <f t="shared" si="1030"/>
        <v>0.94028251029221233</v>
      </c>
      <c r="I7337" s="19">
        <f t="shared" si="1031"/>
        <v>-0.31096870861643883</v>
      </c>
      <c r="J7337" s="20" t="str">
        <f t="shared" si="1035"/>
        <v>0,940282510292212-0,310968708616439j</v>
      </c>
      <c r="K7337" s="20" t="str">
        <f t="shared" si="1036"/>
        <v>9,55804310914725-310,138417471998j</v>
      </c>
      <c r="L7337" s="21">
        <f t="shared" si="1037"/>
        <v>9.5580431091472509</v>
      </c>
      <c r="M7337" s="21">
        <f t="shared" si="1038"/>
        <v>-310.13841747199803</v>
      </c>
      <c r="N7337" s="21">
        <f t="shared" si="1032"/>
        <v>9.5580431091472509</v>
      </c>
      <c r="O7337" s="40">
        <f t="shared" si="1033"/>
        <v>-0.5605779099347582</v>
      </c>
      <c r="P7337" s="32">
        <f t="shared" si="1034"/>
        <v>10072.898090192995</v>
      </c>
      <c r="R7337">
        <v>87.968299999999999</v>
      </c>
      <c r="S7337">
        <v>0.99038999999999999</v>
      </c>
      <c r="T7337">
        <v>-18.28</v>
      </c>
    </row>
    <row r="7338" spans="5:20" x14ac:dyDescent="0.3">
      <c r="E7338" s="26">
        <v>88.063999999999993</v>
      </c>
      <c r="F7338" s="38">
        <v>0.99041999999999997</v>
      </c>
      <c r="G7338" s="38">
        <v>-18.309999999999999</v>
      </c>
      <c r="H7338" s="19">
        <f t="shared" si="1030"/>
        <v>0.94027569022586399</v>
      </c>
      <c r="I7338" s="19">
        <f t="shared" si="1031"/>
        <v>-0.31114852204417598</v>
      </c>
      <c r="J7338" s="20" t="str">
        <f t="shared" si="1035"/>
        <v>0,940275690225864-0,311148522044176j</v>
      </c>
      <c r="K7338" s="20" t="str">
        <f t="shared" si="1036"/>
        <v>9,49798186182985-309,969410963985j</v>
      </c>
      <c r="L7338" s="21">
        <f t="shared" si="1037"/>
        <v>9.4979818618298495</v>
      </c>
      <c r="M7338" s="21">
        <f t="shared" si="1038"/>
        <v>-309.96941096398501</v>
      </c>
      <c r="N7338" s="21">
        <f t="shared" si="1032"/>
        <v>9.4979818618298495</v>
      </c>
      <c r="O7338" s="40">
        <f t="shared" si="1033"/>
        <v>-0.56019672013764266</v>
      </c>
      <c r="P7338" s="32">
        <f t="shared" si="1034"/>
        <v>10125.440203175905</v>
      </c>
      <c r="R7338">
        <v>87.9803</v>
      </c>
      <c r="S7338">
        <v>0.99038999999999999</v>
      </c>
      <c r="T7338">
        <v>-18.28</v>
      </c>
    </row>
    <row r="7339" spans="5:20" x14ac:dyDescent="0.3">
      <c r="E7339" s="26">
        <v>88.075999999999993</v>
      </c>
      <c r="F7339" s="38">
        <v>0.99041000000000001</v>
      </c>
      <c r="G7339" s="38">
        <v>-18.309999999999999</v>
      </c>
      <c r="H7339" s="19">
        <f t="shared" si="1030"/>
        <v>0.94026619651925236</v>
      </c>
      <c r="I7339" s="19">
        <f t="shared" si="1031"/>
        <v>-0.31114538046260409</v>
      </c>
      <c r="J7339" s="20" t="str">
        <f t="shared" si="1035"/>
        <v>0,940266196519252-0,311145380462604j</v>
      </c>
      <c r="K7339" s="20" t="str">
        <f t="shared" si="1036"/>
        <v>9,5079262331539-309,968816138132j</v>
      </c>
      <c r="L7339" s="21">
        <f t="shared" si="1037"/>
        <v>9.5079262331538992</v>
      </c>
      <c r="M7339" s="21">
        <f t="shared" si="1038"/>
        <v>-309.96881613813201</v>
      </c>
      <c r="N7339" s="21">
        <f t="shared" si="1032"/>
        <v>9.5079262331538992</v>
      </c>
      <c r="O7339" s="40">
        <f t="shared" si="1033"/>
        <v>-0.56011932073126136</v>
      </c>
      <c r="P7339" s="32">
        <f t="shared" si="1034"/>
        <v>10114.831066314347</v>
      </c>
      <c r="R7339">
        <v>87.992199999999997</v>
      </c>
      <c r="S7339">
        <v>0.99041000000000001</v>
      </c>
      <c r="T7339">
        <v>-18.28</v>
      </c>
    </row>
    <row r="7340" spans="5:20" x14ac:dyDescent="0.3">
      <c r="E7340" s="26">
        <v>88.087999999999994</v>
      </c>
      <c r="F7340" s="38">
        <v>0.99041999999999997</v>
      </c>
      <c r="G7340" s="38">
        <v>-18.32</v>
      </c>
      <c r="H7340" s="19">
        <f t="shared" si="1030"/>
        <v>0.94022137024319807</v>
      </c>
      <c r="I7340" s="19">
        <f t="shared" si="1031"/>
        <v>-0.31131262637098889</v>
      </c>
      <c r="J7340" s="20" t="str">
        <f t="shared" si="1035"/>
        <v>0,940221370243198-0,311312626370989j</v>
      </c>
      <c r="K7340" s="20" t="str">
        <f t="shared" si="1036"/>
        <v>9,4877134737338-309,797604823916j</v>
      </c>
      <c r="L7340" s="21">
        <f t="shared" si="1037"/>
        <v>9.4877134737338</v>
      </c>
      <c r="M7340" s="21">
        <f t="shared" si="1038"/>
        <v>-309.797604823916</v>
      </c>
      <c r="N7340" s="21">
        <f t="shared" si="1032"/>
        <v>9.4877134737338</v>
      </c>
      <c r="O7340" s="40">
        <f t="shared" si="1033"/>
        <v>-0.55973367729720092</v>
      </c>
      <c r="P7340" s="32">
        <f t="shared" si="1034"/>
        <v>10125.155331423559</v>
      </c>
      <c r="R7340">
        <v>88.004199999999997</v>
      </c>
      <c r="S7340">
        <v>0.99041000000000001</v>
      </c>
      <c r="T7340">
        <v>-18.29</v>
      </c>
    </row>
    <row r="7341" spans="5:20" x14ac:dyDescent="0.3">
      <c r="E7341" s="26">
        <v>88.1</v>
      </c>
      <c r="F7341" s="38">
        <v>0.99041000000000001</v>
      </c>
      <c r="G7341" s="38">
        <v>-18.32</v>
      </c>
      <c r="H7341" s="19">
        <f t="shared" si="1030"/>
        <v>0.9402118770850405</v>
      </c>
      <c r="I7341" s="19">
        <f t="shared" si="1031"/>
        <v>-0.31130948313250051</v>
      </c>
      <c r="J7341" s="20" t="str">
        <f t="shared" si="1035"/>
        <v>0,940211877085041-0,311309483132501j</v>
      </c>
      <c r="K7341" s="20" t="str">
        <f t="shared" si="1036"/>
        <v>9,49764711377545-309,79701097047j</v>
      </c>
      <c r="L7341" s="21">
        <f t="shared" si="1037"/>
        <v>9.4976471137754501</v>
      </c>
      <c r="M7341" s="21">
        <f t="shared" si="1038"/>
        <v>-309.79701097047001</v>
      </c>
      <c r="N7341" s="21">
        <f t="shared" si="1032"/>
        <v>9.4976471137754501</v>
      </c>
      <c r="O7341" s="40">
        <f t="shared" si="1033"/>
        <v>-0.55965636380300154</v>
      </c>
      <c r="P7341" s="32">
        <f t="shared" si="1034"/>
        <v>10114.546493057518</v>
      </c>
      <c r="R7341">
        <v>88.016199999999998</v>
      </c>
      <c r="S7341">
        <v>0.99038000000000004</v>
      </c>
      <c r="T7341">
        <v>-18.29</v>
      </c>
    </row>
    <row r="7342" spans="5:20" x14ac:dyDescent="0.3">
      <c r="E7342" s="26">
        <v>88.111900000000006</v>
      </c>
      <c r="F7342" s="38">
        <v>0.99043999999999999</v>
      </c>
      <c r="G7342" s="38">
        <v>-18.329999999999998</v>
      </c>
      <c r="H7342" s="19">
        <f t="shared" si="1030"/>
        <v>0.94018600683858033</v>
      </c>
      <c r="I7342" s="19">
        <f t="shared" si="1031"/>
        <v>-0.3114830110052953</v>
      </c>
      <c r="J7342" s="20" t="str">
        <f t="shared" si="1035"/>
        <v>0,94018600683858-0,311483011005295j</v>
      </c>
      <c r="K7342" s="20" t="str">
        <f t="shared" si="1036"/>
        <v>9,4576161476323-309,627167925097j</v>
      </c>
      <c r="L7342" s="21">
        <f t="shared" si="1037"/>
        <v>9.4576161476323009</v>
      </c>
      <c r="M7342" s="21">
        <f t="shared" si="1038"/>
        <v>-309.62716792509701</v>
      </c>
      <c r="N7342" s="21">
        <f t="shared" si="1032"/>
        <v>9.4576161476323009</v>
      </c>
      <c r="O7342" s="40">
        <f t="shared" si="1033"/>
        <v>-0.55927399466841066</v>
      </c>
      <c r="P7342" s="32">
        <f t="shared" si="1034"/>
        <v>10146.15396973319</v>
      </c>
      <c r="R7342">
        <v>88.028099999999995</v>
      </c>
      <c r="S7342">
        <v>0.99043999999999999</v>
      </c>
      <c r="T7342">
        <v>-18.3</v>
      </c>
    </row>
    <row r="7343" spans="5:20" x14ac:dyDescent="0.3">
      <c r="E7343" s="26">
        <v>88.123900000000006</v>
      </c>
      <c r="F7343" s="38">
        <v>0.99043000000000003</v>
      </c>
      <c r="G7343" s="38">
        <v>-18.329999999999998</v>
      </c>
      <c r="H7343" s="19">
        <f t="shared" si="1030"/>
        <v>0.94017651422916593</v>
      </c>
      <c r="I7343" s="19">
        <f t="shared" si="1031"/>
        <v>-0.31147986610998613</v>
      </c>
      <c r="J7343" s="20" t="str">
        <f t="shared" si="1035"/>
        <v>0,940176514229166-0,311479866109986j</v>
      </c>
      <c r="K7343" s="20" t="str">
        <f t="shared" si="1036"/>
        <v>9,4675389855348-309,626576292472j</v>
      </c>
      <c r="L7343" s="21">
        <f t="shared" si="1037"/>
        <v>9.4675389855347998</v>
      </c>
      <c r="M7343" s="21">
        <f t="shared" si="1038"/>
        <v>-309.62657629247201</v>
      </c>
      <c r="N7343" s="21">
        <f t="shared" si="1032"/>
        <v>9.4675389855347998</v>
      </c>
      <c r="O7343" s="40">
        <f t="shared" si="1033"/>
        <v>-0.55919676874907676</v>
      </c>
      <c r="P7343" s="32">
        <f t="shared" si="1034"/>
        <v>10135.50101960527</v>
      </c>
      <c r="R7343">
        <v>88.040099999999995</v>
      </c>
      <c r="S7343">
        <v>0.99043999999999999</v>
      </c>
      <c r="T7343">
        <v>-18.3</v>
      </c>
    </row>
    <row r="7344" spans="5:20" x14ac:dyDescent="0.3">
      <c r="E7344" s="26">
        <v>88.135900000000007</v>
      </c>
      <c r="F7344" s="38">
        <v>0.99041999999999997</v>
      </c>
      <c r="G7344" s="38">
        <v>-18.329999999999998</v>
      </c>
      <c r="H7344" s="19">
        <f t="shared" si="1030"/>
        <v>0.94016702161975152</v>
      </c>
      <c r="I7344" s="19">
        <f t="shared" si="1031"/>
        <v>-0.3114767212146769</v>
      </c>
      <c r="J7344" s="20" t="str">
        <f t="shared" si="1035"/>
        <v>0,940167021619752-0,311476721214677j</v>
      </c>
      <c r="K7344" s="20" t="str">
        <f t="shared" si="1036"/>
        <v>9,47746186764315-309,625984034587j</v>
      </c>
      <c r="L7344" s="21">
        <f t="shared" si="1037"/>
        <v>9.4774618676431501</v>
      </c>
      <c r="M7344" s="21">
        <f t="shared" si="1038"/>
        <v>-309.62598403458702</v>
      </c>
      <c r="N7344" s="21">
        <f t="shared" si="1032"/>
        <v>9.4774618676431501</v>
      </c>
      <c r="O7344" s="40">
        <f t="shared" si="1033"/>
        <v>-0.55911956272979335</v>
      </c>
      <c r="P7344" s="32">
        <f t="shared" si="1034"/>
        <v>10124.870309470496</v>
      </c>
      <c r="R7344">
        <v>88.052099999999996</v>
      </c>
      <c r="S7344">
        <v>0.99036999999999997</v>
      </c>
      <c r="T7344">
        <v>-18.3</v>
      </c>
    </row>
    <row r="7345" spans="5:20" x14ac:dyDescent="0.3">
      <c r="E7345" s="26">
        <v>88.147800000000004</v>
      </c>
      <c r="F7345" s="38">
        <v>0.99038000000000004</v>
      </c>
      <c r="G7345" s="38">
        <v>-18.34</v>
      </c>
      <c r="H7345" s="19">
        <f t="shared" si="1030"/>
        <v>0.94007467611565176</v>
      </c>
      <c r="I7345" s="19">
        <f t="shared" si="1031"/>
        <v>-0.31162822036210469</v>
      </c>
      <c r="J7345" s="20" t="str">
        <f t="shared" si="1035"/>
        <v>0,940074676115652-0,311628220362105j</v>
      </c>
      <c r="K7345" s="20" t="str">
        <f t="shared" si="1036"/>
        <v>9,50687619113585-309,452176888365j</v>
      </c>
      <c r="L7345" s="21">
        <f t="shared" si="1037"/>
        <v>9.5068761911358504</v>
      </c>
      <c r="M7345" s="21">
        <f t="shared" si="1038"/>
        <v>-309.45217688836499</v>
      </c>
      <c r="N7345" s="21">
        <f t="shared" si="1032"/>
        <v>9.5068761911358504</v>
      </c>
      <c r="O7345" s="40">
        <f t="shared" si="1033"/>
        <v>-0.55873026442328522</v>
      </c>
      <c r="P7345" s="32">
        <f t="shared" si="1034"/>
        <v>10082.284501110085</v>
      </c>
      <c r="R7345">
        <v>88.063999999999993</v>
      </c>
      <c r="S7345">
        <v>0.99041999999999997</v>
      </c>
      <c r="T7345">
        <v>-18.309999999999999</v>
      </c>
    </row>
    <row r="7346" spans="5:20" x14ac:dyDescent="0.3">
      <c r="E7346" s="26">
        <v>88.159800000000004</v>
      </c>
      <c r="F7346" s="38">
        <v>0.99043000000000003</v>
      </c>
      <c r="G7346" s="38">
        <v>-18.34</v>
      </c>
      <c r="H7346" s="19">
        <f t="shared" si="1030"/>
        <v>0.94012213641756193</v>
      </c>
      <c r="I7346" s="19">
        <f t="shared" si="1031"/>
        <v>-0.31164395312227561</v>
      </c>
      <c r="J7346" s="20" t="str">
        <f t="shared" si="1035"/>
        <v>0,940122136417562-0,311643953122276j</v>
      </c>
      <c r="K7346" s="20" t="str">
        <f t="shared" si="1036"/>
        <v>9,45731482125565-309,455139584614j</v>
      </c>
      <c r="L7346" s="21">
        <f t="shared" si="1037"/>
        <v>9.4573148212556504</v>
      </c>
      <c r="M7346" s="21">
        <f t="shared" si="1038"/>
        <v>-309.45513958461402</v>
      </c>
      <c r="N7346" s="21">
        <f t="shared" si="1032"/>
        <v>9.4573148212556504</v>
      </c>
      <c r="O7346" s="40">
        <f t="shared" si="1033"/>
        <v>-0.5586595605943272</v>
      </c>
      <c r="P7346" s="32">
        <f t="shared" si="1034"/>
        <v>10135.215548025393</v>
      </c>
      <c r="R7346">
        <v>88.075999999999993</v>
      </c>
      <c r="S7346">
        <v>0.99041000000000001</v>
      </c>
      <c r="T7346">
        <v>-18.309999999999999</v>
      </c>
    </row>
    <row r="7347" spans="5:20" x14ac:dyDescent="0.3">
      <c r="E7347" s="26">
        <v>88.171800000000005</v>
      </c>
      <c r="F7347" s="38">
        <v>0.99043999999999999</v>
      </c>
      <c r="G7347" s="38">
        <v>-18.350000000000001</v>
      </c>
      <c r="H7347" s="19">
        <f t="shared" si="1030"/>
        <v>0.94007722147926043</v>
      </c>
      <c r="I7347" s="19">
        <f t="shared" si="1031"/>
        <v>-0.31181117885001075</v>
      </c>
      <c r="J7347" s="20" t="str">
        <f t="shared" si="1035"/>
        <v>0,94007722147926-0,311811178850011j</v>
      </c>
      <c r="K7347" s="20" t="str">
        <f t="shared" si="1036"/>
        <v>9,4372058859772-309,28447732848j</v>
      </c>
      <c r="L7347" s="21">
        <f t="shared" si="1037"/>
        <v>9.4372058859771997</v>
      </c>
      <c r="M7347" s="21">
        <f t="shared" si="1038"/>
        <v>-309.28447732848002</v>
      </c>
      <c r="N7347" s="21">
        <f t="shared" si="1032"/>
        <v>9.4372058859771997</v>
      </c>
      <c r="O7347" s="40">
        <f t="shared" si="1033"/>
        <v>-0.55827547343278505</v>
      </c>
      <c r="P7347" s="32">
        <f t="shared" si="1034"/>
        <v>10145.582275952556</v>
      </c>
      <c r="R7347">
        <v>88.087999999999994</v>
      </c>
      <c r="S7347">
        <v>0.99041999999999997</v>
      </c>
      <c r="T7347">
        <v>-18.32</v>
      </c>
    </row>
    <row r="7348" spans="5:20" x14ac:dyDescent="0.3">
      <c r="E7348" s="26">
        <v>88.183700000000002</v>
      </c>
      <c r="F7348" s="38">
        <v>0.99043000000000003</v>
      </c>
      <c r="G7348" s="38">
        <v>-18.350000000000001</v>
      </c>
      <c r="H7348" s="19">
        <f t="shared" si="1030"/>
        <v>0.94006772996819998</v>
      </c>
      <c r="I7348" s="19">
        <f t="shared" si="1031"/>
        <v>-0.31180803064134743</v>
      </c>
      <c r="J7348" s="20" t="str">
        <f t="shared" si="1035"/>
        <v>0,9400677299682-0,311808030641347j</v>
      </c>
      <c r="K7348" s="20" t="str">
        <f t="shared" si="1036"/>
        <v>9,4471073485902-309,283887626039j</v>
      </c>
      <c r="L7348" s="21">
        <f t="shared" si="1037"/>
        <v>9.4471073485901993</v>
      </c>
      <c r="M7348" s="21">
        <f t="shared" si="1038"/>
        <v>-309.28388762603902</v>
      </c>
      <c r="N7348" s="21">
        <f t="shared" si="1032"/>
        <v>9.4471073485901993</v>
      </c>
      <c r="O7348" s="40">
        <f t="shared" si="1033"/>
        <v>-0.55819907232699917</v>
      </c>
      <c r="P7348" s="32">
        <f t="shared" si="1034"/>
        <v>10134.929926102765</v>
      </c>
      <c r="R7348">
        <v>88.1</v>
      </c>
      <c r="S7348">
        <v>0.99041000000000001</v>
      </c>
      <c r="T7348">
        <v>-18.32</v>
      </c>
    </row>
    <row r="7349" spans="5:20" x14ac:dyDescent="0.3">
      <c r="E7349" s="26">
        <v>88.195700000000002</v>
      </c>
      <c r="F7349" s="38">
        <v>0.99041999999999997</v>
      </c>
      <c r="G7349" s="38">
        <v>-18.350000000000001</v>
      </c>
      <c r="H7349" s="19">
        <f t="shared" si="1030"/>
        <v>0.94005823845713932</v>
      </c>
      <c r="I7349" s="19">
        <f t="shared" si="1031"/>
        <v>-0.31180488243268412</v>
      </c>
      <c r="J7349" s="20" t="str">
        <f t="shared" si="1035"/>
        <v>0,940058238457139-0,311804882432684j</v>
      </c>
      <c r="K7349" s="20" t="str">
        <f t="shared" si="1036"/>
        <v>9,4570088554375-309,283297300373j</v>
      </c>
      <c r="L7349" s="21">
        <f t="shared" si="1037"/>
        <v>9.4570088554375005</v>
      </c>
      <c r="M7349" s="21">
        <f t="shared" si="1038"/>
        <v>-309.28329730037302</v>
      </c>
      <c r="N7349" s="21">
        <f t="shared" si="1032"/>
        <v>9.4570088554375005</v>
      </c>
      <c r="O7349" s="40">
        <f t="shared" si="1033"/>
        <v>-0.5581220578907431</v>
      </c>
      <c r="P7349" s="32">
        <f t="shared" si="1034"/>
        <v>10124.299814991908</v>
      </c>
      <c r="R7349">
        <v>88.111900000000006</v>
      </c>
      <c r="S7349">
        <v>0.99043999999999999</v>
      </c>
      <c r="T7349">
        <v>-18.329999999999998</v>
      </c>
    </row>
    <row r="7350" spans="5:20" x14ac:dyDescent="0.3">
      <c r="E7350" s="26">
        <v>88.207700000000003</v>
      </c>
      <c r="F7350" s="38">
        <v>0.99039999999999995</v>
      </c>
      <c r="G7350" s="38">
        <v>-18.36</v>
      </c>
      <c r="H7350" s="19">
        <f t="shared" si="1030"/>
        <v>0.93998482199838773</v>
      </c>
      <c r="I7350" s="19">
        <f t="shared" si="1031"/>
        <v>-0.31196264906661381</v>
      </c>
      <c r="J7350" s="20" t="str">
        <f t="shared" si="1035"/>
        <v>0,939984821998388-0,311962649066614j</v>
      </c>
      <c r="K7350" s="20" t="str">
        <f t="shared" si="1036"/>
        <v>9,4665891996733-309,111050161142j</v>
      </c>
      <c r="L7350" s="21">
        <f t="shared" si="1037"/>
        <v>9.4665891996732991</v>
      </c>
      <c r="M7350" s="21">
        <f t="shared" si="1038"/>
        <v>-309.11105016114197</v>
      </c>
      <c r="N7350" s="21">
        <f t="shared" si="1032"/>
        <v>9.4665891996732991</v>
      </c>
      <c r="O7350" s="40">
        <f t="shared" si="1033"/>
        <v>-0.55773534053685281</v>
      </c>
      <c r="P7350" s="32">
        <f t="shared" si="1034"/>
        <v>10102.821156124528</v>
      </c>
      <c r="R7350">
        <v>88.123900000000006</v>
      </c>
      <c r="S7350">
        <v>0.99043000000000003</v>
      </c>
      <c r="T7350">
        <v>-18.329999999999998</v>
      </c>
    </row>
    <row r="7351" spans="5:20" x14ac:dyDescent="0.3">
      <c r="E7351" s="26">
        <v>88.219700000000003</v>
      </c>
      <c r="F7351" s="38">
        <v>0.99041000000000001</v>
      </c>
      <c r="G7351" s="38">
        <v>-18.36</v>
      </c>
      <c r="H7351" s="19">
        <f t="shared" si="1030"/>
        <v>0.93999431295983771</v>
      </c>
      <c r="I7351" s="19">
        <f t="shared" si="1031"/>
        <v>-0.31196579893181042</v>
      </c>
      <c r="J7351" s="20" t="str">
        <f t="shared" si="1035"/>
        <v>0,939994312959838-0,31196579893181j</v>
      </c>
      <c r="K7351" s="20" t="str">
        <f t="shared" si="1036"/>
        <v>9,4566982660435-309,111640768304j</v>
      </c>
      <c r="L7351" s="21">
        <f t="shared" si="1037"/>
        <v>9.4566982660434995</v>
      </c>
      <c r="M7351" s="21">
        <f t="shared" si="1038"/>
        <v>-309.11164076830403</v>
      </c>
      <c r="N7351" s="21">
        <f t="shared" si="1032"/>
        <v>9.4566982660434995</v>
      </c>
      <c r="O7351" s="40">
        <f t="shared" si="1033"/>
        <v>-0.55766054062212667</v>
      </c>
      <c r="P7351" s="32">
        <f t="shared" si="1034"/>
        <v>10113.406699670633</v>
      </c>
      <c r="R7351">
        <v>88.135900000000007</v>
      </c>
      <c r="S7351">
        <v>0.99041999999999997</v>
      </c>
      <c r="T7351">
        <v>-18.329999999999998</v>
      </c>
    </row>
    <row r="7352" spans="5:20" x14ac:dyDescent="0.3">
      <c r="E7352" s="26">
        <v>88.2316</v>
      </c>
      <c r="F7352" s="38">
        <v>0.99039999999999995</v>
      </c>
      <c r="G7352" s="38">
        <v>-18.37</v>
      </c>
      <c r="H7352" s="19">
        <f t="shared" si="1030"/>
        <v>0.93993035992818208</v>
      </c>
      <c r="I7352" s="19">
        <f t="shared" si="1031"/>
        <v>-0.31212670261494446</v>
      </c>
      <c r="J7352" s="20" t="str">
        <f t="shared" si="1035"/>
        <v>0,939930359928182-0,312126702614944j</v>
      </c>
      <c r="K7352" s="20" t="str">
        <f t="shared" si="1036"/>
        <v>9,4563830688917-308,940169684997j</v>
      </c>
      <c r="L7352" s="21">
        <f t="shared" si="1037"/>
        <v>9.4563830688917001</v>
      </c>
      <c r="M7352" s="21">
        <f t="shared" si="1038"/>
        <v>-308.94016968499699</v>
      </c>
      <c r="N7352" s="21">
        <f t="shared" si="1032"/>
        <v>9.4563830688917001</v>
      </c>
      <c r="O7352" s="40">
        <f t="shared" si="1033"/>
        <v>-0.55727602270633403</v>
      </c>
      <c r="P7352" s="32">
        <f t="shared" si="1034"/>
        <v>10102.536131389719</v>
      </c>
      <c r="R7352">
        <v>88.147800000000004</v>
      </c>
      <c r="S7352">
        <v>0.99038000000000004</v>
      </c>
      <c r="T7352">
        <v>-18.34</v>
      </c>
    </row>
    <row r="7353" spans="5:20" x14ac:dyDescent="0.3">
      <c r="E7353" s="26">
        <v>88.243600000000001</v>
      </c>
      <c r="F7353" s="38">
        <v>0.99043000000000003</v>
      </c>
      <c r="G7353" s="38">
        <v>-18.37</v>
      </c>
      <c r="H7353" s="19">
        <f t="shared" si="1030"/>
        <v>0.93995883116283263</v>
      </c>
      <c r="I7353" s="19">
        <f t="shared" si="1031"/>
        <v>-0.312136157179846</v>
      </c>
      <c r="J7353" s="20" t="str">
        <f t="shared" si="1035"/>
        <v>0,939958831162833-0,312136157179846j</v>
      </c>
      <c r="K7353" s="20" t="str">
        <f t="shared" si="1036"/>
        <v>9,42674233299435-308,941936754157j</v>
      </c>
      <c r="L7353" s="21">
        <f t="shared" si="1037"/>
        <v>9.4267423329943494</v>
      </c>
      <c r="M7353" s="21">
        <f t="shared" si="1038"/>
        <v>-308.94193675415698</v>
      </c>
      <c r="N7353" s="21">
        <f t="shared" si="1032"/>
        <v>9.4267423329943494</v>
      </c>
      <c r="O7353" s="40">
        <f t="shared" si="1033"/>
        <v>-0.55720342736252582</v>
      </c>
      <c r="P7353" s="32">
        <f t="shared" si="1034"/>
        <v>10134.358231267828</v>
      </c>
      <c r="R7353">
        <v>88.159800000000004</v>
      </c>
      <c r="S7353">
        <v>0.99043000000000003</v>
      </c>
      <c r="T7353">
        <v>-18.34</v>
      </c>
    </row>
    <row r="7354" spans="5:20" x14ac:dyDescent="0.3">
      <c r="E7354" s="26">
        <v>88.255600000000001</v>
      </c>
      <c r="F7354" s="38">
        <v>0.99041999999999997</v>
      </c>
      <c r="G7354" s="38">
        <v>-18.38</v>
      </c>
      <c r="H7354" s="19">
        <f t="shared" si="1030"/>
        <v>0.93989484894878306</v>
      </c>
      <c r="I7354" s="19">
        <f t="shared" si="1031"/>
        <v>-0.31229705301130234</v>
      </c>
      <c r="J7354" s="20" t="str">
        <f t="shared" si="1035"/>
        <v>0,939894848948783-0,312297053011302j</v>
      </c>
      <c r="K7354" s="20" t="str">
        <f t="shared" si="1036"/>
        <v>9,42645429198965-308,770649798132j</v>
      </c>
      <c r="L7354" s="21">
        <f t="shared" si="1037"/>
        <v>9.4264542919896499</v>
      </c>
      <c r="M7354" s="21">
        <f t="shared" si="1038"/>
        <v>-308.77064979813201</v>
      </c>
      <c r="N7354" s="21">
        <f t="shared" si="1032"/>
        <v>9.4264542919896499</v>
      </c>
      <c r="O7354" s="40">
        <f t="shared" si="1033"/>
        <v>-0.55681877633905663</v>
      </c>
      <c r="P7354" s="32">
        <f t="shared" si="1034"/>
        <v>10123.442946980813</v>
      </c>
      <c r="R7354">
        <v>88.171800000000005</v>
      </c>
      <c r="S7354">
        <v>0.99043999999999999</v>
      </c>
      <c r="T7354">
        <v>-18.350000000000001</v>
      </c>
    </row>
    <row r="7355" spans="5:20" x14ac:dyDescent="0.3">
      <c r="E7355" s="26">
        <v>88.267499999999998</v>
      </c>
      <c r="F7355" s="38">
        <v>0.99041999999999997</v>
      </c>
      <c r="G7355" s="38">
        <v>-18.38</v>
      </c>
      <c r="H7355" s="19">
        <f t="shared" si="1030"/>
        <v>0.93989484894878306</v>
      </c>
      <c r="I7355" s="19">
        <f t="shared" si="1031"/>
        <v>-0.31229705301130234</v>
      </c>
      <c r="J7355" s="20" t="str">
        <f t="shared" si="1035"/>
        <v>0,939894848948783-0,312297053011302j</v>
      </c>
      <c r="K7355" s="20" t="str">
        <f t="shared" si="1036"/>
        <v>9,42645429198965-308,770649798132j</v>
      </c>
      <c r="L7355" s="21">
        <f t="shared" si="1037"/>
        <v>9.4264542919896499</v>
      </c>
      <c r="M7355" s="21">
        <f t="shared" si="1038"/>
        <v>-308.77064979813201</v>
      </c>
      <c r="N7355" s="21">
        <f t="shared" si="1032"/>
        <v>9.4264542919896499</v>
      </c>
      <c r="O7355" s="40">
        <f t="shared" si="1033"/>
        <v>-0.55674370744690005</v>
      </c>
      <c r="P7355" s="32">
        <f t="shared" si="1034"/>
        <v>10123.442946980813</v>
      </c>
      <c r="R7355">
        <v>88.183700000000002</v>
      </c>
      <c r="S7355">
        <v>0.99043000000000003</v>
      </c>
      <c r="T7355">
        <v>-18.350000000000001</v>
      </c>
    </row>
    <row r="7356" spans="5:20" x14ac:dyDescent="0.3">
      <c r="E7356" s="26">
        <v>88.279499999999999</v>
      </c>
      <c r="F7356" s="38">
        <v>0.99039999999999995</v>
      </c>
      <c r="G7356" s="38">
        <v>-18.38</v>
      </c>
      <c r="H7356" s="19">
        <f t="shared" si="1030"/>
        <v>0.93987586922606037</v>
      </c>
      <c r="I7356" s="19">
        <f t="shared" si="1031"/>
        <v>-0.31229074665535211</v>
      </c>
      <c r="J7356" s="20" t="str">
        <f t="shared" si="1035"/>
        <v>0,93987586922606-0,312290746655352j</v>
      </c>
      <c r="K7356" s="20" t="str">
        <f t="shared" si="1036"/>
        <v>9,44619357303915-308,769473051401j</v>
      </c>
      <c r="L7356" s="21">
        <f t="shared" si="1037"/>
        <v>9.4461935730391495</v>
      </c>
      <c r="M7356" s="21">
        <f t="shared" si="1038"/>
        <v>-308.76947305140101</v>
      </c>
      <c r="N7356" s="21">
        <f t="shared" si="1032"/>
        <v>9.4461935730391495</v>
      </c>
      <c r="O7356" s="40">
        <f t="shared" si="1033"/>
        <v>-0.5566659067168509</v>
      </c>
      <c r="P7356" s="32">
        <f t="shared" si="1034"/>
        <v>10102.250956811264</v>
      </c>
      <c r="R7356">
        <v>88.195700000000002</v>
      </c>
      <c r="S7356">
        <v>0.99041999999999997</v>
      </c>
      <c r="T7356">
        <v>-18.350000000000001</v>
      </c>
    </row>
    <row r="7357" spans="5:20" x14ac:dyDescent="0.3">
      <c r="E7357" s="26">
        <v>88.291499999999999</v>
      </c>
      <c r="F7357" s="38">
        <v>0.99036999999999997</v>
      </c>
      <c r="G7357" s="38">
        <v>-18.39</v>
      </c>
      <c r="H7357" s="19">
        <f t="shared" si="1030"/>
        <v>0.93979288196103228</v>
      </c>
      <c r="I7357" s="19">
        <f t="shared" si="1031"/>
        <v>-0.31244531668017861</v>
      </c>
      <c r="J7357" s="20" t="str">
        <f t="shared" si="1035"/>
        <v>0,939792881961032-0,312445316680179j</v>
      </c>
      <c r="K7357" s="20" t="str">
        <f t="shared" si="1036"/>
        <v>9,4655980994995-308,597193071905j</v>
      </c>
      <c r="L7357" s="21">
        <f t="shared" si="1037"/>
        <v>9.4655980994995002</v>
      </c>
      <c r="M7357" s="21">
        <f t="shared" si="1038"/>
        <v>-308.597193071905</v>
      </c>
      <c r="N7357" s="21">
        <f t="shared" si="1032"/>
        <v>9.4655980994995002</v>
      </c>
      <c r="O7357" s="40">
        <f t="shared" si="1033"/>
        <v>-0.55627969511988906</v>
      </c>
      <c r="P7357" s="32">
        <f t="shared" si="1034"/>
        <v>10070.343587087234</v>
      </c>
      <c r="R7357">
        <v>88.207700000000003</v>
      </c>
      <c r="S7357">
        <v>0.99039999999999995</v>
      </c>
      <c r="T7357">
        <v>-18.36</v>
      </c>
    </row>
    <row r="7358" spans="5:20" x14ac:dyDescent="0.3">
      <c r="E7358" s="26">
        <v>88.303399999999996</v>
      </c>
      <c r="F7358" s="38">
        <v>0.99038999999999999</v>
      </c>
      <c r="G7358" s="38">
        <v>-18.39</v>
      </c>
      <c r="H7358" s="19">
        <f t="shared" si="1030"/>
        <v>0.9398118605827992</v>
      </c>
      <c r="I7358" s="19">
        <f t="shared" si="1031"/>
        <v>-0.31245162634861928</v>
      </c>
      <c r="J7358" s="20" t="str">
        <f t="shared" si="1035"/>
        <v>0,939811860582799-0,312451626348619j</v>
      </c>
      <c r="K7358" s="20" t="str">
        <f t="shared" si="1036"/>
        <v>9,4458797731267-308,598371617544j</v>
      </c>
      <c r="L7358" s="21">
        <f t="shared" si="1037"/>
        <v>9.4458797731267001</v>
      </c>
      <c r="M7358" s="21">
        <f t="shared" si="1038"/>
        <v>-308.59837161754399</v>
      </c>
      <c r="N7358" s="21">
        <f t="shared" si="1032"/>
        <v>9.4458797731267001</v>
      </c>
      <c r="O7358" s="40">
        <f t="shared" si="1033"/>
        <v>-0.55620685356443567</v>
      </c>
      <c r="P7358" s="32">
        <f t="shared" si="1034"/>
        <v>10091.403013711586</v>
      </c>
      <c r="R7358">
        <v>88.219700000000003</v>
      </c>
      <c r="S7358">
        <v>0.99041000000000001</v>
      </c>
      <c r="T7358">
        <v>-18.36</v>
      </c>
    </row>
    <row r="7359" spans="5:20" x14ac:dyDescent="0.3">
      <c r="E7359" s="26">
        <v>88.315399999999997</v>
      </c>
      <c r="F7359" s="38">
        <v>0.99041999999999997</v>
      </c>
      <c r="G7359" s="38">
        <v>-18.399999999999999</v>
      </c>
      <c r="H7359" s="19">
        <f t="shared" si="1030"/>
        <v>0.93978577945294217</v>
      </c>
      <c r="I7359" s="19">
        <f t="shared" si="1031"/>
        <v>-0.31262511917314911</v>
      </c>
      <c r="J7359" s="20" t="str">
        <f t="shared" si="1035"/>
        <v>0,939785779452942-0,312625119173149j</v>
      </c>
      <c r="K7359" s="20" t="str">
        <f t="shared" si="1036"/>
        <v>9,4061674646208-308,429803035199j</v>
      </c>
      <c r="L7359" s="21">
        <f t="shared" si="1037"/>
        <v>9.4061674646208004</v>
      </c>
      <c r="M7359" s="21">
        <f t="shared" si="1038"/>
        <v>-308.42980303519897</v>
      </c>
      <c r="N7359" s="21">
        <f t="shared" si="1032"/>
        <v>9.4061674646208004</v>
      </c>
      <c r="O7359" s="40">
        <f t="shared" si="1033"/>
        <v>-0.55582749724183533</v>
      </c>
      <c r="P7359" s="32">
        <f t="shared" si="1034"/>
        <v>10122.870950878047</v>
      </c>
      <c r="R7359">
        <v>88.2316</v>
      </c>
      <c r="S7359">
        <v>0.99039999999999995</v>
      </c>
      <c r="T7359">
        <v>-18.37</v>
      </c>
    </row>
    <row r="7360" spans="5:20" x14ac:dyDescent="0.3">
      <c r="E7360" s="26">
        <v>88.327399999999997</v>
      </c>
      <c r="F7360" s="38">
        <v>0.99041999999999997</v>
      </c>
      <c r="G7360" s="38">
        <v>-18.399999999999999</v>
      </c>
      <c r="H7360" s="19">
        <f t="shared" si="1030"/>
        <v>0.93978577945294217</v>
      </c>
      <c r="I7360" s="19">
        <f t="shared" si="1031"/>
        <v>-0.31262511917314911</v>
      </c>
      <c r="J7360" s="20" t="str">
        <f t="shared" si="1035"/>
        <v>0,939785779452942-0,312625119173149j</v>
      </c>
      <c r="K7360" s="20" t="str">
        <f t="shared" si="1036"/>
        <v>9,4061674646208-308,429803035199j</v>
      </c>
      <c r="L7360" s="21">
        <f t="shared" si="1037"/>
        <v>9.4061674646208004</v>
      </c>
      <c r="M7360" s="21">
        <f t="shared" si="1038"/>
        <v>-308.42980303519897</v>
      </c>
      <c r="N7360" s="21">
        <f t="shared" si="1032"/>
        <v>9.4061674646208004</v>
      </c>
      <c r="O7360" s="40">
        <f t="shared" si="1033"/>
        <v>-0.55575198352845867</v>
      </c>
      <c r="P7360" s="32">
        <f t="shared" si="1034"/>
        <v>10122.870950878047</v>
      </c>
      <c r="R7360">
        <v>88.243600000000001</v>
      </c>
      <c r="S7360">
        <v>0.99043000000000003</v>
      </c>
      <c r="T7360">
        <v>-18.37</v>
      </c>
    </row>
    <row r="7361" spans="5:20" x14ac:dyDescent="0.3">
      <c r="E7361" s="26">
        <v>88.339399999999998</v>
      </c>
      <c r="F7361" s="38">
        <v>0.99039999999999995</v>
      </c>
      <c r="G7361" s="38">
        <v>-18.41</v>
      </c>
      <c r="H7361" s="19">
        <f t="shared" si="1030"/>
        <v>0.93971222534480237</v>
      </c>
      <c r="I7361" s="19">
        <f t="shared" si="1031"/>
        <v>-0.31278282167906746</v>
      </c>
      <c r="J7361" s="20" t="str">
        <f t="shared" si="1035"/>
        <v>0,939712225344802-0,312782821679067j</v>
      </c>
      <c r="K7361" s="20" t="str">
        <f t="shared" si="1036"/>
        <v>9,4157245343684-308,258483220754j</v>
      </c>
      <c r="L7361" s="21">
        <f t="shared" si="1037"/>
        <v>9.4157245343683993</v>
      </c>
      <c r="M7361" s="21">
        <f t="shared" si="1038"/>
        <v>-308.25848322075399</v>
      </c>
      <c r="N7361" s="21">
        <f t="shared" si="1032"/>
        <v>9.4157245343683993</v>
      </c>
      <c r="O7361" s="40">
        <f t="shared" si="1033"/>
        <v>-0.55536783535538026</v>
      </c>
      <c r="P7361" s="32">
        <f t="shared" si="1034"/>
        <v>10101.39453410072</v>
      </c>
      <c r="R7361">
        <v>88.255600000000001</v>
      </c>
      <c r="S7361">
        <v>0.99041999999999997</v>
      </c>
      <c r="T7361">
        <v>-18.38</v>
      </c>
    </row>
    <row r="7362" spans="5:20" x14ac:dyDescent="0.3">
      <c r="E7362" s="26">
        <v>88.351299999999995</v>
      </c>
      <c r="F7362" s="38">
        <v>0.99041999999999997</v>
      </c>
      <c r="G7362" s="38">
        <v>-18.41</v>
      </c>
      <c r="H7362" s="19">
        <f t="shared" si="1030"/>
        <v>0.93973120176292324</v>
      </c>
      <c r="I7362" s="19">
        <f t="shared" si="1031"/>
        <v>-0.31278913797191238</v>
      </c>
      <c r="J7362" s="20" t="str">
        <f t="shared" si="1035"/>
        <v>0,939731201762923-0,312789137971912j</v>
      </c>
      <c r="K7362" s="20" t="str">
        <f t="shared" si="1036"/>
        <v>9,3960488075795-308,259654230687j</v>
      </c>
      <c r="L7362" s="21">
        <f t="shared" si="1037"/>
        <v>9.3960488075795006</v>
      </c>
      <c r="M7362" s="21">
        <f t="shared" si="1038"/>
        <v>-308.25965423068698</v>
      </c>
      <c r="N7362" s="21">
        <f t="shared" si="1032"/>
        <v>9.3960488075795006</v>
      </c>
      <c r="O7362" s="40">
        <f t="shared" si="1033"/>
        <v>-0.55529514253454471</v>
      </c>
      <c r="P7362" s="32">
        <f t="shared" si="1034"/>
        <v>10122.584727624333</v>
      </c>
      <c r="R7362">
        <v>88.267499999999998</v>
      </c>
      <c r="S7362">
        <v>0.99041999999999997</v>
      </c>
      <c r="T7362">
        <v>-18.38</v>
      </c>
    </row>
    <row r="7363" spans="5:20" x14ac:dyDescent="0.3">
      <c r="E7363" s="26">
        <v>88.363299999999995</v>
      </c>
      <c r="F7363" s="38">
        <v>0.99041000000000001</v>
      </c>
      <c r="G7363" s="38">
        <v>-18.41</v>
      </c>
      <c r="H7363" s="19">
        <f t="shared" si="1030"/>
        <v>0.93972171355386291</v>
      </c>
      <c r="I7363" s="19">
        <f t="shared" si="1031"/>
        <v>-0.31278597982548995</v>
      </c>
      <c r="J7363" s="20" t="str">
        <f t="shared" si="1035"/>
        <v>0,939721713553863-0,31278597982549j</v>
      </c>
      <c r="K7363" s="20" t="str">
        <f t="shared" si="1036"/>
        <v>9,40588664887415-308,259069034317j</v>
      </c>
      <c r="L7363" s="21">
        <f t="shared" si="1037"/>
        <v>9.4058866488741497</v>
      </c>
      <c r="M7363" s="21">
        <f t="shared" si="1038"/>
        <v>-308.25906903431701</v>
      </c>
      <c r="N7363" s="21">
        <f t="shared" si="1032"/>
        <v>9.4058866488741497</v>
      </c>
      <c r="O7363" s="40">
        <f t="shared" si="1033"/>
        <v>-0.5552186777736613</v>
      </c>
      <c r="P7363" s="32">
        <f t="shared" si="1034"/>
        <v>10111.978582788875</v>
      </c>
      <c r="R7363">
        <v>88.279499999999999</v>
      </c>
      <c r="S7363">
        <v>0.99039999999999995</v>
      </c>
      <c r="T7363">
        <v>-18.38</v>
      </c>
    </row>
    <row r="7364" spans="5:20" x14ac:dyDescent="0.3">
      <c r="E7364" s="26">
        <v>88.375299999999996</v>
      </c>
      <c r="F7364" s="38">
        <v>0.99043000000000003</v>
      </c>
      <c r="G7364" s="38">
        <v>-18.420000000000002</v>
      </c>
      <c r="H7364" s="19">
        <f t="shared" si="1030"/>
        <v>0.93968608310477031</v>
      </c>
      <c r="I7364" s="19">
        <f t="shared" si="1031"/>
        <v>-0.31295630704495286</v>
      </c>
      <c r="J7364" s="20" t="str">
        <f t="shared" si="1035"/>
        <v>0,93968608310477-0,312956307044953j</v>
      </c>
      <c r="K7364" s="20" t="str">
        <f t="shared" si="1036"/>
        <v>9,37611936825815-308,090271710076j</v>
      </c>
      <c r="L7364" s="21">
        <f t="shared" si="1037"/>
        <v>9.3761193682581503</v>
      </c>
      <c r="M7364" s="21">
        <f t="shared" si="1038"/>
        <v>-308.09027171007602</v>
      </c>
      <c r="N7364" s="21">
        <f t="shared" si="1032"/>
        <v>9.3761193682581503</v>
      </c>
      <c r="O7364" s="40">
        <f t="shared" si="1033"/>
        <v>-0.55483930081350474</v>
      </c>
      <c r="P7364" s="32">
        <f t="shared" si="1034"/>
        <v>10132.926363803992</v>
      </c>
      <c r="R7364">
        <v>88.291499999999999</v>
      </c>
      <c r="S7364">
        <v>0.99036999999999997</v>
      </c>
      <c r="T7364">
        <v>-18.39</v>
      </c>
    </row>
    <row r="7365" spans="5:20" x14ac:dyDescent="0.3">
      <c r="E7365" s="26">
        <v>88.387200000000007</v>
      </c>
      <c r="F7365" s="38">
        <v>0.99046000000000001</v>
      </c>
      <c r="G7365" s="38">
        <v>-18.420000000000002</v>
      </c>
      <c r="H7365" s="19">
        <f t="shared" si="1030"/>
        <v>0.93971454607791649</v>
      </c>
      <c r="I7365" s="19">
        <f t="shared" si="1031"/>
        <v>-0.3129657864520905</v>
      </c>
      <c r="J7365" s="20" t="str">
        <f t="shared" si="1035"/>
        <v>0,939714546077916-0,31296578645209j</v>
      </c>
      <c r="K7365" s="20" t="str">
        <f t="shared" si="1036"/>
        <v>9,3466379174093-308,092018899198j</v>
      </c>
      <c r="L7365" s="21">
        <f t="shared" si="1037"/>
        <v>9.3466379174092999</v>
      </c>
      <c r="M7365" s="21">
        <f t="shared" si="1038"/>
        <v>-308.09201889919802</v>
      </c>
      <c r="N7365" s="21">
        <f t="shared" si="1032"/>
        <v>9.3466379174092999</v>
      </c>
      <c r="O7365" s="40">
        <f t="shared" si="1033"/>
        <v>-0.55476774617782898</v>
      </c>
      <c r="P7365" s="32">
        <f t="shared" si="1034"/>
        <v>10164.944078210028</v>
      </c>
      <c r="R7365">
        <v>88.303399999999996</v>
      </c>
      <c r="S7365">
        <v>0.99038999999999999</v>
      </c>
      <c r="T7365">
        <v>-18.39</v>
      </c>
    </row>
    <row r="7366" spans="5:20" x14ac:dyDescent="0.3">
      <c r="E7366" s="26">
        <v>88.399199999999993</v>
      </c>
      <c r="F7366" s="38">
        <v>0.99043000000000003</v>
      </c>
      <c r="G7366" s="38">
        <v>-18.43</v>
      </c>
      <c r="H7366" s="19">
        <f t="shared" si="1030"/>
        <v>0.93963144761308204</v>
      </c>
      <c r="I7366" s="19">
        <f t="shared" si="1031"/>
        <v>-0.31312030843837646</v>
      </c>
      <c r="J7366" s="20" t="str">
        <f t="shared" si="1035"/>
        <v>0,939631447613082-0,313120308438376j</v>
      </c>
      <c r="K7366" s="20" t="str">
        <f t="shared" si="1036"/>
        <v>9,366044129931-307,920486971267j</v>
      </c>
      <c r="L7366" s="21">
        <f t="shared" si="1037"/>
        <v>9.3660441299309998</v>
      </c>
      <c r="M7366" s="21">
        <f t="shared" si="1038"/>
        <v>-307.920486971267</v>
      </c>
      <c r="N7366" s="21">
        <f t="shared" si="1032"/>
        <v>9.3660441299309998</v>
      </c>
      <c r="O7366" s="40">
        <f t="shared" si="1033"/>
        <v>-0.55438360958855626</v>
      </c>
      <c r="P7366" s="32">
        <f t="shared" si="1034"/>
        <v>10132.639539459999</v>
      </c>
      <c r="R7366">
        <v>88.315399999999997</v>
      </c>
      <c r="S7366">
        <v>0.99041999999999997</v>
      </c>
      <c r="T7366">
        <v>-18.399999999999999</v>
      </c>
    </row>
    <row r="7367" spans="5:20" x14ac:dyDescent="0.3">
      <c r="E7367" s="26">
        <v>88.411199999999994</v>
      </c>
      <c r="F7367" s="38">
        <v>0.99041999999999997</v>
      </c>
      <c r="G7367" s="38">
        <v>-18.43</v>
      </c>
      <c r="H7367" s="19">
        <f t="shared" ref="H7367:H7430" si="1039">F7367*COS(G7367*PI()/180)</f>
        <v>0.93962196050700064</v>
      </c>
      <c r="I7367" s="19">
        <f t="shared" ref="I7367:I7430" si="1040">F7367*SIN(G7367*PI()/180)</f>
        <v>-0.31311714698013671</v>
      </c>
      <c r="J7367" s="20" t="str">
        <f t="shared" si="1035"/>
        <v>0,939621960507001-0,313117146980137j</v>
      </c>
      <c r="K7367" s="20" t="str">
        <f t="shared" si="1036"/>
        <v>9,3758608280299-307,919904290998j</v>
      </c>
      <c r="L7367" s="21">
        <f t="shared" si="1037"/>
        <v>9.3758608280299001</v>
      </c>
      <c r="M7367" s="21">
        <f t="shared" si="1038"/>
        <v>-307.91990429099798</v>
      </c>
      <c r="N7367" s="21">
        <f t="shared" ref="N7367:N7430" si="1041">L7367</f>
        <v>9.3758608280299001</v>
      </c>
      <c r="O7367" s="40">
        <f t="shared" ref="O7367:O7430" si="1042">M7367/(2*PI()*E7367)</f>
        <v>-0.55430731450648385</v>
      </c>
      <c r="P7367" s="32">
        <f t="shared" ref="P7367:P7430" si="1043">1/(IMREAL(IMDIV(1,K7367)))</f>
        <v>10122.011830756375</v>
      </c>
      <c r="R7367">
        <v>88.327399999999997</v>
      </c>
      <c r="S7367">
        <v>0.99041999999999997</v>
      </c>
      <c r="T7367">
        <v>-18.399999999999999</v>
      </c>
    </row>
    <row r="7368" spans="5:20" x14ac:dyDescent="0.3">
      <c r="E7368" s="26">
        <v>88.423100000000005</v>
      </c>
      <c r="F7368" s="38">
        <v>0.99041999999999997</v>
      </c>
      <c r="G7368" s="38">
        <v>-18.43</v>
      </c>
      <c r="H7368" s="19">
        <f t="shared" si="1039"/>
        <v>0.93962196050700064</v>
      </c>
      <c r="I7368" s="19">
        <f t="shared" si="1040"/>
        <v>-0.31311714698013671</v>
      </c>
      <c r="J7368" s="20" t="str">
        <f t="shared" si="1035"/>
        <v>0,939621960507001-0,313117146980137j</v>
      </c>
      <c r="K7368" s="20" t="str">
        <f t="shared" si="1036"/>
        <v>9,3758608280299-307,919904290998j</v>
      </c>
      <c r="L7368" s="21">
        <f t="shared" si="1037"/>
        <v>9.3758608280299001</v>
      </c>
      <c r="M7368" s="21">
        <f t="shared" si="1038"/>
        <v>-307.91990429099798</v>
      </c>
      <c r="N7368" s="21">
        <f t="shared" si="1041"/>
        <v>9.3758608280299001</v>
      </c>
      <c r="O7368" s="40">
        <f t="shared" si="1042"/>
        <v>-0.55423271570772392</v>
      </c>
      <c r="P7368" s="32">
        <f t="shared" si="1043"/>
        <v>10122.011830756375</v>
      </c>
      <c r="R7368">
        <v>88.339399999999998</v>
      </c>
      <c r="S7368">
        <v>0.99039999999999995</v>
      </c>
      <c r="T7368">
        <v>-18.41</v>
      </c>
    </row>
    <row r="7369" spans="5:20" x14ac:dyDescent="0.3">
      <c r="E7369" s="26">
        <v>88.435100000000006</v>
      </c>
      <c r="F7369" s="38">
        <v>0.99041999999999997</v>
      </c>
      <c r="G7369" s="38">
        <v>-18.440000000000001</v>
      </c>
      <c r="H7369" s="19">
        <f t="shared" si="1039"/>
        <v>0.93956729694442465</v>
      </c>
      <c r="I7369" s="19">
        <f t="shared" si="1040"/>
        <v>-0.31328113717960621</v>
      </c>
      <c r="J7369" s="20" t="str">
        <f t="shared" si="1035"/>
        <v>0,939567296944425-0,313281137179606j</v>
      </c>
      <c r="K7369" s="20" t="str">
        <f t="shared" si="1036"/>
        <v>9,3657914343114-307,750302563914j</v>
      </c>
      <c r="L7369" s="21">
        <f t="shared" si="1037"/>
        <v>9.3657914343114008</v>
      </c>
      <c r="M7369" s="21">
        <f t="shared" si="1038"/>
        <v>-307.75030256391398</v>
      </c>
      <c r="N7369" s="21">
        <f t="shared" si="1041"/>
        <v>9.3657914343114008</v>
      </c>
      <c r="O7369" s="40">
        <f t="shared" si="1042"/>
        <v>-0.5538522814026704</v>
      </c>
      <c r="P7369" s="32">
        <f t="shared" si="1043"/>
        <v>10121.725157158751</v>
      </c>
      <c r="R7369">
        <v>88.351299999999995</v>
      </c>
      <c r="S7369">
        <v>0.99041999999999997</v>
      </c>
      <c r="T7369">
        <v>-18.41</v>
      </c>
    </row>
    <row r="7370" spans="5:20" x14ac:dyDescent="0.3">
      <c r="E7370" s="26">
        <v>88.447100000000006</v>
      </c>
      <c r="F7370" s="38">
        <v>0.99043000000000003</v>
      </c>
      <c r="G7370" s="38">
        <v>-18.440000000000001</v>
      </c>
      <c r="H7370" s="19">
        <f t="shared" si="1039"/>
        <v>0.93957678349858298</v>
      </c>
      <c r="I7370" s="19">
        <f t="shared" si="1040"/>
        <v>-0.31328430029361015</v>
      </c>
      <c r="J7370" s="20" t="str">
        <f t="shared" si="1035"/>
        <v>0,939576783498583-0,31328430029361j</v>
      </c>
      <c r="K7370" s="20" t="str">
        <f t="shared" si="1036"/>
        <v>9,35598526003795-307,750884297805j</v>
      </c>
      <c r="L7370" s="21">
        <f t="shared" si="1037"/>
        <v>9.3559852600379507</v>
      </c>
      <c r="M7370" s="21">
        <f t="shared" si="1038"/>
        <v>-307.75088429780499</v>
      </c>
      <c r="N7370" s="21">
        <f t="shared" si="1041"/>
        <v>9.3559852600379507</v>
      </c>
      <c r="O7370" s="40">
        <f t="shared" si="1042"/>
        <v>-0.55377818466515716</v>
      </c>
      <c r="P7370" s="32">
        <f t="shared" si="1043"/>
        <v>10132.352564852425</v>
      </c>
      <c r="R7370">
        <v>88.363299999999995</v>
      </c>
      <c r="S7370">
        <v>0.99041000000000001</v>
      </c>
      <c r="T7370">
        <v>-18.41</v>
      </c>
    </row>
    <row r="7371" spans="5:20" x14ac:dyDescent="0.3">
      <c r="E7371" s="26">
        <v>88.459100000000007</v>
      </c>
      <c r="F7371" s="38">
        <v>0.99043999999999999</v>
      </c>
      <c r="G7371" s="38">
        <v>-18.440000000000001</v>
      </c>
      <c r="H7371" s="19">
        <f t="shared" si="1039"/>
        <v>0.9395862700527412</v>
      </c>
      <c r="I7371" s="19">
        <f t="shared" si="1040"/>
        <v>-0.3132874634076141</v>
      </c>
      <c r="J7371" s="20" t="str">
        <f t="shared" si="1035"/>
        <v>0,939586270052741-0,313287463407614j</v>
      </c>
      <c r="K7371" s="20" t="str">
        <f t="shared" si="1036"/>
        <v>9,34617913011435-307,751465417522j</v>
      </c>
      <c r="L7371" s="21">
        <f t="shared" si="1037"/>
        <v>9.3461791301143506</v>
      </c>
      <c r="M7371" s="21">
        <f t="shared" si="1038"/>
        <v>-307.75146541752201</v>
      </c>
      <c r="N7371" s="21">
        <f t="shared" si="1041"/>
        <v>9.3461791301143506</v>
      </c>
      <c r="O7371" s="40">
        <f t="shared" si="1042"/>
        <v>-0.55370410692594785</v>
      </c>
      <c r="P7371" s="32">
        <f t="shared" si="1043"/>
        <v>10143.00220563016</v>
      </c>
      <c r="R7371">
        <v>88.375299999999996</v>
      </c>
      <c r="S7371">
        <v>0.99043000000000003</v>
      </c>
      <c r="T7371">
        <v>-18.420000000000002</v>
      </c>
    </row>
    <row r="7372" spans="5:20" x14ac:dyDescent="0.3">
      <c r="E7372" s="26">
        <v>88.471000000000004</v>
      </c>
      <c r="F7372" s="38">
        <v>0.99039999999999995</v>
      </c>
      <c r="G7372" s="38">
        <v>-18.45</v>
      </c>
      <c r="H7372" s="19">
        <f t="shared" si="1039"/>
        <v>0.93949363275709974</v>
      </c>
      <c r="I7372" s="19">
        <f t="shared" si="1040"/>
        <v>-0.3134387882966429</v>
      </c>
      <c r="J7372" s="20" t="str">
        <f t="shared" ref="J7372:J7435" si="1044">COMPLEX(H7372,I7372,"j")</f>
        <v>0,9394936327571-0,313438788296643j</v>
      </c>
      <c r="K7372" s="20" t="str">
        <f t="shared" ref="K7372:K7435" si="1045">IMPRODUCT(IMDIV(IMSUM(1,J7372),IMSUB(1,J7372)),50)</f>
        <v>9,3753298584996-307,579719186421j</v>
      </c>
      <c r="L7372" s="21">
        <f t="shared" ref="L7372:L7435" si="1046">IMREAL(K7372)</f>
        <v>9.3753298584995992</v>
      </c>
      <c r="M7372" s="21">
        <f t="shared" ref="M7372:M7435" si="1047">IMAGINARY(K7372)</f>
        <v>-307.57971918642102</v>
      </c>
      <c r="N7372" s="21">
        <f t="shared" si="1041"/>
        <v>9.3753298584995992</v>
      </c>
      <c r="O7372" s="40">
        <f t="shared" si="1042"/>
        <v>-0.55332066669683833</v>
      </c>
      <c r="P7372" s="32">
        <f t="shared" si="1043"/>
        <v>10100.250539868222</v>
      </c>
      <c r="R7372">
        <v>88.387200000000007</v>
      </c>
      <c r="S7372">
        <v>0.99046000000000001</v>
      </c>
      <c r="T7372">
        <v>-18.420000000000002</v>
      </c>
    </row>
    <row r="7373" spans="5:20" x14ac:dyDescent="0.3">
      <c r="E7373" s="26">
        <v>88.483000000000004</v>
      </c>
      <c r="F7373" s="38">
        <v>0.99041000000000001</v>
      </c>
      <c r="G7373" s="38">
        <v>-18.46</v>
      </c>
      <c r="H7373" s="19">
        <f t="shared" si="1039"/>
        <v>0.93944839850892414</v>
      </c>
      <c r="I7373" s="19">
        <f t="shared" si="1040"/>
        <v>-0.31360592251903924</v>
      </c>
      <c r="J7373" s="20" t="str">
        <f t="shared" si="1044"/>
        <v>0,939448398508924-0,313605922519039j</v>
      </c>
      <c r="K7373" s="20" t="str">
        <f t="shared" si="1045"/>
        <v>9,3554868837248-307,411063660811j</v>
      </c>
      <c r="L7373" s="21">
        <f t="shared" si="1046"/>
        <v>9.3554868837248009</v>
      </c>
      <c r="M7373" s="21">
        <f t="shared" si="1047"/>
        <v>-307.41106366081101</v>
      </c>
      <c r="N7373" s="21">
        <f t="shared" si="1041"/>
        <v>9.3554868837248009</v>
      </c>
      <c r="O7373" s="40">
        <f t="shared" si="1042"/>
        <v>-0.55294226396884583</v>
      </c>
      <c r="P7373" s="32">
        <f t="shared" si="1043"/>
        <v>10110.546716756551</v>
      </c>
      <c r="R7373">
        <v>88.399199999999993</v>
      </c>
      <c r="S7373">
        <v>0.99043000000000003</v>
      </c>
      <c r="T7373">
        <v>-18.43</v>
      </c>
    </row>
    <row r="7374" spans="5:20" x14ac:dyDescent="0.3">
      <c r="E7374" s="26">
        <v>88.495000000000005</v>
      </c>
      <c r="F7374" s="38">
        <v>0.99043000000000003</v>
      </c>
      <c r="G7374" s="38">
        <v>-18.46</v>
      </c>
      <c r="H7374" s="19">
        <f t="shared" si="1039"/>
        <v>0.93946736940781472</v>
      </c>
      <c r="I7374" s="19">
        <f t="shared" si="1040"/>
        <v>-0.31361225536952581</v>
      </c>
      <c r="J7374" s="20" t="str">
        <f t="shared" si="1044"/>
        <v>0,939467369407815-0,313612255369526j</v>
      </c>
      <c r="K7374" s="20" t="str">
        <f t="shared" si="1045"/>
        <v>9,33591648395315-307,41222396756j</v>
      </c>
      <c r="L7374" s="21">
        <f t="shared" si="1046"/>
        <v>9.3359164839531505</v>
      </c>
      <c r="M7374" s="21">
        <f t="shared" si="1047"/>
        <v>-307.41222396756001</v>
      </c>
      <c r="N7374" s="21">
        <f t="shared" si="1041"/>
        <v>9.3359164839531505</v>
      </c>
      <c r="O7374" s="40">
        <f t="shared" si="1042"/>
        <v>-0.55286937127871627</v>
      </c>
      <c r="P7374" s="32">
        <f t="shared" si="1043"/>
        <v>10131.778164881804</v>
      </c>
      <c r="R7374">
        <v>88.411199999999994</v>
      </c>
      <c r="S7374">
        <v>0.99041999999999997</v>
      </c>
      <c r="T7374">
        <v>-18.43</v>
      </c>
    </row>
    <row r="7375" spans="5:20" x14ac:dyDescent="0.3">
      <c r="E7375" s="26">
        <v>88.506900000000002</v>
      </c>
      <c r="F7375" s="38">
        <v>0.99041999999999997</v>
      </c>
      <c r="G7375" s="38">
        <v>-18.46</v>
      </c>
      <c r="H7375" s="19">
        <f t="shared" si="1039"/>
        <v>0.93945788395836938</v>
      </c>
      <c r="I7375" s="19">
        <f t="shared" si="1040"/>
        <v>-0.31360908894428252</v>
      </c>
      <c r="J7375" s="20" t="str">
        <f t="shared" si="1044"/>
        <v>0,939457883958369-0,313609088944283j</v>
      </c>
      <c r="K7375" s="20" t="str">
        <f t="shared" si="1045"/>
        <v>9,34570166168045-307,411644120285j</v>
      </c>
      <c r="L7375" s="21">
        <f t="shared" si="1046"/>
        <v>9.3457016616804491</v>
      </c>
      <c r="M7375" s="21">
        <f t="shared" si="1047"/>
        <v>-307.41164412028502</v>
      </c>
      <c r="N7375" s="21">
        <f t="shared" si="1041"/>
        <v>9.3457016616804491</v>
      </c>
      <c r="O7375" s="40">
        <f t="shared" si="1042"/>
        <v>-0.55279399375359373</v>
      </c>
      <c r="P7375" s="32">
        <f t="shared" si="1043"/>
        <v>10121.151359680558</v>
      </c>
      <c r="R7375">
        <v>88.423100000000005</v>
      </c>
      <c r="S7375">
        <v>0.99041999999999997</v>
      </c>
      <c r="T7375">
        <v>-18.43</v>
      </c>
    </row>
    <row r="7376" spans="5:20" x14ac:dyDescent="0.3">
      <c r="E7376" s="26">
        <v>88.518900000000002</v>
      </c>
      <c r="F7376" s="38">
        <v>0.99045000000000005</v>
      </c>
      <c r="G7376" s="38">
        <v>-18.47</v>
      </c>
      <c r="H7376" s="19">
        <f t="shared" si="1039"/>
        <v>0.93943158922818903</v>
      </c>
      <c r="I7376" s="19">
        <f t="shared" si="1040"/>
        <v>-0.31378255474165423</v>
      </c>
      <c r="J7376" s="20" t="str">
        <f t="shared" si="1044"/>
        <v>0,939431589228189-0,313782554741654j</v>
      </c>
      <c r="K7376" s="20" t="str">
        <f t="shared" si="1045"/>
        <v>9,30635723054865-307,244321703148j</v>
      </c>
      <c r="L7376" s="21">
        <f t="shared" si="1046"/>
        <v>9.3063572305486506</v>
      </c>
      <c r="M7376" s="21">
        <f t="shared" si="1047"/>
        <v>-307.24432170314799</v>
      </c>
      <c r="N7376" s="21">
        <f t="shared" si="1041"/>
        <v>9.3063572305486506</v>
      </c>
      <c r="O7376" s="40">
        <f t="shared" si="1042"/>
        <v>-0.55241821278814462</v>
      </c>
      <c r="P7376" s="32">
        <f t="shared" si="1043"/>
        <v>10152.810510386971</v>
      </c>
      <c r="R7376">
        <v>88.435100000000006</v>
      </c>
      <c r="S7376">
        <v>0.99041999999999997</v>
      </c>
      <c r="T7376">
        <v>-18.440000000000001</v>
      </c>
    </row>
    <row r="7377" spans="5:20" x14ac:dyDescent="0.3">
      <c r="E7377" s="26">
        <v>88.530900000000003</v>
      </c>
      <c r="F7377" s="38">
        <v>0.99041999999999997</v>
      </c>
      <c r="G7377" s="38">
        <v>-18.47</v>
      </c>
      <c r="H7377" s="19">
        <f t="shared" si="1039"/>
        <v>0.93940313453822288</v>
      </c>
      <c r="I7377" s="19">
        <f t="shared" si="1040"/>
        <v>-0.31377305049949938</v>
      </c>
      <c r="J7377" s="20" t="str">
        <f t="shared" si="1044"/>
        <v>0,939403134538223-0,313773050499499j</v>
      </c>
      <c r="K7377" s="20" t="str">
        <f t="shared" si="1045"/>
        <v>9,33568121213245-307,242586815655j</v>
      </c>
      <c r="L7377" s="21">
        <f t="shared" si="1046"/>
        <v>9.3356812121324495</v>
      </c>
      <c r="M7377" s="21">
        <f t="shared" si="1047"/>
        <v>-307.24258681565499</v>
      </c>
      <c r="N7377" s="21">
        <f t="shared" si="1041"/>
        <v>9.3356812121324495</v>
      </c>
      <c r="O7377" s="40">
        <f t="shared" si="1042"/>
        <v>-0.55234021590260896</v>
      </c>
      <c r="P7377" s="32">
        <f t="shared" si="1043"/>
        <v>10120.864235818055</v>
      </c>
      <c r="R7377">
        <v>88.447100000000006</v>
      </c>
      <c r="S7377">
        <v>0.99043000000000003</v>
      </c>
      <c r="T7377">
        <v>-18.440000000000001</v>
      </c>
    </row>
    <row r="7378" spans="5:20" x14ac:dyDescent="0.3">
      <c r="E7378" s="26">
        <v>88.5428</v>
      </c>
      <c r="F7378" s="38">
        <v>0.99046000000000001</v>
      </c>
      <c r="G7378" s="38">
        <v>-18.48</v>
      </c>
      <c r="H7378" s="19">
        <f t="shared" si="1039"/>
        <v>0.9393862938765265</v>
      </c>
      <c r="I7378" s="19">
        <f t="shared" si="1040"/>
        <v>-0.31394968144102975</v>
      </c>
      <c r="J7378" s="20" t="str">
        <f t="shared" si="1044"/>
        <v>0,939386293876527-0,31394968144103j</v>
      </c>
      <c r="K7378" s="20" t="str">
        <f t="shared" si="1045"/>
        <v>9,28662027714075-307,076018612161j</v>
      </c>
      <c r="L7378" s="21">
        <f t="shared" si="1046"/>
        <v>9.2866202771407504</v>
      </c>
      <c r="M7378" s="21">
        <f t="shared" si="1047"/>
        <v>-307.07601861216102</v>
      </c>
      <c r="N7378" s="21">
        <f t="shared" si="1041"/>
        <v>9.2866202771407504</v>
      </c>
      <c r="O7378" s="40">
        <f t="shared" si="1042"/>
        <v>-0.55196657737392862</v>
      </c>
      <c r="P7378" s="32">
        <f t="shared" si="1043"/>
        <v>10163.215433196028</v>
      </c>
      <c r="R7378">
        <v>88.459100000000007</v>
      </c>
      <c r="S7378">
        <v>0.99043999999999999</v>
      </c>
      <c r="T7378">
        <v>-18.440000000000001</v>
      </c>
    </row>
    <row r="7379" spans="5:20" x14ac:dyDescent="0.3">
      <c r="E7379" s="26">
        <v>88.5548</v>
      </c>
      <c r="F7379" s="38">
        <v>0.99043999999999999</v>
      </c>
      <c r="G7379" s="38">
        <v>-18.48</v>
      </c>
      <c r="H7379" s="19">
        <f t="shared" si="1039"/>
        <v>0.93936732518937349</v>
      </c>
      <c r="I7379" s="19">
        <f t="shared" si="1040"/>
        <v>-0.31394334196883616</v>
      </c>
      <c r="J7379" s="20" t="str">
        <f t="shared" si="1044"/>
        <v>0,939367325189373-0,313943341968836j</v>
      </c>
      <c r="K7379" s="20" t="str">
        <f t="shared" si="1045"/>
        <v>9,3061485530798-307,074865725549j</v>
      </c>
      <c r="L7379" s="21">
        <f t="shared" si="1046"/>
        <v>9.3061485530797992</v>
      </c>
      <c r="M7379" s="21">
        <f t="shared" si="1047"/>
        <v>-307.07486572554899</v>
      </c>
      <c r="N7379" s="21">
        <f t="shared" si="1041"/>
        <v>9.3061485530797992</v>
      </c>
      <c r="O7379" s="40">
        <f t="shared" si="1042"/>
        <v>-0.55188970873968601</v>
      </c>
      <c r="P7379" s="32">
        <f t="shared" si="1043"/>
        <v>10141.851596600731</v>
      </c>
      <c r="R7379">
        <v>88.471000000000004</v>
      </c>
      <c r="S7379">
        <v>0.99039999999999995</v>
      </c>
      <c r="T7379">
        <v>-18.45</v>
      </c>
    </row>
    <row r="7380" spans="5:20" x14ac:dyDescent="0.3">
      <c r="E7380" s="26">
        <v>88.566800000000001</v>
      </c>
      <c r="F7380" s="38">
        <v>0.99041999999999997</v>
      </c>
      <c r="G7380" s="38">
        <v>-18.48</v>
      </c>
      <c r="H7380" s="19">
        <f t="shared" si="1039"/>
        <v>0.93934835650222059</v>
      </c>
      <c r="I7380" s="19">
        <f t="shared" si="1040"/>
        <v>-0.31393700249664264</v>
      </c>
      <c r="J7380" s="20" t="str">
        <f t="shared" si="1044"/>
        <v>0,939348356502221-0,313937002496643j</v>
      </c>
      <c r="K7380" s="20" t="str">
        <f t="shared" si="1045"/>
        <v>9,32567700683175-307,07371039815j</v>
      </c>
      <c r="L7380" s="21">
        <f t="shared" si="1046"/>
        <v>9.32567700683175</v>
      </c>
      <c r="M7380" s="21">
        <f t="shared" si="1047"/>
        <v>-307.07371039815001</v>
      </c>
      <c r="N7380" s="21">
        <f t="shared" si="1041"/>
        <v>9.32567700683175</v>
      </c>
      <c r="O7380" s="40">
        <f t="shared" si="1042"/>
        <v>-0.5518128565493472</v>
      </c>
      <c r="P7380" s="32">
        <f t="shared" si="1043"/>
        <v>10120.576961885065</v>
      </c>
      <c r="R7380">
        <v>88.483000000000004</v>
      </c>
      <c r="S7380">
        <v>0.99041000000000001</v>
      </c>
      <c r="T7380">
        <v>-18.46</v>
      </c>
    </row>
    <row r="7381" spans="5:20" x14ac:dyDescent="0.3">
      <c r="E7381" s="26">
        <v>88.578800000000001</v>
      </c>
      <c r="F7381" s="38">
        <v>0.99043999999999999</v>
      </c>
      <c r="G7381" s="38">
        <v>-18.489999999999998</v>
      </c>
      <c r="H7381" s="19">
        <f t="shared" si="1039"/>
        <v>0.93931251743244859</v>
      </c>
      <c r="I7381" s="19">
        <f t="shared" si="1040"/>
        <v>-0.31410728771347535</v>
      </c>
      <c r="J7381" s="20" t="str">
        <f t="shared" si="1044"/>
        <v>0,939312517432449-0,314107287713475j</v>
      </c>
      <c r="K7381" s="20" t="str">
        <f t="shared" si="1045"/>
        <v>9,29618143487165-306,906168031304j</v>
      </c>
      <c r="L7381" s="21">
        <f t="shared" si="1046"/>
        <v>9.2961814348716505</v>
      </c>
      <c r="M7381" s="21">
        <f t="shared" si="1047"/>
        <v>-306.90616803130399</v>
      </c>
      <c r="N7381" s="21">
        <f t="shared" si="1041"/>
        <v>9.2961814348716505</v>
      </c>
      <c r="O7381" s="40">
        <f t="shared" si="1042"/>
        <v>-0.55143706741990017</v>
      </c>
      <c r="P7381" s="32">
        <f t="shared" si="1043"/>
        <v>10141.563568378297</v>
      </c>
      <c r="R7381">
        <v>88.495000000000005</v>
      </c>
      <c r="S7381">
        <v>0.99043000000000003</v>
      </c>
      <c r="T7381">
        <v>-18.46</v>
      </c>
    </row>
    <row r="7382" spans="5:20" x14ac:dyDescent="0.3">
      <c r="E7382" s="26">
        <v>88.590699999999998</v>
      </c>
      <c r="F7382" s="38">
        <v>0.99046999999999996</v>
      </c>
      <c r="G7382" s="38">
        <v>-18.489999999999998</v>
      </c>
      <c r="H7382" s="19">
        <f t="shared" si="1039"/>
        <v>0.93934096880307472</v>
      </c>
      <c r="I7382" s="19">
        <f t="shared" si="1040"/>
        <v>-0.31411680188761149</v>
      </c>
      <c r="J7382" s="20" t="str">
        <f t="shared" si="1044"/>
        <v>0,939340968803075-0,314116801887611j</v>
      </c>
      <c r="K7382" s="20" t="str">
        <f t="shared" si="1045"/>
        <v>9,2669204047583-306,907893646247j</v>
      </c>
      <c r="L7382" s="21">
        <f t="shared" si="1046"/>
        <v>9.2669204047583005</v>
      </c>
      <c r="M7382" s="21">
        <f t="shared" si="1047"/>
        <v>-306.90789364624698</v>
      </c>
      <c r="N7382" s="21">
        <f t="shared" si="1041"/>
        <v>9.2669204047583005</v>
      </c>
      <c r="O7382" s="40">
        <f t="shared" si="1042"/>
        <v>-0.55136609539965153</v>
      </c>
      <c r="P7382" s="32">
        <f t="shared" si="1043"/>
        <v>10173.642038379321</v>
      </c>
      <c r="R7382">
        <v>88.506900000000002</v>
      </c>
      <c r="S7382">
        <v>0.99041999999999997</v>
      </c>
      <c r="T7382">
        <v>-18.46</v>
      </c>
    </row>
    <row r="7383" spans="5:20" x14ac:dyDescent="0.3">
      <c r="E7383" s="26">
        <v>88.602699999999999</v>
      </c>
      <c r="F7383" s="38">
        <v>0.99041999999999997</v>
      </c>
      <c r="G7383" s="38">
        <v>-18.5</v>
      </c>
      <c r="H7383" s="19">
        <f t="shared" si="1039"/>
        <v>0.93923871458932395</v>
      </c>
      <c r="I7383" s="19">
        <f t="shared" si="1040"/>
        <v>-0.31426487779673135</v>
      </c>
      <c r="J7383" s="20" t="str">
        <f t="shared" si="1044"/>
        <v>0,939238714589324-0,314264877796731j</v>
      </c>
      <c r="K7383" s="20" t="str">
        <f t="shared" si="1045"/>
        <v>9,30571718875095-306,736499055294j</v>
      </c>
      <c r="L7383" s="21">
        <f t="shared" si="1046"/>
        <v>9.3057171887509504</v>
      </c>
      <c r="M7383" s="21">
        <f t="shared" si="1047"/>
        <v>-306.73649905529402</v>
      </c>
      <c r="N7383" s="21">
        <f t="shared" si="1041"/>
        <v>9.3057171887509504</v>
      </c>
      <c r="O7383" s="40">
        <f t="shared" si="1042"/>
        <v>-0.55098354848500697</v>
      </c>
      <c r="P7383" s="32">
        <f t="shared" si="1043"/>
        <v>10120.001963839582</v>
      </c>
      <c r="R7383">
        <v>88.518900000000002</v>
      </c>
      <c r="S7383">
        <v>0.99045000000000005</v>
      </c>
      <c r="T7383">
        <v>-18.47</v>
      </c>
    </row>
    <row r="7384" spans="5:20" x14ac:dyDescent="0.3">
      <c r="E7384" s="26">
        <v>88.614699999999999</v>
      </c>
      <c r="F7384" s="38">
        <v>0.99039999999999995</v>
      </c>
      <c r="G7384" s="38">
        <v>-18.5</v>
      </c>
      <c r="H7384" s="19">
        <f t="shared" si="1039"/>
        <v>0.93921974811621978</v>
      </c>
      <c r="I7384" s="19">
        <f t="shared" si="1040"/>
        <v>-0.31425853170360324</v>
      </c>
      <c r="J7384" s="20" t="str">
        <f t="shared" si="1044"/>
        <v>0,93921974811622-0,314258531703603j</v>
      </c>
      <c r="K7384" s="20" t="str">
        <f t="shared" si="1045"/>
        <v>9,3252040978411-306,735345033661j</v>
      </c>
      <c r="L7384" s="21">
        <f t="shared" si="1046"/>
        <v>9.3252040978410999</v>
      </c>
      <c r="M7384" s="21">
        <f t="shared" si="1047"/>
        <v>-306.73534503366102</v>
      </c>
      <c r="N7384" s="21">
        <f t="shared" si="1041"/>
        <v>9.3252040978410999</v>
      </c>
      <c r="O7384" s="40">
        <f t="shared" si="1042"/>
        <v>-0.5509068628918814</v>
      </c>
      <c r="P7384" s="32">
        <f t="shared" si="1043"/>
        <v>10098.817177222731</v>
      </c>
      <c r="R7384">
        <v>88.530900000000003</v>
      </c>
      <c r="S7384">
        <v>0.99041999999999997</v>
      </c>
      <c r="T7384">
        <v>-18.47</v>
      </c>
    </row>
    <row r="7385" spans="5:20" x14ac:dyDescent="0.3">
      <c r="E7385" s="26">
        <v>88.626599999999996</v>
      </c>
      <c r="F7385" s="38">
        <v>0.99041999999999997</v>
      </c>
      <c r="G7385" s="38">
        <v>-18.5</v>
      </c>
      <c r="H7385" s="19">
        <f t="shared" si="1039"/>
        <v>0.93923871458932395</v>
      </c>
      <c r="I7385" s="19">
        <f t="shared" si="1040"/>
        <v>-0.31426487779673135</v>
      </c>
      <c r="J7385" s="20" t="str">
        <f t="shared" si="1044"/>
        <v>0,939238714589324-0,314264877796731j</v>
      </c>
      <c r="K7385" s="20" t="str">
        <f t="shared" si="1045"/>
        <v>9,30571718875095-306,736499055294j</v>
      </c>
      <c r="L7385" s="21">
        <f t="shared" si="1046"/>
        <v>9.3057171887509504</v>
      </c>
      <c r="M7385" s="21">
        <f t="shared" si="1047"/>
        <v>-306.73649905529402</v>
      </c>
      <c r="N7385" s="21">
        <f t="shared" si="1041"/>
        <v>9.3057171887509504</v>
      </c>
      <c r="O7385" s="40">
        <f t="shared" si="1042"/>
        <v>-0.55083496434876811</v>
      </c>
      <c r="P7385" s="32">
        <f t="shared" si="1043"/>
        <v>10120.001963839582</v>
      </c>
      <c r="R7385">
        <v>88.5428</v>
      </c>
      <c r="S7385">
        <v>0.99046000000000001</v>
      </c>
      <c r="T7385">
        <v>-18.48</v>
      </c>
    </row>
    <row r="7386" spans="5:20" x14ac:dyDescent="0.3">
      <c r="E7386" s="26">
        <v>88.638599999999997</v>
      </c>
      <c r="F7386" s="38">
        <v>0.99045000000000005</v>
      </c>
      <c r="G7386" s="38">
        <v>-18.510000000000002</v>
      </c>
      <c r="H7386" s="19">
        <f t="shared" si="1039"/>
        <v>0.93921229876358914</v>
      </c>
      <c r="I7386" s="19">
        <f t="shared" si="1040"/>
        <v>-0.31443832519464732</v>
      </c>
      <c r="J7386" s="20" t="str">
        <f t="shared" si="1044"/>
        <v>0,939212298763589-0,314438325194647j</v>
      </c>
      <c r="K7386" s="20" t="str">
        <f t="shared" si="1045"/>
        <v>9,26656269115925-306,569887223983j</v>
      </c>
      <c r="L7386" s="21">
        <f t="shared" si="1046"/>
        <v>9.2665626911592494</v>
      </c>
      <c r="M7386" s="21">
        <f t="shared" si="1047"/>
        <v>-306.56988722398302</v>
      </c>
      <c r="N7386" s="21">
        <f t="shared" si="1041"/>
        <v>9.2665626911592494</v>
      </c>
      <c r="O7386" s="40">
        <f t="shared" si="1042"/>
        <v>-0.55046123195562413</v>
      </c>
      <c r="P7386" s="32">
        <f t="shared" si="1043"/>
        <v>10151.656884206172</v>
      </c>
      <c r="R7386">
        <v>88.5548</v>
      </c>
      <c r="S7386">
        <v>0.99043999999999999</v>
      </c>
      <c r="T7386">
        <v>-18.48</v>
      </c>
    </row>
    <row r="7387" spans="5:20" x14ac:dyDescent="0.3">
      <c r="E7387" s="26">
        <v>88.650599999999997</v>
      </c>
      <c r="F7387" s="38">
        <v>0.99045000000000005</v>
      </c>
      <c r="G7387" s="38">
        <v>-18.510000000000002</v>
      </c>
      <c r="H7387" s="19">
        <f t="shared" si="1039"/>
        <v>0.93921229876358914</v>
      </c>
      <c r="I7387" s="19">
        <f t="shared" si="1040"/>
        <v>-0.31443832519464732</v>
      </c>
      <c r="J7387" s="20" t="str">
        <f t="shared" si="1044"/>
        <v>0,939212298763589-0,314438325194647j</v>
      </c>
      <c r="K7387" s="20" t="str">
        <f t="shared" si="1045"/>
        <v>9,26656269115925-306,569887223983j</v>
      </c>
      <c r="L7387" s="21">
        <f t="shared" si="1046"/>
        <v>9.2665626911592494</v>
      </c>
      <c r="M7387" s="21">
        <f t="shared" si="1047"/>
        <v>-306.56988722398302</v>
      </c>
      <c r="N7387" s="21">
        <f t="shared" si="1041"/>
        <v>9.2665626911592494</v>
      </c>
      <c r="O7387" s="40">
        <f t="shared" si="1042"/>
        <v>-0.55038671994122768</v>
      </c>
      <c r="P7387" s="32">
        <f t="shared" si="1043"/>
        <v>10151.656884206172</v>
      </c>
      <c r="R7387">
        <v>88.566800000000001</v>
      </c>
      <c r="S7387">
        <v>0.99041999999999997</v>
      </c>
      <c r="T7387">
        <v>-18.48</v>
      </c>
    </row>
    <row r="7388" spans="5:20" x14ac:dyDescent="0.3">
      <c r="E7388" s="26">
        <v>88.662499999999994</v>
      </c>
      <c r="F7388" s="38">
        <v>0.99041999999999997</v>
      </c>
      <c r="G7388" s="38">
        <v>-18.52</v>
      </c>
      <c r="H7388" s="19">
        <f t="shared" si="1039"/>
        <v>0.93912895823303888</v>
      </c>
      <c r="I7388" s="19">
        <f t="shared" si="1040"/>
        <v>-0.31459271480459788</v>
      </c>
      <c r="J7388" s="20" t="str">
        <f t="shared" si="1044"/>
        <v>0,939128958233039-0,314592714804598j</v>
      </c>
      <c r="K7388" s="20" t="str">
        <f t="shared" si="1045"/>
        <v>9,28582192793355-306,40000775958j</v>
      </c>
      <c r="L7388" s="21">
        <f t="shared" si="1046"/>
        <v>9.2858219279335508</v>
      </c>
      <c r="M7388" s="21">
        <f t="shared" si="1047"/>
        <v>-306.40000775957998</v>
      </c>
      <c r="N7388" s="21">
        <f t="shared" si="1041"/>
        <v>9.2858219279335508</v>
      </c>
      <c r="O7388" s="40">
        <f t="shared" si="1042"/>
        <v>-0.55000790411202305</v>
      </c>
      <c r="P7388" s="32">
        <f t="shared" si="1043"/>
        <v>10119.426365616217</v>
      </c>
      <c r="R7388">
        <v>88.578800000000001</v>
      </c>
      <c r="S7388">
        <v>0.99043999999999999</v>
      </c>
      <c r="T7388">
        <v>-18.489999999999998</v>
      </c>
    </row>
    <row r="7389" spans="5:20" x14ac:dyDescent="0.3">
      <c r="E7389" s="26">
        <v>88.674499999999995</v>
      </c>
      <c r="F7389" s="38">
        <v>0.99045000000000005</v>
      </c>
      <c r="G7389" s="38">
        <v>-18.52</v>
      </c>
      <c r="H7389" s="19">
        <f t="shared" si="1039"/>
        <v>0.93915740461815533</v>
      </c>
      <c r="I7389" s="19">
        <f t="shared" si="1040"/>
        <v>-0.31460224387453201</v>
      </c>
      <c r="J7389" s="20" t="str">
        <f t="shared" si="1044"/>
        <v>0,939157404618155-0,314602243874532j</v>
      </c>
      <c r="K7389" s="20" t="str">
        <f t="shared" si="1045"/>
        <v>9,256654278449-306,401728649139j</v>
      </c>
      <c r="L7389" s="21">
        <f t="shared" si="1046"/>
        <v>9.256654278449</v>
      </c>
      <c r="M7389" s="21">
        <f t="shared" si="1047"/>
        <v>-306.40172864913899</v>
      </c>
      <c r="N7389" s="21">
        <f t="shared" si="1041"/>
        <v>9.256654278449</v>
      </c>
      <c r="O7389" s="40">
        <f t="shared" si="1042"/>
        <v>-0.54993656221813569</v>
      </c>
      <c r="P7389" s="32">
        <f t="shared" si="1043"/>
        <v>10151.368101365033</v>
      </c>
      <c r="R7389">
        <v>88.590699999999998</v>
      </c>
      <c r="S7389">
        <v>0.99046999999999996</v>
      </c>
      <c r="T7389">
        <v>-18.489999999999998</v>
      </c>
    </row>
    <row r="7390" spans="5:20" x14ac:dyDescent="0.3">
      <c r="E7390" s="26">
        <v>88.686499999999995</v>
      </c>
      <c r="F7390" s="38">
        <v>0.99045000000000005</v>
      </c>
      <c r="G7390" s="38">
        <v>-18.53</v>
      </c>
      <c r="H7390" s="19">
        <f t="shared" si="1039"/>
        <v>0.93910248186435119</v>
      </c>
      <c r="I7390" s="19">
        <f t="shared" si="1040"/>
        <v>-0.3147661529710844</v>
      </c>
      <c r="J7390" s="20" t="str">
        <f t="shared" si="1044"/>
        <v>0,939102481864351-0,314766152971084j</v>
      </c>
      <c r="K7390" s="20" t="str">
        <f t="shared" si="1045"/>
        <v>9,2467618852634-306,233749511399j</v>
      </c>
      <c r="L7390" s="21">
        <f t="shared" si="1046"/>
        <v>9.2467618852633997</v>
      </c>
      <c r="M7390" s="21">
        <f t="shared" si="1047"/>
        <v>-306.23374951139903</v>
      </c>
      <c r="N7390" s="21">
        <f t="shared" si="1041"/>
        <v>9.2467618852633997</v>
      </c>
      <c r="O7390" s="40">
        <f t="shared" si="1042"/>
        <v>-0.54956069950110153</v>
      </c>
      <c r="P7390" s="32">
        <f t="shared" si="1043"/>
        <v>10151.079168023718</v>
      </c>
      <c r="R7390">
        <v>88.602699999999999</v>
      </c>
      <c r="S7390">
        <v>0.99041999999999997</v>
      </c>
      <c r="T7390">
        <v>-18.5</v>
      </c>
    </row>
    <row r="7391" spans="5:20" x14ac:dyDescent="0.3">
      <c r="E7391" s="26">
        <v>88.698499999999996</v>
      </c>
      <c r="F7391" s="38">
        <v>0.99043999999999999</v>
      </c>
      <c r="G7391" s="38">
        <v>-18.53</v>
      </c>
      <c r="H7391" s="19">
        <f t="shared" si="1039"/>
        <v>0.93909300029050213</v>
      </c>
      <c r="I7391" s="19">
        <f t="shared" si="1040"/>
        <v>-0.31476297495954447</v>
      </c>
      <c r="J7391" s="20" t="str">
        <f t="shared" si="1044"/>
        <v>0,939093000290502-0,314762974959544j</v>
      </c>
      <c r="K7391" s="20" t="str">
        <f t="shared" si="1045"/>
        <v>9,2564740188735-306,233177414006j</v>
      </c>
      <c r="L7391" s="21">
        <f t="shared" si="1046"/>
        <v>9.2564740188735009</v>
      </c>
      <c r="M7391" s="21">
        <f t="shared" si="1047"/>
        <v>-306.23317741400598</v>
      </c>
      <c r="N7391" s="21">
        <f t="shared" si="1041"/>
        <v>9.2564740188735009</v>
      </c>
      <c r="O7391" s="40">
        <f t="shared" si="1042"/>
        <v>-0.54948532302323505</v>
      </c>
      <c r="P7391" s="32">
        <f t="shared" si="1043"/>
        <v>10140.409951883959</v>
      </c>
      <c r="R7391">
        <v>88.614699999999999</v>
      </c>
      <c r="S7391">
        <v>0.99039999999999995</v>
      </c>
      <c r="T7391">
        <v>-18.5</v>
      </c>
    </row>
    <row r="7392" spans="5:20" x14ac:dyDescent="0.3">
      <c r="E7392" s="26">
        <v>88.710400000000007</v>
      </c>
      <c r="F7392" s="38">
        <v>0.99045000000000005</v>
      </c>
      <c r="G7392" s="38">
        <v>-18.53</v>
      </c>
      <c r="H7392" s="19">
        <f t="shared" si="1039"/>
        <v>0.93910248186435119</v>
      </c>
      <c r="I7392" s="19">
        <f t="shared" si="1040"/>
        <v>-0.3147661529710844</v>
      </c>
      <c r="J7392" s="20" t="str">
        <f t="shared" si="1044"/>
        <v>0,939102481864351-0,314766152971084j</v>
      </c>
      <c r="K7392" s="20" t="str">
        <f t="shared" si="1045"/>
        <v>9,2467618852634-306,233749511399j</v>
      </c>
      <c r="L7392" s="21">
        <f t="shared" si="1046"/>
        <v>9.2467618852633997</v>
      </c>
      <c r="M7392" s="21">
        <f t="shared" si="1047"/>
        <v>-306.23374951139903</v>
      </c>
      <c r="N7392" s="21">
        <f t="shared" si="1041"/>
        <v>9.2467618852633997</v>
      </c>
      <c r="O7392" s="40">
        <f t="shared" si="1042"/>
        <v>-0.5494126390626628</v>
      </c>
      <c r="P7392" s="32">
        <f t="shared" si="1043"/>
        <v>10151.079168023718</v>
      </c>
      <c r="R7392">
        <v>88.626599999999996</v>
      </c>
      <c r="S7392">
        <v>0.99041999999999997</v>
      </c>
      <c r="T7392">
        <v>-18.5</v>
      </c>
    </row>
    <row r="7393" spans="5:20" x14ac:dyDescent="0.3">
      <c r="E7393" s="26">
        <v>88.722399999999993</v>
      </c>
      <c r="F7393" s="38">
        <v>0.99045000000000005</v>
      </c>
      <c r="G7393" s="38">
        <v>-18.54</v>
      </c>
      <c r="H7393" s="19">
        <f t="shared" si="1039"/>
        <v>0.93904753050384959</v>
      </c>
      <c r="I7393" s="19">
        <f t="shared" si="1040"/>
        <v>-0.31493005247931138</v>
      </c>
      <c r="J7393" s="20" t="str">
        <f t="shared" si="1044"/>
        <v>0,93904753050385-0,314930052479311j</v>
      </c>
      <c r="K7393" s="20" t="str">
        <f t="shared" si="1045"/>
        <v>9,23688547710105-306,065949521417j</v>
      </c>
      <c r="L7393" s="21">
        <f t="shared" si="1046"/>
        <v>9.2368854771010493</v>
      </c>
      <c r="M7393" s="21">
        <f t="shared" si="1047"/>
        <v>-306.065949521417</v>
      </c>
      <c r="N7393" s="21">
        <f t="shared" si="1041"/>
        <v>9.2368854771010493</v>
      </c>
      <c r="O7393" s="40">
        <f t="shared" si="1042"/>
        <v>-0.54903732065913491</v>
      </c>
      <c r="P7393" s="32">
        <f t="shared" si="1043"/>
        <v>10150.790084190832</v>
      </c>
      <c r="R7393">
        <v>88.638599999999997</v>
      </c>
      <c r="S7393">
        <v>0.99045000000000005</v>
      </c>
      <c r="T7393">
        <v>-18.510000000000002</v>
      </c>
    </row>
    <row r="7394" spans="5:20" x14ac:dyDescent="0.3">
      <c r="E7394" s="26">
        <v>88.734399999999994</v>
      </c>
      <c r="F7394" s="38">
        <v>0.99046999999999996</v>
      </c>
      <c r="G7394" s="38">
        <v>-18.54</v>
      </c>
      <c r="H7394" s="19">
        <f t="shared" si="1039"/>
        <v>0.9390664925419232</v>
      </c>
      <c r="I7394" s="19">
        <f t="shared" si="1040"/>
        <v>-0.314936411811988</v>
      </c>
      <c r="J7394" s="20" t="str">
        <f t="shared" si="1044"/>
        <v>0,939066492541923-0,314936411811988j</v>
      </c>
      <c r="K7394" s="20" t="str">
        <f t="shared" si="1045"/>
        <v>9,21748205370045-306,067090054917j</v>
      </c>
      <c r="L7394" s="21">
        <f t="shared" si="1046"/>
        <v>9.2174820537004507</v>
      </c>
      <c r="M7394" s="21">
        <f t="shared" si="1047"/>
        <v>-306.067090054917</v>
      </c>
      <c r="N7394" s="21">
        <f t="shared" si="1041"/>
        <v>9.2174820537004507</v>
      </c>
      <c r="O7394" s="40">
        <f t="shared" si="1042"/>
        <v>-0.5489651172486919</v>
      </c>
      <c r="P7394" s="32">
        <f t="shared" si="1043"/>
        <v>10172.195079289932</v>
      </c>
      <c r="R7394">
        <v>88.650599999999997</v>
      </c>
      <c r="S7394">
        <v>0.99045000000000005</v>
      </c>
      <c r="T7394">
        <v>-18.510000000000002</v>
      </c>
    </row>
    <row r="7395" spans="5:20" x14ac:dyDescent="0.3">
      <c r="E7395" s="26">
        <v>88.746300000000005</v>
      </c>
      <c r="F7395" s="38">
        <v>0.99046999999999996</v>
      </c>
      <c r="G7395" s="38">
        <v>-18.55</v>
      </c>
      <c r="H7395" s="19">
        <f t="shared" si="1039"/>
        <v>0.93901151146619632</v>
      </c>
      <c r="I7395" s="19">
        <f t="shared" si="1040"/>
        <v>-0.31510030503630021</v>
      </c>
      <c r="J7395" s="20" t="str">
        <f t="shared" si="1044"/>
        <v>0,939011511466196-0,3151003050363j</v>
      </c>
      <c r="K7395" s="20" t="str">
        <f t="shared" si="1045"/>
        <v>9,2076422728531-305,899467082472j</v>
      </c>
      <c r="L7395" s="21">
        <f t="shared" si="1046"/>
        <v>9.2076422728531</v>
      </c>
      <c r="M7395" s="21">
        <f t="shared" si="1047"/>
        <v>-305.89946708247197</v>
      </c>
      <c r="N7395" s="21">
        <f t="shared" si="1041"/>
        <v>9.2076422728531</v>
      </c>
      <c r="O7395" s="40">
        <f t="shared" si="1042"/>
        <v>-0.54859089646950843</v>
      </c>
      <c r="P7395" s="32">
        <f t="shared" si="1043"/>
        <v>10171.905235035128</v>
      </c>
      <c r="R7395">
        <v>88.662499999999994</v>
      </c>
      <c r="S7395">
        <v>0.99041999999999997</v>
      </c>
      <c r="T7395">
        <v>-18.52</v>
      </c>
    </row>
    <row r="7396" spans="5:20" x14ac:dyDescent="0.3">
      <c r="E7396" s="26">
        <v>88.758300000000006</v>
      </c>
      <c r="F7396" s="38">
        <v>0.99048999999999998</v>
      </c>
      <c r="G7396" s="38">
        <v>-18.55</v>
      </c>
      <c r="H7396" s="19">
        <f t="shared" si="1039"/>
        <v>0.93903047239406834</v>
      </c>
      <c r="I7396" s="19">
        <f t="shared" si="1040"/>
        <v>-0.31510666767837997</v>
      </c>
      <c r="J7396" s="20" t="str">
        <f t="shared" si="1044"/>
        <v>0,939030472394068-0,31510666767838j</v>
      </c>
      <c r="K7396" s="20" t="str">
        <f t="shared" si="1045"/>
        <v>9,18825970493835-305,900603361261j</v>
      </c>
      <c r="L7396" s="21">
        <f t="shared" si="1046"/>
        <v>9.1882597049383499</v>
      </c>
      <c r="M7396" s="21">
        <f t="shared" si="1047"/>
        <v>-305.90060336126101</v>
      </c>
      <c r="N7396" s="21">
        <f t="shared" si="1041"/>
        <v>9.1882597049383499</v>
      </c>
      <c r="O7396" s="40">
        <f t="shared" si="1042"/>
        <v>-0.54851876522801735</v>
      </c>
      <c r="P7396" s="32">
        <f t="shared" si="1043"/>
        <v>10193.399649212168</v>
      </c>
      <c r="R7396">
        <v>88.674499999999995</v>
      </c>
      <c r="S7396">
        <v>0.99045000000000005</v>
      </c>
      <c r="T7396">
        <v>-18.52</v>
      </c>
    </row>
    <row r="7397" spans="5:20" x14ac:dyDescent="0.3">
      <c r="E7397" s="26">
        <v>88.770300000000006</v>
      </c>
      <c r="F7397" s="38">
        <v>0.99046000000000001</v>
      </c>
      <c r="G7397" s="38">
        <v>-18.55</v>
      </c>
      <c r="H7397" s="19">
        <f t="shared" si="1039"/>
        <v>0.93900203100226043</v>
      </c>
      <c r="I7397" s="19">
        <f t="shared" si="1040"/>
        <v>-0.31509712371526033</v>
      </c>
      <c r="J7397" s="20" t="str">
        <f t="shared" si="1044"/>
        <v>0,93900203100226-0,31509712371526j</v>
      </c>
      <c r="K7397" s="20" t="str">
        <f t="shared" si="1045"/>
        <v>9,21733362388315-305,898898038128j</v>
      </c>
      <c r="L7397" s="21">
        <f t="shared" si="1046"/>
        <v>9.2173336238831496</v>
      </c>
      <c r="M7397" s="21">
        <f t="shared" si="1047"/>
        <v>-305.89889803812798</v>
      </c>
      <c r="N7397" s="21">
        <f t="shared" si="1041"/>
        <v>9.2173336238831496</v>
      </c>
      <c r="O7397" s="40">
        <f t="shared" si="1042"/>
        <v>-0.5484415588223962</v>
      </c>
      <c r="P7397" s="32">
        <f t="shared" si="1043"/>
        <v>10161.191824216246</v>
      </c>
      <c r="R7397">
        <v>88.686499999999995</v>
      </c>
      <c r="S7397">
        <v>0.99045000000000005</v>
      </c>
      <c r="T7397">
        <v>-18.53</v>
      </c>
    </row>
    <row r="7398" spans="5:20" x14ac:dyDescent="0.3">
      <c r="E7398" s="26">
        <v>88.782200000000003</v>
      </c>
      <c r="F7398" s="38">
        <v>0.99041999999999997</v>
      </c>
      <c r="G7398" s="38">
        <v>-18.559999999999999</v>
      </c>
      <c r="H7398" s="19">
        <f t="shared" si="1039"/>
        <v>0.93890910224381152</v>
      </c>
      <c r="I7398" s="19">
        <f t="shared" si="1040"/>
        <v>-0.31524827378388565</v>
      </c>
      <c r="J7398" s="20" t="str">
        <f t="shared" si="1044"/>
        <v>0,938909102243812-0,315248273783886j</v>
      </c>
      <c r="K7398" s="20" t="str">
        <f t="shared" si="1045"/>
        <v>9,24622396758915-305,729176031042j</v>
      </c>
      <c r="L7398" s="21">
        <f t="shared" si="1046"/>
        <v>9.2462239675891507</v>
      </c>
      <c r="M7398" s="21">
        <f t="shared" si="1047"/>
        <v>-305.72917603104202</v>
      </c>
      <c r="N7398" s="21">
        <f t="shared" si="1041"/>
        <v>9.2462239675891507</v>
      </c>
      <c r="O7398" s="40">
        <f t="shared" si="1042"/>
        <v>-0.54806379671547389</v>
      </c>
      <c r="P7398" s="32">
        <f t="shared" si="1043"/>
        <v>10118.273368914757</v>
      </c>
      <c r="R7398">
        <v>88.698499999999996</v>
      </c>
      <c r="S7398">
        <v>0.99043999999999999</v>
      </c>
      <c r="T7398">
        <v>-18.53</v>
      </c>
    </row>
    <row r="7399" spans="5:20" x14ac:dyDescent="0.3">
      <c r="E7399" s="26">
        <v>88.794200000000004</v>
      </c>
      <c r="F7399" s="38">
        <v>0.99048000000000003</v>
      </c>
      <c r="G7399" s="38">
        <v>-18.559999999999999</v>
      </c>
      <c r="H7399" s="19">
        <f t="shared" si="1039"/>
        <v>0.93896598169508949</v>
      </c>
      <c r="I7399" s="19">
        <f t="shared" si="1040"/>
        <v>-0.31526737163775276</v>
      </c>
      <c r="J7399" s="20" t="str">
        <f t="shared" si="1044"/>
        <v>0,938965981695089-0,315267371637753j</v>
      </c>
      <c r="K7399" s="20" t="str">
        <f t="shared" si="1045"/>
        <v>9,18813739038925-305,732590208644j</v>
      </c>
      <c r="L7399" s="21">
        <f t="shared" si="1046"/>
        <v>9.1881373903892491</v>
      </c>
      <c r="M7399" s="21">
        <f t="shared" si="1047"/>
        <v>-305.73259020864401</v>
      </c>
      <c r="N7399" s="21">
        <f t="shared" si="1041"/>
        <v>9.1881373903892491</v>
      </c>
      <c r="O7399" s="40">
        <f t="shared" si="1042"/>
        <v>-0.54799584878285401</v>
      </c>
      <c r="P7399" s="32">
        <f t="shared" si="1043"/>
        <v>10182.3508518986</v>
      </c>
      <c r="R7399">
        <v>88.710400000000007</v>
      </c>
      <c r="S7399">
        <v>0.99045000000000005</v>
      </c>
      <c r="T7399">
        <v>-18.53</v>
      </c>
    </row>
    <row r="7400" spans="5:20" x14ac:dyDescent="0.3">
      <c r="E7400" s="26">
        <v>88.806200000000004</v>
      </c>
      <c r="F7400" s="38">
        <v>0.99043999999999999</v>
      </c>
      <c r="G7400" s="38">
        <v>-18.57</v>
      </c>
      <c r="H7400" s="19">
        <f t="shared" si="1039"/>
        <v>0.93887302544603579</v>
      </c>
      <c r="I7400" s="19">
        <f t="shared" si="1040"/>
        <v>-0.31541850879396333</v>
      </c>
      <c r="J7400" s="20" t="str">
        <f t="shared" si="1044"/>
        <v>0,938873025446036-0,315418508793963j</v>
      </c>
      <c r="K7400" s="20" t="str">
        <f t="shared" si="1045"/>
        <v>9,21702263263035-305,563053141346j</v>
      </c>
      <c r="L7400" s="21">
        <f t="shared" si="1046"/>
        <v>9.2170226326303499</v>
      </c>
      <c r="M7400" s="21">
        <f t="shared" si="1047"/>
        <v>-305.56305314134602</v>
      </c>
      <c r="N7400" s="21">
        <f t="shared" si="1041"/>
        <v>9.2170226326303499</v>
      </c>
      <c r="O7400" s="40">
        <f t="shared" si="1042"/>
        <v>-0.54761796286404241</v>
      </c>
      <c r="P7400" s="32">
        <f t="shared" si="1043"/>
        <v>10139.253930051564</v>
      </c>
      <c r="R7400">
        <v>88.722399999999993</v>
      </c>
      <c r="S7400">
        <v>0.99045000000000005</v>
      </c>
      <c r="T7400">
        <v>-18.54</v>
      </c>
    </row>
    <row r="7401" spans="5:20" x14ac:dyDescent="0.3">
      <c r="E7401" s="26">
        <v>88.818200000000004</v>
      </c>
      <c r="F7401" s="38">
        <v>0.99046999999999996</v>
      </c>
      <c r="G7401" s="38">
        <v>-18.57</v>
      </c>
      <c r="H7401" s="19">
        <f t="shared" si="1039"/>
        <v>0.93890146350463932</v>
      </c>
      <c r="I7401" s="19">
        <f t="shared" si="1040"/>
        <v>-0.31542806268441986</v>
      </c>
      <c r="J7401" s="20" t="str">
        <f t="shared" si="1044"/>
        <v>0,938901463504639-0,31542806268442j</v>
      </c>
      <c r="K7401" s="20" t="str">
        <f t="shared" si="1045"/>
        <v>9,1880103260083-305,564756574746j</v>
      </c>
      <c r="L7401" s="21">
        <f t="shared" si="1046"/>
        <v>9.1880103260082997</v>
      </c>
      <c r="M7401" s="21">
        <f t="shared" si="1047"/>
        <v>-305.56475657474601</v>
      </c>
      <c r="N7401" s="21">
        <f t="shared" si="1041"/>
        <v>9.1880103260082997</v>
      </c>
      <c r="O7401" s="40">
        <f t="shared" si="1042"/>
        <v>-0.54754702801388178</v>
      </c>
      <c r="P7401" s="32">
        <f t="shared" si="1043"/>
        <v>10171.325094160571</v>
      </c>
      <c r="R7401">
        <v>88.734399999999994</v>
      </c>
      <c r="S7401">
        <v>0.99046999999999996</v>
      </c>
      <c r="T7401">
        <v>-18.54</v>
      </c>
    </row>
    <row r="7402" spans="5:20" x14ac:dyDescent="0.3">
      <c r="E7402" s="26">
        <v>88.830100000000002</v>
      </c>
      <c r="F7402" s="38">
        <v>0.99046000000000001</v>
      </c>
      <c r="G7402" s="38">
        <v>-18.57</v>
      </c>
      <c r="H7402" s="19">
        <f t="shared" si="1039"/>
        <v>0.93889198415177155</v>
      </c>
      <c r="I7402" s="19">
        <f t="shared" si="1040"/>
        <v>-0.31542487805426772</v>
      </c>
      <c r="J7402" s="20" t="str">
        <f t="shared" si="1044"/>
        <v>0,938891984151772-0,315424878054268j</v>
      </c>
      <c r="K7402" s="20" t="str">
        <f t="shared" si="1045"/>
        <v>9,19768105023815-305,564189364991j</v>
      </c>
      <c r="L7402" s="21">
        <f t="shared" si="1046"/>
        <v>9.1976810502381507</v>
      </c>
      <c r="M7402" s="21">
        <f t="shared" si="1047"/>
        <v>-305.56418936499102</v>
      </c>
      <c r="N7402" s="21">
        <f t="shared" si="1041"/>
        <v>9.1976810502381507</v>
      </c>
      <c r="O7402" s="40">
        <f t="shared" si="1042"/>
        <v>-0.54747266038545805</v>
      </c>
      <c r="P7402" s="32">
        <f t="shared" si="1043"/>
        <v>10160.612294396335</v>
      </c>
      <c r="R7402">
        <v>88.746300000000005</v>
      </c>
      <c r="S7402">
        <v>0.99046999999999996</v>
      </c>
      <c r="T7402">
        <v>-18.55</v>
      </c>
    </row>
    <row r="7403" spans="5:20" x14ac:dyDescent="0.3">
      <c r="E7403" s="26">
        <v>88.842100000000002</v>
      </c>
      <c r="F7403" s="38">
        <v>0.99041999999999997</v>
      </c>
      <c r="G7403" s="38">
        <v>-18.579999999999998</v>
      </c>
      <c r="H7403" s="19">
        <f t="shared" si="1039"/>
        <v>0.93879900263765803</v>
      </c>
      <c r="I7403" s="19">
        <f t="shared" si="1040"/>
        <v>-0.31557599567542893</v>
      </c>
      <c r="J7403" s="20" t="str">
        <f t="shared" si="1044"/>
        <v>0,938799002637658-0,315575995675429j</v>
      </c>
      <c r="K7403" s="20" t="str">
        <f t="shared" si="1045"/>
        <v>9,22652071653925-305,394830983814j</v>
      </c>
      <c r="L7403" s="21">
        <f t="shared" si="1046"/>
        <v>9.22652071653925</v>
      </c>
      <c r="M7403" s="21">
        <f t="shared" si="1047"/>
        <v>-305.39483098381402</v>
      </c>
      <c r="N7403" s="21">
        <f t="shared" si="1041"/>
        <v>9.22652071653925</v>
      </c>
      <c r="O7403" s="40">
        <f t="shared" si="1042"/>
        <v>-0.54709531793809374</v>
      </c>
      <c r="P7403" s="32">
        <f t="shared" si="1043"/>
        <v>10117.695970575987</v>
      </c>
      <c r="R7403">
        <v>88.758300000000006</v>
      </c>
      <c r="S7403">
        <v>0.99048999999999998</v>
      </c>
      <c r="T7403">
        <v>-18.55</v>
      </c>
    </row>
    <row r="7404" spans="5:20" x14ac:dyDescent="0.3">
      <c r="E7404" s="26">
        <v>88.854100000000003</v>
      </c>
      <c r="F7404" s="38">
        <v>0.99045000000000005</v>
      </c>
      <c r="G7404" s="38">
        <v>-18.579999999999998</v>
      </c>
      <c r="H7404" s="19">
        <f t="shared" si="1039"/>
        <v>0.93882743902836019</v>
      </c>
      <c r="I7404" s="19">
        <f t="shared" si="1040"/>
        <v>-0.31558555452911757</v>
      </c>
      <c r="J7404" s="20" t="str">
        <f t="shared" si="1044"/>
        <v>0,93882743902836-0,315585554529118j</v>
      </c>
      <c r="K7404" s="20" t="str">
        <f t="shared" si="1045"/>
        <v>9,1975390078993-305,396535273846j</v>
      </c>
      <c r="L7404" s="21">
        <f t="shared" si="1046"/>
        <v>9.1975390078992998</v>
      </c>
      <c r="M7404" s="21">
        <f t="shared" si="1047"/>
        <v>-305.39653527384598</v>
      </c>
      <c r="N7404" s="21">
        <f t="shared" si="1041"/>
        <v>9.1975390078992998</v>
      </c>
      <c r="O7404" s="40">
        <f t="shared" si="1042"/>
        <v>-0.54702448386704683</v>
      </c>
      <c r="P7404" s="32">
        <f t="shared" si="1043"/>
        <v>10149.632244114024</v>
      </c>
      <c r="R7404">
        <v>88.770300000000006</v>
      </c>
      <c r="S7404">
        <v>0.99046000000000001</v>
      </c>
      <c r="T7404">
        <v>-18.55</v>
      </c>
    </row>
    <row r="7405" spans="5:20" x14ac:dyDescent="0.3">
      <c r="E7405" s="26">
        <v>88.866</v>
      </c>
      <c r="F7405" s="38">
        <v>0.99041999999999997</v>
      </c>
      <c r="G7405" s="38">
        <v>-18.59</v>
      </c>
      <c r="H7405" s="19">
        <f t="shared" si="1039"/>
        <v>0.9387439099375634</v>
      </c>
      <c r="I7405" s="19">
        <f t="shared" si="1040"/>
        <v>-0.31573984220420453</v>
      </c>
      <c r="J7405" s="20" t="str">
        <f t="shared" si="1044"/>
        <v>0,938743909937563-0,315739842204205j</v>
      </c>
      <c r="K7405" s="20" t="str">
        <f t="shared" si="1045"/>
        <v>9,21669290337665-305,227925159923j</v>
      </c>
      <c r="L7405" s="21">
        <f t="shared" si="1046"/>
        <v>9.21669290337665</v>
      </c>
      <c r="M7405" s="21">
        <f t="shared" si="1047"/>
        <v>-305.22792515992302</v>
      </c>
      <c r="N7405" s="21">
        <f t="shared" si="1041"/>
        <v>9.21669290337665</v>
      </c>
      <c r="O7405" s="40">
        <f t="shared" si="1042"/>
        <v>-0.54664925909667184</v>
      </c>
      <c r="P7405" s="32">
        <f t="shared" si="1043"/>
        <v>10117.407046441116</v>
      </c>
      <c r="R7405">
        <v>88.782200000000003</v>
      </c>
      <c r="S7405">
        <v>0.99041999999999997</v>
      </c>
      <c r="T7405">
        <v>-18.559999999999999</v>
      </c>
    </row>
    <row r="7406" spans="5:20" x14ac:dyDescent="0.3">
      <c r="E7406" s="26">
        <v>88.878</v>
      </c>
      <c r="F7406" s="38">
        <v>0.99043000000000003</v>
      </c>
      <c r="G7406" s="38">
        <v>-18.59</v>
      </c>
      <c r="H7406" s="19">
        <f t="shared" si="1039"/>
        <v>0.93875338817820819</v>
      </c>
      <c r="I7406" s="19">
        <f t="shared" si="1040"/>
        <v>-0.31574303014308103</v>
      </c>
      <c r="J7406" s="20" t="str">
        <f t="shared" si="1044"/>
        <v>0,938753388178208-0,315743030143081j</v>
      </c>
      <c r="K7406" s="20" t="str">
        <f t="shared" si="1045"/>
        <v>9,2070425612392-305,228492940804j</v>
      </c>
      <c r="L7406" s="21">
        <f t="shared" si="1046"/>
        <v>9.2070425612392004</v>
      </c>
      <c r="M7406" s="21">
        <f t="shared" si="1047"/>
        <v>-305.22849294080402</v>
      </c>
      <c r="N7406" s="21">
        <f t="shared" si="1041"/>
        <v>9.2070425612392004</v>
      </c>
      <c r="O7406" s="40">
        <f t="shared" si="1042"/>
        <v>-0.5465764691376791</v>
      </c>
      <c r="P7406" s="32">
        <f t="shared" si="1043"/>
        <v>10128.029920075465</v>
      </c>
      <c r="R7406">
        <v>88.794200000000004</v>
      </c>
      <c r="S7406">
        <v>0.99048000000000003</v>
      </c>
      <c r="T7406">
        <v>-18.559999999999999</v>
      </c>
    </row>
    <row r="7407" spans="5:20" x14ac:dyDescent="0.3">
      <c r="E7407" s="26">
        <v>88.89</v>
      </c>
      <c r="F7407" s="38">
        <v>0.99043999999999999</v>
      </c>
      <c r="G7407" s="38">
        <v>-18.59</v>
      </c>
      <c r="H7407" s="19">
        <f t="shared" si="1039"/>
        <v>0.93876286641885287</v>
      </c>
      <c r="I7407" s="19">
        <f t="shared" si="1040"/>
        <v>-0.31574621808195746</v>
      </c>
      <c r="J7407" s="20" t="str">
        <f t="shared" si="1044"/>
        <v>0,938762866418853-0,315746218081957j</v>
      </c>
      <c r="K7407" s="20" t="str">
        <f t="shared" si="1045"/>
        <v>9,19739226361815-305,229060122207j</v>
      </c>
      <c r="L7407" s="21">
        <f t="shared" si="1046"/>
        <v>9.1973922636181502</v>
      </c>
      <c r="M7407" s="21">
        <f t="shared" si="1047"/>
        <v>-305.22906012220699</v>
      </c>
      <c r="N7407" s="21">
        <f t="shared" si="1041"/>
        <v>9.1973922636181502</v>
      </c>
      <c r="O7407" s="40">
        <f t="shared" si="1042"/>
        <v>-0.54650369775838181</v>
      </c>
      <c r="P7407" s="32">
        <f t="shared" si="1043"/>
        <v>10138.675017309031</v>
      </c>
      <c r="R7407">
        <v>88.806200000000004</v>
      </c>
      <c r="S7407">
        <v>0.99043999999999999</v>
      </c>
      <c r="T7407">
        <v>-18.57</v>
      </c>
    </row>
    <row r="7408" spans="5:20" x14ac:dyDescent="0.3">
      <c r="E7408" s="26">
        <v>88.901899999999998</v>
      </c>
      <c r="F7408" s="38">
        <v>0.99043999999999999</v>
      </c>
      <c r="G7408" s="38">
        <v>-18.600000000000001</v>
      </c>
      <c r="H7408" s="19">
        <f t="shared" si="1039"/>
        <v>0.93870774400989399</v>
      </c>
      <c r="I7408" s="19">
        <f t="shared" si="1040"/>
        <v>-0.31591005830118041</v>
      </c>
      <c r="J7408" s="20" t="str">
        <f t="shared" si="1044"/>
        <v>0,938707744009894-0,31591005830118j</v>
      </c>
      <c r="K7408" s="20" t="str">
        <f t="shared" si="1045"/>
        <v>9,1876007907927-305,062329889515j</v>
      </c>
      <c r="L7408" s="21">
        <f t="shared" si="1046"/>
        <v>9.1876007907927004</v>
      </c>
      <c r="M7408" s="21">
        <f t="shared" si="1047"/>
        <v>-305.06232988951501</v>
      </c>
      <c r="N7408" s="21">
        <f t="shared" si="1041"/>
        <v>9.1876007907927004</v>
      </c>
      <c r="O7408" s="40">
        <f t="shared" si="1042"/>
        <v>-0.5461320596415461</v>
      </c>
      <c r="P7408" s="32">
        <f t="shared" si="1043"/>
        <v>10138.385335511904</v>
      </c>
      <c r="R7408">
        <v>88.818200000000004</v>
      </c>
      <c r="S7408">
        <v>0.99046999999999996</v>
      </c>
      <c r="T7408">
        <v>-18.57</v>
      </c>
    </row>
    <row r="7409" spans="5:20" x14ac:dyDescent="0.3">
      <c r="E7409" s="26">
        <v>88.913899999999998</v>
      </c>
      <c r="F7409" s="38">
        <v>0.99041000000000001</v>
      </c>
      <c r="G7409" s="38">
        <v>-18.600000000000001</v>
      </c>
      <c r="H7409" s="19">
        <f t="shared" si="1039"/>
        <v>0.93867931095759372</v>
      </c>
      <c r="I7409" s="19">
        <f t="shared" si="1040"/>
        <v>-0.31590048952190147</v>
      </c>
      <c r="J7409" s="20" t="str">
        <f t="shared" si="1044"/>
        <v>0,938679310957594-0,315900489521901j</v>
      </c>
      <c r="K7409" s="20" t="str">
        <f t="shared" si="1045"/>
        <v>9,21652105086645-305,060629289672j</v>
      </c>
      <c r="L7409" s="21">
        <f t="shared" si="1046"/>
        <v>9.2165210508664508</v>
      </c>
      <c r="M7409" s="21">
        <f t="shared" si="1047"/>
        <v>-305.06062928967202</v>
      </c>
      <c r="N7409" s="21">
        <f t="shared" si="1041"/>
        <v>9.2165210508664508</v>
      </c>
      <c r="O7409" s="40">
        <f t="shared" si="1042"/>
        <v>-0.54605530849704631</v>
      </c>
      <c r="P7409" s="32">
        <f t="shared" si="1043"/>
        <v>10106.517555681705</v>
      </c>
      <c r="R7409">
        <v>88.830100000000002</v>
      </c>
      <c r="S7409">
        <v>0.99046000000000001</v>
      </c>
      <c r="T7409">
        <v>-18.57</v>
      </c>
    </row>
    <row r="7410" spans="5:20" x14ac:dyDescent="0.3">
      <c r="E7410" s="26">
        <v>88.925899999999999</v>
      </c>
      <c r="F7410" s="38">
        <v>0.99045000000000005</v>
      </c>
      <c r="G7410" s="38">
        <v>-18.61</v>
      </c>
      <c r="H7410" s="19">
        <f t="shared" si="1039"/>
        <v>0.93866207013352898</v>
      </c>
      <c r="I7410" s="19">
        <f t="shared" si="1040"/>
        <v>-0.31607708014444502</v>
      </c>
      <c r="J7410" s="20" t="str">
        <f t="shared" si="1044"/>
        <v>0,938662070133529-0,316077080144445j</v>
      </c>
      <c r="K7410" s="20" t="str">
        <f t="shared" si="1045"/>
        <v>9,16819532190795-304,896341553707j</v>
      </c>
      <c r="L7410" s="21">
        <f t="shared" si="1046"/>
        <v>9.1681953219079499</v>
      </c>
      <c r="M7410" s="21">
        <f t="shared" si="1047"/>
        <v>-304.89634155370697</v>
      </c>
      <c r="N7410" s="21">
        <f t="shared" si="1041"/>
        <v>9.1681953219079499</v>
      </c>
      <c r="O7410" s="40">
        <f t="shared" si="1042"/>
        <v>-0.54568758808072027</v>
      </c>
      <c r="P7410" s="32">
        <f t="shared" si="1043"/>
        <v>10148.76228432403</v>
      </c>
      <c r="R7410">
        <v>88.842100000000002</v>
      </c>
      <c r="S7410">
        <v>0.99041999999999997</v>
      </c>
      <c r="T7410">
        <v>-18.579999999999998</v>
      </c>
    </row>
    <row r="7411" spans="5:20" x14ac:dyDescent="0.3">
      <c r="E7411" s="26">
        <v>88.937899999999999</v>
      </c>
      <c r="F7411" s="38">
        <v>0.99045000000000005</v>
      </c>
      <c r="G7411" s="38">
        <v>-18.61</v>
      </c>
      <c r="H7411" s="19">
        <f t="shared" si="1039"/>
        <v>0.93866207013352898</v>
      </c>
      <c r="I7411" s="19">
        <f t="shared" si="1040"/>
        <v>-0.31607708014444502</v>
      </c>
      <c r="J7411" s="20" t="str">
        <f t="shared" si="1044"/>
        <v>0,938662070133529-0,316077080144445j</v>
      </c>
      <c r="K7411" s="20" t="str">
        <f t="shared" si="1045"/>
        <v>9,16819532190795-304,896341553707j</v>
      </c>
      <c r="L7411" s="21">
        <f t="shared" si="1046"/>
        <v>9.1681953219079499</v>
      </c>
      <c r="M7411" s="21">
        <f t="shared" si="1047"/>
        <v>-304.89634155370697</v>
      </c>
      <c r="N7411" s="21">
        <f t="shared" si="1041"/>
        <v>9.1681953219079499</v>
      </c>
      <c r="O7411" s="40">
        <f t="shared" si="1042"/>
        <v>-0.54561396085254232</v>
      </c>
      <c r="P7411" s="32">
        <f t="shared" si="1043"/>
        <v>10148.76228432403</v>
      </c>
      <c r="R7411">
        <v>88.854100000000003</v>
      </c>
      <c r="S7411">
        <v>0.99045000000000005</v>
      </c>
      <c r="T7411">
        <v>-18.579999999999998</v>
      </c>
    </row>
    <row r="7412" spans="5:20" x14ac:dyDescent="0.3">
      <c r="E7412" s="26">
        <v>88.949799999999996</v>
      </c>
      <c r="F7412" s="38">
        <v>0.99041000000000001</v>
      </c>
      <c r="G7412" s="38">
        <v>-18.61</v>
      </c>
      <c r="H7412" s="19">
        <f t="shared" si="1039"/>
        <v>0.93862416162446205</v>
      </c>
      <c r="I7412" s="19">
        <f t="shared" si="1040"/>
        <v>-0.31606431515559574</v>
      </c>
      <c r="J7412" s="20" t="str">
        <f t="shared" si="1044"/>
        <v>0,938624161624462-0,316064315155596j</v>
      </c>
      <c r="K7412" s="20" t="str">
        <f t="shared" si="1045"/>
        <v>9,2067146237341-304,894078931583j</v>
      </c>
      <c r="L7412" s="21">
        <f t="shared" si="1046"/>
        <v>9.2067146237341007</v>
      </c>
      <c r="M7412" s="21">
        <f t="shared" si="1047"/>
        <v>-304.89407893158301</v>
      </c>
      <c r="N7412" s="21">
        <f t="shared" si="1041"/>
        <v>9.2067146237341007</v>
      </c>
      <c r="O7412" s="40">
        <f t="shared" si="1042"/>
        <v>-0.54553691836757301</v>
      </c>
      <c r="P7412" s="32">
        <f t="shared" si="1043"/>
        <v>10106.228634679197</v>
      </c>
      <c r="R7412">
        <v>88.866</v>
      </c>
      <c r="S7412">
        <v>0.99041999999999997</v>
      </c>
      <c r="T7412">
        <v>-18.59</v>
      </c>
    </row>
    <row r="7413" spans="5:20" x14ac:dyDescent="0.3">
      <c r="E7413" s="26">
        <v>88.961799999999997</v>
      </c>
      <c r="F7413" s="38">
        <v>0.99041999999999997</v>
      </c>
      <c r="G7413" s="38">
        <v>-18.62</v>
      </c>
      <c r="H7413" s="19">
        <f t="shared" si="1039"/>
        <v>0.93857846026934799</v>
      </c>
      <c r="I7413" s="19">
        <f t="shared" si="1040"/>
        <v>-0.31623132406265481</v>
      </c>
      <c r="J7413" s="20" t="str">
        <f t="shared" si="1044"/>
        <v>0,938578460269348-0,316231324062655j</v>
      </c>
      <c r="K7413" s="20" t="str">
        <f t="shared" si="1045"/>
        <v>9,1873043049489-304,728271061442j</v>
      </c>
      <c r="L7413" s="21">
        <f t="shared" si="1046"/>
        <v>9.1873043049488992</v>
      </c>
      <c r="M7413" s="21">
        <f t="shared" si="1047"/>
        <v>-304.728271061442</v>
      </c>
      <c r="N7413" s="21">
        <f t="shared" si="1041"/>
        <v>9.1873043049488992</v>
      </c>
      <c r="O7413" s="40">
        <f t="shared" si="1042"/>
        <v>-0.54516669670887341</v>
      </c>
      <c r="P7413" s="32">
        <f t="shared" si="1043"/>
        <v>10116.539374277791</v>
      </c>
      <c r="R7413">
        <v>88.878</v>
      </c>
      <c r="S7413">
        <v>0.99043000000000003</v>
      </c>
      <c r="T7413">
        <v>-18.59</v>
      </c>
    </row>
    <row r="7414" spans="5:20" x14ac:dyDescent="0.3">
      <c r="E7414" s="26">
        <v>88.973799999999997</v>
      </c>
      <c r="F7414" s="38">
        <v>0.99039999999999995</v>
      </c>
      <c r="G7414" s="38">
        <v>-18.62</v>
      </c>
      <c r="H7414" s="19">
        <f t="shared" si="1039"/>
        <v>0.93855950712905867</v>
      </c>
      <c r="I7414" s="19">
        <f t="shared" si="1040"/>
        <v>-0.31622493826018588</v>
      </c>
      <c r="J7414" s="20" t="str">
        <f t="shared" si="1044"/>
        <v>0,938559507129059-0,316224938260186j</v>
      </c>
      <c r="K7414" s="20" t="str">
        <f t="shared" si="1045"/>
        <v>9,2065436888301-304,727139183715j</v>
      </c>
      <c r="L7414" s="21">
        <f t="shared" si="1046"/>
        <v>9.2065436888301004</v>
      </c>
      <c r="M7414" s="21">
        <f t="shared" si="1047"/>
        <v>-304.727139183715</v>
      </c>
      <c r="N7414" s="21">
        <f t="shared" si="1041"/>
        <v>9.2065436888301004</v>
      </c>
      <c r="O7414" s="40">
        <f t="shared" si="1042"/>
        <v>-0.54509114475654896</v>
      </c>
      <c r="P7414" s="32">
        <f t="shared" si="1043"/>
        <v>10095.361836445711</v>
      </c>
      <c r="R7414">
        <v>88.89</v>
      </c>
      <c r="S7414">
        <v>0.99043999999999999</v>
      </c>
      <c r="T7414">
        <v>-18.59</v>
      </c>
    </row>
    <row r="7415" spans="5:20" x14ac:dyDescent="0.3">
      <c r="E7415" s="26">
        <v>88.985699999999994</v>
      </c>
      <c r="F7415" s="38">
        <v>0.99041999999999997</v>
      </c>
      <c r="G7415" s="38">
        <v>-18.63</v>
      </c>
      <c r="H7415" s="19">
        <f t="shared" si="1039"/>
        <v>0.93852325319623242</v>
      </c>
      <c r="I7415" s="19">
        <f t="shared" si="1040"/>
        <v>-0.31639513208954467</v>
      </c>
      <c r="J7415" s="20" t="str">
        <f t="shared" si="1044"/>
        <v>0,938523253196232-0,316395132089545j</v>
      </c>
      <c r="K7415" s="20" t="str">
        <f t="shared" si="1045"/>
        <v>9,17753960624905-304,562073204984j</v>
      </c>
      <c r="L7415" s="21">
        <f t="shared" si="1046"/>
        <v>9.1775396062490504</v>
      </c>
      <c r="M7415" s="21">
        <f t="shared" si="1047"/>
        <v>-304.56207320498402</v>
      </c>
      <c r="N7415" s="21">
        <f t="shared" si="1041"/>
        <v>9.1775396062490504</v>
      </c>
      <c r="O7415" s="40">
        <f t="shared" si="1042"/>
        <v>-0.54472302211354073</v>
      </c>
      <c r="P7415" s="32">
        <f t="shared" si="1043"/>
        <v>10116.249850333019</v>
      </c>
      <c r="R7415">
        <v>88.901899999999998</v>
      </c>
      <c r="S7415">
        <v>0.99043999999999999</v>
      </c>
      <c r="T7415">
        <v>-18.600000000000001</v>
      </c>
    </row>
    <row r="7416" spans="5:20" x14ac:dyDescent="0.3">
      <c r="E7416" s="26">
        <v>88.997699999999995</v>
      </c>
      <c r="F7416" s="38">
        <v>0.99043000000000003</v>
      </c>
      <c r="G7416" s="38">
        <v>-18.63</v>
      </c>
      <c r="H7416" s="19">
        <f t="shared" si="1039"/>
        <v>0.93853272920896647</v>
      </c>
      <c r="I7416" s="19">
        <f t="shared" si="1040"/>
        <v>-0.31639832664470402</v>
      </c>
      <c r="J7416" s="20" t="str">
        <f t="shared" si="1044"/>
        <v>0,938532729208966-0,316398326644704j</v>
      </c>
      <c r="K7416" s="20" t="str">
        <f t="shared" si="1045"/>
        <v>9,16793018714065-304,562637340532j</v>
      </c>
      <c r="L7416" s="21">
        <f t="shared" si="1046"/>
        <v>9.1679301871406498</v>
      </c>
      <c r="M7416" s="21">
        <f t="shared" si="1047"/>
        <v>-304.56263734053198</v>
      </c>
      <c r="N7416" s="21">
        <f t="shared" si="1041"/>
        <v>9.1679301871406498</v>
      </c>
      <c r="O7416" s="40">
        <f t="shared" si="1042"/>
        <v>-0.5446505832605778</v>
      </c>
      <c r="P7416" s="32">
        <f t="shared" si="1043"/>
        <v>10126.871508899763</v>
      </c>
      <c r="R7416">
        <v>88.913899999999998</v>
      </c>
      <c r="S7416">
        <v>0.99041000000000001</v>
      </c>
      <c r="T7416">
        <v>-18.600000000000001</v>
      </c>
    </row>
    <row r="7417" spans="5:20" x14ac:dyDescent="0.3">
      <c r="E7417" s="26">
        <v>89.009699999999995</v>
      </c>
      <c r="F7417" s="38">
        <v>0.99041999999999997</v>
      </c>
      <c r="G7417" s="38">
        <v>-18.64</v>
      </c>
      <c r="H7417" s="19">
        <f t="shared" si="1039"/>
        <v>0.93846801753406384</v>
      </c>
      <c r="I7417" s="19">
        <f t="shared" si="1040"/>
        <v>-0.31655893047848765</v>
      </c>
      <c r="J7417" s="20" t="str">
        <f t="shared" si="1044"/>
        <v>0,938468017534064-0,316558930478488j</v>
      </c>
      <c r="K7417" s="20" t="str">
        <f t="shared" si="1045"/>
        <v>9,1677906017078-304,396051630884j</v>
      </c>
      <c r="L7417" s="21">
        <f t="shared" si="1046"/>
        <v>9.1677906017078001</v>
      </c>
      <c r="M7417" s="21">
        <f t="shared" si="1047"/>
        <v>-304.39605163088402</v>
      </c>
      <c r="N7417" s="21">
        <f t="shared" si="1041"/>
        <v>9.1677906017078001</v>
      </c>
      <c r="O7417" s="40">
        <f t="shared" si="1042"/>
        <v>-0.54427928950115534</v>
      </c>
      <c r="P7417" s="32">
        <f t="shared" si="1043"/>
        <v>10115.960176458711</v>
      </c>
      <c r="R7417">
        <v>88.925899999999999</v>
      </c>
      <c r="S7417">
        <v>0.99045000000000005</v>
      </c>
      <c r="T7417">
        <v>-18.61</v>
      </c>
    </row>
    <row r="7418" spans="5:20" x14ac:dyDescent="0.3">
      <c r="E7418" s="26">
        <v>89.021600000000007</v>
      </c>
      <c r="F7418" s="38">
        <v>0.99041000000000001</v>
      </c>
      <c r="G7418" s="38">
        <v>-18.64</v>
      </c>
      <c r="H7418" s="19">
        <f t="shared" si="1039"/>
        <v>0.93845854207902935</v>
      </c>
      <c r="I7418" s="19">
        <f t="shared" si="1040"/>
        <v>-0.31655573426950079</v>
      </c>
      <c r="J7418" s="20" t="str">
        <f t="shared" si="1044"/>
        <v>0,938458542079029-0,316555734269501j</v>
      </c>
      <c r="K7418" s="20" t="str">
        <f t="shared" si="1045"/>
        <v>9,17738987557165-304,3954878071j</v>
      </c>
      <c r="L7418" s="21">
        <f t="shared" si="1046"/>
        <v>9.1773898755716505</v>
      </c>
      <c r="M7418" s="21">
        <f t="shared" si="1047"/>
        <v>-304.39548780709998</v>
      </c>
      <c r="N7418" s="21">
        <f t="shared" si="1041"/>
        <v>9.1773898755716505</v>
      </c>
      <c r="O7418" s="40">
        <f t="shared" si="1042"/>
        <v>-0.5442055247194918</v>
      </c>
      <c r="P7418" s="32">
        <f t="shared" si="1043"/>
        <v>10105.360972961162</v>
      </c>
      <c r="R7418">
        <v>88.937899999999999</v>
      </c>
      <c r="S7418">
        <v>0.99045000000000005</v>
      </c>
      <c r="T7418">
        <v>-18.61</v>
      </c>
    </row>
    <row r="7419" spans="5:20" x14ac:dyDescent="0.3">
      <c r="E7419" s="26">
        <v>89.033600000000007</v>
      </c>
      <c r="F7419" s="38">
        <v>0.99041000000000001</v>
      </c>
      <c r="G7419" s="38">
        <v>-18.64</v>
      </c>
      <c r="H7419" s="19">
        <f t="shared" si="1039"/>
        <v>0.93845854207902935</v>
      </c>
      <c r="I7419" s="19">
        <f t="shared" si="1040"/>
        <v>-0.31655573426950079</v>
      </c>
      <c r="J7419" s="20" t="str">
        <f t="shared" si="1044"/>
        <v>0,938458542079029-0,316555734269501j</v>
      </c>
      <c r="K7419" s="20" t="str">
        <f t="shared" si="1045"/>
        <v>9,17738987557165-304,3954878071j</v>
      </c>
      <c r="L7419" s="21">
        <f t="shared" si="1046"/>
        <v>9.1773898755716505</v>
      </c>
      <c r="M7419" s="21">
        <f t="shared" si="1047"/>
        <v>-304.39548780709998</v>
      </c>
      <c r="N7419" s="21">
        <f t="shared" si="1041"/>
        <v>9.1773898755716505</v>
      </c>
      <c r="O7419" s="40">
        <f t="shared" si="1042"/>
        <v>-0.54413217638474365</v>
      </c>
      <c r="P7419" s="32">
        <f t="shared" si="1043"/>
        <v>10105.360972961162</v>
      </c>
      <c r="R7419">
        <v>88.949799999999996</v>
      </c>
      <c r="S7419">
        <v>0.99041000000000001</v>
      </c>
      <c r="T7419">
        <v>-18.61</v>
      </c>
    </row>
    <row r="7420" spans="5:20" x14ac:dyDescent="0.3">
      <c r="E7420" s="26">
        <v>89.045599999999993</v>
      </c>
      <c r="F7420" s="38">
        <v>0.99041000000000001</v>
      </c>
      <c r="G7420" s="38">
        <v>-18.649999999999999</v>
      </c>
      <c r="H7420" s="19">
        <f t="shared" si="1039"/>
        <v>0.93840327838747817</v>
      </c>
      <c r="I7420" s="19">
        <f t="shared" si="1040"/>
        <v>-0.31671952136177711</v>
      </c>
      <c r="J7420" s="20" t="str">
        <f t="shared" si="1044"/>
        <v>0,938403278387478-0,316719521361777j</v>
      </c>
      <c r="K7420" s="20" t="str">
        <f t="shared" si="1045"/>
        <v>9,167646358172-304,22964313824j</v>
      </c>
      <c r="L7420" s="21">
        <f t="shared" si="1046"/>
        <v>9.167646358172</v>
      </c>
      <c r="M7420" s="21">
        <f t="shared" si="1047"/>
        <v>-304.22964313824002</v>
      </c>
      <c r="N7420" s="21">
        <f t="shared" si="1041"/>
        <v>9.167646358172</v>
      </c>
      <c r="O7420" s="40">
        <f t="shared" si="1042"/>
        <v>-0.54376242667278596</v>
      </c>
      <c r="P7420" s="32">
        <f t="shared" si="1043"/>
        <v>10105.071452847955</v>
      </c>
      <c r="R7420">
        <v>88.961799999999997</v>
      </c>
      <c r="S7420">
        <v>0.99041999999999997</v>
      </c>
      <c r="T7420">
        <v>-18.62</v>
      </c>
    </row>
    <row r="7421" spans="5:20" x14ac:dyDescent="0.3">
      <c r="E7421" s="26">
        <v>89.057599999999994</v>
      </c>
      <c r="F7421" s="38">
        <v>0.99043999999999999</v>
      </c>
      <c r="G7421" s="38">
        <v>-18.649999999999999</v>
      </c>
      <c r="H7421" s="19">
        <f t="shared" si="1039"/>
        <v>0.93843170307861778</v>
      </c>
      <c r="I7421" s="19">
        <f t="shared" si="1040"/>
        <v>-0.31672911494992834</v>
      </c>
      <c r="J7421" s="20" t="str">
        <f t="shared" si="1044"/>
        <v>0,938431703078618-0,316729114949928j</v>
      </c>
      <c r="K7421" s="20" t="str">
        <f t="shared" si="1045"/>
        <v>9,13887919044705-304,231330111974j</v>
      </c>
      <c r="L7421" s="21">
        <f t="shared" si="1046"/>
        <v>9.1388791904470494</v>
      </c>
      <c r="M7421" s="21">
        <f t="shared" si="1047"/>
        <v>-304.23133011197399</v>
      </c>
      <c r="N7421" s="21">
        <f t="shared" si="1041"/>
        <v>9.1388791904470494</v>
      </c>
      <c r="O7421" s="40">
        <f t="shared" si="1042"/>
        <v>-0.54369217260225799</v>
      </c>
      <c r="P7421" s="32">
        <f t="shared" si="1043"/>
        <v>10136.934672623329</v>
      </c>
      <c r="R7421">
        <v>88.973799999999997</v>
      </c>
      <c r="S7421">
        <v>0.99039999999999995</v>
      </c>
      <c r="T7421">
        <v>-18.62</v>
      </c>
    </row>
    <row r="7422" spans="5:20" x14ac:dyDescent="0.3">
      <c r="E7422" s="26">
        <v>89.069500000000005</v>
      </c>
      <c r="F7422" s="38">
        <v>0.99038999999999999</v>
      </c>
      <c r="G7422" s="38">
        <v>-18.649999999999999</v>
      </c>
      <c r="H7422" s="19">
        <f t="shared" si="1039"/>
        <v>0.93838432859338505</v>
      </c>
      <c r="I7422" s="19">
        <f t="shared" si="1040"/>
        <v>-0.31671312563634296</v>
      </c>
      <c r="J7422" s="20" t="str">
        <f t="shared" si="1044"/>
        <v>0,938384328593385-0,316713125636343j</v>
      </c>
      <c r="K7422" s="20" t="str">
        <f t="shared" si="1045"/>
        <v>9,1868246924103-304,22851552034j</v>
      </c>
      <c r="L7422" s="21">
        <f t="shared" si="1046"/>
        <v>9.1868246924102994</v>
      </c>
      <c r="M7422" s="21">
        <f t="shared" si="1047"/>
        <v>-304.22851552034001</v>
      </c>
      <c r="N7422" s="21">
        <f t="shared" si="1041"/>
        <v>9.1868246924102994</v>
      </c>
      <c r="O7422" s="40">
        <f t="shared" si="1042"/>
        <v>-0.54361450411837398</v>
      </c>
      <c r="P7422" s="32">
        <f t="shared" si="1043"/>
        <v>10083.939827454515</v>
      </c>
      <c r="R7422">
        <v>88.985699999999994</v>
      </c>
      <c r="S7422">
        <v>0.99041999999999997</v>
      </c>
      <c r="T7422">
        <v>-18.63</v>
      </c>
    </row>
    <row r="7423" spans="5:20" x14ac:dyDescent="0.3">
      <c r="E7423" s="26">
        <v>89.081500000000005</v>
      </c>
      <c r="F7423" s="38">
        <v>0.99041999999999997</v>
      </c>
      <c r="G7423" s="38">
        <v>-18.66</v>
      </c>
      <c r="H7423" s="19">
        <f t="shared" si="1039"/>
        <v>0.93835746044929846</v>
      </c>
      <c r="I7423" s="19">
        <f t="shared" si="1040"/>
        <v>-0.31688649832257504</v>
      </c>
      <c r="J7423" s="20" t="str">
        <f t="shared" si="1044"/>
        <v>0,938357460449298-0,316886498322575j</v>
      </c>
      <c r="K7423" s="20" t="str">
        <f t="shared" si="1045"/>
        <v>9,1483395407877-304,064536200009j</v>
      </c>
      <c r="L7423" s="21">
        <f t="shared" si="1046"/>
        <v>9.1483395407877008</v>
      </c>
      <c r="M7423" s="21">
        <f t="shared" si="1047"/>
        <v>-304.064536200009</v>
      </c>
      <c r="N7423" s="21">
        <f t="shared" si="1041"/>
        <v>9.1483395407877008</v>
      </c>
      <c r="O7423" s="40">
        <f t="shared" si="1042"/>
        <v>-0.5432483058230495</v>
      </c>
      <c r="P7423" s="32">
        <f t="shared" si="1043"/>
        <v>10115.380378952599</v>
      </c>
      <c r="R7423">
        <v>88.997699999999995</v>
      </c>
      <c r="S7423">
        <v>0.99043000000000003</v>
      </c>
      <c r="T7423">
        <v>-18.63</v>
      </c>
    </row>
    <row r="7424" spans="5:20" x14ac:dyDescent="0.3">
      <c r="E7424" s="26">
        <v>89.093500000000006</v>
      </c>
      <c r="F7424" s="38">
        <v>0.99045000000000005</v>
      </c>
      <c r="G7424" s="38">
        <v>-18.66</v>
      </c>
      <c r="H7424" s="19">
        <f t="shared" si="1039"/>
        <v>0.93838588346560825</v>
      </c>
      <c r="I7424" s="19">
        <f t="shared" si="1040"/>
        <v>-0.31689609687162462</v>
      </c>
      <c r="J7424" s="20" t="str">
        <f t="shared" si="1044"/>
        <v>0,938385883465608-0,316896096871625j</v>
      </c>
      <c r="K7424" s="20" t="str">
        <f t="shared" si="1045"/>
        <v>9,1196029782058-304,066218687661j</v>
      </c>
      <c r="L7424" s="21">
        <f t="shared" si="1046"/>
        <v>9.1196029782057995</v>
      </c>
      <c r="M7424" s="21">
        <f t="shared" si="1047"/>
        <v>-304.06621868766098</v>
      </c>
      <c r="N7424" s="21">
        <f t="shared" si="1041"/>
        <v>9.1196029782057995</v>
      </c>
      <c r="O7424" s="40">
        <f t="shared" si="1042"/>
        <v>-0.54317814129428621</v>
      </c>
      <c r="P7424" s="32">
        <f t="shared" si="1043"/>
        <v>10147.309343032261</v>
      </c>
      <c r="R7424">
        <v>89.009699999999995</v>
      </c>
      <c r="S7424">
        <v>0.99041999999999997</v>
      </c>
      <c r="T7424">
        <v>-18.64</v>
      </c>
    </row>
    <row r="7425" spans="5:20" x14ac:dyDescent="0.3">
      <c r="E7425" s="26">
        <v>89.105400000000003</v>
      </c>
      <c r="F7425" s="38">
        <v>0.99041999999999997</v>
      </c>
      <c r="G7425" s="38">
        <v>-18.670000000000002</v>
      </c>
      <c r="H7425" s="19">
        <f t="shared" si="1039"/>
        <v>0.93830213903006932</v>
      </c>
      <c r="I7425" s="19">
        <f t="shared" si="1040"/>
        <v>-0.31705026776774115</v>
      </c>
      <c r="J7425" s="20" t="str">
        <f t="shared" si="1044"/>
        <v>0,938302139030069-0,317050267767741j</v>
      </c>
      <c r="K7425" s="20" t="str">
        <f t="shared" si="1045"/>
        <v>9,13863741747335-303,899041779863j</v>
      </c>
      <c r="L7425" s="21">
        <f t="shared" si="1046"/>
        <v>9.1386374174733493</v>
      </c>
      <c r="M7425" s="21">
        <f t="shared" si="1047"/>
        <v>-303.89904177986301</v>
      </c>
      <c r="N7425" s="21">
        <f t="shared" si="1041"/>
        <v>9.1386374174733493</v>
      </c>
      <c r="O7425" s="40">
        <f t="shared" si="1042"/>
        <v>-0.54280699823081002</v>
      </c>
      <c r="P7425" s="32">
        <f t="shared" si="1043"/>
        <v>10115.09025533965</v>
      </c>
      <c r="R7425">
        <v>89.021600000000007</v>
      </c>
      <c r="S7425">
        <v>0.99041000000000001</v>
      </c>
      <c r="T7425">
        <v>-18.64</v>
      </c>
    </row>
    <row r="7426" spans="5:20" x14ac:dyDescent="0.3">
      <c r="E7426" s="26">
        <v>89.117400000000004</v>
      </c>
      <c r="F7426" s="38">
        <v>0.99041999999999997</v>
      </c>
      <c r="G7426" s="38">
        <v>-18.670000000000002</v>
      </c>
      <c r="H7426" s="19">
        <f t="shared" si="1039"/>
        <v>0.93830213903006932</v>
      </c>
      <c r="I7426" s="19">
        <f t="shared" si="1040"/>
        <v>-0.31705026776774115</v>
      </c>
      <c r="J7426" s="20" t="str">
        <f t="shared" si="1044"/>
        <v>0,938302139030069-0,317050267767741j</v>
      </c>
      <c r="K7426" s="20" t="str">
        <f t="shared" si="1045"/>
        <v>9,13863741747335-303,899041779863j</v>
      </c>
      <c r="L7426" s="21">
        <f t="shared" si="1046"/>
        <v>9.1386374174733493</v>
      </c>
      <c r="M7426" s="21">
        <f t="shared" si="1047"/>
        <v>-303.89904177986301</v>
      </c>
      <c r="N7426" s="21">
        <f t="shared" si="1041"/>
        <v>9.1386374174733493</v>
      </c>
      <c r="O7426" s="40">
        <f t="shared" si="1042"/>
        <v>-0.54273390718485537</v>
      </c>
      <c r="P7426" s="32">
        <f t="shared" si="1043"/>
        <v>10115.09025533965</v>
      </c>
      <c r="R7426">
        <v>89.033600000000007</v>
      </c>
      <c r="S7426">
        <v>0.99041000000000001</v>
      </c>
      <c r="T7426">
        <v>-18.64</v>
      </c>
    </row>
    <row r="7427" spans="5:20" x14ac:dyDescent="0.3">
      <c r="E7427" s="26">
        <v>89.129400000000004</v>
      </c>
      <c r="F7427" s="38">
        <v>0.99038000000000004</v>
      </c>
      <c r="G7427" s="38">
        <v>-18.68</v>
      </c>
      <c r="H7427" s="19">
        <f t="shared" si="1039"/>
        <v>0.93820889614311953</v>
      </c>
      <c r="I7427" s="19">
        <f t="shared" si="1040"/>
        <v>-0.31720121626171188</v>
      </c>
      <c r="J7427" s="20" t="str">
        <f t="shared" si="1044"/>
        <v>0,93820889614312-0,317201216261712j</v>
      </c>
      <c r="K7427" s="20" t="str">
        <f t="shared" si="1045"/>
        <v>9,1671858325194-303,731478115813j</v>
      </c>
      <c r="L7427" s="21">
        <f t="shared" si="1046"/>
        <v>9.1671858325193991</v>
      </c>
      <c r="M7427" s="21">
        <f t="shared" si="1047"/>
        <v>-303.73147811581299</v>
      </c>
      <c r="N7427" s="21">
        <f t="shared" si="1041"/>
        <v>9.1671858325193991</v>
      </c>
      <c r="O7427" s="40">
        <f t="shared" si="1042"/>
        <v>-0.5423616238271487</v>
      </c>
      <c r="P7427" s="32">
        <f t="shared" si="1043"/>
        <v>10072.540230061837</v>
      </c>
      <c r="R7427">
        <v>89.045599999999993</v>
      </c>
      <c r="S7427">
        <v>0.99041000000000001</v>
      </c>
      <c r="T7427">
        <v>-18.649999999999999</v>
      </c>
    </row>
    <row r="7428" spans="5:20" x14ac:dyDescent="0.3">
      <c r="E7428" s="26">
        <v>89.141300000000001</v>
      </c>
      <c r="F7428" s="38">
        <v>0.99043000000000003</v>
      </c>
      <c r="G7428" s="38">
        <v>-18.68</v>
      </c>
      <c r="H7428" s="19">
        <f t="shared" si="1039"/>
        <v>0.93825626224987357</v>
      </c>
      <c r="I7428" s="19">
        <f t="shared" si="1040"/>
        <v>-0.31721723037832678</v>
      </c>
      <c r="J7428" s="20" t="str">
        <f t="shared" si="1044"/>
        <v>0,938256262249874-0,317217230378327j</v>
      </c>
      <c r="K7428" s="20" t="str">
        <f t="shared" si="1045"/>
        <v>9,1193922211659-303,734282137948j</v>
      </c>
      <c r="L7428" s="21">
        <f t="shared" si="1046"/>
        <v>9.1193922211658993</v>
      </c>
      <c r="M7428" s="21">
        <f t="shared" si="1047"/>
        <v>-303.73428213794801</v>
      </c>
      <c r="N7428" s="21">
        <f t="shared" si="1041"/>
        <v>9.1193922211658993</v>
      </c>
      <c r="O7428" s="40">
        <f t="shared" si="1042"/>
        <v>-0.5422942271284219</v>
      </c>
      <c r="P7428" s="32">
        <f t="shared" si="1043"/>
        <v>10125.420118023265</v>
      </c>
      <c r="R7428">
        <v>89.057599999999994</v>
      </c>
      <c r="S7428">
        <v>0.99043999999999999</v>
      </c>
      <c r="T7428">
        <v>-18.649999999999999</v>
      </c>
    </row>
    <row r="7429" spans="5:20" x14ac:dyDescent="0.3">
      <c r="E7429" s="26">
        <v>89.153300000000002</v>
      </c>
      <c r="F7429" s="38">
        <v>0.99038000000000004</v>
      </c>
      <c r="G7429" s="38">
        <v>-18.690000000000001</v>
      </c>
      <c r="H7429" s="19">
        <f t="shared" si="1039"/>
        <v>0.93815351979751094</v>
      </c>
      <c r="I7429" s="19">
        <f t="shared" si="1040"/>
        <v>-0.31736495977272172</v>
      </c>
      <c r="J7429" s="20" t="str">
        <f t="shared" si="1044"/>
        <v>0,938153519797511-0,317364959772722j</v>
      </c>
      <c r="K7429" s="20" t="str">
        <f t="shared" si="1045"/>
        <v>9,15747436282305-303,56633732339j</v>
      </c>
      <c r="L7429" s="21">
        <f t="shared" si="1046"/>
        <v>9.1574743628230504</v>
      </c>
      <c r="M7429" s="21">
        <f t="shared" si="1047"/>
        <v>-303.56633732338997</v>
      </c>
      <c r="N7429" s="21">
        <f t="shared" si="1041"/>
        <v>9.1574743628230504</v>
      </c>
      <c r="O7429" s="40">
        <f t="shared" si="1042"/>
        <v>-0.54192142232894613</v>
      </c>
      <c r="P7429" s="32">
        <f t="shared" si="1043"/>
        <v>10072.251020117455</v>
      </c>
      <c r="R7429">
        <v>89.069500000000005</v>
      </c>
      <c r="S7429">
        <v>0.99038999999999999</v>
      </c>
      <c r="T7429">
        <v>-18.649999999999999</v>
      </c>
    </row>
    <row r="7430" spans="5:20" x14ac:dyDescent="0.3">
      <c r="E7430" s="26">
        <v>89.165300000000002</v>
      </c>
      <c r="F7430" s="38">
        <v>0.99043999999999999</v>
      </c>
      <c r="G7430" s="38">
        <v>-18.690000000000001</v>
      </c>
      <c r="H7430" s="19">
        <f t="shared" si="1039"/>
        <v>0.9382103557707614</v>
      </c>
      <c r="I7430" s="19">
        <f t="shared" si="1040"/>
        <v>-0.31738418663270107</v>
      </c>
      <c r="J7430" s="20" t="str">
        <f t="shared" si="1044"/>
        <v>0,938210355770761-0,317384186632701j</v>
      </c>
      <c r="K7430" s="20" t="str">
        <f t="shared" si="1045"/>
        <v>9,1001828134214-303,569694987912j</v>
      </c>
      <c r="L7430" s="21">
        <f t="shared" si="1046"/>
        <v>9.1001828134213998</v>
      </c>
      <c r="M7430" s="21">
        <f t="shared" si="1047"/>
        <v>-303.56969498791199</v>
      </c>
      <c r="N7430" s="21">
        <f t="shared" si="1041"/>
        <v>9.1001828134213998</v>
      </c>
      <c r="O7430" s="40">
        <f t="shared" si="1042"/>
        <v>-0.5418544829684323</v>
      </c>
      <c r="P7430" s="32">
        <f t="shared" si="1043"/>
        <v>10135.771438157853</v>
      </c>
      <c r="R7430">
        <v>89.081500000000005</v>
      </c>
      <c r="S7430">
        <v>0.99041999999999997</v>
      </c>
      <c r="T7430">
        <v>-18.66</v>
      </c>
    </row>
    <row r="7431" spans="5:20" x14ac:dyDescent="0.3">
      <c r="E7431" s="26">
        <v>89.177300000000002</v>
      </c>
      <c r="F7431" s="38">
        <v>0.99043999999999999</v>
      </c>
      <c r="G7431" s="38">
        <v>-18.690000000000001</v>
      </c>
      <c r="H7431" s="19">
        <f t="shared" ref="H7431:H7494" si="1048">F7431*COS(G7431*PI()/180)</f>
        <v>0.9382103557707614</v>
      </c>
      <c r="I7431" s="19">
        <f t="shared" ref="I7431:I7494" si="1049">F7431*SIN(G7431*PI()/180)</f>
        <v>-0.31738418663270107</v>
      </c>
      <c r="J7431" s="20" t="str">
        <f t="shared" si="1044"/>
        <v>0,938210355770761-0,317384186632701j</v>
      </c>
      <c r="K7431" s="20" t="str">
        <f t="shared" si="1045"/>
        <v>9,1001828134214-303,569694987912j</v>
      </c>
      <c r="L7431" s="21">
        <f t="shared" si="1046"/>
        <v>9.1001828134213998</v>
      </c>
      <c r="M7431" s="21">
        <f t="shared" si="1047"/>
        <v>-303.56969498791199</v>
      </c>
      <c r="N7431" s="21">
        <f t="shared" ref="N7431:N7494" si="1050">L7431</f>
        <v>9.1001828134213998</v>
      </c>
      <c r="O7431" s="40">
        <f t="shared" ref="O7431:O7494" si="1051">M7431/(2*PI()*E7431)</f>
        <v>-0.54178156919109632</v>
      </c>
      <c r="P7431" s="32">
        <f t="shared" ref="P7431:P7494" si="1052">1/(IMREAL(IMDIV(1,K7431)))</f>
        <v>10135.771438157853</v>
      </c>
      <c r="R7431">
        <v>89.093500000000006</v>
      </c>
      <c r="S7431">
        <v>0.99045000000000005</v>
      </c>
      <c r="T7431">
        <v>-18.66</v>
      </c>
    </row>
    <row r="7432" spans="5:20" x14ac:dyDescent="0.3">
      <c r="E7432" s="26">
        <v>89.1892</v>
      </c>
      <c r="F7432" s="38">
        <v>0.99041999999999997</v>
      </c>
      <c r="G7432" s="38">
        <v>-18.7</v>
      </c>
      <c r="H7432" s="19">
        <f t="shared" si="1048"/>
        <v>0.93813600328522184</v>
      </c>
      <c r="I7432" s="19">
        <f t="shared" si="1049"/>
        <v>-0.31754151813586551</v>
      </c>
      <c r="J7432" s="20" t="str">
        <f t="shared" si="1044"/>
        <v>0,938136003285222-0,317541518135866j</v>
      </c>
      <c r="K7432" s="20" t="str">
        <f t="shared" si="1045"/>
        <v>9,1096242763828-303,40360833298j</v>
      </c>
      <c r="L7432" s="21">
        <f t="shared" si="1046"/>
        <v>9.1096242763827995</v>
      </c>
      <c r="M7432" s="21">
        <f t="shared" si="1047"/>
        <v>-303.40360833298001</v>
      </c>
      <c r="N7432" s="21">
        <f t="shared" si="1050"/>
        <v>9.1096242763827995</v>
      </c>
      <c r="O7432" s="40">
        <f t="shared" si="1051"/>
        <v>-0.54141290669846953</v>
      </c>
      <c r="P7432" s="32">
        <f t="shared" si="1052"/>
        <v>10114.218985167012</v>
      </c>
      <c r="R7432">
        <v>89.105400000000003</v>
      </c>
      <c r="S7432">
        <v>0.99041999999999997</v>
      </c>
      <c r="T7432">
        <v>-18.670000000000002</v>
      </c>
    </row>
    <row r="7433" spans="5:20" x14ac:dyDescent="0.3">
      <c r="E7433" s="26">
        <v>89.2012</v>
      </c>
      <c r="F7433" s="38">
        <v>0.99041999999999997</v>
      </c>
      <c r="G7433" s="38">
        <v>-18.7</v>
      </c>
      <c r="H7433" s="19">
        <f t="shared" si="1048"/>
        <v>0.93813600328522184</v>
      </c>
      <c r="I7433" s="19">
        <f t="shared" si="1049"/>
        <v>-0.31754151813586551</v>
      </c>
      <c r="J7433" s="20" t="str">
        <f t="shared" si="1044"/>
        <v>0,938136003285222-0,317541518135866j</v>
      </c>
      <c r="K7433" s="20" t="str">
        <f t="shared" si="1045"/>
        <v>9,1096242763828-303,40360833298j</v>
      </c>
      <c r="L7433" s="21">
        <f t="shared" si="1046"/>
        <v>9.1096242763827995</v>
      </c>
      <c r="M7433" s="21">
        <f t="shared" si="1047"/>
        <v>-303.40360833298001</v>
      </c>
      <c r="N7433" s="21">
        <f t="shared" si="1050"/>
        <v>9.1096242763827995</v>
      </c>
      <c r="O7433" s="40">
        <f t="shared" si="1051"/>
        <v>-0.54134007186126576</v>
      </c>
      <c r="P7433" s="32">
        <f t="shared" si="1052"/>
        <v>10114.218985167012</v>
      </c>
      <c r="R7433">
        <v>89.117400000000004</v>
      </c>
      <c r="S7433">
        <v>0.99041999999999997</v>
      </c>
      <c r="T7433">
        <v>-18.670000000000002</v>
      </c>
    </row>
    <row r="7434" spans="5:20" x14ac:dyDescent="0.3">
      <c r="E7434" s="26">
        <v>89.213200000000001</v>
      </c>
      <c r="F7434" s="38">
        <v>0.99039999999999995</v>
      </c>
      <c r="G7434" s="38">
        <v>-18.71</v>
      </c>
      <c r="H7434" s="19">
        <f t="shared" si="1048"/>
        <v>0.93806162446072638</v>
      </c>
      <c r="I7434" s="19">
        <f t="shared" si="1049"/>
        <v>-0.31769883335338694</v>
      </c>
      <c r="J7434" s="20" t="str">
        <f t="shared" si="1044"/>
        <v>0,938061624460726-0,317698833353387j</v>
      </c>
      <c r="K7434" s="20" t="str">
        <f t="shared" si="1045"/>
        <v>9,11904104151435-303,237697216499j</v>
      </c>
      <c r="L7434" s="21">
        <f t="shared" si="1046"/>
        <v>9.1190410415143504</v>
      </c>
      <c r="M7434" s="21">
        <f t="shared" si="1047"/>
        <v>-303.23769721649899</v>
      </c>
      <c r="N7434" s="21">
        <f t="shared" si="1050"/>
        <v>9.1190410415143504</v>
      </c>
      <c r="O7434" s="40">
        <f t="shared" si="1051"/>
        <v>-0.54097127380039378</v>
      </c>
      <c r="P7434" s="32">
        <f t="shared" si="1052"/>
        <v>10092.756190446747</v>
      </c>
      <c r="R7434">
        <v>89.129400000000004</v>
      </c>
      <c r="S7434">
        <v>0.99038000000000004</v>
      </c>
      <c r="T7434">
        <v>-18.68</v>
      </c>
    </row>
    <row r="7435" spans="5:20" x14ac:dyDescent="0.3">
      <c r="E7435" s="26">
        <v>89.225099999999998</v>
      </c>
      <c r="F7435" s="38">
        <v>0.99041000000000001</v>
      </c>
      <c r="G7435" s="38">
        <v>-18.71</v>
      </c>
      <c r="H7435" s="19">
        <f t="shared" si="1048"/>
        <v>0.93807109600378447</v>
      </c>
      <c r="I7435" s="19">
        <f t="shared" si="1049"/>
        <v>-0.3177020411364378</v>
      </c>
      <c r="J7435" s="20" t="str">
        <f t="shared" si="1044"/>
        <v>0,938071096003784-0,317702041136438j</v>
      </c>
      <c r="K7435" s="20" t="str">
        <f t="shared" si="1045"/>
        <v>9,1095125960564-303,238255330574j</v>
      </c>
      <c r="L7435" s="21">
        <f t="shared" si="1046"/>
        <v>9.1095125960563994</v>
      </c>
      <c r="M7435" s="21">
        <f t="shared" si="1047"/>
        <v>-303.23825533057402</v>
      </c>
      <c r="N7435" s="21">
        <f t="shared" si="1050"/>
        <v>9.1095125960563994</v>
      </c>
      <c r="O7435" s="40">
        <f t="shared" si="1051"/>
        <v>-0.54090011970200247</v>
      </c>
      <c r="P7435" s="32">
        <f t="shared" si="1052"/>
        <v>10103.331187610585</v>
      </c>
      <c r="R7435">
        <v>89.141300000000001</v>
      </c>
      <c r="S7435">
        <v>0.99043000000000003</v>
      </c>
      <c r="T7435">
        <v>-18.68</v>
      </c>
    </row>
    <row r="7436" spans="5:20" x14ac:dyDescent="0.3">
      <c r="E7436" s="26">
        <v>89.237099999999998</v>
      </c>
      <c r="F7436" s="38">
        <v>0.99038999999999999</v>
      </c>
      <c r="G7436" s="38">
        <v>-18.71</v>
      </c>
      <c r="H7436" s="19">
        <f t="shared" si="1048"/>
        <v>0.93805215291766852</v>
      </c>
      <c r="I7436" s="19">
        <f t="shared" si="1049"/>
        <v>-0.31769562557033615</v>
      </c>
      <c r="J7436" s="20" t="str">
        <f t="shared" ref="J7436:J7499" si="1053">COMPLEX(H7436,I7436,"j")</f>
        <v>0,938052152917669-0,317695625570336j</v>
      </c>
      <c r="K7436" s="20" t="str">
        <f t="shared" ref="K7436:K7499" si="1054">IMPRODUCT(IMDIV(IMSUM(1,J7436),IMSUB(1,J7436)),50)</f>
        <v>9,1285695314386-303,237138514333j</v>
      </c>
      <c r="L7436" s="21">
        <f t="shared" ref="L7436:L7499" si="1055">IMREAL(K7436)</f>
        <v>9.1285695314386004</v>
      </c>
      <c r="M7436" s="21">
        <f t="shared" ref="M7436:M7499" si="1056">IMAGINARY(K7436)</f>
        <v>-303.23713851433303</v>
      </c>
      <c r="N7436" s="21">
        <f t="shared" si="1050"/>
        <v>9.1285695314386004</v>
      </c>
      <c r="O7436" s="40">
        <f t="shared" si="1051"/>
        <v>-0.54082539127333651</v>
      </c>
      <c r="P7436" s="32">
        <f t="shared" si="1052"/>
        <v>10082.20320161672</v>
      </c>
      <c r="R7436">
        <v>89.153300000000002</v>
      </c>
      <c r="S7436">
        <v>0.99038000000000004</v>
      </c>
      <c r="T7436">
        <v>-18.690000000000001</v>
      </c>
    </row>
    <row r="7437" spans="5:20" x14ac:dyDescent="0.3">
      <c r="E7437" s="26">
        <v>89.249099999999999</v>
      </c>
      <c r="F7437" s="38">
        <v>0.99043000000000003</v>
      </c>
      <c r="G7437" s="38">
        <v>-18.72</v>
      </c>
      <c r="H7437" s="19">
        <f t="shared" si="1048"/>
        <v>0.93803457421594472</v>
      </c>
      <c r="I7437" s="19">
        <f t="shared" si="1049"/>
        <v>-0.31787217946135449</v>
      </c>
      <c r="J7437" s="20" t="str">
        <f t="shared" si="1053"/>
        <v>0,938034574215945-0,317872179461354j</v>
      </c>
      <c r="K7437" s="20" t="str">
        <f t="shared" si="1054"/>
        <v>9,0808412454222-303,074747465467j</v>
      </c>
      <c r="L7437" s="21">
        <f t="shared" si="1055"/>
        <v>9.0808412454221994</v>
      </c>
      <c r="M7437" s="21">
        <f t="shared" si="1056"/>
        <v>-303.074747465467</v>
      </c>
      <c r="N7437" s="21">
        <f t="shared" si="1050"/>
        <v>9.0808412454221994</v>
      </c>
      <c r="O7437" s="40">
        <f t="shared" si="1051"/>
        <v>-0.54046308798023679</v>
      </c>
      <c r="P7437" s="32">
        <f t="shared" si="1052"/>
        <v>10124.256304483684</v>
      </c>
      <c r="R7437">
        <v>89.165300000000002</v>
      </c>
      <c r="S7437">
        <v>0.99043999999999999</v>
      </c>
      <c r="T7437">
        <v>-18.690000000000001</v>
      </c>
    </row>
    <row r="7438" spans="5:20" x14ac:dyDescent="0.3">
      <c r="E7438" s="26">
        <v>89.260999999999996</v>
      </c>
      <c r="F7438" s="38">
        <v>0.99043000000000003</v>
      </c>
      <c r="G7438" s="38">
        <v>-18.72</v>
      </c>
      <c r="H7438" s="19">
        <f t="shared" si="1048"/>
        <v>0.93803457421594472</v>
      </c>
      <c r="I7438" s="19">
        <f t="shared" si="1049"/>
        <v>-0.31787217946135449</v>
      </c>
      <c r="J7438" s="20" t="str">
        <f t="shared" si="1053"/>
        <v>0,938034574215945-0,317872179461354j</v>
      </c>
      <c r="K7438" s="20" t="str">
        <f t="shared" si="1054"/>
        <v>9,0808412454222-303,074747465467j</v>
      </c>
      <c r="L7438" s="21">
        <f t="shared" si="1055"/>
        <v>9.0808412454221994</v>
      </c>
      <c r="M7438" s="21">
        <f t="shared" si="1056"/>
        <v>-303.074747465467</v>
      </c>
      <c r="N7438" s="21">
        <f t="shared" si="1050"/>
        <v>9.0808412454221994</v>
      </c>
      <c r="O7438" s="40">
        <f t="shared" si="1051"/>
        <v>-0.54039103511563791</v>
      </c>
      <c r="P7438" s="32">
        <f t="shared" si="1052"/>
        <v>10124.256304483684</v>
      </c>
      <c r="R7438">
        <v>89.177300000000002</v>
      </c>
      <c r="S7438">
        <v>0.99043999999999999</v>
      </c>
      <c r="T7438">
        <v>-18.690000000000001</v>
      </c>
    </row>
    <row r="7439" spans="5:20" x14ac:dyDescent="0.3">
      <c r="E7439" s="26">
        <v>89.272999999999996</v>
      </c>
      <c r="F7439" s="38">
        <v>0.99041000000000001</v>
      </c>
      <c r="G7439" s="38">
        <v>-18.73</v>
      </c>
      <c r="H7439" s="19">
        <f t="shared" si="1048"/>
        <v>0.93796013992231497</v>
      </c>
      <c r="I7439" s="19">
        <f t="shared" si="1049"/>
        <v>-0.3180294703591342</v>
      </c>
      <c r="J7439" s="20" t="str">
        <f t="shared" si="1053"/>
        <v>0,937960139922315-0,318029470359134j</v>
      </c>
      <c r="K7439" s="20" t="str">
        <f t="shared" si="1054"/>
        <v>9,09025858007545-302,909187997429j</v>
      </c>
      <c r="L7439" s="21">
        <f t="shared" si="1055"/>
        <v>9.0902585800754494</v>
      </c>
      <c r="M7439" s="21">
        <f t="shared" si="1056"/>
        <v>-302.909187997429</v>
      </c>
      <c r="N7439" s="21">
        <f t="shared" si="1050"/>
        <v>9.0902585800754494</v>
      </c>
      <c r="O7439" s="40">
        <f t="shared" si="1051"/>
        <v>-0.54002323857989576</v>
      </c>
      <c r="P7439" s="32">
        <f t="shared" si="1052"/>
        <v>10102.749901483245</v>
      </c>
      <c r="R7439">
        <v>89.1892</v>
      </c>
      <c r="S7439">
        <v>0.99041999999999997</v>
      </c>
      <c r="T7439">
        <v>-18.7</v>
      </c>
    </row>
    <row r="7440" spans="5:20" x14ac:dyDescent="0.3">
      <c r="E7440" s="26">
        <v>89.284999999999997</v>
      </c>
      <c r="F7440" s="38">
        <v>0.99041000000000001</v>
      </c>
      <c r="G7440" s="38">
        <v>-18.73</v>
      </c>
      <c r="H7440" s="19">
        <f t="shared" si="1048"/>
        <v>0.93796013992231497</v>
      </c>
      <c r="I7440" s="19">
        <f t="shared" si="1049"/>
        <v>-0.3180294703591342</v>
      </c>
      <c r="J7440" s="20" t="str">
        <f t="shared" si="1053"/>
        <v>0,937960139922315-0,318029470359134j</v>
      </c>
      <c r="K7440" s="20" t="str">
        <f t="shared" si="1054"/>
        <v>9,09025858007545-302,909187997429j</v>
      </c>
      <c r="L7440" s="21">
        <f t="shared" si="1055"/>
        <v>9.0902585800754494</v>
      </c>
      <c r="M7440" s="21">
        <f t="shared" si="1056"/>
        <v>-302.909187997429</v>
      </c>
      <c r="N7440" s="21">
        <f t="shared" si="1050"/>
        <v>9.0902585800754494</v>
      </c>
      <c r="O7440" s="40">
        <f t="shared" si="1051"/>
        <v>-0.53995065887599314</v>
      </c>
      <c r="P7440" s="32">
        <f t="shared" si="1052"/>
        <v>10102.749901483245</v>
      </c>
      <c r="R7440">
        <v>89.2012</v>
      </c>
      <c r="S7440">
        <v>0.99041999999999997</v>
      </c>
      <c r="T7440">
        <v>-18.7</v>
      </c>
    </row>
    <row r="7441" spans="5:20" x14ac:dyDescent="0.3">
      <c r="E7441" s="26">
        <v>89.296999999999997</v>
      </c>
      <c r="F7441" s="38">
        <v>0.99041999999999997</v>
      </c>
      <c r="G7441" s="38">
        <v>-18.73</v>
      </c>
      <c r="H7441" s="19">
        <f t="shared" si="1048"/>
        <v>0.93796961034506832</v>
      </c>
      <c r="I7441" s="19">
        <f t="shared" si="1049"/>
        <v>-0.31803268144818175</v>
      </c>
      <c r="J7441" s="20" t="str">
        <f t="shared" si="1053"/>
        <v>0,937969610345068-0,318032681448182j</v>
      </c>
      <c r="K7441" s="20" t="str">
        <f t="shared" si="1054"/>
        <v>9,0807502832362-302,909743741293j</v>
      </c>
      <c r="L7441" s="21">
        <f t="shared" si="1055"/>
        <v>9.0807502832362008</v>
      </c>
      <c r="M7441" s="21">
        <f t="shared" si="1056"/>
        <v>-302.90974374129303</v>
      </c>
      <c r="N7441" s="21">
        <f t="shared" si="1050"/>
        <v>9.0807502832362008</v>
      </c>
      <c r="O7441" s="40">
        <f t="shared" si="1051"/>
        <v>-0.53987908918693905</v>
      </c>
      <c r="P7441" s="32">
        <f t="shared" si="1052"/>
        <v>10113.346366176411</v>
      </c>
      <c r="R7441">
        <v>89.213200000000001</v>
      </c>
      <c r="S7441">
        <v>0.99039999999999995</v>
      </c>
      <c r="T7441">
        <v>-18.71</v>
      </c>
    </row>
    <row r="7442" spans="5:20" x14ac:dyDescent="0.3">
      <c r="E7442" s="26">
        <v>89.308899999999994</v>
      </c>
      <c r="F7442" s="38">
        <v>0.99041000000000001</v>
      </c>
      <c r="G7442" s="38">
        <v>-18.739999999999998</v>
      </c>
      <c r="H7442" s="19">
        <f t="shared" si="1048"/>
        <v>0.93790461902288547</v>
      </c>
      <c r="I7442" s="19">
        <f t="shared" si="1049"/>
        <v>-0.31819317044137829</v>
      </c>
      <c r="J7442" s="20" t="str">
        <f t="shared" si="1053"/>
        <v>0,937904619022885-0,318193170441378j</v>
      </c>
      <c r="K7442" s="20" t="str">
        <f t="shared" si="1054"/>
        <v>9,08065465576045-302,744914691753j</v>
      </c>
      <c r="L7442" s="21">
        <f t="shared" si="1055"/>
        <v>9.0806546557604495</v>
      </c>
      <c r="M7442" s="21">
        <f t="shared" si="1056"/>
        <v>-302.74491469175302</v>
      </c>
      <c r="N7442" s="21">
        <f t="shared" si="1050"/>
        <v>9.0806546557604495</v>
      </c>
      <c r="O7442" s="40">
        <f t="shared" si="1051"/>
        <v>-0.53951341545049447</v>
      </c>
      <c r="P7442" s="32">
        <f t="shared" si="1052"/>
        <v>10102.459033886862</v>
      </c>
      <c r="R7442">
        <v>89.225099999999998</v>
      </c>
      <c r="S7442">
        <v>0.99041000000000001</v>
      </c>
      <c r="T7442">
        <v>-18.71</v>
      </c>
    </row>
    <row r="7443" spans="5:20" x14ac:dyDescent="0.3">
      <c r="E7443" s="26">
        <v>89.320899999999995</v>
      </c>
      <c r="F7443" s="38">
        <v>0.99041000000000001</v>
      </c>
      <c r="G7443" s="38">
        <v>-18.739999999999998</v>
      </c>
      <c r="H7443" s="19">
        <f t="shared" si="1048"/>
        <v>0.93790461902288547</v>
      </c>
      <c r="I7443" s="19">
        <f t="shared" si="1049"/>
        <v>-0.31819317044137829</v>
      </c>
      <c r="J7443" s="20" t="str">
        <f t="shared" si="1053"/>
        <v>0,937904619022885-0,318193170441378j</v>
      </c>
      <c r="K7443" s="20" t="str">
        <f t="shared" si="1054"/>
        <v>9,08065465576045-302,744914691753j</v>
      </c>
      <c r="L7443" s="21">
        <f t="shared" si="1055"/>
        <v>9.0806546557604495</v>
      </c>
      <c r="M7443" s="21">
        <f t="shared" si="1056"/>
        <v>-302.74491469175302</v>
      </c>
      <c r="N7443" s="21">
        <f t="shared" si="1050"/>
        <v>9.0806546557604495</v>
      </c>
      <c r="O7443" s="40">
        <f t="shared" si="1051"/>
        <v>-0.53944093341118005</v>
      </c>
      <c r="P7443" s="32">
        <f t="shared" si="1052"/>
        <v>10102.459033886862</v>
      </c>
      <c r="R7443">
        <v>89.237099999999998</v>
      </c>
      <c r="S7443">
        <v>0.99038999999999999</v>
      </c>
      <c r="T7443">
        <v>-18.71</v>
      </c>
    </row>
    <row r="7444" spans="5:20" x14ac:dyDescent="0.3">
      <c r="E7444" s="26">
        <v>89.332899999999995</v>
      </c>
      <c r="F7444" s="38">
        <v>0.99041999999999997</v>
      </c>
      <c r="G7444" s="38">
        <v>-18.75</v>
      </c>
      <c r="H7444" s="19">
        <f t="shared" si="1048"/>
        <v>0.93785853885454251</v>
      </c>
      <c r="I7444" s="19">
        <f t="shared" si="1049"/>
        <v>-0.31836007522555732</v>
      </c>
      <c r="J7444" s="20" t="str">
        <f t="shared" si="1053"/>
        <v>0,937858538854543-0,318360075225557j</v>
      </c>
      <c r="K7444" s="20" t="str">
        <f t="shared" si="1054"/>
        <v>9,06157782004165-302,581368560292j</v>
      </c>
      <c r="L7444" s="21">
        <f t="shared" si="1055"/>
        <v>9.0615778200416504</v>
      </c>
      <c r="M7444" s="21">
        <f t="shared" si="1056"/>
        <v>-302.58136856029199</v>
      </c>
      <c r="N7444" s="21">
        <f t="shared" si="1050"/>
        <v>9.0615778200416504</v>
      </c>
      <c r="O7444" s="40">
        <f t="shared" si="1051"/>
        <v>-0.53907709806668191</v>
      </c>
      <c r="P7444" s="32">
        <f t="shared" si="1052"/>
        <v>10112.763870959803</v>
      </c>
      <c r="R7444">
        <v>89.249099999999999</v>
      </c>
      <c r="S7444">
        <v>0.99043000000000003</v>
      </c>
      <c r="T7444">
        <v>-18.72</v>
      </c>
    </row>
    <row r="7445" spans="5:20" x14ac:dyDescent="0.3">
      <c r="E7445" s="26">
        <v>89.344800000000006</v>
      </c>
      <c r="F7445" s="38">
        <v>0.99041000000000001</v>
      </c>
      <c r="G7445" s="38">
        <v>-18.75</v>
      </c>
      <c r="H7445" s="19">
        <f t="shared" si="1048"/>
        <v>0.93784906955324765</v>
      </c>
      <c r="I7445" s="19">
        <f t="shared" si="1049"/>
        <v>-0.31835686083090425</v>
      </c>
      <c r="J7445" s="20" t="str">
        <f t="shared" si="1053"/>
        <v>0,937849069553248-0,318356860830904j</v>
      </c>
      <c r="K7445" s="20" t="str">
        <f t="shared" si="1054"/>
        <v>9,07106607686425-302,580814590978j</v>
      </c>
      <c r="L7445" s="21">
        <f t="shared" si="1055"/>
        <v>9.0710660768642501</v>
      </c>
      <c r="M7445" s="21">
        <f t="shared" si="1056"/>
        <v>-302.58081459097798</v>
      </c>
      <c r="N7445" s="21">
        <f t="shared" si="1050"/>
        <v>9.0710660768642501</v>
      </c>
      <c r="O7445" s="40">
        <f t="shared" si="1051"/>
        <v>-0.53900431056901388</v>
      </c>
      <c r="P7445" s="32">
        <f t="shared" si="1052"/>
        <v>10102.168016616239</v>
      </c>
      <c r="R7445">
        <v>89.260999999999996</v>
      </c>
      <c r="S7445">
        <v>0.99043000000000003</v>
      </c>
      <c r="T7445">
        <v>-18.72</v>
      </c>
    </row>
    <row r="7446" spans="5:20" x14ac:dyDescent="0.3">
      <c r="E7446" s="26">
        <v>89.356800000000007</v>
      </c>
      <c r="F7446" s="38">
        <v>0.99039999999999995</v>
      </c>
      <c r="G7446" s="38">
        <v>-18.75</v>
      </c>
      <c r="H7446" s="19">
        <f t="shared" si="1048"/>
        <v>0.93783960025195268</v>
      </c>
      <c r="I7446" s="19">
        <f t="shared" si="1049"/>
        <v>-0.31835364643625119</v>
      </c>
      <c r="J7446" s="20" t="str">
        <f t="shared" si="1053"/>
        <v>0,937839600251953-0,318353646436251j</v>
      </c>
      <c r="K7446" s="20" t="str">
        <f t="shared" si="1054"/>
        <v>9,0805543782411-302,580260037327j</v>
      </c>
      <c r="L7446" s="21">
        <f t="shared" si="1055"/>
        <v>9.0805543782411</v>
      </c>
      <c r="M7446" s="21">
        <f t="shared" si="1056"/>
        <v>-302.58026003732698</v>
      </c>
      <c r="N7446" s="21">
        <f t="shared" si="1050"/>
        <v>9.0805543782411</v>
      </c>
      <c r="O7446" s="40">
        <f t="shared" si="1051"/>
        <v>-0.53893093829425032</v>
      </c>
      <c r="P7446" s="32">
        <f t="shared" si="1052"/>
        <v>10091.594236983432</v>
      </c>
      <c r="R7446">
        <v>89.272999999999996</v>
      </c>
      <c r="S7446">
        <v>0.99041000000000001</v>
      </c>
      <c r="T7446">
        <v>-18.73</v>
      </c>
    </row>
    <row r="7447" spans="5:20" x14ac:dyDescent="0.3">
      <c r="E7447" s="26">
        <v>89.368799999999993</v>
      </c>
      <c r="F7447" s="38">
        <v>0.99041000000000001</v>
      </c>
      <c r="G7447" s="38">
        <v>-18.760000000000002</v>
      </c>
      <c r="H7447" s="19">
        <f t="shared" si="1048"/>
        <v>0.93779349151509339</v>
      </c>
      <c r="I7447" s="19">
        <f t="shared" si="1049"/>
        <v>-0.31852054152272574</v>
      </c>
      <c r="J7447" s="20" t="str">
        <f t="shared" si="1053"/>
        <v>0,937793491515093-0,318520541522726j</v>
      </c>
      <c r="K7447" s="20" t="str">
        <f t="shared" si="1054"/>
        <v>9,06149281072685-302,416887419066j</v>
      </c>
      <c r="L7447" s="21">
        <f t="shared" si="1055"/>
        <v>9.0614928107268504</v>
      </c>
      <c r="M7447" s="21">
        <f t="shared" si="1056"/>
        <v>-302.41688741906597</v>
      </c>
      <c r="N7447" s="21">
        <f t="shared" si="1050"/>
        <v>9.0614928107268504</v>
      </c>
      <c r="O7447" s="40">
        <f t="shared" si="1051"/>
        <v>-0.53856762659014745</v>
      </c>
      <c r="P7447" s="32">
        <f t="shared" si="1052"/>
        <v>10101.876849676864</v>
      </c>
      <c r="R7447">
        <v>89.284999999999997</v>
      </c>
      <c r="S7447">
        <v>0.99041000000000001</v>
      </c>
      <c r="T7447">
        <v>-18.73</v>
      </c>
    </row>
    <row r="7448" spans="5:20" x14ac:dyDescent="0.3">
      <c r="E7448" s="26">
        <v>89.380700000000004</v>
      </c>
      <c r="F7448" s="38">
        <v>0.99041000000000001</v>
      </c>
      <c r="G7448" s="38">
        <v>-18.760000000000002</v>
      </c>
      <c r="H7448" s="19">
        <f t="shared" si="1048"/>
        <v>0.93779349151509339</v>
      </c>
      <c r="I7448" s="19">
        <f t="shared" si="1049"/>
        <v>-0.31852054152272574</v>
      </c>
      <c r="J7448" s="20" t="str">
        <f t="shared" si="1053"/>
        <v>0,937793491515093-0,318520541522726j</v>
      </c>
      <c r="K7448" s="20" t="str">
        <f t="shared" si="1054"/>
        <v>9,06149281072685-302,416887419066j</v>
      </c>
      <c r="L7448" s="21">
        <f t="shared" si="1055"/>
        <v>9.0614928107268504</v>
      </c>
      <c r="M7448" s="21">
        <f t="shared" si="1056"/>
        <v>-302.41688741906597</v>
      </c>
      <c r="N7448" s="21">
        <f t="shared" si="1050"/>
        <v>9.0614928107268504</v>
      </c>
      <c r="O7448" s="40">
        <f t="shared" si="1051"/>
        <v>-0.53849592257847123</v>
      </c>
      <c r="P7448" s="32">
        <f t="shared" si="1052"/>
        <v>10101.876849676864</v>
      </c>
      <c r="R7448">
        <v>89.296999999999997</v>
      </c>
      <c r="S7448">
        <v>0.99041999999999997</v>
      </c>
      <c r="T7448">
        <v>-18.73</v>
      </c>
    </row>
    <row r="7449" spans="5:20" x14ac:dyDescent="0.3">
      <c r="E7449" s="26">
        <v>89.392700000000005</v>
      </c>
      <c r="F7449" s="38">
        <v>0.99043000000000003</v>
      </c>
      <c r="G7449" s="38">
        <v>-18.77</v>
      </c>
      <c r="H7449" s="19">
        <f t="shared" si="1048"/>
        <v>0.93775682126748128</v>
      </c>
      <c r="I7449" s="19">
        <f t="shared" si="1049"/>
        <v>-0.31869064791159024</v>
      </c>
      <c r="J7449" s="20" t="str">
        <f t="shared" si="1053"/>
        <v>0,937756821267481-0,31869064791159j</v>
      </c>
      <c r="K7449" s="20" t="str">
        <f t="shared" si="1054"/>
        <v>9,03299830816745-302,254236722724j</v>
      </c>
      <c r="L7449" s="21">
        <f t="shared" si="1055"/>
        <v>9.0329983081674499</v>
      </c>
      <c r="M7449" s="21">
        <f t="shared" si="1056"/>
        <v>-302.25423672272399</v>
      </c>
      <c r="N7449" s="21">
        <f t="shared" si="1050"/>
        <v>9.0329983081674499</v>
      </c>
      <c r="O7449" s="40">
        <f t="shared" si="1051"/>
        <v>-0.53813405171663231</v>
      </c>
      <c r="P7449" s="32">
        <f t="shared" si="1052"/>
        <v>10122.798162443401</v>
      </c>
      <c r="R7449">
        <v>89.308899999999994</v>
      </c>
      <c r="S7449">
        <v>0.99041000000000001</v>
      </c>
      <c r="T7449">
        <v>-18.739999999999998</v>
      </c>
    </row>
    <row r="7450" spans="5:20" x14ac:dyDescent="0.3">
      <c r="E7450" s="26">
        <v>89.404700000000005</v>
      </c>
      <c r="F7450" s="38">
        <v>0.99039999999999995</v>
      </c>
      <c r="G7450" s="38">
        <v>-18.77</v>
      </c>
      <c r="H7450" s="19">
        <f t="shared" si="1048"/>
        <v>0.93772841673143326</v>
      </c>
      <c r="I7450" s="19">
        <f t="shared" si="1049"/>
        <v>-0.31868099481198969</v>
      </c>
      <c r="J7450" s="20" t="str">
        <f t="shared" si="1053"/>
        <v>0,937728416731433-0,31868099481199j</v>
      </c>
      <c r="K7450" s="20" t="str">
        <f t="shared" si="1054"/>
        <v>9,06140314995395-302,252580115785j</v>
      </c>
      <c r="L7450" s="21">
        <f t="shared" si="1055"/>
        <v>9.06140314995395</v>
      </c>
      <c r="M7450" s="21">
        <f t="shared" si="1056"/>
        <v>-302.25258011578501</v>
      </c>
      <c r="N7450" s="21">
        <f t="shared" si="1050"/>
        <v>9.06140314995395</v>
      </c>
      <c r="O7450" s="40">
        <f t="shared" si="1051"/>
        <v>-0.53805887372482986</v>
      </c>
      <c r="P7450" s="32">
        <f t="shared" si="1052"/>
        <v>10091.012363152578</v>
      </c>
      <c r="R7450">
        <v>89.320899999999995</v>
      </c>
      <c r="S7450">
        <v>0.99041000000000001</v>
      </c>
      <c r="T7450">
        <v>-18.739999999999998</v>
      </c>
    </row>
    <row r="7451" spans="5:20" x14ac:dyDescent="0.3">
      <c r="E7451" s="26">
        <v>89.416700000000006</v>
      </c>
      <c r="F7451" s="38">
        <v>0.99038000000000004</v>
      </c>
      <c r="G7451" s="38">
        <v>-18.78</v>
      </c>
      <c r="H7451" s="19">
        <f t="shared" si="1048"/>
        <v>0.9376538468891773</v>
      </c>
      <c r="I7451" s="19">
        <f t="shared" si="1049"/>
        <v>-0.31883821573633098</v>
      </c>
      <c r="J7451" s="20" t="str">
        <f t="shared" si="1053"/>
        <v>0,937653846889177-0,318838215736331j</v>
      </c>
      <c r="K7451" s="20" t="str">
        <f t="shared" si="1054"/>
        <v>9,0707673028219-302,087893306415j</v>
      </c>
      <c r="L7451" s="21">
        <f t="shared" si="1055"/>
        <v>9.0707673028218991</v>
      </c>
      <c r="M7451" s="21">
        <f t="shared" si="1056"/>
        <v>-302.08789330641503</v>
      </c>
      <c r="N7451" s="21">
        <f t="shared" si="1050"/>
        <v>9.0707673028218991</v>
      </c>
      <c r="O7451" s="40">
        <f t="shared" si="1051"/>
        <v>-0.53769353451797075</v>
      </c>
      <c r="P7451" s="32">
        <f t="shared" si="1052"/>
        <v>10069.641415379981</v>
      </c>
      <c r="R7451">
        <v>89.332899999999995</v>
      </c>
      <c r="S7451">
        <v>0.99041999999999997</v>
      </c>
      <c r="T7451">
        <v>-18.75</v>
      </c>
    </row>
    <row r="7452" spans="5:20" x14ac:dyDescent="0.3">
      <c r="E7452" s="26">
        <v>89.428600000000003</v>
      </c>
      <c r="F7452" s="38">
        <v>0.99041000000000001</v>
      </c>
      <c r="G7452" s="38">
        <v>-18.78</v>
      </c>
      <c r="H7452" s="19">
        <f t="shared" si="1048"/>
        <v>0.93768224974000902</v>
      </c>
      <c r="I7452" s="19">
        <f t="shared" si="1049"/>
        <v>-0.31884787379331125</v>
      </c>
      <c r="J7452" s="20" t="str">
        <f t="shared" si="1053"/>
        <v>0,937682249740009-0,318847873793311j</v>
      </c>
      <c r="K7452" s="20" t="str">
        <f t="shared" si="1054"/>
        <v>9,04239208650555-302,089550760622j</v>
      </c>
      <c r="L7452" s="21">
        <f t="shared" si="1055"/>
        <v>9.0423920865055507</v>
      </c>
      <c r="M7452" s="21">
        <f t="shared" si="1056"/>
        <v>-302.08955076062199</v>
      </c>
      <c r="N7452" s="21">
        <f t="shared" si="1050"/>
        <v>9.0423920865055507</v>
      </c>
      <c r="O7452" s="40">
        <f t="shared" si="1051"/>
        <v>-0.53762493497564556</v>
      </c>
      <c r="P7452" s="32">
        <f t="shared" si="1052"/>
        <v>10101.294066833476</v>
      </c>
      <c r="R7452">
        <v>89.344800000000006</v>
      </c>
      <c r="S7452">
        <v>0.99041000000000001</v>
      </c>
      <c r="T7452">
        <v>-18.75</v>
      </c>
    </row>
    <row r="7453" spans="5:20" x14ac:dyDescent="0.3">
      <c r="E7453" s="26">
        <v>89.440600000000003</v>
      </c>
      <c r="F7453" s="38">
        <v>0.99041999999999997</v>
      </c>
      <c r="G7453" s="38">
        <v>-18.78</v>
      </c>
      <c r="H7453" s="19">
        <f t="shared" si="1048"/>
        <v>0.93769171735695289</v>
      </c>
      <c r="I7453" s="19">
        <f t="shared" si="1049"/>
        <v>-0.31885109314563798</v>
      </c>
      <c r="J7453" s="20" t="str">
        <f t="shared" si="1053"/>
        <v>0,937691717356953-0,318851093145638j</v>
      </c>
      <c r="K7453" s="20" t="str">
        <f t="shared" si="1054"/>
        <v>9,03293377015315-302,090102082244j</v>
      </c>
      <c r="L7453" s="21">
        <f t="shared" si="1055"/>
        <v>9.03293377015315</v>
      </c>
      <c r="M7453" s="21">
        <f t="shared" si="1056"/>
        <v>-302.09010208224402</v>
      </c>
      <c r="N7453" s="21">
        <f t="shared" si="1050"/>
        <v>9.03293377015315</v>
      </c>
      <c r="O7453" s="40">
        <f t="shared" si="1051"/>
        <v>-0.53755378436106649</v>
      </c>
      <c r="P7453" s="32">
        <f t="shared" si="1052"/>
        <v>10111.889004474338</v>
      </c>
      <c r="R7453">
        <v>89.356800000000007</v>
      </c>
      <c r="S7453">
        <v>0.99039999999999995</v>
      </c>
      <c r="T7453">
        <v>-18.75</v>
      </c>
    </row>
    <row r="7454" spans="5:20" x14ac:dyDescent="0.3">
      <c r="E7454" s="26">
        <v>89.452600000000004</v>
      </c>
      <c r="F7454" s="38">
        <v>0.99039999999999995</v>
      </c>
      <c r="G7454" s="38">
        <v>-18.79</v>
      </c>
      <c r="H7454" s="19">
        <f t="shared" si="1048"/>
        <v>0.93761711895155075</v>
      </c>
      <c r="I7454" s="19">
        <f t="shared" si="1049"/>
        <v>-0.31900830435741556</v>
      </c>
      <c r="J7454" s="20" t="str">
        <f t="shared" si="1053"/>
        <v>0,937617118951551-0,319008304357416j</v>
      </c>
      <c r="K7454" s="20" t="str">
        <f t="shared" si="1054"/>
        <v>9,0423129760566-301,925589701503j</v>
      </c>
      <c r="L7454" s="21">
        <f t="shared" si="1055"/>
        <v>9.0423129760565999</v>
      </c>
      <c r="M7454" s="21">
        <f t="shared" si="1056"/>
        <v>-301.92558970150299</v>
      </c>
      <c r="N7454" s="21">
        <f t="shared" si="1050"/>
        <v>9.0423129760565999</v>
      </c>
      <c r="O7454" s="40">
        <f t="shared" si="1051"/>
        <v>-0.53718896987823328</v>
      </c>
      <c r="P7454" s="32">
        <f t="shared" si="1052"/>
        <v>10090.429891351529</v>
      </c>
      <c r="R7454">
        <v>89.368799999999993</v>
      </c>
      <c r="S7454">
        <v>0.99041000000000001</v>
      </c>
      <c r="T7454">
        <v>-18.760000000000002</v>
      </c>
    </row>
    <row r="7455" spans="5:20" x14ac:dyDescent="0.3">
      <c r="E7455" s="26">
        <v>89.464500000000001</v>
      </c>
      <c r="F7455" s="38">
        <v>0.99043000000000003</v>
      </c>
      <c r="G7455" s="38">
        <v>-18.79</v>
      </c>
      <c r="H7455" s="19">
        <f t="shared" si="1048"/>
        <v>0.93764552011630098</v>
      </c>
      <c r="I7455" s="19">
        <f t="shared" si="1049"/>
        <v>-0.31901796737148136</v>
      </c>
      <c r="J7455" s="20" t="str">
        <f t="shared" si="1053"/>
        <v>0,937645520116301-0,319017967371481j</v>
      </c>
      <c r="K7455" s="20" t="str">
        <f t="shared" si="1054"/>
        <v>9,01396787228445-301,927241029939j</v>
      </c>
      <c r="L7455" s="21">
        <f t="shared" si="1055"/>
        <v>9.0139678722844501</v>
      </c>
      <c r="M7455" s="21">
        <f t="shared" si="1056"/>
        <v>-301.92724102993901</v>
      </c>
      <c r="N7455" s="21">
        <f t="shared" si="1050"/>
        <v>9.0139678722844501</v>
      </c>
      <c r="O7455" s="40">
        <f t="shared" si="1051"/>
        <v>-0.53712045407969544</v>
      </c>
      <c r="P7455" s="32">
        <f t="shared" si="1052"/>
        <v>10122.213855819946</v>
      </c>
      <c r="R7455">
        <v>89.380700000000004</v>
      </c>
      <c r="S7455">
        <v>0.99041000000000001</v>
      </c>
      <c r="T7455">
        <v>-18.760000000000002</v>
      </c>
    </row>
    <row r="7456" spans="5:20" x14ac:dyDescent="0.3">
      <c r="E7456" s="26">
        <v>89.476500000000001</v>
      </c>
      <c r="F7456" s="38">
        <v>0.99039999999999995</v>
      </c>
      <c r="G7456" s="38">
        <v>-18.79</v>
      </c>
      <c r="H7456" s="19">
        <f t="shared" si="1048"/>
        <v>0.93761711895155075</v>
      </c>
      <c r="I7456" s="19">
        <f t="shared" si="1049"/>
        <v>-0.31900830435741556</v>
      </c>
      <c r="J7456" s="20" t="str">
        <f t="shared" si="1053"/>
        <v>0,937617118951551-0,319008304357416j</v>
      </c>
      <c r="K7456" s="20" t="str">
        <f t="shared" si="1054"/>
        <v>9,0423129760566-301,925589701503j</v>
      </c>
      <c r="L7456" s="21">
        <f t="shared" si="1055"/>
        <v>9.0423129760565999</v>
      </c>
      <c r="M7456" s="21">
        <f t="shared" si="1056"/>
        <v>-301.92558970150299</v>
      </c>
      <c r="N7456" s="21">
        <f t="shared" si="1050"/>
        <v>9.0423129760565999</v>
      </c>
      <c r="O7456" s="40">
        <f t="shared" si="1051"/>
        <v>-0.53704548174022959</v>
      </c>
      <c r="P7456" s="32">
        <f t="shared" si="1052"/>
        <v>10090.429891351529</v>
      </c>
      <c r="R7456">
        <v>89.392700000000005</v>
      </c>
      <c r="S7456">
        <v>0.99043000000000003</v>
      </c>
      <c r="T7456">
        <v>-18.77</v>
      </c>
    </row>
    <row r="7457" spans="5:20" x14ac:dyDescent="0.3">
      <c r="E7457" s="26">
        <v>89.488500000000002</v>
      </c>
      <c r="F7457" s="38">
        <v>0.99039999999999995</v>
      </c>
      <c r="G7457" s="38">
        <v>-18.8</v>
      </c>
      <c r="H7457" s="19">
        <f t="shared" si="1048"/>
        <v>0.93756142721858571</v>
      </c>
      <c r="I7457" s="19">
        <f t="shared" si="1049"/>
        <v>-0.31917194455629816</v>
      </c>
      <c r="J7457" s="20" t="str">
        <f t="shared" si="1053"/>
        <v>0,937561427218586-0,319171944556298j</v>
      </c>
      <c r="K7457" s="20" t="str">
        <f t="shared" si="1054"/>
        <v>9,03279070346615-301,762352374249j</v>
      </c>
      <c r="L7457" s="21">
        <f t="shared" si="1055"/>
        <v>9.0327907034661497</v>
      </c>
      <c r="M7457" s="21">
        <f t="shared" si="1056"/>
        <v>-301.76235237424902</v>
      </c>
      <c r="N7457" s="21">
        <f t="shared" si="1050"/>
        <v>9.0327907034661497</v>
      </c>
      <c r="O7457" s="40">
        <f t="shared" si="1051"/>
        <v>-0.5366831494482539</v>
      </c>
      <c r="P7457" s="32">
        <f t="shared" si="1052"/>
        <v>10090.138431233567</v>
      </c>
      <c r="R7457">
        <v>89.404700000000005</v>
      </c>
      <c r="S7457">
        <v>0.99039999999999995</v>
      </c>
      <c r="T7457">
        <v>-18.77</v>
      </c>
    </row>
    <row r="7458" spans="5:20" x14ac:dyDescent="0.3">
      <c r="E7458" s="26">
        <v>89.500399999999999</v>
      </c>
      <c r="F7458" s="38">
        <v>0.99039999999999995</v>
      </c>
      <c r="G7458" s="38">
        <v>-18.8</v>
      </c>
      <c r="H7458" s="19">
        <f t="shared" si="1048"/>
        <v>0.93756142721858571</v>
      </c>
      <c r="I7458" s="19">
        <f t="shared" si="1049"/>
        <v>-0.31917194455629816</v>
      </c>
      <c r="J7458" s="20" t="str">
        <f t="shared" si="1053"/>
        <v>0,937561427218586-0,319171944556298j</v>
      </c>
      <c r="K7458" s="20" t="str">
        <f t="shared" si="1054"/>
        <v>9,03279070346615-301,762352374249j</v>
      </c>
      <c r="L7458" s="21">
        <f t="shared" si="1055"/>
        <v>9.0327907034661497</v>
      </c>
      <c r="M7458" s="21">
        <f t="shared" si="1056"/>
        <v>-301.76235237424902</v>
      </c>
      <c r="N7458" s="21">
        <f t="shared" si="1050"/>
        <v>9.0327907034661497</v>
      </c>
      <c r="O7458" s="40">
        <f t="shared" si="1051"/>
        <v>-0.53661179189590291</v>
      </c>
      <c r="P7458" s="32">
        <f t="shared" si="1052"/>
        <v>10090.138431233567</v>
      </c>
      <c r="R7458">
        <v>89.416700000000006</v>
      </c>
      <c r="S7458">
        <v>0.99038000000000004</v>
      </c>
      <c r="T7458">
        <v>-18.78</v>
      </c>
    </row>
    <row r="7459" spans="5:20" x14ac:dyDescent="0.3">
      <c r="E7459" s="26">
        <v>89.5124</v>
      </c>
      <c r="F7459" s="38">
        <v>0.99039999999999995</v>
      </c>
      <c r="G7459" s="38">
        <v>-18.809999999999999</v>
      </c>
      <c r="H7459" s="19">
        <f t="shared" si="1048"/>
        <v>0.93750570692586632</v>
      </c>
      <c r="I7459" s="19">
        <f t="shared" si="1049"/>
        <v>-0.31933557503264726</v>
      </c>
      <c r="J7459" s="20" t="str">
        <f t="shared" si="1053"/>
        <v>0,937505706925866-0,319335575032647j</v>
      </c>
      <c r="K7459" s="20" t="str">
        <f t="shared" si="1054"/>
        <v>9,0232835973993-301,599286602567j</v>
      </c>
      <c r="L7459" s="21">
        <f t="shared" si="1055"/>
        <v>9.0232835973993009</v>
      </c>
      <c r="M7459" s="21">
        <f t="shared" si="1056"/>
        <v>-301.59928660256702</v>
      </c>
      <c r="N7459" s="21">
        <f t="shared" si="1050"/>
        <v>9.0232835973993009</v>
      </c>
      <c r="O7459" s="40">
        <f t="shared" si="1051"/>
        <v>-0.53624991951715939</v>
      </c>
      <c r="P7459" s="32">
        <f t="shared" si="1052"/>
        <v>10089.846821648947</v>
      </c>
      <c r="R7459">
        <v>89.428600000000003</v>
      </c>
      <c r="S7459">
        <v>0.99041000000000001</v>
      </c>
      <c r="T7459">
        <v>-18.78</v>
      </c>
    </row>
    <row r="7460" spans="5:20" x14ac:dyDescent="0.3">
      <c r="E7460" s="26">
        <v>89.5244</v>
      </c>
      <c r="F7460" s="38">
        <v>0.99043000000000003</v>
      </c>
      <c r="G7460" s="38">
        <v>-18.809999999999999</v>
      </c>
      <c r="H7460" s="19">
        <f t="shared" si="1048"/>
        <v>0.93753410471585807</v>
      </c>
      <c r="I7460" s="19">
        <f t="shared" si="1049"/>
        <v>-0.31934524796000086</v>
      </c>
      <c r="J7460" s="20" t="str">
        <f t="shared" si="1053"/>
        <v>0,937534104715858-0,319345247960001j</v>
      </c>
      <c r="K7460" s="20" t="str">
        <f t="shared" si="1054"/>
        <v>8,9949980418342-301,600932674892j</v>
      </c>
      <c r="L7460" s="21">
        <f t="shared" si="1055"/>
        <v>8.9949980418342008</v>
      </c>
      <c r="M7460" s="21">
        <f t="shared" si="1056"/>
        <v>-301.60093267489202</v>
      </c>
      <c r="N7460" s="21">
        <f t="shared" si="1050"/>
        <v>8.9949980418342008</v>
      </c>
      <c r="O7460" s="40">
        <f t="shared" si="1051"/>
        <v>-0.53618096604205112</v>
      </c>
      <c r="P7460" s="32">
        <f t="shared" si="1052"/>
        <v>10121.628949412454</v>
      </c>
      <c r="R7460">
        <v>89.440600000000003</v>
      </c>
      <c r="S7460">
        <v>0.99041999999999997</v>
      </c>
      <c r="T7460">
        <v>-18.78</v>
      </c>
    </row>
    <row r="7461" spans="5:20" x14ac:dyDescent="0.3">
      <c r="E7461" s="26">
        <v>89.5364</v>
      </c>
      <c r="F7461" s="38">
        <v>0.99043000000000003</v>
      </c>
      <c r="G7461" s="38">
        <v>-18.82</v>
      </c>
      <c r="H7461" s="19">
        <f t="shared" si="1048"/>
        <v>0.93747835417640513</v>
      </c>
      <c r="I7461" s="19">
        <f t="shared" si="1049"/>
        <v>-0.31950887366503417</v>
      </c>
      <c r="J7461" s="20" t="str">
        <f t="shared" si="1053"/>
        <v>0,937478354176405-0,319508873665034j</v>
      </c>
      <c r="K7461" s="20" t="str">
        <f t="shared" si="1054"/>
        <v>8,9855357732881-301,438035566546j</v>
      </c>
      <c r="L7461" s="21">
        <f t="shared" si="1055"/>
        <v>8.9855357732881007</v>
      </c>
      <c r="M7461" s="21">
        <f t="shared" si="1056"/>
        <v>-301.43803556654598</v>
      </c>
      <c r="N7461" s="21">
        <f t="shared" si="1050"/>
        <v>8.9855357732881007</v>
      </c>
      <c r="O7461" s="40">
        <f t="shared" si="1051"/>
        <v>-0.53581954820973754</v>
      </c>
      <c r="P7461" s="32">
        <f t="shared" si="1052"/>
        <v>10121.33627131188</v>
      </c>
      <c r="R7461">
        <v>89.452600000000004</v>
      </c>
      <c r="S7461">
        <v>0.99039999999999995</v>
      </c>
      <c r="T7461">
        <v>-18.79</v>
      </c>
    </row>
    <row r="7462" spans="5:20" x14ac:dyDescent="0.3">
      <c r="E7462" s="26">
        <v>89.548299999999998</v>
      </c>
      <c r="F7462" s="38">
        <v>0.99045000000000005</v>
      </c>
      <c r="G7462" s="38">
        <v>-18.82</v>
      </c>
      <c r="H7462" s="19">
        <f t="shared" si="1048"/>
        <v>0.93749728491061513</v>
      </c>
      <c r="I7462" s="19">
        <f t="shared" si="1049"/>
        <v>-0.31951532558740459</v>
      </c>
      <c r="J7462" s="20" t="str">
        <f t="shared" si="1053"/>
        <v>0,937497284910615-0,319515325587405j</v>
      </c>
      <c r="K7462" s="20" t="str">
        <f t="shared" si="1054"/>
        <v>8,9666987618406-301,439128312423j</v>
      </c>
      <c r="L7462" s="21">
        <f t="shared" si="1055"/>
        <v>8.9666987618406004</v>
      </c>
      <c r="M7462" s="21">
        <f t="shared" si="1056"/>
        <v>-301.43912831242301</v>
      </c>
      <c r="N7462" s="21">
        <f t="shared" si="1050"/>
        <v>8.9666987618406004</v>
      </c>
      <c r="O7462" s="40">
        <f t="shared" si="1051"/>
        <v>-0.53575028573668315</v>
      </c>
      <c r="P7462" s="32">
        <f t="shared" si="1052"/>
        <v>10142.634673027696</v>
      </c>
      <c r="R7462">
        <v>89.464500000000001</v>
      </c>
      <c r="S7462">
        <v>0.99043000000000003</v>
      </c>
      <c r="T7462">
        <v>-18.79</v>
      </c>
    </row>
    <row r="7463" spans="5:20" x14ac:dyDescent="0.3">
      <c r="E7463" s="26">
        <v>89.560299999999998</v>
      </c>
      <c r="F7463" s="38">
        <v>0.99045000000000005</v>
      </c>
      <c r="G7463" s="38">
        <v>-18.82</v>
      </c>
      <c r="H7463" s="19">
        <f t="shared" si="1048"/>
        <v>0.93749728491061513</v>
      </c>
      <c r="I7463" s="19">
        <f t="shared" si="1049"/>
        <v>-0.31951532558740459</v>
      </c>
      <c r="J7463" s="20" t="str">
        <f t="shared" si="1053"/>
        <v>0,937497284910615-0,319515325587405j</v>
      </c>
      <c r="K7463" s="20" t="str">
        <f t="shared" si="1054"/>
        <v>8,9666987618406-301,439128312423j</v>
      </c>
      <c r="L7463" s="21">
        <f t="shared" si="1055"/>
        <v>8.9666987618406004</v>
      </c>
      <c r="M7463" s="21">
        <f t="shared" si="1056"/>
        <v>-301.43912831242301</v>
      </c>
      <c r="N7463" s="21">
        <f t="shared" si="1050"/>
        <v>8.9666987618406004</v>
      </c>
      <c r="O7463" s="40">
        <f t="shared" si="1051"/>
        <v>-0.53567850166015774</v>
      </c>
      <c r="P7463" s="32">
        <f t="shared" si="1052"/>
        <v>10142.634673027696</v>
      </c>
      <c r="R7463">
        <v>89.476500000000001</v>
      </c>
      <c r="S7463">
        <v>0.99039999999999995</v>
      </c>
      <c r="T7463">
        <v>-18.79</v>
      </c>
    </row>
    <row r="7464" spans="5:20" x14ac:dyDescent="0.3">
      <c r="E7464" s="26">
        <v>89.572299999999998</v>
      </c>
      <c r="F7464" s="38">
        <v>0.99043000000000003</v>
      </c>
      <c r="G7464" s="38">
        <v>-18.829999999999998</v>
      </c>
      <c r="H7464" s="19">
        <f t="shared" si="1048"/>
        <v>0.93742257507972848</v>
      </c>
      <c r="I7464" s="19">
        <f t="shared" si="1049"/>
        <v>-0.31967248963727063</v>
      </c>
      <c r="J7464" s="20" t="str">
        <f t="shared" si="1053"/>
        <v>0,937422575079728-0,319672489637271j</v>
      </c>
      <c r="K7464" s="20" t="str">
        <f t="shared" si="1054"/>
        <v>8,9760885598403-301,275309474821j</v>
      </c>
      <c r="L7464" s="21">
        <f t="shared" si="1055"/>
        <v>8.9760885598402993</v>
      </c>
      <c r="M7464" s="21">
        <f t="shared" si="1056"/>
        <v>-301.27530947482097</v>
      </c>
      <c r="N7464" s="21">
        <f t="shared" si="1050"/>
        <v>8.9760885598402993</v>
      </c>
      <c r="O7464" s="40">
        <f t="shared" si="1051"/>
        <v>-0.5353156582387445</v>
      </c>
      <c r="P7464" s="32">
        <f t="shared" si="1052"/>
        <v>10121.043443292359</v>
      </c>
      <c r="R7464">
        <v>89.488500000000002</v>
      </c>
      <c r="S7464">
        <v>0.99039999999999995</v>
      </c>
      <c r="T7464">
        <v>-18.8</v>
      </c>
    </row>
    <row r="7465" spans="5:20" x14ac:dyDescent="0.3">
      <c r="E7465" s="26">
        <v>89.584199999999996</v>
      </c>
      <c r="F7465" s="38">
        <v>0.99043000000000003</v>
      </c>
      <c r="G7465" s="38">
        <v>-18.829999999999998</v>
      </c>
      <c r="H7465" s="19">
        <f t="shared" si="1048"/>
        <v>0.93742257507972848</v>
      </c>
      <c r="I7465" s="19">
        <f t="shared" si="1049"/>
        <v>-0.31967248963727063</v>
      </c>
      <c r="J7465" s="20" t="str">
        <f t="shared" si="1053"/>
        <v>0,937422575079728-0,319672489637271j</v>
      </c>
      <c r="K7465" s="20" t="str">
        <f t="shared" si="1054"/>
        <v>8,9760885598403-301,275309474821j</v>
      </c>
      <c r="L7465" s="21">
        <f t="shared" si="1055"/>
        <v>8.9760885598402993</v>
      </c>
      <c r="M7465" s="21">
        <f t="shared" si="1056"/>
        <v>-301.27530947482097</v>
      </c>
      <c r="N7465" s="21">
        <f t="shared" si="1050"/>
        <v>8.9760885598402993</v>
      </c>
      <c r="O7465" s="40">
        <f t="shared" si="1051"/>
        <v>-0.53524454908854791</v>
      </c>
      <c r="P7465" s="32">
        <f t="shared" si="1052"/>
        <v>10121.043443292359</v>
      </c>
      <c r="R7465">
        <v>89.500399999999999</v>
      </c>
      <c r="S7465">
        <v>0.99039999999999995</v>
      </c>
      <c r="T7465">
        <v>-18.8</v>
      </c>
    </row>
    <row r="7466" spans="5:20" x14ac:dyDescent="0.3">
      <c r="E7466" s="26">
        <v>89.596199999999996</v>
      </c>
      <c r="F7466" s="38">
        <v>0.99041000000000001</v>
      </c>
      <c r="G7466" s="38">
        <v>-18.84</v>
      </c>
      <c r="H7466" s="19">
        <f t="shared" si="1048"/>
        <v>0.93734783894661644</v>
      </c>
      <c r="I7466" s="19">
        <f t="shared" si="1049"/>
        <v>-0.31982963734167619</v>
      </c>
      <c r="J7466" s="20" t="str">
        <f t="shared" si="1053"/>
        <v>0,937347838946616-0,319829637341676j</v>
      </c>
      <c r="K7466" s="20" t="str">
        <f t="shared" si="1054"/>
        <v>8,9854540498652-301,11166255108j</v>
      </c>
      <c r="L7466" s="21">
        <f t="shared" si="1055"/>
        <v>8.9854540498652007</v>
      </c>
      <c r="M7466" s="21">
        <f t="shared" si="1056"/>
        <v>-301.11166255107997</v>
      </c>
      <c r="N7466" s="21">
        <f t="shared" si="1050"/>
        <v>8.9854540498652007</v>
      </c>
      <c r="O7466" s="40">
        <f t="shared" si="1051"/>
        <v>-0.53488216595818949</v>
      </c>
      <c r="P7466" s="32">
        <f t="shared" si="1052"/>
        <v>10099.542127213825</v>
      </c>
      <c r="R7466">
        <v>89.5124</v>
      </c>
      <c r="S7466">
        <v>0.99039999999999995</v>
      </c>
      <c r="T7466">
        <v>-18.809999999999999</v>
      </c>
    </row>
    <row r="7467" spans="5:20" x14ac:dyDescent="0.3">
      <c r="E7467" s="26">
        <v>89.608199999999997</v>
      </c>
      <c r="F7467" s="38">
        <v>0.99045000000000005</v>
      </c>
      <c r="G7467" s="38">
        <v>-18.84</v>
      </c>
      <c r="H7467" s="19">
        <f t="shared" si="1048"/>
        <v>0.93738569590843823</v>
      </c>
      <c r="I7467" s="19">
        <f t="shared" si="1049"/>
        <v>-0.31984255440177622</v>
      </c>
      <c r="J7467" s="20" t="str">
        <f t="shared" si="1053"/>
        <v>0,937385695908438-0,319842554401776j</v>
      </c>
      <c r="K7467" s="20" t="str">
        <f t="shared" si="1054"/>
        <v>8,9478588682048-301,113843401524j</v>
      </c>
      <c r="L7467" s="21">
        <f t="shared" si="1055"/>
        <v>8.9478588682048006</v>
      </c>
      <c r="M7467" s="21">
        <f t="shared" si="1056"/>
        <v>-301.11384340152398</v>
      </c>
      <c r="N7467" s="21">
        <f t="shared" si="1050"/>
        <v>8.9478588682048006</v>
      </c>
      <c r="O7467" s="40">
        <f t="shared" si="1051"/>
        <v>-0.53481440996193919</v>
      </c>
      <c r="P7467" s="32">
        <f t="shared" si="1052"/>
        <v>10142.047634304025</v>
      </c>
      <c r="R7467">
        <v>89.5244</v>
      </c>
      <c r="S7467">
        <v>0.99043000000000003</v>
      </c>
      <c r="T7467">
        <v>-18.809999999999999</v>
      </c>
    </row>
    <row r="7468" spans="5:20" x14ac:dyDescent="0.3">
      <c r="E7468" s="26">
        <v>89.620099999999994</v>
      </c>
      <c r="F7468" s="38">
        <v>0.99038000000000004</v>
      </c>
      <c r="G7468" s="38">
        <v>-18.850000000000001</v>
      </c>
      <c r="H7468" s="19">
        <f t="shared" si="1048"/>
        <v>0.93726361283801052</v>
      </c>
      <c r="I7468" s="19">
        <f t="shared" si="1049"/>
        <v>-0.31998353777943028</v>
      </c>
      <c r="J7468" s="20" t="str">
        <f t="shared" si="1053"/>
        <v>0,937263612838011-0,31998353777943j</v>
      </c>
      <c r="K7468" s="20" t="str">
        <f t="shared" si="1054"/>
        <v>9,00418443593195-300,947640335891j</v>
      </c>
      <c r="L7468" s="21">
        <f t="shared" si="1055"/>
        <v>9.0041844359319505</v>
      </c>
      <c r="M7468" s="21">
        <f t="shared" si="1056"/>
        <v>-300.94764033589098</v>
      </c>
      <c r="N7468" s="21">
        <f t="shared" si="1050"/>
        <v>9.0041844359319505</v>
      </c>
      <c r="O7468" s="40">
        <f t="shared" si="1051"/>
        <v>-0.5344482384119067</v>
      </c>
      <c r="P7468" s="32">
        <f t="shared" si="1052"/>
        <v>10067.603368867974</v>
      </c>
      <c r="R7468">
        <v>89.5364</v>
      </c>
      <c r="S7468">
        <v>0.99043000000000003</v>
      </c>
      <c r="T7468">
        <v>-18.82</v>
      </c>
    </row>
    <row r="7469" spans="5:20" x14ac:dyDescent="0.3">
      <c r="E7469" s="26">
        <v>89.632099999999994</v>
      </c>
      <c r="F7469" s="38">
        <v>0.99043000000000003</v>
      </c>
      <c r="G7469" s="38">
        <v>-18.850000000000001</v>
      </c>
      <c r="H7469" s="19">
        <f t="shared" si="1048"/>
        <v>0.93731093122150155</v>
      </c>
      <c r="I7469" s="19">
        <f t="shared" si="1049"/>
        <v>-0.31999969236341719</v>
      </c>
      <c r="J7469" s="20" t="str">
        <f t="shared" si="1053"/>
        <v>0,937310931221502-0,319999692363417j</v>
      </c>
      <c r="K7469" s="20" t="str">
        <f t="shared" si="1054"/>
        <v>8,95723917068575-300,950369256193j</v>
      </c>
      <c r="L7469" s="21">
        <f t="shared" si="1055"/>
        <v>8.9572391706857495</v>
      </c>
      <c r="M7469" s="21">
        <f t="shared" si="1056"/>
        <v>-300.95036925619303</v>
      </c>
      <c r="N7469" s="21">
        <f t="shared" si="1050"/>
        <v>8.9572391706857495</v>
      </c>
      <c r="O7469" s="40">
        <f t="shared" si="1051"/>
        <v>-0.53438153175541225</v>
      </c>
      <c r="P7469" s="32">
        <f t="shared" si="1052"/>
        <v>10120.457337532463</v>
      </c>
      <c r="R7469">
        <v>89.548299999999998</v>
      </c>
      <c r="S7469">
        <v>0.99045000000000005</v>
      </c>
      <c r="T7469">
        <v>-18.82</v>
      </c>
    </row>
    <row r="7470" spans="5:20" x14ac:dyDescent="0.3">
      <c r="E7470" s="26">
        <v>89.644099999999995</v>
      </c>
      <c r="F7470" s="38">
        <v>0.99043000000000003</v>
      </c>
      <c r="G7470" s="38">
        <v>-18.86</v>
      </c>
      <c r="H7470" s="19">
        <f t="shared" si="1048"/>
        <v>0.93725506646335222</v>
      </c>
      <c r="I7470" s="19">
        <f t="shared" si="1049"/>
        <v>-0.32016327910736003</v>
      </c>
      <c r="J7470" s="20" t="str">
        <f t="shared" si="1053"/>
        <v>0,937255066463352-0,32016327910736j</v>
      </c>
      <c r="K7470" s="20" t="str">
        <f t="shared" si="1054"/>
        <v>8,94783693141425-300,788154588198j</v>
      </c>
      <c r="L7470" s="21">
        <f t="shared" si="1055"/>
        <v>8.9478369314142494</v>
      </c>
      <c r="M7470" s="21">
        <f t="shared" si="1056"/>
        <v>-300.78815458819798</v>
      </c>
      <c r="N7470" s="21">
        <f t="shared" si="1050"/>
        <v>8.9478369314142494</v>
      </c>
      <c r="O7470" s="40">
        <f t="shared" si="1051"/>
        <v>-0.53402200062470229</v>
      </c>
      <c r="P7470" s="32">
        <f t="shared" si="1052"/>
        <v>10120.164059808407</v>
      </c>
      <c r="R7470">
        <v>89.560299999999998</v>
      </c>
      <c r="S7470">
        <v>0.99045000000000005</v>
      </c>
      <c r="T7470">
        <v>-18.82</v>
      </c>
    </row>
    <row r="7471" spans="5:20" x14ac:dyDescent="0.3">
      <c r="E7471" s="26">
        <v>89.656099999999995</v>
      </c>
      <c r="F7471" s="38">
        <v>0.99043000000000003</v>
      </c>
      <c r="G7471" s="38">
        <v>-18.86</v>
      </c>
      <c r="H7471" s="19">
        <f t="shared" si="1048"/>
        <v>0.93725506646335222</v>
      </c>
      <c r="I7471" s="19">
        <f t="shared" si="1049"/>
        <v>-0.32016327910736003</v>
      </c>
      <c r="J7471" s="20" t="str">
        <f t="shared" si="1053"/>
        <v>0,937255066463352-0,32016327910736j</v>
      </c>
      <c r="K7471" s="20" t="str">
        <f t="shared" si="1054"/>
        <v>8,94783693141425-300,788154588198j</v>
      </c>
      <c r="L7471" s="21">
        <f t="shared" si="1055"/>
        <v>8.9478369314142494</v>
      </c>
      <c r="M7471" s="21">
        <f t="shared" si="1056"/>
        <v>-300.78815458819798</v>
      </c>
      <c r="N7471" s="21">
        <f t="shared" si="1050"/>
        <v>8.9478369314142494</v>
      </c>
      <c r="O7471" s="40">
        <f t="shared" si="1051"/>
        <v>-0.53395052457335168</v>
      </c>
      <c r="P7471" s="32">
        <f t="shared" si="1052"/>
        <v>10120.164059808407</v>
      </c>
      <c r="R7471">
        <v>89.572299999999998</v>
      </c>
      <c r="S7471">
        <v>0.99043000000000003</v>
      </c>
      <c r="T7471">
        <v>-18.829999999999998</v>
      </c>
    </row>
    <row r="7472" spans="5:20" x14ac:dyDescent="0.3">
      <c r="E7472" s="26">
        <v>89.668000000000006</v>
      </c>
      <c r="F7472" s="38">
        <v>0.99041999999999997</v>
      </c>
      <c r="G7472" s="38">
        <v>-18.86</v>
      </c>
      <c r="H7472" s="19">
        <f t="shared" si="1048"/>
        <v>0.9372456033506994</v>
      </c>
      <c r="I7472" s="19">
        <f t="shared" si="1049"/>
        <v>-0.32016004653888869</v>
      </c>
      <c r="J7472" s="20" t="str">
        <f t="shared" si="1053"/>
        <v>0,937245603350699-0,320160046538889j</v>
      </c>
      <c r="K7472" s="20" t="str">
        <f t="shared" si="1054"/>
        <v>8,95721605680735-300,787610819313j</v>
      </c>
      <c r="L7472" s="21">
        <f t="shared" si="1055"/>
        <v>8.9572160568073507</v>
      </c>
      <c r="M7472" s="21">
        <f t="shared" si="1056"/>
        <v>-300.78761081931299</v>
      </c>
      <c r="N7472" s="21">
        <f t="shared" si="1050"/>
        <v>8.9572160568073507</v>
      </c>
      <c r="O7472" s="40">
        <f t="shared" si="1051"/>
        <v>-0.53387869789328324</v>
      </c>
      <c r="P7472" s="32">
        <f t="shared" si="1052"/>
        <v>10109.549436742636</v>
      </c>
      <c r="R7472">
        <v>89.584199999999996</v>
      </c>
      <c r="S7472">
        <v>0.99043000000000003</v>
      </c>
      <c r="T7472">
        <v>-18.829999999999998</v>
      </c>
    </row>
    <row r="7473" spans="5:20" x14ac:dyDescent="0.3">
      <c r="E7473" s="26">
        <v>89.68</v>
      </c>
      <c r="F7473" s="38">
        <v>0.99039999999999995</v>
      </c>
      <c r="G7473" s="38">
        <v>-18.87</v>
      </c>
      <c r="H7473" s="19">
        <f t="shared" si="1048"/>
        <v>0.93717078550982391</v>
      </c>
      <c r="I7473" s="19">
        <f t="shared" si="1049"/>
        <v>-0.32031715343843131</v>
      </c>
      <c r="J7473" s="20" t="str">
        <f t="shared" si="1053"/>
        <v>0,937170785509824-0,320317153438431j</v>
      </c>
      <c r="K7473" s="20" t="str">
        <f t="shared" si="1054"/>
        <v>8,9665576618837-300,62447941747j</v>
      </c>
      <c r="L7473" s="21">
        <f t="shared" si="1055"/>
        <v>8.9665576618836997</v>
      </c>
      <c r="M7473" s="21">
        <f t="shared" si="1056"/>
        <v>-300.62447941747001</v>
      </c>
      <c r="N7473" s="21">
        <f t="shared" si="1050"/>
        <v>8.9665576618836997</v>
      </c>
      <c r="O7473" s="40">
        <f t="shared" si="1051"/>
        <v>-0.53351775104502785</v>
      </c>
      <c r="P7473" s="32">
        <f t="shared" si="1052"/>
        <v>10088.094025854487</v>
      </c>
      <c r="R7473">
        <v>89.596199999999996</v>
      </c>
      <c r="S7473">
        <v>0.99041000000000001</v>
      </c>
      <c r="T7473">
        <v>-18.84</v>
      </c>
    </row>
    <row r="7474" spans="5:20" x14ac:dyDescent="0.3">
      <c r="E7474" s="26">
        <v>89.691999999999993</v>
      </c>
      <c r="F7474" s="38">
        <v>0.99041000000000001</v>
      </c>
      <c r="G7474" s="38">
        <v>-18.87</v>
      </c>
      <c r="H7474" s="19">
        <f t="shared" si="1048"/>
        <v>0.93718024805814293</v>
      </c>
      <c r="I7474" s="19">
        <f t="shared" si="1049"/>
        <v>-0.32032038765847815</v>
      </c>
      <c r="J7474" s="20" t="str">
        <f t="shared" si="1053"/>
        <v>0,937180248058143-0,320320387658478j</v>
      </c>
      <c r="K7474" s="20" t="str">
        <f t="shared" si="1054"/>
        <v>8,9571882699646-300,625023469818j</v>
      </c>
      <c r="L7474" s="21">
        <f t="shared" si="1055"/>
        <v>8.9571882699646004</v>
      </c>
      <c r="M7474" s="21">
        <f t="shared" si="1056"/>
        <v>-300.62502346981802</v>
      </c>
      <c r="N7474" s="21">
        <f t="shared" si="1050"/>
        <v>8.9571882699646004</v>
      </c>
      <c r="O7474" s="40">
        <f t="shared" si="1051"/>
        <v>-0.5334473364663358</v>
      </c>
      <c r="P7474" s="32">
        <f t="shared" si="1052"/>
        <v>10098.664137857821</v>
      </c>
      <c r="R7474">
        <v>89.608199999999997</v>
      </c>
      <c r="S7474">
        <v>0.99045000000000005</v>
      </c>
      <c r="T7474">
        <v>-18.84</v>
      </c>
    </row>
    <row r="7475" spans="5:20" x14ac:dyDescent="0.3">
      <c r="E7475" s="26">
        <v>89.703900000000004</v>
      </c>
      <c r="F7475" s="38">
        <v>0.99041999999999997</v>
      </c>
      <c r="G7475" s="38">
        <v>-18.88</v>
      </c>
      <c r="H7475" s="19">
        <f t="shared" si="1048"/>
        <v>0.93713378931379321</v>
      </c>
      <c r="I7475" s="19">
        <f t="shared" si="1049"/>
        <v>-0.32048718746054572</v>
      </c>
      <c r="J7475" s="20" t="str">
        <f t="shared" si="1053"/>
        <v>0,937133789313793-0,320487187460546j</v>
      </c>
      <c r="K7475" s="20" t="str">
        <f t="shared" si="1054"/>
        <v>8,9384367005157-300,463692741926j</v>
      </c>
      <c r="L7475" s="21">
        <f t="shared" si="1055"/>
        <v>8.9384367005156999</v>
      </c>
      <c r="M7475" s="21">
        <f t="shared" si="1056"/>
        <v>-300.46369274192602</v>
      </c>
      <c r="N7475" s="21">
        <f t="shared" si="1050"/>
        <v>8.9384367005156999</v>
      </c>
      <c r="O7475" s="40">
        <f t="shared" si="1051"/>
        <v>-0.53309033296793074</v>
      </c>
      <c r="P7475" s="32">
        <f t="shared" si="1052"/>
        <v>10108.963047369401</v>
      </c>
      <c r="R7475">
        <v>89.620099999999994</v>
      </c>
      <c r="S7475">
        <v>0.99038000000000004</v>
      </c>
      <c r="T7475">
        <v>-18.850000000000001</v>
      </c>
    </row>
    <row r="7476" spans="5:20" x14ac:dyDescent="0.3">
      <c r="E7476" s="26">
        <v>89.715900000000005</v>
      </c>
      <c r="F7476" s="38">
        <v>0.99039999999999995</v>
      </c>
      <c r="G7476" s="38">
        <v>-18.88</v>
      </c>
      <c r="H7476" s="19">
        <f t="shared" si="1048"/>
        <v>0.93711486534639932</v>
      </c>
      <c r="I7476" s="19">
        <f t="shared" si="1049"/>
        <v>-0.32048071571749809</v>
      </c>
      <c r="J7476" s="20" t="str">
        <f t="shared" si="1053"/>
        <v>0,937114865346399-0,320480715717498j</v>
      </c>
      <c r="K7476" s="20" t="str">
        <f t="shared" si="1054"/>
        <v>8,9571558252099-300,462606935825j</v>
      </c>
      <c r="L7476" s="21">
        <f t="shared" si="1055"/>
        <v>8.9571558252099006</v>
      </c>
      <c r="M7476" s="21">
        <f t="shared" si="1056"/>
        <v>-300.46260693582502</v>
      </c>
      <c r="N7476" s="21">
        <f t="shared" si="1050"/>
        <v>8.9571558252099006</v>
      </c>
      <c r="O7476" s="40">
        <f t="shared" si="1051"/>
        <v>-0.53301710296740878</v>
      </c>
      <c r="P7476" s="32">
        <f t="shared" si="1052"/>
        <v>10087.801370256029</v>
      </c>
      <c r="R7476">
        <v>89.632099999999994</v>
      </c>
      <c r="S7476">
        <v>0.99043000000000003</v>
      </c>
      <c r="T7476">
        <v>-18.850000000000001</v>
      </c>
    </row>
    <row r="7477" spans="5:20" x14ac:dyDescent="0.3">
      <c r="E7477" s="26">
        <v>89.727900000000005</v>
      </c>
      <c r="F7477" s="38">
        <v>0.99046000000000001</v>
      </c>
      <c r="G7477" s="38">
        <v>-18.88</v>
      </c>
      <c r="H7477" s="19">
        <f t="shared" si="1048"/>
        <v>0.9371716372485811</v>
      </c>
      <c r="I7477" s="19">
        <f t="shared" si="1049"/>
        <v>-0.32050013094664093</v>
      </c>
      <c r="J7477" s="20" t="str">
        <f t="shared" si="1053"/>
        <v>0,937171637248581-0,320500130946641j</v>
      </c>
      <c r="K7477" s="20" t="str">
        <f t="shared" si="1054"/>
        <v>8,9009989879568-300,465857485707j</v>
      </c>
      <c r="L7477" s="21">
        <f t="shared" si="1055"/>
        <v>8.9009989879568003</v>
      </c>
      <c r="M7477" s="21">
        <f t="shared" si="1056"/>
        <v>-300.46585748570698</v>
      </c>
      <c r="N7477" s="21">
        <f t="shared" si="1050"/>
        <v>8.9009989879568003</v>
      </c>
      <c r="O7477" s="40">
        <f t="shared" si="1051"/>
        <v>-0.53295158416941912</v>
      </c>
      <c r="P7477" s="32">
        <f t="shared" si="1052"/>
        <v>10151.552586385184</v>
      </c>
      <c r="R7477">
        <v>89.644099999999995</v>
      </c>
      <c r="S7477">
        <v>0.99043000000000003</v>
      </c>
      <c r="T7477">
        <v>-18.86</v>
      </c>
    </row>
    <row r="7478" spans="5:20" x14ac:dyDescent="0.3">
      <c r="E7478" s="26">
        <v>89.739800000000002</v>
      </c>
      <c r="F7478" s="38">
        <v>0.99041999999999997</v>
      </c>
      <c r="G7478" s="38">
        <v>-18.89</v>
      </c>
      <c r="H7478" s="19">
        <f t="shared" si="1048"/>
        <v>0.93707783947439693</v>
      </c>
      <c r="I7478" s="19">
        <f t="shared" si="1049"/>
        <v>-0.32065074327996851</v>
      </c>
      <c r="J7478" s="20" t="str">
        <f t="shared" si="1053"/>
        <v>0,937077839474397-0,320650743279969j</v>
      </c>
      <c r="K7478" s="20" t="str">
        <f t="shared" si="1054"/>
        <v>8,92906935876425-300,301987929927j</v>
      </c>
      <c r="L7478" s="21">
        <f t="shared" si="1055"/>
        <v>8.9290693587642505</v>
      </c>
      <c r="M7478" s="21">
        <f t="shared" si="1056"/>
        <v>-300.30198792992701</v>
      </c>
      <c r="N7478" s="21">
        <f t="shared" si="1050"/>
        <v>8.9290693587642505</v>
      </c>
      <c r="O7478" s="40">
        <f t="shared" si="1051"/>
        <v>-0.53259028657708807</v>
      </c>
      <c r="P7478" s="32">
        <f t="shared" si="1052"/>
        <v>10108.669628115804</v>
      </c>
      <c r="R7478">
        <v>89.656099999999995</v>
      </c>
      <c r="S7478">
        <v>0.99043000000000003</v>
      </c>
      <c r="T7478">
        <v>-18.86</v>
      </c>
    </row>
    <row r="7479" spans="5:20" x14ac:dyDescent="0.3">
      <c r="E7479" s="26">
        <v>89.751800000000003</v>
      </c>
      <c r="F7479" s="38">
        <v>0.99041000000000001</v>
      </c>
      <c r="G7479" s="38">
        <v>-18.89</v>
      </c>
      <c r="H7479" s="19">
        <f t="shared" si="1048"/>
        <v>0.93706837805561027</v>
      </c>
      <c r="I7479" s="19">
        <f t="shared" si="1049"/>
        <v>-0.3206475057570663</v>
      </c>
      <c r="J7479" s="20" t="str">
        <f t="shared" si="1053"/>
        <v>0,93706837805561-0,320647505757066j</v>
      </c>
      <c r="K7479" s="20" t="str">
        <f t="shared" si="1054"/>
        <v>8,93841910705195-300,301446173445j</v>
      </c>
      <c r="L7479" s="21">
        <f t="shared" si="1055"/>
        <v>8.9384191070519492</v>
      </c>
      <c r="M7479" s="21">
        <f t="shared" si="1056"/>
        <v>-300.30144617344502</v>
      </c>
      <c r="N7479" s="21">
        <f t="shared" si="1050"/>
        <v>8.9384191070519492</v>
      </c>
      <c r="O7479" s="40">
        <f t="shared" si="1051"/>
        <v>-0.53251811747673605</v>
      </c>
      <c r="P7479" s="32">
        <f t="shared" si="1052"/>
        <v>10098.07806380265</v>
      </c>
      <c r="R7479">
        <v>89.668000000000006</v>
      </c>
      <c r="S7479">
        <v>0.99041999999999997</v>
      </c>
      <c r="T7479">
        <v>-18.86</v>
      </c>
    </row>
    <row r="7480" spans="5:20" x14ac:dyDescent="0.3">
      <c r="E7480" s="26">
        <v>89.763800000000003</v>
      </c>
      <c r="F7480" s="38">
        <v>0.99041000000000001</v>
      </c>
      <c r="G7480" s="38">
        <v>-18.899999999999999</v>
      </c>
      <c r="H7480" s="19">
        <f t="shared" si="1048"/>
        <v>0.9370124002363891</v>
      </c>
      <c r="I7480" s="19">
        <f t="shared" si="1049"/>
        <v>-0.32081105015762917</v>
      </c>
      <c r="J7480" s="20" t="str">
        <f t="shared" si="1053"/>
        <v>0,937012400236389-0,320811050157629j</v>
      </c>
      <c r="K7480" s="20" t="str">
        <f t="shared" si="1054"/>
        <v>8,9290568380349-300,139911346969j</v>
      </c>
      <c r="L7480" s="21">
        <f t="shared" si="1055"/>
        <v>8.9290568380348994</v>
      </c>
      <c r="M7480" s="21">
        <f t="shared" si="1056"/>
        <v>-300.13991134696897</v>
      </c>
      <c r="N7480" s="21">
        <f t="shared" si="1050"/>
        <v>8.9290568380348994</v>
      </c>
      <c r="O7480" s="40">
        <f t="shared" si="1051"/>
        <v>-0.53216052027691962</v>
      </c>
      <c r="P7480" s="32">
        <f t="shared" si="1052"/>
        <v>10097.784802456968</v>
      </c>
      <c r="R7480">
        <v>89.68</v>
      </c>
      <c r="S7480">
        <v>0.99039999999999995</v>
      </c>
      <c r="T7480">
        <v>-18.87</v>
      </c>
    </row>
    <row r="7481" spans="5:20" x14ac:dyDescent="0.3">
      <c r="E7481" s="26">
        <v>89.775800000000004</v>
      </c>
      <c r="F7481" s="38">
        <v>0.99039999999999995</v>
      </c>
      <c r="G7481" s="38">
        <v>-18.899999999999999</v>
      </c>
      <c r="H7481" s="19">
        <f t="shared" si="1048"/>
        <v>0.93700293938280077</v>
      </c>
      <c r="I7481" s="19">
        <f t="shared" si="1049"/>
        <v>-0.32080781098344713</v>
      </c>
      <c r="J7481" s="20" t="str">
        <f t="shared" si="1053"/>
        <v>0,937002939382801-0,320807810983447j</v>
      </c>
      <c r="K7481" s="20" t="str">
        <f t="shared" si="1054"/>
        <v>8,9383968547362-300,139369878465j</v>
      </c>
      <c r="L7481" s="21">
        <f t="shared" si="1055"/>
        <v>8.9383968547361992</v>
      </c>
      <c r="M7481" s="21">
        <f t="shared" si="1056"/>
        <v>-300.139369878465</v>
      </c>
      <c r="N7481" s="21">
        <f t="shared" si="1050"/>
        <v>8.9383968547361992</v>
      </c>
      <c r="O7481" s="40">
        <f t="shared" si="1051"/>
        <v>-0.53208842842552695</v>
      </c>
      <c r="P7481" s="32">
        <f t="shared" si="1052"/>
        <v>10087.215610884377</v>
      </c>
      <c r="R7481">
        <v>89.691999999999993</v>
      </c>
      <c r="S7481">
        <v>0.99041000000000001</v>
      </c>
      <c r="T7481">
        <v>-18.87</v>
      </c>
    </row>
    <row r="7482" spans="5:20" x14ac:dyDescent="0.3">
      <c r="E7482" s="26">
        <v>89.787700000000001</v>
      </c>
      <c r="F7482" s="38">
        <v>0.99043000000000003</v>
      </c>
      <c r="G7482" s="38">
        <v>-18.899999999999999</v>
      </c>
      <c r="H7482" s="19">
        <f t="shared" si="1048"/>
        <v>0.93703132194356575</v>
      </c>
      <c r="I7482" s="19">
        <f t="shared" si="1049"/>
        <v>-0.3208175285059931</v>
      </c>
      <c r="J7482" s="20" t="str">
        <f t="shared" si="1053"/>
        <v>0,937031321943566-0,320817528505993j</v>
      </c>
      <c r="K7482" s="20" t="str">
        <f t="shared" si="1054"/>
        <v>8,91037693867065-300,140992572253j</v>
      </c>
      <c r="L7482" s="21">
        <f t="shared" si="1055"/>
        <v>8.9103769386706499</v>
      </c>
      <c r="M7482" s="21">
        <f t="shared" si="1056"/>
        <v>-300.14099257225303</v>
      </c>
      <c r="N7482" s="21">
        <f t="shared" si="1050"/>
        <v>8.9103769386706499</v>
      </c>
      <c r="O7482" s="40">
        <f t="shared" si="1051"/>
        <v>-0.5320207844992344</v>
      </c>
      <c r="P7482" s="32">
        <f t="shared" si="1052"/>
        <v>10118.989450170004</v>
      </c>
      <c r="R7482">
        <v>89.703900000000004</v>
      </c>
      <c r="S7482">
        <v>0.99041999999999997</v>
      </c>
      <c r="T7482">
        <v>-18.88</v>
      </c>
    </row>
    <row r="7483" spans="5:20" x14ac:dyDescent="0.3">
      <c r="E7483" s="26">
        <v>89.799700000000001</v>
      </c>
      <c r="F7483" s="38">
        <v>0.99039999999999995</v>
      </c>
      <c r="G7483" s="38">
        <v>-18.91</v>
      </c>
      <c r="H7483" s="19">
        <f t="shared" si="1048"/>
        <v>0.93694693358603653</v>
      </c>
      <c r="I7483" s="19">
        <f t="shared" si="1049"/>
        <v>-0.32097134396036547</v>
      </c>
      <c r="J7483" s="20" t="str">
        <f t="shared" si="1053"/>
        <v>0,936946933586037-0,320971343960365j</v>
      </c>
      <c r="K7483" s="20" t="str">
        <f t="shared" si="1054"/>
        <v>8,92903965801055-299,978004767373j</v>
      </c>
      <c r="L7483" s="21">
        <f t="shared" si="1055"/>
        <v>8.9290396580105504</v>
      </c>
      <c r="M7483" s="21">
        <f t="shared" si="1056"/>
        <v>-299.97800476737302</v>
      </c>
      <c r="N7483" s="21">
        <f t="shared" si="1050"/>
        <v>8.9290396580105504</v>
      </c>
      <c r="O7483" s="40">
        <f t="shared" si="1051"/>
        <v>-0.53166082155699368</v>
      </c>
      <c r="P7483" s="32">
        <f t="shared" si="1052"/>
        <v>10086.922507128362</v>
      </c>
      <c r="R7483">
        <v>89.715900000000005</v>
      </c>
      <c r="S7483">
        <v>0.99039999999999995</v>
      </c>
      <c r="T7483">
        <v>-18.88</v>
      </c>
    </row>
    <row r="7484" spans="5:20" x14ac:dyDescent="0.3">
      <c r="E7484" s="26">
        <v>89.811700000000002</v>
      </c>
      <c r="F7484" s="38">
        <v>0.99043000000000003</v>
      </c>
      <c r="G7484" s="38">
        <v>-18.91</v>
      </c>
      <c r="H7484" s="19">
        <f t="shared" si="1048"/>
        <v>0.93697531445034155</v>
      </c>
      <c r="I7484" s="19">
        <f t="shared" si="1049"/>
        <v>-0.3209810664364548</v>
      </c>
      <c r="J7484" s="20" t="str">
        <f t="shared" si="1053"/>
        <v>0,936975314450342-0,320981066436455j</v>
      </c>
      <c r="K7484" s="20" t="str">
        <f t="shared" si="1054"/>
        <v>8,90104902432845-299,979624890924j</v>
      </c>
      <c r="L7484" s="21">
        <f t="shared" si="1055"/>
        <v>8.9010490243284508</v>
      </c>
      <c r="M7484" s="21">
        <f t="shared" si="1056"/>
        <v>-299.97962489092401</v>
      </c>
      <c r="N7484" s="21">
        <f t="shared" si="1050"/>
        <v>8.9010490243284508</v>
      </c>
      <c r="O7484" s="40">
        <f t="shared" si="1051"/>
        <v>-0.53159265583708049</v>
      </c>
      <c r="P7484" s="32">
        <f t="shared" si="1052"/>
        <v>10118.695423119321</v>
      </c>
      <c r="R7484">
        <v>89.727900000000005</v>
      </c>
      <c r="S7484">
        <v>0.99046000000000001</v>
      </c>
      <c r="T7484">
        <v>-18.88</v>
      </c>
    </row>
    <row r="7485" spans="5:20" x14ac:dyDescent="0.3">
      <c r="E7485" s="26">
        <v>89.823599999999999</v>
      </c>
      <c r="F7485" s="38">
        <v>0.99046000000000001</v>
      </c>
      <c r="G7485" s="38">
        <v>-18.920000000000002</v>
      </c>
      <c r="H7485" s="19">
        <f t="shared" si="1048"/>
        <v>0.93694765758219745</v>
      </c>
      <c r="I7485" s="19">
        <f t="shared" si="1049"/>
        <v>-0.32115432201861044</v>
      </c>
      <c r="J7485" s="20" t="str">
        <f t="shared" si="1053"/>
        <v>0,936947657582197-0,32115432201861j</v>
      </c>
      <c r="K7485" s="20" t="str">
        <f t="shared" si="1054"/>
        <v>8,8637748863524-299,820038244049j</v>
      </c>
      <c r="L7485" s="21">
        <f t="shared" si="1055"/>
        <v>8.8637748863524006</v>
      </c>
      <c r="M7485" s="21">
        <f t="shared" si="1056"/>
        <v>-299.82003824404899</v>
      </c>
      <c r="N7485" s="21">
        <f t="shared" si="1050"/>
        <v>8.8637748863524006</v>
      </c>
      <c r="O7485" s="40">
        <f t="shared" si="1051"/>
        <v>-0.53123946406669853</v>
      </c>
      <c r="P7485" s="32">
        <f t="shared" si="1052"/>
        <v>10150.373062432702</v>
      </c>
      <c r="R7485">
        <v>89.739800000000002</v>
      </c>
      <c r="S7485">
        <v>0.99041999999999997</v>
      </c>
      <c r="T7485">
        <v>-18.89</v>
      </c>
    </row>
    <row r="7486" spans="5:20" x14ac:dyDescent="0.3">
      <c r="E7486" s="26">
        <v>89.835599999999999</v>
      </c>
      <c r="F7486" s="38">
        <v>0.99041999999999997</v>
      </c>
      <c r="G7486" s="38">
        <v>-18.920000000000002</v>
      </c>
      <c r="H7486" s="19">
        <f t="shared" si="1048"/>
        <v>0.93690981869289014</v>
      </c>
      <c r="I7486" s="19">
        <f t="shared" si="1049"/>
        <v>-0.32114135211282852</v>
      </c>
      <c r="J7486" s="20" t="str">
        <f t="shared" si="1053"/>
        <v>0,93690981869289-0,321141352112829j</v>
      </c>
      <c r="K7486" s="20" t="str">
        <f t="shared" si="1054"/>
        <v>8,90105630206325-299,817887186619j</v>
      </c>
      <c r="L7486" s="21">
        <f t="shared" si="1055"/>
        <v>8.9010563020632496</v>
      </c>
      <c r="M7486" s="21">
        <f t="shared" si="1056"/>
        <v>-299.81788718661898</v>
      </c>
      <c r="N7486" s="21">
        <f t="shared" si="1050"/>
        <v>8.9010563020632496</v>
      </c>
      <c r="O7486" s="40">
        <f t="shared" si="1051"/>
        <v>-0.53116469164917524</v>
      </c>
      <c r="P7486" s="32">
        <f t="shared" si="1052"/>
        <v>10107.788472193553</v>
      </c>
      <c r="R7486">
        <v>89.751800000000003</v>
      </c>
      <c r="S7486">
        <v>0.99041000000000001</v>
      </c>
      <c r="T7486">
        <v>-18.89</v>
      </c>
    </row>
    <row r="7487" spans="5:20" x14ac:dyDescent="0.3">
      <c r="E7487" s="26">
        <v>89.8476</v>
      </c>
      <c r="F7487" s="38">
        <v>0.99043999999999999</v>
      </c>
      <c r="G7487" s="38">
        <v>-18.920000000000002</v>
      </c>
      <c r="H7487" s="19">
        <f t="shared" si="1048"/>
        <v>0.93692873813754385</v>
      </c>
      <c r="I7487" s="19">
        <f t="shared" si="1049"/>
        <v>-0.32114783706571948</v>
      </c>
      <c r="J7487" s="20" t="str">
        <f t="shared" si="1053"/>
        <v>0,936928738137544-0,321147837065719j</v>
      </c>
      <c r="K7487" s="20" t="str">
        <f t="shared" si="1054"/>
        <v>8,8824155045509-299,818963852821j</v>
      </c>
      <c r="L7487" s="21">
        <f t="shared" si="1055"/>
        <v>8.8824155045509006</v>
      </c>
      <c r="M7487" s="21">
        <f t="shared" si="1056"/>
        <v>-299.81896385282101</v>
      </c>
      <c r="N7487" s="21">
        <f t="shared" si="1050"/>
        <v>8.8824155045509006</v>
      </c>
      <c r="O7487" s="40">
        <f t="shared" si="1051"/>
        <v>-0.5310956567550692</v>
      </c>
      <c r="P7487" s="32">
        <f t="shared" si="1052"/>
        <v>10129.036222734512</v>
      </c>
      <c r="R7487">
        <v>89.763800000000003</v>
      </c>
      <c r="S7487">
        <v>0.99041000000000001</v>
      </c>
      <c r="T7487">
        <v>-18.899999999999999</v>
      </c>
    </row>
    <row r="7488" spans="5:20" x14ac:dyDescent="0.3">
      <c r="E7488" s="26">
        <v>89.859499999999997</v>
      </c>
      <c r="F7488" s="38">
        <v>0.99045000000000005</v>
      </c>
      <c r="G7488" s="38">
        <v>-18.93</v>
      </c>
      <c r="H7488" s="19">
        <f t="shared" si="1048"/>
        <v>0.93688213215242699</v>
      </c>
      <c r="I7488" s="19">
        <f t="shared" si="1049"/>
        <v>-0.32131460121432764</v>
      </c>
      <c r="J7488" s="20" t="str">
        <f t="shared" si="1053"/>
        <v>0,936882132152427-0,321314601214328j</v>
      </c>
      <c r="K7488" s="20" t="str">
        <f t="shared" si="1054"/>
        <v>8,8638162293719-299,658468872398j</v>
      </c>
      <c r="L7488" s="21">
        <f t="shared" si="1055"/>
        <v>8.8638162293718992</v>
      </c>
      <c r="M7488" s="21">
        <f t="shared" si="1056"/>
        <v>-299.65846887239798</v>
      </c>
      <c r="N7488" s="21">
        <f t="shared" si="1050"/>
        <v>8.8638162293718992</v>
      </c>
      <c r="O7488" s="40">
        <f t="shared" si="1051"/>
        <v>-0.53074106310841918</v>
      </c>
      <c r="P7488" s="32">
        <f t="shared" si="1052"/>
        <v>10139.398525353517</v>
      </c>
      <c r="R7488">
        <v>89.775800000000004</v>
      </c>
      <c r="S7488">
        <v>0.99039999999999995</v>
      </c>
      <c r="T7488">
        <v>-18.899999999999999</v>
      </c>
    </row>
    <row r="7489" spans="5:20" x14ac:dyDescent="0.3">
      <c r="E7489" s="26">
        <v>89.871499999999997</v>
      </c>
      <c r="F7489" s="38">
        <v>0.99045000000000005</v>
      </c>
      <c r="G7489" s="38">
        <v>-18.93</v>
      </c>
      <c r="H7489" s="19">
        <f t="shared" si="1048"/>
        <v>0.93688213215242699</v>
      </c>
      <c r="I7489" s="19">
        <f t="shared" si="1049"/>
        <v>-0.32131460121432764</v>
      </c>
      <c r="J7489" s="20" t="str">
        <f t="shared" si="1053"/>
        <v>0,936882132152427-0,321314601214328j</v>
      </c>
      <c r="K7489" s="20" t="str">
        <f t="shared" si="1054"/>
        <v>8,8638162293719-299,658468872398j</v>
      </c>
      <c r="L7489" s="21">
        <f t="shared" si="1055"/>
        <v>8.8638162293718992</v>
      </c>
      <c r="M7489" s="21">
        <f t="shared" si="1056"/>
        <v>-299.65846887239798</v>
      </c>
      <c r="N7489" s="21">
        <f t="shared" si="1050"/>
        <v>8.8638162293718992</v>
      </c>
      <c r="O7489" s="40">
        <f t="shared" si="1051"/>
        <v>-0.53067019645150015</v>
      </c>
      <c r="P7489" s="32">
        <f t="shared" si="1052"/>
        <v>10139.398525353517</v>
      </c>
      <c r="R7489">
        <v>89.787700000000001</v>
      </c>
      <c r="S7489">
        <v>0.99043000000000003</v>
      </c>
      <c r="T7489">
        <v>-18.899999999999999</v>
      </c>
    </row>
    <row r="7490" spans="5:20" x14ac:dyDescent="0.3">
      <c r="E7490" s="26">
        <v>89.883499999999998</v>
      </c>
      <c r="F7490" s="38">
        <v>0.99043000000000003</v>
      </c>
      <c r="G7490" s="38">
        <v>-18.940000000000001</v>
      </c>
      <c r="H7490" s="19">
        <f t="shared" si="1048"/>
        <v>0.93680712072609618</v>
      </c>
      <c r="I7490" s="19">
        <f t="shared" si="1049"/>
        <v>-0.3214716215420601</v>
      </c>
      <c r="J7490" s="20" t="str">
        <f t="shared" si="1053"/>
        <v>0,936807120726096-0,32147162154206j</v>
      </c>
      <c r="K7490" s="20" t="str">
        <f t="shared" si="1054"/>
        <v>8,87315378233805-299,496532349317j</v>
      </c>
      <c r="L7490" s="21">
        <f t="shared" si="1055"/>
        <v>8.8731537823380506</v>
      </c>
      <c r="M7490" s="21">
        <f t="shared" si="1056"/>
        <v>-299.49653234931702</v>
      </c>
      <c r="N7490" s="21">
        <f t="shared" si="1050"/>
        <v>8.8731537823380506</v>
      </c>
      <c r="O7490" s="40">
        <f t="shared" si="1051"/>
        <v>-0.53031261090495529</v>
      </c>
      <c r="P7490" s="32">
        <f t="shared" si="1052"/>
        <v>10117.812442968232</v>
      </c>
      <c r="R7490">
        <v>89.799700000000001</v>
      </c>
      <c r="S7490">
        <v>0.99039999999999995</v>
      </c>
      <c r="T7490">
        <v>-18.91</v>
      </c>
    </row>
    <row r="7491" spans="5:20" x14ac:dyDescent="0.3">
      <c r="E7491" s="26">
        <v>89.895499999999998</v>
      </c>
      <c r="F7491" s="38">
        <v>0.99043999999999999</v>
      </c>
      <c r="G7491" s="38">
        <v>-18.940000000000001</v>
      </c>
      <c r="H7491" s="19">
        <f t="shared" si="1048"/>
        <v>0.93681657931600881</v>
      </c>
      <c r="I7491" s="19">
        <f t="shared" si="1049"/>
        <v>-0.32147486732037395</v>
      </c>
      <c r="J7491" s="20" t="str">
        <f t="shared" si="1053"/>
        <v>0,936816579316009-0,321474867320374j</v>
      </c>
      <c r="K7491" s="20" t="str">
        <f t="shared" si="1054"/>
        <v>8,86385285060625-299,497068697157j</v>
      </c>
      <c r="L7491" s="21">
        <f t="shared" si="1055"/>
        <v>8.8638528506062499</v>
      </c>
      <c r="M7491" s="21">
        <f t="shared" si="1056"/>
        <v>-299.49706869715698</v>
      </c>
      <c r="N7491" s="21">
        <f t="shared" si="1050"/>
        <v>8.8638528506062499</v>
      </c>
      <c r="O7491" s="40">
        <f t="shared" si="1051"/>
        <v>-0.53024276993492991</v>
      </c>
      <c r="P7491" s="32">
        <f t="shared" si="1052"/>
        <v>10128.446800581352</v>
      </c>
      <c r="R7491">
        <v>89.811700000000002</v>
      </c>
      <c r="S7491">
        <v>0.99043000000000003</v>
      </c>
      <c r="T7491">
        <v>-18.91</v>
      </c>
    </row>
    <row r="7492" spans="5:20" x14ac:dyDescent="0.3">
      <c r="E7492" s="26">
        <v>89.907399999999996</v>
      </c>
      <c r="F7492" s="38">
        <v>0.99043999999999999</v>
      </c>
      <c r="G7492" s="38">
        <v>-18.95</v>
      </c>
      <c r="H7492" s="19">
        <f t="shared" si="1048"/>
        <v>0.93676045709878986</v>
      </c>
      <c r="I7492" s="19">
        <f t="shared" si="1049"/>
        <v>-0.32163836776116494</v>
      </c>
      <c r="J7492" s="20" t="str">
        <f t="shared" si="1053"/>
        <v>0,93676045709879-0,321638367761165j</v>
      </c>
      <c r="K7492" s="20" t="str">
        <f t="shared" si="1054"/>
        <v>8,85459353267945-299,336372950533j</v>
      </c>
      <c r="L7492" s="21">
        <f t="shared" si="1055"/>
        <v>8.8545935326794503</v>
      </c>
      <c r="M7492" s="21">
        <f t="shared" si="1056"/>
        <v>-299.33637295053302</v>
      </c>
      <c r="N7492" s="21">
        <f t="shared" si="1050"/>
        <v>8.8545935326794503</v>
      </c>
      <c r="O7492" s="40">
        <f t="shared" si="1051"/>
        <v>-0.52988812269375429</v>
      </c>
      <c r="P7492" s="32">
        <f t="shared" si="1052"/>
        <v>10128.151864546595</v>
      </c>
      <c r="R7492">
        <v>89.823599999999999</v>
      </c>
      <c r="S7492">
        <v>0.99046000000000001</v>
      </c>
      <c r="T7492">
        <v>-18.920000000000002</v>
      </c>
    </row>
    <row r="7493" spans="5:20" x14ac:dyDescent="0.3">
      <c r="E7493" s="26">
        <v>89.919399999999996</v>
      </c>
      <c r="F7493" s="38">
        <v>0.99041999999999997</v>
      </c>
      <c r="G7493" s="38">
        <v>-18.95</v>
      </c>
      <c r="H7493" s="19">
        <f t="shared" si="1048"/>
        <v>0.93674154105224283</v>
      </c>
      <c r="I7493" s="19">
        <f t="shared" si="1049"/>
        <v>-0.32163187290296535</v>
      </c>
      <c r="J7493" s="20" t="str">
        <f t="shared" si="1053"/>
        <v>0,936741541052243-0,321631872902965j</v>
      </c>
      <c r="K7493" s="20" t="str">
        <f t="shared" si="1054"/>
        <v>8,8731760423056-299,335301384293j</v>
      </c>
      <c r="L7493" s="21">
        <f t="shared" si="1055"/>
        <v>8.8731760423055999</v>
      </c>
      <c r="M7493" s="21">
        <f t="shared" si="1056"/>
        <v>-299.33530138429302</v>
      </c>
      <c r="N7493" s="21">
        <f t="shared" si="1050"/>
        <v>8.8731760423055999</v>
      </c>
      <c r="O7493" s="40">
        <f t="shared" si="1051"/>
        <v>-0.52981551097107527</v>
      </c>
      <c r="P7493" s="32">
        <f t="shared" si="1052"/>
        <v>10106.9059692183</v>
      </c>
      <c r="R7493">
        <v>89.835599999999999</v>
      </c>
      <c r="S7493">
        <v>0.99041999999999997</v>
      </c>
      <c r="T7493">
        <v>-18.920000000000002</v>
      </c>
    </row>
    <row r="7494" spans="5:20" x14ac:dyDescent="0.3">
      <c r="E7494" s="26">
        <v>89.931399999999996</v>
      </c>
      <c r="F7494" s="38">
        <v>0.99043999999999999</v>
      </c>
      <c r="G7494" s="38">
        <v>-18.95</v>
      </c>
      <c r="H7494" s="19">
        <f t="shared" si="1048"/>
        <v>0.93676045709878986</v>
      </c>
      <c r="I7494" s="19">
        <f t="shared" si="1049"/>
        <v>-0.32163836776116494</v>
      </c>
      <c r="J7494" s="20" t="str">
        <f t="shared" si="1053"/>
        <v>0,93676045709879-0,321638367761165j</v>
      </c>
      <c r="K7494" s="20" t="str">
        <f t="shared" si="1054"/>
        <v>8,85459353267945-299,336372950533j</v>
      </c>
      <c r="L7494" s="21">
        <f t="shared" si="1055"/>
        <v>8.8545935326794503</v>
      </c>
      <c r="M7494" s="21">
        <f t="shared" si="1056"/>
        <v>-299.33637295053302</v>
      </c>
      <c r="N7494" s="21">
        <f t="shared" si="1050"/>
        <v>8.8545935326794503</v>
      </c>
      <c r="O7494" s="40">
        <f t="shared" si="1051"/>
        <v>-0.52974671140754448</v>
      </c>
      <c r="P7494" s="32">
        <f t="shared" si="1052"/>
        <v>10128.151864546595</v>
      </c>
      <c r="R7494">
        <v>89.8476</v>
      </c>
      <c r="S7494">
        <v>0.99043999999999999</v>
      </c>
      <c r="T7494">
        <v>-18.920000000000002</v>
      </c>
    </row>
    <row r="7495" spans="5:20" x14ac:dyDescent="0.3">
      <c r="E7495" s="26">
        <v>89.943299999999994</v>
      </c>
      <c r="F7495" s="38">
        <v>0.99046999999999996</v>
      </c>
      <c r="G7495" s="38">
        <v>-18.96</v>
      </c>
      <c r="H7495" s="19">
        <f t="shared" ref="H7495:H7558" si="1057">F7495*COS(G7495*PI()/180)</f>
        <v>0.93673267871525379</v>
      </c>
      <c r="I7495" s="19">
        <f t="shared" ref="I7495:I7558" si="1058">F7495*SIN(G7495*PI()/180)</f>
        <v>-0.32181160564365147</v>
      </c>
      <c r="J7495" s="20" t="str">
        <f t="shared" si="1053"/>
        <v>0,936732678715254-0,321811605643651j</v>
      </c>
      <c r="K7495" s="20" t="str">
        <f t="shared" si="1054"/>
        <v>8,81750447037295-299,17744530978j</v>
      </c>
      <c r="L7495" s="21">
        <f t="shared" si="1055"/>
        <v>8.8175044703729508</v>
      </c>
      <c r="M7495" s="21">
        <f t="shared" si="1056"/>
        <v>-299.17744530978001</v>
      </c>
      <c r="N7495" s="21">
        <f t="shared" ref="N7495:N7558" si="1059">L7495</f>
        <v>8.8175044703729508</v>
      </c>
      <c r="O7495" s="40">
        <f t="shared" ref="O7495:O7558" si="1060">M7495/(2*PI()*E7495)</f>
        <v>-0.52939540002042029</v>
      </c>
      <c r="P7495" s="32">
        <f t="shared" ref="P7495:P7558" si="1061">1/(IMREAL(IMDIV(1,K7495)))</f>
        <v>10159.891890974264</v>
      </c>
      <c r="R7495">
        <v>89.859499999999997</v>
      </c>
      <c r="S7495">
        <v>0.99045000000000005</v>
      </c>
      <c r="T7495">
        <v>-18.93</v>
      </c>
    </row>
    <row r="7496" spans="5:20" x14ac:dyDescent="0.3">
      <c r="E7496" s="26">
        <v>89.955299999999994</v>
      </c>
      <c r="F7496" s="38">
        <v>0.99046000000000001</v>
      </c>
      <c r="G7496" s="38">
        <v>-18.96</v>
      </c>
      <c r="H7496" s="19">
        <f t="shared" si="1057"/>
        <v>0.93672322125890761</v>
      </c>
      <c r="I7496" s="19">
        <f t="shared" si="1058"/>
        <v>-0.32180835656386469</v>
      </c>
      <c r="J7496" s="20" t="str">
        <f t="shared" si="1053"/>
        <v>0,936723221258908-0,321808356563865j</v>
      </c>
      <c r="K7496" s="20" t="str">
        <f t="shared" si="1054"/>
        <v>8,82678588406325-299,176912351117j</v>
      </c>
      <c r="L7496" s="21">
        <f t="shared" si="1055"/>
        <v>8.8267858840632503</v>
      </c>
      <c r="M7496" s="21">
        <f t="shared" si="1056"/>
        <v>-299.17691235111698</v>
      </c>
      <c r="N7496" s="21">
        <f t="shared" si="1059"/>
        <v>8.8267858840632503</v>
      </c>
      <c r="O7496" s="40">
        <f t="shared" si="1060"/>
        <v>-0.52932383594575294</v>
      </c>
      <c r="P7496" s="32">
        <f t="shared" si="1061"/>
        <v>10149.19113363066</v>
      </c>
      <c r="R7496">
        <v>89.871499999999997</v>
      </c>
      <c r="S7496">
        <v>0.99045000000000005</v>
      </c>
      <c r="T7496">
        <v>-18.93</v>
      </c>
    </row>
    <row r="7497" spans="5:20" x14ac:dyDescent="0.3">
      <c r="E7497" s="26">
        <v>89.967299999999994</v>
      </c>
      <c r="F7497" s="38">
        <v>0.99043000000000003</v>
      </c>
      <c r="G7497" s="38">
        <v>-18.97</v>
      </c>
      <c r="H7497" s="19">
        <f t="shared" si="1057"/>
        <v>0.93663867017086566</v>
      </c>
      <c r="I7497" s="19">
        <f t="shared" si="1058"/>
        <v>-0.32196208851439723</v>
      </c>
      <c r="J7497" s="20" t="str">
        <f t="shared" si="1053"/>
        <v>0,936638670170866-0,321962088514397j</v>
      </c>
      <c r="K7497" s="20" t="str">
        <f t="shared" si="1054"/>
        <v>8,84539064014115-299,014949986638j</v>
      </c>
      <c r="L7497" s="21">
        <f t="shared" si="1055"/>
        <v>8.8453906401411508</v>
      </c>
      <c r="M7497" s="21">
        <f t="shared" si="1056"/>
        <v>-299.01494998663799</v>
      </c>
      <c r="N7497" s="21">
        <f t="shared" si="1059"/>
        <v>8.8453906401411508</v>
      </c>
      <c r="O7497" s="40">
        <f t="shared" si="1060"/>
        <v>-0.52896671733784728</v>
      </c>
      <c r="P7497" s="32">
        <f t="shared" si="1061"/>
        <v>10116.928114512335</v>
      </c>
      <c r="R7497">
        <v>89.883499999999998</v>
      </c>
      <c r="S7497">
        <v>0.99043000000000003</v>
      </c>
      <c r="T7497">
        <v>-18.940000000000001</v>
      </c>
    </row>
    <row r="7498" spans="5:20" x14ac:dyDescent="0.3">
      <c r="E7498" s="26">
        <v>89.979200000000006</v>
      </c>
      <c r="F7498" s="38">
        <v>0.99046000000000001</v>
      </c>
      <c r="G7498" s="38">
        <v>-18.97</v>
      </c>
      <c r="H7498" s="19">
        <f t="shared" si="1057"/>
        <v>0.93666704083825769</v>
      </c>
      <c r="I7498" s="19">
        <f t="shared" si="1058"/>
        <v>-0.32197184070552171</v>
      </c>
      <c r="J7498" s="20" t="str">
        <f t="shared" si="1053"/>
        <v>0,936667040838258-0,321971840705522j</v>
      </c>
      <c r="K7498" s="20" t="str">
        <f t="shared" si="1054"/>
        <v>8,81757513586835-299,016549723618j</v>
      </c>
      <c r="L7498" s="21">
        <f t="shared" si="1055"/>
        <v>8.8175751358683492</v>
      </c>
      <c r="M7498" s="21">
        <f t="shared" si="1056"/>
        <v>-299.01654972361803</v>
      </c>
      <c r="N7498" s="21">
        <f t="shared" si="1059"/>
        <v>8.8175751358683492</v>
      </c>
      <c r="O7498" s="40">
        <f t="shared" si="1060"/>
        <v>-0.52889958962512795</v>
      </c>
      <c r="P7498" s="32">
        <f t="shared" si="1061"/>
        <v>10148.895275739638</v>
      </c>
      <c r="R7498">
        <v>89.895499999999998</v>
      </c>
      <c r="S7498">
        <v>0.99043999999999999</v>
      </c>
      <c r="T7498">
        <v>-18.940000000000001</v>
      </c>
    </row>
    <row r="7499" spans="5:20" x14ac:dyDescent="0.3">
      <c r="E7499" s="26">
        <v>89.991200000000006</v>
      </c>
      <c r="F7499" s="38">
        <v>0.99045000000000005</v>
      </c>
      <c r="G7499" s="38">
        <v>-18.97</v>
      </c>
      <c r="H7499" s="19">
        <f t="shared" si="1057"/>
        <v>0.93665758394912702</v>
      </c>
      <c r="I7499" s="19">
        <f t="shared" si="1058"/>
        <v>-0.32196858997514688</v>
      </c>
      <c r="J7499" s="20" t="str">
        <f t="shared" si="1053"/>
        <v>0,936657583949127-0,321968589975147j</v>
      </c>
      <c r="K7499" s="20" t="str">
        <f t="shared" si="1054"/>
        <v>8,8268469257372-299,016017042223j</v>
      </c>
      <c r="L7499" s="21">
        <f t="shared" si="1055"/>
        <v>8.8268469257372004</v>
      </c>
      <c r="M7499" s="21">
        <f t="shared" si="1056"/>
        <v>-299.01601704222298</v>
      </c>
      <c r="N7499" s="21">
        <f t="shared" si="1059"/>
        <v>8.8268469257372004</v>
      </c>
      <c r="O7499" s="40">
        <f t="shared" si="1060"/>
        <v>-0.52882812070424889</v>
      </c>
      <c r="P7499" s="32">
        <f t="shared" si="1061"/>
        <v>10138.217239670948</v>
      </c>
      <c r="R7499">
        <v>89.907399999999996</v>
      </c>
      <c r="S7499">
        <v>0.99043999999999999</v>
      </c>
      <c r="T7499">
        <v>-18.95</v>
      </c>
    </row>
    <row r="7500" spans="5:20" x14ac:dyDescent="0.3">
      <c r="E7500" s="26">
        <v>90.003200000000007</v>
      </c>
      <c r="F7500" s="38">
        <v>0.99038999999999999</v>
      </c>
      <c r="G7500" s="38">
        <v>-18.98</v>
      </c>
      <c r="H7500" s="19">
        <f t="shared" si="1057"/>
        <v>0.93654463763370766</v>
      </c>
      <c r="I7500" s="19">
        <f t="shared" si="1058"/>
        <v>-0.32211254837330872</v>
      </c>
      <c r="J7500" s="20" t="str">
        <f t="shared" ref="J7500:J7563" si="1062">COMPLEX(H7500,I7500,"j")</f>
        <v>0,936544637633708-0,322112548373309j</v>
      </c>
      <c r="K7500" s="20" t="str">
        <f t="shared" ref="K7500:K7563" si="1063">IMPRODUCT(IMDIV(IMSUM(1,J7500),IMSUB(1,J7500)),50)</f>
        <v>8,87321482281935-298,852619389994j</v>
      </c>
      <c r="L7500" s="21">
        <f t="shared" ref="L7500:L7563" si="1064">IMREAL(K7500)</f>
        <v>8.8732148228193495</v>
      </c>
      <c r="M7500" s="21">
        <f t="shared" ref="M7500:M7563" si="1065">IMAGINARY(K7500)</f>
        <v>-298.852619389994</v>
      </c>
      <c r="N7500" s="21">
        <f t="shared" si="1059"/>
        <v>8.8732148228193495</v>
      </c>
      <c r="O7500" s="40">
        <f t="shared" si="1060"/>
        <v>-0.52846867257917884</v>
      </c>
      <c r="P7500" s="32">
        <f t="shared" si="1061"/>
        <v>10074.32185994901</v>
      </c>
      <c r="R7500">
        <v>89.919399999999996</v>
      </c>
      <c r="S7500">
        <v>0.99041999999999997</v>
      </c>
      <c r="T7500">
        <v>-18.95</v>
      </c>
    </row>
    <row r="7501" spans="5:20" x14ac:dyDescent="0.3">
      <c r="E7501" s="26">
        <v>90.015199999999993</v>
      </c>
      <c r="F7501" s="38">
        <v>0.99038999999999999</v>
      </c>
      <c r="G7501" s="38">
        <v>-18.98</v>
      </c>
      <c r="H7501" s="19">
        <f t="shared" si="1057"/>
        <v>0.93654463763370766</v>
      </c>
      <c r="I7501" s="19">
        <f t="shared" si="1058"/>
        <v>-0.32211254837330872</v>
      </c>
      <c r="J7501" s="20" t="str">
        <f t="shared" si="1062"/>
        <v>0,936544637633708-0,322112548373309j</v>
      </c>
      <c r="K7501" s="20" t="str">
        <f t="shared" si="1063"/>
        <v>8,87321482281935-298,852619389994j</v>
      </c>
      <c r="L7501" s="21">
        <f t="shared" si="1064"/>
        <v>8.8732148228193495</v>
      </c>
      <c r="M7501" s="21">
        <f t="shared" si="1065"/>
        <v>-298.852619389994</v>
      </c>
      <c r="N7501" s="21">
        <f t="shared" si="1059"/>
        <v>8.8732148228193495</v>
      </c>
      <c r="O7501" s="40">
        <f t="shared" si="1060"/>
        <v>-0.52839822198782382</v>
      </c>
      <c r="P7501" s="32">
        <f t="shared" si="1061"/>
        <v>10074.32185994901</v>
      </c>
      <c r="R7501">
        <v>89.931399999999996</v>
      </c>
      <c r="S7501">
        <v>0.99043999999999999</v>
      </c>
      <c r="T7501">
        <v>-18.95</v>
      </c>
    </row>
    <row r="7502" spans="5:20" x14ac:dyDescent="0.3">
      <c r="E7502" s="26">
        <v>90.027100000000004</v>
      </c>
      <c r="F7502" s="38">
        <v>0.99041999999999997</v>
      </c>
      <c r="G7502" s="38">
        <v>-18.989999999999998</v>
      </c>
      <c r="H7502" s="19">
        <f t="shared" si="1057"/>
        <v>0.93651677138579836</v>
      </c>
      <c r="I7502" s="19">
        <f t="shared" si="1058"/>
        <v>-0.32228576343537146</v>
      </c>
      <c r="J7502" s="20" t="str">
        <f t="shared" si="1062"/>
        <v>0,936516771385798-0,322285763435371j</v>
      </c>
      <c r="K7502" s="20" t="str">
        <f t="shared" si="1063"/>
        <v>8,8362074886561-298,694197854351j</v>
      </c>
      <c r="L7502" s="21">
        <f t="shared" si="1064"/>
        <v>8.8362074886561004</v>
      </c>
      <c r="M7502" s="21">
        <f t="shared" si="1065"/>
        <v>-298.69419785435099</v>
      </c>
      <c r="N7502" s="21">
        <f t="shared" si="1059"/>
        <v>8.8362074886561004</v>
      </c>
      <c r="O7502" s="40">
        <f t="shared" si="1060"/>
        <v>-0.52804831057968726</v>
      </c>
      <c r="P7502" s="32">
        <f t="shared" si="1061"/>
        <v>10105.72720358538</v>
      </c>
      <c r="R7502">
        <v>89.943299999999994</v>
      </c>
      <c r="S7502">
        <v>0.99046999999999996</v>
      </c>
      <c r="T7502">
        <v>-18.96</v>
      </c>
    </row>
    <row r="7503" spans="5:20" x14ac:dyDescent="0.3">
      <c r="E7503" s="26">
        <v>90.039100000000005</v>
      </c>
      <c r="F7503" s="38">
        <v>0.99045000000000005</v>
      </c>
      <c r="G7503" s="38">
        <v>-18.989999999999998</v>
      </c>
      <c r="H7503" s="19">
        <f t="shared" si="1057"/>
        <v>0.93654513864730526</v>
      </c>
      <c r="I7503" s="19">
        <f t="shared" si="1058"/>
        <v>-0.32229552552913282</v>
      </c>
      <c r="J7503" s="20" t="str">
        <f t="shared" si="1062"/>
        <v>0,936545138647305-0,322295525529133j</v>
      </c>
      <c r="K7503" s="20" t="str">
        <f t="shared" si="1063"/>
        <v>8,8084497254387-298,695794234982j</v>
      </c>
      <c r="L7503" s="21">
        <f t="shared" si="1064"/>
        <v>8.8084497254387006</v>
      </c>
      <c r="M7503" s="21">
        <f t="shared" si="1065"/>
        <v>-298.69579423498197</v>
      </c>
      <c r="N7503" s="21">
        <f t="shared" si="1059"/>
        <v>8.8084497254387006</v>
      </c>
      <c r="O7503" s="40">
        <f t="shared" si="1060"/>
        <v>-0.52798075650752874</v>
      </c>
      <c r="P7503" s="32">
        <f t="shared" si="1061"/>
        <v>10137.625696193083</v>
      </c>
      <c r="R7503">
        <v>89.955299999999994</v>
      </c>
      <c r="S7503">
        <v>0.99046000000000001</v>
      </c>
      <c r="T7503">
        <v>-18.96</v>
      </c>
    </row>
    <row r="7504" spans="5:20" x14ac:dyDescent="0.3">
      <c r="E7504" s="26">
        <v>90.051100000000005</v>
      </c>
      <c r="F7504" s="38">
        <v>0.99038999999999999</v>
      </c>
      <c r="G7504" s="38">
        <v>-18.989999999999998</v>
      </c>
      <c r="H7504" s="19">
        <f t="shared" si="1057"/>
        <v>0.93648840412429157</v>
      </c>
      <c r="I7504" s="19">
        <f t="shared" si="1058"/>
        <v>-0.32227600134161016</v>
      </c>
      <c r="J7504" s="20" t="str">
        <f t="shared" si="1062"/>
        <v>0,936488404124292-0,32227600134161j</v>
      </c>
      <c r="K7504" s="20" t="str">
        <f t="shared" si="1063"/>
        <v>8,863965654754-298,692596411041j</v>
      </c>
      <c r="L7504" s="21">
        <f t="shared" si="1064"/>
        <v>8.8639656547540007</v>
      </c>
      <c r="M7504" s="21">
        <f t="shared" si="1065"/>
        <v>-298.692596411041</v>
      </c>
      <c r="N7504" s="21">
        <f t="shared" si="1059"/>
        <v>8.8639656547540007</v>
      </c>
      <c r="O7504" s="40">
        <f t="shared" si="1060"/>
        <v>-0.52790474723539949</v>
      </c>
      <c r="P7504" s="32">
        <f t="shared" si="1061"/>
        <v>10074.027869230935</v>
      </c>
      <c r="R7504">
        <v>89.967299999999994</v>
      </c>
      <c r="S7504">
        <v>0.99043000000000003</v>
      </c>
      <c r="T7504">
        <v>-18.97</v>
      </c>
    </row>
    <row r="7505" spans="5:20" x14ac:dyDescent="0.3">
      <c r="E7505" s="26">
        <v>90.063000000000002</v>
      </c>
      <c r="F7505" s="38">
        <v>0.99041000000000001</v>
      </c>
      <c r="G7505" s="38">
        <v>-19</v>
      </c>
      <c r="H7505" s="19">
        <f t="shared" si="1057"/>
        <v>0.93645105245931937</v>
      </c>
      <c r="I7505" s="19">
        <f t="shared" si="1058"/>
        <v>-0.32244595585591251</v>
      </c>
      <c r="J7505" s="20" t="str">
        <f t="shared" si="1062"/>
        <v>0,936451052459319-0,322445955855913j</v>
      </c>
      <c r="K7505" s="20" t="str">
        <f t="shared" si="1063"/>
        <v>8,83624482884-298,533806412186j</v>
      </c>
      <c r="L7505" s="21">
        <f t="shared" si="1064"/>
        <v>8.83624482884</v>
      </c>
      <c r="M7505" s="21">
        <f t="shared" si="1065"/>
        <v>-298.53380641218598</v>
      </c>
      <c r="N7505" s="21">
        <f t="shared" si="1059"/>
        <v>8.83624482884</v>
      </c>
      <c r="O7505" s="40">
        <f t="shared" si="1060"/>
        <v>-0.5275543893778617</v>
      </c>
      <c r="P7505" s="32">
        <f t="shared" si="1061"/>
        <v>10094.843966125571</v>
      </c>
      <c r="R7505">
        <v>89.979200000000006</v>
      </c>
      <c r="S7505">
        <v>0.99046000000000001</v>
      </c>
      <c r="T7505">
        <v>-18.97</v>
      </c>
    </row>
    <row r="7506" spans="5:20" x14ac:dyDescent="0.3">
      <c r="E7506" s="26">
        <v>90.075000000000003</v>
      </c>
      <c r="F7506" s="38">
        <v>0.99045000000000005</v>
      </c>
      <c r="G7506" s="38">
        <v>-19</v>
      </c>
      <c r="H7506" s="19">
        <f t="shared" si="1057"/>
        <v>0.93648887320234342</v>
      </c>
      <c r="I7506" s="19">
        <f t="shared" si="1058"/>
        <v>-0.32245897858209083</v>
      </c>
      <c r="J7506" s="20" t="str">
        <f t="shared" si="1062"/>
        <v>0,936488873202343-0,322458978582091j</v>
      </c>
      <c r="K7506" s="20" t="str">
        <f t="shared" si="1063"/>
        <v>8,7992728809763-298,535932687447j</v>
      </c>
      <c r="L7506" s="21">
        <f t="shared" si="1064"/>
        <v>8.7992728809763001</v>
      </c>
      <c r="M7506" s="21">
        <f t="shared" si="1065"/>
        <v>-298.53593268744697</v>
      </c>
      <c r="N7506" s="21">
        <f t="shared" si="1059"/>
        <v>8.7992728809763001</v>
      </c>
      <c r="O7506" s="40">
        <f t="shared" si="1060"/>
        <v>-0.52748786431036943</v>
      </c>
      <c r="P7506" s="32">
        <f t="shared" si="1061"/>
        <v>10137.329699326325</v>
      </c>
      <c r="R7506">
        <v>89.991200000000006</v>
      </c>
      <c r="S7506">
        <v>0.99045000000000005</v>
      </c>
      <c r="T7506">
        <v>-18.97</v>
      </c>
    </row>
    <row r="7507" spans="5:20" x14ac:dyDescent="0.3">
      <c r="E7507" s="26">
        <v>90.087000000000003</v>
      </c>
      <c r="F7507" s="38">
        <v>0.99045000000000005</v>
      </c>
      <c r="G7507" s="38">
        <v>-19.010000000000002</v>
      </c>
      <c r="H7507" s="19">
        <f t="shared" si="1057"/>
        <v>0.93643257923029921</v>
      </c>
      <c r="I7507" s="19">
        <f t="shared" si="1058"/>
        <v>-0.32262242181238665</v>
      </c>
      <c r="J7507" s="20" t="str">
        <f t="shared" si="1062"/>
        <v>0,936432579230299-0,322622421812387j</v>
      </c>
      <c r="K7507" s="20" t="str">
        <f t="shared" si="1063"/>
        <v>8,79011049968365-298,376237361297j</v>
      </c>
      <c r="L7507" s="21">
        <f t="shared" si="1064"/>
        <v>8.7901104996836494</v>
      </c>
      <c r="M7507" s="21">
        <f t="shared" si="1065"/>
        <v>-298.376237361297</v>
      </c>
      <c r="N7507" s="21">
        <f t="shared" si="1059"/>
        <v>8.7901104996836494</v>
      </c>
      <c r="O7507" s="40">
        <f t="shared" si="1060"/>
        <v>-0.52713546990366067</v>
      </c>
      <c r="P7507" s="32">
        <f t="shared" si="1061"/>
        <v>10137.033552386922</v>
      </c>
      <c r="R7507">
        <v>90.003200000000007</v>
      </c>
      <c r="S7507">
        <v>0.99038999999999999</v>
      </c>
      <c r="T7507">
        <v>-18.98</v>
      </c>
    </row>
    <row r="7508" spans="5:20" x14ac:dyDescent="0.3">
      <c r="E7508" s="26">
        <v>90.0989</v>
      </c>
      <c r="F7508" s="38">
        <v>0.99043000000000003</v>
      </c>
      <c r="G7508" s="38">
        <v>-19.010000000000002</v>
      </c>
      <c r="H7508" s="19">
        <f t="shared" si="1057"/>
        <v>0.93641366999552245</v>
      </c>
      <c r="I7508" s="19">
        <f t="shared" si="1058"/>
        <v>-0.32261590714891425</v>
      </c>
      <c r="J7508" s="20" t="str">
        <f t="shared" si="1062"/>
        <v>0,936413669995522-0,322615907148914j</v>
      </c>
      <c r="K7508" s="20" t="str">
        <f t="shared" si="1063"/>
        <v>8,80857716788695-298,375177020259j</v>
      </c>
      <c r="L7508" s="21">
        <f t="shared" si="1064"/>
        <v>8.8085771678869502</v>
      </c>
      <c r="M7508" s="21">
        <f t="shared" si="1065"/>
        <v>-298.375177020259</v>
      </c>
      <c r="N7508" s="21">
        <f t="shared" si="1059"/>
        <v>8.8085771678869502</v>
      </c>
      <c r="O7508" s="40">
        <f t="shared" si="1060"/>
        <v>-0.52706397435144625</v>
      </c>
      <c r="P7508" s="32">
        <f t="shared" si="1061"/>
        <v>10115.746912956729</v>
      </c>
      <c r="R7508">
        <v>90.015199999999993</v>
      </c>
      <c r="S7508">
        <v>0.99038999999999999</v>
      </c>
      <c r="T7508">
        <v>-18.98</v>
      </c>
    </row>
    <row r="7509" spans="5:20" x14ac:dyDescent="0.3">
      <c r="E7509" s="26">
        <v>90.110900000000001</v>
      </c>
      <c r="F7509" s="38">
        <v>0.99046000000000001</v>
      </c>
      <c r="G7509" s="38">
        <v>-19.010000000000002</v>
      </c>
      <c r="H7509" s="19">
        <f t="shared" si="1057"/>
        <v>0.93644203384768743</v>
      </c>
      <c r="I7509" s="19">
        <f t="shared" si="1058"/>
        <v>-0.32262567914412288</v>
      </c>
      <c r="J7509" s="20" t="str">
        <f t="shared" si="1062"/>
        <v>0,936442033847687-0,322625679144123j</v>
      </c>
      <c r="K7509" s="20" t="str">
        <f t="shared" si="1063"/>
        <v>8,78087723294505-298,376766690734j</v>
      </c>
      <c r="L7509" s="21">
        <f t="shared" si="1064"/>
        <v>8.7808772329450502</v>
      </c>
      <c r="M7509" s="21">
        <f t="shared" si="1065"/>
        <v>-298.37676669073397</v>
      </c>
      <c r="N7509" s="21">
        <f t="shared" si="1059"/>
        <v>8.7808772329450502</v>
      </c>
      <c r="O7509" s="40">
        <f t="shared" si="1060"/>
        <v>-0.52699659333784821</v>
      </c>
      <c r="P7509" s="32">
        <f t="shared" si="1061"/>
        <v>10147.710341682032</v>
      </c>
      <c r="R7509">
        <v>90.027100000000004</v>
      </c>
      <c r="S7509">
        <v>0.99041999999999997</v>
      </c>
      <c r="T7509">
        <v>-18.989999999999998</v>
      </c>
    </row>
    <row r="7510" spans="5:20" x14ac:dyDescent="0.3">
      <c r="E7510" s="26">
        <v>90.122900000000001</v>
      </c>
      <c r="F7510" s="38">
        <v>0.99043999999999999</v>
      </c>
      <c r="G7510" s="38">
        <v>-19.02</v>
      </c>
      <c r="H7510" s="19">
        <f t="shared" si="1057"/>
        <v>0.93636680268415462</v>
      </c>
      <c r="I7510" s="19">
        <f t="shared" si="1058"/>
        <v>-0.32278259623321287</v>
      </c>
      <c r="J7510" s="20" t="str">
        <f t="shared" si="1062"/>
        <v>0,936366802684155-0,322782596233213j</v>
      </c>
      <c r="K7510" s="20" t="str">
        <f t="shared" si="1063"/>
        <v>8,79018626991295-298,216178939534j</v>
      </c>
      <c r="L7510" s="21">
        <f t="shared" si="1064"/>
        <v>8.7901862699129492</v>
      </c>
      <c r="M7510" s="21">
        <f t="shared" si="1065"/>
        <v>-298.21617893953402</v>
      </c>
      <c r="N7510" s="21">
        <f t="shared" si="1059"/>
        <v>8.7901862699129492</v>
      </c>
      <c r="O7510" s="40">
        <f t="shared" si="1060"/>
        <v>-0.52664282871727397</v>
      </c>
      <c r="P7510" s="32">
        <f t="shared" si="1061"/>
        <v>10126.08311391761</v>
      </c>
      <c r="R7510">
        <v>90.039100000000005</v>
      </c>
      <c r="S7510">
        <v>0.99045000000000005</v>
      </c>
      <c r="T7510">
        <v>-18.989999999999998</v>
      </c>
    </row>
    <row r="7511" spans="5:20" x14ac:dyDescent="0.3">
      <c r="E7511" s="26">
        <v>90.134900000000002</v>
      </c>
      <c r="F7511" s="38">
        <v>0.99043000000000003</v>
      </c>
      <c r="G7511" s="38">
        <v>-19.02</v>
      </c>
      <c r="H7511" s="19">
        <f t="shared" si="1057"/>
        <v>0.93635734863542197</v>
      </c>
      <c r="I7511" s="19">
        <f t="shared" si="1058"/>
        <v>-0.3227793372513843</v>
      </c>
      <c r="J7511" s="20" t="str">
        <f t="shared" si="1062"/>
        <v>0,936357348635422-0,322779337251384j</v>
      </c>
      <c r="K7511" s="20" t="str">
        <f t="shared" si="1063"/>
        <v>8,799410033511-298,215649324007j</v>
      </c>
      <c r="L7511" s="21">
        <f t="shared" si="1064"/>
        <v>8.7994100335110002</v>
      </c>
      <c r="M7511" s="21">
        <f t="shared" si="1065"/>
        <v>-298.21564932400702</v>
      </c>
      <c r="N7511" s="21">
        <f t="shared" si="1059"/>
        <v>8.7994100335110002</v>
      </c>
      <c r="O7511" s="40">
        <f t="shared" si="1060"/>
        <v>-0.52657177960229562</v>
      </c>
      <c r="P7511" s="32">
        <f t="shared" si="1061"/>
        <v>10115.451238173708</v>
      </c>
      <c r="R7511">
        <v>90.051100000000005</v>
      </c>
      <c r="S7511">
        <v>0.99038999999999999</v>
      </c>
      <c r="T7511">
        <v>-18.989999999999998</v>
      </c>
    </row>
    <row r="7512" spans="5:20" x14ac:dyDescent="0.3">
      <c r="E7512" s="26">
        <v>90.146799999999999</v>
      </c>
      <c r="F7512" s="38">
        <v>0.99045000000000005</v>
      </c>
      <c r="G7512" s="38">
        <v>-19.03</v>
      </c>
      <c r="H7512" s="19">
        <f t="shared" si="1057"/>
        <v>0.93631990571182389</v>
      </c>
      <c r="I7512" s="19">
        <f t="shared" si="1058"/>
        <v>-0.32294927878507701</v>
      </c>
      <c r="J7512" s="20" t="str">
        <f t="shared" si="1062"/>
        <v>0,936319905711824-0,322949278785077j</v>
      </c>
      <c r="K7512" s="20" t="str">
        <f t="shared" si="1063"/>
        <v>8,7718290052245-298,05734432842j</v>
      </c>
      <c r="L7512" s="21">
        <f t="shared" si="1064"/>
        <v>8.7718290052245003</v>
      </c>
      <c r="M7512" s="21">
        <f t="shared" si="1065"/>
        <v>-298.05734432842002</v>
      </c>
      <c r="N7512" s="21">
        <f t="shared" si="1059"/>
        <v>8.7718290052245003</v>
      </c>
      <c r="O7512" s="40">
        <f t="shared" si="1060"/>
        <v>-0.5262227796739446</v>
      </c>
      <c r="P7512" s="32">
        <f t="shared" si="1061"/>
        <v>10136.440808325078</v>
      </c>
      <c r="R7512">
        <v>90.063000000000002</v>
      </c>
      <c r="S7512">
        <v>0.99041000000000001</v>
      </c>
      <c r="T7512">
        <v>-19</v>
      </c>
    </row>
    <row r="7513" spans="5:20" x14ac:dyDescent="0.3">
      <c r="E7513" s="26">
        <v>90.158799999999999</v>
      </c>
      <c r="F7513" s="38">
        <v>0.99043999999999999</v>
      </c>
      <c r="G7513" s="38">
        <v>-19.03</v>
      </c>
      <c r="H7513" s="19">
        <f t="shared" si="1057"/>
        <v>0.93631045223203468</v>
      </c>
      <c r="I7513" s="19">
        <f t="shared" si="1058"/>
        <v>-0.32294601815325524</v>
      </c>
      <c r="J7513" s="20" t="str">
        <f t="shared" si="1062"/>
        <v>0,936310452232035-0,322946018153255j</v>
      </c>
      <c r="K7513" s="20" t="str">
        <f t="shared" si="1063"/>
        <v>8,7810431460663-298,056816105468j</v>
      </c>
      <c r="L7513" s="21">
        <f t="shared" si="1064"/>
        <v>8.7810431460663008</v>
      </c>
      <c r="M7513" s="21">
        <f t="shared" si="1065"/>
        <v>-298.05681610546799</v>
      </c>
      <c r="N7513" s="21">
        <f t="shared" si="1059"/>
        <v>8.7810431460663008</v>
      </c>
      <c r="O7513" s="40">
        <f t="shared" si="1060"/>
        <v>-0.52615180775938986</v>
      </c>
      <c r="P7513" s="32">
        <f t="shared" si="1061"/>
        <v>10125.786978451833</v>
      </c>
      <c r="R7513">
        <v>90.075000000000003</v>
      </c>
      <c r="S7513">
        <v>0.99045000000000005</v>
      </c>
      <c r="T7513">
        <v>-19</v>
      </c>
    </row>
    <row r="7514" spans="5:20" x14ac:dyDescent="0.3">
      <c r="E7514" s="26">
        <v>90.1708</v>
      </c>
      <c r="F7514" s="38">
        <v>0.99046000000000001</v>
      </c>
      <c r="G7514" s="38">
        <v>-19.04</v>
      </c>
      <c r="H7514" s="19">
        <f t="shared" si="1057"/>
        <v>0.93627297907938245</v>
      </c>
      <c r="I7514" s="19">
        <f t="shared" si="1058"/>
        <v>-0.32311595479923039</v>
      </c>
      <c r="J7514" s="20" t="str">
        <f t="shared" si="1062"/>
        <v>0,936272979079382-0,32311595479923j</v>
      </c>
      <c r="K7514" s="20" t="str">
        <f t="shared" si="1063"/>
        <v>8,75350529850105-297,898672934587j</v>
      </c>
      <c r="L7514" s="21">
        <f t="shared" si="1064"/>
        <v>8.7535052985010502</v>
      </c>
      <c r="M7514" s="21">
        <f t="shared" si="1065"/>
        <v>-297.89867293458701</v>
      </c>
      <c r="N7514" s="21">
        <f t="shared" si="1059"/>
        <v>8.7535052985010502</v>
      </c>
      <c r="O7514" s="40">
        <f t="shared" si="1060"/>
        <v>-0.52580265826692607</v>
      </c>
      <c r="P7514" s="32">
        <f t="shared" si="1061"/>
        <v>10146.82006377588</v>
      </c>
      <c r="R7514">
        <v>90.087000000000003</v>
      </c>
      <c r="S7514">
        <v>0.99045000000000005</v>
      </c>
      <c r="T7514">
        <v>-19.010000000000002</v>
      </c>
    </row>
    <row r="7515" spans="5:20" x14ac:dyDescent="0.3">
      <c r="E7515" s="26">
        <v>90.182699999999997</v>
      </c>
      <c r="F7515" s="38">
        <v>0.99048000000000003</v>
      </c>
      <c r="G7515" s="38">
        <v>-19.04</v>
      </c>
      <c r="H7515" s="19">
        <f t="shared" si="1057"/>
        <v>0.93629188490049753</v>
      </c>
      <c r="I7515" s="19">
        <f t="shared" si="1058"/>
        <v>-0.32312247936266153</v>
      </c>
      <c r="J7515" s="20" t="str">
        <f t="shared" si="1062"/>
        <v>0,936291884900498-0,323122479362662j</v>
      </c>
      <c r="K7515" s="20" t="str">
        <f t="shared" si="1063"/>
        <v>8,7350963673842-297,899724928173j</v>
      </c>
      <c r="L7515" s="21">
        <f t="shared" si="1064"/>
        <v>8.7350963673841999</v>
      </c>
      <c r="M7515" s="21">
        <f t="shared" si="1065"/>
        <v>-297.89972492817299</v>
      </c>
      <c r="N7515" s="21">
        <f t="shared" si="1059"/>
        <v>8.7350963673841999</v>
      </c>
      <c r="O7515" s="40">
        <f t="shared" si="1060"/>
        <v>-0.52573513288063722</v>
      </c>
      <c r="P7515" s="32">
        <f t="shared" si="1061"/>
        <v>10168.239053718271</v>
      </c>
      <c r="R7515">
        <v>90.0989</v>
      </c>
      <c r="S7515">
        <v>0.99043000000000003</v>
      </c>
      <c r="T7515">
        <v>-19.010000000000002</v>
      </c>
    </row>
    <row r="7516" spans="5:20" x14ac:dyDescent="0.3">
      <c r="E7516" s="26">
        <v>90.194699999999997</v>
      </c>
      <c r="F7516" s="38">
        <v>0.99048000000000003</v>
      </c>
      <c r="G7516" s="38">
        <v>-19.04</v>
      </c>
      <c r="H7516" s="19">
        <f t="shared" si="1057"/>
        <v>0.93629188490049753</v>
      </c>
      <c r="I7516" s="19">
        <f t="shared" si="1058"/>
        <v>-0.32312247936266153</v>
      </c>
      <c r="J7516" s="20" t="str">
        <f t="shared" si="1062"/>
        <v>0,936291884900498-0,323122479362662j</v>
      </c>
      <c r="K7516" s="20" t="str">
        <f t="shared" si="1063"/>
        <v>8,7350963673842-297,899724928173j</v>
      </c>
      <c r="L7516" s="21">
        <f t="shared" si="1064"/>
        <v>8.7350963673841999</v>
      </c>
      <c r="M7516" s="21">
        <f t="shared" si="1065"/>
        <v>-297.89972492817299</v>
      </c>
      <c r="N7516" s="21">
        <f t="shared" si="1059"/>
        <v>8.7350963673841999</v>
      </c>
      <c r="O7516" s="40">
        <f t="shared" si="1060"/>
        <v>-0.52566518618094693</v>
      </c>
      <c r="P7516" s="32">
        <f t="shared" si="1061"/>
        <v>10168.239053718271</v>
      </c>
      <c r="R7516">
        <v>90.110900000000001</v>
      </c>
      <c r="S7516">
        <v>0.99046000000000001</v>
      </c>
      <c r="T7516">
        <v>-19.010000000000002</v>
      </c>
    </row>
    <row r="7517" spans="5:20" x14ac:dyDescent="0.3">
      <c r="E7517" s="26">
        <v>90.206699999999998</v>
      </c>
      <c r="F7517" s="38">
        <v>0.99045000000000005</v>
      </c>
      <c r="G7517" s="38">
        <v>-19.05</v>
      </c>
      <c r="H7517" s="19">
        <f t="shared" si="1057"/>
        <v>0.93620711810560819</v>
      </c>
      <c r="I7517" s="19">
        <f t="shared" si="1058"/>
        <v>-0.32327609640737731</v>
      </c>
      <c r="J7517" s="20" t="str">
        <f t="shared" si="1062"/>
        <v>0,936207118105608-0,323276096407377j</v>
      </c>
      <c r="K7517" s="20" t="str">
        <f t="shared" si="1063"/>
        <v>8,75360500008935-297,739113052354j</v>
      </c>
      <c r="L7517" s="21">
        <f t="shared" si="1064"/>
        <v>8.7536050000893493</v>
      </c>
      <c r="M7517" s="21">
        <f t="shared" si="1065"/>
        <v>-297.73911305235401</v>
      </c>
      <c r="N7517" s="21">
        <f t="shared" si="1059"/>
        <v>8.7536050000893493</v>
      </c>
      <c r="O7517" s="40">
        <f t="shared" si="1060"/>
        <v>-0.52531188475001078</v>
      </c>
      <c r="P7517" s="32">
        <f t="shared" si="1061"/>
        <v>10135.847464078442</v>
      </c>
      <c r="R7517">
        <v>90.122900000000001</v>
      </c>
      <c r="S7517">
        <v>0.99043999999999999</v>
      </c>
      <c r="T7517">
        <v>-19.02</v>
      </c>
    </row>
    <row r="7518" spans="5:20" x14ac:dyDescent="0.3">
      <c r="E7518" s="26">
        <v>90.218599999999995</v>
      </c>
      <c r="F7518" s="38">
        <v>0.99043999999999999</v>
      </c>
      <c r="G7518" s="38">
        <v>-19.05</v>
      </c>
      <c r="H7518" s="19">
        <f t="shared" si="1057"/>
        <v>0.9361976657645702</v>
      </c>
      <c r="I7518" s="19">
        <f t="shared" si="1058"/>
        <v>-0.3232728324758673</v>
      </c>
      <c r="J7518" s="20" t="str">
        <f t="shared" si="1062"/>
        <v>0,93619766576457-0,323272832475867j</v>
      </c>
      <c r="K7518" s="20" t="str">
        <f t="shared" si="1063"/>
        <v>8,76280003025985-297,738586489617j</v>
      </c>
      <c r="L7518" s="21">
        <f t="shared" si="1064"/>
        <v>8.7628000302598501</v>
      </c>
      <c r="M7518" s="21">
        <f t="shared" si="1065"/>
        <v>-297.73858648961698</v>
      </c>
      <c r="N7518" s="21">
        <f t="shared" si="1059"/>
        <v>8.7628000302598501</v>
      </c>
      <c r="O7518" s="40">
        <f t="shared" si="1060"/>
        <v>-0.52524166623086976</v>
      </c>
      <c r="P7518" s="32">
        <f t="shared" si="1061"/>
        <v>10125.194257864905</v>
      </c>
      <c r="R7518">
        <v>90.134900000000002</v>
      </c>
      <c r="S7518">
        <v>0.99043000000000003</v>
      </c>
      <c r="T7518">
        <v>-19.02</v>
      </c>
    </row>
    <row r="7519" spans="5:20" x14ac:dyDescent="0.3">
      <c r="E7519" s="26">
        <v>90.230599999999995</v>
      </c>
      <c r="F7519" s="38">
        <v>0.99045000000000005</v>
      </c>
      <c r="G7519" s="38">
        <v>-19.059999999999999</v>
      </c>
      <c r="H7519" s="19">
        <f t="shared" si="1057"/>
        <v>0.9361506815238918</v>
      </c>
      <c r="I7519" s="19">
        <f t="shared" si="1058"/>
        <v>-0.32343949044968673</v>
      </c>
      <c r="J7519" s="20" t="str">
        <f t="shared" si="1062"/>
        <v>0,936150681523892-0,323439490449687j</v>
      </c>
      <c r="K7519" s="20" t="str">
        <f t="shared" si="1063"/>
        <v>8,7445144807469-297,580244924256j</v>
      </c>
      <c r="L7519" s="21">
        <f t="shared" si="1064"/>
        <v>8.7445144807469006</v>
      </c>
      <c r="M7519" s="21">
        <f t="shared" si="1065"/>
        <v>-297.58024492425602</v>
      </c>
      <c r="N7519" s="21">
        <f t="shared" si="1059"/>
        <v>8.7445144807469006</v>
      </c>
      <c r="O7519" s="40">
        <f t="shared" si="1060"/>
        <v>-0.52489251923618208</v>
      </c>
      <c r="P7519" s="32">
        <f t="shared" si="1061"/>
        <v>10135.550566909684</v>
      </c>
      <c r="R7519">
        <v>90.146799999999999</v>
      </c>
      <c r="S7519">
        <v>0.99045000000000005</v>
      </c>
      <c r="T7519">
        <v>-19.03</v>
      </c>
    </row>
    <row r="7520" spans="5:20" x14ac:dyDescent="0.3">
      <c r="E7520" s="26">
        <v>90.242599999999996</v>
      </c>
      <c r="F7520" s="38">
        <v>0.99045000000000005</v>
      </c>
      <c r="G7520" s="38">
        <v>-19.059999999999999</v>
      </c>
      <c r="H7520" s="19">
        <f t="shared" si="1057"/>
        <v>0.9361506815238918</v>
      </c>
      <c r="I7520" s="19">
        <f t="shared" si="1058"/>
        <v>-0.32343949044968673</v>
      </c>
      <c r="J7520" s="20" t="str">
        <f t="shared" si="1062"/>
        <v>0,936150681523892-0,323439490449687j</v>
      </c>
      <c r="K7520" s="20" t="str">
        <f t="shared" si="1063"/>
        <v>8,7445144807469-297,580244924256j</v>
      </c>
      <c r="L7520" s="21">
        <f t="shared" si="1064"/>
        <v>8.7445144807469006</v>
      </c>
      <c r="M7520" s="21">
        <f t="shared" si="1065"/>
        <v>-297.58024492425602</v>
      </c>
      <c r="N7520" s="21">
        <f t="shared" si="1059"/>
        <v>8.7445144807469006</v>
      </c>
      <c r="O7520" s="40">
        <f t="shared" si="1060"/>
        <v>-0.52482272171005984</v>
      </c>
      <c r="P7520" s="32">
        <f t="shared" si="1061"/>
        <v>10135.550566909684</v>
      </c>
      <c r="R7520">
        <v>90.158799999999999</v>
      </c>
      <c r="S7520">
        <v>0.99043999999999999</v>
      </c>
      <c r="T7520">
        <v>-19.03</v>
      </c>
    </row>
    <row r="7521" spans="5:20" x14ac:dyDescent="0.3">
      <c r="E7521" s="26">
        <v>90.254599999999996</v>
      </c>
      <c r="F7521" s="38">
        <v>0.99041000000000001</v>
      </c>
      <c r="G7521" s="38">
        <v>-19.059999999999999</v>
      </c>
      <c r="H7521" s="19">
        <f t="shared" si="1057"/>
        <v>0.93611287443896984</v>
      </c>
      <c r="I7521" s="19">
        <f t="shared" si="1058"/>
        <v>-0.32342642812486672</v>
      </c>
      <c r="J7521" s="20" t="str">
        <f t="shared" si="1062"/>
        <v>0,93611287443897-0,323426428124867j</v>
      </c>
      <c r="K7521" s="20" t="str">
        <f t="shared" si="1063"/>
        <v>8,78125673918235-297,578138645216j</v>
      </c>
      <c r="L7521" s="21">
        <f t="shared" si="1064"/>
        <v>8.7812567391823499</v>
      </c>
      <c r="M7521" s="21">
        <f t="shared" si="1065"/>
        <v>-297.57813864521597</v>
      </c>
      <c r="N7521" s="21">
        <f t="shared" si="1059"/>
        <v>8.7812567391823499</v>
      </c>
      <c r="O7521" s="40">
        <f t="shared" si="1060"/>
        <v>-0.52474922853208028</v>
      </c>
      <c r="P7521" s="32">
        <f t="shared" si="1061"/>
        <v>10093.072290438855</v>
      </c>
      <c r="R7521">
        <v>90.1708</v>
      </c>
      <c r="S7521">
        <v>0.99046000000000001</v>
      </c>
      <c r="T7521">
        <v>-19.04</v>
      </c>
    </row>
    <row r="7522" spans="5:20" x14ac:dyDescent="0.3">
      <c r="E7522" s="26">
        <v>90.266499999999994</v>
      </c>
      <c r="F7522" s="38">
        <v>0.99043999999999999</v>
      </c>
      <c r="G7522" s="38">
        <v>-19.07</v>
      </c>
      <c r="H7522" s="19">
        <f t="shared" si="1057"/>
        <v>0.93608476522425987</v>
      </c>
      <c r="I7522" s="19">
        <f t="shared" si="1058"/>
        <v>-0.32359960740866534</v>
      </c>
      <c r="J7522" s="20" t="str">
        <f t="shared" si="1062"/>
        <v>0,93608476522426-0,323599607408665j</v>
      </c>
      <c r="K7522" s="20" t="str">
        <f t="shared" si="1063"/>
        <v>8,74461422296935-297,421016548339j</v>
      </c>
      <c r="L7522" s="21">
        <f t="shared" si="1064"/>
        <v>8.74461422296935</v>
      </c>
      <c r="M7522" s="21">
        <f t="shared" si="1065"/>
        <v>-297.42101654833903</v>
      </c>
      <c r="N7522" s="21">
        <f t="shared" si="1059"/>
        <v>8.74461422296935</v>
      </c>
      <c r="O7522" s="40">
        <f t="shared" si="1060"/>
        <v>-0.52440301732186989</v>
      </c>
      <c r="P7522" s="32">
        <f t="shared" si="1061"/>
        <v>10124.60093779785</v>
      </c>
      <c r="R7522">
        <v>90.182699999999997</v>
      </c>
      <c r="S7522">
        <v>0.99048000000000003</v>
      </c>
      <c r="T7522">
        <v>-19.04</v>
      </c>
    </row>
    <row r="7523" spans="5:20" x14ac:dyDescent="0.3">
      <c r="E7523" s="26">
        <v>90.278499999999994</v>
      </c>
      <c r="F7523" s="38">
        <v>0.99043000000000003</v>
      </c>
      <c r="G7523" s="38">
        <v>-19.07</v>
      </c>
      <c r="H7523" s="19">
        <f t="shared" si="1057"/>
        <v>0.93607531402312483</v>
      </c>
      <c r="I7523" s="19">
        <f t="shared" si="1058"/>
        <v>-0.32359634017786476</v>
      </c>
      <c r="J7523" s="20" t="str">
        <f t="shared" si="1062"/>
        <v>0,936075314023125-0,323596340177865j</v>
      </c>
      <c r="K7523" s="20" t="str">
        <f t="shared" si="1063"/>
        <v>8,7537902472698-297,420491083403j</v>
      </c>
      <c r="L7523" s="21">
        <f t="shared" si="1064"/>
        <v>8.7537902472697997</v>
      </c>
      <c r="M7523" s="21">
        <f t="shared" si="1065"/>
        <v>-297.42049108340302</v>
      </c>
      <c r="N7523" s="21">
        <f t="shared" si="1059"/>
        <v>8.7537902472697997</v>
      </c>
      <c r="O7523" s="40">
        <f t="shared" si="1060"/>
        <v>-0.52433238625744316</v>
      </c>
      <c r="P7523" s="32">
        <f t="shared" si="1061"/>
        <v>10113.970618338604</v>
      </c>
      <c r="R7523">
        <v>90.194699999999997</v>
      </c>
      <c r="S7523">
        <v>0.99048000000000003</v>
      </c>
      <c r="T7523">
        <v>-19.04</v>
      </c>
    </row>
    <row r="7524" spans="5:20" x14ac:dyDescent="0.3">
      <c r="E7524" s="26">
        <v>90.290499999999994</v>
      </c>
      <c r="F7524" s="38">
        <v>0.99045000000000005</v>
      </c>
      <c r="G7524" s="38">
        <v>-19.07</v>
      </c>
      <c r="H7524" s="19">
        <f t="shared" si="1057"/>
        <v>0.93609421642539503</v>
      </c>
      <c r="I7524" s="19">
        <f t="shared" si="1058"/>
        <v>-0.32360287463946585</v>
      </c>
      <c r="J7524" s="20" t="str">
        <f t="shared" si="1062"/>
        <v>0,936094216425395-0,323602874639466j</v>
      </c>
      <c r="K7524" s="20" t="str">
        <f t="shared" si="1063"/>
        <v>8,7354382435696-297,421541457806j</v>
      </c>
      <c r="L7524" s="21">
        <f t="shared" si="1064"/>
        <v>8.7354382435696003</v>
      </c>
      <c r="M7524" s="21">
        <f t="shared" si="1065"/>
        <v>-297.42154145780597</v>
      </c>
      <c r="N7524" s="21">
        <f t="shared" si="1059"/>
        <v>8.7354382435696003</v>
      </c>
      <c r="O7524" s="40">
        <f t="shared" si="1060"/>
        <v>-0.52426455169725394</v>
      </c>
      <c r="P7524" s="32">
        <f t="shared" si="1061"/>
        <v>10135.253519721045</v>
      </c>
      <c r="R7524">
        <v>90.206699999999998</v>
      </c>
      <c r="S7524">
        <v>0.99045000000000005</v>
      </c>
      <c r="T7524">
        <v>-19.05</v>
      </c>
    </row>
    <row r="7525" spans="5:20" x14ac:dyDescent="0.3">
      <c r="E7525" s="26">
        <v>90.302400000000006</v>
      </c>
      <c r="F7525" s="38">
        <v>0.99041000000000001</v>
      </c>
      <c r="G7525" s="38">
        <v>-19.079999999999998</v>
      </c>
      <c r="H7525" s="19">
        <f t="shared" si="1057"/>
        <v>0.9359999202888305</v>
      </c>
      <c r="I7525" s="19">
        <f t="shared" si="1058"/>
        <v>-0.32375317345055155</v>
      </c>
      <c r="J7525" s="20" t="str">
        <f t="shared" si="1062"/>
        <v>0,935999920288831-0,323753173450552j</v>
      </c>
      <c r="K7525" s="20" t="str">
        <f t="shared" si="1063"/>
        <v>8,76304243348995-297,26090272559j</v>
      </c>
      <c r="L7525" s="21">
        <f t="shared" si="1064"/>
        <v>8.7630424334899502</v>
      </c>
      <c r="M7525" s="21">
        <f t="shared" si="1065"/>
        <v>-297.26090272558997</v>
      </c>
      <c r="N7525" s="21">
        <f t="shared" si="1059"/>
        <v>8.7630424334899502</v>
      </c>
      <c r="O7525" s="40">
        <f t="shared" si="1060"/>
        <v>-0.52391234404331122</v>
      </c>
      <c r="P7525" s="32">
        <f t="shared" si="1061"/>
        <v>10092.480536660089</v>
      </c>
      <c r="R7525">
        <v>90.218599999999995</v>
      </c>
      <c r="S7525">
        <v>0.99043999999999999</v>
      </c>
      <c r="T7525">
        <v>-19.05</v>
      </c>
    </row>
    <row r="7526" spans="5:20" x14ac:dyDescent="0.3">
      <c r="E7526" s="26">
        <v>90.314400000000006</v>
      </c>
      <c r="F7526" s="38">
        <v>0.99046999999999996</v>
      </c>
      <c r="G7526" s="38">
        <v>-19.079999999999998</v>
      </c>
      <c r="H7526" s="19">
        <f t="shared" si="1057"/>
        <v>0.93605662407334123</v>
      </c>
      <c r="I7526" s="19">
        <f t="shared" si="1058"/>
        <v>-0.32377278673233084</v>
      </c>
      <c r="J7526" s="20" t="str">
        <f t="shared" si="1062"/>
        <v>0,936056624073341-0,323772786732331j</v>
      </c>
      <c r="K7526" s="20" t="str">
        <f t="shared" si="1063"/>
        <v>8,7080434407783-297,264048902034j</v>
      </c>
      <c r="L7526" s="21">
        <f t="shared" si="1064"/>
        <v>8.7080434407782992</v>
      </c>
      <c r="M7526" s="21">
        <f t="shared" si="1065"/>
        <v>-297.26404890203401</v>
      </c>
      <c r="N7526" s="21">
        <f t="shared" si="1059"/>
        <v>8.7080434407782992</v>
      </c>
      <c r="O7526" s="40">
        <f t="shared" si="1060"/>
        <v>-0.52384827653474542</v>
      </c>
      <c r="P7526" s="32">
        <f t="shared" si="1061"/>
        <v>10156.327927355025</v>
      </c>
      <c r="R7526">
        <v>90.230599999999995</v>
      </c>
      <c r="S7526">
        <v>0.99045000000000005</v>
      </c>
      <c r="T7526">
        <v>-19.059999999999999</v>
      </c>
    </row>
    <row r="7527" spans="5:20" x14ac:dyDescent="0.3">
      <c r="E7527" s="26">
        <v>90.326400000000007</v>
      </c>
      <c r="F7527" s="38">
        <v>0.99048999999999998</v>
      </c>
      <c r="G7527" s="38">
        <v>-19.09</v>
      </c>
      <c r="H7527" s="19">
        <f t="shared" si="1057"/>
        <v>0.93601900092526336</v>
      </c>
      <c r="I7527" s="19">
        <f t="shared" si="1058"/>
        <v>-0.32394269556029764</v>
      </c>
      <c r="J7527" s="20" t="str">
        <f t="shared" si="1062"/>
        <v>0,936019000925263-0,323942695560298j</v>
      </c>
      <c r="K7527" s="20" t="str">
        <f t="shared" si="1063"/>
        <v>8,68070099317065-297,106714993473j</v>
      </c>
      <c r="L7527" s="21">
        <f t="shared" si="1064"/>
        <v>8.6807009931706496</v>
      </c>
      <c r="M7527" s="21">
        <f t="shared" si="1065"/>
        <v>-297.10671499347302</v>
      </c>
      <c r="N7527" s="21">
        <f t="shared" si="1059"/>
        <v>8.6807009931706496</v>
      </c>
      <c r="O7527" s="40">
        <f t="shared" si="1060"/>
        <v>-0.52350146044795498</v>
      </c>
      <c r="P7527" s="32">
        <f t="shared" si="1061"/>
        <v>10177.490819399412</v>
      </c>
      <c r="R7527">
        <v>90.242599999999996</v>
      </c>
      <c r="S7527">
        <v>0.99045000000000005</v>
      </c>
      <c r="T7527">
        <v>-19.059999999999999</v>
      </c>
    </row>
    <row r="7528" spans="5:20" x14ac:dyDescent="0.3">
      <c r="E7528" s="26">
        <v>90.338300000000004</v>
      </c>
      <c r="F7528" s="38">
        <v>0.99041999999999997</v>
      </c>
      <c r="G7528" s="38">
        <v>-19.09</v>
      </c>
      <c r="H7528" s="19">
        <f t="shared" si="1057"/>
        <v>0.93595285050469901</v>
      </c>
      <c r="I7528" s="19">
        <f t="shared" si="1058"/>
        <v>-0.32391980185244679</v>
      </c>
      <c r="J7528" s="20" t="str">
        <f t="shared" si="1062"/>
        <v>0,935952850504699-0,323919801852447j</v>
      </c>
      <c r="K7528" s="20" t="str">
        <f t="shared" si="1063"/>
        <v>8,7447995957322-297,103056027612j</v>
      </c>
      <c r="L7528" s="21">
        <f t="shared" si="1064"/>
        <v>8.7447995957322</v>
      </c>
      <c r="M7528" s="21">
        <f t="shared" si="1065"/>
        <v>-297.10305602761201</v>
      </c>
      <c r="N7528" s="21">
        <f t="shared" si="1059"/>
        <v>8.7447995957322</v>
      </c>
      <c r="O7528" s="40">
        <f t="shared" si="1060"/>
        <v>-0.52342605489037075</v>
      </c>
      <c r="P7528" s="32">
        <f t="shared" si="1061"/>
        <v>10102.769818079367</v>
      </c>
      <c r="R7528">
        <v>90.254599999999996</v>
      </c>
      <c r="S7528">
        <v>0.99041000000000001</v>
      </c>
      <c r="T7528">
        <v>-19.059999999999999</v>
      </c>
    </row>
    <row r="7529" spans="5:20" x14ac:dyDescent="0.3">
      <c r="E7529" s="26">
        <v>90.350300000000004</v>
      </c>
      <c r="F7529" s="38">
        <v>0.99048000000000003</v>
      </c>
      <c r="G7529" s="38">
        <v>-19.09</v>
      </c>
      <c r="H7529" s="19">
        <f t="shared" si="1057"/>
        <v>0.93600955086518278</v>
      </c>
      <c r="I7529" s="19">
        <f t="shared" si="1058"/>
        <v>-0.32393942503060469</v>
      </c>
      <c r="J7529" s="20" t="str">
        <f t="shared" si="1062"/>
        <v>0,936009550865183-0,323939425030605j</v>
      </c>
      <c r="K7529" s="20" t="str">
        <f t="shared" si="1063"/>
        <v>8,6898578013227-297,106193945185j</v>
      </c>
      <c r="L7529" s="21">
        <f t="shared" si="1064"/>
        <v>8.6898578013227006</v>
      </c>
      <c r="M7529" s="21">
        <f t="shared" si="1065"/>
        <v>-297.106193945185</v>
      </c>
      <c r="N7529" s="21">
        <f t="shared" si="1059"/>
        <v>8.6898578013227006</v>
      </c>
      <c r="O7529" s="40">
        <f t="shared" si="1060"/>
        <v>-0.52336206287743969</v>
      </c>
      <c r="P7529" s="32">
        <f t="shared" si="1061"/>
        <v>10166.749114784539</v>
      </c>
      <c r="R7529">
        <v>90.266499999999994</v>
      </c>
      <c r="S7529">
        <v>0.99043999999999999</v>
      </c>
      <c r="T7529">
        <v>-19.07</v>
      </c>
    </row>
    <row r="7530" spans="5:20" x14ac:dyDescent="0.3">
      <c r="E7530" s="26">
        <v>90.362300000000005</v>
      </c>
      <c r="F7530" s="38">
        <v>0.99045000000000005</v>
      </c>
      <c r="G7530" s="38">
        <v>-19.100000000000001</v>
      </c>
      <c r="H7530" s="19">
        <f t="shared" si="1057"/>
        <v>0.93592465004642644</v>
      </c>
      <c r="I7530" s="19">
        <f t="shared" si="1058"/>
        <v>-0.32409296804385351</v>
      </c>
      <c r="J7530" s="20" t="str">
        <f t="shared" si="1062"/>
        <v>0,935924650046426-0,324092968043854j</v>
      </c>
      <c r="K7530" s="20" t="str">
        <f t="shared" si="1063"/>
        <v>8,7082949264937-296,946416450434j</v>
      </c>
      <c r="L7530" s="21">
        <f t="shared" si="1064"/>
        <v>8.7082949264937</v>
      </c>
      <c r="M7530" s="21">
        <f t="shared" si="1065"/>
        <v>-296.94641645043401</v>
      </c>
      <c r="N7530" s="21">
        <f t="shared" si="1059"/>
        <v>8.7082949264937</v>
      </c>
      <c r="O7530" s="40">
        <f t="shared" si="1060"/>
        <v>-0.52301114526202941</v>
      </c>
      <c r="P7530" s="32">
        <f t="shared" si="1061"/>
        <v>10134.361478133296</v>
      </c>
      <c r="R7530">
        <v>90.278499999999994</v>
      </c>
      <c r="S7530">
        <v>0.99043000000000003</v>
      </c>
      <c r="T7530">
        <v>-19.07</v>
      </c>
    </row>
    <row r="7531" spans="5:20" x14ac:dyDescent="0.3">
      <c r="E7531" s="26">
        <v>90.374300000000005</v>
      </c>
      <c r="F7531" s="38">
        <v>0.99043000000000003</v>
      </c>
      <c r="G7531" s="38">
        <v>-19.100000000000001</v>
      </c>
      <c r="H7531" s="19">
        <f t="shared" si="1057"/>
        <v>0.9359057510681833</v>
      </c>
      <c r="I7531" s="19">
        <f t="shared" si="1058"/>
        <v>-0.32408642368587393</v>
      </c>
      <c r="J7531" s="20" t="str">
        <f t="shared" si="1062"/>
        <v>0,935905751068183-0,324086423685874j</v>
      </c>
      <c r="K7531" s="20" t="str">
        <f t="shared" si="1063"/>
        <v>8,72659000142675-296,945371012548j</v>
      </c>
      <c r="L7531" s="21">
        <f t="shared" si="1064"/>
        <v>8.7265900014267501</v>
      </c>
      <c r="M7531" s="21">
        <f t="shared" si="1065"/>
        <v>-296.94537101254798</v>
      </c>
      <c r="N7531" s="21">
        <f t="shared" si="1059"/>
        <v>8.7265900014267501</v>
      </c>
      <c r="O7531" s="40">
        <f t="shared" si="1060"/>
        <v>-0.52293985817764355</v>
      </c>
      <c r="P7531" s="32">
        <f t="shared" si="1061"/>
        <v>10113.080450027324</v>
      </c>
      <c r="R7531">
        <v>90.290499999999994</v>
      </c>
      <c r="S7531">
        <v>0.99045000000000005</v>
      </c>
      <c r="T7531">
        <v>-19.07</v>
      </c>
    </row>
    <row r="7532" spans="5:20" x14ac:dyDescent="0.3">
      <c r="E7532" s="26">
        <v>90.386200000000002</v>
      </c>
      <c r="F7532" s="38">
        <v>0.99046000000000001</v>
      </c>
      <c r="G7532" s="38">
        <v>-19.11</v>
      </c>
      <c r="H7532" s="19">
        <f t="shared" si="1057"/>
        <v>0.93587751981589151</v>
      </c>
      <c r="I7532" s="19">
        <f t="shared" si="1058"/>
        <v>-0.32425958660193177</v>
      </c>
      <c r="J7532" s="20" t="str">
        <f t="shared" si="1062"/>
        <v>0,935877519815892-0,324259586601932j</v>
      </c>
      <c r="K7532" s="20" t="str">
        <f t="shared" si="1063"/>
        <v>8,69013750823735-296,788890126995j</v>
      </c>
      <c r="L7532" s="21">
        <f t="shared" si="1064"/>
        <v>8.6901375082373509</v>
      </c>
      <c r="M7532" s="21">
        <f t="shared" si="1065"/>
        <v>-296.788890126995</v>
      </c>
      <c r="N7532" s="21">
        <f t="shared" si="1059"/>
        <v>8.6901375082373509</v>
      </c>
      <c r="O7532" s="40">
        <f t="shared" si="1060"/>
        <v>-0.52259547274328022</v>
      </c>
      <c r="P7532" s="32">
        <f t="shared" si="1061"/>
        <v>10144.737492261758</v>
      </c>
      <c r="R7532">
        <v>90.302400000000006</v>
      </c>
      <c r="S7532">
        <v>0.99041000000000001</v>
      </c>
      <c r="T7532">
        <v>-19.079999999999998</v>
      </c>
    </row>
    <row r="7533" spans="5:20" x14ac:dyDescent="0.3">
      <c r="E7533" s="26">
        <v>90.398200000000003</v>
      </c>
      <c r="F7533" s="38">
        <v>0.99043000000000003</v>
      </c>
      <c r="G7533" s="38">
        <v>-19.11</v>
      </c>
      <c r="H7533" s="19">
        <f t="shared" si="1057"/>
        <v>0.93584917306226745</v>
      </c>
      <c r="I7533" s="19">
        <f t="shared" si="1058"/>
        <v>-0.32424976511737102</v>
      </c>
      <c r="J7533" s="20" t="str">
        <f t="shared" si="1062"/>
        <v>0,935849173062267-0,324249765117371j</v>
      </c>
      <c r="K7533" s="20" t="str">
        <f t="shared" si="1063"/>
        <v>8,71755167787235-296,787325256107j</v>
      </c>
      <c r="L7533" s="21">
        <f t="shared" si="1064"/>
        <v>8.7175516778723505</v>
      </c>
      <c r="M7533" s="21">
        <f t="shared" si="1065"/>
        <v>-296.78732525610701</v>
      </c>
      <c r="N7533" s="21">
        <f t="shared" si="1059"/>
        <v>8.7175516778723505</v>
      </c>
      <c r="O7533" s="40">
        <f t="shared" si="1060"/>
        <v>-0.5225233451720448</v>
      </c>
      <c r="P7533" s="32">
        <f t="shared" si="1061"/>
        <v>10112.783427909328</v>
      </c>
      <c r="R7533">
        <v>90.314400000000006</v>
      </c>
      <c r="S7533">
        <v>0.99046999999999996</v>
      </c>
      <c r="T7533">
        <v>-19.079999999999998</v>
      </c>
    </row>
    <row r="7534" spans="5:20" x14ac:dyDescent="0.3">
      <c r="E7534" s="26">
        <v>90.410200000000003</v>
      </c>
      <c r="F7534" s="38">
        <v>0.99043999999999999</v>
      </c>
      <c r="G7534" s="38">
        <v>-19.12</v>
      </c>
      <c r="H7534" s="19">
        <f t="shared" si="1057"/>
        <v>0.93580201489509551</v>
      </c>
      <c r="I7534" s="19">
        <f t="shared" si="1058"/>
        <v>-0.32441637214893976</v>
      </c>
      <c r="J7534" s="20" t="str">
        <f t="shared" si="1062"/>
        <v>0,935802014895096-0,32441637214894j</v>
      </c>
      <c r="K7534" s="20" t="str">
        <f t="shared" si="1063"/>
        <v>8,6993988595584-296,629964230558j</v>
      </c>
      <c r="L7534" s="21">
        <f t="shared" si="1064"/>
        <v>8.6993988595584</v>
      </c>
      <c r="M7534" s="21">
        <f t="shared" si="1065"/>
        <v>-296.62996423055802</v>
      </c>
      <c r="N7534" s="21">
        <f t="shared" si="1059"/>
        <v>8.6993988595584</v>
      </c>
      <c r="O7534" s="40">
        <f t="shared" si="1060"/>
        <v>-0.52217697866463531</v>
      </c>
      <c r="P7534" s="32">
        <f t="shared" si="1061"/>
        <v>10123.115015375926</v>
      </c>
      <c r="R7534">
        <v>90.326400000000007</v>
      </c>
      <c r="S7534">
        <v>0.99048999999999998</v>
      </c>
      <c r="T7534">
        <v>-19.09</v>
      </c>
    </row>
    <row r="7535" spans="5:20" x14ac:dyDescent="0.3">
      <c r="E7535" s="26">
        <v>90.4221</v>
      </c>
      <c r="F7535" s="38">
        <v>0.99046000000000001</v>
      </c>
      <c r="G7535" s="38">
        <v>-19.12</v>
      </c>
      <c r="H7535" s="19">
        <f t="shared" si="1057"/>
        <v>0.93582091158777547</v>
      </c>
      <c r="I7535" s="19">
        <f t="shared" si="1058"/>
        <v>-0.3244229231035084</v>
      </c>
      <c r="J7535" s="20" t="str">
        <f t="shared" si="1062"/>
        <v>0,935820911587775-0,324422923103508j</v>
      </c>
      <c r="K7535" s="20" t="str">
        <f t="shared" si="1063"/>
        <v>8,6811416787274-296,631005292333j</v>
      </c>
      <c r="L7535" s="21">
        <f t="shared" si="1064"/>
        <v>8.6811416787273998</v>
      </c>
      <c r="M7535" s="21">
        <f t="shared" si="1065"/>
        <v>-296.63100529233299</v>
      </c>
      <c r="N7535" s="21">
        <f t="shared" si="1059"/>
        <v>8.6811416787273998</v>
      </c>
      <c r="O7535" s="40">
        <f t="shared" si="1060"/>
        <v>-0.52211008997350172</v>
      </c>
      <c r="P7535" s="32">
        <f t="shared" si="1061"/>
        <v>10144.439381445047</v>
      </c>
      <c r="R7535">
        <v>90.338300000000004</v>
      </c>
      <c r="S7535">
        <v>0.99041999999999997</v>
      </c>
      <c r="T7535">
        <v>-19.09</v>
      </c>
    </row>
    <row r="7536" spans="5:20" x14ac:dyDescent="0.3">
      <c r="E7536" s="26">
        <v>90.434100000000001</v>
      </c>
      <c r="F7536" s="38">
        <v>0.99043999999999999</v>
      </c>
      <c r="G7536" s="38">
        <v>-19.13</v>
      </c>
      <c r="H7536" s="19">
        <f t="shared" si="1057"/>
        <v>0.93574537930388957</v>
      </c>
      <c r="I7536" s="19">
        <f t="shared" si="1058"/>
        <v>-0.32457969547003385</v>
      </c>
      <c r="J7536" s="20" t="str">
        <f t="shared" si="1062"/>
        <v>0,93574537930389-0,324579695470034j</v>
      </c>
      <c r="K7536" s="20" t="str">
        <f t="shared" si="1063"/>
        <v>8,69039826146015-296,47224414902j</v>
      </c>
      <c r="L7536" s="21">
        <f t="shared" si="1064"/>
        <v>8.6903982614601496</v>
      </c>
      <c r="M7536" s="21">
        <f t="shared" si="1065"/>
        <v>-296.47224414902001</v>
      </c>
      <c r="N7536" s="21">
        <f t="shared" si="1059"/>
        <v>8.6903982614601496</v>
      </c>
      <c r="O7536" s="40">
        <f t="shared" si="1060"/>
        <v>-0.5217614057735277</v>
      </c>
      <c r="P7536" s="32">
        <f t="shared" si="1061"/>
        <v>10122.817381434723</v>
      </c>
      <c r="R7536">
        <v>90.350300000000004</v>
      </c>
      <c r="S7536">
        <v>0.99048000000000003</v>
      </c>
      <c r="T7536">
        <v>-19.09</v>
      </c>
    </row>
    <row r="7537" spans="5:20" x14ac:dyDescent="0.3">
      <c r="E7537" s="26">
        <v>90.446100000000001</v>
      </c>
      <c r="F7537" s="38">
        <v>0.99043999999999999</v>
      </c>
      <c r="G7537" s="38">
        <v>-19.13</v>
      </c>
      <c r="H7537" s="19">
        <f t="shared" si="1057"/>
        <v>0.93574537930388957</v>
      </c>
      <c r="I7537" s="19">
        <f t="shared" si="1058"/>
        <v>-0.32457969547003385</v>
      </c>
      <c r="J7537" s="20" t="str">
        <f t="shared" si="1062"/>
        <v>0,93574537930389-0,324579695470034j</v>
      </c>
      <c r="K7537" s="20" t="str">
        <f t="shared" si="1063"/>
        <v>8,69039826146015-296,47224414902j</v>
      </c>
      <c r="L7537" s="21">
        <f t="shared" si="1064"/>
        <v>8.6903982614601496</v>
      </c>
      <c r="M7537" s="21">
        <f t="shared" si="1065"/>
        <v>-296.47224414902001</v>
      </c>
      <c r="N7537" s="21">
        <f t="shared" si="1059"/>
        <v>8.6903982614601496</v>
      </c>
      <c r="O7537" s="40">
        <f t="shared" si="1060"/>
        <v>-0.52169218071164791</v>
      </c>
      <c r="P7537" s="32">
        <f t="shared" si="1061"/>
        <v>10122.817381434723</v>
      </c>
      <c r="R7537">
        <v>90.362300000000005</v>
      </c>
      <c r="S7537">
        <v>0.99045000000000005</v>
      </c>
      <c r="T7537">
        <v>-19.100000000000001</v>
      </c>
    </row>
    <row r="7538" spans="5:20" x14ac:dyDescent="0.3">
      <c r="E7538" s="26">
        <v>90.457999999999998</v>
      </c>
      <c r="F7538" s="38">
        <v>0.99046999999999996</v>
      </c>
      <c r="G7538" s="38">
        <v>-19.13</v>
      </c>
      <c r="H7538" s="19">
        <f t="shared" si="1057"/>
        <v>0.93577372262744185</v>
      </c>
      <c r="I7538" s="19">
        <f t="shared" si="1058"/>
        <v>-0.32458952684887971</v>
      </c>
      <c r="J7538" s="20" t="str">
        <f t="shared" si="1062"/>
        <v>0,935773722627442-0,32458952684888j</v>
      </c>
      <c r="K7538" s="20" t="str">
        <f t="shared" si="1063"/>
        <v>8,6630408444323-296,473802471177j</v>
      </c>
      <c r="L7538" s="21">
        <f t="shared" si="1064"/>
        <v>8.6630408444323006</v>
      </c>
      <c r="M7538" s="21">
        <f t="shared" si="1065"/>
        <v>-296.47380247117701</v>
      </c>
      <c r="N7538" s="21">
        <f t="shared" si="1059"/>
        <v>8.6630408444323006</v>
      </c>
      <c r="O7538" s="40">
        <f t="shared" si="1060"/>
        <v>-0.52162629242895042</v>
      </c>
      <c r="P7538" s="32">
        <f t="shared" si="1061"/>
        <v>10154.836553140558</v>
      </c>
      <c r="R7538">
        <v>90.374300000000005</v>
      </c>
      <c r="S7538">
        <v>0.99043000000000003</v>
      </c>
      <c r="T7538">
        <v>-19.100000000000001</v>
      </c>
    </row>
    <row r="7539" spans="5:20" x14ac:dyDescent="0.3">
      <c r="E7539" s="26">
        <v>90.47</v>
      </c>
      <c r="F7539" s="38">
        <v>0.99048000000000003</v>
      </c>
      <c r="G7539" s="38">
        <v>-19.14</v>
      </c>
      <c r="H7539" s="19">
        <f t="shared" si="1057"/>
        <v>0.93572650401787771</v>
      </c>
      <c r="I7539" s="19">
        <f t="shared" si="1058"/>
        <v>-0.32475612400458403</v>
      </c>
      <c r="J7539" s="20" t="str">
        <f t="shared" si="1062"/>
        <v>0,935726504017878-0,324756124004584j</v>
      </c>
      <c r="K7539" s="20" t="str">
        <f t="shared" si="1063"/>
        <v>8,644972943401-296,316760344733j</v>
      </c>
      <c r="L7539" s="21">
        <f t="shared" si="1064"/>
        <v>8.6449729434009992</v>
      </c>
      <c r="M7539" s="21">
        <f t="shared" si="1065"/>
        <v>-296.31676034473298</v>
      </c>
      <c r="N7539" s="21">
        <f t="shared" si="1059"/>
        <v>8.6449729434009992</v>
      </c>
      <c r="O7539" s="40">
        <f t="shared" si="1060"/>
        <v>-0.52128083486062526</v>
      </c>
      <c r="P7539" s="32">
        <f t="shared" si="1061"/>
        <v>10165.255414185027</v>
      </c>
      <c r="R7539">
        <v>90.386200000000002</v>
      </c>
      <c r="S7539">
        <v>0.99046000000000001</v>
      </c>
      <c r="T7539">
        <v>-19.11</v>
      </c>
    </row>
    <row r="7540" spans="5:20" x14ac:dyDescent="0.3">
      <c r="E7540" s="26">
        <v>90.481999999999999</v>
      </c>
      <c r="F7540" s="38">
        <v>0.99048000000000003</v>
      </c>
      <c r="G7540" s="38">
        <v>-19.14</v>
      </c>
      <c r="H7540" s="19">
        <f t="shared" si="1057"/>
        <v>0.93572650401787771</v>
      </c>
      <c r="I7540" s="19">
        <f t="shared" si="1058"/>
        <v>-0.32475612400458403</v>
      </c>
      <c r="J7540" s="20" t="str">
        <f t="shared" si="1062"/>
        <v>0,935726504017878-0,324756124004584j</v>
      </c>
      <c r="K7540" s="20" t="str">
        <f t="shared" si="1063"/>
        <v>8,644972943401-296,316760344733j</v>
      </c>
      <c r="L7540" s="21">
        <f t="shared" si="1064"/>
        <v>8.6449729434009992</v>
      </c>
      <c r="M7540" s="21">
        <f t="shared" si="1065"/>
        <v>-296.31676034473298</v>
      </c>
      <c r="N7540" s="21">
        <f t="shared" si="1059"/>
        <v>8.6449729434009992</v>
      </c>
      <c r="O7540" s="40">
        <f t="shared" si="1060"/>
        <v>-0.52121170099954428</v>
      </c>
      <c r="P7540" s="32">
        <f t="shared" si="1061"/>
        <v>10165.255414185027</v>
      </c>
      <c r="R7540">
        <v>90.398200000000003</v>
      </c>
      <c r="S7540">
        <v>0.99043000000000003</v>
      </c>
      <c r="T7540">
        <v>-19.11</v>
      </c>
    </row>
    <row r="7541" spans="5:20" x14ac:dyDescent="0.3">
      <c r="E7541" s="26">
        <v>90.494</v>
      </c>
      <c r="F7541" s="38">
        <v>0.99046000000000001</v>
      </c>
      <c r="G7541" s="38">
        <v>-19.14</v>
      </c>
      <c r="H7541" s="19">
        <f t="shared" si="1057"/>
        <v>0.93570760961306354</v>
      </c>
      <c r="I7541" s="19">
        <f t="shared" si="1058"/>
        <v>-0.32474956645422448</v>
      </c>
      <c r="J7541" s="20" t="str">
        <f t="shared" si="1062"/>
        <v>0,935707609613064-0,324749566454224j</v>
      </c>
      <c r="K7541" s="20" t="str">
        <f t="shared" si="1063"/>
        <v>8,6631922579749-296,315724737296j</v>
      </c>
      <c r="L7541" s="21">
        <f t="shared" si="1064"/>
        <v>8.6631922579749006</v>
      </c>
      <c r="M7541" s="21">
        <f t="shared" si="1065"/>
        <v>-296.31572473729602</v>
      </c>
      <c r="N7541" s="21">
        <f t="shared" si="1059"/>
        <v>8.6631922579749006</v>
      </c>
      <c r="O7541" s="40">
        <f t="shared" si="1060"/>
        <v>-0.52114076411472665</v>
      </c>
      <c r="P7541" s="32">
        <f t="shared" si="1061"/>
        <v>10143.842709457531</v>
      </c>
      <c r="R7541">
        <v>90.410200000000003</v>
      </c>
      <c r="S7541">
        <v>0.99043999999999999</v>
      </c>
      <c r="T7541">
        <v>-19.12</v>
      </c>
    </row>
    <row r="7542" spans="5:20" x14ac:dyDescent="0.3">
      <c r="E7542" s="26">
        <v>90.505899999999997</v>
      </c>
      <c r="F7542" s="38">
        <v>0.99046999999999996</v>
      </c>
      <c r="G7542" s="38">
        <v>-19.149999999999999</v>
      </c>
      <c r="H7542" s="19">
        <f t="shared" si="1057"/>
        <v>0.9356603624999279</v>
      </c>
      <c r="I7542" s="19">
        <f t="shared" si="1058"/>
        <v>-0.32491615371739141</v>
      </c>
      <c r="J7542" s="20" t="str">
        <f t="shared" si="1062"/>
        <v>0,935660362499928-0,324916153717391j</v>
      </c>
      <c r="K7542" s="20" t="str">
        <f t="shared" si="1063"/>
        <v>8,64513832768205-296,158845775801j</v>
      </c>
      <c r="L7542" s="21">
        <f t="shared" si="1064"/>
        <v>8.6451383276820497</v>
      </c>
      <c r="M7542" s="21">
        <f t="shared" si="1065"/>
        <v>-296.15884577580101</v>
      </c>
      <c r="N7542" s="21">
        <f t="shared" si="1059"/>
        <v>8.6451383276820497</v>
      </c>
      <c r="O7542" s="40">
        <f t="shared" si="1060"/>
        <v>-0.5207963706853258</v>
      </c>
      <c r="P7542" s="32">
        <f t="shared" si="1061"/>
        <v>10154.238951488987</v>
      </c>
      <c r="R7542">
        <v>90.4221</v>
      </c>
      <c r="S7542">
        <v>0.99046000000000001</v>
      </c>
      <c r="T7542">
        <v>-19.12</v>
      </c>
    </row>
    <row r="7543" spans="5:20" x14ac:dyDescent="0.3">
      <c r="E7543" s="26">
        <v>90.517899999999997</v>
      </c>
      <c r="F7543" s="38">
        <v>0.99045000000000005</v>
      </c>
      <c r="G7543" s="38">
        <v>-19.149999999999999</v>
      </c>
      <c r="H7543" s="19">
        <f t="shared" si="1057"/>
        <v>0.93564146923990998</v>
      </c>
      <c r="I7543" s="19">
        <f t="shared" si="1058"/>
        <v>-0.32490959286943605</v>
      </c>
      <c r="J7543" s="20" t="str">
        <f t="shared" si="1062"/>
        <v>0,93564146923991-0,324909592869436j</v>
      </c>
      <c r="K7543" s="20" t="str">
        <f t="shared" si="1063"/>
        <v>8,66333893338395-296,157810691153j</v>
      </c>
      <c r="L7543" s="21">
        <f t="shared" si="1064"/>
        <v>8.6633389333839492</v>
      </c>
      <c r="M7543" s="21">
        <f t="shared" si="1065"/>
        <v>-296.15781069115297</v>
      </c>
      <c r="N7543" s="21">
        <f t="shared" si="1059"/>
        <v>8.6633389333839492</v>
      </c>
      <c r="O7543" s="40">
        <f t="shared" si="1060"/>
        <v>-0.52072550851014843</v>
      </c>
      <c r="P7543" s="32">
        <f t="shared" si="1061"/>
        <v>10132.871742622954</v>
      </c>
      <c r="R7543">
        <v>90.434100000000001</v>
      </c>
      <c r="S7543">
        <v>0.99043999999999999</v>
      </c>
      <c r="T7543">
        <v>-19.13</v>
      </c>
    </row>
    <row r="7544" spans="5:20" x14ac:dyDescent="0.3">
      <c r="E7544" s="26">
        <v>90.529899999999998</v>
      </c>
      <c r="F7544" s="38">
        <v>0.99046000000000001</v>
      </c>
      <c r="G7544" s="38">
        <v>-19.16</v>
      </c>
      <c r="H7544" s="19">
        <f t="shared" si="1057"/>
        <v>0.93559419362521767</v>
      </c>
      <c r="I7544" s="19">
        <f t="shared" si="1058"/>
        <v>-0.32507617023519092</v>
      </c>
      <c r="J7544" s="20" t="str">
        <f t="shared" si="1062"/>
        <v>0,935594193625218-0,325076170235191j</v>
      </c>
      <c r="K7544" s="20" t="str">
        <f t="shared" si="1063"/>
        <v>8,64529895932805-296,001094638274j</v>
      </c>
      <c r="L7544" s="21">
        <f t="shared" si="1064"/>
        <v>8.6452989593280503</v>
      </c>
      <c r="M7544" s="21">
        <f t="shared" si="1065"/>
        <v>-296.00109463827403</v>
      </c>
      <c r="N7544" s="21">
        <f t="shared" si="1059"/>
        <v>8.6452989593280503</v>
      </c>
      <c r="O7544" s="40">
        <f t="shared" si="1060"/>
        <v>-0.52038097216823642</v>
      </c>
      <c r="P7544" s="32">
        <f t="shared" si="1061"/>
        <v>10143.245437051768</v>
      </c>
      <c r="R7544">
        <v>90.446100000000001</v>
      </c>
      <c r="S7544">
        <v>0.99043999999999999</v>
      </c>
      <c r="T7544">
        <v>-19.13</v>
      </c>
    </row>
    <row r="7545" spans="5:20" x14ac:dyDescent="0.3">
      <c r="E7545" s="26">
        <v>90.541799999999995</v>
      </c>
      <c r="F7545" s="38">
        <v>0.99046000000000001</v>
      </c>
      <c r="G7545" s="38">
        <v>-19.16</v>
      </c>
      <c r="H7545" s="19">
        <f t="shared" si="1057"/>
        <v>0.93559419362521767</v>
      </c>
      <c r="I7545" s="19">
        <f t="shared" si="1058"/>
        <v>-0.32507617023519092</v>
      </c>
      <c r="J7545" s="20" t="str">
        <f t="shared" si="1062"/>
        <v>0,935594193625218-0,325076170235191j</v>
      </c>
      <c r="K7545" s="20" t="str">
        <f t="shared" si="1063"/>
        <v>8,64529895932805-296,001094638274j</v>
      </c>
      <c r="L7545" s="21">
        <f t="shared" si="1064"/>
        <v>8.6452989593280503</v>
      </c>
      <c r="M7545" s="21">
        <f t="shared" si="1065"/>
        <v>-296.00109463827403</v>
      </c>
      <c r="N7545" s="21">
        <f t="shared" si="1059"/>
        <v>8.6452989593280503</v>
      </c>
      <c r="O7545" s="40">
        <f t="shared" si="1060"/>
        <v>-0.5203125779727511</v>
      </c>
      <c r="P7545" s="32">
        <f t="shared" si="1061"/>
        <v>10143.245437051768</v>
      </c>
      <c r="R7545">
        <v>90.457999999999998</v>
      </c>
      <c r="S7545">
        <v>0.99046999999999996</v>
      </c>
      <c r="T7545">
        <v>-19.13</v>
      </c>
    </row>
    <row r="7546" spans="5:20" x14ac:dyDescent="0.3">
      <c r="E7546" s="26">
        <v>90.553799999999995</v>
      </c>
      <c r="F7546" s="38">
        <v>0.99046000000000001</v>
      </c>
      <c r="G7546" s="38">
        <v>-19.16</v>
      </c>
      <c r="H7546" s="19">
        <f t="shared" si="1057"/>
        <v>0.93559419362521767</v>
      </c>
      <c r="I7546" s="19">
        <f t="shared" si="1058"/>
        <v>-0.32507617023519092</v>
      </c>
      <c r="J7546" s="20" t="str">
        <f t="shared" si="1062"/>
        <v>0,935594193625218-0,325076170235191j</v>
      </c>
      <c r="K7546" s="20" t="str">
        <f t="shared" si="1063"/>
        <v>8,64529895932805-296,001094638274j</v>
      </c>
      <c r="L7546" s="21">
        <f t="shared" si="1064"/>
        <v>8.6452989593280503</v>
      </c>
      <c r="M7546" s="21">
        <f t="shared" si="1065"/>
        <v>-296.00109463827403</v>
      </c>
      <c r="N7546" s="21">
        <f t="shared" si="1059"/>
        <v>8.6452989593280503</v>
      </c>
      <c r="O7546" s="40">
        <f t="shared" si="1060"/>
        <v>-0.52024362723920181</v>
      </c>
      <c r="P7546" s="32">
        <f t="shared" si="1061"/>
        <v>10143.245437051768</v>
      </c>
      <c r="R7546">
        <v>90.47</v>
      </c>
      <c r="S7546">
        <v>0.99048000000000003</v>
      </c>
      <c r="T7546">
        <v>-19.14</v>
      </c>
    </row>
    <row r="7547" spans="5:20" x14ac:dyDescent="0.3">
      <c r="E7547" s="26">
        <v>90.565799999999996</v>
      </c>
      <c r="F7547" s="38">
        <v>0.99046000000000001</v>
      </c>
      <c r="G7547" s="38">
        <v>-19.170000000000002</v>
      </c>
      <c r="H7547" s="19">
        <f t="shared" si="1057"/>
        <v>0.93553744288068752</v>
      </c>
      <c r="I7547" s="19">
        <f t="shared" si="1058"/>
        <v>-0.32523945727458176</v>
      </c>
      <c r="J7547" s="20" t="str">
        <f t="shared" si="1062"/>
        <v>0,935537442880688-0,325239457274582j</v>
      </c>
      <c r="K7547" s="20" t="str">
        <f t="shared" si="1063"/>
        <v>8,63637328273365-295,844022875611j</v>
      </c>
      <c r="L7547" s="21">
        <f t="shared" si="1064"/>
        <v>8.6363732827336506</v>
      </c>
      <c r="M7547" s="21">
        <f t="shared" si="1065"/>
        <v>-295.84402287561102</v>
      </c>
      <c r="N7547" s="21">
        <f t="shared" si="1059"/>
        <v>8.6363732827336506</v>
      </c>
      <c r="O7547" s="40">
        <f t="shared" si="1060"/>
        <v>-0.51989866621666514</v>
      </c>
      <c r="P7547" s="32">
        <f t="shared" si="1061"/>
        <v>10142.946575715463</v>
      </c>
      <c r="R7547">
        <v>90.481999999999999</v>
      </c>
      <c r="S7547">
        <v>0.99048000000000003</v>
      </c>
      <c r="T7547">
        <v>-19.14</v>
      </c>
    </row>
    <row r="7548" spans="5:20" x14ac:dyDescent="0.3">
      <c r="E7548" s="26">
        <v>90.577699999999993</v>
      </c>
      <c r="F7548" s="38">
        <v>0.99046999999999996</v>
      </c>
      <c r="G7548" s="38">
        <v>-19.170000000000002</v>
      </c>
      <c r="H7548" s="19">
        <f t="shared" si="1057"/>
        <v>0.93554688836503697</v>
      </c>
      <c r="I7548" s="19">
        <f t="shared" si="1058"/>
        <v>-0.32524274099585543</v>
      </c>
      <c r="J7548" s="20" t="str">
        <f t="shared" si="1062"/>
        <v>0,935546888365037-0,325242740995855j</v>
      </c>
      <c r="K7548" s="20" t="str">
        <f t="shared" si="1063"/>
        <v>8,6272917573991-295,844538528014j</v>
      </c>
      <c r="L7548" s="21">
        <f t="shared" si="1064"/>
        <v>8.6272917573990995</v>
      </c>
      <c r="M7548" s="21">
        <f t="shared" si="1065"/>
        <v>-295.84453852801403</v>
      </c>
      <c r="N7548" s="21">
        <f t="shared" si="1059"/>
        <v>8.6272917573990995</v>
      </c>
      <c r="O7548" s="40">
        <f t="shared" si="1060"/>
        <v>-0.51983126855146589</v>
      </c>
      <c r="P7548" s="32">
        <f t="shared" si="1061"/>
        <v>10153.640748823993</v>
      </c>
      <c r="R7548">
        <v>90.494</v>
      </c>
      <c r="S7548">
        <v>0.99046000000000001</v>
      </c>
      <c r="T7548">
        <v>-19.14</v>
      </c>
    </row>
    <row r="7549" spans="5:20" x14ac:dyDescent="0.3">
      <c r="E7549" s="26">
        <v>90.589699999999993</v>
      </c>
      <c r="F7549" s="38">
        <v>0.99045000000000005</v>
      </c>
      <c r="G7549" s="38">
        <v>-19.18</v>
      </c>
      <c r="H7549" s="19">
        <f t="shared" si="1057"/>
        <v>0.93547121872696903</v>
      </c>
      <c r="I7549" s="19">
        <f t="shared" si="1058"/>
        <v>-0.32539944903684043</v>
      </c>
      <c r="J7549" s="20" t="str">
        <f t="shared" si="1062"/>
        <v>0,935471218726969-0,32539944903684j</v>
      </c>
      <c r="K7549" s="20" t="str">
        <f t="shared" si="1063"/>
        <v>8,63653376393825-295,686597573941j</v>
      </c>
      <c r="L7549" s="21">
        <f t="shared" si="1064"/>
        <v>8.6365337639382496</v>
      </c>
      <c r="M7549" s="21">
        <f t="shared" si="1065"/>
        <v>-295.68659757394101</v>
      </c>
      <c r="N7549" s="21">
        <f t="shared" si="1059"/>
        <v>8.6365337639382496</v>
      </c>
      <c r="O7549" s="40">
        <f t="shared" si="1060"/>
        <v>-0.51948492609995123</v>
      </c>
      <c r="P7549" s="32">
        <f t="shared" si="1061"/>
        <v>10131.976101996637</v>
      </c>
      <c r="R7549">
        <v>90.505899999999997</v>
      </c>
      <c r="S7549">
        <v>0.99046999999999996</v>
      </c>
      <c r="T7549">
        <v>-19.149999999999999</v>
      </c>
    </row>
    <row r="7550" spans="5:20" x14ac:dyDescent="0.3">
      <c r="E7550" s="26">
        <v>90.601699999999994</v>
      </c>
      <c r="F7550" s="38">
        <v>0.99043999999999999</v>
      </c>
      <c r="G7550" s="38">
        <v>-19.18</v>
      </c>
      <c r="H7550" s="19">
        <f t="shared" si="1057"/>
        <v>0.9354617738158808</v>
      </c>
      <c r="I7550" s="19">
        <f t="shared" si="1058"/>
        <v>-0.32539616366706875</v>
      </c>
      <c r="J7550" s="20" t="str">
        <f t="shared" si="1062"/>
        <v>0,935461773815881-0,325396163667069j</v>
      </c>
      <c r="K7550" s="20" t="str">
        <f t="shared" si="1063"/>
        <v>8,645606023716-295,686081634876j</v>
      </c>
      <c r="L7550" s="21">
        <f t="shared" si="1064"/>
        <v>8.6456060237160006</v>
      </c>
      <c r="M7550" s="21">
        <f t="shared" si="1065"/>
        <v>-295.68608163487602</v>
      </c>
      <c r="N7550" s="21">
        <f t="shared" si="1059"/>
        <v>8.6456060237160006</v>
      </c>
      <c r="O7550" s="40">
        <f t="shared" si="1060"/>
        <v>-0.51941521511918887</v>
      </c>
      <c r="P7550" s="32">
        <f t="shared" si="1061"/>
        <v>10121.326964942249</v>
      </c>
      <c r="R7550">
        <v>90.517899999999997</v>
      </c>
      <c r="S7550">
        <v>0.99045000000000005</v>
      </c>
      <c r="T7550">
        <v>-19.149999999999999</v>
      </c>
    </row>
    <row r="7551" spans="5:20" x14ac:dyDescent="0.3">
      <c r="E7551" s="26">
        <v>90.613699999999994</v>
      </c>
      <c r="F7551" s="38">
        <v>0.99043000000000003</v>
      </c>
      <c r="G7551" s="38">
        <v>-19.18</v>
      </c>
      <c r="H7551" s="19">
        <f t="shared" si="1057"/>
        <v>0.93545232890479268</v>
      </c>
      <c r="I7551" s="19">
        <f t="shared" si="1058"/>
        <v>-0.32539287829729707</v>
      </c>
      <c r="J7551" s="20" t="str">
        <f t="shared" si="1062"/>
        <v>0,935452328904793-0,325392878297297j</v>
      </c>
      <c r="K7551" s="20" t="str">
        <f t="shared" si="1063"/>
        <v>8,65467832843215-295,685565149815j</v>
      </c>
      <c r="L7551" s="21">
        <f t="shared" si="1064"/>
        <v>8.6546783284321496</v>
      </c>
      <c r="M7551" s="21">
        <f t="shared" si="1065"/>
        <v>-295.68556514981498</v>
      </c>
      <c r="N7551" s="21">
        <f t="shared" si="1059"/>
        <v>8.6546783284321496</v>
      </c>
      <c r="O7551" s="40">
        <f t="shared" si="1060"/>
        <v>-0.51934552164312586</v>
      </c>
      <c r="P7551" s="32">
        <f t="shared" si="1061"/>
        <v>10110.700083152162</v>
      </c>
      <c r="R7551">
        <v>90.529899999999998</v>
      </c>
      <c r="S7551">
        <v>0.99046000000000001</v>
      </c>
      <c r="T7551">
        <v>-19.16</v>
      </c>
    </row>
    <row r="7552" spans="5:20" x14ac:dyDescent="0.3">
      <c r="E7552" s="26">
        <v>90.625600000000006</v>
      </c>
      <c r="F7552" s="38">
        <v>0.99046999999999996</v>
      </c>
      <c r="G7552" s="38">
        <v>-19.190000000000001</v>
      </c>
      <c r="H7552" s="19">
        <f t="shared" si="1057"/>
        <v>0.93543330023659543</v>
      </c>
      <c r="I7552" s="19">
        <f t="shared" si="1058"/>
        <v>-0.32556928864447804</v>
      </c>
      <c r="J7552" s="20" t="str">
        <f t="shared" si="1062"/>
        <v>0,935433300236595-0,325569288644478j</v>
      </c>
      <c r="K7552" s="20" t="str">
        <f t="shared" si="1063"/>
        <v>8,60950090079535-295,530878703743j</v>
      </c>
      <c r="L7552" s="21">
        <f t="shared" si="1064"/>
        <v>8.60950090079535</v>
      </c>
      <c r="M7552" s="21">
        <f t="shared" si="1065"/>
        <v>-295.53087870374299</v>
      </c>
      <c r="N7552" s="21">
        <f t="shared" si="1059"/>
        <v>8.60950090079535</v>
      </c>
      <c r="O7552" s="40">
        <f t="shared" si="1060"/>
        <v>-0.51900566928099834</v>
      </c>
      <c r="P7552" s="32">
        <f t="shared" si="1061"/>
        <v>10153.041945217994</v>
      </c>
      <c r="R7552">
        <v>90.541799999999995</v>
      </c>
      <c r="S7552">
        <v>0.99046000000000001</v>
      </c>
      <c r="T7552">
        <v>-19.16</v>
      </c>
    </row>
    <row r="7553" spans="5:20" x14ac:dyDescent="0.3">
      <c r="E7553" s="26">
        <v>90.637600000000006</v>
      </c>
      <c r="F7553" s="38">
        <v>0.99045000000000005</v>
      </c>
      <c r="G7553" s="38">
        <v>-19.190000000000001</v>
      </c>
      <c r="H7553" s="19">
        <f t="shared" si="1057"/>
        <v>0.93541441156151728</v>
      </c>
      <c r="I7553" s="19">
        <f t="shared" si="1058"/>
        <v>-0.32556271460813885</v>
      </c>
      <c r="J7553" s="20" t="str">
        <f t="shared" si="1062"/>
        <v>0,935414411561517-0,325562714608139j</v>
      </c>
      <c r="K7553" s="20" t="str">
        <f t="shared" si="1063"/>
        <v>8,62762660334085-295,529850071678j</v>
      </c>
      <c r="L7553" s="21">
        <f t="shared" si="1064"/>
        <v>8.6276266033408504</v>
      </c>
      <c r="M7553" s="21">
        <f t="shared" si="1065"/>
        <v>-295.52985007167803</v>
      </c>
      <c r="N7553" s="21">
        <f t="shared" si="1059"/>
        <v>8.6276266033408504</v>
      </c>
      <c r="O7553" s="40">
        <f t="shared" si="1060"/>
        <v>-0.51893514910053085</v>
      </c>
      <c r="P7553" s="32">
        <f t="shared" si="1061"/>
        <v>10131.677255289043</v>
      </c>
      <c r="R7553">
        <v>90.553799999999995</v>
      </c>
      <c r="S7553">
        <v>0.99046000000000001</v>
      </c>
      <c r="T7553">
        <v>-19.16</v>
      </c>
    </row>
    <row r="7554" spans="5:20" x14ac:dyDescent="0.3">
      <c r="E7554" s="26">
        <v>90.649600000000007</v>
      </c>
      <c r="F7554" s="38">
        <v>0.99046000000000001</v>
      </c>
      <c r="G7554" s="38">
        <v>-19.2</v>
      </c>
      <c r="H7554" s="19">
        <f t="shared" si="1057"/>
        <v>0.93536701966541558</v>
      </c>
      <c r="I7554" s="19">
        <f t="shared" si="1058"/>
        <v>-0.32572925892869714</v>
      </c>
      <c r="J7554" s="20" t="str">
        <f t="shared" si="1062"/>
        <v>0,935367019665416-0,325729258928697j</v>
      </c>
      <c r="K7554" s="20" t="str">
        <f t="shared" si="1063"/>
        <v>8,609679795003-295,373777703692j</v>
      </c>
      <c r="L7554" s="21">
        <f t="shared" si="1064"/>
        <v>8.6096797950030002</v>
      </c>
      <c r="M7554" s="21">
        <f t="shared" si="1065"/>
        <v>-295.37377770369199</v>
      </c>
      <c r="N7554" s="21">
        <f t="shared" si="1059"/>
        <v>8.6096797950030002</v>
      </c>
      <c r="O7554" s="40">
        <f t="shared" si="1060"/>
        <v>-0.51859243483996875</v>
      </c>
      <c r="P7554" s="32">
        <f t="shared" si="1061"/>
        <v>10142.049091280065</v>
      </c>
      <c r="R7554">
        <v>90.565799999999996</v>
      </c>
      <c r="S7554">
        <v>0.99046000000000001</v>
      </c>
      <c r="T7554">
        <v>-19.170000000000002</v>
      </c>
    </row>
    <row r="7555" spans="5:20" x14ac:dyDescent="0.3">
      <c r="E7555" s="26">
        <v>90.661500000000004</v>
      </c>
      <c r="F7555" s="38">
        <v>0.99048000000000003</v>
      </c>
      <c r="G7555" s="38">
        <v>-19.2</v>
      </c>
      <c r="H7555" s="19">
        <f t="shared" si="1057"/>
        <v>0.93538590719282033</v>
      </c>
      <c r="I7555" s="19">
        <f t="shared" si="1058"/>
        <v>-0.32573583626163194</v>
      </c>
      <c r="J7555" s="20" t="str">
        <f t="shared" si="1062"/>
        <v>0,93538590719282-0,325735836261632j</v>
      </c>
      <c r="K7555" s="20" t="str">
        <f t="shared" si="1063"/>
        <v>8,5915728354995-295,374803642448j</v>
      </c>
      <c r="L7555" s="21">
        <f t="shared" si="1064"/>
        <v>8.5915728354995</v>
      </c>
      <c r="M7555" s="21">
        <f t="shared" si="1065"/>
        <v>-295.374803642448</v>
      </c>
      <c r="N7555" s="21">
        <f t="shared" si="1059"/>
        <v>8.5915728354995</v>
      </c>
      <c r="O7555" s="40">
        <f t="shared" si="1060"/>
        <v>-0.51852616672450347</v>
      </c>
      <c r="P7555" s="32">
        <f t="shared" si="1061"/>
        <v>10163.458009667884</v>
      </c>
      <c r="R7555">
        <v>90.577699999999993</v>
      </c>
      <c r="S7555">
        <v>0.99046999999999996</v>
      </c>
      <c r="T7555">
        <v>-19.170000000000002</v>
      </c>
    </row>
    <row r="7556" spans="5:20" x14ac:dyDescent="0.3">
      <c r="E7556" s="26">
        <v>90.673500000000004</v>
      </c>
      <c r="F7556" s="38">
        <v>0.99043999999999999</v>
      </c>
      <c r="G7556" s="38">
        <v>-19.2</v>
      </c>
      <c r="H7556" s="19">
        <f t="shared" si="1057"/>
        <v>0.93534813213801082</v>
      </c>
      <c r="I7556" s="19">
        <f t="shared" si="1058"/>
        <v>-0.3257226815957624</v>
      </c>
      <c r="J7556" s="20" t="str">
        <f t="shared" si="1062"/>
        <v>0,935348132138011-0,325722681595762j</v>
      </c>
      <c r="K7556" s="20" t="str">
        <f t="shared" si="1063"/>
        <v>8,62778693466565-295,372749587823j</v>
      </c>
      <c r="L7556" s="21">
        <f t="shared" si="1064"/>
        <v>8.6277869346656502</v>
      </c>
      <c r="M7556" s="21">
        <f t="shared" si="1065"/>
        <v>-295.37274958782302</v>
      </c>
      <c r="N7556" s="21">
        <f t="shared" si="1059"/>
        <v>8.6277869346656502</v>
      </c>
      <c r="O7556" s="40">
        <f t="shared" si="1060"/>
        <v>-0.51845393804746287</v>
      </c>
      <c r="P7556" s="32">
        <f t="shared" si="1061"/>
        <v>10120.729750014927</v>
      </c>
      <c r="R7556">
        <v>90.589699999999993</v>
      </c>
      <c r="S7556">
        <v>0.99045000000000005</v>
      </c>
      <c r="T7556">
        <v>-19.18</v>
      </c>
    </row>
    <row r="7557" spans="5:20" x14ac:dyDescent="0.3">
      <c r="E7557" s="26">
        <v>90.685500000000005</v>
      </c>
      <c r="F7557" s="38">
        <v>0.99046000000000001</v>
      </c>
      <c r="G7557" s="38">
        <v>-19.21</v>
      </c>
      <c r="H7557" s="19">
        <f t="shared" si="1057"/>
        <v>0.93531015493886582</v>
      </c>
      <c r="I7557" s="19">
        <f t="shared" si="1058"/>
        <v>-0.32589250630880534</v>
      </c>
      <c r="J7557" s="20" t="str">
        <f t="shared" si="1062"/>
        <v>0,935310154938866-0,325892506308805j</v>
      </c>
      <c r="K7557" s="20" t="str">
        <f t="shared" si="1063"/>
        <v>8,6008097166438-295,217351846099j</v>
      </c>
      <c r="L7557" s="21">
        <f t="shared" si="1064"/>
        <v>8.6008097166438002</v>
      </c>
      <c r="M7557" s="21">
        <f t="shared" si="1065"/>
        <v>-295.21735184609901</v>
      </c>
      <c r="N7557" s="21">
        <f t="shared" si="1059"/>
        <v>8.6008097166438002</v>
      </c>
      <c r="O7557" s="40">
        <f t="shared" si="1060"/>
        <v>-0.51811260711807205</v>
      </c>
      <c r="P7557" s="32">
        <f t="shared" si="1061"/>
        <v>10141.749629689872</v>
      </c>
      <c r="R7557">
        <v>90.601699999999994</v>
      </c>
      <c r="S7557">
        <v>0.99043999999999999</v>
      </c>
      <c r="T7557">
        <v>-19.18</v>
      </c>
    </row>
    <row r="7558" spans="5:20" x14ac:dyDescent="0.3">
      <c r="E7558" s="26">
        <v>90.697400000000002</v>
      </c>
      <c r="F7558" s="38">
        <v>0.99046000000000001</v>
      </c>
      <c r="G7558" s="38">
        <v>-19.21</v>
      </c>
      <c r="H7558" s="19">
        <f t="shared" si="1057"/>
        <v>0.93531015493886582</v>
      </c>
      <c r="I7558" s="19">
        <f t="shared" si="1058"/>
        <v>-0.32589250630880534</v>
      </c>
      <c r="J7558" s="20" t="str">
        <f t="shared" si="1062"/>
        <v>0,935310154938866-0,325892506308805j</v>
      </c>
      <c r="K7558" s="20" t="str">
        <f t="shared" si="1063"/>
        <v>8,6008097166438-295,217351846099j</v>
      </c>
      <c r="L7558" s="21">
        <f t="shared" si="1064"/>
        <v>8.6008097166438002</v>
      </c>
      <c r="M7558" s="21">
        <f t="shared" si="1065"/>
        <v>-295.21735184609901</v>
      </c>
      <c r="N7558" s="21">
        <f t="shared" si="1059"/>
        <v>8.6008097166438002</v>
      </c>
      <c r="O7558" s="40">
        <f t="shared" si="1060"/>
        <v>-0.51804462788134975</v>
      </c>
      <c r="P7558" s="32">
        <f t="shared" si="1061"/>
        <v>10141.749629689872</v>
      </c>
      <c r="R7558">
        <v>90.613699999999994</v>
      </c>
      <c r="S7558">
        <v>0.99043000000000003</v>
      </c>
      <c r="T7558">
        <v>-19.18</v>
      </c>
    </row>
    <row r="7559" spans="5:20" x14ac:dyDescent="0.3">
      <c r="E7559" s="26">
        <v>90.709400000000002</v>
      </c>
      <c r="F7559" s="38">
        <v>0.99046999999999996</v>
      </c>
      <c r="G7559" s="38">
        <v>-19.22</v>
      </c>
      <c r="H7559" s="19">
        <f t="shared" ref="H7559:H7622" si="1066">F7559*COS(G7559*PI()/180)</f>
        <v>0.93526270433630554</v>
      </c>
      <c r="I7559" s="19">
        <f t="shared" ref="I7559:I7622" si="1067">F7559*SIN(G7559*PI()/180)</f>
        <v>-0.32605903572442235</v>
      </c>
      <c r="J7559" s="20" t="str">
        <f t="shared" si="1062"/>
        <v>0,935262704336306-0,326059035724422j</v>
      </c>
      <c r="K7559" s="20" t="str">
        <f t="shared" si="1063"/>
        <v>8,5829185727875-295,061598479436j</v>
      </c>
      <c r="L7559" s="21">
        <f t="shared" si="1064"/>
        <v>8.5829185727875004</v>
      </c>
      <c r="M7559" s="21">
        <f t="shared" si="1065"/>
        <v>-295.06159847943599</v>
      </c>
      <c r="N7559" s="21">
        <f t="shared" ref="N7559:N7622" si="1068">L7559</f>
        <v>8.5829185727875004</v>
      </c>
      <c r="O7559" s="40">
        <f t="shared" ref="O7559:O7622" si="1069">M7559/(2*PI()*E7559)</f>
        <v>-0.51770281706855414</v>
      </c>
      <c r="P7559" s="32">
        <f t="shared" ref="P7559:P7622" si="1070">1/(IMREAL(IMDIV(1,K7559)))</f>
        <v>10152.142613205273</v>
      </c>
      <c r="R7559">
        <v>90.625600000000006</v>
      </c>
      <c r="S7559">
        <v>0.99046999999999996</v>
      </c>
      <c r="T7559">
        <v>-19.190000000000001</v>
      </c>
    </row>
    <row r="7560" spans="5:20" x14ac:dyDescent="0.3">
      <c r="E7560" s="26">
        <v>90.721400000000003</v>
      </c>
      <c r="F7560" s="38">
        <v>0.99048000000000003</v>
      </c>
      <c r="G7560" s="38">
        <v>-19.22</v>
      </c>
      <c r="H7560" s="19">
        <f t="shared" si="1066"/>
        <v>0.93527214695147154</v>
      </c>
      <c r="I7560" s="19">
        <f t="shared" si="1067"/>
        <v>-0.32606232768718474</v>
      </c>
      <c r="J7560" s="20" t="str">
        <f t="shared" si="1062"/>
        <v>0,935272146951472-0,326062327687185j</v>
      </c>
      <c r="K7560" s="20" t="str">
        <f t="shared" si="1063"/>
        <v>8,57388372498595-295,062109579452j</v>
      </c>
      <c r="L7560" s="21">
        <f t="shared" si="1064"/>
        <v>8.5738837249859507</v>
      </c>
      <c r="M7560" s="21">
        <f t="shared" si="1065"/>
        <v>-295.062109579452</v>
      </c>
      <c r="N7560" s="21">
        <f t="shared" si="1068"/>
        <v>8.5738837249859507</v>
      </c>
      <c r="O7560" s="40">
        <f t="shared" si="1069"/>
        <v>-0.51763523555293756</v>
      </c>
      <c r="P7560" s="32">
        <f t="shared" si="1070"/>
        <v>10162.857671801341</v>
      </c>
      <c r="R7560">
        <v>90.637600000000006</v>
      </c>
      <c r="S7560">
        <v>0.99045000000000005</v>
      </c>
      <c r="T7560">
        <v>-19.190000000000001</v>
      </c>
    </row>
    <row r="7561" spans="5:20" x14ac:dyDescent="0.3">
      <c r="E7561" s="26">
        <v>90.733400000000003</v>
      </c>
      <c r="F7561" s="38">
        <v>0.99045000000000005</v>
      </c>
      <c r="G7561" s="38">
        <v>-19.23</v>
      </c>
      <c r="H7561" s="19">
        <f t="shared" si="1066"/>
        <v>0.93518689797350396</v>
      </c>
      <c r="I7561" s="19">
        <f t="shared" si="1067"/>
        <v>-0.32621567767152942</v>
      </c>
      <c r="J7561" s="20" t="str">
        <f t="shared" si="1062"/>
        <v>0,935186897973504-0,326215677671529j</v>
      </c>
      <c r="K7561" s="20" t="str">
        <f t="shared" si="1063"/>
        <v>8,5921366683342-294,904471038428j</v>
      </c>
      <c r="L7561" s="21">
        <f t="shared" si="1064"/>
        <v>8.5921366683342004</v>
      </c>
      <c r="M7561" s="21">
        <f t="shared" si="1065"/>
        <v>-294.90447103842803</v>
      </c>
      <c r="N7561" s="21">
        <f t="shared" si="1068"/>
        <v>8.5921366683342004</v>
      </c>
      <c r="O7561" s="40">
        <f t="shared" si="1069"/>
        <v>-0.51729026252368482</v>
      </c>
      <c r="P7561" s="32">
        <f t="shared" si="1070"/>
        <v>10130.480369542092</v>
      </c>
      <c r="R7561">
        <v>90.649600000000007</v>
      </c>
      <c r="S7561">
        <v>0.99046000000000001</v>
      </c>
      <c r="T7561">
        <v>-19.2</v>
      </c>
    </row>
    <row r="7562" spans="5:20" x14ac:dyDescent="0.3">
      <c r="E7562" s="26">
        <v>90.7453</v>
      </c>
      <c r="F7562" s="38">
        <v>0.99048000000000003</v>
      </c>
      <c r="G7562" s="38">
        <v>-19.23</v>
      </c>
      <c r="H7562" s="19">
        <f t="shared" si="1066"/>
        <v>0.93521522409490243</v>
      </c>
      <c r="I7562" s="19">
        <f t="shared" si="1067"/>
        <v>-0.32622555850380786</v>
      </c>
      <c r="J7562" s="20" t="str">
        <f t="shared" si="1062"/>
        <v>0,935215224094902-0,326225558503808j</v>
      </c>
      <c r="K7562" s="20" t="str">
        <f t="shared" si="1063"/>
        <v>8,5650598387164-294,906003575305j</v>
      </c>
      <c r="L7562" s="21">
        <f t="shared" si="1064"/>
        <v>8.5650598387163992</v>
      </c>
      <c r="M7562" s="21">
        <f t="shared" si="1065"/>
        <v>-294.90600357530502</v>
      </c>
      <c r="N7562" s="21">
        <f t="shared" si="1068"/>
        <v>8.5650598387163992</v>
      </c>
      <c r="O7562" s="40">
        <f t="shared" si="1069"/>
        <v>-0.51722511487080824</v>
      </c>
      <c r="P7562" s="32">
        <f t="shared" si="1070"/>
        <v>10162.557277339847</v>
      </c>
      <c r="R7562">
        <v>90.661500000000004</v>
      </c>
      <c r="S7562">
        <v>0.99048000000000003</v>
      </c>
      <c r="T7562">
        <v>-19.2</v>
      </c>
    </row>
    <row r="7563" spans="5:20" x14ac:dyDescent="0.3">
      <c r="E7563" s="26">
        <v>90.757300000000001</v>
      </c>
      <c r="F7563" s="38">
        <v>0.99045000000000005</v>
      </c>
      <c r="G7563" s="38">
        <v>-19.23</v>
      </c>
      <c r="H7563" s="19">
        <f t="shared" si="1066"/>
        <v>0.93518689797350396</v>
      </c>
      <c r="I7563" s="19">
        <f t="shared" si="1067"/>
        <v>-0.32621567767152942</v>
      </c>
      <c r="J7563" s="20" t="str">
        <f t="shared" si="1062"/>
        <v>0,935186897973504-0,326215677671529j</v>
      </c>
      <c r="K7563" s="20" t="str">
        <f t="shared" si="1063"/>
        <v>8,5921366683342-294,904471038428j</v>
      </c>
      <c r="L7563" s="21">
        <f t="shared" si="1064"/>
        <v>8.5921366683342004</v>
      </c>
      <c r="M7563" s="21">
        <f t="shared" si="1065"/>
        <v>-294.90447103842803</v>
      </c>
      <c r="N7563" s="21">
        <f t="shared" si="1068"/>
        <v>8.5921366683342004</v>
      </c>
      <c r="O7563" s="40">
        <f t="shared" si="1069"/>
        <v>-0.51715403946202132</v>
      </c>
      <c r="P7563" s="32">
        <f t="shared" si="1070"/>
        <v>10130.480369542092</v>
      </c>
      <c r="R7563">
        <v>90.673500000000004</v>
      </c>
      <c r="S7563">
        <v>0.99043999999999999</v>
      </c>
      <c r="T7563">
        <v>-19.2</v>
      </c>
    </row>
    <row r="7564" spans="5:20" x14ac:dyDescent="0.3">
      <c r="E7564" s="26">
        <v>90.769300000000001</v>
      </c>
      <c r="F7564" s="38">
        <v>0.99048000000000003</v>
      </c>
      <c r="G7564" s="38">
        <v>-19.239999999999998</v>
      </c>
      <c r="H7564" s="19">
        <f t="shared" si="1066"/>
        <v>0.9351582727500487</v>
      </c>
      <c r="I7564" s="19">
        <f t="shared" si="1067"/>
        <v>-0.32638877938303201</v>
      </c>
      <c r="J7564" s="20" t="str">
        <f t="shared" ref="J7564:J7627" si="1071">COMPLEX(H7564,I7564,"j")</f>
        <v>0,935158272750049-0,326388779383032j</v>
      </c>
      <c r="K7564" s="20" t="str">
        <f t="shared" ref="K7564:K7627" si="1072">IMPRODUCT(IMDIV(IMSUM(1,J7564),IMSUB(1,J7564)),50)</f>
        <v>8,5562496936371-294,750057923059j</v>
      </c>
      <c r="L7564" s="21">
        <f t="shared" ref="L7564:L7627" si="1073">IMREAL(K7564)</f>
        <v>8.5562496936371009</v>
      </c>
      <c r="M7564" s="21">
        <f t="shared" ref="M7564:M7627" si="1074">IMAGINARY(K7564)</f>
        <v>-294.75005792305899</v>
      </c>
      <c r="N7564" s="21">
        <f t="shared" si="1068"/>
        <v>8.5562496936371009</v>
      </c>
      <c r="O7564" s="40">
        <f t="shared" si="1069"/>
        <v>-0.51681492195133494</v>
      </c>
      <c r="P7564" s="32">
        <f t="shared" si="1070"/>
        <v>10162.25673254112</v>
      </c>
      <c r="R7564">
        <v>90.685500000000005</v>
      </c>
      <c r="S7564">
        <v>0.99046000000000001</v>
      </c>
      <c r="T7564">
        <v>-19.21</v>
      </c>
    </row>
    <row r="7565" spans="5:20" x14ac:dyDescent="0.3">
      <c r="E7565" s="26">
        <v>90.781199999999998</v>
      </c>
      <c r="F7565" s="38">
        <v>0.99046999999999996</v>
      </c>
      <c r="G7565" s="38">
        <v>-19.239999999999998</v>
      </c>
      <c r="H7565" s="19">
        <f t="shared" si="1066"/>
        <v>0.93514883128456983</v>
      </c>
      <c r="I7565" s="19">
        <f t="shared" si="1067"/>
        <v>-0.32638548412437574</v>
      </c>
      <c r="J7565" s="20" t="str">
        <f t="shared" si="1071"/>
        <v>0,93514883128457-0,326385484124376j</v>
      </c>
      <c r="K7565" s="20" t="str">
        <f t="shared" si="1072"/>
        <v>8,56526598984985-294,749548413643j</v>
      </c>
      <c r="L7565" s="21">
        <f t="shared" si="1073"/>
        <v>8.5652659898498502</v>
      </c>
      <c r="M7565" s="21">
        <f t="shared" si="1074"/>
        <v>-294.74954841364303</v>
      </c>
      <c r="N7565" s="21">
        <f t="shared" si="1068"/>
        <v>8.5652659898498502</v>
      </c>
      <c r="O7565" s="40">
        <f t="shared" si="1069"/>
        <v>-0.51674628231544872</v>
      </c>
      <c r="P7565" s="32">
        <f t="shared" si="1070"/>
        <v>10151.54230756675</v>
      </c>
      <c r="R7565">
        <v>90.697400000000002</v>
      </c>
      <c r="S7565">
        <v>0.99046000000000001</v>
      </c>
      <c r="T7565">
        <v>-19.21</v>
      </c>
    </row>
    <row r="7566" spans="5:20" x14ac:dyDescent="0.3">
      <c r="E7566" s="26">
        <v>90.793199999999999</v>
      </c>
      <c r="F7566" s="38">
        <v>0.99048000000000003</v>
      </c>
      <c r="G7566" s="38">
        <v>-19.25</v>
      </c>
      <c r="H7566" s="19">
        <f t="shared" si="1066"/>
        <v>0.93510129291864497</v>
      </c>
      <c r="I7566" s="19">
        <f t="shared" si="1067"/>
        <v>-0.32655199031988558</v>
      </c>
      <c r="J7566" s="20" t="str">
        <f t="shared" si="1071"/>
        <v>0,935101292918645-0,326551990319886j</v>
      </c>
      <c r="K7566" s="20" t="str">
        <f t="shared" si="1072"/>
        <v>8,5474532612431-294,594272373604j</v>
      </c>
      <c r="L7566" s="21">
        <f t="shared" si="1073"/>
        <v>8.5474532612430991</v>
      </c>
      <c r="M7566" s="21">
        <f t="shared" si="1074"/>
        <v>-294.59427237360399</v>
      </c>
      <c r="N7566" s="21">
        <f t="shared" si="1068"/>
        <v>8.5474532612430991</v>
      </c>
      <c r="O7566" s="40">
        <f t="shared" si="1069"/>
        <v>-0.51640579531087416</v>
      </c>
      <c r="P7566" s="32">
        <f t="shared" si="1070"/>
        <v>10161.956037412016</v>
      </c>
      <c r="R7566">
        <v>90.709400000000002</v>
      </c>
      <c r="S7566">
        <v>0.99046999999999996</v>
      </c>
      <c r="T7566">
        <v>-19.22</v>
      </c>
    </row>
    <row r="7567" spans="5:20" x14ac:dyDescent="0.3">
      <c r="E7567" s="26">
        <v>90.805199999999999</v>
      </c>
      <c r="F7567" s="38">
        <v>0.99046999999999996</v>
      </c>
      <c r="G7567" s="38">
        <v>-19.25</v>
      </c>
      <c r="H7567" s="19">
        <f t="shared" si="1066"/>
        <v>0.93509185202844092</v>
      </c>
      <c r="I7567" s="19">
        <f t="shared" si="1067"/>
        <v>-0.3265486934134329</v>
      </c>
      <c r="J7567" s="20" t="str">
        <f t="shared" si="1071"/>
        <v>0,935091852028441-0,326548693413433j</v>
      </c>
      <c r="K7567" s="20" t="str">
        <f t="shared" si="1072"/>
        <v>8,5564603032693-294,593763657017j</v>
      </c>
      <c r="L7567" s="21">
        <f t="shared" si="1073"/>
        <v>8.5564603032693007</v>
      </c>
      <c r="M7567" s="21">
        <f t="shared" si="1074"/>
        <v>-294.59376365701701</v>
      </c>
      <c r="N7567" s="21">
        <f t="shared" si="1068"/>
        <v>8.5564603032693007</v>
      </c>
      <c r="O7567" s="40">
        <f t="shared" si="1069"/>
        <v>-0.51633666012584967</v>
      </c>
      <c r="P7567" s="32">
        <f t="shared" si="1070"/>
        <v>10151.24192948577</v>
      </c>
      <c r="R7567">
        <v>90.721400000000003</v>
      </c>
      <c r="S7567">
        <v>0.99048000000000003</v>
      </c>
      <c r="T7567">
        <v>-19.22</v>
      </c>
    </row>
    <row r="7568" spans="5:20" x14ac:dyDescent="0.3">
      <c r="E7568" s="26">
        <v>90.817099999999996</v>
      </c>
      <c r="F7568" s="38">
        <v>0.99046000000000001</v>
      </c>
      <c r="G7568" s="38">
        <v>-19.25</v>
      </c>
      <c r="H7568" s="19">
        <f t="shared" si="1066"/>
        <v>0.93508241113823709</v>
      </c>
      <c r="I7568" s="19">
        <f t="shared" si="1067"/>
        <v>-0.32654539650698033</v>
      </c>
      <c r="J7568" s="20" t="str">
        <f t="shared" si="1071"/>
        <v>0,935082411138237-0,32654539650698j</v>
      </c>
      <c r="K7568" s="20" t="str">
        <f t="shared" si="1072"/>
        <v>8,56546739039335-294,593254400379j</v>
      </c>
      <c r="L7568" s="21">
        <f t="shared" si="1073"/>
        <v>8.5654673903933496</v>
      </c>
      <c r="M7568" s="21">
        <f t="shared" si="1074"/>
        <v>-294.59325440037901</v>
      </c>
      <c r="N7568" s="21">
        <f t="shared" si="1068"/>
        <v>8.5654673903933496</v>
      </c>
      <c r="O7568" s="40">
        <f t="shared" si="1069"/>
        <v>-0.51626811073408618</v>
      </c>
      <c r="P7568" s="32">
        <f t="shared" si="1070"/>
        <v>10140.550283016553</v>
      </c>
      <c r="R7568">
        <v>90.733400000000003</v>
      </c>
      <c r="S7568">
        <v>0.99045000000000005</v>
      </c>
      <c r="T7568">
        <v>-19.23</v>
      </c>
    </row>
    <row r="7569" spans="5:20" x14ac:dyDescent="0.3">
      <c r="E7569" s="26">
        <v>90.829099999999997</v>
      </c>
      <c r="F7569" s="38">
        <v>0.99041999999999997</v>
      </c>
      <c r="G7569" s="38">
        <v>-19.260000000000002</v>
      </c>
      <c r="H7569" s="19">
        <f t="shared" si="1066"/>
        <v>0.93498764271457846</v>
      </c>
      <c r="I7569" s="19">
        <f t="shared" si="1067"/>
        <v>-0.32669539998450509</v>
      </c>
      <c r="J7569" s="20" t="str">
        <f t="shared" si="1071"/>
        <v>0,934987642714578-0,326695399984505j</v>
      </c>
      <c r="K7569" s="20" t="str">
        <f t="shared" si="1072"/>
        <v>8,5926580018702-294,43559103753j</v>
      </c>
      <c r="L7569" s="21">
        <f t="shared" si="1073"/>
        <v>8.5926580018702001</v>
      </c>
      <c r="M7569" s="21">
        <f t="shared" si="1074"/>
        <v>-294.43559103753</v>
      </c>
      <c r="N7569" s="21">
        <f t="shared" si="1068"/>
        <v>8.5926580018702001</v>
      </c>
      <c r="O7569" s="40">
        <f t="shared" si="1069"/>
        <v>-0.5159236383032163</v>
      </c>
      <c r="P7569" s="32">
        <f t="shared" si="1070"/>
        <v>10097.707952797842</v>
      </c>
      <c r="R7569">
        <v>90.7453</v>
      </c>
      <c r="S7569">
        <v>0.99048000000000003</v>
      </c>
      <c r="T7569">
        <v>-19.23</v>
      </c>
    </row>
    <row r="7570" spans="5:20" x14ac:dyDescent="0.3">
      <c r="E7570" s="26">
        <v>90.841099999999997</v>
      </c>
      <c r="F7570" s="38">
        <v>0.99046999999999996</v>
      </c>
      <c r="G7570" s="38">
        <v>-19.260000000000002</v>
      </c>
      <c r="H7570" s="19">
        <f t="shared" si="1066"/>
        <v>0.93503484428778549</v>
      </c>
      <c r="I7570" s="19">
        <f t="shared" si="1067"/>
        <v>-0.32671189275524803</v>
      </c>
      <c r="J7570" s="20" t="str">
        <f t="shared" si="1071"/>
        <v>0,935034844287785-0,326711892755248j</v>
      </c>
      <c r="K7570" s="20" t="str">
        <f t="shared" si="1072"/>
        <v>8,54766831530635-294,43813875295j</v>
      </c>
      <c r="L7570" s="21">
        <f t="shared" si="1073"/>
        <v>8.5476683153063497</v>
      </c>
      <c r="M7570" s="21">
        <f t="shared" si="1074"/>
        <v>-294.43813875295001</v>
      </c>
      <c r="N7570" s="21">
        <f t="shared" si="1068"/>
        <v>8.5476683153063497</v>
      </c>
      <c r="O7570" s="40">
        <f t="shared" si="1069"/>
        <v>-0.51585994904629451</v>
      </c>
      <c r="P7570" s="32">
        <f t="shared" si="1070"/>
        <v>10150.941401242266</v>
      </c>
      <c r="R7570">
        <v>90.757300000000001</v>
      </c>
      <c r="S7570">
        <v>0.99045000000000005</v>
      </c>
      <c r="T7570">
        <v>-19.23</v>
      </c>
    </row>
    <row r="7571" spans="5:20" x14ac:dyDescent="0.3">
      <c r="E7571" s="26">
        <v>90.853099999999998</v>
      </c>
      <c r="F7571" s="38">
        <v>0.99046000000000001</v>
      </c>
      <c r="G7571" s="38">
        <v>-19.27</v>
      </c>
      <c r="H7571" s="19">
        <f t="shared" si="1066"/>
        <v>0.93496836832554864</v>
      </c>
      <c r="I7571" s="19">
        <f t="shared" si="1067"/>
        <v>-0.32687178194310568</v>
      </c>
      <c r="J7571" s="20" t="str">
        <f t="shared" si="1071"/>
        <v>0,934968368325549-0,326871781943106j</v>
      </c>
      <c r="K7571" s="20" t="str">
        <f t="shared" si="1072"/>
        <v>8,54787861938985-294,282165779138j</v>
      </c>
      <c r="L7571" s="21">
        <f t="shared" si="1073"/>
        <v>8.5478786193898504</v>
      </c>
      <c r="M7571" s="21">
        <f t="shared" si="1074"/>
        <v>-294.28216577913798</v>
      </c>
      <c r="N7571" s="21">
        <f t="shared" si="1068"/>
        <v>8.5478786193898504</v>
      </c>
      <c r="O7571" s="40">
        <f t="shared" si="1069"/>
        <v>-0.51551858271801854</v>
      </c>
      <c r="P7571" s="32">
        <f t="shared" si="1070"/>
        <v>10139.949709620323</v>
      </c>
      <c r="R7571">
        <v>90.769300000000001</v>
      </c>
      <c r="S7571">
        <v>0.99048000000000003</v>
      </c>
      <c r="T7571">
        <v>-19.239999999999998</v>
      </c>
    </row>
    <row r="7572" spans="5:20" x14ac:dyDescent="0.3">
      <c r="E7572" s="26">
        <v>90.864999999999995</v>
      </c>
      <c r="F7572" s="38">
        <v>0.99043999999999999</v>
      </c>
      <c r="G7572" s="38">
        <v>-19.27</v>
      </c>
      <c r="H7572" s="19">
        <f t="shared" si="1066"/>
        <v>0.93494948884796603</v>
      </c>
      <c r="I7572" s="19">
        <f t="shared" si="1067"/>
        <v>-0.32686518153961752</v>
      </c>
      <c r="J7572" s="20" t="str">
        <f t="shared" si="1071"/>
        <v>0,934949488847966-0,326865181539618j</v>
      </c>
      <c r="K7572" s="20" t="str">
        <f t="shared" si="1072"/>
        <v>8,5658559981421-294,281148815497j</v>
      </c>
      <c r="L7572" s="21">
        <f t="shared" si="1073"/>
        <v>8.5658559981420996</v>
      </c>
      <c r="M7572" s="21">
        <f t="shared" si="1074"/>
        <v>-294.28114881549698</v>
      </c>
      <c r="N7572" s="21">
        <f t="shared" si="1068"/>
        <v>8.5658559981420996</v>
      </c>
      <c r="O7572" s="40">
        <f t="shared" si="1069"/>
        <v>-0.51544928732458051</v>
      </c>
      <c r="P7572" s="32">
        <f t="shared" si="1070"/>
        <v>10118.634781620072</v>
      </c>
      <c r="R7572">
        <v>90.781199999999998</v>
      </c>
      <c r="S7572">
        <v>0.99046999999999996</v>
      </c>
      <c r="T7572">
        <v>-19.239999999999998</v>
      </c>
    </row>
    <row r="7573" spans="5:20" x14ac:dyDescent="0.3">
      <c r="E7573" s="26">
        <v>90.876999999999995</v>
      </c>
      <c r="F7573" s="38">
        <v>0.99045000000000005</v>
      </c>
      <c r="G7573" s="38">
        <v>-19.27</v>
      </c>
      <c r="H7573" s="19">
        <f t="shared" si="1066"/>
        <v>0.93495892858675733</v>
      </c>
      <c r="I7573" s="19">
        <f t="shared" si="1067"/>
        <v>-0.32686848174136163</v>
      </c>
      <c r="J7573" s="20" t="str">
        <f t="shared" si="1071"/>
        <v>0,934958928586757-0,326868481741362j</v>
      </c>
      <c r="K7573" s="20" t="str">
        <f t="shared" si="1072"/>
        <v>8,55686728626325-294,281657566516j</v>
      </c>
      <c r="L7573" s="21">
        <f t="shared" si="1073"/>
        <v>8.55686728626325</v>
      </c>
      <c r="M7573" s="21">
        <f t="shared" si="1074"/>
        <v>-294.281657566516</v>
      </c>
      <c r="N7573" s="21">
        <f t="shared" si="1068"/>
        <v>8.55686728626325</v>
      </c>
      <c r="O7573" s="40">
        <f t="shared" si="1069"/>
        <v>-0.51538211497945008</v>
      </c>
      <c r="P7573" s="32">
        <f t="shared" si="1070"/>
        <v>10129.281085964056</v>
      </c>
      <c r="R7573">
        <v>90.793199999999999</v>
      </c>
      <c r="S7573">
        <v>0.99048000000000003</v>
      </c>
      <c r="T7573">
        <v>-19.25</v>
      </c>
    </row>
    <row r="7574" spans="5:20" x14ac:dyDescent="0.3">
      <c r="E7574" s="26">
        <v>90.888999999999996</v>
      </c>
      <c r="F7574" s="38">
        <v>0.99046000000000001</v>
      </c>
      <c r="G7574" s="38">
        <v>-19.28</v>
      </c>
      <c r="H7574" s="19">
        <f t="shared" si="1066"/>
        <v>0.93491130419718804</v>
      </c>
      <c r="I7574" s="19">
        <f t="shared" si="1067"/>
        <v>-0.32703495972802815</v>
      </c>
      <c r="J7574" s="20" t="str">
        <f t="shared" si="1071"/>
        <v>0,934911304197188-0,327034959728028j</v>
      </c>
      <c r="K7574" s="20" t="str">
        <f t="shared" si="1072"/>
        <v>8,53910473238985-294,126860625234j</v>
      </c>
      <c r="L7574" s="21">
        <f t="shared" si="1073"/>
        <v>8.5391047323898501</v>
      </c>
      <c r="M7574" s="21">
        <f t="shared" si="1074"/>
        <v>-294.12686062523397</v>
      </c>
      <c r="N7574" s="21">
        <f t="shared" si="1068"/>
        <v>8.5391047323898501</v>
      </c>
      <c r="O7574" s="40">
        <f t="shared" si="1069"/>
        <v>-0.51504300591498364</v>
      </c>
      <c r="P7574" s="32">
        <f t="shared" si="1070"/>
        <v>10139.649197938139</v>
      </c>
      <c r="R7574">
        <v>90.805199999999999</v>
      </c>
      <c r="S7574">
        <v>0.99046999999999996</v>
      </c>
      <c r="T7574">
        <v>-19.25</v>
      </c>
    </row>
    <row r="7575" spans="5:20" x14ac:dyDescent="0.3">
      <c r="E7575" s="26">
        <v>90.900899999999993</v>
      </c>
      <c r="F7575" s="38">
        <v>0.99046000000000001</v>
      </c>
      <c r="G7575" s="38">
        <v>-19.28</v>
      </c>
      <c r="H7575" s="19">
        <f t="shared" si="1066"/>
        <v>0.93491130419718804</v>
      </c>
      <c r="I7575" s="19">
        <f t="shared" si="1067"/>
        <v>-0.32703495972802815</v>
      </c>
      <c r="J7575" s="20" t="str">
        <f t="shared" si="1071"/>
        <v>0,934911304197188-0,327034959728028j</v>
      </c>
      <c r="K7575" s="20" t="str">
        <f t="shared" si="1072"/>
        <v>8,53910473238985-294,126860625234j</v>
      </c>
      <c r="L7575" s="21">
        <f t="shared" si="1073"/>
        <v>8.5391047323898501</v>
      </c>
      <c r="M7575" s="21">
        <f t="shared" si="1074"/>
        <v>-294.12686062523397</v>
      </c>
      <c r="N7575" s="21">
        <f t="shared" si="1068"/>
        <v>8.5391047323898501</v>
      </c>
      <c r="O7575" s="40">
        <f t="shared" si="1069"/>
        <v>-0.51497558071049854</v>
      </c>
      <c r="P7575" s="32">
        <f t="shared" si="1070"/>
        <v>10139.649197938139</v>
      </c>
      <c r="R7575">
        <v>90.817099999999996</v>
      </c>
      <c r="S7575">
        <v>0.99046000000000001</v>
      </c>
      <c r="T7575">
        <v>-19.25</v>
      </c>
    </row>
    <row r="7576" spans="5:20" x14ac:dyDescent="0.3">
      <c r="E7576" s="26">
        <v>90.912899999999993</v>
      </c>
      <c r="F7576" s="38">
        <v>0.99043000000000003</v>
      </c>
      <c r="G7576" s="38">
        <v>-19.29</v>
      </c>
      <c r="H7576" s="19">
        <f t="shared" si="1066"/>
        <v>0.93482589583111497</v>
      </c>
      <c r="I7576" s="19">
        <f t="shared" si="1067"/>
        <v>-0.32718821706099577</v>
      </c>
      <c r="J7576" s="20" t="str">
        <f t="shared" si="1071"/>
        <v>0,934825895831115-0,327188217060996j</v>
      </c>
      <c r="K7576" s="20" t="str">
        <f t="shared" si="1072"/>
        <v>8,55725538470095-293,970193064082j</v>
      </c>
      <c r="L7576" s="21">
        <f t="shared" si="1073"/>
        <v>8.5572553847009498</v>
      </c>
      <c r="M7576" s="21">
        <f t="shared" si="1074"/>
        <v>-293.97019306408203</v>
      </c>
      <c r="N7576" s="21">
        <f t="shared" si="1068"/>
        <v>8.5572553847009498</v>
      </c>
      <c r="O7576" s="40">
        <f t="shared" si="1069"/>
        <v>-0.51463333968916913</v>
      </c>
      <c r="P7576" s="32">
        <f t="shared" si="1070"/>
        <v>10107.411446956048</v>
      </c>
      <c r="R7576">
        <v>90.829099999999997</v>
      </c>
      <c r="S7576">
        <v>0.99041999999999997</v>
      </c>
      <c r="T7576">
        <v>-19.260000000000002</v>
      </c>
    </row>
    <row r="7577" spans="5:20" x14ac:dyDescent="0.3">
      <c r="E7577" s="26">
        <v>90.924899999999994</v>
      </c>
      <c r="F7577" s="38">
        <v>0.99045000000000005</v>
      </c>
      <c r="G7577" s="38">
        <v>-19.29</v>
      </c>
      <c r="H7577" s="19">
        <f t="shared" si="1066"/>
        <v>0.93484477300357205</v>
      </c>
      <c r="I7577" s="19">
        <f t="shared" si="1067"/>
        <v>-0.32719482405426259</v>
      </c>
      <c r="J7577" s="20" t="str">
        <f t="shared" si="1071"/>
        <v>0,934844773003572-0,327194824054263j</v>
      </c>
      <c r="K7577" s="20" t="str">
        <f t="shared" si="1072"/>
        <v>8,5393147321306-293,971207944478j</v>
      </c>
      <c r="L7577" s="21">
        <f t="shared" si="1073"/>
        <v>8.5393147321306007</v>
      </c>
      <c r="M7577" s="21">
        <f t="shared" si="1074"/>
        <v>-293.97120794447801</v>
      </c>
      <c r="N7577" s="21">
        <f t="shared" si="1068"/>
        <v>8.5393147321306007</v>
      </c>
      <c r="O7577" s="40">
        <f t="shared" si="1069"/>
        <v>-0.51456719634620585</v>
      </c>
      <c r="P7577" s="32">
        <f t="shared" si="1070"/>
        <v>10128.680545171768</v>
      </c>
      <c r="R7577">
        <v>90.841099999999997</v>
      </c>
      <c r="S7577">
        <v>0.99046999999999996</v>
      </c>
      <c r="T7577">
        <v>-19.260000000000002</v>
      </c>
    </row>
    <row r="7578" spans="5:20" x14ac:dyDescent="0.3">
      <c r="E7578" s="26">
        <v>90.936800000000005</v>
      </c>
      <c r="F7578" s="38">
        <v>0.99043999999999999</v>
      </c>
      <c r="G7578" s="38">
        <v>-19.29</v>
      </c>
      <c r="H7578" s="19">
        <f t="shared" si="1066"/>
        <v>0.93483533441734346</v>
      </c>
      <c r="I7578" s="19">
        <f t="shared" si="1067"/>
        <v>-0.32719152055762918</v>
      </c>
      <c r="J7578" s="20" t="str">
        <f t="shared" si="1071"/>
        <v>0,934835334417343-0,327191520557629j</v>
      </c>
      <c r="K7578" s="20" t="str">
        <f t="shared" si="1072"/>
        <v>8,548285035935-293,97070077265j</v>
      </c>
      <c r="L7578" s="21">
        <f t="shared" si="1073"/>
        <v>8.5482850359350007</v>
      </c>
      <c r="M7578" s="21">
        <f t="shared" si="1074"/>
        <v>-293.97070077264999</v>
      </c>
      <c r="N7578" s="21">
        <f t="shared" si="1068"/>
        <v>8.5482850359350007</v>
      </c>
      <c r="O7578" s="40">
        <f t="shared" si="1069"/>
        <v>-0.51449897238692921</v>
      </c>
      <c r="P7578" s="32">
        <f t="shared" si="1070"/>
        <v>10118.034872050581</v>
      </c>
      <c r="R7578">
        <v>90.853099999999998</v>
      </c>
      <c r="S7578">
        <v>0.99046000000000001</v>
      </c>
      <c r="T7578">
        <v>-19.27</v>
      </c>
    </row>
    <row r="7579" spans="5:20" x14ac:dyDescent="0.3">
      <c r="E7579" s="26">
        <v>90.948800000000006</v>
      </c>
      <c r="F7579" s="38">
        <v>0.99045000000000005</v>
      </c>
      <c r="G7579" s="38">
        <v>-19.3</v>
      </c>
      <c r="H7579" s="19">
        <f t="shared" si="1066"/>
        <v>0.93478765249560958</v>
      </c>
      <c r="I7579" s="19">
        <f t="shared" si="1067"/>
        <v>-0.32735798026281182</v>
      </c>
      <c r="J7579" s="20" t="str">
        <f t="shared" si="1071"/>
        <v>0,93478765249561-0,327357980262812j</v>
      </c>
      <c r="K7579" s="20" t="str">
        <f t="shared" si="1072"/>
        <v>8,5305588901714-293,816221546851j</v>
      </c>
      <c r="L7579" s="21">
        <f t="shared" si="1073"/>
        <v>8.5305588901714007</v>
      </c>
      <c r="M7579" s="21">
        <f t="shared" si="1074"/>
        <v>-293.81622154685101</v>
      </c>
      <c r="N7579" s="21">
        <f t="shared" si="1068"/>
        <v>8.5305588901714007</v>
      </c>
      <c r="O7579" s="40">
        <f t="shared" si="1069"/>
        <v>-0.51416075879796963</v>
      </c>
      <c r="P7579" s="32">
        <f t="shared" si="1070"/>
        <v>10128.380050056823</v>
      </c>
      <c r="R7579">
        <v>90.864999999999995</v>
      </c>
      <c r="S7579">
        <v>0.99043999999999999</v>
      </c>
      <c r="T7579">
        <v>-19.27</v>
      </c>
    </row>
    <row r="7580" spans="5:20" x14ac:dyDescent="0.3">
      <c r="E7580" s="26">
        <v>90.960800000000006</v>
      </c>
      <c r="F7580" s="38">
        <v>0.99048000000000003</v>
      </c>
      <c r="G7580" s="38">
        <v>-19.309999999999999</v>
      </c>
      <c r="H7580" s="19">
        <f t="shared" si="1066"/>
        <v>0.93475881580993392</v>
      </c>
      <c r="I7580" s="19">
        <f t="shared" si="1067"/>
        <v>-0.32753104687282725</v>
      </c>
      <c r="J7580" s="20" t="str">
        <f t="shared" si="1071"/>
        <v>0,934758815809934-0,327531046872827j</v>
      </c>
      <c r="K7580" s="20" t="str">
        <f t="shared" si="1072"/>
        <v>8,49496104617205-293,662907350403j</v>
      </c>
      <c r="L7580" s="21">
        <f t="shared" si="1073"/>
        <v>8.4949610461720493</v>
      </c>
      <c r="M7580" s="21">
        <f t="shared" si="1074"/>
        <v>-293.66290735040297</v>
      </c>
      <c r="N7580" s="21">
        <f t="shared" si="1068"/>
        <v>8.4949610461720493</v>
      </c>
      <c r="O7580" s="40">
        <f t="shared" si="1069"/>
        <v>-0.51382467290914235</v>
      </c>
      <c r="P7580" s="32">
        <f t="shared" si="1070"/>
        <v>10160.148710223912</v>
      </c>
      <c r="R7580">
        <v>90.876999999999995</v>
      </c>
      <c r="S7580">
        <v>0.99045000000000005</v>
      </c>
      <c r="T7580">
        <v>-19.27</v>
      </c>
    </row>
    <row r="7581" spans="5:20" x14ac:dyDescent="0.3">
      <c r="E7581" s="26">
        <v>90.972800000000007</v>
      </c>
      <c r="F7581" s="38">
        <v>0.99046000000000001</v>
      </c>
      <c r="G7581" s="38">
        <v>-19.309999999999999</v>
      </c>
      <c r="H7581" s="19">
        <f t="shared" si="1066"/>
        <v>0.93473994094490265</v>
      </c>
      <c r="I7581" s="19">
        <f t="shared" si="1067"/>
        <v>-0.32752443329058684</v>
      </c>
      <c r="J7581" s="20" t="str">
        <f t="shared" si="1071"/>
        <v>0,934739940944903-0,327524433290587j</v>
      </c>
      <c r="K7581" s="20" t="str">
        <f t="shared" si="1072"/>
        <v>8,51286472635055-293,66189882738j</v>
      </c>
      <c r="L7581" s="21">
        <f t="shared" si="1073"/>
        <v>8.5128647263505499</v>
      </c>
      <c r="M7581" s="21">
        <f t="shared" si="1074"/>
        <v>-293.66189882738001</v>
      </c>
      <c r="N7581" s="21">
        <f t="shared" si="1068"/>
        <v>8.5128647263505499</v>
      </c>
      <c r="O7581" s="40">
        <f t="shared" si="1069"/>
        <v>-0.51375513116150751</v>
      </c>
      <c r="P7581" s="32">
        <f t="shared" si="1070"/>
        <v>10138.746763071425</v>
      </c>
      <c r="R7581">
        <v>90.888999999999996</v>
      </c>
      <c r="S7581">
        <v>0.99046000000000001</v>
      </c>
      <c r="T7581">
        <v>-19.28</v>
      </c>
    </row>
    <row r="7582" spans="5:20" x14ac:dyDescent="0.3">
      <c r="E7582" s="26">
        <v>90.984700000000004</v>
      </c>
      <c r="F7582" s="38">
        <v>0.99045000000000005</v>
      </c>
      <c r="G7582" s="38">
        <v>-19.309999999999999</v>
      </c>
      <c r="H7582" s="19">
        <f t="shared" si="1066"/>
        <v>0.93473050351238696</v>
      </c>
      <c r="I7582" s="19">
        <f t="shared" si="1067"/>
        <v>-0.32752112649946669</v>
      </c>
      <c r="J7582" s="20" t="str">
        <f t="shared" si="1071"/>
        <v>0,934730503512387-0,327521126499467j</v>
      </c>
      <c r="K7582" s="20" t="str">
        <f t="shared" si="1072"/>
        <v>8,5218166340532-293,661393763287j</v>
      </c>
      <c r="L7582" s="21">
        <f t="shared" si="1073"/>
        <v>8.5218166340532004</v>
      </c>
      <c r="M7582" s="21">
        <f t="shared" si="1074"/>
        <v>-293.66139376328698</v>
      </c>
      <c r="N7582" s="21">
        <f t="shared" si="1068"/>
        <v>8.5218166340532004</v>
      </c>
      <c r="O7582" s="40">
        <f t="shared" si="1069"/>
        <v>-0.51368705301751405</v>
      </c>
      <c r="P7582" s="32">
        <f t="shared" si="1070"/>
        <v>10128.079405140827</v>
      </c>
      <c r="R7582">
        <v>90.900899999999993</v>
      </c>
      <c r="S7582">
        <v>0.99046000000000001</v>
      </c>
      <c r="T7582">
        <v>-19.28</v>
      </c>
    </row>
    <row r="7583" spans="5:20" x14ac:dyDescent="0.3">
      <c r="E7583" s="26">
        <v>90.996700000000004</v>
      </c>
      <c r="F7583" s="38">
        <v>0.99041999999999997</v>
      </c>
      <c r="G7583" s="38">
        <v>-19.32</v>
      </c>
      <c r="H7583" s="19">
        <f t="shared" si="1066"/>
        <v>0.93464501548996093</v>
      </c>
      <c r="I7583" s="19">
        <f t="shared" si="1067"/>
        <v>-0.32767433744461999</v>
      </c>
      <c r="J7583" s="20" t="str">
        <f t="shared" si="1071"/>
        <v>0,934645015489961-0,32767433744462j</v>
      </c>
      <c r="K7583" s="20" t="str">
        <f t="shared" si="1072"/>
        <v>8,539916465947-293,505208299699j</v>
      </c>
      <c r="L7583" s="21">
        <f t="shared" si="1073"/>
        <v>8.5399164659469999</v>
      </c>
      <c r="M7583" s="21">
        <f t="shared" si="1074"/>
        <v>-293.50520829969901</v>
      </c>
      <c r="N7583" s="21">
        <f t="shared" si="1068"/>
        <v>8.5399164659469999</v>
      </c>
      <c r="O7583" s="40">
        <f t="shared" si="1069"/>
        <v>-0.51334614028985093</v>
      </c>
      <c r="P7583" s="32">
        <f t="shared" si="1070"/>
        <v>10095.911103591134</v>
      </c>
      <c r="R7583">
        <v>90.912899999999993</v>
      </c>
      <c r="S7583">
        <v>0.99043000000000003</v>
      </c>
      <c r="T7583">
        <v>-19.29</v>
      </c>
    </row>
    <row r="7584" spans="5:20" x14ac:dyDescent="0.3">
      <c r="E7584" s="26">
        <v>91.008700000000005</v>
      </c>
      <c r="F7584" s="38">
        <v>0.99043999999999999</v>
      </c>
      <c r="G7584" s="38">
        <v>-19.32</v>
      </c>
      <c r="H7584" s="19">
        <f t="shared" si="1066"/>
        <v>0.93466388920041699</v>
      </c>
      <c r="I7584" s="19">
        <f t="shared" si="1067"/>
        <v>-0.32768095432104505</v>
      </c>
      <c r="J7584" s="20" t="str">
        <f t="shared" si="1071"/>
        <v>0,934663889200417-0,327680954321045j</v>
      </c>
      <c r="K7584" s="20" t="str">
        <f t="shared" si="1072"/>
        <v>8,52203073415975-293,506219533003j</v>
      </c>
      <c r="L7584" s="21">
        <f t="shared" si="1073"/>
        <v>8.5220307341597508</v>
      </c>
      <c r="M7584" s="21">
        <f t="shared" si="1074"/>
        <v>-293.50621953300299</v>
      </c>
      <c r="N7584" s="21">
        <f t="shared" si="1068"/>
        <v>8.5220307341597508</v>
      </c>
      <c r="O7584" s="40">
        <f t="shared" si="1069"/>
        <v>-0.51328022119745076</v>
      </c>
      <c r="P7584" s="32">
        <f t="shared" si="1070"/>
        <v>10117.133885329768</v>
      </c>
      <c r="R7584">
        <v>90.924899999999994</v>
      </c>
      <c r="S7584">
        <v>0.99045000000000005</v>
      </c>
      <c r="T7584">
        <v>-19.29</v>
      </c>
    </row>
    <row r="7585" spans="5:20" x14ac:dyDescent="0.3">
      <c r="E7585" s="26">
        <v>91.020600000000002</v>
      </c>
      <c r="F7585" s="38">
        <v>0.99041000000000001</v>
      </c>
      <c r="G7585" s="38">
        <v>-19.32</v>
      </c>
      <c r="H7585" s="19">
        <f t="shared" si="1066"/>
        <v>0.93463557863473301</v>
      </c>
      <c r="I7585" s="19">
        <f t="shared" si="1067"/>
        <v>-0.32767102900640749</v>
      </c>
      <c r="J7585" s="20" t="str">
        <f t="shared" si="1071"/>
        <v>0,934635578634733-0,327671029006407j</v>
      </c>
      <c r="K7585" s="20" t="str">
        <f t="shared" si="1072"/>
        <v>8,54885939917385-293,504701881642j</v>
      </c>
      <c r="L7585" s="21">
        <f t="shared" si="1073"/>
        <v>8.5488593991738497</v>
      </c>
      <c r="M7585" s="21">
        <f t="shared" si="1074"/>
        <v>-293.50470188164201</v>
      </c>
      <c r="N7585" s="21">
        <f t="shared" si="1068"/>
        <v>8.5488593991738497</v>
      </c>
      <c r="O7585" s="40">
        <f t="shared" si="1069"/>
        <v>-0.51321046142495697</v>
      </c>
      <c r="P7585" s="32">
        <f t="shared" si="1070"/>
        <v>10085.332907918732</v>
      </c>
      <c r="R7585">
        <v>90.936800000000005</v>
      </c>
      <c r="S7585">
        <v>0.99043999999999999</v>
      </c>
      <c r="T7585">
        <v>-19.29</v>
      </c>
    </row>
    <row r="7586" spans="5:20" x14ac:dyDescent="0.3">
      <c r="E7586" s="26">
        <v>91.032600000000002</v>
      </c>
      <c r="F7586" s="38">
        <v>0.99041999999999997</v>
      </c>
      <c r="G7586" s="38">
        <v>-19.329999999999998</v>
      </c>
      <c r="H7586" s="19">
        <f t="shared" si="1066"/>
        <v>0.93458781129416668</v>
      </c>
      <c r="I7586" s="19">
        <f t="shared" si="1067"/>
        <v>-0.3278374587816027</v>
      </c>
      <c r="J7586" s="20" t="str">
        <f t="shared" si="1071"/>
        <v>0,934587811294167-0,327837458781603j</v>
      </c>
      <c r="K7586" s="20" t="str">
        <f t="shared" si="1072"/>
        <v>8,53117387707055-293,350699357532j</v>
      </c>
      <c r="L7586" s="21">
        <f t="shared" si="1073"/>
        <v>8.5311738770705503</v>
      </c>
      <c r="M7586" s="21">
        <f t="shared" si="1074"/>
        <v>-293.35069935753199</v>
      </c>
      <c r="N7586" s="21">
        <f t="shared" si="1068"/>
        <v>8.5311738770705503</v>
      </c>
      <c r="O7586" s="40">
        <f t="shared" si="1069"/>
        <v>-0.51287356246241134</v>
      </c>
      <c r="P7586" s="32">
        <f t="shared" si="1070"/>
        <v>10095.611106082451</v>
      </c>
      <c r="R7586">
        <v>90.948800000000006</v>
      </c>
      <c r="S7586">
        <v>0.99045000000000005</v>
      </c>
      <c r="T7586">
        <v>-19.3</v>
      </c>
    </row>
    <row r="7587" spans="5:20" x14ac:dyDescent="0.3">
      <c r="E7587" s="26">
        <v>91.044600000000003</v>
      </c>
      <c r="F7587" s="38">
        <v>0.99045000000000005</v>
      </c>
      <c r="G7587" s="38">
        <v>-19.329999999999998</v>
      </c>
      <c r="H7587" s="19">
        <f t="shared" si="1066"/>
        <v>0.93461612012712536</v>
      </c>
      <c r="I7587" s="19">
        <f t="shared" si="1067"/>
        <v>-0.32784738903721494</v>
      </c>
      <c r="J7587" s="20" t="str">
        <f t="shared" si="1071"/>
        <v>0,934616120127125-0,327847389037215j</v>
      </c>
      <c r="K7587" s="20" t="str">
        <f t="shared" si="1072"/>
        <v>8,50437276708145-293,352213056796j</v>
      </c>
      <c r="L7587" s="21">
        <f t="shared" si="1073"/>
        <v>8.5043727670814508</v>
      </c>
      <c r="M7587" s="21">
        <f t="shared" si="1074"/>
        <v>-293.35221305679602</v>
      </c>
      <c r="N7587" s="21">
        <f t="shared" si="1068"/>
        <v>8.5043727670814508</v>
      </c>
      <c r="O7587" s="40">
        <f t="shared" si="1069"/>
        <v>-0.51280861001021394</v>
      </c>
      <c r="P7587" s="32">
        <f t="shared" si="1070"/>
        <v>10127.477665944185</v>
      </c>
      <c r="R7587">
        <v>90.960800000000006</v>
      </c>
      <c r="S7587">
        <v>0.99048000000000003</v>
      </c>
      <c r="T7587">
        <v>-19.309999999999999</v>
      </c>
    </row>
    <row r="7588" spans="5:20" x14ac:dyDescent="0.3">
      <c r="E7588" s="26">
        <v>91.0565</v>
      </c>
      <c r="F7588" s="38">
        <v>0.99043000000000003</v>
      </c>
      <c r="G7588" s="38">
        <v>-19.34</v>
      </c>
      <c r="H7588" s="19">
        <f t="shared" si="1066"/>
        <v>0.93454001432899003</v>
      </c>
      <c r="I7588" s="19">
        <f t="shared" si="1067"/>
        <v>-0.32800388186418028</v>
      </c>
      <c r="J7588" s="20" t="str">
        <f t="shared" si="1071"/>
        <v>0,93454001432899-0,32800388186418j</v>
      </c>
      <c r="K7588" s="20" t="str">
        <f t="shared" si="1072"/>
        <v>8,51352021008425-293,196852607097j</v>
      </c>
      <c r="L7588" s="21">
        <f t="shared" si="1073"/>
        <v>8.5135202100842502</v>
      </c>
      <c r="M7588" s="21">
        <f t="shared" si="1074"/>
        <v>-293.19685260709701</v>
      </c>
      <c r="N7588" s="21">
        <f t="shared" si="1068"/>
        <v>8.5135202100842502</v>
      </c>
      <c r="O7588" s="40">
        <f t="shared" si="1069"/>
        <v>-0.51247004213214165</v>
      </c>
      <c r="P7588" s="32">
        <f t="shared" si="1070"/>
        <v>10105.910631793035</v>
      </c>
      <c r="R7588">
        <v>90.972800000000007</v>
      </c>
      <c r="S7588">
        <v>0.99046000000000001</v>
      </c>
      <c r="T7588">
        <v>-19.309999999999999</v>
      </c>
    </row>
    <row r="7589" spans="5:20" x14ac:dyDescent="0.3">
      <c r="E7589" s="26">
        <v>91.0685</v>
      </c>
      <c r="F7589" s="38">
        <v>0.99043999999999999</v>
      </c>
      <c r="G7589" s="38">
        <v>-19.34</v>
      </c>
      <c r="H7589" s="19">
        <f t="shared" si="1066"/>
        <v>0.93454945002878032</v>
      </c>
      <c r="I7589" s="19">
        <f t="shared" si="1067"/>
        <v>-0.32800719359627506</v>
      </c>
      <c r="J7589" s="20" t="str">
        <f t="shared" si="1071"/>
        <v>0,93454945002878-0,328007193596275j</v>
      </c>
      <c r="K7589" s="20" t="str">
        <f t="shared" si="1072"/>
        <v>8,5045956326977-293,197356392028j</v>
      </c>
      <c r="L7589" s="21">
        <f t="shared" si="1073"/>
        <v>8.5045956326977006</v>
      </c>
      <c r="M7589" s="21">
        <f t="shared" si="1074"/>
        <v>-293.19735639202798</v>
      </c>
      <c r="N7589" s="21">
        <f t="shared" si="1068"/>
        <v>8.5045956326977006</v>
      </c>
      <c r="O7589" s="40">
        <f t="shared" si="1069"/>
        <v>-0.51240339493092968</v>
      </c>
      <c r="P7589" s="32">
        <f t="shared" si="1070"/>
        <v>10116.532479376468</v>
      </c>
      <c r="R7589">
        <v>90.984700000000004</v>
      </c>
      <c r="S7589">
        <v>0.99045000000000005</v>
      </c>
      <c r="T7589">
        <v>-19.309999999999999</v>
      </c>
    </row>
    <row r="7590" spans="5:20" x14ac:dyDescent="0.3">
      <c r="E7590" s="26">
        <v>91.080500000000001</v>
      </c>
      <c r="F7590" s="38">
        <v>0.99043000000000003</v>
      </c>
      <c r="G7590" s="38">
        <v>-19.350000000000001</v>
      </c>
      <c r="H7590" s="19">
        <f t="shared" si="1066"/>
        <v>0.93448275261844382</v>
      </c>
      <c r="I7590" s="19">
        <f t="shared" si="1067"/>
        <v>-0.32816698486998419</v>
      </c>
      <c r="J7590" s="20" t="str">
        <f t="shared" si="1071"/>
        <v>0,934482752618444-0,328166984869984j</v>
      </c>
      <c r="K7590" s="20" t="str">
        <f t="shared" si="1072"/>
        <v>8,5048137935102-293,042658388621j</v>
      </c>
      <c r="L7590" s="21">
        <f t="shared" si="1073"/>
        <v>8.5048137935102002</v>
      </c>
      <c r="M7590" s="21">
        <f t="shared" si="1074"/>
        <v>-293.04265838862102</v>
      </c>
      <c r="N7590" s="21">
        <f t="shared" si="1068"/>
        <v>8.5048137935102002</v>
      </c>
      <c r="O7590" s="40">
        <f t="shared" si="1069"/>
        <v>-0.51206556419144278</v>
      </c>
      <c r="P7590" s="32">
        <f t="shared" si="1070"/>
        <v>10105.610020376425</v>
      </c>
      <c r="R7590">
        <v>90.996700000000004</v>
      </c>
      <c r="S7590">
        <v>0.99041999999999997</v>
      </c>
      <c r="T7590">
        <v>-19.32</v>
      </c>
    </row>
    <row r="7591" spans="5:20" x14ac:dyDescent="0.3">
      <c r="E7591" s="26">
        <v>91.092500000000001</v>
      </c>
      <c r="F7591" s="38">
        <v>0.99041000000000001</v>
      </c>
      <c r="G7591" s="38">
        <v>-19.350000000000001</v>
      </c>
      <c r="H7591" s="19">
        <f t="shared" si="1066"/>
        <v>0.9344638823751632</v>
      </c>
      <c r="I7591" s="19">
        <f t="shared" si="1067"/>
        <v>-0.32816035811221494</v>
      </c>
      <c r="J7591" s="20" t="str">
        <f t="shared" si="1071"/>
        <v>0,934463882375163-0,328160358112215j</v>
      </c>
      <c r="K7591" s="20" t="str">
        <f t="shared" si="1072"/>
        <v>8,522644859292-293,041650783125j</v>
      </c>
      <c r="L7591" s="21">
        <f t="shared" si="1073"/>
        <v>8.5226448592920008</v>
      </c>
      <c r="M7591" s="21">
        <f t="shared" si="1074"/>
        <v>-293.04165078312502</v>
      </c>
      <c r="N7591" s="21">
        <f t="shared" si="1068"/>
        <v>8.5226448592920008</v>
      </c>
      <c r="O7591" s="40">
        <f t="shared" si="1069"/>
        <v>-0.51199634716297537</v>
      </c>
      <c r="P7591" s="32">
        <f t="shared" si="1070"/>
        <v>10084.433410995889</v>
      </c>
      <c r="R7591">
        <v>91.008700000000005</v>
      </c>
      <c r="S7591">
        <v>0.99043999999999999</v>
      </c>
      <c r="T7591">
        <v>-19.32</v>
      </c>
    </row>
    <row r="7592" spans="5:20" x14ac:dyDescent="0.3">
      <c r="E7592" s="26">
        <v>91.104399999999998</v>
      </c>
      <c r="F7592" s="38">
        <v>0.99043999999999999</v>
      </c>
      <c r="G7592" s="38">
        <v>-19.350000000000001</v>
      </c>
      <c r="H7592" s="19">
        <f t="shared" si="1066"/>
        <v>0.93449218774008402</v>
      </c>
      <c r="I7592" s="19">
        <f t="shared" si="1067"/>
        <v>-0.32817029824886884</v>
      </c>
      <c r="J7592" s="20" t="str">
        <f t="shared" si="1071"/>
        <v>0,934492187740084-0,328170298248869j</v>
      </c>
      <c r="K7592" s="20" t="str">
        <f t="shared" si="1072"/>
        <v>8,49589832798215-293,043161393679j</v>
      </c>
      <c r="L7592" s="21">
        <f t="shared" si="1073"/>
        <v>8.4958983279821503</v>
      </c>
      <c r="M7592" s="21">
        <f t="shared" si="1074"/>
        <v>-293.04316139367899</v>
      </c>
      <c r="N7592" s="21">
        <f t="shared" si="1068"/>
        <v>8.4958983279821503</v>
      </c>
      <c r="O7592" s="40">
        <f t="shared" si="1069"/>
        <v>-0.51193210948187007</v>
      </c>
      <c r="P7592" s="32">
        <f t="shared" si="1070"/>
        <v>10116.231551986362</v>
      </c>
      <c r="R7592">
        <v>91.020600000000002</v>
      </c>
      <c r="S7592">
        <v>0.99041000000000001</v>
      </c>
      <c r="T7592">
        <v>-19.32</v>
      </c>
    </row>
    <row r="7593" spans="5:20" x14ac:dyDescent="0.3">
      <c r="E7593" s="26">
        <v>91.116399999999999</v>
      </c>
      <c r="F7593" s="38">
        <v>0.99046000000000001</v>
      </c>
      <c r="G7593" s="38">
        <v>-19.36</v>
      </c>
      <c r="H7593" s="19">
        <f t="shared" si="1066"/>
        <v>0.93445376607153374</v>
      </c>
      <c r="I7593" s="19">
        <f t="shared" si="1067"/>
        <v>-0.32834002295597059</v>
      </c>
      <c r="J7593" s="20" t="str">
        <f t="shared" si="1071"/>
        <v>0,934453766071534-0,328340022955971j</v>
      </c>
      <c r="K7593" s="20" t="str">
        <f t="shared" si="1072"/>
        <v>8,46940188296925-292,890126645989j</v>
      </c>
      <c r="L7593" s="21">
        <f t="shared" si="1073"/>
        <v>8.4694018829692492</v>
      </c>
      <c r="M7593" s="21">
        <f t="shared" si="1074"/>
        <v>-292.89012664598903</v>
      </c>
      <c r="N7593" s="21">
        <f t="shared" si="1068"/>
        <v>8.4694018829692492</v>
      </c>
      <c r="O7593" s="40">
        <f t="shared" si="1069"/>
        <v>-0.51159737916028736</v>
      </c>
      <c r="P7593" s="32">
        <f t="shared" si="1070"/>
        <v>10137.239706100563</v>
      </c>
      <c r="R7593">
        <v>91.032600000000002</v>
      </c>
      <c r="S7593">
        <v>0.99041999999999997</v>
      </c>
      <c r="T7593">
        <v>-19.329999999999998</v>
      </c>
    </row>
    <row r="7594" spans="5:20" x14ac:dyDescent="0.3">
      <c r="E7594" s="26">
        <v>91.128399999999999</v>
      </c>
      <c r="F7594" s="38">
        <v>0.99045000000000005</v>
      </c>
      <c r="G7594" s="38">
        <v>-19.36</v>
      </c>
      <c r="H7594" s="19">
        <f t="shared" si="1066"/>
        <v>0.93444433152833095</v>
      </c>
      <c r="I7594" s="19">
        <f t="shared" si="1067"/>
        <v>-0.32833670793039704</v>
      </c>
      <c r="J7594" s="20" t="str">
        <f t="shared" si="1071"/>
        <v>0,934444331528331-0,328336707930397j</v>
      </c>
      <c r="K7594" s="20" t="str">
        <f t="shared" si="1072"/>
        <v>8,47830816072085-292,889625481101j</v>
      </c>
      <c r="L7594" s="21">
        <f t="shared" si="1073"/>
        <v>8.4783081607208501</v>
      </c>
      <c r="M7594" s="21">
        <f t="shared" si="1074"/>
        <v>-292.88962548110101</v>
      </c>
      <c r="N7594" s="21">
        <f t="shared" si="1068"/>
        <v>8.4783081607208501</v>
      </c>
      <c r="O7594" s="40">
        <f t="shared" si="1069"/>
        <v>-0.51152913554557267</v>
      </c>
      <c r="P7594" s="32">
        <f t="shared" si="1070"/>
        <v>10126.573933876449</v>
      </c>
      <c r="R7594">
        <v>91.044600000000003</v>
      </c>
      <c r="S7594">
        <v>0.99045000000000005</v>
      </c>
      <c r="T7594">
        <v>-19.329999999999998</v>
      </c>
    </row>
    <row r="7595" spans="5:20" x14ac:dyDescent="0.3">
      <c r="E7595" s="26">
        <v>91.140299999999996</v>
      </c>
      <c r="F7595" s="38">
        <v>0.99048000000000003</v>
      </c>
      <c r="G7595" s="38">
        <v>-19.36</v>
      </c>
      <c r="H7595" s="19">
        <f t="shared" si="1066"/>
        <v>0.93447263515793955</v>
      </c>
      <c r="I7595" s="19">
        <f t="shared" si="1067"/>
        <v>-0.32834665300711763</v>
      </c>
      <c r="J7595" s="20" t="str">
        <f t="shared" si="1071"/>
        <v>0,93447263515794-0,328346653007118j</v>
      </c>
      <c r="K7595" s="20" t="str">
        <f t="shared" si="1072"/>
        <v>8,45158946270705-292,891127382968j</v>
      </c>
      <c r="L7595" s="21">
        <f t="shared" si="1073"/>
        <v>8.4515894627070498</v>
      </c>
      <c r="M7595" s="21">
        <f t="shared" si="1074"/>
        <v>-292.89112738296802</v>
      </c>
      <c r="N7595" s="21">
        <f t="shared" si="1068"/>
        <v>8.4515894627070498</v>
      </c>
      <c r="O7595" s="40">
        <f t="shared" si="1069"/>
        <v>-0.51146496896276783</v>
      </c>
      <c r="P7595" s="32">
        <f t="shared" si="1070"/>
        <v>10158.638471846954</v>
      </c>
      <c r="R7595">
        <v>91.0565</v>
      </c>
      <c r="S7595">
        <v>0.99043000000000003</v>
      </c>
      <c r="T7595">
        <v>-19.34</v>
      </c>
    </row>
    <row r="7596" spans="5:20" x14ac:dyDescent="0.3">
      <c r="E7596" s="26">
        <v>91.152299999999997</v>
      </c>
      <c r="F7596" s="38">
        <v>0.99043999999999999</v>
      </c>
      <c r="G7596" s="38">
        <v>-19.37</v>
      </c>
      <c r="H7596" s="19">
        <f t="shared" si="1066"/>
        <v>0.93437757776565722</v>
      </c>
      <c r="I7596" s="19">
        <f t="shared" si="1067"/>
        <v>-0.32849647755917127</v>
      </c>
      <c r="J7596" s="20" t="str">
        <f t="shared" si="1071"/>
        <v>0,934377577765657-0,328496477559171j</v>
      </c>
      <c r="K7596" s="20" t="str">
        <f t="shared" si="1072"/>
        <v>8,4785440714711-292,735243323792j</v>
      </c>
      <c r="L7596" s="21">
        <f t="shared" si="1073"/>
        <v>8.4785440714711005</v>
      </c>
      <c r="M7596" s="21">
        <f t="shared" si="1074"/>
        <v>-292.73524332379202</v>
      </c>
      <c r="N7596" s="21">
        <f t="shared" si="1068"/>
        <v>8.4785440714711005</v>
      </c>
      <c r="O7596" s="40">
        <f t="shared" si="1069"/>
        <v>-0.51112545697903677</v>
      </c>
      <c r="P7596" s="32">
        <f t="shared" si="1070"/>
        <v>10115.62924842242</v>
      </c>
      <c r="R7596">
        <v>91.0685</v>
      </c>
      <c r="S7596">
        <v>0.99043999999999999</v>
      </c>
      <c r="T7596">
        <v>-19.34</v>
      </c>
    </row>
    <row r="7597" spans="5:20" x14ac:dyDescent="0.3">
      <c r="E7597" s="26">
        <v>91.164299999999997</v>
      </c>
      <c r="F7597" s="38">
        <v>0.99045000000000005</v>
      </c>
      <c r="G7597" s="38">
        <v>-19.37</v>
      </c>
      <c r="H7597" s="19">
        <f t="shared" si="1066"/>
        <v>0.93438701173013539</v>
      </c>
      <c r="I7597" s="19">
        <f t="shared" si="1067"/>
        <v>-0.32849979423133274</v>
      </c>
      <c r="J7597" s="20" t="str">
        <f t="shared" si="1071"/>
        <v>0,934387011730135-0,328499794231333j</v>
      </c>
      <c r="K7597" s="20" t="str">
        <f t="shared" si="1072"/>
        <v>8,4696468324474-292,735744243786j</v>
      </c>
      <c r="L7597" s="21">
        <f t="shared" si="1073"/>
        <v>8.4696468324474008</v>
      </c>
      <c r="M7597" s="21">
        <f t="shared" si="1074"/>
        <v>-292.73574424378597</v>
      </c>
      <c r="N7597" s="21">
        <f t="shared" si="1068"/>
        <v>8.4696468324474008</v>
      </c>
      <c r="O7597" s="40">
        <f t="shared" si="1069"/>
        <v>-0.5110590518007968</v>
      </c>
      <c r="P7597" s="32">
        <f t="shared" si="1070"/>
        <v>10126.272390350261</v>
      </c>
      <c r="R7597">
        <v>91.080500000000001</v>
      </c>
      <c r="S7597">
        <v>0.99043000000000003</v>
      </c>
      <c r="T7597">
        <v>-19.350000000000001</v>
      </c>
    </row>
    <row r="7598" spans="5:20" x14ac:dyDescent="0.3">
      <c r="E7598" s="26">
        <v>91.176199999999994</v>
      </c>
      <c r="F7598" s="38">
        <v>0.99045000000000005</v>
      </c>
      <c r="G7598" s="38">
        <v>-19.38</v>
      </c>
      <c r="H7598" s="19">
        <f t="shared" si="1066"/>
        <v>0.9343296634688838</v>
      </c>
      <c r="I7598" s="19">
        <f t="shared" si="1067"/>
        <v>-0.32866287052559245</v>
      </c>
      <c r="J7598" s="20" t="str">
        <f t="shared" si="1071"/>
        <v>0,934329663468884-0,328662870525592j</v>
      </c>
      <c r="K7598" s="20" t="str">
        <f t="shared" si="1072"/>
        <v>8,46099889495245-292,582019912515j</v>
      </c>
      <c r="L7598" s="21">
        <f t="shared" si="1073"/>
        <v>8.4609988949524499</v>
      </c>
      <c r="M7598" s="21">
        <f t="shared" si="1074"/>
        <v>-292.58201991251502</v>
      </c>
      <c r="N7598" s="21">
        <f t="shared" si="1068"/>
        <v>8.4609988949524499</v>
      </c>
      <c r="O7598" s="40">
        <f t="shared" si="1069"/>
        <v>-0.51072401272358492</v>
      </c>
      <c r="P7598" s="32">
        <f t="shared" si="1070"/>
        <v>10125.970697088622</v>
      </c>
      <c r="R7598">
        <v>91.092500000000001</v>
      </c>
      <c r="S7598">
        <v>0.99041000000000001</v>
      </c>
      <c r="T7598">
        <v>-19.350000000000001</v>
      </c>
    </row>
    <row r="7599" spans="5:20" x14ac:dyDescent="0.3">
      <c r="E7599" s="26">
        <v>91.188199999999995</v>
      </c>
      <c r="F7599" s="38">
        <v>0.99046000000000001</v>
      </c>
      <c r="G7599" s="38">
        <v>-19.38</v>
      </c>
      <c r="H7599" s="19">
        <f t="shared" si="1066"/>
        <v>0.93433909685434968</v>
      </c>
      <c r="I7599" s="19">
        <f t="shared" si="1067"/>
        <v>-0.32866618884424081</v>
      </c>
      <c r="J7599" s="20" t="str">
        <f t="shared" si="1071"/>
        <v>0,93433909685435-0,328666188844241j</v>
      </c>
      <c r="K7599" s="20" t="str">
        <f t="shared" si="1072"/>
        <v>8,4521107706806-292,582519528955j</v>
      </c>
      <c r="L7599" s="21">
        <f t="shared" si="1073"/>
        <v>8.4521107706805996</v>
      </c>
      <c r="M7599" s="21">
        <f t="shared" si="1074"/>
        <v>-292.582519528955</v>
      </c>
      <c r="N7599" s="21">
        <f t="shared" si="1068"/>
        <v>8.4521107706805996</v>
      </c>
      <c r="O7599" s="40">
        <f t="shared" si="1069"/>
        <v>-0.51065767550312646</v>
      </c>
      <c r="P7599" s="32">
        <f t="shared" si="1070"/>
        <v>10136.635833925804</v>
      </c>
      <c r="R7599">
        <v>91.104399999999998</v>
      </c>
      <c r="S7599">
        <v>0.99043999999999999</v>
      </c>
      <c r="T7599">
        <v>-19.350000000000001</v>
      </c>
    </row>
    <row r="7600" spans="5:20" x14ac:dyDescent="0.3">
      <c r="E7600" s="26">
        <v>91.200199999999995</v>
      </c>
      <c r="F7600" s="38">
        <v>0.99043999999999999</v>
      </c>
      <c r="G7600" s="38">
        <v>-19.39</v>
      </c>
      <c r="H7600" s="19">
        <f t="shared" si="1066"/>
        <v>0.93426285394015685</v>
      </c>
      <c r="I7600" s="19">
        <f t="shared" si="1067"/>
        <v>-0.32882261684317443</v>
      </c>
      <c r="J7600" s="20" t="str">
        <f t="shared" si="1071"/>
        <v>0,934262853940157-0,328822616843174j</v>
      </c>
      <c r="K7600" s="20" t="str">
        <f t="shared" si="1072"/>
        <v>8,4612434342018-292,427952872191j</v>
      </c>
      <c r="L7600" s="21">
        <f t="shared" si="1073"/>
        <v>8.4612434342017995</v>
      </c>
      <c r="M7600" s="21">
        <f t="shared" si="1074"/>
        <v>-292.42795287219099</v>
      </c>
      <c r="N7600" s="21">
        <f t="shared" si="1068"/>
        <v>8.4612434342017995</v>
      </c>
      <c r="O7600" s="40">
        <f t="shared" si="1069"/>
        <v>-0.51032074708008324</v>
      </c>
      <c r="P7600" s="32">
        <f t="shared" si="1070"/>
        <v>10115.026346543944</v>
      </c>
      <c r="R7600">
        <v>91.116399999999999</v>
      </c>
      <c r="S7600">
        <v>0.99046000000000001</v>
      </c>
      <c r="T7600">
        <v>-19.36</v>
      </c>
    </row>
    <row r="7601" spans="5:20" x14ac:dyDescent="0.3">
      <c r="E7601" s="26">
        <v>91.212199999999996</v>
      </c>
      <c r="F7601" s="38">
        <v>0.99045000000000005</v>
      </c>
      <c r="G7601" s="38">
        <v>-19.39</v>
      </c>
      <c r="H7601" s="19">
        <f t="shared" si="1066"/>
        <v>0.93427228674632323</v>
      </c>
      <c r="I7601" s="19">
        <f t="shared" si="1067"/>
        <v>-0.3288259368082086</v>
      </c>
      <c r="J7601" s="20" t="str">
        <f t="shared" si="1071"/>
        <v>0,934272286746323-0,328825936808209j</v>
      </c>
      <c r="K7601" s="20" t="str">
        <f t="shared" si="1072"/>
        <v>8,45236432065775-292,42845224529j</v>
      </c>
      <c r="L7601" s="21">
        <f t="shared" si="1073"/>
        <v>8.4523643206577503</v>
      </c>
      <c r="M7601" s="21">
        <f t="shared" si="1074"/>
        <v>-292.42845224528998</v>
      </c>
      <c r="N7601" s="21">
        <f t="shared" si="1068"/>
        <v>8.4523643206577503</v>
      </c>
      <c r="O7601" s="40">
        <f t="shared" si="1069"/>
        <v>-0.51025447994402251</v>
      </c>
      <c r="P7601" s="32">
        <f t="shared" si="1070"/>
        <v>10125.668854099376</v>
      </c>
      <c r="R7601">
        <v>91.128399999999999</v>
      </c>
      <c r="S7601">
        <v>0.99045000000000005</v>
      </c>
      <c r="T7601">
        <v>-19.36</v>
      </c>
    </row>
    <row r="7602" spans="5:20" x14ac:dyDescent="0.3">
      <c r="E7602" s="26">
        <v>91.224100000000007</v>
      </c>
      <c r="F7602" s="38">
        <v>0.99048999999999998</v>
      </c>
      <c r="G7602" s="38">
        <v>-19.39</v>
      </c>
      <c r="H7602" s="19">
        <f t="shared" si="1066"/>
        <v>0.93431001797098856</v>
      </c>
      <c r="I7602" s="19">
        <f t="shared" si="1067"/>
        <v>-0.3288392166683452</v>
      </c>
      <c r="J7602" s="20" t="str">
        <f t="shared" si="1071"/>
        <v>0,934310017970989-0,328839216668345j</v>
      </c>
      <c r="K7602" s="20" t="str">
        <f t="shared" si="1072"/>
        <v>8,4168483171472-292,430444452863j</v>
      </c>
      <c r="L7602" s="21">
        <f t="shared" si="1073"/>
        <v>8.4168483171472008</v>
      </c>
      <c r="M7602" s="21">
        <f t="shared" si="1074"/>
        <v>-292.43044445286301</v>
      </c>
      <c r="N7602" s="21">
        <f t="shared" si="1068"/>
        <v>8.4168483171472008</v>
      </c>
      <c r="O7602" s="40">
        <f t="shared" si="1069"/>
        <v>-0.51019139399822055</v>
      </c>
      <c r="P7602" s="32">
        <f t="shared" si="1070"/>
        <v>10168.462701666156</v>
      </c>
      <c r="R7602">
        <v>91.140299999999996</v>
      </c>
      <c r="S7602">
        <v>0.99048000000000003</v>
      </c>
      <c r="T7602">
        <v>-19.36</v>
      </c>
    </row>
    <row r="7603" spans="5:20" x14ac:dyDescent="0.3">
      <c r="E7603" s="26">
        <v>91.236099999999993</v>
      </c>
      <c r="F7603" s="38">
        <v>0.99043000000000003</v>
      </c>
      <c r="G7603" s="38">
        <v>-19.399999999999999</v>
      </c>
      <c r="H7603" s="19">
        <f t="shared" si="1066"/>
        <v>0.9341960171110425</v>
      </c>
      <c r="I7603" s="19">
        <f t="shared" si="1067"/>
        <v>-0.32898234985157626</v>
      </c>
      <c r="J7603" s="20" t="str">
        <f t="shared" si="1071"/>
        <v>0,934196017111042-0,328982349851576j</v>
      </c>
      <c r="K7603" s="20" t="str">
        <f t="shared" si="1072"/>
        <v>8,4614832705343-292,274043268835j</v>
      </c>
      <c r="L7603" s="21">
        <f t="shared" si="1073"/>
        <v>8.4614832705343002</v>
      </c>
      <c r="M7603" s="21">
        <f t="shared" si="1074"/>
        <v>-292.27404326883499</v>
      </c>
      <c r="N7603" s="21">
        <f t="shared" si="1068"/>
        <v>8.4614832705343002</v>
      </c>
      <c r="O7603" s="40">
        <f t="shared" si="1069"/>
        <v>-0.50985145927642228</v>
      </c>
      <c r="P7603" s="32">
        <f t="shared" si="1070"/>
        <v>10104.104721872451</v>
      </c>
      <c r="R7603">
        <v>91.152299999999997</v>
      </c>
      <c r="S7603">
        <v>0.99043999999999999</v>
      </c>
      <c r="T7603">
        <v>-19.37</v>
      </c>
    </row>
    <row r="7604" spans="5:20" x14ac:dyDescent="0.3">
      <c r="E7604" s="26">
        <v>91.248099999999994</v>
      </c>
      <c r="F7604" s="38">
        <v>0.99045000000000005</v>
      </c>
      <c r="G7604" s="38">
        <v>-19.399999999999999</v>
      </c>
      <c r="H7604" s="19">
        <f t="shared" si="1066"/>
        <v>0.9342148815642014</v>
      </c>
      <c r="I7604" s="19">
        <f t="shared" si="1067"/>
        <v>-0.32898899307421392</v>
      </c>
      <c r="J7604" s="20" t="str">
        <f t="shared" si="1071"/>
        <v>0,934214881564201-0,328988993074214j</v>
      </c>
      <c r="K7604" s="20" t="str">
        <f t="shared" si="1072"/>
        <v>8,4437430820546-292,275041000611j</v>
      </c>
      <c r="L7604" s="21">
        <f t="shared" si="1073"/>
        <v>8.4437430820545991</v>
      </c>
      <c r="M7604" s="21">
        <f t="shared" si="1074"/>
        <v>-292.275041000611</v>
      </c>
      <c r="N7604" s="21">
        <f t="shared" si="1068"/>
        <v>8.4437430820545991</v>
      </c>
      <c r="O7604" s="40">
        <f t="shared" si="1069"/>
        <v>-0.50978614916511822</v>
      </c>
      <c r="P7604" s="32">
        <f t="shared" si="1070"/>
        <v>10125.366861392118</v>
      </c>
      <c r="R7604">
        <v>91.164299999999997</v>
      </c>
      <c r="S7604">
        <v>0.99045000000000005</v>
      </c>
      <c r="T7604">
        <v>-19.37</v>
      </c>
    </row>
    <row r="7605" spans="5:20" x14ac:dyDescent="0.3">
      <c r="E7605" s="26">
        <v>91.26</v>
      </c>
      <c r="F7605" s="38">
        <v>0.99043999999999999</v>
      </c>
      <c r="G7605" s="38">
        <v>-19.399999999999999</v>
      </c>
      <c r="H7605" s="19">
        <f t="shared" si="1066"/>
        <v>0.93420544933762184</v>
      </c>
      <c r="I7605" s="19">
        <f t="shared" si="1067"/>
        <v>-0.32898567146289509</v>
      </c>
      <c r="J7605" s="20" t="str">
        <f t="shared" si="1071"/>
        <v>0,934205449337622-0,328985671462895j</v>
      </c>
      <c r="K7605" s="20" t="str">
        <f t="shared" si="1072"/>
        <v>8,45261315380675-292,274542398569j</v>
      </c>
      <c r="L7605" s="21">
        <f t="shared" si="1073"/>
        <v>8.4526131538067499</v>
      </c>
      <c r="M7605" s="21">
        <f t="shared" si="1074"/>
        <v>-292.274542398569</v>
      </c>
      <c r="N7605" s="21">
        <f t="shared" si="1068"/>
        <v>8.4526131538067499</v>
      </c>
      <c r="O7605" s="40">
        <f t="shared" si="1069"/>
        <v>-0.50971880520111768</v>
      </c>
      <c r="P7605" s="32">
        <f t="shared" si="1070"/>
        <v>10114.724671259399</v>
      </c>
      <c r="R7605">
        <v>91.176199999999994</v>
      </c>
      <c r="S7605">
        <v>0.99045000000000005</v>
      </c>
      <c r="T7605">
        <v>-19.38</v>
      </c>
    </row>
    <row r="7606" spans="5:20" x14ac:dyDescent="0.3">
      <c r="E7606" s="26">
        <v>91.272000000000006</v>
      </c>
      <c r="F7606" s="38">
        <v>0.99041999999999997</v>
      </c>
      <c r="G7606" s="38">
        <v>-19.41</v>
      </c>
      <c r="H7606" s="19">
        <f t="shared" si="1066"/>
        <v>0.93412915298415111</v>
      </c>
      <c r="I7606" s="19">
        <f t="shared" si="1067"/>
        <v>-0.32914206954613445</v>
      </c>
      <c r="J7606" s="20" t="str">
        <f t="shared" si="1071"/>
        <v>0,934129152984151-0,329142069546134j</v>
      </c>
      <c r="K7606" s="20" t="str">
        <f t="shared" si="1072"/>
        <v>8,4617184182498-292,120290859115j</v>
      </c>
      <c r="L7606" s="21">
        <f t="shared" si="1073"/>
        <v>8.4617184182498004</v>
      </c>
      <c r="M7606" s="21">
        <f t="shared" si="1074"/>
        <v>-292.12029085911502</v>
      </c>
      <c r="N7606" s="21">
        <f t="shared" si="1068"/>
        <v>8.4617184182498004</v>
      </c>
      <c r="O7606" s="40">
        <f t="shared" si="1069"/>
        <v>-0.50938281474790037</v>
      </c>
      <c r="P7606" s="32">
        <f t="shared" si="1070"/>
        <v>10093.205751919693</v>
      </c>
      <c r="R7606">
        <v>91.188199999999995</v>
      </c>
      <c r="S7606">
        <v>0.99046000000000001</v>
      </c>
      <c r="T7606">
        <v>-19.38</v>
      </c>
    </row>
    <row r="7607" spans="5:20" x14ac:dyDescent="0.3">
      <c r="E7607" s="26">
        <v>91.284000000000006</v>
      </c>
      <c r="F7607" s="38">
        <v>0.99045000000000005</v>
      </c>
      <c r="G7607" s="38">
        <v>-19.41</v>
      </c>
      <c r="H7607" s="19">
        <f t="shared" si="1066"/>
        <v>0.93415744792426703</v>
      </c>
      <c r="I7607" s="19">
        <f t="shared" si="1067"/>
        <v>-0.32915203931864145</v>
      </c>
      <c r="J7607" s="20" t="str">
        <f t="shared" si="1071"/>
        <v>0,934157447924267-0,329152039318641j</v>
      </c>
      <c r="K7607" s="20" t="str">
        <f t="shared" si="1072"/>
        <v>8,43513515170455-292,121785937469j</v>
      </c>
      <c r="L7607" s="21">
        <f t="shared" si="1073"/>
        <v>8.4351351517045501</v>
      </c>
      <c r="M7607" s="21">
        <f t="shared" si="1074"/>
        <v>-292.12178593746899</v>
      </c>
      <c r="N7607" s="21">
        <f t="shared" si="1068"/>
        <v>8.4351351517045501</v>
      </c>
      <c r="O7607" s="40">
        <f t="shared" si="1069"/>
        <v>-0.50931845905942674</v>
      </c>
      <c r="P7607" s="32">
        <f t="shared" si="1070"/>
        <v>10125.064718976704</v>
      </c>
      <c r="R7607">
        <v>91.200199999999995</v>
      </c>
      <c r="S7607">
        <v>0.99043999999999999</v>
      </c>
      <c r="T7607">
        <v>-19.39</v>
      </c>
    </row>
    <row r="7608" spans="5:20" x14ac:dyDescent="0.3">
      <c r="E7608" s="26">
        <v>91.295900000000003</v>
      </c>
      <c r="F7608" s="38">
        <v>0.99045000000000005</v>
      </c>
      <c r="G7608" s="38">
        <v>-19.420000000000002</v>
      </c>
      <c r="H7608" s="19">
        <f t="shared" si="1066"/>
        <v>0.93409998582826947</v>
      </c>
      <c r="I7608" s="19">
        <f t="shared" si="1067"/>
        <v>-0.32931507553652456</v>
      </c>
      <c r="J7608" s="20" t="str">
        <f t="shared" si="1071"/>
        <v>0,934099985828269-0,329315075536525j</v>
      </c>
      <c r="K7608" s="20" t="str">
        <f t="shared" si="1072"/>
        <v>8,42654050224085-291,968686815351j</v>
      </c>
      <c r="L7608" s="21">
        <f t="shared" si="1073"/>
        <v>8.4265405022408508</v>
      </c>
      <c r="M7608" s="21">
        <f t="shared" si="1074"/>
        <v>-291.96868681535102</v>
      </c>
      <c r="N7608" s="21">
        <f t="shared" si="1068"/>
        <v>8.4265405022408508</v>
      </c>
      <c r="O7608" s="40">
        <f t="shared" si="1069"/>
        <v>-0.50898517605623694</v>
      </c>
      <c r="P7608" s="32">
        <f t="shared" si="1070"/>
        <v>10124.762426861693</v>
      </c>
      <c r="R7608">
        <v>91.212199999999996</v>
      </c>
      <c r="S7608">
        <v>0.99045000000000005</v>
      </c>
      <c r="T7608">
        <v>-19.39</v>
      </c>
    </row>
    <row r="7609" spans="5:20" x14ac:dyDescent="0.3">
      <c r="E7609" s="26">
        <v>91.307900000000004</v>
      </c>
      <c r="F7609" s="38">
        <v>0.99045000000000005</v>
      </c>
      <c r="G7609" s="38">
        <v>-19.420000000000002</v>
      </c>
      <c r="H7609" s="19">
        <f t="shared" si="1066"/>
        <v>0.93409998582826947</v>
      </c>
      <c r="I7609" s="19">
        <f t="shared" si="1067"/>
        <v>-0.32931507553652456</v>
      </c>
      <c r="J7609" s="20" t="str">
        <f t="shared" si="1071"/>
        <v>0,934099985828269-0,329315075536525j</v>
      </c>
      <c r="K7609" s="20" t="str">
        <f t="shared" si="1072"/>
        <v>8,42654050224085-291,968686815351j</v>
      </c>
      <c r="L7609" s="21">
        <f t="shared" si="1073"/>
        <v>8.4265405022408508</v>
      </c>
      <c r="M7609" s="21">
        <f t="shared" si="1074"/>
        <v>-291.96868681535102</v>
      </c>
      <c r="N7609" s="21">
        <f t="shared" si="1068"/>
        <v>8.4265405022408508</v>
      </c>
      <c r="O7609" s="40">
        <f t="shared" si="1069"/>
        <v>-0.50891828346410994</v>
      </c>
      <c r="P7609" s="32">
        <f t="shared" si="1070"/>
        <v>10124.762426861693</v>
      </c>
      <c r="R7609">
        <v>91.224100000000007</v>
      </c>
      <c r="S7609">
        <v>0.99048999999999998</v>
      </c>
      <c r="T7609">
        <v>-19.39</v>
      </c>
    </row>
    <row r="7610" spans="5:20" x14ac:dyDescent="0.3">
      <c r="E7610" s="26">
        <v>91.319900000000004</v>
      </c>
      <c r="F7610" s="38">
        <v>0.99043999999999999</v>
      </c>
      <c r="G7610" s="38">
        <v>-19.43</v>
      </c>
      <c r="H7610" s="19">
        <f t="shared" si="1066"/>
        <v>0.93403306479186421</v>
      </c>
      <c r="I7610" s="19">
        <f t="shared" si="1067"/>
        <v>-0.32947477517333118</v>
      </c>
      <c r="J7610" s="20" t="str">
        <f t="shared" si="1071"/>
        <v>0,934033064791864-0,329474775173331j</v>
      </c>
      <c r="K7610" s="20" t="str">
        <f t="shared" si="1072"/>
        <v>8,42680213619535-291,815247095873j</v>
      </c>
      <c r="L7610" s="21">
        <f t="shared" si="1073"/>
        <v>8.4268021361953505</v>
      </c>
      <c r="M7610" s="21">
        <f t="shared" si="1074"/>
        <v>-291.81524709587302</v>
      </c>
      <c r="N7610" s="21">
        <f t="shared" si="1068"/>
        <v>8.4268021361953505</v>
      </c>
      <c r="O7610" s="40">
        <f t="shared" si="1069"/>
        <v>-0.50858398930453319</v>
      </c>
      <c r="P7610" s="32">
        <f t="shared" si="1070"/>
        <v>10113.818748133976</v>
      </c>
      <c r="R7610">
        <v>91.236099999999993</v>
      </c>
      <c r="S7610">
        <v>0.99043000000000003</v>
      </c>
      <c r="T7610">
        <v>-19.399999999999999</v>
      </c>
    </row>
    <row r="7611" spans="5:20" x14ac:dyDescent="0.3">
      <c r="E7611" s="26">
        <v>91.331900000000005</v>
      </c>
      <c r="F7611" s="38">
        <v>0.99046000000000001</v>
      </c>
      <c r="G7611" s="38">
        <v>-19.43</v>
      </c>
      <c r="H7611" s="19">
        <f t="shared" si="1066"/>
        <v>0.93405192576405416</v>
      </c>
      <c r="I7611" s="19">
        <f t="shared" si="1067"/>
        <v>-0.32948142827246235</v>
      </c>
      <c r="J7611" s="20" t="str">
        <f t="shared" si="1071"/>
        <v>0,934051925764054-0,329481428272462j</v>
      </c>
      <c r="K7611" s="20" t="str">
        <f t="shared" si="1072"/>
        <v>8,4091161215593-291,816239167357j</v>
      </c>
      <c r="L7611" s="21">
        <f t="shared" si="1073"/>
        <v>8.4091161215593004</v>
      </c>
      <c r="M7611" s="21">
        <f t="shared" si="1074"/>
        <v>-291.81623916735703</v>
      </c>
      <c r="N7611" s="21">
        <f t="shared" si="1068"/>
        <v>8.4091161215593004</v>
      </c>
      <c r="O7611" s="40">
        <f t="shared" si="1069"/>
        <v>-0.5085188957852802</v>
      </c>
      <c r="P7611" s="32">
        <f t="shared" si="1070"/>
        <v>10135.123530666897</v>
      </c>
      <c r="R7611">
        <v>91.248099999999994</v>
      </c>
      <c r="S7611">
        <v>0.99045000000000005</v>
      </c>
      <c r="T7611">
        <v>-19.399999999999999</v>
      </c>
    </row>
    <row r="7612" spans="5:20" x14ac:dyDescent="0.3">
      <c r="E7612" s="26">
        <v>91.343800000000002</v>
      </c>
      <c r="F7612" s="38">
        <v>0.99046999999999996</v>
      </c>
      <c r="G7612" s="38">
        <v>-19.43</v>
      </c>
      <c r="H7612" s="19">
        <f t="shared" si="1066"/>
        <v>0.93406135625014919</v>
      </c>
      <c r="I7612" s="19">
        <f t="shared" si="1067"/>
        <v>-0.32948475482202788</v>
      </c>
      <c r="J7612" s="20" t="str">
        <f t="shared" si="1071"/>
        <v>0,934061356250149-0,329484754822028j</v>
      </c>
      <c r="K7612" s="20" t="str">
        <f t="shared" si="1072"/>
        <v>8,40027318181985-291,81673441524j</v>
      </c>
      <c r="L7612" s="21">
        <f t="shared" si="1073"/>
        <v>8.4002731818198502</v>
      </c>
      <c r="M7612" s="21">
        <f t="shared" si="1074"/>
        <v>-291.81673441523998</v>
      </c>
      <c r="N7612" s="21">
        <f t="shared" si="1068"/>
        <v>8.4002731818198502</v>
      </c>
      <c r="O7612" s="40">
        <f t="shared" si="1069"/>
        <v>-0.50845351035450959</v>
      </c>
      <c r="P7612" s="32">
        <f t="shared" si="1070"/>
        <v>10145.809455192029</v>
      </c>
      <c r="R7612">
        <v>91.26</v>
      </c>
      <c r="S7612">
        <v>0.99043999999999999</v>
      </c>
      <c r="T7612">
        <v>-19.399999999999999</v>
      </c>
    </row>
    <row r="7613" spans="5:20" x14ac:dyDescent="0.3">
      <c r="E7613" s="26">
        <v>91.355800000000002</v>
      </c>
      <c r="F7613" s="38">
        <v>0.99045000000000005</v>
      </c>
      <c r="G7613" s="38">
        <v>-19.440000000000001</v>
      </c>
      <c r="H7613" s="19">
        <f t="shared" si="1066"/>
        <v>0.9339849762750877</v>
      </c>
      <c r="I7613" s="19">
        <f t="shared" si="1067"/>
        <v>-0.3296411178727921</v>
      </c>
      <c r="J7613" s="20" t="str">
        <f t="shared" si="1071"/>
        <v>0,933984976275088-0,329641117872792j</v>
      </c>
      <c r="K7613" s="20" t="str">
        <f t="shared" si="1072"/>
        <v>8,4093909368541-291,662955434606j</v>
      </c>
      <c r="L7613" s="21">
        <f t="shared" si="1073"/>
        <v>8.4093909368541002</v>
      </c>
      <c r="M7613" s="21">
        <f t="shared" si="1074"/>
        <v>-291.66295543460598</v>
      </c>
      <c r="N7613" s="21">
        <f t="shared" si="1068"/>
        <v>8.4093909368541002</v>
      </c>
      <c r="O7613" s="40">
        <f t="shared" si="1069"/>
        <v>-0.50811881757051791</v>
      </c>
      <c r="P7613" s="32">
        <f t="shared" si="1070"/>
        <v>10124.157393570695</v>
      </c>
      <c r="R7613">
        <v>91.272000000000006</v>
      </c>
      <c r="S7613">
        <v>0.99041999999999997</v>
      </c>
      <c r="T7613">
        <v>-19.41</v>
      </c>
    </row>
    <row r="7614" spans="5:20" x14ac:dyDescent="0.3">
      <c r="E7614" s="26">
        <v>91.367800000000003</v>
      </c>
      <c r="F7614" s="38">
        <v>0.99043000000000003</v>
      </c>
      <c r="G7614" s="38">
        <v>-19.440000000000001</v>
      </c>
      <c r="H7614" s="19">
        <f t="shared" si="1066"/>
        <v>0.93396611646436989</v>
      </c>
      <c r="I7614" s="19">
        <f t="shared" si="1067"/>
        <v>-0.32963446148190167</v>
      </c>
      <c r="J7614" s="20" t="str">
        <f t="shared" si="1071"/>
        <v>0,93396611646437-0,329634461481902j</v>
      </c>
      <c r="K7614" s="20" t="str">
        <f t="shared" si="1072"/>
        <v>8,42705906898275-291,661963842904j</v>
      </c>
      <c r="L7614" s="21">
        <f t="shared" si="1073"/>
        <v>8.42705906898275</v>
      </c>
      <c r="M7614" s="21">
        <f t="shared" si="1074"/>
        <v>-291.66196384290402</v>
      </c>
      <c r="N7614" s="21">
        <f t="shared" si="1068"/>
        <v>8.42705906898275</v>
      </c>
      <c r="O7614" s="40">
        <f t="shared" si="1069"/>
        <v>-0.5080503553493444</v>
      </c>
      <c r="P7614" s="32">
        <f t="shared" si="1070"/>
        <v>10102.897793919079</v>
      </c>
      <c r="R7614">
        <v>91.284000000000006</v>
      </c>
      <c r="S7614">
        <v>0.99045000000000005</v>
      </c>
      <c r="T7614">
        <v>-19.41</v>
      </c>
    </row>
    <row r="7615" spans="5:20" x14ac:dyDescent="0.3">
      <c r="E7615" s="26">
        <v>91.3797</v>
      </c>
      <c r="F7615" s="38">
        <v>0.99046999999999996</v>
      </c>
      <c r="G7615" s="38">
        <v>-19.45</v>
      </c>
      <c r="H7615" s="19">
        <f t="shared" si="1066"/>
        <v>0.93394628747007802</v>
      </c>
      <c r="I7615" s="19">
        <f t="shared" si="1067"/>
        <v>-0.32981078366369176</v>
      </c>
      <c r="J7615" s="20" t="str">
        <f t="shared" si="1071"/>
        <v>0,933946287470078-0,329810783663692j</v>
      </c>
      <c r="K7615" s="20" t="str">
        <f t="shared" si="1072"/>
        <v>8,38318595938485-291,511310667439j</v>
      </c>
      <c r="L7615" s="21">
        <f t="shared" si="1073"/>
        <v>8.3831859593848499</v>
      </c>
      <c r="M7615" s="21">
        <f t="shared" si="1074"/>
        <v>-291.51131066743898</v>
      </c>
      <c r="N7615" s="21">
        <f t="shared" si="1068"/>
        <v>8.3831859593848499</v>
      </c>
      <c r="O7615" s="40">
        <f t="shared" si="1069"/>
        <v>-0.50772180320049287</v>
      </c>
      <c r="P7615" s="32">
        <f t="shared" si="1070"/>
        <v>10145.202846021399</v>
      </c>
      <c r="R7615">
        <v>91.295900000000003</v>
      </c>
      <c r="S7615">
        <v>0.99045000000000005</v>
      </c>
      <c r="T7615">
        <v>-19.420000000000002</v>
      </c>
    </row>
    <row r="7616" spans="5:20" x14ac:dyDescent="0.3">
      <c r="E7616" s="26">
        <v>91.3917</v>
      </c>
      <c r="F7616" s="38">
        <v>0.99046999999999996</v>
      </c>
      <c r="G7616" s="38">
        <v>-19.45</v>
      </c>
      <c r="H7616" s="19">
        <f t="shared" si="1066"/>
        <v>0.93394628747007802</v>
      </c>
      <c r="I7616" s="19">
        <f t="shared" si="1067"/>
        <v>-0.32981078366369176</v>
      </c>
      <c r="J7616" s="20" t="str">
        <f t="shared" si="1071"/>
        <v>0,933946287470078-0,329810783663692j</v>
      </c>
      <c r="K7616" s="20" t="str">
        <f t="shared" si="1072"/>
        <v>8,38318595938485-291,511310667439j</v>
      </c>
      <c r="L7616" s="21">
        <f t="shared" si="1073"/>
        <v>8.3831859593848499</v>
      </c>
      <c r="M7616" s="21">
        <f t="shared" si="1074"/>
        <v>-291.51131066743898</v>
      </c>
      <c r="N7616" s="21">
        <f t="shared" si="1068"/>
        <v>8.3831859593848499</v>
      </c>
      <c r="O7616" s="40">
        <f t="shared" si="1069"/>
        <v>-0.50765513782892835</v>
      </c>
      <c r="P7616" s="32">
        <f t="shared" si="1070"/>
        <v>10145.202846021399</v>
      </c>
      <c r="R7616">
        <v>91.307900000000004</v>
      </c>
      <c r="S7616">
        <v>0.99045000000000005</v>
      </c>
      <c r="T7616">
        <v>-19.420000000000002</v>
      </c>
    </row>
    <row r="7617" spans="5:20" x14ac:dyDescent="0.3">
      <c r="E7617" s="26">
        <v>91.403700000000001</v>
      </c>
      <c r="F7617" s="38">
        <v>0.99048000000000003</v>
      </c>
      <c r="G7617" s="38">
        <v>-19.45</v>
      </c>
      <c r="H7617" s="19">
        <f t="shared" si="1066"/>
        <v>0.93395571679441369</v>
      </c>
      <c r="I7617" s="19">
        <f t="shared" si="1067"/>
        <v>-0.3298141135049153</v>
      </c>
      <c r="J7617" s="20" t="str">
        <f t="shared" si="1071"/>
        <v>0,933955716794414-0,329814113504915j</v>
      </c>
      <c r="K7617" s="20" t="str">
        <f t="shared" si="1072"/>
        <v>8,3743610234503-291,511803867027j</v>
      </c>
      <c r="L7617" s="21">
        <f t="shared" si="1073"/>
        <v>8.3743610234502999</v>
      </c>
      <c r="M7617" s="21">
        <f t="shared" si="1074"/>
        <v>-291.51180386702703</v>
      </c>
      <c r="N7617" s="21">
        <f t="shared" si="1068"/>
        <v>8.3743610234502999</v>
      </c>
      <c r="O7617" s="40">
        <f t="shared" si="1069"/>
        <v>-0.50758934873612815</v>
      </c>
      <c r="P7617" s="32">
        <f t="shared" si="1070"/>
        <v>10155.910579708707</v>
      </c>
      <c r="R7617">
        <v>91.319900000000004</v>
      </c>
      <c r="S7617">
        <v>0.99043999999999999</v>
      </c>
      <c r="T7617">
        <v>-19.43</v>
      </c>
    </row>
    <row r="7618" spans="5:20" x14ac:dyDescent="0.3">
      <c r="E7618" s="26">
        <v>91.415599999999998</v>
      </c>
      <c r="F7618" s="38">
        <v>0.99046999999999996</v>
      </c>
      <c r="G7618" s="38">
        <v>-19.46</v>
      </c>
      <c r="H7618" s="19">
        <f t="shared" si="1066"/>
        <v>0.93388871040471966</v>
      </c>
      <c r="I7618" s="19">
        <f t="shared" si="1067"/>
        <v>-0.32997378301709002</v>
      </c>
      <c r="J7618" s="20" t="str">
        <f t="shared" si="1071"/>
        <v>0,93388871040472-0,32997378301709j</v>
      </c>
      <c r="K7618" s="20" t="str">
        <f t="shared" si="1072"/>
        <v>8,3746620785032-291,358831393348j</v>
      </c>
      <c r="L7618" s="21">
        <f t="shared" si="1073"/>
        <v>8.3746620785031993</v>
      </c>
      <c r="M7618" s="21">
        <f t="shared" si="1074"/>
        <v>-291.358831393348</v>
      </c>
      <c r="N7618" s="21">
        <f t="shared" si="1068"/>
        <v>8.3746620785031993</v>
      </c>
      <c r="O7618" s="40">
        <f t="shared" si="1069"/>
        <v>-0.50725694771712304</v>
      </c>
      <c r="P7618" s="32">
        <f t="shared" si="1070"/>
        <v>10144.899316464285</v>
      </c>
      <c r="R7618">
        <v>91.331900000000005</v>
      </c>
      <c r="S7618">
        <v>0.99046000000000001</v>
      </c>
      <c r="T7618">
        <v>-19.43</v>
      </c>
    </row>
    <row r="7619" spans="5:20" x14ac:dyDescent="0.3">
      <c r="E7619" s="26">
        <v>91.427599999999998</v>
      </c>
      <c r="F7619" s="38">
        <v>0.99045000000000005</v>
      </c>
      <c r="G7619" s="38">
        <v>-19.46</v>
      </c>
      <c r="H7619" s="19">
        <f t="shared" si="1066"/>
        <v>0.93386985291866953</v>
      </c>
      <c r="I7619" s="19">
        <f t="shared" si="1067"/>
        <v>-0.32996712004328943</v>
      </c>
      <c r="J7619" s="20" t="str">
        <f t="shared" si="1071"/>
        <v>0,93386985291867-0,329967120043289j</v>
      </c>
      <c r="K7619" s="20" t="str">
        <f t="shared" si="1072"/>
        <v>8,39229416835895-291,357844944119j</v>
      </c>
      <c r="L7619" s="21">
        <f t="shared" si="1073"/>
        <v>8.3922941683589496</v>
      </c>
      <c r="M7619" s="21">
        <f t="shared" si="1074"/>
        <v>-291.35784494411899</v>
      </c>
      <c r="N7619" s="21">
        <f t="shared" si="1068"/>
        <v>8.3922941683589496</v>
      </c>
      <c r="O7619" s="40">
        <f t="shared" si="1069"/>
        <v>-0.50718865234850885</v>
      </c>
      <c r="P7619" s="32">
        <f t="shared" si="1070"/>
        <v>10123.551761592127</v>
      </c>
      <c r="R7619">
        <v>91.343800000000002</v>
      </c>
      <c r="S7619">
        <v>0.99046999999999996</v>
      </c>
      <c r="T7619">
        <v>-19.43</v>
      </c>
    </row>
    <row r="7620" spans="5:20" x14ac:dyDescent="0.3">
      <c r="E7620" s="26">
        <v>91.439599999999999</v>
      </c>
      <c r="F7620" s="38">
        <v>0.99046000000000001</v>
      </c>
      <c r="G7620" s="38">
        <v>-19.47</v>
      </c>
      <c r="H7620" s="19">
        <f t="shared" si="1066"/>
        <v>0.93382167673005734</v>
      </c>
      <c r="I7620" s="19">
        <f t="shared" si="1067"/>
        <v>-0.33013343918643634</v>
      </c>
      <c r="J7620" s="20" t="str">
        <f t="shared" si="1071"/>
        <v>0,933821676730057-0,330133439186436j</v>
      </c>
      <c r="K7620" s="20" t="str">
        <f t="shared" si="1072"/>
        <v>8,3749583927059-291,206014663443j</v>
      </c>
      <c r="L7620" s="21">
        <f t="shared" si="1073"/>
        <v>8.3749583927058993</v>
      </c>
      <c r="M7620" s="21">
        <f t="shared" si="1074"/>
        <v>-291.206014663443</v>
      </c>
      <c r="N7620" s="21">
        <f t="shared" si="1068"/>
        <v>8.3749583927058993</v>
      </c>
      <c r="O7620" s="40">
        <f t="shared" si="1069"/>
        <v>-0.50685782409128988</v>
      </c>
      <c r="P7620" s="32">
        <f t="shared" si="1070"/>
        <v>10133.910990908647</v>
      </c>
      <c r="R7620">
        <v>91.355800000000002</v>
      </c>
      <c r="S7620">
        <v>0.99045000000000005</v>
      </c>
      <c r="T7620">
        <v>-19.440000000000001</v>
      </c>
    </row>
    <row r="7621" spans="5:20" x14ac:dyDescent="0.3">
      <c r="E7621" s="26">
        <v>91.451599999999999</v>
      </c>
      <c r="F7621" s="38">
        <v>0.99046999999999996</v>
      </c>
      <c r="G7621" s="38">
        <v>-19.47</v>
      </c>
      <c r="H7621" s="19">
        <f t="shared" si="1066"/>
        <v>0.93383110489148458</v>
      </c>
      <c r="I7621" s="19">
        <f t="shared" si="1067"/>
        <v>-0.33013677231891203</v>
      </c>
      <c r="J7621" s="20" t="str">
        <f t="shared" si="1071"/>
        <v>0,933831104891485-0,330136772318912j</v>
      </c>
      <c r="K7621" s="20" t="str">
        <f t="shared" si="1072"/>
        <v>8,36615131520705-291,206506868211j</v>
      </c>
      <c r="L7621" s="21">
        <f t="shared" si="1073"/>
        <v>8.3661513152070501</v>
      </c>
      <c r="M7621" s="21">
        <f t="shared" si="1074"/>
        <v>-291.20650686821102</v>
      </c>
      <c r="N7621" s="21">
        <f t="shared" si="1068"/>
        <v>8.3661513152070501</v>
      </c>
      <c r="O7621" s="40">
        <f t="shared" si="1069"/>
        <v>-0.50679217234689999</v>
      </c>
      <c r="P7621" s="32">
        <f t="shared" si="1070"/>
        <v>10144.595636938218</v>
      </c>
      <c r="R7621">
        <v>91.367800000000003</v>
      </c>
      <c r="S7621">
        <v>0.99043000000000003</v>
      </c>
      <c r="T7621">
        <v>-19.440000000000001</v>
      </c>
    </row>
    <row r="7622" spans="5:20" x14ac:dyDescent="0.3">
      <c r="E7622" s="26">
        <v>91.463499999999996</v>
      </c>
      <c r="F7622" s="38">
        <v>0.99046999999999996</v>
      </c>
      <c r="G7622" s="38">
        <v>-19.47</v>
      </c>
      <c r="H7622" s="19">
        <f t="shared" si="1066"/>
        <v>0.93383110489148458</v>
      </c>
      <c r="I7622" s="19">
        <f t="shared" si="1067"/>
        <v>-0.33013677231891203</v>
      </c>
      <c r="J7622" s="20" t="str">
        <f t="shared" si="1071"/>
        <v>0,933831104891485-0,330136772318912j</v>
      </c>
      <c r="K7622" s="20" t="str">
        <f t="shared" si="1072"/>
        <v>8,36615131520705-291,206506868211j</v>
      </c>
      <c r="L7622" s="21">
        <f t="shared" si="1073"/>
        <v>8.3661513152070501</v>
      </c>
      <c r="M7622" s="21">
        <f t="shared" si="1074"/>
        <v>-291.20650686821102</v>
      </c>
      <c r="N7622" s="21">
        <f t="shared" si="1068"/>
        <v>8.3661513152070501</v>
      </c>
      <c r="O7622" s="40">
        <f t="shared" si="1069"/>
        <v>-0.50672623536820438</v>
      </c>
      <c r="P7622" s="32">
        <f t="shared" si="1070"/>
        <v>10144.595636938218</v>
      </c>
      <c r="R7622">
        <v>91.3797</v>
      </c>
      <c r="S7622">
        <v>0.99046999999999996</v>
      </c>
      <c r="T7622">
        <v>-19.45</v>
      </c>
    </row>
    <row r="7623" spans="5:20" x14ac:dyDescent="0.3">
      <c r="E7623" s="26">
        <v>91.475499999999997</v>
      </c>
      <c r="F7623" s="38">
        <v>0.99046000000000001</v>
      </c>
      <c r="G7623" s="38">
        <v>-19.48</v>
      </c>
      <c r="H7623" s="19">
        <f t="shared" ref="H7623:H7686" si="1075">F7623*COS(G7623*PI()/180)</f>
        <v>0.933764043352585</v>
      </c>
      <c r="I7623" s="19">
        <f t="shared" ref="I7623:I7686" si="1076">F7623*SIN(G7623*PI()/180)</f>
        <v>-0.3302964167862435</v>
      </c>
      <c r="J7623" s="20" t="str">
        <f t="shared" si="1071"/>
        <v>0,933764043352585-0,330296416786243j</v>
      </c>
      <c r="K7623" s="20" t="str">
        <f t="shared" si="1072"/>
        <v>8,3664517889359-291,053845406563j</v>
      </c>
      <c r="L7623" s="21">
        <f t="shared" si="1073"/>
        <v>8.3664517889358994</v>
      </c>
      <c r="M7623" s="21">
        <f t="shared" si="1074"/>
        <v>-291.05384540656303</v>
      </c>
      <c r="N7623" s="21">
        <f t="shared" ref="N7623:N7686" si="1077">L7623</f>
        <v>8.3664517889358994</v>
      </c>
      <c r="O7623" s="40">
        <f t="shared" ref="O7623:O7686" si="1078">M7623/(2*PI()*E7623)</f>
        <v>-0.50639415146524303</v>
      </c>
      <c r="P7623" s="32">
        <f t="shared" ref="P7623:P7686" si="1079">1/(IMREAL(IMDIV(1,K7623)))</f>
        <v>10133.607481441933</v>
      </c>
      <c r="R7623">
        <v>91.3917</v>
      </c>
      <c r="S7623">
        <v>0.99046999999999996</v>
      </c>
      <c r="T7623">
        <v>-19.45</v>
      </c>
    </row>
    <row r="7624" spans="5:20" x14ac:dyDescent="0.3">
      <c r="E7624" s="26">
        <v>91.487499999999997</v>
      </c>
      <c r="F7624" s="38">
        <v>0.99048000000000003</v>
      </c>
      <c r="G7624" s="38">
        <v>-19.48</v>
      </c>
      <c r="H7624" s="19">
        <f t="shared" si="1075"/>
        <v>0.93378289851166973</v>
      </c>
      <c r="I7624" s="19">
        <f t="shared" si="1076"/>
        <v>-0.3303030863421425</v>
      </c>
      <c r="J7624" s="20" t="str">
        <f t="shared" si="1071"/>
        <v>0,93378289851167-0,330303086342143j</v>
      </c>
      <c r="K7624" s="20" t="str">
        <f t="shared" si="1072"/>
        <v>8,34885554138555-291,05482778113j</v>
      </c>
      <c r="L7624" s="21">
        <f t="shared" si="1073"/>
        <v>8.3488555413855501</v>
      </c>
      <c r="M7624" s="21">
        <f t="shared" si="1074"/>
        <v>-291.05482778112997</v>
      </c>
      <c r="N7624" s="21">
        <f t="shared" si="1077"/>
        <v>8.3488555413855501</v>
      </c>
      <c r="O7624" s="40">
        <f t="shared" si="1078"/>
        <v>-0.50632943901764882</v>
      </c>
      <c r="P7624" s="32">
        <f t="shared" si="1079"/>
        <v>10154.998579539912</v>
      </c>
      <c r="R7624">
        <v>91.403700000000001</v>
      </c>
      <c r="S7624">
        <v>0.99048000000000003</v>
      </c>
      <c r="T7624">
        <v>-19.45</v>
      </c>
    </row>
    <row r="7625" spans="5:20" x14ac:dyDescent="0.3">
      <c r="E7625" s="26">
        <v>91.499399999999994</v>
      </c>
      <c r="F7625" s="38">
        <v>0.99046999999999996</v>
      </c>
      <c r="G7625" s="38">
        <v>-19.489999999999998</v>
      </c>
      <c r="H7625" s="19">
        <f t="shared" si="1075"/>
        <v>0.93371580852840363</v>
      </c>
      <c r="I7625" s="19">
        <f t="shared" si="1076"/>
        <v>-0.33046272074796806</v>
      </c>
      <c r="J7625" s="20" t="str">
        <f t="shared" si="1071"/>
        <v>0,933715808528404-0,330462720747968j</v>
      </c>
      <c r="K7625" s="20" t="str">
        <f t="shared" si="1072"/>
        <v>8,3491690338707-290,902321114964j</v>
      </c>
      <c r="L7625" s="21">
        <f t="shared" si="1073"/>
        <v>8.3491690338706999</v>
      </c>
      <c r="M7625" s="21">
        <f t="shared" si="1074"/>
        <v>-290.90232111496402</v>
      </c>
      <c r="N7625" s="21">
        <f t="shared" si="1077"/>
        <v>8.3491690338706999</v>
      </c>
      <c r="O7625" s="40">
        <f t="shared" si="1078"/>
        <v>-0.50599831651740201</v>
      </c>
      <c r="P7625" s="32">
        <f t="shared" si="1079"/>
        <v>10143.987828015679</v>
      </c>
      <c r="R7625">
        <v>91.415599999999998</v>
      </c>
      <c r="S7625">
        <v>0.99046999999999996</v>
      </c>
      <c r="T7625">
        <v>-19.46</v>
      </c>
    </row>
    <row r="7626" spans="5:20" x14ac:dyDescent="0.3">
      <c r="E7626" s="26">
        <v>91.511399999999995</v>
      </c>
      <c r="F7626" s="38">
        <v>0.99043000000000003</v>
      </c>
      <c r="G7626" s="38">
        <v>-19.489999999999998</v>
      </c>
      <c r="H7626" s="19">
        <f t="shared" si="1075"/>
        <v>0.93367810053892275</v>
      </c>
      <c r="I7626" s="19">
        <f t="shared" si="1076"/>
        <v>-0.33044937505468114</v>
      </c>
      <c r="J7626" s="20" t="str">
        <f t="shared" si="1071"/>
        <v>0,933678100538923-0,330449375054681j</v>
      </c>
      <c r="K7626" s="20" t="str">
        <f t="shared" si="1072"/>
        <v>8,3843262195503-290,900355222211j</v>
      </c>
      <c r="L7626" s="21">
        <f t="shared" si="1073"/>
        <v>8.3843262195502994</v>
      </c>
      <c r="M7626" s="21">
        <f t="shared" si="1074"/>
        <v>-290.90035522221098</v>
      </c>
      <c r="N7626" s="21">
        <f t="shared" si="1077"/>
        <v>8.3843262195502994</v>
      </c>
      <c r="O7626" s="40">
        <f t="shared" si="1078"/>
        <v>-0.50592854530477216</v>
      </c>
      <c r="P7626" s="32">
        <f t="shared" si="1079"/>
        <v>10101.385773501901</v>
      </c>
      <c r="R7626">
        <v>91.427599999999998</v>
      </c>
      <c r="S7626">
        <v>0.99045000000000005</v>
      </c>
      <c r="T7626">
        <v>-19.46</v>
      </c>
    </row>
    <row r="7627" spans="5:20" x14ac:dyDescent="0.3">
      <c r="E7627" s="26">
        <v>91.523399999999995</v>
      </c>
      <c r="F7627" s="38">
        <v>0.99045000000000005</v>
      </c>
      <c r="G7627" s="38">
        <v>-19.5</v>
      </c>
      <c r="H7627" s="19">
        <f t="shared" si="1075"/>
        <v>0.93363926485224813</v>
      </c>
      <c r="I7627" s="19">
        <f t="shared" si="1076"/>
        <v>-0.33061900372808839</v>
      </c>
      <c r="J7627" s="20" t="str">
        <f t="shared" si="1071"/>
        <v>0,933639264852248-0,330619003728088j</v>
      </c>
      <c r="K7627" s="20" t="str">
        <f t="shared" si="1072"/>
        <v>8,3582581574638-290,749479015994j</v>
      </c>
      <c r="L7627" s="21">
        <f t="shared" si="1073"/>
        <v>8.3582581574637995</v>
      </c>
      <c r="M7627" s="21">
        <f t="shared" si="1074"/>
        <v>-290.74947901599398</v>
      </c>
      <c r="N7627" s="21">
        <f t="shared" si="1077"/>
        <v>8.3582581574637995</v>
      </c>
      <c r="O7627" s="40">
        <f t="shared" si="1078"/>
        <v>-0.50559984426702609</v>
      </c>
      <c r="P7627" s="32">
        <f t="shared" si="1079"/>
        <v>10122.338701867886</v>
      </c>
      <c r="R7627">
        <v>91.439599999999999</v>
      </c>
      <c r="S7627">
        <v>0.99046000000000001</v>
      </c>
      <c r="T7627">
        <v>-19.47</v>
      </c>
    </row>
    <row r="7628" spans="5:20" x14ac:dyDescent="0.3">
      <c r="E7628" s="26">
        <v>91.535300000000007</v>
      </c>
      <c r="F7628" s="38">
        <v>0.99046999999999996</v>
      </c>
      <c r="G7628" s="38">
        <v>-19.5</v>
      </c>
      <c r="H7628" s="19">
        <f t="shared" si="1075"/>
        <v>0.93365811768206997</v>
      </c>
      <c r="I7628" s="19">
        <f t="shared" si="1076"/>
        <v>-0.33062567986527303</v>
      </c>
      <c r="J7628" s="20" t="str">
        <f t="shared" ref="J7628:J7691" si="1080">COMPLEX(H7628,I7628,"j")</f>
        <v>0,93365811768207-0,330625679865273j</v>
      </c>
      <c r="K7628" s="20" t="str">
        <f t="shared" ref="K7628:K7691" si="1081">IMPRODUCT(IMDIV(IMSUM(1,J7628),IMSUB(1,J7628)),50)</f>
        <v>8,3406974622521-290,750459413151j</v>
      </c>
      <c r="L7628" s="21">
        <f t="shared" ref="L7628:L7691" si="1082">IMREAL(K7628)</f>
        <v>8.3406974622521002</v>
      </c>
      <c r="M7628" s="21">
        <f t="shared" ref="M7628:M7691" si="1083">IMAGINARY(K7628)</f>
        <v>-290.75045941315102</v>
      </c>
      <c r="N7628" s="21">
        <f t="shared" si="1077"/>
        <v>8.3406974622521002</v>
      </c>
      <c r="O7628" s="40">
        <f t="shared" si="1078"/>
        <v>-0.5055358186605875</v>
      </c>
      <c r="P7628" s="32">
        <f t="shared" si="1079"/>
        <v>10143.683698637671</v>
      </c>
      <c r="R7628">
        <v>91.451599999999999</v>
      </c>
      <c r="S7628">
        <v>0.99046999999999996</v>
      </c>
      <c r="T7628">
        <v>-19.47</v>
      </c>
    </row>
    <row r="7629" spans="5:20" x14ac:dyDescent="0.3">
      <c r="E7629" s="26">
        <v>91.547300000000007</v>
      </c>
      <c r="F7629" s="38">
        <v>0.99048000000000003</v>
      </c>
      <c r="G7629" s="38">
        <v>-19.5</v>
      </c>
      <c r="H7629" s="19">
        <f t="shared" si="1075"/>
        <v>0.93366754409698094</v>
      </c>
      <c r="I7629" s="19">
        <f t="shared" si="1076"/>
        <v>-0.3306290179338654</v>
      </c>
      <c r="J7629" s="20" t="str">
        <f t="shared" si="1080"/>
        <v>0,933667544096981-0,330629017933865j</v>
      </c>
      <c r="K7629" s="20" t="str">
        <f t="shared" si="1081"/>
        <v>8,33191718229065-290,750948832313j</v>
      </c>
      <c r="L7629" s="21">
        <f t="shared" si="1082"/>
        <v>8.3319171822906508</v>
      </c>
      <c r="M7629" s="21">
        <f t="shared" si="1083"/>
        <v>-290.75094883231299</v>
      </c>
      <c r="N7629" s="21">
        <f t="shared" si="1077"/>
        <v>8.3319171822906508</v>
      </c>
      <c r="O7629" s="40">
        <f t="shared" si="1078"/>
        <v>-0.50547040399139398</v>
      </c>
      <c r="P7629" s="32">
        <f t="shared" si="1079"/>
        <v>10154.389828868012</v>
      </c>
      <c r="R7629">
        <v>91.463499999999996</v>
      </c>
      <c r="S7629">
        <v>0.99046999999999996</v>
      </c>
      <c r="T7629">
        <v>-19.47</v>
      </c>
    </row>
    <row r="7630" spans="5:20" x14ac:dyDescent="0.3">
      <c r="E7630" s="26">
        <v>91.559299999999993</v>
      </c>
      <c r="F7630" s="38">
        <v>0.99046000000000001</v>
      </c>
      <c r="G7630" s="38">
        <v>-19.510000000000002</v>
      </c>
      <c r="H7630" s="19">
        <f t="shared" si="1075"/>
        <v>0.93359097256271917</v>
      </c>
      <c r="I7630" s="19">
        <f t="shared" si="1076"/>
        <v>-0.33078528919738276</v>
      </c>
      <c r="J7630" s="20" t="str">
        <f t="shared" si="1080"/>
        <v>0,933590972562719-0,330785289197383j</v>
      </c>
      <c r="K7630" s="20" t="str">
        <f t="shared" si="1081"/>
        <v>8,34101033598655-290,59826232635j</v>
      </c>
      <c r="L7630" s="21">
        <f t="shared" si="1082"/>
        <v>8.3410103359865495</v>
      </c>
      <c r="M7630" s="21">
        <f t="shared" si="1083"/>
        <v>-290.59826232634998</v>
      </c>
      <c r="N7630" s="21">
        <f t="shared" si="1077"/>
        <v>8.3410103359865495</v>
      </c>
      <c r="O7630" s="40">
        <f t="shared" si="1078"/>
        <v>-0.50513874508819867</v>
      </c>
      <c r="P7630" s="32">
        <f t="shared" si="1079"/>
        <v>10132.696054323109</v>
      </c>
      <c r="R7630">
        <v>91.475499999999997</v>
      </c>
      <c r="S7630">
        <v>0.99046000000000001</v>
      </c>
      <c r="T7630">
        <v>-19.48</v>
      </c>
    </row>
    <row r="7631" spans="5:20" x14ac:dyDescent="0.3">
      <c r="E7631" s="26">
        <v>91.571299999999994</v>
      </c>
      <c r="F7631" s="38">
        <v>0.99043999999999999</v>
      </c>
      <c r="G7631" s="38">
        <v>-19.510000000000002</v>
      </c>
      <c r="H7631" s="19">
        <f t="shared" si="1075"/>
        <v>0.93357212089839015</v>
      </c>
      <c r="I7631" s="19">
        <f t="shared" si="1076"/>
        <v>-0.33077860976986023</v>
      </c>
      <c r="J7631" s="20" t="str">
        <f t="shared" si="1080"/>
        <v>0,93357212089839-0,33077860976986j</v>
      </c>
      <c r="K7631" s="20" t="str">
        <f t="shared" si="1081"/>
        <v>8,3585533409887-290,597282396821j</v>
      </c>
      <c r="L7631" s="21">
        <f t="shared" si="1082"/>
        <v>8.3585533409886992</v>
      </c>
      <c r="M7631" s="21">
        <f t="shared" si="1083"/>
        <v>-290.59728239682102</v>
      </c>
      <c r="N7631" s="21">
        <f t="shared" si="1077"/>
        <v>8.3585533409886992</v>
      </c>
      <c r="O7631" s="40">
        <f t="shared" si="1078"/>
        <v>-0.50507084580567818</v>
      </c>
      <c r="P7631" s="32">
        <f t="shared" si="1079"/>
        <v>10111.396374767264</v>
      </c>
      <c r="R7631">
        <v>91.487499999999997</v>
      </c>
      <c r="S7631">
        <v>0.99048000000000003</v>
      </c>
      <c r="T7631">
        <v>-19.48</v>
      </c>
    </row>
    <row r="7632" spans="5:20" x14ac:dyDescent="0.3">
      <c r="E7632" s="26">
        <v>91.583200000000005</v>
      </c>
      <c r="F7632" s="38">
        <v>0.99046999999999996</v>
      </c>
      <c r="G7632" s="38">
        <v>-19.52</v>
      </c>
      <c r="H7632" s="19">
        <f t="shared" si="1075"/>
        <v>0.93354265066860298</v>
      </c>
      <c r="I7632" s="19">
        <f t="shared" si="1076"/>
        <v>-0.33095156788061703</v>
      </c>
      <c r="J7632" s="20" t="str">
        <f t="shared" si="1080"/>
        <v>0,933542650668603-0,330951567880617j</v>
      </c>
      <c r="K7632" s="20" t="str">
        <f t="shared" si="1081"/>
        <v>8,3237933236796-290,447197178502j</v>
      </c>
      <c r="L7632" s="21">
        <f t="shared" si="1082"/>
        <v>8.3237933236796007</v>
      </c>
      <c r="M7632" s="21">
        <f t="shared" si="1083"/>
        <v>-290.44719717850199</v>
      </c>
      <c r="N7632" s="21">
        <f t="shared" si="1077"/>
        <v>8.3237933236796007</v>
      </c>
      <c r="O7632" s="40">
        <f t="shared" si="1078"/>
        <v>-0.50474439786057912</v>
      </c>
      <c r="P7632" s="32">
        <f t="shared" si="1079"/>
        <v>10143.074990096035</v>
      </c>
      <c r="R7632">
        <v>91.499399999999994</v>
      </c>
      <c r="S7632">
        <v>0.99046999999999996</v>
      </c>
      <c r="T7632">
        <v>-19.489999999999998</v>
      </c>
    </row>
    <row r="7633" spans="5:20" x14ac:dyDescent="0.3">
      <c r="E7633" s="26">
        <v>91.595200000000006</v>
      </c>
      <c r="F7633" s="38">
        <v>0.99045000000000005</v>
      </c>
      <c r="G7633" s="38">
        <v>-19.52</v>
      </c>
      <c r="H7633" s="19">
        <f t="shared" si="1075"/>
        <v>0.93352380017034131</v>
      </c>
      <c r="I7633" s="19">
        <f t="shared" si="1076"/>
        <v>-0.33094488516296017</v>
      </c>
      <c r="J7633" s="20" t="str">
        <f t="shared" si="1080"/>
        <v>0,933523800170341-0,33094488516296j</v>
      </c>
      <c r="K7633" s="20" t="str">
        <f t="shared" si="1081"/>
        <v>8,3413184855355-290,446219788829j</v>
      </c>
      <c r="L7633" s="21">
        <f t="shared" si="1082"/>
        <v>8.3413184855354991</v>
      </c>
      <c r="M7633" s="21">
        <f t="shared" si="1083"/>
        <v>-290.44621978882901</v>
      </c>
      <c r="N7633" s="21">
        <f t="shared" si="1077"/>
        <v>8.3413184855354991</v>
      </c>
      <c r="O7633" s="40">
        <f t="shared" si="1078"/>
        <v>-0.50467657237221164</v>
      </c>
      <c r="P7633" s="32">
        <f t="shared" si="1079"/>
        <v>10121.731274270815</v>
      </c>
      <c r="R7633">
        <v>91.511399999999995</v>
      </c>
      <c r="S7633">
        <v>0.99043000000000003</v>
      </c>
      <c r="T7633">
        <v>-19.489999999999998</v>
      </c>
    </row>
    <row r="7634" spans="5:20" x14ac:dyDescent="0.3">
      <c r="E7634" s="26">
        <v>91.607200000000006</v>
      </c>
      <c r="F7634" s="38">
        <v>0.99045000000000005</v>
      </c>
      <c r="G7634" s="38">
        <v>-19.52</v>
      </c>
      <c r="H7634" s="19">
        <f t="shared" si="1075"/>
        <v>0.93352380017034131</v>
      </c>
      <c r="I7634" s="19">
        <f t="shared" si="1076"/>
        <v>-0.33094488516296017</v>
      </c>
      <c r="J7634" s="20" t="str">
        <f t="shared" si="1080"/>
        <v>0,933523800170341-0,33094488516296j</v>
      </c>
      <c r="K7634" s="20" t="str">
        <f t="shared" si="1081"/>
        <v>8,3413184855355-290,446219788829j</v>
      </c>
      <c r="L7634" s="21">
        <f t="shared" si="1082"/>
        <v>8.3413184855354991</v>
      </c>
      <c r="M7634" s="21">
        <f t="shared" si="1083"/>
        <v>-290.44621978882901</v>
      </c>
      <c r="N7634" s="21">
        <f t="shared" si="1077"/>
        <v>8.3413184855354991</v>
      </c>
      <c r="O7634" s="40">
        <f t="shared" si="1078"/>
        <v>-0.50461046273379395</v>
      </c>
      <c r="P7634" s="32">
        <f t="shared" si="1079"/>
        <v>10121.731274270815</v>
      </c>
      <c r="R7634">
        <v>91.523399999999995</v>
      </c>
      <c r="S7634">
        <v>0.99045000000000005</v>
      </c>
      <c r="T7634">
        <v>-19.5</v>
      </c>
    </row>
    <row r="7635" spans="5:20" x14ac:dyDescent="0.3">
      <c r="E7635" s="26">
        <v>91.619100000000003</v>
      </c>
      <c r="F7635" s="38">
        <v>0.99043999999999999</v>
      </c>
      <c r="G7635" s="38">
        <v>-19.53</v>
      </c>
      <c r="H7635" s="19">
        <f t="shared" si="1075"/>
        <v>0.93345660050755641</v>
      </c>
      <c r="I7635" s="19">
        <f t="shared" si="1076"/>
        <v>-0.33110446775734725</v>
      </c>
      <c r="J7635" s="20" t="str">
        <f t="shared" si="1080"/>
        <v>0,933456600507556-0,331104467757347j</v>
      </c>
      <c r="K7635" s="20" t="str">
        <f t="shared" si="1081"/>
        <v>8,341621925071-290,294331563185j</v>
      </c>
      <c r="L7635" s="21">
        <f t="shared" si="1082"/>
        <v>8.3416219250709993</v>
      </c>
      <c r="M7635" s="21">
        <f t="shared" si="1083"/>
        <v>-290.29433156318498</v>
      </c>
      <c r="N7635" s="21">
        <f t="shared" si="1077"/>
        <v>8.3416219250709993</v>
      </c>
      <c r="O7635" s="40">
        <f t="shared" si="1078"/>
        <v>-0.50428107043005777</v>
      </c>
      <c r="P7635" s="32">
        <f t="shared" si="1079"/>
        <v>10110.789286741658</v>
      </c>
      <c r="R7635">
        <v>91.535300000000007</v>
      </c>
      <c r="S7635">
        <v>0.99046999999999996</v>
      </c>
      <c r="T7635">
        <v>-19.5</v>
      </c>
    </row>
    <row r="7636" spans="5:20" x14ac:dyDescent="0.3">
      <c r="E7636" s="26">
        <v>91.631100000000004</v>
      </c>
      <c r="F7636" s="38">
        <v>0.99046000000000001</v>
      </c>
      <c r="G7636" s="38">
        <v>-19.53</v>
      </c>
      <c r="H7636" s="19">
        <f t="shared" si="1075"/>
        <v>0.93347544983917685</v>
      </c>
      <c r="I7636" s="19">
        <f t="shared" si="1076"/>
        <v>-0.33111115376493494</v>
      </c>
      <c r="J7636" s="20" t="str">
        <f t="shared" si="1080"/>
        <v>0,933475449839177-0,331111153764935j</v>
      </c>
      <c r="K7636" s="20" t="str">
        <f t="shared" si="1081"/>
        <v>8,32411439901285-290,295308488205j</v>
      </c>
      <c r="L7636" s="21">
        <f t="shared" si="1082"/>
        <v>8.3241143990128492</v>
      </c>
      <c r="M7636" s="21">
        <f t="shared" si="1083"/>
        <v>-290.29530848820502</v>
      </c>
      <c r="N7636" s="21">
        <f t="shared" si="1077"/>
        <v>8.3241143990128492</v>
      </c>
      <c r="O7636" s="40">
        <f t="shared" si="1078"/>
        <v>-0.50421672666032025</v>
      </c>
      <c r="P7636" s="32">
        <f t="shared" si="1079"/>
        <v>10132.087687405145</v>
      </c>
      <c r="R7636">
        <v>91.547300000000007</v>
      </c>
      <c r="S7636">
        <v>0.99048000000000003</v>
      </c>
      <c r="T7636">
        <v>-19.5</v>
      </c>
    </row>
    <row r="7637" spans="5:20" x14ac:dyDescent="0.3">
      <c r="E7637" s="26">
        <v>91.643100000000004</v>
      </c>
      <c r="F7637" s="38">
        <v>0.99048999999999998</v>
      </c>
      <c r="G7637" s="38">
        <v>-19.53</v>
      </c>
      <c r="H7637" s="19">
        <f t="shared" si="1075"/>
        <v>0.93350372383660751</v>
      </c>
      <c r="I7637" s="19">
        <f t="shared" si="1076"/>
        <v>-0.33112118277631647</v>
      </c>
      <c r="J7637" s="20" t="str">
        <f t="shared" si="1080"/>
        <v>0,933503723836608-0,331121182776316j</v>
      </c>
      <c r="K7637" s="20" t="str">
        <f t="shared" si="1081"/>
        <v>8,29785344801915-290,296769996507j</v>
      </c>
      <c r="L7637" s="21">
        <f t="shared" si="1082"/>
        <v>8.2978534480191506</v>
      </c>
      <c r="M7637" s="21">
        <f t="shared" si="1083"/>
        <v>-290.29676999650701</v>
      </c>
      <c r="N7637" s="21">
        <f t="shared" si="1077"/>
        <v>8.2978534480191506</v>
      </c>
      <c r="O7637" s="40">
        <f t="shared" si="1078"/>
        <v>-0.50415324130845751</v>
      </c>
      <c r="P7637" s="32">
        <f t="shared" si="1079"/>
        <v>10164.203256974059</v>
      </c>
      <c r="R7637">
        <v>91.559299999999993</v>
      </c>
      <c r="S7637">
        <v>0.99046000000000001</v>
      </c>
      <c r="T7637">
        <v>-19.510000000000002</v>
      </c>
    </row>
    <row r="7638" spans="5:20" x14ac:dyDescent="0.3">
      <c r="E7638" s="26">
        <v>91.655000000000001</v>
      </c>
      <c r="F7638" s="38">
        <v>0.99048999999999998</v>
      </c>
      <c r="G7638" s="38">
        <v>-19.54</v>
      </c>
      <c r="H7638" s="19">
        <f t="shared" si="1075"/>
        <v>0.93344591807020072</v>
      </c>
      <c r="I7638" s="19">
        <f t="shared" si="1076"/>
        <v>-0.33128410486783105</v>
      </c>
      <c r="J7638" s="20" t="str">
        <f t="shared" si="1080"/>
        <v>0,933445918070201-0,331284104867831j</v>
      </c>
      <c r="K7638" s="20" t="str">
        <f t="shared" si="1081"/>
        <v>8,2894514574278-290,145520596008j</v>
      </c>
      <c r="L7638" s="21">
        <f t="shared" si="1082"/>
        <v>8.2894514574278002</v>
      </c>
      <c r="M7638" s="21">
        <f t="shared" si="1083"/>
        <v>-290.145520596008</v>
      </c>
      <c r="N7638" s="21">
        <f t="shared" si="1077"/>
        <v>8.2894514574278002</v>
      </c>
      <c r="O7638" s="40">
        <f t="shared" si="1078"/>
        <v>-0.50382514667858824</v>
      </c>
      <c r="P7638" s="32">
        <f t="shared" si="1079"/>
        <v>10163.897883966514</v>
      </c>
      <c r="R7638">
        <v>91.571299999999994</v>
      </c>
      <c r="S7638">
        <v>0.99043999999999999</v>
      </c>
      <c r="T7638">
        <v>-19.510000000000002</v>
      </c>
    </row>
    <row r="7639" spans="5:20" x14ac:dyDescent="0.3">
      <c r="E7639" s="26">
        <v>91.667000000000002</v>
      </c>
      <c r="F7639" s="38">
        <v>0.99046000000000001</v>
      </c>
      <c r="G7639" s="38">
        <v>-19.54</v>
      </c>
      <c r="H7639" s="19">
        <f t="shared" si="1075"/>
        <v>0.93341764582359343</v>
      </c>
      <c r="I7639" s="19">
        <f t="shared" si="1076"/>
        <v>-0.33127407092185884</v>
      </c>
      <c r="J7639" s="20" t="str">
        <f t="shared" si="1080"/>
        <v>0,933417645823593-0,331274070921859j</v>
      </c>
      <c r="K7639" s="20" t="str">
        <f t="shared" si="1081"/>
        <v>8,3156858602898-290,144061328247j</v>
      </c>
      <c r="L7639" s="21">
        <f t="shared" si="1082"/>
        <v>8.3156858602898005</v>
      </c>
      <c r="M7639" s="21">
        <f t="shared" si="1083"/>
        <v>-290.14406132824701</v>
      </c>
      <c r="N7639" s="21">
        <f t="shared" si="1077"/>
        <v>8.3156858602898005</v>
      </c>
      <c r="O7639" s="40">
        <f t="shared" si="1078"/>
        <v>-0.50375665800286407</v>
      </c>
      <c r="P7639" s="32">
        <f t="shared" si="1079"/>
        <v>10131.783279321764</v>
      </c>
      <c r="R7639">
        <v>91.583200000000005</v>
      </c>
      <c r="S7639">
        <v>0.99046999999999996</v>
      </c>
      <c r="T7639">
        <v>-19.52</v>
      </c>
    </row>
    <row r="7640" spans="5:20" x14ac:dyDescent="0.3">
      <c r="E7640" s="26">
        <v>91.679000000000002</v>
      </c>
      <c r="F7640" s="38">
        <v>0.99048000000000003</v>
      </c>
      <c r="G7640" s="38">
        <v>-19.55</v>
      </c>
      <c r="H7640" s="19">
        <f t="shared" si="1075"/>
        <v>0.93337866037109773</v>
      </c>
      <c r="I7640" s="19">
        <f t="shared" si="1076"/>
        <v>-0.33144367057443563</v>
      </c>
      <c r="J7640" s="20" t="str">
        <f t="shared" si="1080"/>
        <v>0,933378660371098-0,331443670574436j</v>
      </c>
      <c r="K7640" s="20" t="str">
        <f t="shared" si="1081"/>
        <v>8,28979826410395-289,99393889877j</v>
      </c>
      <c r="L7640" s="21">
        <f t="shared" si="1082"/>
        <v>8.2897982641039505</v>
      </c>
      <c r="M7640" s="21">
        <f t="shared" si="1083"/>
        <v>-289.99393889877001</v>
      </c>
      <c r="N7640" s="21">
        <f t="shared" si="1077"/>
        <v>8.2897982641039505</v>
      </c>
      <c r="O7640" s="40">
        <f t="shared" si="1078"/>
        <v>-0.5034301076847294</v>
      </c>
      <c r="P7640" s="32">
        <f t="shared" si="1079"/>
        <v>10152.865325774068</v>
      </c>
      <c r="R7640">
        <v>91.595200000000006</v>
      </c>
      <c r="S7640">
        <v>0.99045000000000005</v>
      </c>
      <c r="T7640">
        <v>-19.52</v>
      </c>
    </row>
    <row r="7641" spans="5:20" x14ac:dyDescent="0.3">
      <c r="E7641" s="26">
        <v>91.691000000000003</v>
      </c>
      <c r="F7641" s="38">
        <v>0.99048999999999998</v>
      </c>
      <c r="G7641" s="38">
        <v>-19.55</v>
      </c>
      <c r="H7641" s="19">
        <f t="shared" si="1075"/>
        <v>0.93338808386940531</v>
      </c>
      <c r="I7641" s="19">
        <f t="shared" si="1076"/>
        <v>-0.33144701686785472</v>
      </c>
      <c r="J7641" s="20" t="str">
        <f t="shared" si="1080"/>
        <v>0,933388083869405-0,331447016867855j</v>
      </c>
      <c r="K7641" s="20" t="str">
        <f t="shared" si="1081"/>
        <v>8,28106234413045-289,994424060399j</v>
      </c>
      <c r="L7641" s="21">
        <f t="shared" si="1082"/>
        <v>8.2810623441304507</v>
      </c>
      <c r="M7641" s="21">
        <f t="shared" si="1083"/>
        <v>-289.99442406039901</v>
      </c>
      <c r="N7641" s="21">
        <f t="shared" si="1077"/>
        <v>8.2810623441304507</v>
      </c>
      <c r="O7641" s="40">
        <f t="shared" si="1078"/>
        <v>-0.50336506372817147</v>
      </c>
      <c r="P7641" s="32">
        <f t="shared" si="1079"/>
        <v>10163.592360746517</v>
      </c>
      <c r="R7641">
        <v>91.607200000000006</v>
      </c>
      <c r="S7641">
        <v>0.99045000000000005</v>
      </c>
      <c r="T7641">
        <v>-19.52</v>
      </c>
    </row>
    <row r="7642" spans="5:20" x14ac:dyDescent="0.3">
      <c r="E7642" s="26">
        <v>91.7029</v>
      </c>
      <c r="F7642" s="38">
        <v>0.99048000000000003</v>
      </c>
      <c r="G7642" s="38">
        <v>-19.55</v>
      </c>
      <c r="H7642" s="19">
        <f t="shared" si="1075"/>
        <v>0.93337866037109773</v>
      </c>
      <c r="I7642" s="19">
        <f t="shared" si="1076"/>
        <v>-0.33144367057443563</v>
      </c>
      <c r="J7642" s="20" t="str">
        <f t="shared" si="1080"/>
        <v>0,933378660371098-0,331443670574436j</v>
      </c>
      <c r="K7642" s="20" t="str">
        <f t="shared" si="1081"/>
        <v>8,28979826410395-289,99393889877j</v>
      </c>
      <c r="L7642" s="21">
        <f t="shared" si="1082"/>
        <v>8.2897982641039505</v>
      </c>
      <c r="M7642" s="21">
        <f t="shared" si="1083"/>
        <v>-289.99393889877001</v>
      </c>
      <c r="N7642" s="21">
        <f t="shared" si="1077"/>
        <v>8.2897982641039505</v>
      </c>
      <c r="O7642" s="40">
        <f t="shared" si="1078"/>
        <v>-0.50329890158793578</v>
      </c>
      <c r="P7642" s="32">
        <f t="shared" si="1079"/>
        <v>10152.865325774068</v>
      </c>
      <c r="R7642">
        <v>91.619100000000003</v>
      </c>
      <c r="S7642">
        <v>0.99043999999999999</v>
      </c>
      <c r="T7642">
        <v>-19.53</v>
      </c>
    </row>
    <row r="7643" spans="5:20" x14ac:dyDescent="0.3">
      <c r="E7643" s="26">
        <v>91.7149</v>
      </c>
      <c r="F7643" s="38">
        <v>0.99045000000000005</v>
      </c>
      <c r="G7643" s="38">
        <v>-19.559999999999999</v>
      </c>
      <c r="H7643" s="19">
        <f t="shared" si="1075"/>
        <v>0.93329252957948028</v>
      </c>
      <c r="I7643" s="19">
        <f t="shared" si="1076"/>
        <v>-0.33159652701910952</v>
      </c>
      <c r="J7643" s="20" t="str">
        <f t="shared" si="1080"/>
        <v>0,93329252957948-0,33159652701911j</v>
      </c>
      <c r="K7643" s="20" t="str">
        <f t="shared" si="1081"/>
        <v>8,3075947431144-289,841539392369j</v>
      </c>
      <c r="L7643" s="21">
        <f t="shared" si="1082"/>
        <v>8.3075947431144002</v>
      </c>
      <c r="M7643" s="21">
        <f t="shared" si="1083"/>
        <v>-289.84153939236899</v>
      </c>
      <c r="N7643" s="21">
        <f t="shared" si="1077"/>
        <v>8.3075947431144002</v>
      </c>
      <c r="O7643" s="40">
        <f t="shared" si="1078"/>
        <v>-0.50296858752132778</v>
      </c>
      <c r="P7643" s="32">
        <f t="shared" si="1079"/>
        <v>10120.514623975831</v>
      </c>
      <c r="R7643">
        <v>91.631100000000004</v>
      </c>
      <c r="S7643">
        <v>0.99046000000000001</v>
      </c>
      <c r="T7643">
        <v>-19.53</v>
      </c>
    </row>
    <row r="7644" spans="5:20" x14ac:dyDescent="0.3">
      <c r="E7644" s="26">
        <v>91.726900000000001</v>
      </c>
      <c r="F7644" s="38">
        <v>0.99045000000000005</v>
      </c>
      <c r="G7644" s="38">
        <v>-19.559999999999999</v>
      </c>
      <c r="H7644" s="19">
        <f t="shared" si="1075"/>
        <v>0.93329252957948028</v>
      </c>
      <c r="I7644" s="19">
        <f t="shared" si="1076"/>
        <v>-0.33159652701910952</v>
      </c>
      <c r="J7644" s="20" t="str">
        <f t="shared" si="1080"/>
        <v>0,93329252957948-0,33159652701911j</v>
      </c>
      <c r="K7644" s="20" t="str">
        <f t="shared" si="1081"/>
        <v>8,3075947431144-289,841539392369j</v>
      </c>
      <c r="L7644" s="21">
        <f t="shared" si="1082"/>
        <v>8.3075947431144002</v>
      </c>
      <c r="M7644" s="21">
        <f t="shared" si="1083"/>
        <v>-289.84153939236899</v>
      </c>
      <c r="N7644" s="21">
        <f t="shared" si="1077"/>
        <v>8.3075947431144002</v>
      </c>
      <c r="O7644" s="40">
        <f t="shared" si="1078"/>
        <v>-0.50290278759731144</v>
      </c>
      <c r="P7644" s="32">
        <f t="shared" si="1079"/>
        <v>10120.514623975831</v>
      </c>
      <c r="R7644">
        <v>91.643100000000004</v>
      </c>
      <c r="S7644">
        <v>0.99048999999999998</v>
      </c>
      <c r="T7644">
        <v>-19.53</v>
      </c>
    </row>
    <row r="7645" spans="5:20" x14ac:dyDescent="0.3">
      <c r="E7645" s="26">
        <v>91.738799999999998</v>
      </c>
      <c r="F7645" s="38">
        <v>0.99043999999999999</v>
      </c>
      <c r="G7645" s="38">
        <v>-19.57</v>
      </c>
      <c r="H7645" s="19">
        <f t="shared" si="1075"/>
        <v>0.93322521852341256</v>
      </c>
      <c r="I7645" s="19">
        <f t="shared" si="1076"/>
        <v>-0.33175606266039637</v>
      </c>
      <c r="J7645" s="20" t="str">
        <f t="shared" si="1080"/>
        <v>0,933225218523413-0,331756062660396j</v>
      </c>
      <c r="K7645" s="20" t="str">
        <f t="shared" si="1081"/>
        <v>8,30791453927645-289,690265123095j</v>
      </c>
      <c r="L7645" s="21">
        <f t="shared" si="1082"/>
        <v>8.3079145392764495</v>
      </c>
      <c r="M7645" s="21">
        <f t="shared" si="1083"/>
        <v>-289.690265123095</v>
      </c>
      <c r="N7645" s="21">
        <f t="shared" si="1077"/>
        <v>8.3079145392764495</v>
      </c>
      <c r="O7645" s="40">
        <f t="shared" si="1078"/>
        <v>-0.50257511172963087</v>
      </c>
      <c r="P7645" s="32">
        <f t="shared" si="1079"/>
        <v>10109.573317589253</v>
      </c>
      <c r="R7645">
        <v>91.655000000000001</v>
      </c>
      <c r="S7645">
        <v>0.99048999999999998</v>
      </c>
      <c r="T7645">
        <v>-19.54</v>
      </c>
    </row>
    <row r="7646" spans="5:20" x14ac:dyDescent="0.3">
      <c r="E7646" s="26">
        <v>91.750799999999998</v>
      </c>
      <c r="F7646" s="38">
        <v>0.99048000000000003</v>
      </c>
      <c r="G7646" s="38">
        <v>-19.57</v>
      </c>
      <c r="H7646" s="19">
        <f t="shared" si="1075"/>
        <v>0.93326290784203958</v>
      </c>
      <c r="I7646" s="19">
        <f t="shared" si="1076"/>
        <v>-0.33176946099094284</v>
      </c>
      <c r="J7646" s="20" t="str">
        <f t="shared" si="1080"/>
        <v>0,93326290784204-0,331769460990943j</v>
      </c>
      <c r="K7646" s="20" t="str">
        <f t="shared" si="1081"/>
        <v>8,2730409330952-289,692204972257j</v>
      </c>
      <c r="L7646" s="21">
        <f t="shared" si="1082"/>
        <v>8.2730409330951993</v>
      </c>
      <c r="M7646" s="21">
        <f t="shared" si="1083"/>
        <v>-289.692204972257</v>
      </c>
      <c r="N7646" s="21">
        <f t="shared" si="1077"/>
        <v>8.2730409330951993</v>
      </c>
      <c r="O7646" s="40">
        <f t="shared" si="1078"/>
        <v>-0.50251274535508406</v>
      </c>
      <c r="P7646" s="32">
        <f t="shared" si="1079"/>
        <v>10152.254474165353</v>
      </c>
      <c r="R7646">
        <v>91.667000000000002</v>
      </c>
      <c r="S7646">
        <v>0.99046000000000001</v>
      </c>
      <c r="T7646">
        <v>-19.54</v>
      </c>
    </row>
    <row r="7647" spans="5:20" x14ac:dyDescent="0.3">
      <c r="E7647" s="26">
        <v>91.762799999999999</v>
      </c>
      <c r="F7647" s="38">
        <v>0.99046999999999996</v>
      </c>
      <c r="G7647" s="38">
        <v>-19.579999999999998</v>
      </c>
      <c r="H7647" s="19">
        <f t="shared" si="1075"/>
        <v>0.93319556718850727</v>
      </c>
      <c r="I7647" s="19">
        <f t="shared" si="1076"/>
        <v>-0.33192898981517144</v>
      </c>
      <c r="J7647" s="20" t="str">
        <f t="shared" si="1080"/>
        <v>0,933195567188507-0,331928989815171j</v>
      </c>
      <c r="K7647" s="20" t="str">
        <f t="shared" si="1081"/>
        <v>8,2733910373166-289,541082920373j</v>
      </c>
      <c r="L7647" s="21">
        <f t="shared" si="1082"/>
        <v>8.2733910373165997</v>
      </c>
      <c r="M7647" s="21">
        <f t="shared" si="1083"/>
        <v>-289.54108292037301</v>
      </c>
      <c r="N7647" s="21">
        <f t="shared" si="1077"/>
        <v>8.2733910373165997</v>
      </c>
      <c r="O7647" s="40">
        <f t="shared" si="1078"/>
        <v>-0.50218492215753796</v>
      </c>
      <c r="P7647" s="32">
        <f t="shared" si="1079"/>
        <v>10141.245266846676</v>
      </c>
      <c r="R7647">
        <v>91.679000000000002</v>
      </c>
      <c r="S7647">
        <v>0.99048000000000003</v>
      </c>
      <c r="T7647">
        <v>-19.55</v>
      </c>
    </row>
    <row r="7648" spans="5:20" x14ac:dyDescent="0.3">
      <c r="E7648" s="26">
        <v>91.774699999999996</v>
      </c>
      <c r="F7648" s="38">
        <v>0.99046000000000001</v>
      </c>
      <c r="G7648" s="38">
        <v>-19.579999999999998</v>
      </c>
      <c r="H7648" s="19">
        <f t="shared" si="1075"/>
        <v>0.93318614544360656</v>
      </c>
      <c r="I7648" s="19">
        <f t="shared" si="1076"/>
        <v>-0.33192563858807911</v>
      </c>
      <c r="J7648" s="20" t="str">
        <f t="shared" si="1080"/>
        <v>0,933186145443607-0,331925638588079j</v>
      </c>
      <c r="K7648" s="20" t="str">
        <f t="shared" si="1081"/>
        <v>8,2821006209472-289,540598956681j</v>
      </c>
      <c r="L7648" s="21">
        <f t="shared" si="1082"/>
        <v>8.2821006209471992</v>
      </c>
      <c r="M7648" s="21">
        <f t="shared" si="1083"/>
        <v>-289.54059895668098</v>
      </c>
      <c r="N7648" s="21">
        <f t="shared" si="1077"/>
        <v>8.2821006209471992</v>
      </c>
      <c r="O7648" s="40">
        <f t="shared" si="1078"/>
        <v>-0.50211896688023883</v>
      </c>
      <c r="P7648" s="32">
        <f t="shared" si="1079"/>
        <v>10130.564149713669</v>
      </c>
      <c r="R7648">
        <v>91.691000000000003</v>
      </c>
      <c r="S7648">
        <v>0.99048999999999998</v>
      </c>
      <c r="T7648">
        <v>-19.55</v>
      </c>
    </row>
    <row r="7649" spans="5:20" x14ac:dyDescent="0.3">
      <c r="E7649" s="26">
        <v>91.786699999999996</v>
      </c>
      <c r="F7649" s="38">
        <v>0.99048000000000003</v>
      </c>
      <c r="G7649" s="38">
        <v>-19.579999999999998</v>
      </c>
      <c r="H7649" s="19">
        <f t="shared" si="1075"/>
        <v>0.9332049889334082</v>
      </c>
      <c r="I7649" s="19">
        <f t="shared" si="1076"/>
        <v>-0.33193234104226382</v>
      </c>
      <c r="J7649" s="20" t="str">
        <f t="shared" si="1080"/>
        <v>0,933204988933408-0,331932341042264j</v>
      </c>
      <c r="K7649" s="20" t="str">
        <f t="shared" si="1081"/>
        <v>8,26468149878815-289,54156637078j</v>
      </c>
      <c r="L7649" s="21">
        <f t="shared" si="1082"/>
        <v>8.2646814987881498</v>
      </c>
      <c r="M7649" s="21">
        <f t="shared" si="1083"/>
        <v>-289.54156637078</v>
      </c>
      <c r="N7649" s="21">
        <f t="shared" si="1077"/>
        <v>8.2646814987881498</v>
      </c>
      <c r="O7649" s="40">
        <f t="shared" si="1078"/>
        <v>-0.50205499836555545</v>
      </c>
      <c r="P7649" s="32">
        <f t="shared" si="1079"/>
        <v>10151.9488233181</v>
      </c>
      <c r="R7649">
        <v>91.7029</v>
      </c>
      <c r="S7649">
        <v>0.99048000000000003</v>
      </c>
      <c r="T7649">
        <v>-19.55</v>
      </c>
    </row>
    <row r="7650" spans="5:20" x14ac:dyDescent="0.3">
      <c r="E7650" s="26">
        <v>91.798699999999997</v>
      </c>
      <c r="F7650" s="38">
        <v>0.99048999999999998</v>
      </c>
      <c r="G7650" s="38">
        <v>-19.59</v>
      </c>
      <c r="H7650" s="19">
        <f t="shared" si="1075"/>
        <v>0.93315646275758479</v>
      </c>
      <c r="I7650" s="19">
        <f t="shared" si="1076"/>
        <v>-0.33209856385379344</v>
      </c>
      <c r="J7650" s="20" t="str">
        <f t="shared" si="1080"/>
        <v>0,933156462757585-0,332098563853793j</v>
      </c>
      <c r="K7650" s="20" t="str">
        <f t="shared" si="1081"/>
        <v>8,2476341390295-289,391561899245j</v>
      </c>
      <c r="L7650" s="21">
        <f t="shared" si="1082"/>
        <v>8.2476341390295005</v>
      </c>
      <c r="M7650" s="21">
        <f t="shared" si="1083"/>
        <v>-289.391561899245</v>
      </c>
      <c r="N7650" s="21">
        <f t="shared" si="1077"/>
        <v>8.2476341390295005</v>
      </c>
      <c r="O7650" s="40">
        <f t="shared" si="1078"/>
        <v>-0.50172930080000089</v>
      </c>
      <c r="P7650" s="32">
        <f t="shared" si="1079"/>
        <v>10162.368765940246</v>
      </c>
      <c r="R7650">
        <v>91.7149</v>
      </c>
      <c r="S7650">
        <v>0.99045000000000005</v>
      </c>
      <c r="T7650">
        <v>-19.559999999999999</v>
      </c>
    </row>
    <row r="7651" spans="5:20" x14ac:dyDescent="0.3">
      <c r="E7651" s="26">
        <v>91.810699999999997</v>
      </c>
      <c r="F7651" s="38">
        <v>0.99046999999999996</v>
      </c>
      <c r="G7651" s="38">
        <v>-19.59</v>
      </c>
      <c r="H7651" s="19">
        <f t="shared" si="1075"/>
        <v>0.93313762043786919</v>
      </c>
      <c r="I7651" s="19">
        <f t="shared" si="1076"/>
        <v>-0.33209185811090147</v>
      </c>
      <c r="J7651" s="20" t="str">
        <f t="shared" si="1080"/>
        <v>0,933137620437869-0,332091858110901j</v>
      </c>
      <c r="K7651" s="20" t="str">
        <f t="shared" si="1081"/>
        <v>8,26503560697895-289,390596989438j</v>
      </c>
      <c r="L7651" s="21">
        <f t="shared" si="1082"/>
        <v>8.2650356069789499</v>
      </c>
      <c r="M7651" s="21">
        <f t="shared" si="1083"/>
        <v>-289.390596989438</v>
      </c>
      <c r="N7651" s="21">
        <f t="shared" si="1077"/>
        <v>8.2650356069789499</v>
      </c>
      <c r="O7651" s="40">
        <f t="shared" si="1078"/>
        <v>-0.5016620502314395</v>
      </c>
      <c r="P7651" s="32">
        <f t="shared" si="1079"/>
        <v>10140.939788416021</v>
      </c>
      <c r="R7651">
        <v>91.726900000000001</v>
      </c>
      <c r="S7651">
        <v>0.99045000000000005</v>
      </c>
      <c r="T7651">
        <v>-19.559999999999999</v>
      </c>
    </row>
    <row r="7652" spans="5:20" x14ac:dyDescent="0.3">
      <c r="E7652" s="26">
        <v>91.822599999999994</v>
      </c>
      <c r="F7652" s="38">
        <v>0.99048999999999998</v>
      </c>
      <c r="G7652" s="38">
        <v>-19.59</v>
      </c>
      <c r="H7652" s="19">
        <f t="shared" si="1075"/>
        <v>0.93315646275758479</v>
      </c>
      <c r="I7652" s="19">
        <f t="shared" si="1076"/>
        <v>-0.33209856385379344</v>
      </c>
      <c r="J7652" s="20" t="str">
        <f t="shared" si="1080"/>
        <v>0,933156462757585-0,332098563853793j</v>
      </c>
      <c r="K7652" s="20" t="str">
        <f t="shared" si="1081"/>
        <v>8,2476341390295-289,391561899245j</v>
      </c>
      <c r="L7652" s="21">
        <f t="shared" si="1082"/>
        <v>8.2476341390295005</v>
      </c>
      <c r="M7652" s="21">
        <f t="shared" si="1083"/>
        <v>-289.391561899245</v>
      </c>
      <c r="N7652" s="21">
        <f t="shared" si="1077"/>
        <v>8.2476341390295005</v>
      </c>
      <c r="O7652" s="40">
        <f t="shared" si="1078"/>
        <v>-0.50159870843723708</v>
      </c>
      <c r="P7652" s="32">
        <f t="shared" si="1079"/>
        <v>10162.368765940246</v>
      </c>
      <c r="R7652">
        <v>91.738799999999998</v>
      </c>
      <c r="S7652">
        <v>0.99043999999999999</v>
      </c>
      <c r="T7652">
        <v>-19.57</v>
      </c>
    </row>
    <row r="7653" spans="5:20" x14ac:dyDescent="0.3">
      <c r="E7653" s="26">
        <v>91.834599999999995</v>
      </c>
      <c r="F7653" s="38">
        <v>0.99046999999999996</v>
      </c>
      <c r="G7653" s="38">
        <v>-19.600000000000001</v>
      </c>
      <c r="H7653" s="19">
        <f t="shared" si="1075"/>
        <v>0.93307964526223375</v>
      </c>
      <c r="I7653" s="19">
        <f t="shared" si="1076"/>
        <v>-0.3322547162905351</v>
      </c>
      <c r="J7653" s="20" t="str">
        <f t="shared" si="1080"/>
        <v>0,933079645262234-0,332254716290535j</v>
      </c>
      <c r="K7653" s="20" t="str">
        <f t="shared" si="1081"/>
        <v>8,2566929499356-289,240262756441j</v>
      </c>
      <c r="L7653" s="21">
        <f t="shared" si="1082"/>
        <v>8.2566929499355997</v>
      </c>
      <c r="M7653" s="21">
        <f t="shared" si="1083"/>
        <v>-289.24026275644098</v>
      </c>
      <c r="N7653" s="21">
        <f t="shared" si="1077"/>
        <v>8.2566929499355997</v>
      </c>
      <c r="O7653" s="40">
        <f t="shared" si="1078"/>
        <v>-0.50127095407271571</v>
      </c>
      <c r="P7653" s="32">
        <f t="shared" si="1079"/>
        <v>10140.634160137635</v>
      </c>
      <c r="R7653">
        <v>91.750799999999998</v>
      </c>
      <c r="S7653">
        <v>0.99048000000000003</v>
      </c>
      <c r="T7653">
        <v>-19.57</v>
      </c>
    </row>
    <row r="7654" spans="5:20" x14ac:dyDescent="0.3">
      <c r="E7654" s="26">
        <v>91.846599999999995</v>
      </c>
      <c r="F7654" s="38">
        <v>0.99048999999999998</v>
      </c>
      <c r="G7654" s="38">
        <v>-19.600000000000001</v>
      </c>
      <c r="H7654" s="19">
        <f t="shared" si="1075"/>
        <v>0.93309848641128945</v>
      </c>
      <c r="I7654" s="19">
        <f t="shared" si="1076"/>
        <v>-0.33226142532193009</v>
      </c>
      <c r="J7654" s="20" t="str">
        <f t="shared" si="1080"/>
        <v>0,933098486411289-0,33226142532193j</v>
      </c>
      <c r="K7654" s="20" t="str">
        <f t="shared" si="1081"/>
        <v>8,2393090191515-289,241226191523j</v>
      </c>
      <c r="L7654" s="21">
        <f t="shared" si="1082"/>
        <v>8.2393090191515004</v>
      </c>
      <c r="M7654" s="21">
        <f t="shared" si="1083"/>
        <v>-289.24122619152303</v>
      </c>
      <c r="N7654" s="21">
        <f t="shared" si="1077"/>
        <v>8.2393090191515004</v>
      </c>
      <c r="O7654" s="40">
        <f t="shared" si="1078"/>
        <v>-0.50120713117678695</v>
      </c>
      <c r="P7654" s="32">
        <f t="shared" si="1079"/>
        <v>10162.062491802424</v>
      </c>
      <c r="R7654">
        <v>91.762799999999999</v>
      </c>
      <c r="S7654">
        <v>0.99046999999999996</v>
      </c>
      <c r="T7654">
        <v>-19.579999999999998</v>
      </c>
    </row>
    <row r="7655" spans="5:20" x14ac:dyDescent="0.3">
      <c r="E7655" s="26">
        <v>91.858500000000006</v>
      </c>
      <c r="F7655" s="38">
        <v>0.99046999999999996</v>
      </c>
      <c r="G7655" s="38">
        <v>-19.61</v>
      </c>
      <c r="H7655" s="19">
        <f t="shared" si="1075"/>
        <v>0.93302164166336699</v>
      </c>
      <c r="I7655" s="19">
        <f t="shared" si="1076"/>
        <v>-0.33241756434911124</v>
      </c>
      <c r="J7655" s="20" t="str">
        <f t="shared" si="1080"/>
        <v>0,933021641663367-0,332417564349111j</v>
      </c>
      <c r="K7655" s="20" t="str">
        <f t="shared" si="1081"/>
        <v>8,24836304017465-289,090079990023j</v>
      </c>
      <c r="L7655" s="21">
        <f t="shared" si="1082"/>
        <v>8.2483630401746506</v>
      </c>
      <c r="M7655" s="21">
        <f t="shared" si="1083"/>
        <v>-289.09007999002301</v>
      </c>
      <c r="N7655" s="21">
        <f t="shared" si="1077"/>
        <v>8.2483630401746506</v>
      </c>
      <c r="O7655" s="40">
        <f t="shared" si="1078"/>
        <v>-0.50088032385945325</v>
      </c>
      <c r="P7655" s="32">
        <f t="shared" si="1079"/>
        <v>10140.328382019108</v>
      </c>
      <c r="R7655">
        <v>91.774699999999996</v>
      </c>
      <c r="S7655">
        <v>0.99046000000000001</v>
      </c>
      <c r="T7655">
        <v>-19.579999999999998</v>
      </c>
    </row>
    <row r="7656" spans="5:20" x14ac:dyDescent="0.3">
      <c r="E7656" s="26">
        <v>91.870500000000007</v>
      </c>
      <c r="F7656" s="38">
        <v>0.99046999999999996</v>
      </c>
      <c r="G7656" s="38">
        <v>-19.61</v>
      </c>
      <c r="H7656" s="19">
        <f t="shared" si="1075"/>
        <v>0.93302164166336699</v>
      </c>
      <c r="I7656" s="19">
        <f t="shared" si="1076"/>
        <v>-0.33241756434911124</v>
      </c>
      <c r="J7656" s="20" t="str">
        <f t="shared" si="1080"/>
        <v>0,933021641663367-0,332417564349111j</v>
      </c>
      <c r="K7656" s="20" t="str">
        <f t="shared" si="1081"/>
        <v>8,24836304017465-289,090079990023j</v>
      </c>
      <c r="L7656" s="21">
        <f t="shared" si="1082"/>
        <v>8.2483630401746506</v>
      </c>
      <c r="M7656" s="21">
        <f t="shared" si="1083"/>
        <v>-289.09007999002301</v>
      </c>
      <c r="N7656" s="21">
        <f t="shared" si="1077"/>
        <v>8.2483630401746506</v>
      </c>
      <c r="O7656" s="40">
        <f t="shared" si="1078"/>
        <v>-0.50081489955147274</v>
      </c>
      <c r="P7656" s="32">
        <f t="shared" si="1079"/>
        <v>10140.328382019108</v>
      </c>
      <c r="R7656">
        <v>91.786699999999996</v>
      </c>
      <c r="S7656">
        <v>0.99048000000000003</v>
      </c>
      <c r="T7656">
        <v>-19.579999999999998</v>
      </c>
    </row>
    <row r="7657" spans="5:20" x14ac:dyDescent="0.3">
      <c r="E7657" s="26">
        <v>91.882499999999993</v>
      </c>
      <c r="F7657" s="38">
        <v>0.99048999999999998</v>
      </c>
      <c r="G7657" s="38">
        <v>-19.62</v>
      </c>
      <c r="H7657" s="19">
        <f t="shared" si="1075"/>
        <v>0.93298244844904998</v>
      </c>
      <c r="I7657" s="19">
        <f t="shared" si="1076"/>
        <v>-0.33258711788945722</v>
      </c>
      <c r="J7657" s="20" t="str">
        <f t="shared" si="1080"/>
        <v>0,93298244844905-0,332587117889457j</v>
      </c>
      <c r="K7657" s="20" t="str">
        <f t="shared" si="1081"/>
        <v>8,22269691512465-288,941008953918j</v>
      </c>
      <c r="L7657" s="21">
        <f t="shared" si="1082"/>
        <v>8.2226969151246507</v>
      </c>
      <c r="M7657" s="21">
        <f t="shared" si="1083"/>
        <v>-288.94100895391801</v>
      </c>
      <c r="N7657" s="21">
        <f t="shared" si="1077"/>
        <v>8.2226969151246507</v>
      </c>
      <c r="O7657" s="40">
        <f t="shared" si="1078"/>
        <v>-0.50049127784916214</v>
      </c>
      <c r="P7657" s="32">
        <f t="shared" si="1079"/>
        <v>10161.449493070544</v>
      </c>
      <c r="R7657">
        <v>91.798699999999997</v>
      </c>
      <c r="S7657">
        <v>0.99048999999999998</v>
      </c>
      <c r="T7657">
        <v>-19.59</v>
      </c>
    </row>
    <row r="7658" spans="5:20" x14ac:dyDescent="0.3">
      <c r="E7658" s="26">
        <v>91.894400000000005</v>
      </c>
      <c r="F7658" s="38">
        <v>0.99051999999999996</v>
      </c>
      <c r="G7658" s="38">
        <v>-19.62</v>
      </c>
      <c r="H7658" s="19">
        <f t="shared" si="1075"/>
        <v>0.93301070665807129</v>
      </c>
      <c r="I7658" s="19">
        <f t="shared" si="1076"/>
        <v>-0.33259719130113896</v>
      </c>
      <c r="J7658" s="20" t="str">
        <f t="shared" si="1080"/>
        <v>0,933010706658071-0,332597191301139j</v>
      </c>
      <c r="K7658" s="20" t="str">
        <f t="shared" si="1081"/>
        <v>8,1966738491914-288,942445869845j</v>
      </c>
      <c r="L7658" s="21">
        <f t="shared" si="1082"/>
        <v>8.1966738491914004</v>
      </c>
      <c r="M7658" s="21">
        <f t="shared" si="1083"/>
        <v>-288.94244586984502</v>
      </c>
      <c r="N7658" s="21">
        <f t="shared" si="1077"/>
        <v>8.1966738491914004</v>
      </c>
      <c r="O7658" s="40">
        <f t="shared" si="1078"/>
        <v>-0.50042895463976289</v>
      </c>
      <c r="P7658" s="32">
        <f t="shared" si="1079"/>
        <v>10193.759569399117</v>
      </c>
      <c r="R7658">
        <v>91.810699999999997</v>
      </c>
      <c r="S7658">
        <v>0.99046999999999996</v>
      </c>
      <c r="T7658">
        <v>-19.59</v>
      </c>
    </row>
    <row r="7659" spans="5:20" x14ac:dyDescent="0.3">
      <c r="E7659" s="26">
        <v>91.906400000000005</v>
      </c>
      <c r="F7659" s="38">
        <v>0.99050000000000005</v>
      </c>
      <c r="G7659" s="38">
        <v>-19.62</v>
      </c>
      <c r="H7659" s="19">
        <f t="shared" si="1075"/>
        <v>0.93299186785205723</v>
      </c>
      <c r="I7659" s="19">
        <f t="shared" si="1076"/>
        <v>-0.33259047569335115</v>
      </c>
      <c r="J7659" s="20" t="str">
        <f t="shared" si="1080"/>
        <v>0,932991867852057-0,332590475693351j</v>
      </c>
      <c r="K7659" s="20" t="str">
        <f t="shared" si="1081"/>
        <v>8,21402251456955-288,941488436019j</v>
      </c>
      <c r="L7659" s="21">
        <f t="shared" si="1082"/>
        <v>8.2140225145695496</v>
      </c>
      <c r="M7659" s="21">
        <f t="shared" si="1083"/>
        <v>-288.94148843601897</v>
      </c>
      <c r="N7659" s="21">
        <f t="shared" si="1077"/>
        <v>8.2140225145695496</v>
      </c>
      <c r="O7659" s="40">
        <f t="shared" si="1078"/>
        <v>-0.50036195682696882</v>
      </c>
      <c r="P7659" s="32">
        <f t="shared" si="1079"/>
        <v>10172.196844759999</v>
      </c>
      <c r="R7659">
        <v>91.822599999999994</v>
      </c>
      <c r="S7659">
        <v>0.99048999999999998</v>
      </c>
      <c r="T7659">
        <v>-19.59</v>
      </c>
    </row>
    <row r="7660" spans="5:20" x14ac:dyDescent="0.3">
      <c r="E7660" s="26">
        <v>91.918400000000005</v>
      </c>
      <c r="F7660" s="38">
        <v>0.99053000000000002</v>
      </c>
      <c r="G7660" s="38">
        <v>-19.63</v>
      </c>
      <c r="H7660" s="19">
        <f t="shared" si="1075"/>
        <v>0.93296206210390575</v>
      </c>
      <c r="I7660" s="19">
        <f t="shared" si="1076"/>
        <v>-0.3327633867702815</v>
      </c>
      <c r="J7660" s="20" t="str">
        <f t="shared" si="1080"/>
        <v>0,932962062103906-0,332763386770281j</v>
      </c>
      <c r="K7660" s="20" t="str">
        <f t="shared" si="1081"/>
        <v>8,1797474627771-288,793038908218j</v>
      </c>
      <c r="L7660" s="21">
        <f t="shared" si="1082"/>
        <v>8.1797474627770992</v>
      </c>
      <c r="M7660" s="21">
        <f t="shared" si="1083"/>
        <v>-288.79303890821802</v>
      </c>
      <c r="N7660" s="21">
        <f t="shared" si="1077"/>
        <v>8.1797474627770992</v>
      </c>
      <c r="O7660" s="40">
        <f t="shared" si="1078"/>
        <v>-0.50003959678119891</v>
      </c>
      <c r="P7660" s="32">
        <f t="shared" si="1079"/>
        <v>10204.267059616541</v>
      </c>
      <c r="R7660">
        <v>91.834599999999995</v>
      </c>
      <c r="S7660">
        <v>0.99046999999999996</v>
      </c>
      <c r="T7660">
        <v>-19.600000000000001</v>
      </c>
    </row>
    <row r="7661" spans="5:20" x14ac:dyDescent="0.3">
      <c r="E7661" s="26">
        <v>91.930400000000006</v>
      </c>
      <c r="F7661" s="38">
        <v>0.99045000000000005</v>
      </c>
      <c r="G7661" s="38">
        <v>-19.63</v>
      </c>
      <c r="H7661" s="19">
        <f t="shared" si="1075"/>
        <v>0.93288671156937542</v>
      </c>
      <c r="I7661" s="19">
        <f t="shared" si="1076"/>
        <v>-0.33273651118757164</v>
      </c>
      <c r="J7661" s="20" t="str">
        <f t="shared" si="1080"/>
        <v>0,932886711569375-0,332736511187572j</v>
      </c>
      <c r="K7661" s="20" t="str">
        <f t="shared" si="1081"/>
        <v>8,24907301867045-288,78920686739j</v>
      </c>
      <c r="L7661" s="21">
        <f t="shared" si="1082"/>
        <v>8.2490730186704493</v>
      </c>
      <c r="M7661" s="21">
        <f t="shared" si="1083"/>
        <v>-288.78920686739002</v>
      </c>
      <c r="N7661" s="21">
        <f t="shared" si="1077"/>
        <v>8.2490730186704493</v>
      </c>
      <c r="O7661" s="40">
        <f t="shared" si="1078"/>
        <v>-0.49996769060651369</v>
      </c>
      <c r="P7661" s="32">
        <f t="shared" si="1079"/>
        <v>10118.379728225082</v>
      </c>
      <c r="R7661">
        <v>91.846599999999995</v>
      </c>
      <c r="S7661">
        <v>0.99048999999999998</v>
      </c>
      <c r="T7661">
        <v>-19.600000000000001</v>
      </c>
    </row>
    <row r="7662" spans="5:20" x14ac:dyDescent="0.3">
      <c r="E7662" s="26">
        <v>91.942300000000003</v>
      </c>
      <c r="F7662" s="38">
        <v>0.99051</v>
      </c>
      <c r="G7662" s="38">
        <v>-19.64</v>
      </c>
      <c r="H7662" s="19">
        <f t="shared" si="1075"/>
        <v>0.93288513326640643</v>
      </c>
      <c r="I7662" s="19">
        <f t="shared" si="1076"/>
        <v>-0.33291949211561528</v>
      </c>
      <c r="J7662" s="20" t="str">
        <f t="shared" si="1080"/>
        <v>0,932885133266406-0,332919492115615j</v>
      </c>
      <c r="K7662" s="20" t="str">
        <f t="shared" si="1081"/>
        <v>8,1888216181857-288,64235128155j</v>
      </c>
      <c r="L7662" s="21">
        <f t="shared" si="1082"/>
        <v>8.1888216181857008</v>
      </c>
      <c r="M7662" s="21">
        <f t="shared" si="1083"/>
        <v>-288.64235128155002</v>
      </c>
      <c r="N7662" s="21">
        <f t="shared" si="1077"/>
        <v>8.1888216181857008</v>
      </c>
      <c r="O7662" s="40">
        <f t="shared" si="1078"/>
        <v>-0.49964876876177727</v>
      </c>
      <c r="P7662" s="32">
        <f t="shared" si="1079"/>
        <v>10182.351947643238</v>
      </c>
      <c r="R7662">
        <v>91.858500000000006</v>
      </c>
      <c r="S7662">
        <v>0.99046999999999996</v>
      </c>
      <c r="T7662">
        <v>-19.61</v>
      </c>
    </row>
    <row r="7663" spans="5:20" x14ac:dyDescent="0.3">
      <c r="E7663" s="26">
        <v>91.954300000000003</v>
      </c>
      <c r="F7663" s="38">
        <v>0.99051</v>
      </c>
      <c r="G7663" s="38">
        <v>-19.64</v>
      </c>
      <c r="H7663" s="19">
        <f t="shared" si="1075"/>
        <v>0.93288513326640643</v>
      </c>
      <c r="I7663" s="19">
        <f t="shared" si="1076"/>
        <v>-0.33291949211561528</v>
      </c>
      <c r="J7663" s="20" t="str">
        <f t="shared" si="1080"/>
        <v>0,932885133266406-0,332919492115615j</v>
      </c>
      <c r="K7663" s="20" t="str">
        <f t="shared" si="1081"/>
        <v>8,1888216181857-288,64235128155j</v>
      </c>
      <c r="L7663" s="21">
        <f t="shared" si="1082"/>
        <v>8.1888216181857008</v>
      </c>
      <c r="M7663" s="21">
        <f t="shared" si="1083"/>
        <v>-288.64235128155002</v>
      </c>
      <c r="N7663" s="21">
        <f t="shared" si="1077"/>
        <v>8.1888216181857008</v>
      </c>
      <c r="O7663" s="40">
        <f t="shared" si="1078"/>
        <v>-0.49958356479388077</v>
      </c>
      <c r="P7663" s="32">
        <f t="shared" si="1079"/>
        <v>10182.351947643238</v>
      </c>
      <c r="R7663">
        <v>91.870500000000007</v>
      </c>
      <c r="S7663">
        <v>0.99046999999999996</v>
      </c>
      <c r="T7663">
        <v>-19.61</v>
      </c>
    </row>
    <row r="7664" spans="5:20" x14ac:dyDescent="0.3">
      <c r="E7664" s="26">
        <v>91.966300000000004</v>
      </c>
      <c r="F7664" s="38">
        <v>0.99051999999999996</v>
      </c>
      <c r="G7664" s="38">
        <v>-19.64</v>
      </c>
      <c r="H7664" s="19">
        <f t="shared" si="1075"/>
        <v>0.93289455149674494</v>
      </c>
      <c r="I7664" s="19">
        <f t="shared" si="1076"/>
        <v>-0.33292285320729648</v>
      </c>
      <c r="J7664" s="20" t="str">
        <f t="shared" si="1080"/>
        <v>0,932894551496745-0,332922853207296j</v>
      </c>
      <c r="K7664" s="20" t="str">
        <f t="shared" si="1081"/>
        <v>8,18016475193635-288,642828284587j</v>
      </c>
      <c r="L7664" s="21">
        <f t="shared" si="1082"/>
        <v>8.1801647519363492</v>
      </c>
      <c r="M7664" s="21">
        <f t="shared" si="1083"/>
        <v>-288.64282828458698</v>
      </c>
      <c r="N7664" s="21">
        <f t="shared" si="1077"/>
        <v>8.1801647519363492</v>
      </c>
      <c r="O7664" s="40">
        <f t="shared" si="1078"/>
        <v>-0.49951920333336408</v>
      </c>
      <c r="P7664" s="32">
        <f t="shared" si="1079"/>
        <v>10193.144018982859</v>
      </c>
      <c r="R7664">
        <v>91.882499999999993</v>
      </c>
      <c r="S7664">
        <v>0.99048999999999998</v>
      </c>
      <c r="T7664">
        <v>-19.62</v>
      </c>
    </row>
    <row r="7665" spans="5:20" x14ac:dyDescent="0.3">
      <c r="E7665" s="26">
        <v>91.978200000000001</v>
      </c>
      <c r="F7665" s="38">
        <v>0.99055000000000004</v>
      </c>
      <c r="G7665" s="38">
        <v>-19.649999999999999</v>
      </c>
      <c r="H7665" s="19">
        <f t="shared" si="1075"/>
        <v>0.93286468421952939</v>
      </c>
      <c r="I7665" s="19">
        <f t="shared" si="1076"/>
        <v>-0.33309575715700407</v>
      </c>
      <c r="J7665" s="20" t="str">
        <f t="shared" si="1080"/>
        <v>0,932864684219529-0,333095757157004j</v>
      </c>
      <c r="K7665" s="20" t="str">
        <f t="shared" si="1081"/>
        <v>8,14598486175825-288,494671217456j</v>
      </c>
      <c r="L7665" s="21">
        <f t="shared" si="1082"/>
        <v>8.1459848617582509</v>
      </c>
      <c r="M7665" s="21">
        <f t="shared" si="1083"/>
        <v>-288.49467121745602</v>
      </c>
      <c r="N7665" s="21">
        <f t="shared" si="1077"/>
        <v>8.1459848617582509</v>
      </c>
      <c r="O7665" s="40">
        <f t="shared" si="1078"/>
        <v>-0.49919821196684944</v>
      </c>
      <c r="P7665" s="32">
        <f t="shared" si="1079"/>
        <v>10225.348291680633</v>
      </c>
      <c r="R7665">
        <v>91.894400000000005</v>
      </c>
      <c r="S7665">
        <v>0.99051999999999996</v>
      </c>
      <c r="T7665">
        <v>-19.62</v>
      </c>
    </row>
    <row r="7666" spans="5:20" x14ac:dyDescent="0.3">
      <c r="E7666" s="26">
        <v>91.990200000000002</v>
      </c>
      <c r="F7666" s="38">
        <v>0.99051999999999996</v>
      </c>
      <c r="G7666" s="38">
        <v>-19.649999999999999</v>
      </c>
      <c r="H7666" s="19">
        <f t="shared" si="1075"/>
        <v>0.93283643128880733</v>
      </c>
      <c r="I7666" s="19">
        <f t="shared" si="1076"/>
        <v>-0.33308566895074015</v>
      </c>
      <c r="J7666" s="20" t="str">
        <f t="shared" si="1080"/>
        <v>0,932836431288807-0,33308566895074j</v>
      </c>
      <c r="K7666" s="20" t="str">
        <f t="shared" si="1081"/>
        <v>8,1719290824816-288,493245436559j</v>
      </c>
      <c r="L7666" s="21">
        <f t="shared" si="1082"/>
        <v>8.1719290824816007</v>
      </c>
      <c r="M7666" s="21">
        <f t="shared" si="1083"/>
        <v>-288.49324543655899</v>
      </c>
      <c r="N7666" s="21">
        <f t="shared" si="1077"/>
        <v>8.1719290824816007</v>
      </c>
      <c r="O7666" s="40">
        <f t="shared" si="1078"/>
        <v>-0.49913062543457604</v>
      </c>
      <c r="P7666" s="32">
        <f t="shared" si="1079"/>
        <v>10192.836017876114</v>
      </c>
      <c r="R7666">
        <v>91.906400000000005</v>
      </c>
      <c r="S7666">
        <v>0.99050000000000005</v>
      </c>
      <c r="T7666">
        <v>-19.62</v>
      </c>
    </row>
    <row r="7667" spans="5:20" x14ac:dyDescent="0.3">
      <c r="E7667" s="26">
        <v>92.002200000000002</v>
      </c>
      <c r="F7667" s="38">
        <v>0.99050000000000005</v>
      </c>
      <c r="G7667" s="38">
        <v>-19.66</v>
      </c>
      <c r="H7667" s="19">
        <f t="shared" si="1075"/>
        <v>0.93275944855200243</v>
      </c>
      <c r="I7667" s="19">
        <f t="shared" si="1076"/>
        <v>-0.33324174578969629</v>
      </c>
      <c r="J7667" s="20" t="str">
        <f t="shared" si="1080"/>
        <v>0,932759448552002-0,333241745789696j</v>
      </c>
      <c r="K7667" s="20" t="str">
        <f t="shared" si="1081"/>
        <v>8,1809849613069-288,342861305419j</v>
      </c>
      <c r="L7667" s="21">
        <f t="shared" si="1082"/>
        <v>8.1809849613068995</v>
      </c>
      <c r="M7667" s="21">
        <f t="shared" si="1083"/>
        <v>-288.34286130541898</v>
      </c>
      <c r="N7667" s="21">
        <f t="shared" si="1077"/>
        <v>8.1809849613068995</v>
      </c>
      <c r="O7667" s="40">
        <f t="shared" si="1078"/>
        <v>-0.49880537293693228</v>
      </c>
      <c r="P7667" s="32">
        <f t="shared" si="1079"/>
        <v>10170.967747071962</v>
      </c>
      <c r="R7667">
        <v>91.918400000000005</v>
      </c>
      <c r="S7667">
        <v>0.99053000000000002</v>
      </c>
      <c r="T7667">
        <v>-19.63</v>
      </c>
    </row>
    <row r="7668" spans="5:20" x14ac:dyDescent="0.3">
      <c r="E7668" s="26">
        <v>92.014099999999999</v>
      </c>
      <c r="F7668" s="38">
        <v>0.99050000000000005</v>
      </c>
      <c r="G7668" s="38">
        <v>-19.66</v>
      </c>
      <c r="H7668" s="19">
        <f t="shared" si="1075"/>
        <v>0.93275944855200243</v>
      </c>
      <c r="I7668" s="19">
        <f t="shared" si="1076"/>
        <v>-0.33324174578969629</v>
      </c>
      <c r="J7668" s="20" t="str">
        <f t="shared" si="1080"/>
        <v>0,932759448552002-0,333241745789696j</v>
      </c>
      <c r="K7668" s="20" t="str">
        <f t="shared" si="1081"/>
        <v>8,1809849613069-288,342861305419j</v>
      </c>
      <c r="L7668" s="21">
        <f t="shared" si="1082"/>
        <v>8.1809849613068995</v>
      </c>
      <c r="M7668" s="21">
        <f t="shared" si="1083"/>
        <v>-288.34286130541898</v>
      </c>
      <c r="N7668" s="21">
        <f t="shared" si="1077"/>
        <v>8.1809849613068995</v>
      </c>
      <c r="O7668" s="40">
        <f t="shared" si="1078"/>
        <v>-0.49874086343308505</v>
      </c>
      <c r="P7668" s="32">
        <f t="shared" si="1079"/>
        <v>10170.967747071962</v>
      </c>
      <c r="R7668">
        <v>91.930400000000006</v>
      </c>
      <c r="S7668">
        <v>0.99045000000000005</v>
      </c>
      <c r="T7668">
        <v>-19.63</v>
      </c>
    </row>
    <row r="7669" spans="5:20" x14ac:dyDescent="0.3">
      <c r="E7669" s="26">
        <v>92.0261</v>
      </c>
      <c r="F7669" s="38">
        <v>0.99050000000000005</v>
      </c>
      <c r="G7669" s="38">
        <v>-19.66</v>
      </c>
      <c r="H7669" s="19">
        <f t="shared" si="1075"/>
        <v>0.93275944855200243</v>
      </c>
      <c r="I7669" s="19">
        <f t="shared" si="1076"/>
        <v>-0.33324174578969629</v>
      </c>
      <c r="J7669" s="20" t="str">
        <f t="shared" si="1080"/>
        <v>0,932759448552002-0,333241745789696j</v>
      </c>
      <c r="K7669" s="20" t="str">
        <f t="shared" si="1081"/>
        <v>8,1809849613069-288,342861305419j</v>
      </c>
      <c r="L7669" s="21">
        <f t="shared" si="1082"/>
        <v>8.1809849613068995</v>
      </c>
      <c r="M7669" s="21">
        <f t="shared" si="1083"/>
        <v>-288.34286130541898</v>
      </c>
      <c r="N7669" s="21">
        <f t="shared" si="1077"/>
        <v>8.1809849613068995</v>
      </c>
      <c r="O7669" s="40">
        <f t="shared" si="1078"/>
        <v>-0.49867582872704841</v>
      </c>
      <c r="P7669" s="32">
        <f t="shared" si="1079"/>
        <v>10170.967747071962</v>
      </c>
      <c r="R7669">
        <v>91.942300000000003</v>
      </c>
      <c r="S7669">
        <v>0.99051</v>
      </c>
      <c r="T7669">
        <v>-19.64</v>
      </c>
    </row>
    <row r="7670" spans="5:20" x14ac:dyDescent="0.3">
      <c r="E7670" s="26">
        <v>92.0381</v>
      </c>
      <c r="F7670" s="38">
        <v>0.99048999999999998</v>
      </c>
      <c r="G7670" s="38">
        <v>-19.670000000000002</v>
      </c>
      <c r="H7670" s="19">
        <f t="shared" si="1075"/>
        <v>0.93269185621968342</v>
      </c>
      <c r="I7670" s="19">
        <f t="shared" si="1076"/>
        <v>-0.33340117192577684</v>
      </c>
      <c r="J7670" s="20" t="str">
        <f t="shared" si="1080"/>
        <v>0,932691856219683-0,333401171925777j</v>
      </c>
      <c r="K7670" s="20" t="str">
        <f t="shared" si="1081"/>
        <v>8,1813879097394-288,193104488017j</v>
      </c>
      <c r="L7670" s="21">
        <f t="shared" si="1082"/>
        <v>8.1813879097393993</v>
      </c>
      <c r="M7670" s="21">
        <f t="shared" si="1083"/>
        <v>-288.19310448801701</v>
      </c>
      <c r="N7670" s="21">
        <f t="shared" si="1077"/>
        <v>8.1813879097393993</v>
      </c>
      <c r="O7670" s="40">
        <f t="shared" si="1078"/>
        <v>-0.49835184716184927</v>
      </c>
      <c r="P7670" s="32">
        <f t="shared" si="1079"/>
        <v>10159.91436900569</v>
      </c>
      <c r="R7670">
        <v>91.954300000000003</v>
      </c>
      <c r="S7670">
        <v>0.99051</v>
      </c>
      <c r="T7670">
        <v>-19.64</v>
      </c>
    </row>
    <row r="7671" spans="5:20" x14ac:dyDescent="0.3">
      <c r="E7671" s="26">
        <v>92.0501</v>
      </c>
      <c r="F7671" s="38">
        <v>0.99046999999999996</v>
      </c>
      <c r="G7671" s="38">
        <v>-19.670000000000002</v>
      </c>
      <c r="H7671" s="19">
        <f t="shared" si="1075"/>
        <v>0.93267302328131507</v>
      </c>
      <c r="I7671" s="19">
        <f t="shared" si="1076"/>
        <v>-0.33339443988058853</v>
      </c>
      <c r="J7671" s="20" t="str">
        <f t="shared" si="1080"/>
        <v>0,932673023281315-0,333394439880589j</v>
      </c>
      <c r="K7671" s="20" t="str">
        <f t="shared" si="1081"/>
        <v>8,19864982606965-288,192151292368j</v>
      </c>
      <c r="L7671" s="21">
        <f t="shared" si="1082"/>
        <v>8.1986498260696496</v>
      </c>
      <c r="M7671" s="21">
        <f t="shared" si="1083"/>
        <v>-288.19215129236801</v>
      </c>
      <c r="N7671" s="21">
        <f t="shared" si="1077"/>
        <v>8.1986498260696496</v>
      </c>
      <c r="O7671" s="40">
        <f t="shared" si="1078"/>
        <v>-0.49828523204719738</v>
      </c>
      <c r="P7671" s="32">
        <f t="shared" si="1079"/>
        <v>10138.490567213485</v>
      </c>
      <c r="R7671">
        <v>91.966300000000004</v>
      </c>
      <c r="S7671">
        <v>0.99051999999999996</v>
      </c>
      <c r="T7671">
        <v>-19.64</v>
      </c>
    </row>
    <row r="7672" spans="5:20" x14ac:dyDescent="0.3">
      <c r="E7672" s="26">
        <v>92.061999999999998</v>
      </c>
      <c r="F7672" s="38">
        <v>0.99046000000000001</v>
      </c>
      <c r="G7672" s="38">
        <v>-19.68</v>
      </c>
      <c r="H7672" s="19">
        <f t="shared" si="1075"/>
        <v>0.93260540488779164</v>
      </c>
      <c r="I7672" s="19">
        <f t="shared" si="1076"/>
        <v>-0.33355384928685555</v>
      </c>
      <c r="J7672" s="20" t="str">
        <f t="shared" si="1080"/>
        <v>0,932605404887792-0,333553849286856j</v>
      </c>
      <c r="K7672" s="20" t="str">
        <f t="shared" si="1081"/>
        <v>8,19903078786985-288,04254572251j</v>
      </c>
      <c r="L7672" s="21">
        <f t="shared" si="1082"/>
        <v>8.1990307878698498</v>
      </c>
      <c r="M7672" s="21">
        <f t="shared" si="1083"/>
        <v>-288.04254572251</v>
      </c>
      <c r="N7672" s="21">
        <f t="shared" si="1077"/>
        <v>8.1990307878698498</v>
      </c>
      <c r="O7672" s="40">
        <f t="shared" si="1078"/>
        <v>-0.49796218822652932</v>
      </c>
      <c r="P7672" s="32">
        <f t="shared" si="1079"/>
        <v>10127.505848009851</v>
      </c>
      <c r="R7672">
        <v>91.978200000000001</v>
      </c>
      <c r="S7672">
        <v>0.99055000000000004</v>
      </c>
      <c r="T7672">
        <v>-19.649999999999999</v>
      </c>
    </row>
    <row r="7673" spans="5:20" x14ac:dyDescent="0.3">
      <c r="E7673" s="26">
        <v>92.073999999999998</v>
      </c>
      <c r="F7673" s="38">
        <v>0.99050000000000005</v>
      </c>
      <c r="G7673" s="38">
        <v>-19.68</v>
      </c>
      <c r="H7673" s="19">
        <f t="shared" si="1075"/>
        <v>0.93264306841402744</v>
      </c>
      <c r="I7673" s="19">
        <f t="shared" si="1076"/>
        <v>-0.33356731995096262</v>
      </c>
      <c r="J7673" s="20" t="str">
        <f t="shared" si="1080"/>
        <v>0,932643068414027-0,333567319950963j</v>
      </c>
      <c r="K7673" s="20" t="str">
        <f t="shared" si="1081"/>
        <v>8,1645416048062-288,044449211993j</v>
      </c>
      <c r="L7673" s="21">
        <f t="shared" si="1082"/>
        <v>8.1645416048061996</v>
      </c>
      <c r="M7673" s="21">
        <f t="shared" si="1083"/>
        <v>-288.04444921199303</v>
      </c>
      <c r="N7673" s="21">
        <f t="shared" si="1077"/>
        <v>8.1645416048061996</v>
      </c>
      <c r="O7673" s="40">
        <f t="shared" si="1078"/>
        <v>-0.49790057912408592</v>
      </c>
      <c r="P7673" s="32">
        <f t="shared" si="1079"/>
        <v>10170.352296640429</v>
      </c>
      <c r="R7673">
        <v>91.990200000000002</v>
      </c>
      <c r="S7673">
        <v>0.99051999999999996</v>
      </c>
      <c r="T7673">
        <v>-19.649999999999999</v>
      </c>
    </row>
    <row r="7674" spans="5:20" x14ac:dyDescent="0.3">
      <c r="E7674" s="26">
        <v>92.085999999999999</v>
      </c>
      <c r="F7674" s="38">
        <v>0.99046000000000001</v>
      </c>
      <c r="G7674" s="38">
        <v>-19.68</v>
      </c>
      <c r="H7674" s="19">
        <f t="shared" si="1075"/>
        <v>0.93260540488779164</v>
      </c>
      <c r="I7674" s="19">
        <f t="shared" si="1076"/>
        <v>-0.33355384928685555</v>
      </c>
      <c r="J7674" s="20" t="str">
        <f t="shared" si="1080"/>
        <v>0,932605404887792-0,333553849286856j</v>
      </c>
      <c r="K7674" s="20" t="str">
        <f t="shared" si="1081"/>
        <v>8,19903078786985-288,04254572251j</v>
      </c>
      <c r="L7674" s="21">
        <f t="shared" si="1082"/>
        <v>8.1990307878698498</v>
      </c>
      <c r="M7674" s="21">
        <f t="shared" si="1083"/>
        <v>-288.04254572251</v>
      </c>
      <c r="N7674" s="21">
        <f t="shared" si="1077"/>
        <v>8.1990307878698498</v>
      </c>
      <c r="O7674" s="40">
        <f t="shared" si="1078"/>
        <v>-0.49783240636481924</v>
      </c>
      <c r="P7674" s="32">
        <f t="shared" si="1079"/>
        <v>10127.505848009851</v>
      </c>
      <c r="R7674">
        <v>92.002200000000002</v>
      </c>
      <c r="S7674">
        <v>0.99050000000000005</v>
      </c>
      <c r="T7674">
        <v>-19.66</v>
      </c>
    </row>
    <row r="7675" spans="5:20" x14ac:dyDescent="0.3">
      <c r="E7675" s="26">
        <v>92.097899999999996</v>
      </c>
      <c r="F7675" s="38">
        <v>0.99045000000000005</v>
      </c>
      <c r="G7675" s="38">
        <v>-19.690000000000001</v>
      </c>
      <c r="H7675" s="19">
        <f t="shared" si="1075"/>
        <v>0.93253775926102012</v>
      </c>
      <c r="I7675" s="19">
        <f t="shared" si="1076"/>
        <v>-0.3337132452457286</v>
      </c>
      <c r="J7675" s="20" t="str">
        <f t="shared" si="1080"/>
        <v>0,93253775926102-0,333713245245729j</v>
      </c>
      <c r="K7675" s="20" t="str">
        <f t="shared" si="1081"/>
        <v>8,19940703779745-287,893090730656j</v>
      </c>
      <c r="L7675" s="21">
        <f t="shared" si="1082"/>
        <v>8.1994070377974495</v>
      </c>
      <c r="M7675" s="21">
        <f t="shared" si="1083"/>
        <v>-287.89309073065601</v>
      </c>
      <c r="N7675" s="21">
        <f t="shared" si="1077"/>
        <v>8.1994070377974495</v>
      </c>
      <c r="O7675" s="40">
        <f t="shared" si="1078"/>
        <v>-0.49750980719199267</v>
      </c>
      <c r="P7675" s="32">
        <f t="shared" si="1079"/>
        <v>10116.543987125127</v>
      </c>
      <c r="R7675">
        <v>92.014099999999999</v>
      </c>
      <c r="S7675">
        <v>0.99050000000000005</v>
      </c>
      <c r="T7675">
        <v>-19.66</v>
      </c>
    </row>
    <row r="7676" spans="5:20" x14ac:dyDescent="0.3">
      <c r="E7676" s="26">
        <v>92.109899999999996</v>
      </c>
      <c r="F7676" s="38">
        <v>0.99051</v>
      </c>
      <c r="G7676" s="38">
        <v>-19.690000000000001</v>
      </c>
      <c r="H7676" s="19">
        <f t="shared" si="1075"/>
        <v>0.93259425102290172</v>
      </c>
      <c r="I7676" s="19">
        <f t="shared" si="1076"/>
        <v>-0.33373346110186947</v>
      </c>
      <c r="J7676" s="20" t="str">
        <f t="shared" si="1080"/>
        <v>0,932594251022902-0,333733461101869j</v>
      </c>
      <c r="K7676" s="20" t="str">
        <f t="shared" si="1081"/>
        <v>8,14772515875255-287,895941621005j</v>
      </c>
      <c r="L7676" s="21">
        <f t="shared" si="1082"/>
        <v>8.1477251587525501</v>
      </c>
      <c r="M7676" s="21">
        <f t="shared" si="1083"/>
        <v>-287.89594162100502</v>
      </c>
      <c r="N7676" s="21">
        <f t="shared" si="1077"/>
        <v>8.1477251587525501</v>
      </c>
      <c r="O7676" s="40">
        <f t="shared" si="1078"/>
        <v>-0.49744991803355204</v>
      </c>
      <c r="P7676" s="32">
        <f t="shared" si="1079"/>
        <v>10180.812068507197</v>
      </c>
      <c r="R7676">
        <v>92.0261</v>
      </c>
      <c r="S7676">
        <v>0.99050000000000005</v>
      </c>
      <c r="T7676">
        <v>-19.66</v>
      </c>
    </row>
    <row r="7677" spans="5:20" x14ac:dyDescent="0.3">
      <c r="E7677" s="26">
        <v>92.121899999999997</v>
      </c>
      <c r="F7677" s="38">
        <v>0.99043999999999999</v>
      </c>
      <c r="G7677" s="38">
        <v>-19.7</v>
      </c>
      <c r="H7677" s="19">
        <f t="shared" si="1075"/>
        <v>0.93247008640363482</v>
      </c>
      <c r="I7677" s="19">
        <f t="shared" si="1076"/>
        <v>-0.33387262775255738</v>
      </c>
      <c r="J7677" s="20" t="str">
        <f t="shared" si="1080"/>
        <v>0,932470086403635-0,333872627752557j</v>
      </c>
      <c r="K7677" s="20" t="str">
        <f t="shared" si="1081"/>
        <v>8,1997785897606-287,743786087509j</v>
      </c>
      <c r="L7677" s="21">
        <f t="shared" si="1082"/>
        <v>8.1997785897605997</v>
      </c>
      <c r="M7677" s="21">
        <f t="shared" si="1083"/>
        <v>-287.74378608750902</v>
      </c>
      <c r="N7677" s="21">
        <f t="shared" si="1077"/>
        <v>8.1997785897605997</v>
      </c>
      <c r="O7677" s="40">
        <f t="shared" si="1078"/>
        <v>-0.49712224671662231</v>
      </c>
      <c r="P7677" s="32">
        <f t="shared" si="1079"/>
        <v>10105.604912841256</v>
      </c>
      <c r="R7677">
        <v>92.0381</v>
      </c>
      <c r="S7677">
        <v>0.99048999999999998</v>
      </c>
      <c r="T7677">
        <v>-19.670000000000002</v>
      </c>
    </row>
    <row r="7678" spans="5:20" x14ac:dyDescent="0.3">
      <c r="E7678" s="26">
        <v>92.133799999999994</v>
      </c>
      <c r="F7678" s="38">
        <v>0.99048999999999998</v>
      </c>
      <c r="G7678" s="38">
        <v>-19.7</v>
      </c>
      <c r="H7678" s="19">
        <f t="shared" si="1075"/>
        <v>0.93251715993087547</v>
      </c>
      <c r="I7678" s="19">
        <f t="shared" si="1076"/>
        <v>-0.33388948251547856</v>
      </c>
      <c r="J7678" s="20" t="str">
        <f t="shared" si="1080"/>
        <v>0,932517159930875-0,333889482515479j</v>
      </c>
      <c r="K7678" s="20" t="str">
        <f t="shared" si="1081"/>
        <v>8,15675319940635-287,746161996736j</v>
      </c>
      <c r="L7678" s="21">
        <f t="shared" si="1082"/>
        <v>8.1567531994063494</v>
      </c>
      <c r="M7678" s="21">
        <f t="shared" si="1083"/>
        <v>-287.74616199673602</v>
      </c>
      <c r="N7678" s="21">
        <f t="shared" si="1077"/>
        <v>8.1567531994063494</v>
      </c>
      <c r="O7678" s="40">
        <f t="shared" si="1078"/>
        <v>-0.49706214263931175</v>
      </c>
      <c r="P7678" s="32">
        <f t="shared" si="1079"/>
        <v>10158.991493409263</v>
      </c>
      <c r="R7678">
        <v>92.0501</v>
      </c>
      <c r="S7678">
        <v>0.99046999999999996</v>
      </c>
      <c r="T7678">
        <v>-19.670000000000002</v>
      </c>
    </row>
    <row r="7679" spans="5:20" x14ac:dyDescent="0.3">
      <c r="E7679" s="26">
        <v>92.145799999999994</v>
      </c>
      <c r="F7679" s="38">
        <v>0.99046000000000001</v>
      </c>
      <c r="G7679" s="38">
        <v>-19.71</v>
      </c>
      <c r="H7679" s="19">
        <f t="shared" si="1075"/>
        <v>0.93243062866915849</v>
      </c>
      <c r="I7679" s="19">
        <f t="shared" si="1076"/>
        <v>-0.33404211458981919</v>
      </c>
      <c r="J7679" s="20" t="str">
        <f t="shared" si="1080"/>
        <v>0,932430628669158-0,334042114589819j</v>
      </c>
      <c r="K7679" s="20" t="str">
        <f t="shared" si="1081"/>
        <v>8,1743558222342-287,596057962576j</v>
      </c>
      <c r="L7679" s="21">
        <f t="shared" si="1082"/>
        <v>8.1743558222341992</v>
      </c>
      <c r="M7679" s="21">
        <f t="shared" si="1083"/>
        <v>-287.59605796257603</v>
      </c>
      <c r="N7679" s="21">
        <f t="shared" si="1077"/>
        <v>8.1743558222341992</v>
      </c>
      <c r="O7679" s="40">
        <f t="shared" si="1078"/>
        <v>-0.49673815017599526</v>
      </c>
      <c r="P7679" s="32">
        <f t="shared" si="1079"/>
        <v>10126.585439743807</v>
      </c>
      <c r="R7679">
        <v>92.061999999999998</v>
      </c>
      <c r="S7679">
        <v>0.99046000000000001</v>
      </c>
      <c r="T7679">
        <v>-19.68</v>
      </c>
    </row>
    <row r="7680" spans="5:20" x14ac:dyDescent="0.3">
      <c r="E7680" s="26">
        <v>92.157799999999995</v>
      </c>
      <c r="F7680" s="38">
        <v>0.99048000000000003</v>
      </c>
      <c r="G7680" s="38">
        <v>-19.71</v>
      </c>
      <c r="H7680" s="19">
        <f t="shared" si="1075"/>
        <v>0.93244945690308345</v>
      </c>
      <c r="I7680" s="19">
        <f t="shared" si="1076"/>
        <v>-0.33404885978123711</v>
      </c>
      <c r="J7680" s="20" t="str">
        <f t="shared" si="1080"/>
        <v>0,932449456903083-0,334048859781237j</v>
      </c>
      <c r="K7680" s="20" t="str">
        <f t="shared" si="1081"/>
        <v>8,1571629570763-287,597006378615j</v>
      </c>
      <c r="L7680" s="21">
        <f t="shared" si="1082"/>
        <v>8.1571629570763005</v>
      </c>
      <c r="M7680" s="21">
        <f t="shared" si="1083"/>
        <v>-287.59700637861499</v>
      </c>
      <c r="N7680" s="21">
        <f t="shared" si="1077"/>
        <v>8.1571629570763005</v>
      </c>
      <c r="O7680" s="40">
        <f t="shared" si="1078"/>
        <v>-0.49667510708358847</v>
      </c>
      <c r="P7680" s="32">
        <f t="shared" si="1079"/>
        <v>10147.961714267261</v>
      </c>
      <c r="R7680">
        <v>92.073999999999998</v>
      </c>
      <c r="S7680">
        <v>0.99050000000000005</v>
      </c>
      <c r="T7680">
        <v>-19.68</v>
      </c>
    </row>
    <row r="7681" spans="5:20" x14ac:dyDescent="0.3">
      <c r="E7681" s="26">
        <v>92.169799999999995</v>
      </c>
      <c r="F7681" s="38">
        <v>0.99046000000000001</v>
      </c>
      <c r="G7681" s="38">
        <v>-19.71</v>
      </c>
      <c r="H7681" s="19">
        <f t="shared" si="1075"/>
        <v>0.93243062866915849</v>
      </c>
      <c r="I7681" s="19">
        <f t="shared" si="1076"/>
        <v>-0.33404211458981919</v>
      </c>
      <c r="J7681" s="20" t="str">
        <f t="shared" si="1080"/>
        <v>0,932430628669158-0,334042114589819j</v>
      </c>
      <c r="K7681" s="20" t="str">
        <f t="shared" si="1081"/>
        <v>8,1743558222342-287,596057962576j</v>
      </c>
      <c r="L7681" s="21">
        <f t="shared" si="1082"/>
        <v>8.1743558222341992</v>
      </c>
      <c r="M7681" s="21">
        <f t="shared" si="1083"/>
        <v>-287.59605796257603</v>
      </c>
      <c r="N7681" s="21">
        <f t="shared" si="1077"/>
        <v>8.1743558222341992</v>
      </c>
      <c r="O7681" s="40">
        <f t="shared" si="1078"/>
        <v>-0.49660880503686922</v>
      </c>
      <c r="P7681" s="32">
        <f t="shared" si="1079"/>
        <v>10126.585439743807</v>
      </c>
      <c r="R7681">
        <v>92.085999999999999</v>
      </c>
      <c r="S7681">
        <v>0.99046000000000001</v>
      </c>
      <c r="T7681">
        <v>-19.68</v>
      </c>
    </row>
    <row r="7682" spans="5:20" x14ac:dyDescent="0.3">
      <c r="E7682" s="26">
        <v>92.181700000000006</v>
      </c>
      <c r="F7682" s="38">
        <v>0.99046999999999996</v>
      </c>
      <c r="G7682" s="38">
        <v>-19.72</v>
      </c>
      <c r="H7682" s="19">
        <f t="shared" si="1075"/>
        <v>0.93238172664851482</v>
      </c>
      <c r="I7682" s="19">
        <f t="shared" si="1076"/>
        <v>-0.33420822358513869</v>
      </c>
      <c r="J7682" s="20" t="str">
        <f t="shared" si="1080"/>
        <v>0,932381726648515-0,334208223585139j</v>
      </c>
      <c r="K7682" s="20" t="str">
        <f t="shared" si="1081"/>
        <v>8,1575679793387-287,448000651733j</v>
      </c>
      <c r="L7682" s="21">
        <f t="shared" si="1082"/>
        <v>8.1575679793386993</v>
      </c>
      <c r="M7682" s="21">
        <f t="shared" si="1083"/>
        <v>-287.44800065173303</v>
      </c>
      <c r="N7682" s="21">
        <f t="shared" si="1077"/>
        <v>8.1575679793386993</v>
      </c>
      <c r="O7682" s="40">
        <f t="shared" si="1078"/>
        <v>-0.49628907023417512</v>
      </c>
      <c r="P7682" s="32">
        <f t="shared" si="1079"/>
        <v>10136.954936012662</v>
      </c>
      <c r="R7682">
        <v>92.097899999999996</v>
      </c>
      <c r="S7682">
        <v>0.99045000000000005</v>
      </c>
      <c r="T7682">
        <v>-19.690000000000001</v>
      </c>
    </row>
    <row r="7683" spans="5:20" x14ac:dyDescent="0.3">
      <c r="E7683" s="26">
        <v>92.193700000000007</v>
      </c>
      <c r="F7683" s="38">
        <v>0.99048000000000003</v>
      </c>
      <c r="G7683" s="38">
        <v>-19.72</v>
      </c>
      <c r="H7683" s="19">
        <f t="shared" si="1075"/>
        <v>0.93239114017670499</v>
      </c>
      <c r="I7683" s="19">
        <f t="shared" si="1076"/>
        <v>-0.33421159782386967</v>
      </c>
      <c r="J7683" s="20" t="str">
        <f t="shared" si="1080"/>
        <v>0,932391140176705-0,33421159782387j</v>
      </c>
      <c r="K7683" s="20" t="str">
        <f t="shared" si="1081"/>
        <v>8,1489801792174-287,448473888161j</v>
      </c>
      <c r="L7683" s="21">
        <f t="shared" si="1082"/>
        <v>8.1489801792173999</v>
      </c>
      <c r="M7683" s="21">
        <f t="shared" si="1083"/>
        <v>-287.448473888161</v>
      </c>
      <c r="N7683" s="21">
        <f t="shared" si="1077"/>
        <v>8.1489801792173999</v>
      </c>
      <c r="O7683" s="40">
        <f t="shared" si="1078"/>
        <v>-0.49622528983566588</v>
      </c>
      <c r="P7683" s="32">
        <f t="shared" si="1079"/>
        <v>10147.653964049226</v>
      </c>
      <c r="R7683">
        <v>92.109899999999996</v>
      </c>
      <c r="S7683">
        <v>0.99051</v>
      </c>
      <c r="T7683">
        <v>-19.690000000000001</v>
      </c>
    </row>
    <row r="7684" spans="5:20" x14ac:dyDescent="0.3">
      <c r="E7684" s="26">
        <v>92.205699999999993</v>
      </c>
      <c r="F7684" s="38">
        <v>0.99048000000000003</v>
      </c>
      <c r="G7684" s="38">
        <v>-19.73</v>
      </c>
      <c r="H7684" s="19">
        <f t="shared" si="1075"/>
        <v>0.93233279504806832</v>
      </c>
      <c r="I7684" s="19">
        <f t="shared" si="1076"/>
        <v>-0.33437432568583486</v>
      </c>
      <c r="J7684" s="20" t="str">
        <f t="shared" si="1080"/>
        <v>0,932332795048068-0,334374325685835j</v>
      </c>
      <c r="K7684" s="20" t="str">
        <f t="shared" si="1081"/>
        <v>8,14080982853405-287,300090125702j</v>
      </c>
      <c r="L7684" s="21">
        <f t="shared" si="1082"/>
        <v>8.1408098285340493</v>
      </c>
      <c r="M7684" s="21">
        <f t="shared" si="1083"/>
        <v>-287.30009012570201</v>
      </c>
      <c r="N7684" s="21">
        <f t="shared" si="1077"/>
        <v>8.1408098285340493</v>
      </c>
      <c r="O7684" s="40">
        <f t="shared" si="1078"/>
        <v>-0.49590458609665683</v>
      </c>
      <c r="P7684" s="32">
        <f t="shared" si="1079"/>
        <v>10147.346063945139</v>
      </c>
      <c r="R7684">
        <v>92.121899999999997</v>
      </c>
      <c r="S7684">
        <v>0.99043999999999999</v>
      </c>
      <c r="T7684">
        <v>-19.7</v>
      </c>
    </row>
    <row r="7685" spans="5:20" x14ac:dyDescent="0.3">
      <c r="E7685" s="26">
        <v>92.217600000000004</v>
      </c>
      <c r="F7685" s="38">
        <v>0.99048999999999998</v>
      </c>
      <c r="G7685" s="38">
        <v>-19.73</v>
      </c>
      <c r="H7685" s="19">
        <f t="shared" si="1075"/>
        <v>0.93234220798719925</v>
      </c>
      <c r="I7685" s="19">
        <f t="shared" si="1076"/>
        <v>-0.33437770156748503</v>
      </c>
      <c r="J7685" s="20" t="str">
        <f t="shared" si="1080"/>
        <v>0,932342207987199-0,334377701567485j</v>
      </c>
      <c r="K7685" s="20" t="str">
        <f t="shared" si="1081"/>
        <v>8,13223067039915-287,300562141921j</v>
      </c>
      <c r="L7685" s="21">
        <f t="shared" si="1082"/>
        <v>8.1322306703991494</v>
      </c>
      <c r="M7685" s="21">
        <f t="shared" si="1083"/>
        <v>-287.30056214192098</v>
      </c>
      <c r="N7685" s="21">
        <f t="shared" si="1077"/>
        <v>8.1322306703991494</v>
      </c>
      <c r="O7685" s="40">
        <f t="shared" si="1078"/>
        <v>-0.49584140790876113</v>
      </c>
      <c r="P7685" s="32">
        <f t="shared" si="1079"/>
        <v>10158.067267253964</v>
      </c>
      <c r="R7685">
        <v>92.133799999999994</v>
      </c>
      <c r="S7685">
        <v>0.99048999999999998</v>
      </c>
      <c r="T7685">
        <v>-19.7</v>
      </c>
    </row>
    <row r="7686" spans="5:20" x14ac:dyDescent="0.3">
      <c r="E7686" s="26">
        <v>92.229600000000005</v>
      </c>
      <c r="F7686" s="38">
        <v>0.99046999999999996</v>
      </c>
      <c r="G7686" s="38">
        <v>-19.739999999999998</v>
      </c>
      <c r="H7686" s="19">
        <f t="shared" si="1075"/>
        <v>0.93226500916916544</v>
      </c>
      <c r="I7686" s="19">
        <f t="shared" si="1076"/>
        <v>-0.33453366583770899</v>
      </c>
      <c r="J7686" s="20" t="str">
        <f t="shared" si="1080"/>
        <v>0,932265009169165-0,334533665837709j</v>
      </c>
      <c r="K7686" s="20" t="str">
        <f t="shared" si="1081"/>
        <v>8,141222499287-287,151383065045j</v>
      </c>
      <c r="L7686" s="21">
        <f t="shared" si="1082"/>
        <v>8.1412224992870001</v>
      </c>
      <c r="M7686" s="21">
        <f t="shared" si="1083"/>
        <v>-287.15138306504502</v>
      </c>
      <c r="N7686" s="21">
        <f t="shared" si="1077"/>
        <v>8.1412224992870001</v>
      </c>
      <c r="O7686" s="40">
        <f t="shared" si="1078"/>
        <v>-0.49551946479737824</v>
      </c>
      <c r="P7686" s="32">
        <f t="shared" si="1079"/>
        <v>10136.339635377657</v>
      </c>
      <c r="R7686">
        <v>92.145799999999994</v>
      </c>
      <c r="S7686">
        <v>0.99046000000000001</v>
      </c>
      <c r="T7686">
        <v>-19.71</v>
      </c>
    </row>
    <row r="7687" spans="5:20" x14ac:dyDescent="0.3">
      <c r="E7687" s="26">
        <v>92.241600000000005</v>
      </c>
      <c r="F7687" s="38">
        <v>0.99048000000000003</v>
      </c>
      <c r="G7687" s="38">
        <v>-19.739999999999998</v>
      </c>
      <c r="H7687" s="19">
        <f t="shared" ref="H7687:H7750" si="1084">F7687*COS(G7687*PI()/180)</f>
        <v>0.93227442151895057</v>
      </c>
      <c r="I7687" s="19">
        <f t="shared" ref="I7687:I7750" si="1085">F7687*SIN(G7687*PI()/180)</f>
        <v>-0.3345370433621756</v>
      </c>
      <c r="J7687" s="20" t="str">
        <f t="shared" si="1080"/>
        <v>0,932274421518951-0,334537043362176j</v>
      </c>
      <c r="K7687" s="20" t="str">
        <f t="shared" si="1081"/>
        <v>8,13265187988155-287,151854865884j</v>
      </c>
      <c r="L7687" s="21">
        <f t="shared" si="1082"/>
        <v>8.1326518798815499</v>
      </c>
      <c r="M7687" s="21">
        <f t="shared" si="1083"/>
        <v>-287.15185486588399</v>
      </c>
      <c r="N7687" s="21">
        <f t="shared" ref="N7687:N7750" si="1086">L7687</f>
        <v>8.1326518798815499</v>
      </c>
      <c r="O7687" s="40">
        <f t="shared" ref="O7687:O7750" si="1087">M7687/(2*PI()*E7687)</f>
        <v>-0.49545581516270271</v>
      </c>
      <c r="P7687" s="32">
        <f t="shared" ref="P7687:P7750" si="1088">1/(IMREAL(IMDIV(1,K7687)))</f>
        <v>10147.038013966849</v>
      </c>
      <c r="R7687">
        <v>92.157799999999995</v>
      </c>
      <c r="S7687">
        <v>0.99048000000000003</v>
      </c>
      <c r="T7687">
        <v>-19.71</v>
      </c>
    </row>
    <row r="7688" spans="5:20" x14ac:dyDescent="0.3">
      <c r="E7688" s="26">
        <v>92.253500000000003</v>
      </c>
      <c r="F7688" s="38">
        <v>0.99046000000000001</v>
      </c>
      <c r="G7688" s="38">
        <v>-19.75</v>
      </c>
      <c r="H7688" s="19">
        <f t="shared" si="1084"/>
        <v>0.93219719607082485</v>
      </c>
      <c r="I7688" s="19">
        <f t="shared" si="1085"/>
        <v>-0.3346929925135752</v>
      </c>
      <c r="J7688" s="20" t="str">
        <f t="shared" si="1080"/>
        <v>0,932197196070825-0,334692992513575j</v>
      </c>
      <c r="K7688" s="20" t="str">
        <f t="shared" si="1081"/>
        <v>8,14163045035855-287,002825213185j</v>
      </c>
      <c r="L7688" s="21">
        <f t="shared" si="1082"/>
        <v>8.1416304503585497</v>
      </c>
      <c r="M7688" s="21">
        <f t="shared" si="1083"/>
        <v>-287.00282521318502</v>
      </c>
      <c r="N7688" s="21">
        <f t="shared" si="1086"/>
        <v>8.1416304503585497</v>
      </c>
      <c r="O7688" s="40">
        <f t="shared" si="1087"/>
        <v>-0.49513480045762648</v>
      </c>
      <c r="P7688" s="32">
        <f t="shared" si="1088"/>
        <v>10125.356134668304</v>
      </c>
      <c r="R7688">
        <v>92.169799999999995</v>
      </c>
      <c r="S7688">
        <v>0.99046000000000001</v>
      </c>
      <c r="T7688">
        <v>-19.71</v>
      </c>
    </row>
    <row r="7689" spans="5:20" x14ac:dyDescent="0.3">
      <c r="E7689" s="26">
        <v>92.265500000000003</v>
      </c>
      <c r="F7689" s="38">
        <v>0.99046999999999996</v>
      </c>
      <c r="G7689" s="38">
        <v>-19.75</v>
      </c>
      <c r="H7689" s="19">
        <f t="shared" si="1084"/>
        <v>0.93220660783097742</v>
      </c>
      <c r="I7689" s="19">
        <f t="shared" si="1085"/>
        <v>-0.33469637168075522</v>
      </c>
      <c r="J7689" s="20" t="str">
        <f t="shared" si="1080"/>
        <v>0,932206607830977-0,334696371680755j</v>
      </c>
      <c r="K7689" s="20" t="str">
        <f t="shared" si="1081"/>
        <v>8,13306835673755-287,003296798591j</v>
      </c>
      <c r="L7689" s="21">
        <f t="shared" si="1082"/>
        <v>8.1330683567375495</v>
      </c>
      <c r="M7689" s="21">
        <f t="shared" si="1083"/>
        <v>-287.00329679859101</v>
      </c>
      <c r="N7689" s="21">
        <f t="shared" si="1086"/>
        <v>8.1330683567375495</v>
      </c>
      <c r="O7689" s="40">
        <f t="shared" si="1087"/>
        <v>-0.49507121696805517</v>
      </c>
      <c r="P7689" s="32">
        <f t="shared" si="1088"/>
        <v>10136.031760493383</v>
      </c>
      <c r="R7689">
        <v>92.181700000000006</v>
      </c>
      <c r="S7689">
        <v>0.99046999999999996</v>
      </c>
      <c r="T7689">
        <v>-19.72</v>
      </c>
    </row>
    <row r="7690" spans="5:20" x14ac:dyDescent="0.3">
      <c r="E7690" s="26">
        <v>92.277500000000003</v>
      </c>
      <c r="F7690" s="38">
        <v>0.99046999999999996</v>
      </c>
      <c r="G7690" s="38">
        <v>-19.75</v>
      </c>
      <c r="H7690" s="19">
        <f t="shared" si="1084"/>
        <v>0.93220660783097742</v>
      </c>
      <c r="I7690" s="19">
        <f t="shared" si="1085"/>
        <v>-0.33469637168075522</v>
      </c>
      <c r="J7690" s="20" t="str">
        <f t="shared" si="1080"/>
        <v>0,932206607830977-0,334696371680755j</v>
      </c>
      <c r="K7690" s="20" t="str">
        <f t="shared" si="1081"/>
        <v>8,13306835673755-287,003296798591j</v>
      </c>
      <c r="L7690" s="21">
        <f t="shared" si="1082"/>
        <v>8.1330683567375495</v>
      </c>
      <c r="M7690" s="21">
        <f t="shared" si="1083"/>
        <v>-287.00329679859101</v>
      </c>
      <c r="N7690" s="21">
        <f t="shared" si="1086"/>
        <v>8.1330683567375495</v>
      </c>
      <c r="O7690" s="40">
        <f t="shared" si="1087"/>
        <v>-0.49500683665212108</v>
      </c>
      <c r="P7690" s="32">
        <f t="shared" si="1088"/>
        <v>10136.031760493383</v>
      </c>
      <c r="R7690">
        <v>92.193700000000007</v>
      </c>
      <c r="S7690">
        <v>0.99048000000000003</v>
      </c>
      <c r="T7690">
        <v>-19.72</v>
      </c>
    </row>
    <row r="7691" spans="5:20" x14ac:dyDescent="0.3">
      <c r="E7691" s="26">
        <v>92.289500000000004</v>
      </c>
      <c r="F7691" s="38">
        <v>0.99048999999999998</v>
      </c>
      <c r="G7691" s="38">
        <v>-19.75</v>
      </c>
      <c r="H7691" s="19">
        <f t="shared" si="1084"/>
        <v>0.93222543135128255</v>
      </c>
      <c r="I7691" s="19">
        <f t="shared" si="1085"/>
        <v>-0.33470313001511531</v>
      </c>
      <c r="J7691" s="20" t="str">
        <f t="shared" si="1080"/>
        <v>0,932225431351283-0,334703130015115j</v>
      </c>
      <c r="K7691" s="20" t="str">
        <f t="shared" si="1081"/>
        <v>8,11594430474055-287,004238468864j</v>
      </c>
      <c r="L7691" s="21">
        <f t="shared" si="1082"/>
        <v>8.11594430474055</v>
      </c>
      <c r="M7691" s="21">
        <f t="shared" si="1083"/>
        <v>-287.004238468864</v>
      </c>
      <c r="N7691" s="21">
        <f t="shared" si="1086"/>
        <v>8.11594430474055</v>
      </c>
      <c r="O7691" s="40">
        <f t="shared" si="1087"/>
        <v>-0.4949440970061037</v>
      </c>
      <c r="P7691" s="32">
        <f t="shared" si="1088"/>
        <v>10157.450366299132</v>
      </c>
      <c r="R7691">
        <v>92.205699999999993</v>
      </c>
      <c r="S7691">
        <v>0.99048000000000003</v>
      </c>
      <c r="T7691">
        <v>-19.73</v>
      </c>
    </row>
    <row r="7692" spans="5:20" x14ac:dyDescent="0.3">
      <c r="E7692" s="26">
        <v>92.301400000000001</v>
      </c>
      <c r="F7692" s="38">
        <v>0.99046000000000001</v>
      </c>
      <c r="G7692" s="38">
        <v>-19.760000000000002</v>
      </c>
      <c r="H7692" s="19">
        <f t="shared" si="1084"/>
        <v>0.93213876692591902</v>
      </c>
      <c r="I7692" s="19">
        <f t="shared" si="1085"/>
        <v>-0.33485568651857645</v>
      </c>
      <c r="J7692" s="20" t="str">
        <f t="shared" ref="J7692:J7755" si="1089">COMPLEX(H7692,I7692,"j")</f>
        <v>0,932138766925919-0,334855686518576j</v>
      </c>
      <c r="K7692" s="20" t="str">
        <f t="shared" ref="K7692:K7755" si="1090">IMPRODUCT(IMDIV(IMSUM(1,J7692),IMSUB(1,J7692)),50)</f>
        <v>8,13348011483345-286,85488771352j</v>
      </c>
      <c r="L7692" s="21">
        <f t="shared" ref="L7692:L7755" si="1091">IMREAL(K7692)</f>
        <v>8.1334801148334499</v>
      </c>
      <c r="M7692" s="21">
        <f t="shared" ref="M7692:M7755" si="1092">IMAGINARY(K7692)</f>
        <v>-286.85488771351999</v>
      </c>
      <c r="N7692" s="21">
        <f t="shared" si="1086"/>
        <v>8.1334801148334499</v>
      </c>
      <c r="O7692" s="40">
        <f t="shared" si="1087"/>
        <v>-0.49462276118972515</v>
      </c>
      <c r="P7692" s="32">
        <f t="shared" si="1088"/>
        <v>10125.048434522532</v>
      </c>
      <c r="R7692">
        <v>92.217600000000004</v>
      </c>
      <c r="S7692">
        <v>0.99048999999999998</v>
      </c>
      <c r="T7692">
        <v>-19.73</v>
      </c>
    </row>
    <row r="7693" spans="5:20" x14ac:dyDescent="0.3">
      <c r="E7693" s="26">
        <v>92.313400000000001</v>
      </c>
      <c r="F7693" s="38">
        <v>0.99046999999999996</v>
      </c>
      <c r="G7693" s="38">
        <v>-19.760000000000002</v>
      </c>
      <c r="H7693" s="19">
        <f t="shared" si="1084"/>
        <v>0.93214817809615236</v>
      </c>
      <c r="I7693" s="19">
        <f t="shared" si="1085"/>
        <v>-0.33485906732836701</v>
      </c>
      <c r="J7693" s="20" t="str">
        <f t="shared" si="1089"/>
        <v>0,932148178096152-0,334859067328367j</v>
      </c>
      <c r="K7693" s="20" t="str">
        <f t="shared" si="1090"/>
        <v>8,1249265790954-286,855358583995j</v>
      </c>
      <c r="L7693" s="21">
        <f t="shared" si="1091"/>
        <v>8.1249265790953995</v>
      </c>
      <c r="M7693" s="21">
        <f t="shared" si="1092"/>
        <v>-286.85535858399498</v>
      </c>
      <c r="N7693" s="21">
        <f t="shared" si="1086"/>
        <v>8.1249265790953995</v>
      </c>
      <c r="O7693" s="40">
        <f t="shared" si="1087"/>
        <v>-0.49455927602104305</v>
      </c>
      <c r="P7693" s="32">
        <f t="shared" si="1088"/>
        <v>10135.723735910589</v>
      </c>
      <c r="R7693">
        <v>92.229600000000005</v>
      </c>
      <c r="S7693">
        <v>0.99046999999999996</v>
      </c>
      <c r="T7693">
        <v>-19.739999999999998</v>
      </c>
    </row>
    <row r="7694" spans="5:20" x14ac:dyDescent="0.3">
      <c r="E7694" s="26">
        <v>92.325400000000002</v>
      </c>
      <c r="F7694" s="38">
        <v>0.99048000000000003</v>
      </c>
      <c r="G7694" s="38">
        <v>-19.77</v>
      </c>
      <c r="H7694" s="19">
        <f t="shared" si="1084"/>
        <v>0.93209913054649751</v>
      </c>
      <c r="I7694" s="19">
        <f t="shared" si="1085"/>
        <v>-0.33502513522788635</v>
      </c>
      <c r="J7694" s="20" t="str">
        <f t="shared" si="1089"/>
        <v>0,932099130546498-0,335025135227886j</v>
      </c>
      <c r="K7694" s="20" t="str">
        <f t="shared" si="1090"/>
        <v>8,10825219564605-286,708037855595j</v>
      </c>
      <c r="L7694" s="21">
        <f t="shared" si="1091"/>
        <v>8.1082521956460507</v>
      </c>
      <c r="M7694" s="21">
        <f t="shared" si="1092"/>
        <v>-286.70803785559502</v>
      </c>
      <c r="N7694" s="21">
        <f t="shared" si="1086"/>
        <v>8.1082521956460507</v>
      </c>
      <c r="O7694" s="40">
        <f t="shared" si="1087"/>
        <v>-0.49424103712408723</v>
      </c>
      <c r="P7694" s="32">
        <f t="shared" si="1088"/>
        <v>10146.112964869191</v>
      </c>
      <c r="R7694">
        <v>92.241600000000005</v>
      </c>
      <c r="S7694">
        <v>0.99048000000000003</v>
      </c>
      <c r="T7694">
        <v>-19.739999999999998</v>
      </c>
    </row>
    <row r="7695" spans="5:20" x14ac:dyDescent="0.3">
      <c r="E7695" s="26">
        <v>92.337299999999999</v>
      </c>
      <c r="F7695" s="38">
        <v>0.99046999999999996</v>
      </c>
      <c r="G7695" s="38">
        <v>-19.77</v>
      </c>
      <c r="H7695" s="19">
        <f t="shared" si="1084"/>
        <v>0.93208971996647005</v>
      </c>
      <c r="I7695" s="19">
        <f t="shared" si="1085"/>
        <v>-0.33502175277558821</v>
      </c>
      <c r="J7695" s="20" t="str">
        <f t="shared" si="1089"/>
        <v>0,93208971996647-0,335021752775588j</v>
      </c>
      <c r="K7695" s="20" t="str">
        <f t="shared" si="1090"/>
        <v>8,11679714138235-286,707568197273j</v>
      </c>
      <c r="L7695" s="21">
        <f t="shared" si="1091"/>
        <v>8.1167971413823494</v>
      </c>
      <c r="M7695" s="21">
        <f t="shared" si="1092"/>
        <v>-286.70756819727302</v>
      </c>
      <c r="N7695" s="21">
        <f t="shared" si="1086"/>
        <v>8.1167971413823494</v>
      </c>
      <c r="O7695" s="40">
        <f t="shared" si="1087"/>
        <v>-0.49417653213222273</v>
      </c>
      <c r="P7695" s="32">
        <f t="shared" si="1088"/>
        <v>10135.41556163835</v>
      </c>
      <c r="R7695">
        <v>92.253500000000003</v>
      </c>
      <c r="S7695">
        <v>0.99046000000000001</v>
      </c>
      <c r="T7695">
        <v>-19.75</v>
      </c>
    </row>
    <row r="7696" spans="5:20" x14ac:dyDescent="0.3">
      <c r="E7696" s="26">
        <v>92.349299999999999</v>
      </c>
      <c r="F7696" s="38">
        <v>0.99046000000000001</v>
      </c>
      <c r="G7696" s="38">
        <v>-19.78</v>
      </c>
      <c r="H7696" s="19">
        <f t="shared" si="1084"/>
        <v>0.93202182345417672</v>
      </c>
      <c r="I7696" s="19">
        <f t="shared" si="1085"/>
        <v>-0.3351810439227606</v>
      </c>
      <c r="J7696" s="20" t="str">
        <f t="shared" si="1089"/>
        <v>0,932021823454177-0,335181043922761j</v>
      </c>
      <c r="K7696" s="20" t="str">
        <f t="shared" si="1090"/>
        <v>8,11721647745885-286,559455969942j</v>
      </c>
      <c r="L7696" s="21">
        <f t="shared" si="1091"/>
        <v>8.1172164774588502</v>
      </c>
      <c r="M7696" s="21">
        <f t="shared" si="1092"/>
        <v>-286.55945596994201</v>
      </c>
      <c r="N7696" s="21">
        <f t="shared" si="1086"/>
        <v>8.1172164774588502</v>
      </c>
      <c r="O7696" s="40">
        <f t="shared" si="1087"/>
        <v>-0.49385706125916068</v>
      </c>
      <c r="P7696" s="32">
        <f t="shared" si="1088"/>
        <v>10124.432585646493</v>
      </c>
      <c r="R7696">
        <v>92.265500000000003</v>
      </c>
      <c r="S7696">
        <v>0.99046999999999996</v>
      </c>
      <c r="T7696">
        <v>-19.75</v>
      </c>
    </row>
    <row r="7697" spans="5:20" x14ac:dyDescent="0.3">
      <c r="E7697" s="26">
        <v>92.3613</v>
      </c>
      <c r="F7697" s="38">
        <v>0.99048000000000003</v>
      </c>
      <c r="G7697" s="38">
        <v>-19.78</v>
      </c>
      <c r="H7697" s="19">
        <f t="shared" si="1084"/>
        <v>0.93204064343324611</v>
      </c>
      <c r="I7697" s="19">
        <f t="shared" si="1085"/>
        <v>-0.33518781211216603</v>
      </c>
      <c r="J7697" s="20" t="str">
        <f t="shared" si="1089"/>
        <v>0,932040643433246-0,335187812112166j</v>
      </c>
      <c r="K7697" s="20" t="str">
        <f t="shared" si="1090"/>
        <v>8,10014360496605-286,560394361918j</v>
      </c>
      <c r="L7697" s="21">
        <f t="shared" si="1091"/>
        <v>8.1001436049660498</v>
      </c>
      <c r="M7697" s="21">
        <f t="shared" si="1092"/>
        <v>-286.56039436191799</v>
      </c>
      <c r="N7697" s="21">
        <f t="shared" si="1086"/>
        <v>8.1001436049660498</v>
      </c>
      <c r="O7697" s="40">
        <f t="shared" si="1087"/>
        <v>-0.49379451412076431</v>
      </c>
      <c r="P7697" s="32">
        <f t="shared" si="1088"/>
        <v>10145.804315480831</v>
      </c>
      <c r="R7697">
        <v>92.277500000000003</v>
      </c>
      <c r="S7697">
        <v>0.99046999999999996</v>
      </c>
      <c r="T7697">
        <v>-19.75</v>
      </c>
    </row>
    <row r="7698" spans="5:20" x14ac:dyDescent="0.3">
      <c r="E7698" s="26">
        <v>92.373199999999997</v>
      </c>
      <c r="F7698" s="38">
        <v>0.99046000000000001</v>
      </c>
      <c r="G7698" s="38">
        <v>-19.78</v>
      </c>
      <c r="H7698" s="19">
        <f t="shared" si="1084"/>
        <v>0.93202182345417672</v>
      </c>
      <c r="I7698" s="19">
        <f t="shared" si="1085"/>
        <v>-0.3351810439227606</v>
      </c>
      <c r="J7698" s="20" t="str">
        <f t="shared" si="1089"/>
        <v>0,932021823454177-0,335181043922761j</v>
      </c>
      <c r="K7698" s="20" t="str">
        <f t="shared" si="1090"/>
        <v>8,11721647745885-286,559455969942j</v>
      </c>
      <c r="L7698" s="21">
        <f t="shared" si="1091"/>
        <v>8.1172164774588502</v>
      </c>
      <c r="M7698" s="21">
        <f t="shared" si="1092"/>
        <v>-286.55945596994201</v>
      </c>
      <c r="N7698" s="21">
        <f t="shared" si="1086"/>
        <v>8.1172164774588502</v>
      </c>
      <c r="O7698" s="40">
        <f t="shared" si="1087"/>
        <v>-0.49372928411423023</v>
      </c>
      <c r="P7698" s="32">
        <f t="shared" si="1088"/>
        <v>10124.432585646493</v>
      </c>
      <c r="R7698">
        <v>92.289500000000004</v>
      </c>
      <c r="S7698">
        <v>0.99048999999999998</v>
      </c>
      <c r="T7698">
        <v>-19.75</v>
      </c>
    </row>
    <row r="7699" spans="5:20" x14ac:dyDescent="0.3">
      <c r="E7699" s="26">
        <v>92.385199999999998</v>
      </c>
      <c r="F7699" s="38">
        <v>0.99046000000000001</v>
      </c>
      <c r="G7699" s="38">
        <v>-19.79</v>
      </c>
      <c r="H7699" s="19">
        <f t="shared" si="1084"/>
        <v>0.93196330913090231</v>
      </c>
      <c r="I7699" s="19">
        <f t="shared" si="1085"/>
        <v>-0.33534370731203261</v>
      </c>
      <c r="J7699" s="20" t="str">
        <f t="shared" si="1089"/>
        <v>0,931963309130902-0,335343707312033j</v>
      </c>
      <c r="K7699" s="20" t="str">
        <f t="shared" si="1090"/>
        <v>8,1091031257902-286,411961279416j</v>
      </c>
      <c r="L7699" s="21">
        <f t="shared" si="1091"/>
        <v>8.1091031257902007</v>
      </c>
      <c r="M7699" s="21">
        <f t="shared" si="1092"/>
        <v>-286.411961279416</v>
      </c>
      <c r="N7699" s="21">
        <f t="shared" si="1086"/>
        <v>8.1091031257902007</v>
      </c>
      <c r="O7699" s="40">
        <f t="shared" si="1087"/>
        <v>-0.49341105932837276</v>
      </c>
      <c r="P7699" s="32">
        <f t="shared" si="1088"/>
        <v>10124.124436933498</v>
      </c>
      <c r="R7699">
        <v>92.301400000000001</v>
      </c>
      <c r="S7699">
        <v>0.99046000000000001</v>
      </c>
      <c r="T7699">
        <v>-19.760000000000002</v>
      </c>
    </row>
    <row r="7700" spans="5:20" x14ac:dyDescent="0.3">
      <c r="E7700" s="26">
        <v>92.397199999999998</v>
      </c>
      <c r="F7700" s="38">
        <v>0.99046999999999996</v>
      </c>
      <c r="G7700" s="38">
        <v>-19.79</v>
      </c>
      <c r="H7700" s="19">
        <f t="shared" si="1084"/>
        <v>0.93197271852965768</v>
      </c>
      <c r="I7700" s="19">
        <f t="shared" si="1085"/>
        <v>-0.3353470930490367</v>
      </c>
      <c r="J7700" s="20" t="str">
        <f t="shared" si="1089"/>
        <v>0,931972718529658-0,335347093049037j</v>
      </c>
      <c r="K7700" s="20" t="str">
        <f t="shared" si="1090"/>
        <v>8,10057518614385-286,412430013755j</v>
      </c>
      <c r="L7700" s="21">
        <f t="shared" si="1091"/>
        <v>8.1005751861438497</v>
      </c>
      <c r="M7700" s="21">
        <f t="shared" si="1092"/>
        <v>-286.412430013755</v>
      </c>
      <c r="N7700" s="21">
        <f t="shared" si="1086"/>
        <v>8.1005751861438497</v>
      </c>
      <c r="O7700" s="40">
        <f t="shared" si="1087"/>
        <v>-0.49334778542694624</v>
      </c>
      <c r="P7700" s="32">
        <f t="shared" si="1088"/>
        <v>10134.798764063044</v>
      </c>
      <c r="R7700">
        <v>92.313400000000001</v>
      </c>
      <c r="S7700">
        <v>0.99046999999999996</v>
      </c>
      <c r="T7700">
        <v>-19.760000000000002</v>
      </c>
    </row>
    <row r="7701" spans="5:20" x14ac:dyDescent="0.3">
      <c r="E7701" s="26">
        <v>92.409199999999998</v>
      </c>
      <c r="F7701" s="38">
        <v>0.99043999999999999</v>
      </c>
      <c r="G7701" s="38">
        <v>-19.8</v>
      </c>
      <c r="H7701" s="19">
        <f t="shared" si="1084"/>
        <v>0.931885948803023</v>
      </c>
      <c r="I7701" s="19">
        <f t="shared" si="1085"/>
        <v>-0.33549958572774641</v>
      </c>
      <c r="J7701" s="20" t="str">
        <f t="shared" si="1089"/>
        <v>0,931885948803023-0,335499585727746j</v>
      </c>
      <c r="K7701" s="20" t="str">
        <f t="shared" si="1090"/>
        <v>8,1180410541108-286,263676206469j</v>
      </c>
      <c r="L7701" s="21">
        <f t="shared" si="1091"/>
        <v>8.1180410541107992</v>
      </c>
      <c r="M7701" s="21">
        <f t="shared" si="1092"/>
        <v>-286.26367620646897</v>
      </c>
      <c r="N7701" s="21">
        <f t="shared" si="1086"/>
        <v>8.1180410541107992</v>
      </c>
      <c r="O7701" s="40">
        <f t="shared" si="1087"/>
        <v>-0.49302752427158036</v>
      </c>
      <c r="P7701" s="32">
        <f t="shared" si="1088"/>
        <v>10102.535126287499</v>
      </c>
      <c r="R7701">
        <v>92.325400000000002</v>
      </c>
      <c r="S7701">
        <v>0.99048000000000003</v>
      </c>
      <c r="T7701">
        <v>-19.77</v>
      </c>
    </row>
    <row r="7702" spans="5:20" x14ac:dyDescent="0.3">
      <c r="E7702" s="26">
        <v>92.421099999999996</v>
      </c>
      <c r="F7702" s="38">
        <v>0.99046999999999996</v>
      </c>
      <c r="G7702" s="38">
        <v>-19.8</v>
      </c>
      <c r="H7702" s="19">
        <f t="shared" si="1084"/>
        <v>0.93191417522609166</v>
      </c>
      <c r="I7702" s="19">
        <f t="shared" si="1085"/>
        <v>-0.33550974786535376</v>
      </c>
      <c r="J7702" s="20" t="str">
        <f t="shared" si="1089"/>
        <v>0,931914175226092-0,335509747865354j</v>
      </c>
      <c r="K7702" s="20" t="str">
        <f t="shared" si="1090"/>
        <v>8,0924826189756-286,265081771238j</v>
      </c>
      <c r="L7702" s="21">
        <f t="shared" si="1091"/>
        <v>8.0924826189756001</v>
      </c>
      <c r="M7702" s="21">
        <f t="shared" si="1092"/>
        <v>-286.26508177123799</v>
      </c>
      <c r="N7702" s="21">
        <f t="shared" si="1086"/>
        <v>8.0924826189756001</v>
      </c>
      <c r="O7702" s="40">
        <f t="shared" si="1087"/>
        <v>-0.49296646326973115</v>
      </c>
      <c r="P7702" s="32">
        <f t="shared" si="1088"/>
        <v>10134.490140778797</v>
      </c>
      <c r="R7702">
        <v>92.337299999999999</v>
      </c>
      <c r="S7702">
        <v>0.99046999999999996</v>
      </c>
      <c r="T7702">
        <v>-19.77</v>
      </c>
    </row>
    <row r="7703" spans="5:20" x14ac:dyDescent="0.3">
      <c r="E7703" s="26">
        <v>92.433099999999996</v>
      </c>
      <c r="F7703" s="38">
        <v>0.99045000000000005</v>
      </c>
      <c r="G7703" s="38">
        <v>-19.8</v>
      </c>
      <c r="H7703" s="19">
        <f t="shared" si="1084"/>
        <v>0.93189535761071263</v>
      </c>
      <c r="I7703" s="19">
        <f t="shared" si="1085"/>
        <v>-0.33550297310694893</v>
      </c>
      <c r="J7703" s="20" t="str">
        <f t="shared" si="1089"/>
        <v>0,931895357610713-0,335502973106949j</v>
      </c>
      <c r="K7703" s="20" t="str">
        <f t="shared" si="1090"/>
        <v>8,1095215307496-286,264145224489j</v>
      </c>
      <c r="L7703" s="21">
        <f t="shared" si="1091"/>
        <v>8.1095215307495998</v>
      </c>
      <c r="M7703" s="21">
        <f t="shared" si="1092"/>
        <v>-286.26414522448903</v>
      </c>
      <c r="N7703" s="21">
        <f t="shared" si="1086"/>
        <v>8.1095215307495998</v>
      </c>
      <c r="O7703" s="40">
        <f t="shared" si="1087"/>
        <v>-0.49290085199407585</v>
      </c>
      <c r="P7703" s="32">
        <f t="shared" si="1088"/>
        <v>10113.164490603951</v>
      </c>
      <c r="R7703">
        <v>92.349299999999999</v>
      </c>
      <c r="S7703">
        <v>0.99046000000000001</v>
      </c>
      <c r="T7703">
        <v>-19.78</v>
      </c>
    </row>
    <row r="7704" spans="5:20" x14ac:dyDescent="0.3">
      <c r="E7704" s="26">
        <v>92.445099999999996</v>
      </c>
      <c r="F7704" s="38">
        <v>0.99043000000000003</v>
      </c>
      <c r="G7704" s="38">
        <v>-19.809999999999999</v>
      </c>
      <c r="H7704" s="19">
        <f t="shared" si="1084"/>
        <v>0.93181797066944838</v>
      </c>
      <c r="I7704" s="19">
        <f t="shared" si="1085"/>
        <v>-0.33565883637626898</v>
      </c>
      <c r="J7704" s="20" t="str">
        <f t="shared" si="1089"/>
        <v>0,931817970669448-0,335658836376269j</v>
      </c>
      <c r="K7704" s="20" t="str">
        <f t="shared" si="1090"/>
        <v>8,1184463221564-286,116008221396j</v>
      </c>
      <c r="L7704" s="21">
        <f t="shared" si="1091"/>
        <v>8.1184463221563998</v>
      </c>
      <c r="M7704" s="21">
        <f t="shared" si="1092"/>
        <v>-286.11600822139599</v>
      </c>
      <c r="N7704" s="21">
        <f t="shared" si="1086"/>
        <v>8.1184463221563998</v>
      </c>
      <c r="O7704" s="40">
        <f t="shared" si="1087"/>
        <v>-0.49258183512329523</v>
      </c>
      <c r="P7704" s="32">
        <f t="shared" si="1088"/>
        <v>10091.620499803965</v>
      </c>
      <c r="R7704">
        <v>92.3613</v>
      </c>
      <c r="S7704">
        <v>0.99048000000000003</v>
      </c>
      <c r="T7704">
        <v>-19.78</v>
      </c>
    </row>
    <row r="7705" spans="5:20" x14ac:dyDescent="0.3">
      <c r="E7705" s="26">
        <v>92.456999999999994</v>
      </c>
      <c r="F7705" s="38">
        <v>0.99045000000000005</v>
      </c>
      <c r="G7705" s="38">
        <v>-19.809999999999999</v>
      </c>
      <c r="H7705" s="19">
        <f t="shared" si="1084"/>
        <v>0.93183678710212248</v>
      </c>
      <c r="I7705" s="19">
        <f t="shared" si="1085"/>
        <v>-0.33566561441886417</v>
      </c>
      <c r="J7705" s="20" t="str">
        <f t="shared" si="1089"/>
        <v>0,931836787102122-0,335665614418864j</v>
      </c>
      <c r="K7705" s="20" t="str">
        <f t="shared" si="1090"/>
        <v>8,10142421737345-286,116945334642j</v>
      </c>
      <c r="L7705" s="21">
        <f t="shared" si="1091"/>
        <v>8.1014242173734505</v>
      </c>
      <c r="M7705" s="21">
        <f t="shared" si="1092"/>
        <v>-286.11694533464203</v>
      </c>
      <c r="N7705" s="21">
        <f t="shared" si="1086"/>
        <v>8.1014242173734505</v>
      </c>
      <c r="O7705" s="40">
        <f t="shared" si="1087"/>
        <v>-0.49252004880497835</v>
      </c>
      <c r="P7705" s="32">
        <f t="shared" si="1088"/>
        <v>10112.856367437362</v>
      </c>
      <c r="R7705">
        <v>92.373199999999997</v>
      </c>
      <c r="S7705">
        <v>0.99046000000000001</v>
      </c>
      <c r="T7705">
        <v>-19.78</v>
      </c>
    </row>
    <row r="7706" spans="5:20" x14ac:dyDescent="0.3">
      <c r="E7706" s="26">
        <v>92.468999999999994</v>
      </c>
      <c r="F7706" s="38">
        <v>0.99045000000000005</v>
      </c>
      <c r="G7706" s="38">
        <v>-19.82</v>
      </c>
      <c r="H7706" s="19">
        <f t="shared" si="1084"/>
        <v>0.93177818820816083</v>
      </c>
      <c r="I7706" s="19">
        <f t="shared" si="1085"/>
        <v>-0.33582824550582024</v>
      </c>
      <c r="J7706" s="20" t="str">
        <f t="shared" si="1089"/>
        <v>0,931778188208161-0,33582824550582j</v>
      </c>
      <c r="K7706" s="20" t="str">
        <f t="shared" si="1090"/>
        <v>8,09333914560175-285,969892156629j</v>
      </c>
      <c r="L7706" s="21">
        <f t="shared" si="1091"/>
        <v>8.0933391456017496</v>
      </c>
      <c r="M7706" s="21">
        <f t="shared" si="1092"/>
        <v>-285.96989215662899</v>
      </c>
      <c r="N7706" s="21">
        <f t="shared" si="1086"/>
        <v>8.0933391456017496</v>
      </c>
      <c r="O7706" s="40">
        <f t="shared" si="1087"/>
        <v>-0.49220302925503395</v>
      </c>
      <c r="P7706" s="32">
        <f t="shared" si="1088"/>
        <v>10112.548094945118</v>
      </c>
      <c r="R7706">
        <v>92.385199999999998</v>
      </c>
      <c r="S7706">
        <v>0.99046000000000001</v>
      </c>
      <c r="T7706">
        <v>-19.79</v>
      </c>
    </row>
    <row r="7707" spans="5:20" x14ac:dyDescent="0.3">
      <c r="E7707" s="26">
        <v>92.480999999999995</v>
      </c>
      <c r="F7707" s="38">
        <v>0.99048999999999998</v>
      </c>
      <c r="G7707" s="38">
        <v>-19.82</v>
      </c>
      <c r="H7707" s="19">
        <f t="shared" si="1084"/>
        <v>0.93181581870695251</v>
      </c>
      <c r="I7707" s="19">
        <f t="shared" si="1085"/>
        <v>-0.33584180815897813</v>
      </c>
      <c r="J7707" s="20" t="str">
        <f t="shared" si="1089"/>
        <v>0,931815818706953-0,335841808158978j</v>
      </c>
      <c r="K7707" s="20" t="str">
        <f t="shared" si="1090"/>
        <v>8,0593293983915-285,971757611203j</v>
      </c>
      <c r="L7707" s="21">
        <f t="shared" si="1091"/>
        <v>8.0593293983914993</v>
      </c>
      <c r="M7707" s="21">
        <f t="shared" si="1092"/>
        <v>-285.97175761120297</v>
      </c>
      <c r="N7707" s="21">
        <f t="shared" si="1086"/>
        <v>8.0593293983914993</v>
      </c>
      <c r="O7707" s="40">
        <f t="shared" si="1087"/>
        <v>-0.49214237311988734</v>
      </c>
      <c r="P7707" s="32">
        <f t="shared" si="1088"/>
        <v>10155.286487970974</v>
      </c>
      <c r="R7707">
        <v>92.397199999999998</v>
      </c>
      <c r="S7707">
        <v>0.99046999999999996</v>
      </c>
      <c r="T7707">
        <v>-19.79</v>
      </c>
    </row>
    <row r="7708" spans="5:20" x14ac:dyDescent="0.3">
      <c r="E7708" s="26">
        <v>92.492900000000006</v>
      </c>
      <c r="F7708" s="38">
        <v>0.99046000000000001</v>
      </c>
      <c r="G7708" s="38">
        <v>-19.829999999999998</v>
      </c>
      <c r="H7708" s="19">
        <f t="shared" si="1084"/>
        <v>0.93172896796338445</v>
      </c>
      <c r="I7708" s="19">
        <f t="shared" si="1085"/>
        <v>-0.33599425866804095</v>
      </c>
      <c r="J7708" s="20" t="str">
        <f t="shared" si="1089"/>
        <v>0,931728967963384-0,335994258668041j</v>
      </c>
      <c r="K7708" s="20" t="str">
        <f t="shared" si="1090"/>
        <v>8,0767722542562-285,823451869539j</v>
      </c>
      <c r="L7708" s="21">
        <f t="shared" si="1091"/>
        <v>8.0767722542562002</v>
      </c>
      <c r="M7708" s="21">
        <f t="shared" si="1092"/>
        <v>-285.82345186953899</v>
      </c>
      <c r="N7708" s="21">
        <f t="shared" si="1086"/>
        <v>8.0767722542562002</v>
      </c>
      <c r="O7708" s="40">
        <f t="shared" si="1087"/>
        <v>-0.49182386125449151</v>
      </c>
      <c r="P7708" s="32">
        <f t="shared" si="1088"/>
        <v>10122.890347140932</v>
      </c>
      <c r="R7708">
        <v>92.409199999999998</v>
      </c>
      <c r="S7708">
        <v>0.99043999999999999</v>
      </c>
      <c r="T7708">
        <v>-19.8</v>
      </c>
    </row>
    <row r="7709" spans="5:20" x14ac:dyDescent="0.3">
      <c r="E7709" s="26">
        <v>92.504900000000006</v>
      </c>
      <c r="F7709" s="38">
        <v>0.99046999999999996</v>
      </c>
      <c r="G7709" s="38">
        <v>-19.829999999999998</v>
      </c>
      <c r="H7709" s="19">
        <f t="shared" si="1084"/>
        <v>0.93173837499615675</v>
      </c>
      <c r="I7709" s="19">
        <f t="shared" si="1085"/>
        <v>-0.33599765097321899</v>
      </c>
      <c r="J7709" s="20" t="str">
        <f t="shared" si="1089"/>
        <v>0,931738374996157-0,335997650973219j</v>
      </c>
      <c r="K7709" s="20" t="str">
        <f t="shared" si="1090"/>
        <v>8,0682782627307-285,823917775739j</v>
      </c>
      <c r="L7709" s="21">
        <f t="shared" si="1091"/>
        <v>8.0682782627307006</v>
      </c>
      <c r="M7709" s="21">
        <f t="shared" si="1092"/>
        <v>-285.82391777573901</v>
      </c>
      <c r="N7709" s="21">
        <f t="shared" si="1086"/>
        <v>8.0682782627307006</v>
      </c>
      <c r="O7709" s="40">
        <f t="shared" si="1087"/>
        <v>-0.49176086205055414</v>
      </c>
      <c r="P7709" s="32">
        <f t="shared" si="1088"/>
        <v>10133.563373051731</v>
      </c>
      <c r="R7709">
        <v>92.421099999999996</v>
      </c>
      <c r="S7709">
        <v>0.99046999999999996</v>
      </c>
      <c r="T7709">
        <v>-19.8</v>
      </c>
    </row>
    <row r="7710" spans="5:20" x14ac:dyDescent="0.3">
      <c r="E7710" s="26">
        <v>92.516900000000007</v>
      </c>
      <c r="F7710" s="38">
        <v>0.99046999999999996</v>
      </c>
      <c r="G7710" s="38">
        <v>-19.829999999999998</v>
      </c>
      <c r="H7710" s="19">
        <f t="shared" si="1084"/>
        <v>0.93173837499615675</v>
      </c>
      <c r="I7710" s="19">
        <f t="shared" si="1085"/>
        <v>-0.33599765097321899</v>
      </c>
      <c r="J7710" s="20" t="str">
        <f t="shared" si="1089"/>
        <v>0,931738374996157-0,335997650973219j</v>
      </c>
      <c r="K7710" s="20" t="str">
        <f t="shared" si="1090"/>
        <v>8,0682782627307-285,823917775739j</v>
      </c>
      <c r="L7710" s="21">
        <f t="shared" si="1091"/>
        <v>8.0682782627307006</v>
      </c>
      <c r="M7710" s="21">
        <f t="shared" si="1092"/>
        <v>-285.82391777573901</v>
      </c>
      <c r="N7710" s="21">
        <f t="shared" si="1086"/>
        <v>8.0682782627307006</v>
      </c>
      <c r="O7710" s="40">
        <f t="shared" si="1087"/>
        <v>-0.49169707770040189</v>
      </c>
      <c r="P7710" s="32">
        <f t="shared" si="1088"/>
        <v>10133.563373051731</v>
      </c>
      <c r="R7710">
        <v>92.433099999999996</v>
      </c>
      <c r="S7710">
        <v>0.99045000000000005</v>
      </c>
      <c r="T7710">
        <v>-19.8</v>
      </c>
    </row>
    <row r="7711" spans="5:20" x14ac:dyDescent="0.3">
      <c r="E7711" s="26">
        <v>92.528899999999993</v>
      </c>
      <c r="F7711" s="38">
        <v>0.99048999999999998</v>
      </c>
      <c r="G7711" s="38">
        <v>-19.84</v>
      </c>
      <c r="H7711" s="19">
        <f t="shared" si="1084"/>
        <v>0.9316985310335032</v>
      </c>
      <c r="I7711" s="19">
        <f t="shared" si="1085"/>
        <v>-0.33616705277289188</v>
      </c>
      <c r="J7711" s="20" t="str">
        <f t="shared" si="1089"/>
        <v>0,931698531033503-0,336167052772892j</v>
      </c>
      <c r="K7711" s="20" t="str">
        <f t="shared" si="1090"/>
        <v>8,0432635726207-285,678084875439j</v>
      </c>
      <c r="L7711" s="21">
        <f t="shared" si="1091"/>
        <v>8.0432635726207007</v>
      </c>
      <c r="M7711" s="21">
        <f t="shared" si="1092"/>
        <v>-285.67808487543903</v>
      </c>
      <c r="N7711" s="21">
        <f t="shared" si="1086"/>
        <v>8.0432635726207007</v>
      </c>
      <c r="O7711" s="40">
        <f t="shared" si="1087"/>
        <v>-0.49138246905509686</v>
      </c>
      <c r="P7711" s="32">
        <f t="shared" si="1088"/>
        <v>10154.666887334743</v>
      </c>
      <c r="R7711">
        <v>92.445099999999996</v>
      </c>
      <c r="S7711">
        <v>0.99043000000000003</v>
      </c>
      <c r="T7711">
        <v>-19.809999999999999</v>
      </c>
    </row>
    <row r="7712" spans="5:20" x14ac:dyDescent="0.3">
      <c r="E7712" s="26">
        <v>92.540800000000004</v>
      </c>
      <c r="F7712" s="38">
        <v>0.99050000000000005</v>
      </c>
      <c r="G7712" s="38">
        <v>-19.84</v>
      </c>
      <c r="H7712" s="19">
        <f t="shared" si="1084"/>
        <v>0.93170793747406333</v>
      </c>
      <c r="I7712" s="19">
        <f t="shared" si="1085"/>
        <v>-0.33617044671985524</v>
      </c>
      <c r="J7712" s="20" t="str">
        <f t="shared" si="1089"/>
        <v>0,931707937474063-0,336170446719855j</v>
      </c>
      <c r="K7712" s="20" t="str">
        <f t="shared" si="1090"/>
        <v>8,0347781714008-285,678548597912j</v>
      </c>
      <c r="L7712" s="21">
        <f t="shared" si="1091"/>
        <v>8.0347781714008004</v>
      </c>
      <c r="M7712" s="21">
        <f t="shared" si="1092"/>
        <v>-285.67854859791203</v>
      </c>
      <c r="N7712" s="21">
        <f t="shared" si="1086"/>
        <v>8.0347781714008004</v>
      </c>
      <c r="O7712" s="40">
        <f t="shared" si="1087"/>
        <v>-0.49132007876175632</v>
      </c>
      <c r="P7712" s="32">
        <f t="shared" si="1088"/>
        <v>10165.40706500096</v>
      </c>
      <c r="R7712">
        <v>92.456999999999994</v>
      </c>
      <c r="S7712">
        <v>0.99045000000000005</v>
      </c>
      <c r="T7712">
        <v>-19.809999999999999</v>
      </c>
    </row>
    <row r="7713" spans="5:20" x14ac:dyDescent="0.3">
      <c r="E7713" s="26">
        <v>92.552800000000005</v>
      </c>
      <c r="F7713" s="38">
        <v>0.99048999999999998</v>
      </c>
      <c r="G7713" s="38">
        <v>-19.850000000000001</v>
      </c>
      <c r="H7713" s="19">
        <f t="shared" si="1084"/>
        <v>0.93163984462414484</v>
      </c>
      <c r="I7713" s="19">
        <f t="shared" si="1085"/>
        <v>-0.33632965972197471</v>
      </c>
      <c r="J7713" s="20" t="str">
        <f t="shared" si="1089"/>
        <v>0,931639844624145-0,336329659721975j</v>
      </c>
      <c r="K7713" s="20" t="str">
        <f t="shared" si="1090"/>
        <v>8,0352488472673-285,531467700199j</v>
      </c>
      <c r="L7713" s="21">
        <f t="shared" si="1091"/>
        <v>8.0352488472672992</v>
      </c>
      <c r="M7713" s="21">
        <f t="shared" si="1092"/>
        <v>-285.53146770019902</v>
      </c>
      <c r="N7713" s="21">
        <f t="shared" si="1086"/>
        <v>8.0352488472672992</v>
      </c>
      <c r="O7713" s="40">
        <f t="shared" si="1087"/>
        <v>-0.49100345416638425</v>
      </c>
      <c r="P7713" s="32">
        <f t="shared" si="1088"/>
        <v>10154.356862117111</v>
      </c>
      <c r="R7713">
        <v>92.468999999999994</v>
      </c>
      <c r="S7713">
        <v>0.99045000000000005</v>
      </c>
      <c r="T7713">
        <v>-19.82</v>
      </c>
    </row>
    <row r="7714" spans="5:20" x14ac:dyDescent="0.3">
      <c r="E7714" s="26">
        <v>92.564800000000005</v>
      </c>
      <c r="F7714" s="38">
        <v>0.99046000000000001</v>
      </c>
      <c r="G7714" s="38">
        <v>-19.850000000000001</v>
      </c>
      <c r="H7714" s="19">
        <f t="shared" si="1084"/>
        <v>0.93161162707996092</v>
      </c>
      <c r="I7714" s="19">
        <f t="shared" si="1085"/>
        <v>-0.33631947295603898</v>
      </c>
      <c r="J7714" s="20" t="str">
        <f t="shared" si="1089"/>
        <v>0,931611627079961-0,336319472956039j</v>
      </c>
      <c r="K7714" s="20" t="str">
        <f t="shared" si="1090"/>
        <v>8,06067999454865-285,530075676272j</v>
      </c>
      <c r="L7714" s="21">
        <f t="shared" si="1091"/>
        <v>8.06067999454865</v>
      </c>
      <c r="M7714" s="21">
        <f t="shared" si="1092"/>
        <v>-285.53007567627202</v>
      </c>
      <c r="N7714" s="21">
        <f t="shared" si="1086"/>
        <v>8.06067999454865</v>
      </c>
      <c r="O7714" s="40">
        <f t="shared" si="1087"/>
        <v>-0.49093740758130133</v>
      </c>
      <c r="P7714" s="32">
        <f t="shared" si="1088"/>
        <v>10122.272405411482</v>
      </c>
      <c r="R7714">
        <v>92.480999999999995</v>
      </c>
      <c r="S7714">
        <v>0.99048999999999998</v>
      </c>
      <c r="T7714">
        <v>-19.82</v>
      </c>
    </row>
    <row r="7715" spans="5:20" x14ac:dyDescent="0.3">
      <c r="E7715" s="26">
        <v>92.576700000000002</v>
      </c>
      <c r="F7715" s="38">
        <v>0.99048999999999998</v>
      </c>
      <c r="G7715" s="38">
        <v>-19.850000000000001</v>
      </c>
      <c r="H7715" s="19">
        <f t="shared" si="1084"/>
        <v>0.93163984462414484</v>
      </c>
      <c r="I7715" s="19">
        <f t="shared" si="1085"/>
        <v>-0.33632965972197471</v>
      </c>
      <c r="J7715" s="20" t="str">
        <f t="shared" si="1089"/>
        <v>0,931639844624145-0,336329659721975j</v>
      </c>
      <c r="K7715" s="20" t="str">
        <f t="shared" si="1090"/>
        <v>8,0352488472673-285,531467700199j</v>
      </c>
      <c r="L7715" s="21">
        <f t="shared" si="1091"/>
        <v>8.0352488472672992</v>
      </c>
      <c r="M7715" s="21">
        <f t="shared" si="1092"/>
        <v>-285.53146770019902</v>
      </c>
      <c r="N7715" s="21">
        <f t="shared" si="1086"/>
        <v>8.0352488472672992</v>
      </c>
      <c r="O7715" s="40">
        <f t="shared" si="1087"/>
        <v>-0.49087669459778244</v>
      </c>
      <c r="P7715" s="32">
        <f t="shared" si="1088"/>
        <v>10154.356862117111</v>
      </c>
      <c r="R7715">
        <v>92.492900000000006</v>
      </c>
      <c r="S7715">
        <v>0.99046000000000001</v>
      </c>
      <c r="T7715">
        <v>-19.829999999999998</v>
      </c>
    </row>
    <row r="7716" spans="5:20" x14ac:dyDescent="0.3">
      <c r="E7716" s="26">
        <v>92.588700000000003</v>
      </c>
      <c r="F7716" s="38">
        <v>0.99048000000000003</v>
      </c>
      <c r="G7716" s="38">
        <v>-19.86</v>
      </c>
      <c r="H7716" s="19">
        <f t="shared" si="1084"/>
        <v>0.93157172458013804</v>
      </c>
      <c r="I7716" s="19">
        <f t="shared" si="1085"/>
        <v>-0.33648885919564636</v>
      </c>
      <c r="J7716" s="20" t="str">
        <f t="shared" si="1089"/>
        <v>0,931571724580138-0,336488859195646j</v>
      </c>
      <c r="K7716" s="20" t="str">
        <f t="shared" si="1090"/>
        <v>8,035714788853-285,384533543815j</v>
      </c>
      <c r="L7716" s="21">
        <f t="shared" si="1091"/>
        <v>8.0357147888529994</v>
      </c>
      <c r="M7716" s="21">
        <f t="shared" si="1092"/>
        <v>-285.384533543815</v>
      </c>
      <c r="N7716" s="21">
        <f t="shared" si="1086"/>
        <v>8.0357147888529994</v>
      </c>
      <c r="O7716" s="40">
        <f t="shared" si="1087"/>
        <v>-0.49056050247463218</v>
      </c>
      <c r="P7716" s="32">
        <f t="shared" si="1088"/>
        <v>10143.329727338803</v>
      </c>
      <c r="R7716">
        <v>92.504900000000006</v>
      </c>
      <c r="S7716">
        <v>0.99046999999999996</v>
      </c>
      <c r="T7716">
        <v>-19.829999999999998</v>
      </c>
    </row>
    <row r="7717" spans="5:20" x14ac:dyDescent="0.3">
      <c r="E7717" s="26">
        <v>92.600700000000003</v>
      </c>
      <c r="F7717" s="38">
        <v>0.99048999999999998</v>
      </c>
      <c r="G7717" s="38">
        <v>-19.86</v>
      </c>
      <c r="H7717" s="19">
        <f t="shared" si="1084"/>
        <v>0.93158112983541397</v>
      </c>
      <c r="I7717" s="19">
        <f t="shared" si="1085"/>
        <v>-0.33649225642587</v>
      </c>
      <c r="J7717" s="20" t="str">
        <f t="shared" si="1089"/>
        <v>0,931581129835414-0,33649225642587j</v>
      </c>
      <c r="K7717" s="20" t="str">
        <f t="shared" si="1090"/>
        <v>8,02724621442655-285,384996359945j</v>
      </c>
      <c r="L7717" s="21">
        <f t="shared" si="1091"/>
        <v>8.0272462144265493</v>
      </c>
      <c r="M7717" s="21">
        <f t="shared" si="1092"/>
        <v>-285.38499635994498</v>
      </c>
      <c r="N7717" s="21">
        <f t="shared" si="1086"/>
        <v>8.0272462144265493</v>
      </c>
      <c r="O7717" s="40">
        <f t="shared" si="1087"/>
        <v>-0.49049772685247306</v>
      </c>
      <c r="P7717" s="32">
        <f t="shared" si="1088"/>
        <v>10154.046686977777</v>
      </c>
      <c r="R7717">
        <v>92.516900000000007</v>
      </c>
      <c r="S7717">
        <v>0.99046999999999996</v>
      </c>
      <c r="T7717">
        <v>-19.829999999999998</v>
      </c>
    </row>
    <row r="7718" spans="5:20" x14ac:dyDescent="0.3">
      <c r="E7718" s="26">
        <v>92.6126</v>
      </c>
      <c r="F7718" s="38">
        <v>0.99050000000000005</v>
      </c>
      <c r="G7718" s="38">
        <v>-19.87</v>
      </c>
      <c r="H7718" s="19">
        <f t="shared" si="1084"/>
        <v>0.93153179133130348</v>
      </c>
      <c r="I7718" s="19">
        <f t="shared" si="1085"/>
        <v>-0.33665824175132392</v>
      </c>
      <c r="J7718" s="20" t="str">
        <f t="shared" si="1089"/>
        <v>0,931531791331303-0,336658241751324j</v>
      </c>
      <c r="K7718" s="20" t="str">
        <f t="shared" si="1090"/>
        <v>8,0107955373953-285,239132262327j</v>
      </c>
      <c r="L7718" s="21">
        <f t="shared" si="1091"/>
        <v>8.0107955373952997</v>
      </c>
      <c r="M7718" s="21">
        <f t="shared" si="1092"/>
        <v>-285.23913226232702</v>
      </c>
      <c r="N7718" s="21">
        <f t="shared" si="1086"/>
        <v>8.0107955373952997</v>
      </c>
      <c r="O7718" s="40">
        <f t="shared" si="1087"/>
        <v>-0.49018403395210008</v>
      </c>
      <c r="P7718" s="32">
        <f t="shared" si="1088"/>
        <v>10164.475555368208</v>
      </c>
      <c r="R7718">
        <v>92.528899999999993</v>
      </c>
      <c r="S7718">
        <v>0.99048999999999998</v>
      </c>
      <c r="T7718">
        <v>-19.84</v>
      </c>
    </row>
    <row r="7719" spans="5:20" x14ac:dyDescent="0.3">
      <c r="E7719" s="26">
        <v>92.624600000000001</v>
      </c>
      <c r="F7719" s="38">
        <v>0.99051</v>
      </c>
      <c r="G7719" s="38">
        <v>-19.87</v>
      </c>
      <c r="H7719" s="19">
        <f t="shared" si="1084"/>
        <v>0.93154119599350771</v>
      </c>
      <c r="I7719" s="19">
        <f t="shared" si="1085"/>
        <v>-0.33666164062302256</v>
      </c>
      <c r="J7719" s="20" t="str">
        <f t="shared" si="1089"/>
        <v>0,931541195993508-0,336661640623023j</v>
      </c>
      <c r="K7719" s="20" t="str">
        <f t="shared" si="1090"/>
        <v>8,00233547015285-285,239593398343j</v>
      </c>
      <c r="L7719" s="21">
        <f t="shared" si="1091"/>
        <v>8.0023354701528504</v>
      </c>
      <c r="M7719" s="21">
        <f t="shared" si="1092"/>
        <v>-285.239593398343</v>
      </c>
      <c r="N7719" s="21">
        <f t="shared" si="1086"/>
        <v>8.0023354701528504</v>
      </c>
      <c r="O7719" s="40">
        <f t="shared" si="1087"/>
        <v>-0.49012132041454043</v>
      </c>
      <c r="P7719" s="32">
        <f t="shared" si="1088"/>
        <v>10175.237381478288</v>
      </c>
      <c r="R7719">
        <v>92.540800000000004</v>
      </c>
      <c r="S7719">
        <v>0.99050000000000005</v>
      </c>
      <c r="T7719">
        <v>-19.84</v>
      </c>
    </row>
    <row r="7720" spans="5:20" x14ac:dyDescent="0.3">
      <c r="E7720" s="26">
        <v>92.636600000000001</v>
      </c>
      <c r="F7720" s="38">
        <v>0.99048999999999998</v>
      </c>
      <c r="G7720" s="38">
        <v>-19.87</v>
      </c>
      <c r="H7720" s="19">
        <f t="shared" si="1084"/>
        <v>0.93152238666909914</v>
      </c>
      <c r="I7720" s="19">
        <f t="shared" si="1085"/>
        <v>-0.33665484287962527</v>
      </c>
      <c r="J7720" s="20" t="str">
        <f t="shared" si="1089"/>
        <v>0,931522386669099-0,336654842879625j</v>
      </c>
      <c r="K7720" s="20" t="str">
        <f t="shared" si="1090"/>
        <v>8,0192556497919-285,238670635142j</v>
      </c>
      <c r="L7720" s="21">
        <f t="shared" si="1091"/>
        <v>8.0192556497918996</v>
      </c>
      <c r="M7720" s="21">
        <f t="shared" si="1092"/>
        <v>-285.238670635142</v>
      </c>
      <c r="N7720" s="21">
        <f t="shared" si="1086"/>
        <v>8.0192556497918996</v>
      </c>
      <c r="O7720" s="40">
        <f t="shared" si="1087"/>
        <v>-0.49005624550710958</v>
      </c>
      <c r="P7720" s="32">
        <f t="shared" si="1088"/>
        <v>10153.736361926894</v>
      </c>
      <c r="R7720">
        <v>92.552800000000005</v>
      </c>
      <c r="S7720">
        <v>0.99048999999999998</v>
      </c>
      <c r="T7720">
        <v>-19.850000000000001</v>
      </c>
    </row>
    <row r="7721" spans="5:20" x14ac:dyDescent="0.3">
      <c r="E7721" s="26">
        <v>92.648600000000002</v>
      </c>
      <c r="F7721" s="38">
        <v>0.99048999999999998</v>
      </c>
      <c r="G7721" s="38">
        <v>-19.88</v>
      </c>
      <c r="H7721" s="19">
        <f t="shared" si="1084"/>
        <v>0.93146361512698994</v>
      </c>
      <c r="I7721" s="19">
        <f t="shared" si="1085"/>
        <v>-0.33681741907828738</v>
      </c>
      <c r="J7721" s="20" t="str">
        <f t="shared" si="1089"/>
        <v>0,93146361512699-0,336817419078287j</v>
      </c>
      <c r="K7721" s="20" t="str">
        <f t="shared" si="1090"/>
        <v>8,01127712911795-285,092490306699j</v>
      </c>
      <c r="L7721" s="21">
        <f t="shared" si="1091"/>
        <v>8.0112771291179499</v>
      </c>
      <c r="M7721" s="21">
        <f t="shared" si="1092"/>
        <v>-285.09249030669901</v>
      </c>
      <c r="N7721" s="21">
        <f t="shared" si="1086"/>
        <v>8.0112771291179499</v>
      </c>
      <c r="O7721" s="40">
        <f t="shared" si="1087"/>
        <v>-0.48974165902873223</v>
      </c>
      <c r="P7721" s="32">
        <f t="shared" si="1088"/>
        <v>10153.425886974728</v>
      </c>
      <c r="R7721">
        <v>92.564800000000005</v>
      </c>
      <c r="S7721">
        <v>0.99046000000000001</v>
      </c>
      <c r="T7721">
        <v>-19.850000000000001</v>
      </c>
    </row>
    <row r="7722" spans="5:20" x14ac:dyDescent="0.3">
      <c r="E7722" s="26">
        <v>92.660499999999999</v>
      </c>
      <c r="F7722" s="38">
        <v>0.99046000000000001</v>
      </c>
      <c r="G7722" s="38">
        <v>-19.88</v>
      </c>
      <c r="H7722" s="19">
        <f t="shared" si="1084"/>
        <v>0.9314354029204519</v>
      </c>
      <c r="I7722" s="19">
        <f t="shared" si="1085"/>
        <v>-0.33680721753907716</v>
      </c>
      <c r="J7722" s="20" t="str">
        <f t="shared" si="1089"/>
        <v>0,931435402920452-0,336807217539077j</v>
      </c>
      <c r="K7722" s="20" t="str">
        <f t="shared" si="1090"/>
        <v>8,0366325240372-285,091104569323j</v>
      </c>
      <c r="L7722" s="21">
        <f t="shared" si="1091"/>
        <v>8.0366325240372003</v>
      </c>
      <c r="M7722" s="21">
        <f t="shared" si="1092"/>
        <v>-285.09110456932302</v>
      </c>
      <c r="N7722" s="21">
        <f t="shared" si="1086"/>
        <v>8.0366325240372003</v>
      </c>
      <c r="O7722" s="40">
        <f t="shared" si="1087"/>
        <v>-0.48967638339676761</v>
      </c>
      <c r="P7722" s="32">
        <f t="shared" si="1088"/>
        <v>10121.344371985942</v>
      </c>
      <c r="R7722">
        <v>92.576700000000002</v>
      </c>
      <c r="S7722">
        <v>0.99048999999999998</v>
      </c>
      <c r="T7722">
        <v>-19.850000000000001</v>
      </c>
    </row>
    <row r="7723" spans="5:20" x14ac:dyDescent="0.3">
      <c r="E7723" s="26">
        <v>92.672499999999999</v>
      </c>
      <c r="F7723" s="38">
        <v>0.99048000000000003</v>
      </c>
      <c r="G7723" s="38">
        <v>-19.89</v>
      </c>
      <c r="H7723" s="19">
        <f t="shared" si="1084"/>
        <v>0.93139541173567519</v>
      </c>
      <c r="I7723" s="19">
        <f t="shared" si="1085"/>
        <v>-0.33697658286256649</v>
      </c>
      <c r="J7723" s="20" t="str">
        <f t="shared" si="1089"/>
        <v>0,931395411735675-0,336976582862566j</v>
      </c>
      <c r="K7723" s="20" t="str">
        <f t="shared" si="1090"/>
        <v>8,01175398985465-284,945994428925j</v>
      </c>
      <c r="L7723" s="21">
        <f t="shared" si="1091"/>
        <v>8.0117539898546504</v>
      </c>
      <c r="M7723" s="21">
        <f t="shared" si="1092"/>
        <v>-284.94599442892502</v>
      </c>
      <c r="N7723" s="21">
        <f t="shared" si="1086"/>
        <v>8.0117539898546504</v>
      </c>
      <c r="O7723" s="40">
        <f t="shared" si="1087"/>
        <v>-0.48936376516872959</v>
      </c>
      <c r="P7723" s="32">
        <f t="shared" si="1088"/>
        <v>10142.399285597276</v>
      </c>
      <c r="R7723">
        <v>92.588700000000003</v>
      </c>
      <c r="S7723">
        <v>0.99048000000000003</v>
      </c>
      <c r="T7723">
        <v>-19.86</v>
      </c>
    </row>
    <row r="7724" spans="5:20" x14ac:dyDescent="0.3">
      <c r="E7724" s="26">
        <v>92.6845</v>
      </c>
      <c r="F7724" s="38">
        <v>0.99050000000000005</v>
      </c>
      <c r="G7724" s="38">
        <v>-19.89</v>
      </c>
      <c r="H7724" s="19">
        <f t="shared" si="1084"/>
        <v>0.93141421868607777</v>
      </c>
      <c r="I7724" s="19">
        <f t="shared" si="1085"/>
        <v>-0.33698338717124232</v>
      </c>
      <c r="J7724" s="20" t="str">
        <f t="shared" si="1089"/>
        <v>0,931414218686078-0,336983387171242j</v>
      </c>
      <c r="K7724" s="20" t="str">
        <f t="shared" si="1090"/>
        <v>7,99486731169365-284,946915393297j</v>
      </c>
      <c r="L7724" s="21">
        <f t="shared" si="1091"/>
        <v>7.9948673116936497</v>
      </c>
      <c r="M7724" s="21">
        <f t="shared" si="1092"/>
        <v>-284.94691539329699</v>
      </c>
      <c r="N7724" s="21">
        <f t="shared" si="1086"/>
        <v>7.9948673116936497</v>
      </c>
      <c r="O7724" s="40">
        <f t="shared" si="1087"/>
        <v>-0.48930198796596303</v>
      </c>
      <c r="P7724" s="32">
        <f t="shared" si="1088"/>
        <v>10163.853798628246</v>
      </c>
      <c r="R7724">
        <v>92.600700000000003</v>
      </c>
      <c r="S7724">
        <v>0.99048999999999998</v>
      </c>
      <c r="T7724">
        <v>-19.86</v>
      </c>
    </row>
    <row r="7725" spans="5:20" x14ac:dyDescent="0.3">
      <c r="E7725" s="26">
        <v>92.696399999999997</v>
      </c>
      <c r="F7725" s="38">
        <v>0.99053000000000002</v>
      </c>
      <c r="G7725" s="38">
        <v>-19.89</v>
      </c>
      <c r="H7725" s="19">
        <f t="shared" si="1084"/>
        <v>0.93144242911168151</v>
      </c>
      <c r="I7725" s="19">
        <f t="shared" si="1085"/>
        <v>-0.33699359363425607</v>
      </c>
      <c r="J7725" s="20" t="str">
        <f t="shared" si="1089"/>
        <v>0,931442429111682-0,336993593634256j</v>
      </c>
      <c r="K7725" s="20" t="str">
        <f t="shared" si="1090"/>
        <v>7,9695376331558-284,948293167169j</v>
      </c>
      <c r="L7725" s="21">
        <f t="shared" si="1091"/>
        <v>7.9695376331557997</v>
      </c>
      <c r="M7725" s="21">
        <f t="shared" si="1092"/>
        <v>-284.94829316716903</v>
      </c>
      <c r="N7725" s="21">
        <f t="shared" si="1086"/>
        <v>7.9695376331557997</v>
      </c>
      <c r="O7725" s="40">
        <f t="shared" si="1087"/>
        <v>-0.48924153886400656</v>
      </c>
      <c r="P7725" s="32">
        <f t="shared" si="1088"/>
        <v>10196.205482599877</v>
      </c>
      <c r="R7725">
        <v>92.6126</v>
      </c>
      <c r="S7725">
        <v>0.99050000000000005</v>
      </c>
      <c r="T7725">
        <v>-19.87</v>
      </c>
    </row>
    <row r="7726" spans="5:20" x14ac:dyDescent="0.3">
      <c r="E7726" s="26">
        <v>92.708399999999997</v>
      </c>
      <c r="F7726" s="38">
        <v>0.99053000000000002</v>
      </c>
      <c r="G7726" s="38">
        <v>-19.899999999999999</v>
      </c>
      <c r="H7726" s="19">
        <f t="shared" si="1084"/>
        <v>0.9313835984476303</v>
      </c>
      <c r="I7726" s="19">
        <f t="shared" si="1085"/>
        <v>-0.3371561558725325</v>
      </c>
      <c r="J7726" s="20" t="str">
        <f t="shared" si="1089"/>
        <v>0,93138359844763-0,337156155872533j</v>
      </c>
      <c r="K7726" s="20" t="str">
        <f t="shared" si="1090"/>
        <v>7,9616166439139-284,802400208999j</v>
      </c>
      <c r="L7726" s="21">
        <f t="shared" si="1091"/>
        <v>7.9616166439139002</v>
      </c>
      <c r="M7726" s="21">
        <f t="shared" si="1092"/>
        <v>-284.80240020899902</v>
      </c>
      <c r="N7726" s="21">
        <f t="shared" si="1086"/>
        <v>7.9616166439139002</v>
      </c>
      <c r="O7726" s="40">
        <f t="shared" si="1087"/>
        <v>-0.48892775409454198</v>
      </c>
      <c r="P7726" s="32">
        <f t="shared" si="1088"/>
        <v>10195.893388869043</v>
      </c>
      <c r="R7726">
        <v>92.624600000000001</v>
      </c>
      <c r="S7726">
        <v>0.99051</v>
      </c>
      <c r="T7726">
        <v>-19.87</v>
      </c>
    </row>
    <row r="7727" spans="5:20" x14ac:dyDescent="0.3">
      <c r="E7727" s="26">
        <v>92.720399999999998</v>
      </c>
      <c r="F7727" s="38">
        <v>0.99051</v>
      </c>
      <c r="G7727" s="38">
        <v>-19.899999999999999</v>
      </c>
      <c r="H7727" s="19">
        <f t="shared" si="1084"/>
        <v>0.93136479268509009</v>
      </c>
      <c r="I7727" s="19">
        <f t="shared" si="1085"/>
        <v>-0.33714934828152826</v>
      </c>
      <c r="J7727" s="20" t="str">
        <f t="shared" si="1089"/>
        <v>0,93136479268509-0,337149348281528j</v>
      </c>
      <c r="K7727" s="20" t="str">
        <f t="shared" si="1090"/>
        <v>7,9784862930787-284,801483564756j</v>
      </c>
      <c r="L7727" s="21">
        <f t="shared" si="1091"/>
        <v>7.9784862930787002</v>
      </c>
      <c r="M7727" s="21">
        <f t="shared" si="1092"/>
        <v>-284.80148356475598</v>
      </c>
      <c r="N7727" s="21">
        <f t="shared" si="1086"/>
        <v>7.9784862930787002</v>
      </c>
      <c r="O7727" s="40">
        <f t="shared" si="1087"/>
        <v>-0.48886290297751206</v>
      </c>
      <c r="P7727" s="32">
        <f t="shared" si="1088"/>
        <v>10174.303533570548</v>
      </c>
      <c r="R7727">
        <v>92.636600000000001</v>
      </c>
      <c r="S7727">
        <v>0.99048999999999998</v>
      </c>
      <c r="T7727">
        <v>-19.87</v>
      </c>
    </row>
    <row r="7728" spans="5:20" x14ac:dyDescent="0.3">
      <c r="E7728" s="26">
        <v>92.732299999999995</v>
      </c>
      <c r="F7728" s="38">
        <v>0.99051</v>
      </c>
      <c r="G7728" s="38">
        <v>-19.91</v>
      </c>
      <c r="H7728" s="19">
        <f t="shared" si="1084"/>
        <v>0.93130593483790713</v>
      </c>
      <c r="I7728" s="19">
        <f t="shared" si="1085"/>
        <v>-0.33731189696731984</v>
      </c>
      <c r="J7728" s="20" t="str">
        <f t="shared" si="1089"/>
        <v>0,931305934837907-0,33731189696732j</v>
      </c>
      <c r="K7728" s="20" t="str">
        <f t="shared" si="1090"/>
        <v>7,97056049226595-284,655736733069j</v>
      </c>
      <c r="L7728" s="21">
        <f t="shared" si="1091"/>
        <v>7.9705604922659496</v>
      </c>
      <c r="M7728" s="21">
        <f t="shared" si="1092"/>
        <v>-284.65573673306898</v>
      </c>
      <c r="N7728" s="21">
        <f t="shared" si="1086"/>
        <v>7.9705604922659496</v>
      </c>
      <c r="O7728" s="40">
        <f t="shared" si="1087"/>
        <v>-0.48855002604845493</v>
      </c>
      <c r="P7728" s="32">
        <f t="shared" si="1088"/>
        <v>10173.991950540149</v>
      </c>
      <c r="R7728">
        <v>92.648600000000002</v>
      </c>
      <c r="S7728">
        <v>0.99048999999999998</v>
      </c>
      <c r="T7728">
        <v>-19.88</v>
      </c>
    </row>
    <row r="7729" spans="5:20" x14ac:dyDescent="0.3">
      <c r="E7729" s="26">
        <v>92.744299999999996</v>
      </c>
      <c r="F7729" s="38">
        <v>0.99048999999999998</v>
      </c>
      <c r="G7729" s="38">
        <v>-19.91</v>
      </c>
      <c r="H7729" s="19">
        <f t="shared" si="1084"/>
        <v>0.93128713026380217</v>
      </c>
      <c r="I7729" s="19">
        <f t="shared" si="1085"/>
        <v>-0.33730508609419452</v>
      </c>
      <c r="J7729" s="20" t="str">
        <f t="shared" si="1089"/>
        <v>0,931287130263802-0,337305086094195j</v>
      </c>
      <c r="K7729" s="20" t="str">
        <f t="shared" si="1090"/>
        <v>7,9874135893278-284,654819515186j</v>
      </c>
      <c r="L7729" s="21">
        <f t="shared" si="1091"/>
        <v>7.9874135893278</v>
      </c>
      <c r="M7729" s="21">
        <f t="shared" si="1092"/>
        <v>-284.65481951518598</v>
      </c>
      <c r="N7729" s="21">
        <f t="shared" si="1086"/>
        <v>7.9874135893278</v>
      </c>
      <c r="O7729" s="40">
        <f t="shared" si="1087"/>
        <v>-0.48848523953249057</v>
      </c>
      <c r="P7729" s="32">
        <f t="shared" si="1088"/>
        <v>10152.493562799793</v>
      </c>
      <c r="R7729">
        <v>92.660499999999999</v>
      </c>
      <c r="S7729">
        <v>0.99046000000000001</v>
      </c>
      <c r="T7729">
        <v>-19.88</v>
      </c>
    </row>
    <row r="7730" spans="5:20" x14ac:dyDescent="0.3">
      <c r="E7730" s="26">
        <v>92.756299999999996</v>
      </c>
      <c r="F7730" s="38">
        <v>0.99050000000000005</v>
      </c>
      <c r="G7730" s="38">
        <v>-19.91</v>
      </c>
      <c r="H7730" s="19">
        <f t="shared" si="1084"/>
        <v>0.93129653255085465</v>
      </c>
      <c r="I7730" s="19">
        <f t="shared" si="1085"/>
        <v>-0.3373084915307572</v>
      </c>
      <c r="J7730" s="20" t="str">
        <f t="shared" si="1089"/>
        <v>0,931296532550855-0,337308491530757j</v>
      </c>
      <c r="K7730" s="20" t="str">
        <f t="shared" si="1090"/>
        <v>7,97898701822775-284,655278368241j</v>
      </c>
      <c r="L7730" s="21">
        <f t="shared" si="1091"/>
        <v>7.97898701822775</v>
      </c>
      <c r="M7730" s="21">
        <f t="shared" si="1092"/>
        <v>-284.655278368241</v>
      </c>
      <c r="N7730" s="21">
        <f t="shared" si="1086"/>
        <v>7.97898701822775</v>
      </c>
      <c r="O7730" s="40">
        <f t="shared" si="1087"/>
        <v>-0.48842283089671568</v>
      </c>
      <c r="P7730" s="32">
        <f t="shared" si="1088"/>
        <v>10163.231441721235</v>
      </c>
      <c r="R7730">
        <v>92.672499999999999</v>
      </c>
      <c r="S7730">
        <v>0.99048000000000003</v>
      </c>
      <c r="T7730">
        <v>-19.89</v>
      </c>
    </row>
    <row r="7731" spans="5:20" x14ac:dyDescent="0.3">
      <c r="E7731" s="26">
        <v>92.768299999999996</v>
      </c>
      <c r="F7731" s="38">
        <v>0.99050000000000005</v>
      </c>
      <c r="G7731" s="38">
        <v>-19.920000000000002</v>
      </c>
      <c r="H7731" s="19">
        <f t="shared" si="1084"/>
        <v>0.93123764692897482</v>
      </c>
      <c r="I7731" s="19">
        <f t="shared" si="1085"/>
        <v>-0.33747102830048414</v>
      </c>
      <c r="J7731" s="20" t="str">
        <f t="shared" si="1089"/>
        <v>0,931237646928975-0,337471028300484j</v>
      </c>
      <c r="K7731" s="20" t="str">
        <f t="shared" si="1090"/>
        <v>7,9710647860267-284,509676753021j</v>
      </c>
      <c r="L7731" s="21">
        <f t="shared" si="1091"/>
        <v>7.9710647860266999</v>
      </c>
      <c r="M7731" s="21">
        <f t="shared" si="1092"/>
        <v>-284.50967675302098</v>
      </c>
      <c r="N7731" s="21">
        <f t="shared" si="1086"/>
        <v>7.9710647860266999</v>
      </c>
      <c r="O7731" s="40">
        <f t="shared" si="1087"/>
        <v>-0.48810985447314004</v>
      </c>
      <c r="P7731" s="32">
        <f t="shared" si="1088"/>
        <v>10162.9200382289</v>
      </c>
      <c r="R7731">
        <v>92.6845</v>
      </c>
      <c r="S7731">
        <v>0.99050000000000005</v>
      </c>
      <c r="T7731">
        <v>-19.89</v>
      </c>
    </row>
    <row r="7732" spans="5:20" x14ac:dyDescent="0.3">
      <c r="E7732" s="26">
        <v>92.780199999999994</v>
      </c>
      <c r="F7732" s="38">
        <v>0.99046999999999996</v>
      </c>
      <c r="G7732" s="38">
        <v>-19.920000000000002</v>
      </c>
      <c r="H7732" s="19">
        <f t="shared" si="1084"/>
        <v>0.93120944185132914</v>
      </c>
      <c r="I7732" s="19">
        <f t="shared" si="1085"/>
        <v>-0.33746080706792575</v>
      </c>
      <c r="J7732" s="20" t="str">
        <f t="shared" si="1089"/>
        <v>0,931209441851329-0,337460807067926j</v>
      </c>
      <c r="K7732" s="20" t="str">
        <f t="shared" si="1090"/>
        <v>7,99631957297865-284,508300801523j</v>
      </c>
      <c r="L7732" s="21">
        <f t="shared" si="1091"/>
        <v>7.99631957297865</v>
      </c>
      <c r="M7732" s="21">
        <f t="shared" si="1092"/>
        <v>-284.50830080152298</v>
      </c>
      <c r="N7732" s="21">
        <f t="shared" si="1086"/>
        <v>7.99631957297865</v>
      </c>
      <c r="O7732" s="40">
        <f t="shared" si="1087"/>
        <v>-0.48804488913839628</v>
      </c>
      <c r="P7732" s="32">
        <f t="shared" si="1088"/>
        <v>10130.774991213497</v>
      </c>
      <c r="R7732">
        <v>92.696399999999997</v>
      </c>
      <c r="S7732">
        <v>0.99053000000000002</v>
      </c>
      <c r="T7732">
        <v>-19.89</v>
      </c>
    </row>
    <row r="7733" spans="5:20" x14ac:dyDescent="0.3">
      <c r="E7733" s="26">
        <v>92.792199999999994</v>
      </c>
      <c r="F7733" s="38">
        <v>0.99048999999999998</v>
      </c>
      <c r="G7733" s="38">
        <v>-19.93</v>
      </c>
      <c r="H7733" s="19">
        <f t="shared" si="1084"/>
        <v>0.93116933184221584</v>
      </c>
      <c r="I7733" s="19">
        <f t="shared" si="1085"/>
        <v>-0.33763014607188313</v>
      </c>
      <c r="J7733" s="20" t="str">
        <f t="shared" si="1089"/>
        <v>0,931169331842216-0,337630146071883j</v>
      </c>
      <c r="K7733" s="20" t="str">
        <f t="shared" si="1090"/>
        <v>7,9715643408491-284,363761972329j</v>
      </c>
      <c r="L7733" s="21">
        <f t="shared" si="1091"/>
        <v>7.9715643408490999</v>
      </c>
      <c r="M7733" s="21">
        <f t="shared" si="1092"/>
        <v>-284.36376197232897</v>
      </c>
      <c r="N7733" s="21">
        <f t="shared" si="1086"/>
        <v>7.9715643408490999</v>
      </c>
      <c r="O7733" s="40">
        <f t="shared" si="1087"/>
        <v>-0.487733865067358</v>
      </c>
      <c r="P7733" s="32">
        <f t="shared" si="1088"/>
        <v>10151.871264012867</v>
      </c>
      <c r="R7733">
        <v>92.708399999999997</v>
      </c>
      <c r="S7733">
        <v>0.99053000000000002</v>
      </c>
      <c r="T7733">
        <v>-19.899999999999999</v>
      </c>
    </row>
    <row r="7734" spans="5:20" x14ac:dyDescent="0.3">
      <c r="E7734" s="26">
        <v>92.804199999999994</v>
      </c>
      <c r="F7734" s="38">
        <v>0.99053999999999998</v>
      </c>
      <c r="G7734" s="38">
        <v>-19.93</v>
      </c>
      <c r="H7734" s="19">
        <f t="shared" si="1084"/>
        <v>0.93121633733100639</v>
      </c>
      <c r="I7734" s="19">
        <f t="shared" si="1085"/>
        <v>-0.3376471896637453</v>
      </c>
      <c r="J7734" s="20" t="str">
        <f t="shared" si="1089"/>
        <v>0,931216337331006-0,337647189663745j</v>
      </c>
      <c r="K7734" s="20" t="str">
        <f t="shared" si="1090"/>
        <v>7,9295154129979-284,366044476407j</v>
      </c>
      <c r="L7734" s="21">
        <f t="shared" si="1091"/>
        <v>7.9295154129979002</v>
      </c>
      <c r="M7734" s="21">
        <f t="shared" si="1092"/>
        <v>-284.36604447640701</v>
      </c>
      <c r="N7734" s="21">
        <f t="shared" si="1086"/>
        <v>7.9295154129979002</v>
      </c>
      <c r="O7734" s="40">
        <f t="shared" si="1087"/>
        <v>-0.48767471327709244</v>
      </c>
      <c r="P7734" s="32">
        <f t="shared" si="1088"/>
        <v>10205.784370276791</v>
      </c>
      <c r="R7734">
        <v>92.720399999999998</v>
      </c>
      <c r="S7734">
        <v>0.99051</v>
      </c>
      <c r="T7734">
        <v>-19.899999999999999</v>
      </c>
    </row>
    <row r="7735" spans="5:20" x14ac:dyDescent="0.3">
      <c r="E7735" s="26">
        <v>92.816100000000006</v>
      </c>
      <c r="F7735" s="38">
        <v>0.99051999999999996</v>
      </c>
      <c r="G7735" s="38">
        <v>-19.93</v>
      </c>
      <c r="H7735" s="19">
        <f t="shared" si="1084"/>
        <v>0.9311975351354902</v>
      </c>
      <c r="I7735" s="19">
        <f t="shared" si="1085"/>
        <v>-0.33764037222700044</v>
      </c>
      <c r="J7735" s="20" t="str">
        <f t="shared" si="1089"/>
        <v>0,93119753513549-0,337640372227j</v>
      </c>
      <c r="K7735" s="20" t="str">
        <f t="shared" si="1090"/>
        <v>7,9463348485432-284,365132935006j</v>
      </c>
      <c r="L7735" s="21">
        <f t="shared" si="1091"/>
        <v>7.9463348485432004</v>
      </c>
      <c r="M7735" s="21">
        <f t="shared" si="1092"/>
        <v>-284.36513293500599</v>
      </c>
      <c r="N7735" s="21">
        <f t="shared" si="1086"/>
        <v>7.9463348485432004</v>
      </c>
      <c r="O7735" s="40">
        <f t="shared" si="1087"/>
        <v>-0.48761062519961651</v>
      </c>
      <c r="P7735" s="32">
        <f t="shared" si="1088"/>
        <v>10184.150883284896</v>
      </c>
      <c r="R7735">
        <v>92.732299999999995</v>
      </c>
      <c r="S7735">
        <v>0.99051</v>
      </c>
      <c r="T7735">
        <v>-19.91</v>
      </c>
    </row>
    <row r="7736" spans="5:20" x14ac:dyDescent="0.3">
      <c r="E7736" s="26">
        <v>92.828100000000006</v>
      </c>
      <c r="F7736" s="38">
        <v>0.99048999999999998</v>
      </c>
      <c r="G7736" s="38">
        <v>-19.940000000000001</v>
      </c>
      <c r="H7736" s="19">
        <f t="shared" si="1084"/>
        <v>0.9311103900829657</v>
      </c>
      <c r="I7736" s="19">
        <f t="shared" si="1085"/>
        <v>-0.33779266063599928</v>
      </c>
      <c r="J7736" s="20" t="str">
        <f t="shared" si="1089"/>
        <v>0,931110390082966-0,337792660635999j</v>
      </c>
      <c r="K7736" s="20" t="str">
        <f t="shared" si="1090"/>
        <v>7,9636575781963-284,218449445618j</v>
      </c>
      <c r="L7736" s="21">
        <f t="shared" si="1091"/>
        <v>7.9636575781963002</v>
      </c>
      <c r="M7736" s="21">
        <f t="shared" si="1092"/>
        <v>-284.21844944561798</v>
      </c>
      <c r="N7736" s="21">
        <f t="shared" si="1086"/>
        <v>7.9636575781963002</v>
      </c>
      <c r="O7736" s="40">
        <f t="shared" si="1087"/>
        <v>-0.48729610050387828</v>
      </c>
      <c r="P7736" s="32">
        <f t="shared" si="1088"/>
        <v>10151.559889847051</v>
      </c>
      <c r="R7736">
        <v>92.744299999999996</v>
      </c>
      <c r="S7736">
        <v>0.99048999999999998</v>
      </c>
      <c r="T7736">
        <v>-19.91</v>
      </c>
    </row>
    <row r="7737" spans="5:20" x14ac:dyDescent="0.3">
      <c r="E7737" s="26">
        <v>92.840100000000007</v>
      </c>
      <c r="F7737" s="38">
        <v>0.99048000000000003</v>
      </c>
      <c r="G7737" s="38">
        <v>-19.940000000000001</v>
      </c>
      <c r="H7737" s="19">
        <f t="shared" si="1084"/>
        <v>0.93110098958028442</v>
      </c>
      <c r="I7737" s="19">
        <f t="shared" si="1085"/>
        <v>-0.33778925027687767</v>
      </c>
      <c r="J7737" s="20" t="str">
        <f t="shared" si="1089"/>
        <v>0,931100989580284-0,337789250276878j</v>
      </c>
      <c r="K7737" s="20" t="str">
        <f t="shared" si="1090"/>
        <v>7,972059170375-284,217992172558j</v>
      </c>
      <c r="L7737" s="21">
        <f t="shared" si="1091"/>
        <v>7.9720591703750001</v>
      </c>
      <c r="M7737" s="21">
        <f t="shared" si="1092"/>
        <v>-284.21799217255801</v>
      </c>
      <c r="N7737" s="21">
        <f t="shared" si="1086"/>
        <v>7.9720591703750001</v>
      </c>
      <c r="O7737" s="40">
        <f t="shared" si="1087"/>
        <v>-0.48723233139469069</v>
      </c>
      <c r="P7737" s="32">
        <f t="shared" si="1088"/>
        <v>10140.845554990197</v>
      </c>
      <c r="R7737">
        <v>92.756299999999996</v>
      </c>
      <c r="S7737">
        <v>0.99050000000000005</v>
      </c>
      <c r="T7737">
        <v>-19.91</v>
      </c>
    </row>
    <row r="7738" spans="5:20" x14ac:dyDescent="0.3">
      <c r="E7738" s="26">
        <v>92.852000000000004</v>
      </c>
      <c r="F7738" s="38">
        <v>0.99048999999999998</v>
      </c>
      <c r="G7738" s="38">
        <v>-19.95</v>
      </c>
      <c r="H7738" s="19">
        <f t="shared" si="1084"/>
        <v>0.93105141996047114</v>
      </c>
      <c r="I7738" s="19">
        <f t="shared" si="1085"/>
        <v>-0.33795516491036254</v>
      </c>
      <c r="J7738" s="20" t="str">
        <f t="shared" si="1089"/>
        <v>0,931051419960471-0,337955164910363j</v>
      </c>
      <c r="K7738" s="20" t="str">
        <f t="shared" si="1090"/>
        <v>7,95576269148455-284,073280793853j</v>
      </c>
      <c r="L7738" s="21">
        <f t="shared" si="1091"/>
        <v>7.9557626914845496</v>
      </c>
      <c r="M7738" s="21">
        <f t="shared" si="1092"/>
        <v>-284.07328079385297</v>
      </c>
      <c r="N7738" s="21">
        <f t="shared" si="1086"/>
        <v>7.9557626914845496</v>
      </c>
      <c r="O7738" s="40">
        <f t="shared" si="1087"/>
        <v>-0.48692184162617574</v>
      </c>
      <c r="P7738" s="32">
        <f t="shared" si="1088"/>
        <v>10151.248365845411</v>
      </c>
      <c r="R7738">
        <v>92.768299999999996</v>
      </c>
      <c r="S7738">
        <v>0.99050000000000005</v>
      </c>
      <c r="T7738">
        <v>-19.920000000000002</v>
      </c>
    </row>
    <row r="7739" spans="5:20" x14ac:dyDescent="0.3">
      <c r="E7739" s="26">
        <v>92.864000000000004</v>
      </c>
      <c r="F7739" s="38">
        <v>0.99046999999999996</v>
      </c>
      <c r="G7739" s="38">
        <v>-19.95</v>
      </c>
      <c r="H7739" s="19">
        <f t="shared" si="1084"/>
        <v>0.93103262014583466</v>
      </c>
      <c r="I7739" s="19">
        <f t="shared" si="1085"/>
        <v>-0.33794834091082876</v>
      </c>
      <c r="J7739" s="20" t="str">
        <f t="shared" si="1089"/>
        <v>0,931032620145835-0,337948340910829j</v>
      </c>
      <c r="K7739" s="20" t="str">
        <f t="shared" si="1090"/>
        <v>7,97254928820595-284,072367135712j</v>
      </c>
      <c r="L7739" s="21">
        <f t="shared" si="1091"/>
        <v>7.9725492882059497</v>
      </c>
      <c r="M7739" s="21">
        <f t="shared" si="1092"/>
        <v>-284.072367135712</v>
      </c>
      <c r="N7739" s="21">
        <f t="shared" si="1086"/>
        <v>7.9725492882059497</v>
      </c>
      <c r="O7739" s="40">
        <f t="shared" si="1087"/>
        <v>-0.48685735511569872</v>
      </c>
      <c r="P7739" s="32">
        <f t="shared" si="1088"/>
        <v>10129.842838565011</v>
      </c>
      <c r="R7739">
        <v>92.780199999999994</v>
      </c>
      <c r="S7739">
        <v>0.99046999999999996</v>
      </c>
      <c r="T7739">
        <v>-19.920000000000002</v>
      </c>
    </row>
    <row r="7740" spans="5:20" x14ac:dyDescent="0.3">
      <c r="E7740" s="26">
        <v>92.876000000000005</v>
      </c>
      <c r="F7740" s="38">
        <v>0.99051</v>
      </c>
      <c r="G7740" s="38">
        <v>-19.96</v>
      </c>
      <c r="H7740" s="19">
        <f t="shared" si="1084"/>
        <v>0.93101122009986603</v>
      </c>
      <c r="I7740" s="19">
        <f t="shared" si="1085"/>
        <v>-0.33812448617063928</v>
      </c>
      <c r="J7740" s="20" t="str">
        <f t="shared" si="1089"/>
        <v>0,931011220099866-0,338124486170639j</v>
      </c>
      <c r="K7740" s="20" t="str">
        <f t="shared" si="1090"/>
        <v>7,9311098482866-283,92916614994j</v>
      </c>
      <c r="L7740" s="21">
        <f t="shared" si="1091"/>
        <v>7.9311098482866003</v>
      </c>
      <c r="M7740" s="21">
        <f t="shared" si="1092"/>
        <v>-283.92916614993999</v>
      </c>
      <c r="N7740" s="21">
        <f t="shared" si="1086"/>
        <v>7.9311098482866003</v>
      </c>
      <c r="O7740" s="40">
        <f t="shared" si="1087"/>
        <v>-0.48654905767607343</v>
      </c>
      <c r="P7740" s="32">
        <f t="shared" si="1088"/>
        <v>10172.431782855112</v>
      </c>
      <c r="R7740">
        <v>92.792199999999994</v>
      </c>
      <c r="S7740">
        <v>0.99048999999999998</v>
      </c>
      <c r="T7740">
        <v>-19.93</v>
      </c>
    </row>
    <row r="7741" spans="5:20" x14ac:dyDescent="0.3">
      <c r="E7741" s="26">
        <v>92.888000000000005</v>
      </c>
      <c r="F7741" s="38">
        <v>0.99050000000000005</v>
      </c>
      <c r="G7741" s="38">
        <v>-19.96</v>
      </c>
      <c r="H7741" s="19">
        <f t="shared" si="1084"/>
        <v>0.93100182078819738</v>
      </c>
      <c r="I7741" s="19">
        <f t="shared" si="1085"/>
        <v>-0.33812107253033108</v>
      </c>
      <c r="J7741" s="20" t="str">
        <f t="shared" si="1089"/>
        <v>0,931001820788197-0,338121072530331j</v>
      </c>
      <c r="K7741" s="20" t="str">
        <f t="shared" si="1090"/>
        <v>7,93949473006085-283,928711217968j</v>
      </c>
      <c r="L7741" s="21">
        <f t="shared" si="1091"/>
        <v>7.9394947300608498</v>
      </c>
      <c r="M7741" s="21">
        <f t="shared" si="1092"/>
        <v>-283.92871121796799</v>
      </c>
      <c r="N7741" s="21">
        <f t="shared" si="1086"/>
        <v>7.9394947300608498</v>
      </c>
      <c r="O7741" s="40">
        <f t="shared" si="1087"/>
        <v>-0.4864854219710929</v>
      </c>
      <c r="P7741" s="32">
        <f t="shared" si="1088"/>
        <v>10161.672924222294</v>
      </c>
      <c r="R7741">
        <v>92.804199999999994</v>
      </c>
      <c r="S7741">
        <v>0.99053999999999998</v>
      </c>
      <c r="T7741">
        <v>-19.93</v>
      </c>
    </row>
    <row r="7742" spans="5:20" x14ac:dyDescent="0.3">
      <c r="E7742" s="26">
        <v>92.899900000000002</v>
      </c>
      <c r="F7742" s="38">
        <v>0.99046000000000001</v>
      </c>
      <c r="G7742" s="38">
        <v>-19.96</v>
      </c>
      <c r="H7742" s="19">
        <f t="shared" si="1084"/>
        <v>0.93096422354152242</v>
      </c>
      <c r="I7742" s="19">
        <f t="shared" si="1085"/>
        <v>-0.3381074179690981</v>
      </c>
      <c r="J7742" s="20" t="str">
        <f t="shared" si="1089"/>
        <v>0,930964223541522-0,338107417969098j</v>
      </c>
      <c r="K7742" s="20" t="str">
        <f t="shared" si="1090"/>
        <v>7,9730347079051-283,92688664423j</v>
      </c>
      <c r="L7742" s="21">
        <f t="shared" si="1091"/>
        <v>7.9730347079051</v>
      </c>
      <c r="M7742" s="21">
        <f t="shared" si="1092"/>
        <v>-283.92688664423002</v>
      </c>
      <c r="N7742" s="21">
        <f t="shared" si="1086"/>
        <v>7.9730347079051</v>
      </c>
      <c r="O7742" s="40">
        <f t="shared" si="1087"/>
        <v>-0.48641997985058588</v>
      </c>
      <c r="P7742" s="32">
        <f t="shared" si="1088"/>
        <v>10118.86304244334</v>
      </c>
      <c r="R7742">
        <v>92.816100000000006</v>
      </c>
      <c r="S7742">
        <v>0.99051999999999996</v>
      </c>
      <c r="T7742">
        <v>-19.93</v>
      </c>
    </row>
    <row r="7743" spans="5:20" x14ac:dyDescent="0.3">
      <c r="E7743" s="26">
        <v>92.911900000000003</v>
      </c>
      <c r="F7743" s="38">
        <v>0.99046000000000001</v>
      </c>
      <c r="G7743" s="38">
        <v>-19.97</v>
      </c>
      <c r="H7743" s="19">
        <f t="shared" si="1084"/>
        <v>0.93090519848573627</v>
      </c>
      <c r="I7743" s="19">
        <f t="shared" si="1085"/>
        <v>-0.33826989672779351</v>
      </c>
      <c r="J7743" s="20" t="str">
        <f t="shared" si="1089"/>
        <v>0,930905198485736-0,338269896727794j</v>
      </c>
      <c r="K7743" s="20" t="str">
        <f t="shared" si="1090"/>
        <v>7,96513862750485-283,782007149851j</v>
      </c>
      <c r="L7743" s="21">
        <f t="shared" si="1091"/>
        <v>7.9651386275048504</v>
      </c>
      <c r="M7743" s="21">
        <f t="shared" si="1092"/>
        <v>-283.78200714985098</v>
      </c>
      <c r="N7743" s="21">
        <f t="shared" si="1086"/>
        <v>7.9651386275048504</v>
      </c>
      <c r="O7743" s="40">
        <f t="shared" si="1087"/>
        <v>-0.48610898279379039</v>
      </c>
      <c r="P7743" s="32">
        <f t="shared" si="1088"/>
        <v>10118.552204106551</v>
      </c>
      <c r="R7743">
        <v>92.828100000000006</v>
      </c>
      <c r="S7743">
        <v>0.99048999999999998</v>
      </c>
      <c r="T7743">
        <v>-19.940000000000001</v>
      </c>
    </row>
    <row r="7744" spans="5:20" x14ac:dyDescent="0.3">
      <c r="E7744" s="26">
        <v>92.923900000000003</v>
      </c>
      <c r="F7744" s="38">
        <v>0.99051</v>
      </c>
      <c r="G7744" s="38">
        <v>-19.97</v>
      </c>
      <c r="H7744" s="19">
        <f t="shared" si="1084"/>
        <v>0.93095219206440105</v>
      </c>
      <c r="I7744" s="19">
        <f t="shared" si="1085"/>
        <v>-0.33828697313152145</v>
      </c>
      <c r="J7744" s="20" t="str">
        <f t="shared" si="1089"/>
        <v>0,930952192064401-0,338286973131521j</v>
      </c>
      <c r="K7744" s="20" t="str">
        <f t="shared" si="1090"/>
        <v>7,9232552250969-283,784283236024j</v>
      </c>
      <c r="L7744" s="21">
        <f t="shared" si="1091"/>
        <v>7.9232552250969004</v>
      </c>
      <c r="M7744" s="21">
        <f t="shared" si="1092"/>
        <v>-283.78428323602401</v>
      </c>
      <c r="N7744" s="21">
        <f t="shared" si="1086"/>
        <v>7.9232552250969004</v>
      </c>
      <c r="O7744" s="40">
        <f t="shared" si="1087"/>
        <v>-0.48605010604165028</v>
      </c>
      <c r="P7744" s="32">
        <f t="shared" si="1088"/>
        <v>10172.119298878226</v>
      </c>
      <c r="R7744">
        <v>92.840100000000007</v>
      </c>
      <c r="S7744">
        <v>0.99048000000000003</v>
      </c>
      <c r="T7744">
        <v>-19.940000000000001</v>
      </c>
    </row>
    <row r="7745" spans="5:20" x14ac:dyDescent="0.3">
      <c r="E7745" s="26">
        <v>92.9358</v>
      </c>
      <c r="F7745" s="38">
        <v>0.99046999999999996</v>
      </c>
      <c r="G7745" s="38">
        <v>-19.98</v>
      </c>
      <c r="H7745" s="19">
        <f t="shared" si="1084"/>
        <v>0.93085554319246699</v>
      </c>
      <c r="I7745" s="19">
        <f t="shared" si="1085"/>
        <v>-0.33843578210327746</v>
      </c>
      <c r="J7745" s="20" t="str">
        <f t="shared" si="1089"/>
        <v>0,930855543192467-0,338435782103277j</v>
      </c>
      <c r="K7745" s="20" t="str">
        <f t="shared" si="1090"/>
        <v>7,9488858976658-283,637726381754j</v>
      </c>
      <c r="L7745" s="21">
        <f t="shared" si="1091"/>
        <v>7.9488858976658001</v>
      </c>
      <c r="M7745" s="21">
        <f t="shared" si="1092"/>
        <v>-283.63772638175402</v>
      </c>
      <c r="N7745" s="21">
        <f t="shared" si="1086"/>
        <v>7.9488858976658001</v>
      </c>
      <c r="O7745" s="40">
        <f t="shared" si="1087"/>
        <v>-0.48573688719527502</v>
      </c>
      <c r="P7745" s="32">
        <f t="shared" si="1088"/>
        <v>10128.909340322492</v>
      </c>
      <c r="R7745">
        <v>92.852000000000004</v>
      </c>
      <c r="S7745">
        <v>0.99048999999999998</v>
      </c>
      <c r="T7745">
        <v>-19.95</v>
      </c>
    </row>
    <row r="7746" spans="5:20" x14ac:dyDescent="0.3">
      <c r="E7746" s="26">
        <v>92.947800000000001</v>
      </c>
      <c r="F7746" s="38">
        <v>0.99048999999999998</v>
      </c>
      <c r="G7746" s="38">
        <v>-19.98</v>
      </c>
      <c r="H7746" s="19">
        <f t="shared" si="1084"/>
        <v>0.93087433943148878</v>
      </c>
      <c r="I7746" s="19">
        <f t="shared" si="1085"/>
        <v>-0.33844261594543529</v>
      </c>
      <c r="J7746" s="20" t="str">
        <f t="shared" si="1089"/>
        <v>0,930874339431489-0,338442615945435j</v>
      </c>
      <c r="K7746" s="20" t="str">
        <f t="shared" si="1090"/>
        <v>7,9321490496599-283,638635934269j</v>
      </c>
      <c r="L7746" s="21">
        <f t="shared" si="1091"/>
        <v>7.9321490496599001</v>
      </c>
      <c r="M7746" s="21">
        <f t="shared" si="1092"/>
        <v>-283.63863593426902</v>
      </c>
      <c r="N7746" s="21">
        <f t="shared" si="1086"/>
        <v>7.9321490496599001</v>
      </c>
      <c r="O7746" s="40">
        <f t="shared" si="1087"/>
        <v>-0.48567573369979072</v>
      </c>
      <c r="P7746" s="32">
        <f t="shared" si="1088"/>
        <v>10150.312894921079</v>
      </c>
      <c r="R7746">
        <v>92.864000000000004</v>
      </c>
      <c r="S7746">
        <v>0.99046999999999996</v>
      </c>
      <c r="T7746">
        <v>-19.95</v>
      </c>
    </row>
    <row r="7747" spans="5:20" x14ac:dyDescent="0.3">
      <c r="E7747" s="26">
        <v>92.959800000000001</v>
      </c>
      <c r="F7747" s="38">
        <v>0.99053000000000002</v>
      </c>
      <c r="G7747" s="38">
        <v>-19.98</v>
      </c>
      <c r="H7747" s="19">
        <f t="shared" si="1084"/>
        <v>0.93091193190953225</v>
      </c>
      <c r="I7747" s="19">
        <f t="shared" si="1085"/>
        <v>-0.33845628362975094</v>
      </c>
      <c r="J7747" s="20" t="str">
        <f t="shared" si="1089"/>
        <v>0,930911931909532-0,338456283629751j</v>
      </c>
      <c r="K7747" s="20" t="str">
        <f t="shared" si="1090"/>
        <v>7,8986758947624-283,640449241747j</v>
      </c>
      <c r="L7747" s="21">
        <f t="shared" si="1091"/>
        <v>7.8986758947624001</v>
      </c>
      <c r="M7747" s="21">
        <f t="shared" si="1092"/>
        <v>-283.64044924174698</v>
      </c>
      <c r="N7747" s="21">
        <f t="shared" si="1086"/>
        <v>7.8986758947624001</v>
      </c>
      <c r="O7747" s="40">
        <f t="shared" si="1087"/>
        <v>-0.48561614329667091</v>
      </c>
      <c r="P7747" s="32">
        <f t="shared" si="1088"/>
        <v>10193.391221475418</v>
      </c>
      <c r="R7747">
        <v>92.876000000000005</v>
      </c>
      <c r="S7747">
        <v>0.99051</v>
      </c>
      <c r="T7747">
        <v>-19.96</v>
      </c>
    </row>
    <row r="7748" spans="5:20" x14ac:dyDescent="0.3">
      <c r="E7748" s="26">
        <v>92.971699999999998</v>
      </c>
      <c r="F7748" s="38">
        <v>0.99048999999999998</v>
      </c>
      <c r="G7748" s="38">
        <v>-19.989999999999998</v>
      </c>
      <c r="H7748" s="19">
        <f t="shared" si="1084"/>
        <v>0.93081525587398861</v>
      </c>
      <c r="I7748" s="19">
        <f t="shared" si="1085"/>
        <v>-0.33860507901128867</v>
      </c>
      <c r="J7748" s="20" t="str">
        <f t="shared" si="1089"/>
        <v>0,930815255873989-0,338605079011289j</v>
      </c>
      <c r="K7748" s="20" t="str">
        <f t="shared" si="1090"/>
        <v>7,92430142967295-283,494040630471j</v>
      </c>
      <c r="L7748" s="21">
        <f t="shared" si="1091"/>
        <v>7.9243014296729504</v>
      </c>
      <c r="M7748" s="21">
        <f t="shared" si="1092"/>
        <v>-283.49404063047098</v>
      </c>
      <c r="N7748" s="21">
        <f t="shared" si="1086"/>
        <v>7.9243014296729504</v>
      </c>
      <c r="O7748" s="40">
        <f t="shared" si="1087"/>
        <v>-0.48530335471368247</v>
      </c>
      <c r="P7748" s="32">
        <f t="shared" si="1088"/>
        <v>10150.000771671677</v>
      </c>
      <c r="R7748">
        <v>92.888000000000005</v>
      </c>
      <c r="S7748">
        <v>0.99050000000000005</v>
      </c>
      <c r="T7748">
        <v>-19.96</v>
      </c>
    </row>
    <row r="7749" spans="5:20" x14ac:dyDescent="0.3">
      <c r="E7749" s="26">
        <v>92.983699999999999</v>
      </c>
      <c r="F7749" s="38">
        <v>0.99050000000000005</v>
      </c>
      <c r="G7749" s="38">
        <v>-19.989999999999998</v>
      </c>
      <c r="H7749" s="19">
        <f t="shared" si="1084"/>
        <v>0.93082465339699116</v>
      </c>
      <c r="I7749" s="19">
        <f t="shared" si="1085"/>
        <v>-0.33860849757259687</v>
      </c>
      <c r="J7749" s="20" t="str">
        <f t="shared" si="1089"/>
        <v>0,930824653396991-0,338608497572597j</v>
      </c>
      <c r="K7749" s="20" t="str">
        <f t="shared" si="1090"/>
        <v>7,9159413398902-283,494494001565j</v>
      </c>
      <c r="L7749" s="21">
        <f t="shared" si="1091"/>
        <v>7.9159413398901997</v>
      </c>
      <c r="M7749" s="21">
        <f t="shared" si="1092"/>
        <v>-283.49449400156499</v>
      </c>
      <c r="N7749" s="21">
        <f t="shared" si="1086"/>
        <v>7.9159413398901997</v>
      </c>
      <c r="O7749" s="40">
        <f t="shared" si="1087"/>
        <v>-0.48524149995843074</v>
      </c>
      <c r="P7749" s="32">
        <f t="shared" si="1088"/>
        <v>10160.736013945199</v>
      </c>
      <c r="R7749">
        <v>92.899900000000002</v>
      </c>
      <c r="S7749">
        <v>0.99046000000000001</v>
      </c>
      <c r="T7749">
        <v>-19.96</v>
      </c>
    </row>
    <row r="7750" spans="5:20" x14ac:dyDescent="0.3">
      <c r="E7750" s="26">
        <v>92.995699999999999</v>
      </c>
      <c r="F7750" s="38">
        <v>0.99048999999999998</v>
      </c>
      <c r="G7750" s="38">
        <v>-19.989999999999998</v>
      </c>
      <c r="H7750" s="19">
        <f t="shared" si="1084"/>
        <v>0.93081525587398861</v>
      </c>
      <c r="I7750" s="19">
        <f t="shared" si="1085"/>
        <v>-0.33860507901128867</v>
      </c>
      <c r="J7750" s="20" t="str">
        <f t="shared" si="1089"/>
        <v>0,930815255873989-0,338605079011289j</v>
      </c>
      <c r="K7750" s="20" t="str">
        <f t="shared" si="1090"/>
        <v>7,92430142967295-283,494040630471j</v>
      </c>
      <c r="L7750" s="21">
        <f t="shared" si="1091"/>
        <v>7.9243014296729504</v>
      </c>
      <c r="M7750" s="21">
        <f t="shared" si="1092"/>
        <v>-283.49404063047098</v>
      </c>
      <c r="N7750" s="21">
        <f t="shared" si="1086"/>
        <v>7.9243014296729504</v>
      </c>
      <c r="O7750" s="40">
        <f t="shared" si="1087"/>
        <v>-0.48517810934735772</v>
      </c>
      <c r="P7750" s="32">
        <f t="shared" si="1088"/>
        <v>10150.000771671677</v>
      </c>
      <c r="R7750">
        <v>92.911900000000003</v>
      </c>
      <c r="S7750">
        <v>0.99046000000000001</v>
      </c>
      <c r="T7750">
        <v>-19.97</v>
      </c>
    </row>
    <row r="7751" spans="5:20" x14ac:dyDescent="0.3">
      <c r="E7751" s="26">
        <v>93.0077</v>
      </c>
      <c r="F7751" s="38">
        <v>0.99050000000000005</v>
      </c>
      <c r="G7751" s="38">
        <v>-20</v>
      </c>
      <c r="H7751" s="19">
        <f t="shared" ref="H7751:H7814" si="1093">F7751*COS(G7751*PI()/180)</f>
        <v>0.93076554088844232</v>
      </c>
      <c r="I7751" s="19">
        <f t="shared" ref="I7751:I7814" si="1094">F7751*SIN(G7751*PI()/180)</f>
        <v>-0.33877095196407486</v>
      </c>
      <c r="J7751" s="20" t="str">
        <f t="shared" si="1089"/>
        <v>0,930765540888442-0,338770951964075j</v>
      </c>
      <c r="K7751" s="20" t="str">
        <f t="shared" si="1090"/>
        <v>7,9081137319021-283,350040819853j</v>
      </c>
      <c r="L7751" s="21">
        <f t="shared" si="1091"/>
        <v>7.9081137319021</v>
      </c>
      <c r="M7751" s="21">
        <f t="shared" si="1092"/>
        <v>-283.35004081985301</v>
      </c>
      <c r="N7751" s="21">
        <f t="shared" ref="N7751:N7814" si="1095">L7751</f>
        <v>7.9081137319021</v>
      </c>
      <c r="O7751" s="40">
        <f t="shared" ref="O7751:O7814" si="1096">M7751/(2*PI()*E7751)</f>
        <v>-0.484869098168968</v>
      </c>
      <c r="P7751" s="32">
        <f t="shared" ref="P7751:P7814" si="1097">1/(IMREAL(IMDIV(1,K7751)))</f>
        <v>10160.423410613104</v>
      </c>
      <c r="R7751">
        <v>92.923900000000003</v>
      </c>
      <c r="S7751">
        <v>0.99051</v>
      </c>
      <c r="T7751">
        <v>-19.97</v>
      </c>
    </row>
    <row r="7752" spans="5:20" x14ac:dyDescent="0.3">
      <c r="E7752" s="26">
        <v>93.019599999999997</v>
      </c>
      <c r="F7752" s="38">
        <v>0.99051</v>
      </c>
      <c r="G7752" s="38">
        <v>-20</v>
      </c>
      <c r="H7752" s="19">
        <f t="shared" si="1093"/>
        <v>0.93077493781465015</v>
      </c>
      <c r="I7752" s="19">
        <f t="shared" si="1094"/>
        <v>-0.3387743721655081</v>
      </c>
      <c r="J7752" s="20" t="str">
        <f t="shared" si="1089"/>
        <v>0,93077493781465-0,338774372165508j</v>
      </c>
      <c r="K7752" s="20" t="str">
        <f t="shared" si="1090"/>
        <v>7,8997619414972-283,35049303017j</v>
      </c>
      <c r="L7752" s="21">
        <f t="shared" si="1091"/>
        <v>7.8997619414972</v>
      </c>
      <c r="M7752" s="21">
        <f t="shared" si="1092"/>
        <v>-283.35049303017001</v>
      </c>
      <c r="N7752" s="21">
        <f t="shared" si="1095"/>
        <v>7.8997619414972</v>
      </c>
      <c r="O7752" s="40">
        <f t="shared" si="1096"/>
        <v>-0.48480784257594306</v>
      </c>
      <c r="P7752" s="32">
        <f t="shared" si="1097"/>
        <v>10171.180946238039</v>
      </c>
      <c r="R7752">
        <v>92.9358</v>
      </c>
      <c r="S7752">
        <v>0.99046999999999996</v>
      </c>
      <c r="T7752">
        <v>-19.98</v>
      </c>
    </row>
    <row r="7753" spans="5:20" x14ac:dyDescent="0.3">
      <c r="E7753" s="26">
        <v>93.031599999999997</v>
      </c>
      <c r="F7753" s="38">
        <v>0.99053000000000002</v>
      </c>
      <c r="G7753" s="38">
        <v>-20.010000000000002</v>
      </c>
      <c r="H7753" s="19">
        <f t="shared" si="1093"/>
        <v>0.93073458901453476</v>
      </c>
      <c r="I7753" s="19">
        <f t="shared" si="1094"/>
        <v>-0.33894366156036204</v>
      </c>
      <c r="J7753" s="20" t="str">
        <f t="shared" si="1089"/>
        <v>0,930734589014535-0,338943661560362j</v>
      </c>
      <c r="K7753" s="20" t="str">
        <f t="shared" si="1090"/>
        <v>7,87526733587045-283,207083384247j</v>
      </c>
      <c r="L7753" s="21">
        <f t="shared" si="1091"/>
        <v>7.8752673358704497</v>
      </c>
      <c r="M7753" s="21">
        <f t="shared" si="1092"/>
        <v>-283.20708338424703</v>
      </c>
      <c r="N7753" s="21">
        <f t="shared" si="1095"/>
        <v>7.8752673358704497</v>
      </c>
      <c r="O7753" s="40">
        <f t="shared" si="1096"/>
        <v>-0.48449996817470081</v>
      </c>
      <c r="P7753" s="32">
        <f t="shared" si="1097"/>
        <v>10192.450426287814</v>
      </c>
      <c r="R7753">
        <v>92.947800000000001</v>
      </c>
      <c r="S7753">
        <v>0.99048999999999998</v>
      </c>
      <c r="T7753">
        <v>-19.98</v>
      </c>
    </row>
    <row r="7754" spans="5:20" x14ac:dyDescent="0.3">
      <c r="E7754" s="26">
        <v>93.043599999999998</v>
      </c>
      <c r="F7754" s="38">
        <v>0.99051</v>
      </c>
      <c r="G7754" s="38">
        <v>-20.010000000000002</v>
      </c>
      <c r="H7754" s="19">
        <f t="shared" si="1093"/>
        <v>0.93071579635628077</v>
      </c>
      <c r="I7754" s="19">
        <f t="shared" si="1094"/>
        <v>-0.33893681787745372</v>
      </c>
      <c r="J7754" s="20" t="str">
        <f t="shared" si="1089"/>
        <v>0,930715796356281-0,338936817877454j</v>
      </c>
      <c r="K7754" s="20" t="str">
        <f t="shared" si="1090"/>
        <v>7,8919542973617-283,206181760503j</v>
      </c>
      <c r="L7754" s="21">
        <f t="shared" si="1091"/>
        <v>7.8919542973616998</v>
      </c>
      <c r="M7754" s="21">
        <f t="shared" si="1092"/>
        <v>-283.206181760503</v>
      </c>
      <c r="N7754" s="21">
        <f t="shared" si="1095"/>
        <v>7.8919542973616998</v>
      </c>
      <c r="O7754" s="40">
        <f t="shared" si="1096"/>
        <v>-0.48443593907980587</v>
      </c>
      <c r="P7754" s="32">
        <f t="shared" si="1097"/>
        <v>10170.867861820805</v>
      </c>
      <c r="R7754">
        <v>92.959800000000001</v>
      </c>
      <c r="S7754">
        <v>0.99053000000000002</v>
      </c>
      <c r="T7754">
        <v>-19.98</v>
      </c>
    </row>
    <row r="7755" spans="5:20" x14ac:dyDescent="0.3">
      <c r="E7755" s="26">
        <v>93.055499999999995</v>
      </c>
      <c r="F7755" s="38">
        <v>0.99056</v>
      </c>
      <c r="G7755" s="38">
        <v>-20.010000000000002</v>
      </c>
      <c r="H7755" s="19">
        <f t="shared" si="1093"/>
        <v>0.93076277800191565</v>
      </c>
      <c r="I7755" s="19">
        <f t="shared" si="1094"/>
        <v>-0.33895392708472455</v>
      </c>
      <c r="J7755" s="20" t="str">
        <f t="shared" si="1089"/>
        <v>0,930762778001916-0,338953927084725j</v>
      </c>
      <c r="K7755" s="20" t="str">
        <f t="shared" si="1090"/>
        <v>7,85023723283805-283,208432212894j</v>
      </c>
      <c r="L7755" s="21">
        <f t="shared" si="1091"/>
        <v>7.8502372328380501</v>
      </c>
      <c r="M7755" s="21">
        <f t="shared" si="1092"/>
        <v>-283.20843221289402</v>
      </c>
      <c r="N7755" s="21">
        <f t="shared" si="1095"/>
        <v>7.8502372328380501</v>
      </c>
      <c r="O7755" s="40">
        <f t="shared" si="1096"/>
        <v>-0.48437783808574503</v>
      </c>
      <c r="P7755" s="32">
        <f t="shared" si="1097"/>
        <v>10224.995744756392</v>
      </c>
      <c r="R7755">
        <v>92.971699999999998</v>
      </c>
      <c r="S7755">
        <v>0.99048999999999998</v>
      </c>
      <c r="T7755">
        <v>-19.989999999999998</v>
      </c>
    </row>
    <row r="7756" spans="5:20" x14ac:dyDescent="0.3">
      <c r="E7756" s="26">
        <v>93.067499999999995</v>
      </c>
      <c r="F7756" s="38">
        <v>0.99048999999999998</v>
      </c>
      <c r="G7756" s="38">
        <v>-20.02</v>
      </c>
      <c r="H7756" s="19">
        <f t="shared" si="1093"/>
        <v>0.93063783508316722</v>
      </c>
      <c r="I7756" s="19">
        <f t="shared" si="1094"/>
        <v>-0.33909240630205173</v>
      </c>
      <c r="J7756" s="20" t="str">
        <f t="shared" ref="J7756:J7819" si="1098">COMPLEX(H7756,I7756,"j")</f>
        <v>0,930637835083167-0,339092406302052j</v>
      </c>
      <c r="K7756" s="20" t="str">
        <f t="shared" ref="K7756:K7819" si="1099">IMPRODUCT(IMDIV(IMSUM(1,J7756),IMSUB(1,J7756)),50)</f>
        <v>7,90082902220285-283,06111067271j</v>
      </c>
      <c r="L7756" s="21">
        <f t="shared" ref="L7756:L7819" si="1100">IMREAL(K7756)</f>
        <v>7.9008290222028501</v>
      </c>
      <c r="M7756" s="21">
        <f t="shared" ref="M7756:M7819" si="1101">IMAGINARY(K7756)</f>
        <v>-283.06111067271002</v>
      </c>
      <c r="N7756" s="21">
        <f t="shared" si="1095"/>
        <v>7.9008290222028501</v>
      </c>
      <c r="O7756" s="40">
        <f t="shared" si="1096"/>
        <v>-0.48406344814939539</v>
      </c>
      <c r="P7756" s="32">
        <f t="shared" si="1097"/>
        <v>10149.063503230884</v>
      </c>
      <c r="R7756">
        <v>92.983699999999999</v>
      </c>
      <c r="S7756">
        <v>0.99050000000000005</v>
      </c>
      <c r="T7756">
        <v>-19.989999999999998</v>
      </c>
    </row>
    <row r="7757" spans="5:20" x14ac:dyDescent="0.3">
      <c r="E7757" s="26">
        <v>93.079499999999996</v>
      </c>
      <c r="F7757" s="38">
        <v>0.99053000000000002</v>
      </c>
      <c r="G7757" s="38">
        <v>-20.02</v>
      </c>
      <c r="H7757" s="19">
        <f t="shared" si="1093"/>
        <v>0.9306754180102067</v>
      </c>
      <c r="I7757" s="19">
        <f t="shared" si="1094"/>
        <v>-0.33910610022753518</v>
      </c>
      <c r="J7757" s="20" t="str">
        <f t="shared" si="1098"/>
        <v>0,930675418010207-0,339106100227535j</v>
      </c>
      <c r="K7757" s="20" t="str">
        <f t="shared" si="1099"/>
        <v>7,86748783719355-283,062913142761j</v>
      </c>
      <c r="L7757" s="21">
        <f t="shared" si="1100"/>
        <v>7.8674878371935497</v>
      </c>
      <c r="M7757" s="21">
        <f t="shared" si="1101"/>
        <v>-283.06291314276098</v>
      </c>
      <c r="N7757" s="21">
        <f t="shared" si="1095"/>
        <v>7.8674878371935497</v>
      </c>
      <c r="O7757" s="40">
        <f t="shared" si="1096"/>
        <v>-0.48400412370782225</v>
      </c>
      <c r="P7757" s="32">
        <f t="shared" si="1097"/>
        <v>10192.136527069402</v>
      </c>
      <c r="R7757">
        <v>92.995699999999999</v>
      </c>
      <c r="S7757">
        <v>0.99048999999999998</v>
      </c>
      <c r="T7757">
        <v>-19.989999999999998</v>
      </c>
    </row>
    <row r="7758" spans="5:20" x14ac:dyDescent="0.3">
      <c r="E7758" s="26">
        <v>93.091399999999993</v>
      </c>
      <c r="F7758" s="38">
        <v>0.99051999999999996</v>
      </c>
      <c r="G7758" s="38">
        <v>-20.03</v>
      </c>
      <c r="H7758" s="19">
        <f t="shared" si="1093"/>
        <v>0.9306068235217777</v>
      </c>
      <c r="I7758" s="19">
        <f t="shared" si="1094"/>
        <v>-0.33926510344376254</v>
      </c>
      <c r="J7758" s="20" t="str">
        <f t="shared" si="1098"/>
        <v>0,930606823521778-0,339265103443763j</v>
      </c>
      <c r="K7758" s="20" t="str">
        <f t="shared" si="1099"/>
        <v>7,8680469880663-282,918435844427j</v>
      </c>
      <c r="L7758" s="21">
        <f t="shared" si="1100"/>
        <v>7.8680469880663004</v>
      </c>
      <c r="M7758" s="21">
        <f t="shared" si="1101"/>
        <v>-282.91843584442699</v>
      </c>
      <c r="N7758" s="21">
        <f t="shared" si="1095"/>
        <v>7.8680469880663004</v>
      </c>
      <c r="O7758" s="40">
        <f t="shared" si="1096"/>
        <v>-0.48369524528009916</v>
      </c>
      <c r="P7758" s="32">
        <f t="shared" si="1097"/>
        <v>10181.020477579863</v>
      </c>
      <c r="R7758">
        <v>93.0077</v>
      </c>
      <c r="S7758">
        <v>0.99050000000000005</v>
      </c>
      <c r="T7758">
        <v>-20</v>
      </c>
    </row>
    <row r="7759" spans="5:20" x14ac:dyDescent="0.3">
      <c r="E7759" s="26">
        <v>93.103399999999993</v>
      </c>
      <c r="F7759" s="38">
        <v>0.99051999999999996</v>
      </c>
      <c r="G7759" s="38">
        <v>-20.03</v>
      </c>
      <c r="H7759" s="19">
        <f t="shared" si="1093"/>
        <v>0.9306068235217777</v>
      </c>
      <c r="I7759" s="19">
        <f t="shared" si="1094"/>
        <v>-0.33926510344376254</v>
      </c>
      <c r="J7759" s="20" t="str">
        <f t="shared" si="1098"/>
        <v>0,930606823521778-0,339265103443763j</v>
      </c>
      <c r="K7759" s="20" t="str">
        <f t="shared" si="1099"/>
        <v>7,8680469880663-282,918435844427j</v>
      </c>
      <c r="L7759" s="21">
        <f t="shared" si="1100"/>
        <v>7.8680469880663004</v>
      </c>
      <c r="M7759" s="21">
        <f t="shared" si="1101"/>
        <v>-282.91843584442699</v>
      </c>
      <c r="N7759" s="21">
        <f t="shared" si="1095"/>
        <v>7.8680469880663004</v>
      </c>
      <c r="O7759" s="40">
        <f t="shared" si="1096"/>
        <v>-0.48363290230504818</v>
      </c>
      <c r="P7759" s="32">
        <f t="shared" si="1097"/>
        <v>10181.020477579863</v>
      </c>
      <c r="R7759">
        <v>93.019599999999997</v>
      </c>
      <c r="S7759">
        <v>0.99051</v>
      </c>
      <c r="T7759">
        <v>-20</v>
      </c>
    </row>
    <row r="7760" spans="5:20" x14ac:dyDescent="0.3">
      <c r="E7760" s="26">
        <v>93.115399999999994</v>
      </c>
      <c r="F7760" s="38">
        <v>0.99053000000000002</v>
      </c>
      <c r="G7760" s="38">
        <v>-20.03</v>
      </c>
      <c r="H7760" s="19">
        <f t="shared" si="1093"/>
        <v>0.93061621865588429</v>
      </c>
      <c r="I7760" s="19">
        <f t="shared" si="1094"/>
        <v>-0.33926852856494583</v>
      </c>
      <c r="J7760" s="20" t="str">
        <f t="shared" si="1098"/>
        <v>0,930616218655884-0,339268528564946j</v>
      </c>
      <c r="K7760" s="20" t="str">
        <f t="shared" si="1099"/>
        <v>7,8597199768566-282,918885068702j</v>
      </c>
      <c r="L7760" s="21">
        <f t="shared" si="1100"/>
        <v>7.8597199768566002</v>
      </c>
      <c r="M7760" s="21">
        <f t="shared" si="1101"/>
        <v>-282.91888506870202</v>
      </c>
      <c r="N7760" s="21">
        <f t="shared" si="1095"/>
        <v>7.8597199768566002</v>
      </c>
      <c r="O7760" s="40">
        <f t="shared" si="1096"/>
        <v>-0.48357134322283696</v>
      </c>
      <c r="P7760" s="32">
        <f t="shared" si="1097"/>
        <v>10191.82247745536</v>
      </c>
      <c r="R7760">
        <v>93.031599999999997</v>
      </c>
      <c r="S7760">
        <v>0.99053000000000002</v>
      </c>
      <c r="T7760">
        <v>-20.010000000000002</v>
      </c>
    </row>
    <row r="7761" spans="5:20" x14ac:dyDescent="0.3">
      <c r="E7761" s="26">
        <v>93.127399999999994</v>
      </c>
      <c r="F7761" s="38">
        <v>0.99051</v>
      </c>
      <c r="G7761" s="38">
        <v>-20.04</v>
      </c>
      <c r="H7761" s="19">
        <f t="shared" si="1093"/>
        <v>0.93053820188103675</v>
      </c>
      <c r="I7761" s="19">
        <f t="shared" si="1094"/>
        <v>-0.33942409304586341</v>
      </c>
      <c r="J7761" s="20" t="str">
        <f t="shared" si="1098"/>
        <v>0,930538201881037-0,339424093045863j</v>
      </c>
      <c r="K7761" s="20" t="str">
        <f t="shared" si="1099"/>
        <v>7,86860138910535-282,774101365617j</v>
      </c>
      <c r="L7761" s="21">
        <f t="shared" si="1100"/>
        <v>7.8686013891053497</v>
      </c>
      <c r="M7761" s="21">
        <f t="shared" si="1101"/>
        <v>-282.77410136561701</v>
      </c>
      <c r="N7761" s="21">
        <f t="shared" si="1095"/>
        <v>7.8686013891053497</v>
      </c>
      <c r="O7761" s="40">
        <f t="shared" si="1096"/>
        <v>-0.4832615965946287</v>
      </c>
      <c r="P7761" s="32">
        <f t="shared" si="1097"/>
        <v>10169.927708086811</v>
      </c>
      <c r="R7761">
        <v>93.043599999999998</v>
      </c>
      <c r="S7761">
        <v>0.99051</v>
      </c>
      <c r="T7761">
        <v>-20.010000000000002</v>
      </c>
    </row>
    <row r="7762" spans="5:20" x14ac:dyDescent="0.3">
      <c r="E7762" s="26">
        <v>93.139300000000006</v>
      </c>
      <c r="F7762" s="38">
        <v>0.99051</v>
      </c>
      <c r="G7762" s="38">
        <v>-20.04</v>
      </c>
      <c r="H7762" s="19">
        <f t="shared" si="1093"/>
        <v>0.93053820188103675</v>
      </c>
      <c r="I7762" s="19">
        <f t="shared" si="1094"/>
        <v>-0.33942409304586341</v>
      </c>
      <c r="J7762" s="20" t="str">
        <f t="shared" si="1098"/>
        <v>0,930538201881037-0,339424093045863j</v>
      </c>
      <c r="K7762" s="20" t="str">
        <f t="shared" si="1099"/>
        <v>7,86860138910535-282,774101365617j</v>
      </c>
      <c r="L7762" s="21">
        <f t="shared" si="1100"/>
        <v>7.8686013891053497</v>
      </c>
      <c r="M7762" s="21">
        <f t="shared" si="1101"/>
        <v>-282.77410136561701</v>
      </c>
      <c r="N7762" s="21">
        <f t="shared" si="1095"/>
        <v>7.8686013891053497</v>
      </c>
      <c r="O7762" s="40">
        <f t="shared" si="1096"/>
        <v>-0.48319985237924939</v>
      </c>
      <c r="P7762" s="32">
        <f t="shared" si="1097"/>
        <v>10169.927708086811</v>
      </c>
      <c r="R7762">
        <v>93.055499999999995</v>
      </c>
      <c r="S7762">
        <v>0.99056</v>
      </c>
      <c r="T7762">
        <v>-20.010000000000002</v>
      </c>
    </row>
    <row r="7763" spans="5:20" x14ac:dyDescent="0.3">
      <c r="E7763" s="26">
        <v>93.151300000000006</v>
      </c>
      <c r="F7763" s="38">
        <v>0.99053000000000002</v>
      </c>
      <c r="G7763" s="38">
        <v>-20.05</v>
      </c>
      <c r="H7763" s="19">
        <f t="shared" si="1093"/>
        <v>0.93049773490447041</v>
      </c>
      <c r="I7763" s="19">
        <f t="shared" si="1094"/>
        <v>-0.33959335423068843</v>
      </c>
      <c r="J7763" s="20" t="str">
        <f t="shared" si="1098"/>
        <v>0,93049773490447-0,339593354230688j</v>
      </c>
      <c r="K7763" s="20" t="str">
        <f t="shared" si="1099"/>
        <v>7,84421907847885-282,631254574446j</v>
      </c>
      <c r="L7763" s="21">
        <f t="shared" si="1100"/>
        <v>7.8442190784788499</v>
      </c>
      <c r="M7763" s="21">
        <f t="shared" si="1101"/>
        <v>-282.63125457444602</v>
      </c>
      <c r="N7763" s="21">
        <f t="shared" si="1095"/>
        <v>7.8442190784788499</v>
      </c>
      <c r="O7763" s="40">
        <f t="shared" si="1096"/>
        <v>-0.48289354241741062</v>
      </c>
      <c r="P7763" s="32">
        <f t="shared" si="1097"/>
        <v>10191.193927079717</v>
      </c>
      <c r="R7763">
        <v>93.067499999999995</v>
      </c>
      <c r="S7763">
        <v>0.99048999999999998</v>
      </c>
      <c r="T7763">
        <v>-20.02</v>
      </c>
    </row>
    <row r="7764" spans="5:20" x14ac:dyDescent="0.3">
      <c r="E7764" s="26">
        <v>93.163300000000007</v>
      </c>
      <c r="F7764" s="38">
        <v>0.99050000000000005</v>
      </c>
      <c r="G7764" s="38">
        <v>-20.05</v>
      </c>
      <c r="H7764" s="19">
        <f t="shared" si="1093"/>
        <v>0.93046955309064638</v>
      </c>
      <c r="I7764" s="19">
        <f t="shared" si="1094"/>
        <v>-0.33958306902920343</v>
      </c>
      <c r="J7764" s="20" t="str">
        <f t="shared" si="1098"/>
        <v>0,930469553090646-0,339583069029203j</v>
      </c>
      <c r="K7764" s="20" t="str">
        <f t="shared" si="1099"/>
        <v>7,86915105383165-282,629909492657j</v>
      </c>
      <c r="L7764" s="21">
        <f t="shared" si="1100"/>
        <v>7.8691510538316498</v>
      </c>
      <c r="M7764" s="21">
        <f t="shared" si="1101"/>
        <v>-282.62990949265702</v>
      </c>
      <c r="N7764" s="21">
        <f t="shared" si="1095"/>
        <v>7.8691510538316498</v>
      </c>
      <c r="O7764" s="40">
        <f t="shared" si="1096"/>
        <v>-0.48282904492832857</v>
      </c>
      <c r="P7764" s="32">
        <f t="shared" si="1097"/>
        <v>10158.858145086733</v>
      </c>
      <c r="R7764">
        <v>93.079499999999996</v>
      </c>
      <c r="S7764">
        <v>0.99053000000000002</v>
      </c>
      <c r="T7764">
        <v>-20.02</v>
      </c>
    </row>
    <row r="7765" spans="5:20" x14ac:dyDescent="0.3">
      <c r="E7765" s="26">
        <v>93.175200000000004</v>
      </c>
      <c r="F7765" s="38">
        <v>0.99048999999999998</v>
      </c>
      <c r="G7765" s="38">
        <v>-20.059999999999999</v>
      </c>
      <c r="H7765" s="19">
        <f t="shared" si="1093"/>
        <v>0.93040087715327024</v>
      </c>
      <c r="I7765" s="19">
        <f t="shared" si="1094"/>
        <v>-0.33974203138914871</v>
      </c>
      <c r="J7765" s="20" t="str">
        <f t="shared" si="1098"/>
        <v>0,93040087715327-0,339742031389149j</v>
      </c>
      <c r="K7765" s="20" t="str">
        <f t="shared" si="1099"/>
        <v>7,86969599572595-282,485860012303j</v>
      </c>
      <c r="L7765" s="21">
        <f t="shared" si="1100"/>
        <v>7.8696959957259498</v>
      </c>
      <c r="M7765" s="21">
        <f t="shared" si="1101"/>
        <v>-282.48586001230302</v>
      </c>
      <c r="N7765" s="21">
        <f t="shared" si="1095"/>
        <v>7.8696959957259498</v>
      </c>
      <c r="O7765" s="40">
        <f t="shared" si="1096"/>
        <v>-0.48252132514363472</v>
      </c>
      <c r="P7765" s="32">
        <f t="shared" si="1097"/>
        <v>10147.811715386188</v>
      </c>
      <c r="R7765">
        <v>93.091399999999993</v>
      </c>
      <c r="S7765">
        <v>0.99051999999999996</v>
      </c>
      <c r="T7765">
        <v>-20.03</v>
      </c>
    </row>
    <row r="7766" spans="5:20" x14ac:dyDescent="0.3">
      <c r="E7766" s="26">
        <v>93.187200000000004</v>
      </c>
      <c r="F7766" s="38">
        <v>0.99050000000000005</v>
      </c>
      <c r="G7766" s="38">
        <v>-20.059999999999999</v>
      </c>
      <c r="H7766" s="19">
        <f t="shared" si="1093"/>
        <v>0.93041027049269975</v>
      </c>
      <c r="I7766" s="19">
        <f t="shared" si="1094"/>
        <v>-0.33974546142914303</v>
      </c>
      <c r="J7766" s="20" t="str">
        <f t="shared" si="1098"/>
        <v>0,9304102704927-0,339745461429143j</v>
      </c>
      <c r="K7766" s="20" t="str">
        <f t="shared" si="1099"/>
        <v>7,86139342771-282,486308658066j</v>
      </c>
      <c r="L7766" s="21">
        <f t="shared" si="1100"/>
        <v>7.8613934277100004</v>
      </c>
      <c r="M7766" s="21">
        <f t="shared" si="1101"/>
        <v>-282.48630865806598</v>
      </c>
      <c r="N7766" s="21">
        <f t="shared" si="1095"/>
        <v>7.8613934277100004</v>
      </c>
      <c r="O7766" s="40">
        <f t="shared" si="1096"/>
        <v>-0.48245995564534694</v>
      </c>
      <c r="P7766" s="32">
        <f t="shared" si="1097"/>
        <v>10158.544642275769</v>
      </c>
      <c r="R7766">
        <v>93.103399999999993</v>
      </c>
      <c r="S7766">
        <v>0.99051999999999996</v>
      </c>
      <c r="T7766">
        <v>-20.03</v>
      </c>
    </row>
    <row r="7767" spans="5:20" x14ac:dyDescent="0.3">
      <c r="E7767" s="26">
        <v>93.199200000000005</v>
      </c>
      <c r="F7767" s="38">
        <v>0.99050000000000005</v>
      </c>
      <c r="G7767" s="38">
        <v>-20.059999999999999</v>
      </c>
      <c r="H7767" s="19">
        <f t="shared" si="1093"/>
        <v>0.93041027049269975</v>
      </c>
      <c r="I7767" s="19">
        <f t="shared" si="1094"/>
        <v>-0.33974546142914303</v>
      </c>
      <c r="J7767" s="20" t="str">
        <f t="shared" si="1098"/>
        <v>0,9304102704927-0,339745461429143j</v>
      </c>
      <c r="K7767" s="20" t="str">
        <f t="shared" si="1099"/>
        <v>7,86139342771-282,486308658066j</v>
      </c>
      <c r="L7767" s="21">
        <f t="shared" si="1100"/>
        <v>7.8613934277100004</v>
      </c>
      <c r="M7767" s="21">
        <f t="shared" si="1101"/>
        <v>-282.48630865806598</v>
      </c>
      <c r="N7767" s="21">
        <f t="shared" si="1095"/>
        <v>7.8613934277100004</v>
      </c>
      <c r="O7767" s="40">
        <f t="shared" si="1096"/>
        <v>-0.48239783580453555</v>
      </c>
      <c r="P7767" s="32">
        <f t="shared" si="1097"/>
        <v>10158.544642275769</v>
      </c>
      <c r="R7767">
        <v>93.115399999999994</v>
      </c>
      <c r="S7767">
        <v>0.99053000000000002</v>
      </c>
      <c r="T7767">
        <v>-20.03</v>
      </c>
    </row>
    <row r="7768" spans="5:20" x14ac:dyDescent="0.3">
      <c r="E7768" s="26">
        <v>93.211100000000002</v>
      </c>
      <c r="F7768" s="38">
        <v>0.99051</v>
      </c>
      <c r="G7768" s="38">
        <v>-20.07</v>
      </c>
      <c r="H7768" s="19">
        <f t="shared" si="1093"/>
        <v>0.93036035229346714</v>
      </c>
      <c r="I7768" s="19">
        <f t="shared" si="1094"/>
        <v>-0.33991127515923297</v>
      </c>
      <c r="J7768" s="20" t="str">
        <f t="shared" si="1098"/>
        <v>0,930360352293467-0,339911275159233j</v>
      </c>
      <c r="K7768" s="20" t="str">
        <f t="shared" si="1099"/>
        <v>7,84535302955015-282,343296639995j</v>
      </c>
      <c r="L7768" s="21">
        <f t="shared" si="1100"/>
        <v>7.8453530295501501</v>
      </c>
      <c r="M7768" s="21">
        <f t="shared" si="1101"/>
        <v>-282.343296639995</v>
      </c>
      <c r="N7768" s="21">
        <f t="shared" si="1095"/>
        <v>7.8453530295501501</v>
      </c>
      <c r="O7768" s="40">
        <f t="shared" si="1096"/>
        <v>-0.48209206102187963</v>
      </c>
      <c r="P7768" s="32">
        <f t="shared" si="1097"/>
        <v>10168.98620383346</v>
      </c>
      <c r="R7768">
        <v>93.127399999999994</v>
      </c>
      <c r="S7768">
        <v>0.99051</v>
      </c>
      <c r="T7768">
        <v>-20.04</v>
      </c>
    </row>
    <row r="7769" spans="5:20" x14ac:dyDescent="0.3">
      <c r="E7769" s="26">
        <v>93.223100000000002</v>
      </c>
      <c r="F7769" s="38">
        <v>0.99048000000000003</v>
      </c>
      <c r="G7769" s="38">
        <v>-20.07</v>
      </c>
      <c r="H7769" s="19">
        <f t="shared" si="1093"/>
        <v>0.93033217407157254</v>
      </c>
      <c r="I7769" s="19">
        <f t="shared" si="1094"/>
        <v>-0.33990098012106601</v>
      </c>
      <c r="J7769" s="20" t="str">
        <f t="shared" si="1098"/>
        <v>0,930332174071573-0,339900980121066j</v>
      </c>
      <c r="K7769" s="20" t="str">
        <f t="shared" si="1099"/>
        <v>7,870236228231-282,341952711735j</v>
      </c>
      <c r="L7769" s="21">
        <f t="shared" si="1100"/>
        <v>7.8702362282309997</v>
      </c>
      <c r="M7769" s="21">
        <f t="shared" si="1101"/>
        <v>-282.34195271173502</v>
      </c>
      <c r="N7769" s="21">
        <f t="shared" si="1095"/>
        <v>7.8702362282309997</v>
      </c>
      <c r="O7769" s="40">
        <f t="shared" si="1096"/>
        <v>-0.48202771004494371</v>
      </c>
      <c r="P7769" s="32">
        <f t="shared" si="1097"/>
        <v>10136.78834609717</v>
      </c>
      <c r="R7769">
        <v>93.139300000000006</v>
      </c>
      <c r="S7769">
        <v>0.99051</v>
      </c>
      <c r="T7769">
        <v>-20.04</v>
      </c>
    </row>
    <row r="7770" spans="5:20" x14ac:dyDescent="0.3">
      <c r="E7770" s="26">
        <v>93.235100000000003</v>
      </c>
      <c r="F7770" s="38">
        <v>0.99051999999999996</v>
      </c>
      <c r="G7770" s="38">
        <v>-20.079999999999998</v>
      </c>
      <c r="H7770" s="19">
        <f t="shared" si="1093"/>
        <v>0.93031040455595548</v>
      </c>
      <c r="I7770" s="19">
        <f t="shared" si="1094"/>
        <v>-0.34007708181371832</v>
      </c>
      <c r="J7770" s="20" t="str">
        <f t="shared" si="1098"/>
        <v>0,930310404555955-0,340077081813718j</v>
      </c>
      <c r="K7770" s="20" t="str">
        <f t="shared" si="1099"/>
        <v>7,82934054846295-282,200423917277j</v>
      </c>
      <c r="L7770" s="21">
        <f t="shared" si="1100"/>
        <v>7.8293405484629499</v>
      </c>
      <c r="M7770" s="21">
        <f t="shared" si="1101"/>
        <v>-282.20042391727702</v>
      </c>
      <c r="N7770" s="21">
        <f t="shared" si="1095"/>
        <v>7.8293405484629499</v>
      </c>
      <c r="O7770" s="40">
        <f t="shared" si="1096"/>
        <v>-0.48172407611578649</v>
      </c>
      <c r="P7770" s="32">
        <f t="shared" si="1097"/>
        <v>10179.449640641957</v>
      </c>
      <c r="R7770">
        <v>93.151300000000006</v>
      </c>
      <c r="S7770">
        <v>0.99053000000000002</v>
      </c>
      <c r="T7770">
        <v>-20.05</v>
      </c>
    </row>
    <row r="7771" spans="5:20" x14ac:dyDescent="0.3">
      <c r="E7771" s="26">
        <v>93.247100000000003</v>
      </c>
      <c r="F7771" s="38">
        <v>0.99048000000000003</v>
      </c>
      <c r="G7771" s="38">
        <v>-20.079999999999998</v>
      </c>
      <c r="H7771" s="19">
        <f t="shared" si="1093"/>
        <v>0.93027283598976584</v>
      </c>
      <c r="I7771" s="19">
        <f t="shared" si="1094"/>
        <v>-0.3400633485390015</v>
      </c>
      <c r="J7771" s="20" t="str">
        <f t="shared" si="1098"/>
        <v>0,930272835989766-0,340063348539001j</v>
      </c>
      <c r="K7771" s="20" t="str">
        <f t="shared" si="1099"/>
        <v>7,8624854314632-282,19863563825j</v>
      </c>
      <c r="L7771" s="21">
        <f t="shared" si="1100"/>
        <v>7.8624854314631998</v>
      </c>
      <c r="M7771" s="21">
        <f t="shared" si="1101"/>
        <v>-282.19863563824998</v>
      </c>
      <c r="N7771" s="21">
        <f t="shared" si="1095"/>
        <v>7.8624854314631998</v>
      </c>
      <c r="O7771" s="40">
        <f t="shared" si="1096"/>
        <v>-0.48165903063597881</v>
      </c>
      <c r="P7771" s="32">
        <f t="shared" si="1097"/>
        <v>10136.475205960167</v>
      </c>
      <c r="R7771">
        <v>93.163300000000007</v>
      </c>
      <c r="S7771">
        <v>0.99050000000000005</v>
      </c>
      <c r="T7771">
        <v>-20.05</v>
      </c>
    </row>
    <row r="7772" spans="5:20" x14ac:dyDescent="0.3">
      <c r="E7772" s="26">
        <v>93.259</v>
      </c>
      <c r="F7772" s="38">
        <v>0.99048999999999998</v>
      </c>
      <c r="G7772" s="38">
        <v>-20.079999999999998</v>
      </c>
      <c r="H7772" s="19">
        <f t="shared" si="1093"/>
        <v>0.93028222813131323</v>
      </c>
      <c r="I7772" s="19">
        <f t="shared" si="1094"/>
        <v>-0.34006678185768069</v>
      </c>
      <c r="J7772" s="20" t="str">
        <f t="shared" si="1098"/>
        <v>0,930282228131313-0,340066781857681j</v>
      </c>
      <c r="K7772" s="20" t="str">
        <f t="shared" si="1099"/>
        <v>7,85419914315035-282,199083421957j</v>
      </c>
      <c r="L7772" s="21">
        <f t="shared" si="1100"/>
        <v>7.8541991431503497</v>
      </c>
      <c r="M7772" s="21">
        <f t="shared" si="1101"/>
        <v>-282.19908342195703</v>
      </c>
      <c r="N7772" s="21">
        <f t="shared" si="1095"/>
        <v>7.8541991431503497</v>
      </c>
      <c r="O7772" s="40">
        <f t="shared" si="1096"/>
        <v>-0.48159833434420907</v>
      </c>
      <c r="P7772" s="32">
        <f t="shared" si="1097"/>
        <v>10147.184923096534</v>
      </c>
      <c r="R7772">
        <v>93.175200000000004</v>
      </c>
      <c r="S7772">
        <v>0.99048999999999998</v>
      </c>
      <c r="T7772">
        <v>-20.059999999999999</v>
      </c>
    </row>
    <row r="7773" spans="5:20" x14ac:dyDescent="0.3">
      <c r="E7773" s="26">
        <v>93.271000000000001</v>
      </c>
      <c r="F7773" s="38">
        <v>0.99051</v>
      </c>
      <c r="G7773" s="38">
        <v>-20.09</v>
      </c>
      <c r="H7773" s="19">
        <f t="shared" si="1093"/>
        <v>0.93024164419675959</v>
      </c>
      <c r="I7773" s="19">
        <f t="shared" si="1094"/>
        <v>-0.34023601147160965</v>
      </c>
      <c r="J7773" s="20" t="str">
        <f t="shared" si="1098"/>
        <v>0,93024164419676-0,34023601147161j</v>
      </c>
      <c r="K7773" s="20" t="str">
        <f t="shared" si="1099"/>
        <v>7,8299118979838-282,056799380738j</v>
      </c>
      <c r="L7773" s="21">
        <f t="shared" si="1100"/>
        <v>7.8299118979838003</v>
      </c>
      <c r="M7773" s="21">
        <f t="shared" si="1101"/>
        <v>-282.05679938073803</v>
      </c>
      <c r="N7773" s="21">
        <f t="shared" si="1095"/>
        <v>7.8299118979838003</v>
      </c>
      <c r="O7773" s="40">
        <f t="shared" si="1096"/>
        <v>-0.48129358379478621</v>
      </c>
      <c r="P7773" s="32">
        <f t="shared" si="1097"/>
        <v>10168.357784170927</v>
      </c>
      <c r="R7773">
        <v>93.187200000000004</v>
      </c>
      <c r="S7773">
        <v>0.99050000000000005</v>
      </c>
      <c r="T7773">
        <v>-20.059999999999999</v>
      </c>
    </row>
    <row r="7774" spans="5:20" x14ac:dyDescent="0.3">
      <c r="E7774" s="26">
        <v>93.283000000000001</v>
      </c>
      <c r="F7774" s="38">
        <v>0.99050000000000005</v>
      </c>
      <c r="G7774" s="38">
        <v>-20.09</v>
      </c>
      <c r="H7774" s="19">
        <f t="shared" si="1093"/>
        <v>0.93023225265458243</v>
      </c>
      <c r="I7774" s="19">
        <f t="shared" si="1094"/>
        <v>-0.34023257651374483</v>
      </c>
      <c r="J7774" s="20" t="str">
        <f t="shared" si="1098"/>
        <v>0,930232252654582-0,340232576513745j</v>
      </c>
      <c r="K7774" s="20" t="str">
        <f t="shared" si="1099"/>
        <v>7,8381899520978-282,05635321528j</v>
      </c>
      <c r="L7774" s="21">
        <f t="shared" si="1100"/>
        <v>7.8381899520977996</v>
      </c>
      <c r="M7774" s="21">
        <f t="shared" si="1101"/>
        <v>-282.05635321528001</v>
      </c>
      <c r="N7774" s="21">
        <f t="shared" si="1095"/>
        <v>7.8381899520977996</v>
      </c>
      <c r="O7774" s="40">
        <f t="shared" si="1096"/>
        <v>-0.48123090857589723</v>
      </c>
      <c r="P7774" s="32">
        <f t="shared" si="1097"/>
        <v>10157.603234598746</v>
      </c>
      <c r="R7774">
        <v>93.199200000000005</v>
      </c>
      <c r="S7774">
        <v>0.99050000000000005</v>
      </c>
      <c r="T7774">
        <v>-20.059999999999999</v>
      </c>
    </row>
    <row r="7775" spans="5:20" x14ac:dyDescent="0.3">
      <c r="E7775" s="26">
        <v>93.294899999999998</v>
      </c>
      <c r="F7775" s="38">
        <v>0.99051</v>
      </c>
      <c r="G7775" s="38">
        <v>-20.100000000000001</v>
      </c>
      <c r="H7775" s="19">
        <f t="shared" si="1093"/>
        <v>0.93018224764233026</v>
      </c>
      <c r="I7775" s="19">
        <f t="shared" si="1094"/>
        <v>-0.34039836408399859</v>
      </c>
      <c r="J7775" s="20" t="str">
        <f t="shared" si="1098"/>
        <v>0,93018224764233-0,340398364083999j</v>
      </c>
      <c r="K7775" s="20" t="str">
        <f t="shared" si="1099"/>
        <v>7,822208595773-281,913761888134j</v>
      </c>
      <c r="L7775" s="21">
        <f t="shared" si="1100"/>
        <v>7.8222085957729997</v>
      </c>
      <c r="M7775" s="21">
        <f t="shared" si="1101"/>
        <v>-281.91376188813399</v>
      </c>
      <c r="N7775" s="21">
        <f t="shared" si="1095"/>
        <v>7.8222085957729997</v>
      </c>
      <c r="O7775" s="40">
        <f t="shared" si="1096"/>
        <v>-0.4809262749638844</v>
      </c>
      <c r="P7775" s="32">
        <f t="shared" si="1097"/>
        <v>10168.043349318967</v>
      </c>
      <c r="R7775">
        <v>93.211100000000002</v>
      </c>
      <c r="S7775">
        <v>0.99051</v>
      </c>
      <c r="T7775">
        <v>-20.07</v>
      </c>
    </row>
    <row r="7776" spans="5:20" x14ac:dyDescent="0.3">
      <c r="E7776" s="26">
        <v>93.306899999999999</v>
      </c>
      <c r="F7776" s="38">
        <v>0.99050000000000005</v>
      </c>
      <c r="G7776" s="38">
        <v>-20.100000000000001</v>
      </c>
      <c r="H7776" s="19">
        <f t="shared" si="1093"/>
        <v>0.93017285669980942</v>
      </c>
      <c r="I7776" s="19">
        <f t="shared" si="1094"/>
        <v>-0.34039492748705275</v>
      </c>
      <c r="J7776" s="20" t="str">
        <f t="shared" si="1098"/>
        <v>0,930172856699809-0,340394927487053j</v>
      </c>
      <c r="K7776" s="20" t="str">
        <f t="shared" si="1099"/>
        <v>7,83047851787475-281,913316387665j</v>
      </c>
      <c r="L7776" s="21">
        <f t="shared" si="1100"/>
        <v>7.8304785178747496</v>
      </c>
      <c r="M7776" s="21">
        <f t="shared" si="1101"/>
        <v>-281.91331638766502</v>
      </c>
      <c r="N7776" s="21">
        <f t="shared" si="1095"/>
        <v>7.8304785178747496</v>
      </c>
      <c r="O7776" s="40">
        <f t="shared" si="1096"/>
        <v>-0.48086366417195636</v>
      </c>
      <c r="P7776" s="32">
        <f t="shared" si="1097"/>
        <v>10157.289132324622</v>
      </c>
      <c r="R7776">
        <v>93.223100000000002</v>
      </c>
      <c r="S7776">
        <v>0.99048000000000003</v>
      </c>
      <c r="T7776">
        <v>-20.07</v>
      </c>
    </row>
    <row r="7777" spans="5:20" x14ac:dyDescent="0.3">
      <c r="E7777" s="26">
        <v>93.318899999999999</v>
      </c>
      <c r="F7777" s="38">
        <v>0.99055000000000004</v>
      </c>
      <c r="G7777" s="38">
        <v>-20.11</v>
      </c>
      <c r="H7777" s="19">
        <f t="shared" si="1093"/>
        <v>0.93016038412324398</v>
      </c>
      <c r="I7777" s="19">
        <f t="shared" si="1094"/>
        <v>-0.34057445927094904</v>
      </c>
      <c r="J7777" s="20" t="str">
        <f t="shared" si="1098"/>
        <v>0,930160384123244-0,340574459270949j</v>
      </c>
      <c r="K7777" s="20" t="str">
        <f t="shared" si="1099"/>
        <v>7,78147001458035-281,772639483342j</v>
      </c>
      <c r="L7777" s="21">
        <f t="shared" si="1100"/>
        <v>7.7814700145803499</v>
      </c>
      <c r="M7777" s="21">
        <f t="shared" si="1101"/>
        <v>-281.772639483342</v>
      </c>
      <c r="N7777" s="21">
        <f t="shared" si="1095"/>
        <v>7.7814700145803499</v>
      </c>
      <c r="O7777" s="40">
        <f t="shared" si="1096"/>
        <v>-0.48056190548564587</v>
      </c>
      <c r="P7777" s="32">
        <f t="shared" si="1097"/>
        <v>10210.971897098843</v>
      </c>
      <c r="R7777">
        <v>93.235100000000003</v>
      </c>
      <c r="S7777">
        <v>0.99051999999999996</v>
      </c>
      <c r="T7777">
        <v>-20.079999999999998</v>
      </c>
    </row>
    <row r="7778" spans="5:20" x14ac:dyDescent="0.3">
      <c r="E7778" s="26">
        <v>93.330799999999996</v>
      </c>
      <c r="F7778" s="38">
        <v>0.99053000000000002</v>
      </c>
      <c r="G7778" s="38">
        <v>-20.11</v>
      </c>
      <c r="H7778" s="19">
        <f t="shared" si="1093"/>
        <v>0.93014160343808672</v>
      </c>
      <c r="I7778" s="19">
        <f t="shared" si="1094"/>
        <v>-0.34056758279910471</v>
      </c>
      <c r="J7778" s="20" t="str">
        <f t="shared" si="1098"/>
        <v>0,930141603438087-0,340567582799105j</v>
      </c>
      <c r="K7778" s="20" t="str">
        <f t="shared" si="1099"/>
        <v>7,79799330304085-281,771753126486j</v>
      </c>
      <c r="L7778" s="21">
        <f t="shared" si="1100"/>
        <v>7.7979933030408501</v>
      </c>
      <c r="M7778" s="21">
        <f t="shared" si="1101"/>
        <v>-281.77175312648598</v>
      </c>
      <c r="N7778" s="21">
        <f t="shared" si="1095"/>
        <v>7.7979933030408501</v>
      </c>
      <c r="O7778" s="40">
        <f t="shared" si="1096"/>
        <v>-0.48049912069487732</v>
      </c>
      <c r="P7778" s="32">
        <f t="shared" si="1097"/>
        <v>10189.304667464065</v>
      </c>
      <c r="R7778">
        <v>93.247100000000003</v>
      </c>
      <c r="S7778">
        <v>0.99048000000000003</v>
      </c>
      <c r="T7778">
        <v>-20.079999999999998</v>
      </c>
    </row>
    <row r="7779" spans="5:20" x14ac:dyDescent="0.3">
      <c r="E7779" s="26">
        <v>93.342799999999997</v>
      </c>
      <c r="F7779" s="38">
        <v>0.99048999999999998</v>
      </c>
      <c r="G7779" s="38">
        <v>-20.12</v>
      </c>
      <c r="H7779" s="19">
        <f t="shared" si="1093"/>
        <v>0.93004459004566686</v>
      </c>
      <c r="I7779" s="19">
        <f t="shared" si="1094"/>
        <v>-0.34071615844686232</v>
      </c>
      <c r="J7779" s="20" t="str">
        <f t="shared" si="1098"/>
        <v>0,930044590045667-0,340716158446862j</v>
      </c>
      <c r="K7779" s="20" t="str">
        <f t="shared" si="1099"/>
        <v>7,8233438379813-281,627219308558j</v>
      </c>
      <c r="L7779" s="21">
        <f t="shared" si="1100"/>
        <v>7.8233438379812998</v>
      </c>
      <c r="M7779" s="21">
        <f t="shared" si="1101"/>
        <v>-281.62721930855798</v>
      </c>
      <c r="N7779" s="21">
        <f t="shared" si="1095"/>
        <v>7.8233438379812998</v>
      </c>
      <c r="O7779" s="40">
        <f t="shared" si="1096"/>
        <v>-0.48019090987395152</v>
      </c>
      <c r="P7779" s="32">
        <f t="shared" si="1097"/>
        <v>10145.929542163583</v>
      </c>
      <c r="R7779">
        <v>93.259</v>
      </c>
      <c r="S7779">
        <v>0.99048999999999998</v>
      </c>
      <c r="T7779">
        <v>-20.079999999999998</v>
      </c>
    </row>
    <row r="7780" spans="5:20" x14ac:dyDescent="0.3">
      <c r="E7780" s="26">
        <v>93.354799999999997</v>
      </c>
      <c r="F7780" s="38">
        <v>0.99048000000000003</v>
      </c>
      <c r="G7780" s="38">
        <v>-20.12</v>
      </c>
      <c r="H7780" s="19">
        <f t="shared" si="1093"/>
        <v>0.93003520030331666</v>
      </c>
      <c r="I7780" s="19">
        <f t="shared" si="1094"/>
        <v>-0.34071271857206858</v>
      </c>
      <c r="J7780" s="20" t="str">
        <f t="shared" si="1098"/>
        <v>0,930035200303317-0,340712718572069j</v>
      </c>
      <c r="K7780" s="20" t="str">
        <f t="shared" si="1099"/>
        <v>7,83159762234075-281,626774187819j</v>
      </c>
      <c r="L7780" s="21">
        <f t="shared" si="1100"/>
        <v>7.83159762234075</v>
      </c>
      <c r="M7780" s="21">
        <f t="shared" si="1101"/>
        <v>-281.62677418781902</v>
      </c>
      <c r="N7780" s="21">
        <f t="shared" si="1095"/>
        <v>7.83159762234075</v>
      </c>
      <c r="O7780" s="40">
        <f t="shared" si="1096"/>
        <v>-0.48012842637996545</v>
      </c>
      <c r="P7780" s="32">
        <f t="shared" si="1097"/>
        <v>10135.22115006606</v>
      </c>
      <c r="R7780">
        <v>93.271000000000001</v>
      </c>
      <c r="S7780">
        <v>0.99051</v>
      </c>
      <c r="T7780">
        <v>-20.09</v>
      </c>
    </row>
    <row r="7781" spans="5:20" x14ac:dyDescent="0.3">
      <c r="E7781" s="26">
        <v>93.366799999999998</v>
      </c>
      <c r="F7781" s="38">
        <v>0.99046999999999996</v>
      </c>
      <c r="G7781" s="38">
        <v>-20.12</v>
      </c>
      <c r="H7781" s="19">
        <f t="shared" si="1093"/>
        <v>0.93002581056096645</v>
      </c>
      <c r="I7781" s="19">
        <f t="shared" si="1094"/>
        <v>-0.3407092786972748</v>
      </c>
      <c r="J7781" s="20" t="str">
        <f t="shared" si="1098"/>
        <v>0,930025810560966-0,340709278697275j</v>
      </c>
      <c r="K7781" s="20" t="str">
        <f t="shared" si="1099"/>
        <v>7,83985145165425-281,626328593921j</v>
      </c>
      <c r="L7781" s="21">
        <f t="shared" si="1100"/>
        <v>7.8398514516542503</v>
      </c>
      <c r="M7781" s="21">
        <f t="shared" si="1101"/>
        <v>-281.62632859392102</v>
      </c>
      <c r="N7781" s="21">
        <f t="shared" si="1095"/>
        <v>7.8398514516542503</v>
      </c>
      <c r="O7781" s="40">
        <f t="shared" si="1096"/>
        <v>-0.4800659581408479</v>
      </c>
      <c r="P7781" s="32">
        <f t="shared" si="1097"/>
        <v>10124.53523099939</v>
      </c>
      <c r="R7781">
        <v>93.283000000000001</v>
      </c>
      <c r="S7781">
        <v>0.99050000000000005</v>
      </c>
      <c r="T7781">
        <v>-20.09</v>
      </c>
    </row>
    <row r="7782" spans="5:20" x14ac:dyDescent="0.3">
      <c r="E7782" s="26">
        <v>93.378699999999995</v>
      </c>
      <c r="F7782" s="38">
        <v>0.99048000000000003</v>
      </c>
      <c r="G7782" s="38">
        <v>-20.13</v>
      </c>
      <c r="H7782" s="19">
        <f t="shared" si="1093"/>
        <v>0.92997572055094746</v>
      </c>
      <c r="I7782" s="19">
        <f t="shared" si="1094"/>
        <v>-0.34087503514594042</v>
      </c>
      <c r="J7782" s="20" t="str">
        <f t="shared" si="1098"/>
        <v>0,929975720550947-0,34087503514594j</v>
      </c>
      <c r="K7782" s="20" t="str">
        <f t="shared" si="1099"/>
        <v>7,8239044001172-281,484159490797j</v>
      </c>
      <c r="L7782" s="21">
        <f t="shared" si="1100"/>
        <v>7.8239044001171996</v>
      </c>
      <c r="M7782" s="21">
        <f t="shared" si="1101"/>
        <v>-281.48415949079703</v>
      </c>
      <c r="N7782" s="21">
        <f t="shared" si="1095"/>
        <v>7.8239044001171996</v>
      </c>
      <c r="O7782" s="40">
        <f t="shared" si="1096"/>
        <v>-0.47976246601235389</v>
      </c>
      <c r="P7782" s="32">
        <f t="shared" si="1097"/>
        <v>10134.907262301776</v>
      </c>
      <c r="R7782">
        <v>93.294899999999998</v>
      </c>
      <c r="S7782">
        <v>0.99051</v>
      </c>
      <c r="T7782">
        <v>-20.100000000000001</v>
      </c>
    </row>
    <row r="7783" spans="5:20" x14ac:dyDescent="0.3">
      <c r="E7783" s="26">
        <v>93.390699999999995</v>
      </c>
      <c r="F7783" s="38">
        <v>0.99048999999999998</v>
      </c>
      <c r="G7783" s="38">
        <v>-20.13</v>
      </c>
      <c r="H7783" s="19">
        <f t="shared" si="1093"/>
        <v>0.92998510969278325</v>
      </c>
      <c r="I7783" s="19">
        <f t="shared" si="1094"/>
        <v>-0.34087847665950094</v>
      </c>
      <c r="J7783" s="20" t="str">
        <f t="shared" si="1098"/>
        <v>0,929985109692783-0,340878476659501j</v>
      </c>
      <c r="K7783" s="20" t="str">
        <f t="shared" si="1099"/>
        <v>7,81565871157165-281,484603949093j</v>
      </c>
      <c r="L7783" s="21">
        <f t="shared" si="1100"/>
        <v>7.8156587115716496</v>
      </c>
      <c r="M7783" s="21">
        <f t="shared" si="1101"/>
        <v>-281.48460394909301</v>
      </c>
      <c r="N7783" s="21">
        <f t="shared" si="1095"/>
        <v>7.8156587115716496</v>
      </c>
      <c r="O7783" s="40">
        <f t="shared" si="1096"/>
        <v>-0.47970157759565568</v>
      </c>
      <c r="P7783" s="32">
        <f t="shared" si="1097"/>
        <v>10145.615322745865</v>
      </c>
      <c r="R7783">
        <v>93.306899999999999</v>
      </c>
      <c r="S7783">
        <v>0.99050000000000005</v>
      </c>
      <c r="T7783">
        <v>-20.100000000000001</v>
      </c>
    </row>
    <row r="7784" spans="5:20" x14ac:dyDescent="0.3">
      <c r="E7784" s="26">
        <v>93.402699999999996</v>
      </c>
      <c r="F7784" s="38">
        <v>0.99050000000000005</v>
      </c>
      <c r="G7784" s="38">
        <v>-20.14</v>
      </c>
      <c r="H7784" s="19">
        <f t="shared" si="1093"/>
        <v>0.92993498955196863</v>
      </c>
      <c r="I7784" s="19">
        <f t="shared" si="1094"/>
        <v>-0.34104422764060993</v>
      </c>
      <c r="J7784" s="20" t="str">
        <f t="shared" si="1098"/>
        <v>0,929934989551969-0,34104422764061j</v>
      </c>
      <c r="K7784" s="20" t="str">
        <f t="shared" si="1099"/>
        <v>7,7997474598175-281,34257176593j</v>
      </c>
      <c r="L7784" s="21">
        <f t="shared" si="1100"/>
        <v>7.7997474598174996</v>
      </c>
      <c r="M7784" s="21">
        <f t="shared" si="1101"/>
        <v>-281.34257176593002</v>
      </c>
      <c r="N7784" s="21">
        <f t="shared" si="1095"/>
        <v>7.7997474598174996</v>
      </c>
      <c r="O7784" s="40">
        <f t="shared" si="1096"/>
        <v>-0.47939792959661848</v>
      </c>
      <c r="P7784" s="32">
        <f t="shared" si="1097"/>
        <v>10156.031224908134</v>
      </c>
      <c r="R7784">
        <v>93.318899999999999</v>
      </c>
      <c r="S7784">
        <v>0.99055000000000004</v>
      </c>
      <c r="T7784">
        <v>-20.11</v>
      </c>
    </row>
    <row r="7785" spans="5:20" x14ac:dyDescent="0.3">
      <c r="E7785" s="26">
        <v>93.414599999999993</v>
      </c>
      <c r="F7785" s="38">
        <v>0.99050000000000005</v>
      </c>
      <c r="G7785" s="38">
        <v>-20.14</v>
      </c>
      <c r="H7785" s="19">
        <f t="shared" si="1093"/>
        <v>0.92993498955196863</v>
      </c>
      <c r="I7785" s="19">
        <f t="shared" si="1094"/>
        <v>-0.34104422764060993</v>
      </c>
      <c r="J7785" s="20" t="str">
        <f t="shared" si="1098"/>
        <v>0,929934989551969-0,34104422764061j</v>
      </c>
      <c r="K7785" s="20" t="str">
        <f t="shared" si="1099"/>
        <v>7,7997474598175-281,34257176593j</v>
      </c>
      <c r="L7785" s="21">
        <f t="shared" si="1100"/>
        <v>7.7997474598174996</v>
      </c>
      <c r="M7785" s="21">
        <f t="shared" si="1101"/>
        <v>-281.34257176593002</v>
      </c>
      <c r="N7785" s="21">
        <f t="shared" si="1095"/>
        <v>7.7997474598174996</v>
      </c>
      <c r="O7785" s="40">
        <f t="shared" si="1096"/>
        <v>-0.4793368595351698</v>
      </c>
      <c r="P7785" s="32">
        <f t="shared" si="1097"/>
        <v>10156.031224908134</v>
      </c>
      <c r="R7785">
        <v>93.330799999999996</v>
      </c>
      <c r="S7785">
        <v>0.99053000000000002</v>
      </c>
      <c r="T7785">
        <v>-20.11</v>
      </c>
    </row>
    <row r="7786" spans="5:20" x14ac:dyDescent="0.3">
      <c r="E7786" s="26">
        <v>93.426599999999993</v>
      </c>
      <c r="F7786" s="38">
        <v>0.99050000000000005</v>
      </c>
      <c r="G7786" s="38">
        <v>-20.14</v>
      </c>
      <c r="H7786" s="19">
        <f t="shared" si="1093"/>
        <v>0.92993498955196863</v>
      </c>
      <c r="I7786" s="19">
        <f t="shared" si="1094"/>
        <v>-0.34104422764060993</v>
      </c>
      <c r="J7786" s="20" t="str">
        <f t="shared" si="1098"/>
        <v>0,929934989551969-0,34104422764061j</v>
      </c>
      <c r="K7786" s="20" t="str">
        <f t="shared" si="1099"/>
        <v>7,7997474598175-281,34257176593j</v>
      </c>
      <c r="L7786" s="21">
        <f t="shared" si="1100"/>
        <v>7.7997474598174996</v>
      </c>
      <c r="M7786" s="21">
        <f t="shared" si="1101"/>
        <v>-281.34257176593002</v>
      </c>
      <c r="N7786" s="21">
        <f t="shared" si="1095"/>
        <v>7.7997474598174996</v>
      </c>
      <c r="O7786" s="40">
        <f t="shared" si="1096"/>
        <v>-0.47927529203389696</v>
      </c>
      <c r="P7786" s="32">
        <f t="shared" si="1097"/>
        <v>10156.031224908134</v>
      </c>
      <c r="R7786">
        <v>93.342799999999997</v>
      </c>
      <c r="S7786">
        <v>0.99048999999999998</v>
      </c>
      <c r="T7786">
        <v>-20.12</v>
      </c>
    </row>
    <row r="7787" spans="5:20" x14ac:dyDescent="0.3">
      <c r="E7787" s="26">
        <v>93.438599999999994</v>
      </c>
      <c r="F7787" s="38">
        <v>0.99048999999999998</v>
      </c>
      <c r="G7787" s="38">
        <v>-20.149999999999999</v>
      </c>
      <c r="H7787" s="19">
        <f t="shared" si="1093"/>
        <v>0.92986606400192939</v>
      </c>
      <c r="I7787" s="19">
        <f t="shared" si="1094"/>
        <v>-0.34120308192857751</v>
      </c>
      <c r="J7787" s="20" t="str">
        <f t="shared" si="1098"/>
        <v>0,929866064001929-0,341203081928578j</v>
      </c>
      <c r="K7787" s="20" t="str">
        <f t="shared" si="1099"/>
        <v>7,8003227393678-281,199792575183j</v>
      </c>
      <c r="L7787" s="21">
        <f t="shared" si="1100"/>
        <v>7.8003227393678003</v>
      </c>
      <c r="M7787" s="21">
        <f t="shared" si="1101"/>
        <v>-281.19979257518298</v>
      </c>
      <c r="N7787" s="21">
        <f t="shared" si="1095"/>
        <v>7.8003227393678003</v>
      </c>
      <c r="O7787" s="40">
        <f t="shared" si="1096"/>
        <v>-0.47897054305989201</v>
      </c>
      <c r="P7787" s="32">
        <f t="shared" si="1097"/>
        <v>10144.986434955877</v>
      </c>
      <c r="R7787">
        <v>93.354799999999997</v>
      </c>
      <c r="S7787">
        <v>0.99048000000000003</v>
      </c>
      <c r="T7787">
        <v>-20.12</v>
      </c>
    </row>
    <row r="7788" spans="5:20" x14ac:dyDescent="0.3">
      <c r="E7788" s="26">
        <v>93.450500000000005</v>
      </c>
      <c r="F7788" s="38">
        <v>0.99048000000000003</v>
      </c>
      <c r="G7788" s="38">
        <v>-20.149999999999999</v>
      </c>
      <c r="H7788" s="19">
        <f t="shared" si="1093"/>
        <v>0.92985667606198052</v>
      </c>
      <c r="I7788" s="19">
        <f t="shared" si="1094"/>
        <v>-0.34119963713779794</v>
      </c>
      <c r="J7788" s="20" t="str">
        <f t="shared" si="1098"/>
        <v>0,929856676061981-0,341199637137798j</v>
      </c>
      <c r="K7788" s="20" t="str">
        <f t="shared" si="1099"/>
        <v>7,80855227232385-281,199349437836j</v>
      </c>
      <c r="L7788" s="21">
        <f t="shared" si="1100"/>
        <v>7.8085522723238503</v>
      </c>
      <c r="M7788" s="21">
        <f t="shared" si="1101"/>
        <v>-281.19934943783602</v>
      </c>
      <c r="N7788" s="21">
        <f t="shared" si="1095"/>
        <v>7.8085522723238503</v>
      </c>
      <c r="O7788" s="40">
        <f t="shared" si="1096"/>
        <v>-0.4789087961782631</v>
      </c>
      <c r="P7788" s="32">
        <f t="shared" si="1097"/>
        <v>10134.27903829621</v>
      </c>
      <c r="R7788">
        <v>93.366799999999998</v>
      </c>
      <c r="S7788">
        <v>0.99046999999999996</v>
      </c>
      <c r="T7788">
        <v>-20.12</v>
      </c>
    </row>
    <row r="7789" spans="5:20" x14ac:dyDescent="0.3">
      <c r="E7789" s="26">
        <v>93.462500000000006</v>
      </c>
      <c r="F7789" s="38">
        <v>0.99048999999999998</v>
      </c>
      <c r="G7789" s="38">
        <v>-20.16</v>
      </c>
      <c r="H7789" s="19">
        <f t="shared" si="1093"/>
        <v>0.92980649866758569</v>
      </c>
      <c r="I7789" s="19">
        <f t="shared" si="1094"/>
        <v>-0.34136536897512737</v>
      </c>
      <c r="J7789" s="20" t="str">
        <f t="shared" si="1098"/>
        <v>0,929806498667586-0,341365368975127j</v>
      </c>
      <c r="K7789" s="20" t="str">
        <f t="shared" si="1099"/>
        <v>7,79267184830015-281,057596145916j</v>
      </c>
      <c r="L7789" s="21">
        <f t="shared" si="1100"/>
        <v>7.7926718483001496</v>
      </c>
      <c r="M7789" s="21">
        <f t="shared" si="1101"/>
        <v>-281.05759614591602</v>
      </c>
      <c r="N7789" s="21">
        <f t="shared" si="1095"/>
        <v>7.7926718483001496</v>
      </c>
      <c r="O7789" s="40">
        <f t="shared" si="1096"/>
        <v>-0.47860591916702599</v>
      </c>
      <c r="P7789" s="32">
        <f t="shared" si="1097"/>
        <v>10144.671766603456</v>
      </c>
      <c r="R7789">
        <v>93.378699999999995</v>
      </c>
      <c r="S7789">
        <v>0.99048000000000003</v>
      </c>
      <c r="T7789">
        <v>-20.13</v>
      </c>
    </row>
    <row r="7790" spans="5:20" x14ac:dyDescent="0.3">
      <c r="E7790" s="26">
        <v>93.474500000000006</v>
      </c>
      <c r="F7790" s="38">
        <v>0.99051</v>
      </c>
      <c r="G7790" s="38">
        <v>-20.16</v>
      </c>
      <c r="H7790" s="19">
        <f t="shared" si="1093"/>
        <v>0.92982527334473886</v>
      </c>
      <c r="I7790" s="19">
        <f t="shared" si="1094"/>
        <v>-0.34137226183359087</v>
      </c>
      <c r="J7790" s="20" t="str">
        <f t="shared" si="1098"/>
        <v>0,929825273344739-0,341372261833591j</v>
      </c>
      <c r="K7790" s="20" t="str">
        <f t="shared" si="1099"/>
        <v>7,77622903697685-281,058479692556j</v>
      </c>
      <c r="L7790" s="21">
        <f t="shared" si="1100"/>
        <v>7.7762290369768499</v>
      </c>
      <c r="M7790" s="21">
        <f t="shared" si="1101"/>
        <v>-281.05847969255598</v>
      </c>
      <c r="N7790" s="21">
        <f t="shared" si="1095"/>
        <v>7.7762290369768499</v>
      </c>
      <c r="O7790" s="40">
        <f t="shared" si="1096"/>
        <v>-0.47854598142769811</v>
      </c>
      <c r="P7790" s="32">
        <f t="shared" si="1097"/>
        <v>10166.153590540362</v>
      </c>
      <c r="R7790">
        <v>93.390699999999995</v>
      </c>
      <c r="S7790">
        <v>0.99048999999999998</v>
      </c>
      <c r="T7790">
        <v>-20.13</v>
      </c>
    </row>
    <row r="7791" spans="5:20" x14ac:dyDescent="0.3">
      <c r="E7791" s="26">
        <v>93.486500000000007</v>
      </c>
      <c r="F7791" s="38">
        <v>0.99051999999999996</v>
      </c>
      <c r="G7791" s="38">
        <v>-20.16</v>
      </c>
      <c r="H7791" s="19">
        <f t="shared" si="1093"/>
        <v>0.92983466068331533</v>
      </c>
      <c r="I7791" s="19">
        <f t="shared" si="1094"/>
        <v>-0.3413757082628226</v>
      </c>
      <c r="J7791" s="20" t="str">
        <f t="shared" si="1098"/>
        <v>0,929834660683315-0,341375708262823j</v>
      </c>
      <c r="K7791" s="20" t="str">
        <f t="shared" si="1099"/>
        <v>7,76800769886845-281,058920760381j</v>
      </c>
      <c r="L7791" s="21">
        <f t="shared" si="1100"/>
        <v>7.7680076988684501</v>
      </c>
      <c r="M7791" s="21">
        <f t="shared" si="1101"/>
        <v>-281.058920760381</v>
      </c>
      <c r="N7791" s="21">
        <f t="shared" si="1095"/>
        <v>7.7680076988684501</v>
      </c>
      <c r="O7791" s="40">
        <f t="shared" si="1096"/>
        <v>-0.47848530578305909</v>
      </c>
      <c r="P7791" s="32">
        <f t="shared" si="1097"/>
        <v>10176.92849276083</v>
      </c>
      <c r="R7791">
        <v>93.402699999999996</v>
      </c>
      <c r="S7791">
        <v>0.99050000000000005</v>
      </c>
      <c r="T7791">
        <v>-20.14</v>
      </c>
    </row>
    <row r="7792" spans="5:20" x14ac:dyDescent="0.3">
      <c r="E7792" s="26">
        <v>93.498400000000004</v>
      </c>
      <c r="F7792" s="38">
        <v>0.99046999999999996</v>
      </c>
      <c r="G7792" s="38">
        <v>-20.170000000000002</v>
      </c>
      <c r="H7792" s="19">
        <f t="shared" si="1093"/>
        <v>0.92972813153587996</v>
      </c>
      <c r="I7792" s="19">
        <f t="shared" si="1094"/>
        <v>-0.3415207494879357</v>
      </c>
      <c r="J7792" s="20" t="str">
        <f t="shared" si="1098"/>
        <v>0,92972813153588-0,341520749487936j</v>
      </c>
      <c r="K7792" s="20" t="str">
        <f t="shared" si="1099"/>
        <v>7,80145921928805-280,914654832991j</v>
      </c>
      <c r="L7792" s="21">
        <f t="shared" si="1100"/>
        <v>7.8014592192880503</v>
      </c>
      <c r="M7792" s="21">
        <f t="shared" si="1101"/>
        <v>-280.914654832991</v>
      </c>
      <c r="N7792" s="21">
        <f t="shared" si="1095"/>
        <v>7.8014592192880503</v>
      </c>
      <c r="O7792" s="40">
        <f t="shared" si="1096"/>
        <v>-0.47817883411506623</v>
      </c>
      <c r="P7792" s="32">
        <f t="shared" si="1097"/>
        <v>10122.965953681642</v>
      </c>
      <c r="R7792">
        <v>93.414599999999993</v>
      </c>
      <c r="S7792">
        <v>0.99050000000000005</v>
      </c>
      <c r="T7792">
        <v>-20.14</v>
      </c>
    </row>
    <row r="7793" spans="5:20" x14ac:dyDescent="0.3">
      <c r="E7793" s="26">
        <v>93.510400000000004</v>
      </c>
      <c r="F7793" s="38">
        <v>0.99048999999999998</v>
      </c>
      <c r="G7793" s="38">
        <v>-20.170000000000002</v>
      </c>
      <c r="H7793" s="19">
        <f t="shared" si="1093"/>
        <v>0.92974690500971635</v>
      </c>
      <c r="I7793" s="19">
        <f t="shared" si="1094"/>
        <v>-0.34152764562309357</v>
      </c>
      <c r="J7793" s="20" t="str">
        <f t="shared" si="1098"/>
        <v>0,929746905009716-0,341527645623094j</v>
      </c>
      <c r="K7793" s="20" t="str">
        <f t="shared" si="1099"/>
        <v>7,78503232383405-280,915538945904j</v>
      </c>
      <c r="L7793" s="21">
        <f t="shared" si="1100"/>
        <v>7.7850323238340504</v>
      </c>
      <c r="M7793" s="21">
        <f t="shared" si="1101"/>
        <v>-280.91553894590402</v>
      </c>
      <c r="N7793" s="21">
        <f t="shared" si="1095"/>
        <v>7.7850323238340504</v>
      </c>
      <c r="O7793" s="40">
        <f t="shared" si="1096"/>
        <v>-0.47811897515746338</v>
      </c>
      <c r="P7793" s="32">
        <f t="shared" si="1097"/>
        <v>10144.356948624321</v>
      </c>
      <c r="R7793">
        <v>93.426599999999993</v>
      </c>
      <c r="S7793">
        <v>0.99050000000000005</v>
      </c>
      <c r="T7793">
        <v>-20.14</v>
      </c>
    </row>
    <row r="7794" spans="5:20" x14ac:dyDescent="0.3">
      <c r="E7794" s="26">
        <v>93.522400000000005</v>
      </c>
      <c r="F7794" s="38">
        <v>0.99051</v>
      </c>
      <c r="G7794" s="38">
        <v>-20.18</v>
      </c>
      <c r="H7794" s="19">
        <f t="shared" si="1093"/>
        <v>0.92970605530008466</v>
      </c>
      <c r="I7794" s="19">
        <f t="shared" si="1094"/>
        <v>-0.34169681127917473</v>
      </c>
      <c r="J7794" s="20" t="str">
        <f t="shared" si="1098"/>
        <v>0,929706055300085-0,341696811279175j</v>
      </c>
      <c r="K7794" s="20" t="str">
        <f t="shared" si="1099"/>
        <v>7,76099349974055-280,77450169335j</v>
      </c>
      <c r="L7794" s="21">
        <f t="shared" si="1100"/>
        <v>7.7609934997405503</v>
      </c>
      <c r="M7794" s="21">
        <f t="shared" si="1101"/>
        <v>-280.77450169334998</v>
      </c>
      <c r="N7794" s="21">
        <f t="shared" si="1095"/>
        <v>7.7609934997405503</v>
      </c>
      <c r="O7794" s="40">
        <f t="shared" si="1096"/>
        <v>-0.4778176120230061</v>
      </c>
      <c r="P7794" s="32">
        <f t="shared" si="1097"/>
        <v>10165.522471303377</v>
      </c>
      <c r="R7794">
        <v>93.438599999999994</v>
      </c>
      <c r="S7794">
        <v>0.99048999999999998</v>
      </c>
      <c r="T7794">
        <v>-20.149999999999999</v>
      </c>
    </row>
    <row r="7795" spans="5:20" x14ac:dyDescent="0.3">
      <c r="E7795" s="26">
        <v>93.534300000000002</v>
      </c>
      <c r="F7795" s="38">
        <v>0.99048999999999998</v>
      </c>
      <c r="G7795" s="38">
        <v>-20.18</v>
      </c>
      <c r="H7795" s="19">
        <f t="shared" si="1093"/>
        <v>0.92968728303013681</v>
      </c>
      <c r="I7795" s="19">
        <f t="shared" si="1094"/>
        <v>-0.34168991186753261</v>
      </c>
      <c r="J7795" s="20" t="str">
        <f t="shared" si="1098"/>
        <v>0,929687283030137-0,341689911867533j</v>
      </c>
      <c r="K7795" s="20" t="str">
        <f t="shared" si="1099"/>
        <v>7,77740414347175-280,773620768763j</v>
      </c>
      <c r="L7795" s="21">
        <f t="shared" si="1100"/>
        <v>7.7774041434717498</v>
      </c>
      <c r="M7795" s="21">
        <f t="shared" si="1101"/>
        <v>-280.77362076876301</v>
      </c>
      <c r="N7795" s="21">
        <f t="shared" si="1095"/>
        <v>7.7774041434717498</v>
      </c>
      <c r="O7795" s="40">
        <f t="shared" si="1096"/>
        <v>-0.47775532222038197</v>
      </c>
      <c r="P7795" s="32">
        <f t="shared" si="1097"/>
        <v>10144.041981029728</v>
      </c>
      <c r="R7795">
        <v>93.450500000000005</v>
      </c>
      <c r="S7795">
        <v>0.99048000000000003</v>
      </c>
      <c r="T7795">
        <v>-20.149999999999999</v>
      </c>
    </row>
    <row r="7796" spans="5:20" x14ac:dyDescent="0.3">
      <c r="E7796" s="26">
        <v>93.546300000000002</v>
      </c>
      <c r="F7796" s="38">
        <v>0.99051</v>
      </c>
      <c r="G7796" s="38">
        <v>-20.18</v>
      </c>
      <c r="H7796" s="19">
        <f t="shared" si="1093"/>
        <v>0.92970605530008466</v>
      </c>
      <c r="I7796" s="19">
        <f t="shared" si="1094"/>
        <v>-0.34169681127917473</v>
      </c>
      <c r="J7796" s="20" t="str">
        <f t="shared" si="1098"/>
        <v>0,929706055300085-0,341696811279175j</v>
      </c>
      <c r="K7796" s="20" t="str">
        <f t="shared" si="1099"/>
        <v>7,76099349974055-280,77450169335j</v>
      </c>
      <c r="L7796" s="21">
        <f t="shared" si="1100"/>
        <v>7.7609934997405503</v>
      </c>
      <c r="M7796" s="21">
        <f t="shared" si="1101"/>
        <v>-280.77450169334998</v>
      </c>
      <c r="N7796" s="21">
        <f t="shared" si="1095"/>
        <v>7.7609934997405503</v>
      </c>
      <c r="O7796" s="40">
        <f t="shared" si="1096"/>
        <v>-0.47769553513779156</v>
      </c>
      <c r="P7796" s="32">
        <f t="shared" si="1097"/>
        <v>10165.522471303377</v>
      </c>
      <c r="R7796">
        <v>93.462500000000006</v>
      </c>
      <c r="S7796">
        <v>0.99048999999999998</v>
      </c>
      <c r="T7796">
        <v>-20.16</v>
      </c>
    </row>
    <row r="7797" spans="5:20" x14ac:dyDescent="0.3">
      <c r="E7797" s="26">
        <v>93.558300000000003</v>
      </c>
      <c r="F7797" s="38">
        <v>0.99050000000000005</v>
      </c>
      <c r="G7797" s="38">
        <v>-20.190000000000001</v>
      </c>
      <c r="H7797" s="19">
        <f t="shared" si="1093"/>
        <v>0.92963701826340694</v>
      </c>
      <c r="I7797" s="19">
        <f t="shared" si="1094"/>
        <v>-0.34185561904745992</v>
      </c>
      <c r="J7797" s="20" t="str">
        <f t="shared" si="1098"/>
        <v>0,929637018263407-0,34185561904746j</v>
      </c>
      <c r="K7797" s="20" t="str">
        <f t="shared" si="1099"/>
        <v>7,76158996444365-280,632281451359j</v>
      </c>
      <c r="L7797" s="21">
        <f t="shared" si="1100"/>
        <v>7.7615899644436501</v>
      </c>
      <c r="M7797" s="21">
        <f t="shared" si="1101"/>
        <v>-280.63228145135901</v>
      </c>
      <c r="N7797" s="21">
        <f t="shared" si="1095"/>
        <v>7.7615899644436501</v>
      </c>
      <c r="O7797" s="40">
        <f t="shared" si="1096"/>
        <v>-0.4773923295329201</v>
      </c>
      <c r="P7797" s="32">
        <f t="shared" si="1097"/>
        <v>10154.455470132574</v>
      </c>
      <c r="R7797">
        <v>93.474500000000006</v>
      </c>
      <c r="S7797">
        <v>0.99051</v>
      </c>
      <c r="T7797">
        <v>-20.16</v>
      </c>
    </row>
    <row r="7798" spans="5:20" x14ac:dyDescent="0.3">
      <c r="E7798" s="26">
        <v>93.5702</v>
      </c>
      <c r="F7798" s="38">
        <v>0.99051</v>
      </c>
      <c r="G7798" s="38">
        <v>-20.190000000000001</v>
      </c>
      <c r="H7798" s="19">
        <f t="shared" si="1093"/>
        <v>0.9296464037961506</v>
      </c>
      <c r="I7798" s="19">
        <f t="shared" si="1094"/>
        <v>-0.341859070391418</v>
      </c>
      <c r="J7798" s="20" t="str">
        <f t="shared" si="1098"/>
        <v>0,929646403796151-0,341859070391418j</v>
      </c>
      <c r="K7798" s="20" t="str">
        <f t="shared" si="1099"/>
        <v>7,75339268910425-280,632721025959j</v>
      </c>
      <c r="L7798" s="21">
        <f t="shared" si="1100"/>
        <v>7.7533926891042499</v>
      </c>
      <c r="M7798" s="21">
        <f t="shared" si="1101"/>
        <v>-280.63272102595897</v>
      </c>
      <c r="N7798" s="21">
        <f t="shared" si="1095"/>
        <v>7.7533926891042499</v>
      </c>
      <c r="O7798" s="40">
        <f t="shared" si="1096"/>
        <v>-0.47733236377190857</v>
      </c>
      <c r="P7798" s="32">
        <f t="shared" si="1097"/>
        <v>10165.206686794378</v>
      </c>
      <c r="R7798">
        <v>93.486500000000007</v>
      </c>
      <c r="S7798">
        <v>0.99051999999999996</v>
      </c>
      <c r="T7798">
        <v>-20.16</v>
      </c>
    </row>
    <row r="7799" spans="5:20" x14ac:dyDescent="0.3">
      <c r="E7799" s="26">
        <v>93.5822</v>
      </c>
      <c r="F7799" s="38">
        <v>0.99051</v>
      </c>
      <c r="G7799" s="38">
        <v>-20.2</v>
      </c>
      <c r="H7799" s="19">
        <f t="shared" si="1093"/>
        <v>0.92958672397356779</v>
      </c>
      <c r="I7799" s="19">
        <f t="shared" si="1094"/>
        <v>-0.34202131909003858</v>
      </c>
      <c r="J7799" s="20" t="str">
        <f t="shared" si="1098"/>
        <v>0,929586723973568-0,342021319090039j</v>
      </c>
      <c r="K7799" s="20" t="str">
        <f t="shared" si="1099"/>
        <v>7,7458031539855-280,491078972464j</v>
      </c>
      <c r="L7799" s="21">
        <f t="shared" si="1100"/>
        <v>7.7458031539855003</v>
      </c>
      <c r="M7799" s="21">
        <f t="shared" si="1101"/>
        <v>-280.49107897246398</v>
      </c>
      <c r="N7799" s="21">
        <f t="shared" si="1095"/>
        <v>7.7458031539855003</v>
      </c>
      <c r="O7799" s="40">
        <f t="shared" si="1096"/>
        <v>-0.47703026549543426</v>
      </c>
      <c r="P7799" s="32">
        <f t="shared" si="1097"/>
        <v>10164.890752371512</v>
      </c>
      <c r="R7799">
        <v>93.498400000000004</v>
      </c>
      <c r="S7799">
        <v>0.99046999999999996</v>
      </c>
      <c r="T7799">
        <v>-20.170000000000002</v>
      </c>
    </row>
    <row r="7800" spans="5:20" x14ac:dyDescent="0.3">
      <c r="E7800" s="26">
        <v>93.594200000000001</v>
      </c>
      <c r="F7800" s="38">
        <v>0.99048000000000003</v>
      </c>
      <c r="G7800" s="38">
        <v>-20.2</v>
      </c>
      <c r="H7800" s="19">
        <f t="shared" si="1093"/>
        <v>0.92955856918288493</v>
      </c>
      <c r="I7800" s="19">
        <f t="shared" si="1094"/>
        <v>-0.34201096014406862</v>
      </c>
      <c r="J7800" s="20" t="str">
        <f t="shared" si="1098"/>
        <v>0,929558569182885-0,342010960144069j</v>
      </c>
      <c r="K7800" s="20" t="str">
        <f t="shared" si="1099"/>
        <v>7,7703710784727-280,489760801779j</v>
      </c>
      <c r="L7800" s="21">
        <f t="shared" si="1100"/>
        <v>7.7703710784727003</v>
      </c>
      <c r="M7800" s="21">
        <f t="shared" si="1101"/>
        <v>-280.48976080177903</v>
      </c>
      <c r="N7800" s="21">
        <f t="shared" si="1095"/>
        <v>7.7703710784727003</v>
      </c>
      <c r="O7800" s="40">
        <f t="shared" si="1096"/>
        <v>-0.4769668624579993</v>
      </c>
      <c r="P7800" s="32">
        <f t="shared" si="1097"/>
        <v>10132.705862589519</v>
      </c>
      <c r="R7800">
        <v>93.510400000000004</v>
      </c>
      <c r="S7800">
        <v>0.99048999999999998</v>
      </c>
      <c r="T7800">
        <v>-20.170000000000002</v>
      </c>
    </row>
    <row r="7801" spans="5:20" x14ac:dyDescent="0.3">
      <c r="E7801" s="26">
        <v>93.606200000000001</v>
      </c>
      <c r="F7801" s="38">
        <v>0.99053999999999998</v>
      </c>
      <c r="G7801" s="38">
        <v>-20.21</v>
      </c>
      <c r="H7801" s="19">
        <f t="shared" si="1093"/>
        <v>0.92955516881643085</v>
      </c>
      <c r="I7801" s="19">
        <f t="shared" si="1094"/>
        <v>-0.3421939212298441</v>
      </c>
      <c r="J7801" s="20" t="str">
        <f t="shared" si="1098"/>
        <v>0,929555168816431-0,342193921229844j</v>
      </c>
      <c r="K7801" s="20" t="str">
        <f t="shared" si="1099"/>
        <v>7,7136813536613-280,350887342683j</v>
      </c>
      <c r="L7801" s="21">
        <f t="shared" si="1100"/>
        <v>7.7136813536612996</v>
      </c>
      <c r="M7801" s="21">
        <f t="shared" si="1101"/>
        <v>-280.350887342683</v>
      </c>
      <c r="N7801" s="21">
        <f t="shared" si="1095"/>
        <v>7.7136813536612996</v>
      </c>
      <c r="O7801" s="40">
        <f t="shared" si="1096"/>
        <v>-0.47666959582577939</v>
      </c>
      <c r="P7801" s="32">
        <f t="shared" si="1097"/>
        <v>10196.962683261656</v>
      </c>
      <c r="R7801">
        <v>93.522400000000005</v>
      </c>
      <c r="S7801">
        <v>0.99051</v>
      </c>
      <c r="T7801">
        <v>-20.18</v>
      </c>
    </row>
    <row r="7802" spans="5:20" x14ac:dyDescent="0.3">
      <c r="E7802" s="26">
        <v>93.618099999999998</v>
      </c>
      <c r="F7802" s="38">
        <v>0.99048000000000003</v>
      </c>
      <c r="G7802" s="38">
        <v>-20.21</v>
      </c>
      <c r="H7802" s="19">
        <f t="shared" si="1093"/>
        <v>0.92949886285187722</v>
      </c>
      <c r="I7802" s="19">
        <f t="shared" si="1094"/>
        <v>-0.34217319351034381</v>
      </c>
      <c r="J7802" s="20" t="str">
        <f t="shared" si="1098"/>
        <v>0,929498862851877-0,342173193510344j</v>
      </c>
      <c r="K7802" s="20" t="str">
        <f t="shared" si="1099"/>
        <v>7,7627687956956-280,348259111009j</v>
      </c>
      <c r="L7802" s="21">
        <f t="shared" si="1100"/>
        <v>7.7627687956956004</v>
      </c>
      <c r="M7802" s="21">
        <f t="shared" si="1101"/>
        <v>-280.34825911100899</v>
      </c>
      <c r="N7802" s="21">
        <f t="shared" si="1095"/>
        <v>7.7627687956956004</v>
      </c>
      <c r="O7802" s="40">
        <f t="shared" si="1096"/>
        <v>-0.47660453720727691</v>
      </c>
      <c r="P7802" s="32">
        <f t="shared" si="1097"/>
        <v>10132.3907791203</v>
      </c>
      <c r="R7802">
        <v>93.534300000000002</v>
      </c>
      <c r="S7802">
        <v>0.99048999999999998</v>
      </c>
      <c r="T7802">
        <v>-20.18</v>
      </c>
    </row>
    <row r="7803" spans="5:20" x14ac:dyDescent="0.3">
      <c r="E7803" s="26">
        <v>93.630099999999999</v>
      </c>
      <c r="F7803" s="38">
        <v>0.99048000000000003</v>
      </c>
      <c r="G7803" s="38">
        <v>-20.21</v>
      </c>
      <c r="H7803" s="19">
        <f t="shared" si="1093"/>
        <v>0.92949886285187722</v>
      </c>
      <c r="I7803" s="19">
        <f t="shared" si="1094"/>
        <v>-0.34217319351034381</v>
      </c>
      <c r="J7803" s="20" t="str">
        <f t="shared" si="1098"/>
        <v>0,929498862851877-0,342173193510344j</v>
      </c>
      <c r="K7803" s="20" t="str">
        <f t="shared" si="1099"/>
        <v>7,7627687956956-280,348259111009j</v>
      </c>
      <c r="L7803" s="21">
        <f t="shared" si="1100"/>
        <v>7.7627687956956004</v>
      </c>
      <c r="M7803" s="21">
        <f t="shared" si="1101"/>
        <v>-280.34825911100899</v>
      </c>
      <c r="N7803" s="21">
        <f t="shared" si="1095"/>
        <v>7.7627687956956004</v>
      </c>
      <c r="O7803" s="40">
        <f t="shared" si="1096"/>
        <v>-0.4765434537047869</v>
      </c>
      <c r="P7803" s="32">
        <f t="shared" si="1097"/>
        <v>10132.3907791203</v>
      </c>
      <c r="R7803">
        <v>93.546300000000002</v>
      </c>
      <c r="S7803">
        <v>0.99051</v>
      </c>
      <c r="T7803">
        <v>-20.18</v>
      </c>
    </row>
    <row r="7804" spans="5:20" x14ac:dyDescent="0.3">
      <c r="E7804" s="26">
        <v>93.642099999999999</v>
      </c>
      <c r="F7804" s="38">
        <v>0.99051999999999996</v>
      </c>
      <c r="G7804" s="38">
        <v>-20.22</v>
      </c>
      <c r="H7804" s="19">
        <f t="shared" si="1093"/>
        <v>0.92947666310406596</v>
      </c>
      <c r="I7804" s="19">
        <f t="shared" si="1094"/>
        <v>-0.34234924148438023</v>
      </c>
      <c r="J7804" s="20" t="str">
        <f t="shared" si="1098"/>
        <v>0,929476663104066-0,34234924148438j</v>
      </c>
      <c r="K7804" s="20" t="str">
        <f t="shared" si="1099"/>
        <v>7,72248459179145-280,208647043372j</v>
      </c>
      <c r="L7804" s="21">
        <f t="shared" si="1100"/>
        <v>7.7224845917914502</v>
      </c>
      <c r="M7804" s="21">
        <f t="shared" si="1101"/>
        <v>-280.20864704337203</v>
      </c>
      <c r="N7804" s="21">
        <f t="shared" si="1095"/>
        <v>7.7224845917914502</v>
      </c>
      <c r="O7804" s="40">
        <f t="shared" si="1096"/>
        <v>-0.47624509995018116</v>
      </c>
      <c r="P7804" s="32">
        <f t="shared" si="1097"/>
        <v>10175.031327310089</v>
      </c>
      <c r="R7804">
        <v>93.558300000000003</v>
      </c>
      <c r="S7804">
        <v>0.99050000000000005</v>
      </c>
      <c r="T7804">
        <v>-20.190000000000001</v>
      </c>
    </row>
    <row r="7805" spans="5:20" x14ac:dyDescent="0.3">
      <c r="E7805" s="26">
        <v>93.653999999999996</v>
      </c>
      <c r="F7805" s="38">
        <v>0.99051</v>
      </c>
      <c r="G7805" s="38">
        <v>-20.22</v>
      </c>
      <c r="H7805" s="19">
        <f t="shared" si="1093"/>
        <v>0.92946727937972828</v>
      </c>
      <c r="I7805" s="19">
        <f t="shared" si="1094"/>
        <v>-0.34234578522664205</v>
      </c>
      <c r="J7805" s="20" t="str">
        <f t="shared" si="1098"/>
        <v>0,929467279379728-0,342345785226642j</v>
      </c>
      <c r="K7805" s="20" t="str">
        <f t="shared" si="1099"/>
        <v>7,73065782122235-280,208209886868j</v>
      </c>
      <c r="L7805" s="21">
        <f t="shared" si="1100"/>
        <v>7.7306578212223496</v>
      </c>
      <c r="M7805" s="21">
        <f t="shared" si="1101"/>
        <v>-280.20820988686802</v>
      </c>
      <c r="N7805" s="21">
        <f t="shared" si="1095"/>
        <v>7.7306578212223496</v>
      </c>
      <c r="O7805" s="40">
        <f t="shared" si="1096"/>
        <v>-0.47618384370583577</v>
      </c>
      <c r="P7805" s="32">
        <f t="shared" si="1097"/>
        <v>10164.258433822082</v>
      </c>
      <c r="R7805">
        <v>93.5702</v>
      </c>
      <c r="S7805">
        <v>0.99051</v>
      </c>
      <c r="T7805">
        <v>-20.190000000000001</v>
      </c>
    </row>
    <row r="7806" spans="5:20" x14ac:dyDescent="0.3">
      <c r="E7806" s="26">
        <v>93.665999999999997</v>
      </c>
      <c r="F7806" s="38">
        <v>0.99051999999999996</v>
      </c>
      <c r="G7806" s="38">
        <v>-20.22</v>
      </c>
      <c r="H7806" s="19">
        <f t="shared" si="1093"/>
        <v>0.92947666310406596</v>
      </c>
      <c r="I7806" s="19">
        <f t="shared" si="1094"/>
        <v>-0.34234924148438023</v>
      </c>
      <c r="J7806" s="20" t="str">
        <f t="shared" si="1098"/>
        <v>0,929476663104066-0,34234924148438j</v>
      </c>
      <c r="K7806" s="20" t="str">
        <f t="shared" si="1099"/>
        <v>7,72248459179145-280,208647043372j</v>
      </c>
      <c r="L7806" s="21">
        <f t="shared" si="1100"/>
        <v>7.7224845917914502</v>
      </c>
      <c r="M7806" s="21">
        <f t="shared" si="1101"/>
        <v>-280.20864704337203</v>
      </c>
      <c r="N7806" s="21">
        <f t="shared" si="1095"/>
        <v>7.7224845917914502</v>
      </c>
      <c r="O7806" s="40">
        <f t="shared" si="1096"/>
        <v>-0.47612358031777663</v>
      </c>
      <c r="P7806" s="32">
        <f t="shared" si="1097"/>
        <v>10175.031327310089</v>
      </c>
      <c r="R7806">
        <v>93.5822</v>
      </c>
      <c r="S7806">
        <v>0.99051</v>
      </c>
      <c r="T7806">
        <v>-20.2</v>
      </c>
    </row>
    <row r="7807" spans="5:20" x14ac:dyDescent="0.3">
      <c r="E7807" s="26">
        <v>93.677999999999997</v>
      </c>
      <c r="F7807" s="38">
        <v>0.99051</v>
      </c>
      <c r="G7807" s="38">
        <v>-20.23</v>
      </c>
      <c r="H7807" s="19">
        <f t="shared" si="1093"/>
        <v>0.92940751461211013</v>
      </c>
      <c r="I7807" s="19">
        <f t="shared" si="1094"/>
        <v>-0.34250800265474135</v>
      </c>
      <c r="J7807" s="20" t="str">
        <f t="shared" si="1098"/>
        <v>0,92940751461211-0,342508002654741j</v>
      </c>
      <c r="K7807" s="20" t="str">
        <f t="shared" si="1099"/>
        <v>7,72310197917515-280,066982445625j</v>
      </c>
      <c r="L7807" s="21">
        <f t="shared" si="1100"/>
        <v>7.7231019791751496</v>
      </c>
      <c r="M7807" s="21">
        <f t="shared" si="1101"/>
        <v>-280.066982445625</v>
      </c>
      <c r="N7807" s="21">
        <f t="shared" si="1095"/>
        <v>7.7231019791751496</v>
      </c>
      <c r="O7807" s="40">
        <f t="shared" si="1096"/>
        <v>-0.47582190752420311</v>
      </c>
      <c r="P7807" s="32">
        <f t="shared" si="1097"/>
        <v>10163.942049715431</v>
      </c>
      <c r="R7807">
        <v>93.594200000000001</v>
      </c>
      <c r="S7807">
        <v>0.99048000000000003</v>
      </c>
      <c r="T7807">
        <v>-20.2</v>
      </c>
    </row>
    <row r="7808" spans="5:20" x14ac:dyDescent="0.3">
      <c r="E7808" s="26">
        <v>93.689899999999994</v>
      </c>
      <c r="F7808" s="38">
        <v>0.99048999999999998</v>
      </c>
      <c r="G7808" s="38">
        <v>-20.239999999999998</v>
      </c>
      <c r="H7808" s="19">
        <f t="shared" si="1093"/>
        <v>0.92932895649851099</v>
      </c>
      <c r="I7808" s="19">
        <f t="shared" si="1094"/>
        <v>-0.34266329058331957</v>
      </c>
      <c r="J7808" s="20" t="str">
        <f t="shared" si="1098"/>
        <v>0,929328956498511-0,34266329058332j</v>
      </c>
      <c r="K7808" s="20" t="str">
        <f t="shared" si="1099"/>
        <v>7,73187203466335-279,92501967961j</v>
      </c>
      <c r="L7808" s="21">
        <f t="shared" si="1100"/>
        <v>7.7318720346633496</v>
      </c>
      <c r="M7808" s="21">
        <f t="shared" si="1101"/>
        <v>-279.92501967960999</v>
      </c>
      <c r="N7808" s="21">
        <f t="shared" si="1095"/>
        <v>7.7318720346633496</v>
      </c>
      <c r="O7808" s="40">
        <f t="shared" si="1096"/>
        <v>-0.47552031304447984</v>
      </c>
      <c r="P7808" s="32">
        <f t="shared" si="1097"/>
        <v>10142.149034054053</v>
      </c>
      <c r="R7808">
        <v>93.606200000000001</v>
      </c>
      <c r="S7808">
        <v>0.99053999999999998</v>
      </c>
      <c r="T7808">
        <v>-20.21</v>
      </c>
    </row>
    <row r="7809" spans="5:20" x14ac:dyDescent="0.3">
      <c r="E7809" s="26">
        <v>93.701899999999995</v>
      </c>
      <c r="F7809" s="38">
        <v>0.99053000000000002</v>
      </c>
      <c r="G7809" s="38">
        <v>-20.239999999999998</v>
      </c>
      <c r="H7809" s="19">
        <f t="shared" si="1093"/>
        <v>0.92936648656772924</v>
      </c>
      <c r="I7809" s="19">
        <f t="shared" si="1094"/>
        <v>-0.34267712871558076</v>
      </c>
      <c r="J7809" s="20" t="str">
        <f t="shared" si="1098"/>
        <v>0,929366486567729-0,342677128715581j</v>
      </c>
      <c r="K7809" s="20" t="str">
        <f t="shared" si="1099"/>
        <v>7,6992427930089-279,926764061236j</v>
      </c>
      <c r="L7809" s="21">
        <f t="shared" si="1100"/>
        <v>7.6992427930089002</v>
      </c>
      <c r="M7809" s="21">
        <f t="shared" si="1101"/>
        <v>-279.92676406123599</v>
      </c>
      <c r="N7809" s="21">
        <f t="shared" si="1095"/>
        <v>7.6992427930089002</v>
      </c>
      <c r="O7809" s="40">
        <f t="shared" si="1096"/>
        <v>-0.47546237807413116</v>
      </c>
      <c r="P7809" s="32">
        <f t="shared" si="1097"/>
        <v>10185.1927112347</v>
      </c>
      <c r="R7809">
        <v>93.618099999999998</v>
      </c>
      <c r="S7809">
        <v>0.99048000000000003</v>
      </c>
      <c r="T7809">
        <v>-20.21</v>
      </c>
    </row>
    <row r="7810" spans="5:20" x14ac:dyDescent="0.3">
      <c r="E7810" s="26">
        <v>93.713899999999995</v>
      </c>
      <c r="F7810" s="38">
        <v>0.99048999999999998</v>
      </c>
      <c r="G7810" s="38">
        <v>-20.239999999999998</v>
      </c>
      <c r="H7810" s="19">
        <f t="shared" si="1093"/>
        <v>0.92932895649851099</v>
      </c>
      <c r="I7810" s="19">
        <f t="shared" si="1094"/>
        <v>-0.34266329058331957</v>
      </c>
      <c r="J7810" s="20" t="str">
        <f t="shared" si="1098"/>
        <v>0,929328956498511-0,34266329058332j</v>
      </c>
      <c r="K7810" s="20" t="str">
        <f t="shared" si="1099"/>
        <v>7,73187203466335-279,92501967961j</v>
      </c>
      <c r="L7810" s="21">
        <f t="shared" si="1100"/>
        <v>7.7318720346633496</v>
      </c>
      <c r="M7810" s="21">
        <f t="shared" si="1101"/>
        <v>-279.92501967960999</v>
      </c>
      <c r="N7810" s="21">
        <f t="shared" si="1095"/>
        <v>7.7318720346633496</v>
      </c>
      <c r="O7810" s="40">
        <f t="shared" si="1096"/>
        <v>-0.47539853295088574</v>
      </c>
      <c r="P7810" s="32">
        <f t="shared" si="1097"/>
        <v>10142.149034054053</v>
      </c>
      <c r="R7810">
        <v>93.630099999999999</v>
      </c>
      <c r="S7810">
        <v>0.99048000000000003</v>
      </c>
      <c r="T7810">
        <v>-20.21</v>
      </c>
    </row>
    <row r="7811" spans="5:20" x14ac:dyDescent="0.3">
      <c r="E7811" s="26">
        <v>93.725899999999996</v>
      </c>
      <c r="F7811" s="38">
        <v>0.99053999999999998</v>
      </c>
      <c r="G7811" s="38">
        <v>-20.25</v>
      </c>
      <c r="H7811" s="19">
        <f t="shared" si="1093"/>
        <v>0.92931604588465744</v>
      </c>
      <c r="I7811" s="19">
        <f t="shared" si="1094"/>
        <v>-0.3428427897175399</v>
      </c>
      <c r="J7811" s="20" t="str">
        <f t="shared" si="1098"/>
        <v>0,929316045884657-0,34284278971754j</v>
      </c>
      <c r="K7811" s="20" t="str">
        <f t="shared" si="1099"/>
        <v>7,68357596375465-279,786245008675j</v>
      </c>
      <c r="L7811" s="21">
        <f t="shared" si="1100"/>
        <v>7.6835759637546497</v>
      </c>
      <c r="M7811" s="21">
        <f t="shared" si="1101"/>
        <v>-279.786245008675</v>
      </c>
      <c r="N7811" s="21">
        <f t="shared" si="1095"/>
        <v>7.6835759637546497</v>
      </c>
      <c r="O7811" s="40">
        <f t="shared" si="1096"/>
        <v>-0.47510201451520612</v>
      </c>
      <c r="P7811" s="32">
        <f t="shared" si="1097"/>
        <v>10195.692813501368</v>
      </c>
      <c r="R7811">
        <v>93.642099999999999</v>
      </c>
      <c r="S7811">
        <v>0.99051999999999996</v>
      </c>
      <c r="T7811">
        <v>-20.22</v>
      </c>
    </row>
    <row r="7812" spans="5:20" x14ac:dyDescent="0.3">
      <c r="E7812" s="26">
        <v>93.737799999999993</v>
      </c>
      <c r="F7812" s="38">
        <v>0.99053000000000002</v>
      </c>
      <c r="G7812" s="38">
        <v>-20.25</v>
      </c>
      <c r="H7812" s="19">
        <f t="shared" si="1093"/>
        <v>0.92930666397129824</v>
      </c>
      <c r="I7812" s="19">
        <f t="shared" si="1094"/>
        <v>-0.34283932854696914</v>
      </c>
      <c r="J7812" s="20" t="str">
        <f t="shared" si="1098"/>
        <v>0,929306663971298-0,342839328546969j</v>
      </c>
      <c r="K7812" s="20" t="str">
        <f t="shared" si="1099"/>
        <v>7,6917252084993-279,785810718676j</v>
      </c>
      <c r="L7812" s="21">
        <f t="shared" si="1100"/>
        <v>7.6917252084993004</v>
      </c>
      <c r="M7812" s="21">
        <f t="shared" si="1101"/>
        <v>-279.78581071867598</v>
      </c>
      <c r="N7812" s="21">
        <f t="shared" si="1095"/>
        <v>7.6917252084993004</v>
      </c>
      <c r="O7812" s="40">
        <f t="shared" si="1096"/>
        <v>-0.47504096301439425</v>
      </c>
      <c r="P7812" s="32">
        <f t="shared" si="1097"/>
        <v>10184.875355352731</v>
      </c>
      <c r="R7812">
        <v>93.653999999999996</v>
      </c>
      <c r="S7812">
        <v>0.99051</v>
      </c>
      <c r="T7812">
        <v>-20.22</v>
      </c>
    </row>
    <row r="7813" spans="5:20" x14ac:dyDescent="0.3">
      <c r="E7813" s="26">
        <v>93.749799999999993</v>
      </c>
      <c r="F7813" s="38">
        <v>0.99053999999999998</v>
      </c>
      <c r="G7813" s="38">
        <v>-20.25</v>
      </c>
      <c r="H7813" s="19">
        <f t="shared" si="1093"/>
        <v>0.92931604588465744</v>
      </c>
      <c r="I7813" s="19">
        <f t="shared" si="1094"/>
        <v>-0.3428427897175399</v>
      </c>
      <c r="J7813" s="20" t="str">
        <f t="shared" si="1098"/>
        <v>0,929316045884657-0,34284278971754j</v>
      </c>
      <c r="K7813" s="20" t="str">
        <f t="shared" si="1099"/>
        <v>7,68357596375465-279,786245008675j</v>
      </c>
      <c r="L7813" s="21">
        <f t="shared" si="1100"/>
        <v>7.6835759637546497</v>
      </c>
      <c r="M7813" s="21">
        <f t="shared" si="1101"/>
        <v>-279.786245008675</v>
      </c>
      <c r="N7813" s="21">
        <f t="shared" si="1095"/>
        <v>7.6835759637546497</v>
      </c>
      <c r="O7813" s="40">
        <f t="shared" si="1096"/>
        <v>-0.47498089491658396</v>
      </c>
      <c r="P7813" s="32">
        <f t="shared" si="1097"/>
        <v>10195.692813501368</v>
      </c>
      <c r="R7813">
        <v>93.665999999999997</v>
      </c>
      <c r="S7813">
        <v>0.99051999999999996</v>
      </c>
      <c r="T7813">
        <v>-20.22</v>
      </c>
    </row>
    <row r="7814" spans="5:20" x14ac:dyDescent="0.3">
      <c r="E7814" s="26">
        <v>93.761799999999994</v>
      </c>
      <c r="F7814" s="38">
        <v>0.99056</v>
      </c>
      <c r="G7814" s="38">
        <v>-20.25</v>
      </c>
      <c r="H7814" s="19">
        <f t="shared" si="1093"/>
        <v>0.92933480971137594</v>
      </c>
      <c r="I7814" s="19">
        <f t="shared" si="1094"/>
        <v>-0.34284971205868142</v>
      </c>
      <c r="J7814" s="20" t="str">
        <f t="shared" si="1098"/>
        <v>0,929334809711376-0,342849712058681j</v>
      </c>
      <c r="K7814" s="20" t="str">
        <f t="shared" si="1099"/>
        <v>7,6672776096252-279,787112196468j</v>
      </c>
      <c r="L7814" s="21">
        <f t="shared" si="1100"/>
        <v>7.6672776096252004</v>
      </c>
      <c r="M7814" s="21">
        <f t="shared" si="1101"/>
        <v>-279.787112196468</v>
      </c>
      <c r="N7814" s="21">
        <f t="shared" si="1095"/>
        <v>7.6672776096252004</v>
      </c>
      <c r="O7814" s="40">
        <f t="shared" si="1096"/>
        <v>-0.47492157701190252</v>
      </c>
      <c r="P7814" s="32">
        <f t="shared" si="1097"/>
        <v>10217.39648487979</v>
      </c>
      <c r="R7814">
        <v>93.677999999999997</v>
      </c>
      <c r="S7814">
        <v>0.99051</v>
      </c>
      <c r="T7814">
        <v>-20.23</v>
      </c>
    </row>
    <row r="7815" spans="5:20" x14ac:dyDescent="0.3">
      <c r="E7815" s="26">
        <v>93.773700000000005</v>
      </c>
      <c r="F7815" s="38">
        <v>0.99058000000000002</v>
      </c>
      <c r="G7815" s="38">
        <v>-20.25</v>
      </c>
      <c r="H7815" s="19">
        <f t="shared" ref="H7815:H7878" si="1102">F7815*COS(G7815*PI()/180)</f>
        <v>0.92935357353809434</v>
      </c>
      <c r="I7815" s="19">
        <f t="shared" ref="I7815:I7878" si="1103">F7815*SIN(G7815*PI()/180)</f>
        <v>-0.342856634399823</v>
      </c>
      <c r="J7815" s="20" t="str">
        <f t="shared" si="1098"/>
        <v>0,929353573538094-0,342856634399823j</v>
      </c>
      <c r="K7815" s="20" t="str">
        <f t="shared" si="1099"/>
        <v>7,65097943623485-279,787977528051j</v>
      </c>
      <c r="L7815" s="21">
        <f t="shared" si="1100"/>
        <v>7.6509794362348504</v>
      </c>
      <c r="M7815" s="21">
        <f t="shared" si="1101"/>
        <v>-279.78797752805099</v>
      </c>
      <c r="N7815" s="21">
        <f t="shared" ref="N7815:N7878" si="1104">L7815</f>
        <v>7.6509794362348504</v>
      </c>
      <c r="O7815" s="40">
        <f t="shared" ref="O7815:O7878" si="1105">M7815/(2*PI()*E7815)</f>
        <v>-0.47486277753009049</v>
      </c>
      <c r="P7815" s="32">
        <f t="shared" ref="P7815:P7878" si="1106">1/(IMREAL(IMDIV(1,K7815)))</f>
        <v>10239.192316287666</v>
      </c>
      <c r="R7815">
        <v>93.689899999999994</v>
      </c>
      <c r="S7815">
        <v>0.99048999999999998</v>
      </c>
      <c r="T7815">
        <v>-20.239999999999998</v>
      </c>
    </row>
    <row r="7816" spans="5:20" x14ac:dyDescent="0.3">
      <c r="E7816" s="26">
        <v>93.785700000000006</v>
      </c>
      <c r="F7816" s="38">
        <v>0.99058000000000002</v>
      </c>
      <c r="G7816" s="38">
        <v>-20.25</v>
      </c>
      <c r="H7816" s="19">
        <f t="shared" si="1102"/>
        <v>0.92935357353809434</v>
      </c>
      <c r="I7816" s="19">
        <f t="shared" si="1103"/>
        <v>-0.342856634399823</v>
      </c>
      <c r="J7816" s="20" t="str">
        <f t="shared" si="1098"/>
        <v>0,929353573538094-0,342856634399823j</v>
      </c>
      <c r="K7816" s="20" t="str">
        <f t="shared" si="1099"/>
        <v>7,65097943623485-279,787977528051j</v>
      </c>
      <c r="L7816" s="21">
        <f t="shared" si="1100"/>
        <v>7.6509794362348504</v>
      </c>
      <c r="M7816" s="21">
        <f t="shared" si="1101"/>
        <v>-279.78797752805099</v>
      </c>
      <c r="N7816" s="21">
        <f t="shared" si="1104"/>
        <v>7.6509794362348504</v>
      </c>
      <c r="O7816" s="40">
        <f t="shared" si="1105"/>
        <v>-0.47480201823170748</v>
      </c>
      <c r="P7816" s="32">
        <f t="shared" si="1106"/>
        <v>10239.192316287666</v>
      </c>
      <c r="R7816">
        <v>93.701899999999995</v>
      </c>
      <c r="S7816">
        <v>0.99053000000000002</v>
      </c>
      <c r="T7816">
        <v>-20.239999999999998</v>
      </c>
    </row>
    <row r="7817" spans="5:20" x14ac:dyDescent="0.3">
      <c r="E7817" s="26">
        <v>93.797700000000006</v>
      </c>
      <c r="F7817" s="38">
        <v>0.99061999999999995</v>
      </c>
      <c r="G7817" s="38">
        <v>-20.260000000000002</v>
      </c>
      <c r="H7817" s="19">
        <f t="shared" si="1102"/>
        <v>0.92933124484872032</v>
      </c>
      <c r="I7817" s="19">
        <f t="shared" si="1103"/>
        <v>-0.34303268320661184</v>
      </c>
      <c r="J7817" s="20" t="str">
        <f t="shared" si="1098"/>
        <v>0,92933124484872-0,343032683206612j</v>
      </c>
      <c r="K7817" s="20" t="str">
        <f t="shared" si="1099"/>
        <v>7,6109486393369-279,648880916676j</v>
      </c>
      <c r="L7817" s="21">
        <f t="shared" si="1100"/>
        <v>7.6109486393369004</v>
      </c>
      <c r="M7817" s="21">
        <f t="shared" si="1101"/>
        <v>-279.64888091667598</v>
      </c>
      <c r="N7817" s="21">
        <f t="shared" si="1104"/>
        <v>7.6109486393369004</v>
      </c>
      <c r="O7817" s="40">
        <f t="shared" si="1105"/>
        <v>-0.4745052568240562</v>
      </c>
      <c r="P7817" s="32">
        <f t="shared" si="1106"/>
        <v>10282.742250111714</v>
      </c>
      <c r="R7817">
        <v>93.713899999999995</v>
      </c>
      <c r="S7817">
        <v>0.99048999999999998</v>
      </c>
      <c r="T7817">
        <v>-20.239999999999998</v>
      </c>
    </row>
    <row r="7818" spans="5:20" x14ac:dyDescent="0.3">
      <c r="E7818" s="26">
        <v>93.809600000000003</v>
      </c>
      <c r="F7818" s="38">
        <v>0.99058999999999997</v>
      </c>
      <c r="G7818" s="38">
        <v>-20.260000000000002</v>
      </c>
      <c r="H7818" s="19">
        <f t="shared" si="1102"/>
        <v>0.92930310092133595</v>
      </c>
      <c r="I7818" s="19">
        <f t="shared" si="1103"/>
        <v>-0.34302229478269936</v>
      </c>
      <c r="J7818" s="20" t="str">
        <f t="shared" si="1098"/>
        <v>0,929303100921336-0,343022294782699j</v>
      </c>
      <c r="K7818" s="20" t="str">
        <f t="shared" si="1099"/>
        <v>7,6353715999794-279,647589703762j</v>
      </c>
      <c r="L7818" s="21">
        <f t="shared" si="1100"/>
        <v>7.6353715999793996</v>
      </c>
      <c r="M7818" s="21">
        <f t="shared" si="1101"/>
        <v>-279.64758970376198</v>
      </c>
      <c r="N7818" s="21">
        <f t="shared" si="1104"/>
        <v>7.6353715999793996</v>
      </c>
      <c r="O7818" s="40">
        <f t="shared" si="1105"/>
        <v>-0.47444287391789258</v>
      </c>
      <c r="P7818" s="32">
        <f t="shared" si="1106"/>
        <v>10249.805435377175</v>
      </c>
      <c r="R7818">
        <v>93.725899999999996</v>
      </c>
      <c r="S7818">
        <v>0.99053999999999998</v>
      </c>
      <c r="T7818">
        <v>-20.25</v>
      </c>
    </row>
    <row r="7819" spans="5:20" x14ac:dyDescent="0.3">
      <c r="E7819" s="26">
        <v>93.821600000000004</v>
      </c>
      <c r="F7819" s="38">
        <v>0.99058999999999997</v>
      </c>
      <c r="G7819" s="38">
        <v>-20.260000000000002</v>
      </c>
      <c r="H7819" s="19">
        <f t="shared" si="1102"/>
        <v>0.92930310092133595</v>
      </c>
      <c r="I7819" s="19">
        <f t="shared" si="1103"/>
        <v>-0.34302229478269936</v>
      </c>
      <c r="J7819" s="20" t="str">
        <f t="shared" si="1098"/>
        <v>0,929303100921336-0,343022294782699j</v>
      </c>
      <c r="K7819" s="20" t="str">
        <f t="shared" si="1099"/>
        <v>7,6353715999794-279,647589703762j</v>
      </c>
      <c r="L7819" s="21">
        <f t="shared" si="1100"/>
        <v>7.6353715999793996</v>
      </c>
      <c r="M7819" s="21">
        <f t="shared" si="1101"/>
        <v>-279.64758970376198</v>
      </c>
      <c r="N7819" s="21">
        <f t="shared" si="1104"/>
        <v>7.6353715999793996</v>
      </c>
      <c r="O7819" s="40">
        <f t="shared" si="1105"/>
        <v>-0.47438219157515898</v>
      </c>
      <c r="P7819" s="32">
        <f t="shared" si="1106"/>
        <v>10249.805435377175</v>
      </c>
      <c r="R7819">
        <v>93.737799999999993</v>
      </c>
      <c r="S7819">
        <v>0.99053000000000002</v>
      </c>
      <c r="T7819">
        <v>-20.25</v>
      </c>
    </row>
    <row r="7820" spans="5:20" x14ac:dyDescent="0.3">
      <c r="E7820" s="26">
        <v>93.833600000000004</v>
      </c>
      <c r="F7820" s="38">
        <v>0.99060999999999999</v>
      </c>
      <c r="G7820" s="38">
        <v>-20.27</v>
      </c>
      <c r="H7820" s="19">
        <f t="shared" si="1102"/>
        <v>0.92926197949224987</v>
      </c>
      <c r="I7820" s="19">
        <f t="shared" si="1103"/>
        <v>-0.34319141243647905</v>
      </c>
      <c r="J7820" s="20" t="str">
        <f t="shared" ref="J7820:J7883" si="1107">COMPLEX(H7820,I7820,"j")</f>
        <v>0,92926197949225-0,343191412436479j</v>
      </c>
      <c r="K7820" s="20" t="str">
        <f t="shared" ref="K7820:K7883" si="1108">IMPRODUCT(IMDIV(IMSUM(1,J7820),IMSUB(1,J7820)),50)</f>
        <v>7,6116576495126-279,507767104918j</v>
      </c>
      <c r="L7820" s="21">
        <f t="shared" ref="L7820:L7883" si="1109">IMREAL(K7820)</f>
        <v>7.6116576495126003</v>
      </c>
      <c r="M7820" s="21">
        <f t="shared" ref="M7820:M7883" si="1110">IMAGINARY(K7820)</f>
        <v>-279.507767104918</v>
      </c>
      <c r="N7820" s="21">
        <f t="shared" si="1104"/>
        <v>7.6116576495126003</v>
      </c>
      <c r="O7820" s="40">
        <f t="shared" si="1105"/>
        <v>-0.47408436601948512</v>
      </c>
      <c r="P7820" s="32">
        <f t="shared" si="1106"/>
        <v>10271.419551975878</v>
      </c>
      <c r="R7820">
        <v>93.749799999999993</v>
      </c>
      <c r="S7820">
        <v>0.99053999999999998</v>
      </c>
      <c r="T7820">
        <v>-20.25</v>
      </c>
    </row>
    <row r="7821" spans="5:20" x14ac:dyDescent="0.3">
      <c r="E7821" s="26">
        <v>93.845600000000005</v>
      </c>
      <c r="F7821" s="38">
        <v>0.99056999999999995</v>
      </c>
      <c r="G7821" s="38">
        <v>-20.27</v>
      </c>
      <c r="H7821" s="19">
        <f t="shared" si="1102"/>
        <v>0.92922445667380493</v>
      </c>
      <c r="I7821" s="19">
        <f t="shared" si="1103"/>
        <v>-0.34317755465541738</v>
      </c>
      <c r="J7821" s="20" t="str">
        <f t="shared" si="1107"/>
        <v>0,929224456673805-0,343177554655417j</v>
      </c>
      <c r="K7821" s="20" t="str">
        <f t="shared" si="1108"/>
        <v>7,64419015060565-279,506045256386j</v>
      </c>
      <c r="L7821" s="21">
        <f t="shared" si="1109"/>
        <v>7.6441901506056498</v>
      </c>
      <c r="M7821" s="21">
        <f t="shared" si="1110"/>
        <v>-279.50604525638602</v>
      </c>
      <c r="N7821" s="21">
        <f t="shared" si="1104"/>
        <v>7.6441901506056498</v>
      </c>
      <c r="O7821" s="40">
        <f t="shared" si="1105"/>
        <v>-0.4740208249147625</v>
      </c>
      <c r="P7821" s="32">
        <f t="shared" si="1106"/>
        <v>10227.644974494669</v>
      </c>
      <c r="R7821">
        <v>93.761799999999994</v>
      </c>
      <c r="S7821">
        <v>0.99056</v>
      </c>
      <c r="T7821">
        <v>-20.25</v>
      </c>
    </row>
    <row r="7822" spans="5:20" x14ac:dyDescent="0.3">
      <c r="E7822" s="26">
        <v>93.857500000000002</v>
      </c>
      <c r="F7822" s="38">
        <v>0.99056</v>
      </c>
      <c r="G7822" s="38">
        <v>-20.28</v>
      </c>
      <c r="H7822" s="19">
        <f t="shared" si="1102"/>
        <v>0.92915516663892583</v>
      </c>
      <c r="I7822" s="19">
        <f t="shared" si="1103"/>
        <v>-0.34333626360783676</v>
      </c>
      <c r="J7822" s="20" t="str">
        <f t="shared" si="1107"/>
        <v>0,929155166638926-0,343336263607837j</v>
      </c>
      <c r="K7822" s="20" t="str">
        <f t="shared" si="1108"/>
        <v>7,64486285003985-279,365069944443j</v>
      </c>
      <c r="L7822" s="21">
        <f t="shared" si="1109"/>
        <v>7.6448628500398499</v>
      </c>
      <c r="M7822" s="21">
        <f t="shared" si="1110"/>
        <v>-279.36506994444301</v>
      </c>
      <c r="N7822" s="21">
        <f t="shared" si="1104"/>
        <v>7.6448628500398499</v>
      </c>
      <c r="O7822" s="40">
        <f t="shared" si="1105"/>
        <v>-0.47372167177765434</v>
      </c>
      <c r="P7822" s="32">
        <f t="shared" si="1106"/>
        <v>10216.440473180282</v>
      </c>
      <c r="R7822">
        <v>93.773700000000005</v>
      </c>
      <c r="S7822">
        <v>0.99058000000000002</v>
      </c>
      <c r="T7822">
        <v>-20.25</v>
      </c>
    </row>
    <row r="7823" spans="5:20" x14ac:dyDescent="0.3">
      <c r="E7823" s="26">
        <v>93.869500000000002</v>
      </c>
      <c r="F7823" s="38">
        <v>0.99056999999999995</v>
      </c>
      <c r="G7823" s="38">
        <v>-20.28</v>
      </c>
      <c r="H7823" s="19">
        <f t="shared" si="1102"/>
        <v>0.92916454673873439</v>
      </c>
      <c r="I7823" s="19">
        <f t="shared" si="1103"/>
        <v>-0.34333972969029114</v>
      </c>
      <c r="J7823" s="20" t="str">
        <f t="shared" si="1107"/>
        <v>0,929164546738734-0,343339729690291j</v>
      </c>
      <c r="K7823" s="20" t="str">
        <f t="shared" si="1108"/>
        <v>7,6367375295517-279,365500925615j</v>
      </c>
      <c r="L7823" s="21">
        <f t="shared" si="1109"/>
        <v>7.6367375295517004</v>
      </c>
      <c r="M7823" s="21">
        <f t="shared" si="1110"/>
        <v>-279.36550092561498</v>
      </c>
      <c r="N7823" s="21">
        <f t="shared" si="1104"/>
        <v>7.6367375295517004</v>
      </c>
      <c r="O7823" s="40">
        <f t="shared" si="1105"/>
        <v>-0.47366184332136729</v>
      </c>
      <c r="P7823" s="32">
        <f t="shared" si="1106"/>
        <v>10227.325813579446</v>
      </c>
      <c r="R7823">
        <v>93.785700000000006</v>
      </c>
      <c r="S7823">
        <v>0.99058000000000002</v>
      </c>
      <c r="T7823">
        <v>-20.25</v>
      </c>
    </row>
    <row r="7824" spans="5:20" x14ac:dyDescent="0.3">
      <c r="E7824" s="26">
        <v>93.881500000000003</v>
      </c>
      <c r="F7824" s="38">
        <v>0.99056999999999995</v>
      </c>
      <c r="G7824" s="38">
        <v>-20.28</v>
      </c>
      <c r="H7824" s="19">
        <f t="shared" si="1102"/>
        <v>0.92916454673873439</v>
      </c>
      <c r="I7824" s="19">
        <f t="shared" si="1103"/>
        <v>-0.34333972969029114</v>
      </c>
      <c r="J7824" s="20" t="str">
        <f t="shared" si="1107"/>
        <v>0,929164546738734-0,343339729690291j</v>
      </c>
      <c r="K7824" s="20" t="str">
        <f t="shared" si="1108"/>
        <v>7,6367375295517-279,365500925615j</v>
      </c>
      <c r="L7824" s="21">
        <f t="shared" si="1109"/>
        <v>7.6367375295517004</v>
      </c>
      <c r="M7824" s="21">
        <f t="shared" si="1110"/>
        <v>-279.36550092561498</v>
      </c>
      <c r="N7824" s="21">
        <f t="shared" si="1104"/>
        <v>7.6367375295517004</v>
      </c>
      <c r="O7824" s="40">
        <f t="shared" si="1105"/>
        <v>-0.4736012995281827</v>
      </c>
      <c r="P7824" s="32">
        <f t="shared" si="1106"/>
        <v>10227.325813579446</v>
      </c>
      <c r="R7824">
        <v>93.797700000000006</v>
      </c>
      <c r="S7824">
        <v>0.99061999999999995</v>
      </c>
      <c r="T7824">
        <v>-20.260000000000002</v>
      </c>
    </row>
    <row r="7825" spans="5:20" x14ac:dyDescent="0.3">
      <c r="E7825" s="26">
        <v>93.8934</v>
      </c>
      <c r="F7825" s="38">
        <v>0.99056999999999995</v>
      </c>
      <c r="G7825" s="38">
        <v>-20.29</v>
      </c>
      <c r="H7825" s="19">
        <f t="shared" si="1102"/>
        <v>0.92910460849969334</v>
      </c>
      <c r="I7825" s="19">
        <f t="shared" si="1103"/>
        <v>-0.34350189426643857</v>
      </c>
      <c r="J7825" s="20" t="str">
        <f t="shared" si="1107"/>
        <v>0,929104608499693-0,343501894266439j</v>
      </c>
      <c r="K7825" s="20" t="str">
        <f t="shared" si="1108"/>
        <v>7,62929591540125-279,225093384184j</v>
      </c>
      <c r="L7825" s="21">
        <f t="shared" si="1109"/>
        <v>7.6292959154012499</v>
      </c>
      <c r="M7825" s="21">
        <f t="shared" si="1110"/>
        <v>-279.22509338418399</v>
      </c>
      <c r="N7825" s="21">
        <f t="shared" si="1104"/>
        <v>7.6292959154012499</v>
      </c>
      <c r="O7825" s="40">
        <f t="shared" si="1105"/>
        <v>-0.47330327634731484</v>
      </c>
      <c r="P7825" s="32">
        <f t="shared" si="1106"/>
        <v>10227.006501879468</v>
      </c>
      <c r="R7825">
        <v>93.809600000000003</v>
      </c>
      <c r="S7825">
        <v>0.99058999999999997</v>
      </c>
      <c r="T7825">
        <v>-20.260000000000002</v>
      </c>
    </row>
    <row r="7826" spans="5:20" x14ac:dyDescent="0.3">
      <c r="E7826" s="26">
        <v>93.9054</v>
      </c>
      <c r="F7826" s="38">
        <v>0.99056999999999995</v>
      </c>
      <c r="G7826" s="38">
        <v>-20.29</v>
      </c>
      <c r="H7826" s="19">
        <f t="shared" si="1102"/>
        <v>0.92910460849969334</v>
      </c>
      <c r="I7826" s="19">
        <f t="shared" si="1103"/>
        <v>-0.34350189426643857</v>
      </c>
      <c r="J7826" s="20" t="str">
        <f t="shared" si="1107"/>
        <v>0,929104608499693-0,343501894266439j</v>
      </c>
      <c r="K7826" s="20" t="str">
        <f t="shared" si="1108"/>
        <v>7,62929591540125-279,225093384184j</v>
      </c>
      <c r="L7826" s="21">
        <f t="shared" si="1109"/>
        <v>7.6292959154012499</v>
      </c>
      <c r="M7826" s="21">
        <f t="shared" si="1110"/>
        <v>-279.22509338418399</v>
      </c>
      <c r="N7826" s="21">
        <f t="shared" si="1104"/>
        <v>7.6292959154012499</v>
      </c>
      <c r="O7826" s="40">
        <f t="shared" si="1105"/>
        <v>-0.47324279378383954</v>
      </c>
      <c r="P7826" s="32">
        <f t="shared" si="1106"/>
        <v>10227.006501879468</v>
      </c>
      <c r="R7826">
        <v>93.821600000000004</v>
      </c>
      <c r="S7826">
        <v>0.99058999999999997</v>
      </c>
      <c r="T7826">
        <v>-20.260000000000002</v>
      </c>
    </row>
    <row r="7827" spans="5:20" x14ac:dyDescent="0.3">
      <c r="E7827" s="26">
        <v>93.917400000000001</v>
      </c>
      <c r="F7827" s="38">
        <v>0.99058999999999997</v>
      </c>
      <c r="G7827" s="38">
        <v>-20.29</v>
      </c>
      <c r="H7827" s="19">
        <f t="shared" si="1102"/>
        <v>0.92912336748913382</v>
      </c>
      <c r="I7827" s="19">
        <f t="shared" si="1103"/>
        <v>-0.34350882970551438</v>
      </c>
      <c r="J7827" s="20" t="str">
        <f t="shared" si="1107"/>
        <v>0,929123367489134-0,343508829705514j</v>
      </c>
      <c r="K7827" s="20" t="str">
        <f t="shared" si="1108"/>
        <v>7,61306122251035-279,225952689874j</v>
      </c>
      <c r="L7827" s="21">
        <f t="shared" si="1109"/>
        <v>7.6130612225103498</v>
      </c>
      <c r="M7827" s="21">
        <f t="shared" si="1110"/>
        <v>-279.22595268987402</v>
      </c>
      <c r="N7827" s="21">
        <f t="shared" si="1104"/>
        <v>7.6130612225103498</v>
      </c>
      <c r="O7827" s="40">
        <f t="shared" si="1105"/>
        <v>-0.47318378287875473</v>
      </c>
      <c r="P7827" s="32">
        <f t="shared" si="1106"/>
        <v>10248.845907877416</v>
      </c>
      <c r="R7827">
        <v>93.833600000000004</v>
      </c>
      <c r="S7827">
        <v>0.99060999999999999</v>
      </c>
      <c r="T7827">
        <v>-20.27</v>
      </c>
    </row>
    <row r="7828" spans="5:20" x14ac:dyDescent="0.3">
      <c r="E7828" s="26">
        <v>93.929299999999998</v>
      </c>
      <c r="F7828" s="38">
        <v>0.99058000000000002</v>
      </c>
      <c r="G7828" s="38">
        <v>-20.3</v>
      </c>
      <c r="H7828" s="19">
        <f t="shared" si="1102"/>
        <v>0.92905402084785349</v>
      </c>
      <c r="I7828" s="19">
        <f t="shared" si="1103"/>
        <v>-0.34366751773543586</v>
      </c>
      <c r="J7828" s="20" t="str">
        <f t="shared" si="1107"/>
        <v>0,929054020847853-0,343667517735436j</v>
      </c>
      <c r="K7828" s="20" t="str">
        <f t="shared" si="1108"/>
        <v>7,6137558120122-279,08525167956j</v>
      </c>
      <c r="L7828" s="21">
        <f t="shared" si="1109"/>
        <v>7.6137558120122</v>
      </c>
      <c r="M7828" s="21">
        <f t="shared" si="1110"/>
        <v>-279.08525167955997</v>
      </c>
      <c r="N7828" s="21">
        <f t="shared" si="1104"/>
        <v>7.6137558120122</v>
      </c>
      <c r="O7828" s="40">
        <f t="shared" si="1105"/>
        <v>-0.47288542924143639</v>
      </c>
      <c r="P7828" s="32">
        <f t="shared" si="1106"/>
        <v>10237.594809598737</v>
      </c>
      <c r="R7828">
        <v>93.845600000000005</v>
      </c>
      <c r="S7828">
        <v>0.99056999999999995</v>
      </c>
      <c r="T7828">
        <v>-20.27</v>
      </c>
    </row>
    <row r="7829" spans="5:20" x14ac:dyDescent="0.3">
      <c r="E7829" s="26">
        <v>93.941299999999998</v>
      </c>
      <c r="F7829" s="38">
        <v>0.99060000000000004</v>
      </c>
      <c r="G7829" s="38">
        <v>-20.3</v>
      </c>
      <c r="H7829" s="19">
        <f t="shared" si="1102"/>
        <v>0.9290727786265458</v>
      </c>
      <c r="I7829" s="19">
        <f t="shared" si="1103"/>
        <v>-0.34367445644846728</v>
      </c>
      <c r="J7829" s="20" t="str">
        <f t="shared" si="1107"/>
        <v>0,929072778626546-0,343674456448467j</v>
      </c>
      <c r="K7829" s="20" t="str">
        <f t="shared" si="1108"/>
        <v>7,59753699875485-279,086108795827j</v>
      </c>
      <c r="L7829" s="21">
        <f t="shared" si="1109"/>
        <v>7.5975369987548502</v>
      </c>
      <c r="M7829" s="21">
        <f t="shared" si="1110"/>
        <v>-279.08610879582699</v>
      </c>
      <c r="N7829" s="21">
        <f t="shared" si="1104"/>
        <v>7.5975369987548502</v>
      </c>
      <c r="O7829" s="40">
        <f t="shared" si="1105"/>
        <v>-0.47282647528976457</v>
      </c>
      <c r="P7829" s="32">
        <f t="shared" si="1106"/>
        <v>10259.479974104526</v>
      </c>
      <c r="R7829">
        <v>93.857500000000002</v>
      </c>
      <c r="S7829">
        <v>0.99056</v>
      </c>
      <c r="T7829">
        <v>-20.28</v>
      </c>
    </row>
    <row r="7830" spans="5:20" x14ac:dyDescent="0.3">
      <c r="E7830" s="26">
        <v>93.953299999999999</v>
      </c>
      <c r="F7830" s="38">
        <v>0.99058999999999997</v>
      </c>
      <c r="G7830" s="38">
        <v>-20.309999999999999</v>
      </c>
      <c r="H7830" s="19">
        <f t="shared" si="1102"/>
        <v>0.92900340368437617</v>
      </c>
      <c r="I7830" s="19">
        <f t="shared" si="1103"/>
        <v>-0.34383313400957161</v>
      </c>
      <c r="J7830" s="20" t="str">
        <f t="shared" si="1107"/>
        <v>0,929003403684376-0,343833134009572j</v>
      </c>
      <c r="K7830" s="20" t="str">
        <f t="shared" si="1108"/>
        <v>7,59824248338385-278,945544635171j</v>
      </c>
      <c r="L7830" s="21">
        <f t="shared" si="1109"/>
        <v>7.5982424833838502</v>
      </c>
      <c r="M7830" s="21">
        <f t="shared" si="1110"/>
        <v>-278.94554463517102</v>
      </c>
      <c r="N7830" s="21">
        <f t="shared" si="1104"/>
        <v>7.5982424833838502</v>
      </c>
      <c r="O7830" s="40">
        <f t="shared" si="1105"/>
        <v>-0.47252797168538407</v>
      </c>
      <c r="P7830" s="32">
        <f t="shared" si="1106"/>
        <v>10248.205467374097</v>
      </c>
      <c r="R7830">
        <v>93.869500000000002</v>
      </c>
      <c r="S7830">
        <v>0.99056999999999995</v>
      </c>
      <c r="T7830">
        <v>-20.28</v>
      </c>
    </row>
    <row r="7831" spans="5:20" x14ac:dyDescent="0.3">
      <c r="E7831" s="26">
        <v>93.965299999999999</v>
      </c>
      <c r="F7831" s="38">
        <v>0.99058999999999997</v>
      </c>
      <c r="G7831" s="38">
        <v>-20.309999999999999</v>
      </c>
      <c r="H7831" s="19">
        <f t="shared" si="1102"/>
        <v>0.92900340368437617</v>
      </c>
      <c r="I7831" s="19">
        <f t="shared" si="1103"/>
        <v>-0.34383313400957161</v>
      </c>
      <c r="J7831" s="20" t="str">
        <f t="shared" si="1107"/>
        <v>0,929003403684376-0,343833134009572j</v>
      </c>
      <c r="K7831" s="20" t="str">
        <f t="shared" si="1108"/>
        <v>7,59824248338385-278,945544635171j</v>
      </c>
      <c r="L7831" s="21">
        <f t="shared" si="1109"/>
        <v>7.5982424833838502</v>
      </c>
      <c r="M7831" s="21">
        <f t="shared" si="1110"/>
        <v>-278.94554463517102</v>
      </c>
      <c r="N7831" s="21">
        <f t="shared" si="1104"/>
        <v>7.5982424833838502</v>
      </c>
      <c r="O7831" s="40">
        <f t="shared" si="1105"/>
        <v>-0.47246762668930331</v>
      </c>
      <c r="P7831" s="32">
        <f t="shared" si="1106"/>
        <v>10248.205467374097</v>
      </c>
      <c r="R7831">
        <v>93.881500000000003</v>
      </c>
      <c r="S7831">
        <v>0.99056999999999995</v>
      </c>
      <c r="T7831">
        <v>-20.28</v>
      </c>
    </row>
    <row r="7832" spans="5:20" x14ac:dyDescent="0.3">
      <c r="E7832" s="26">
        <v>93.977199999999996</v>
      </c>
      <c r="F7832" s="38">
        <v>0.99055000000000004</v>
      </c>
      <c r="G7832" s="38">
        <v>-20.309999999999999</v>
      </c>
      <c r="H7832" s="19">
        <f t="shared" si="1102"/>
        <v>0.92896589054963086</v>
      </c>
      <c r="I7832" s="19">
        <f t="shared" si="1103"/>
        <v>-0.34381925003602015</v>
      </c>
      <c r="J7832" s="20" t="str">
        <f t="shared" si="1107"/>
        <v>0,928965890549631-0,34381925003602j</v>
      </c>
      <c r="K7832" s="20" t="str">
        <f t="shared" si="1108"/>
        <v>7,63064893980865-278,943829251754j</v>
      </c>
      <c r="L7832" s="21">
        <f t="shared" si="1109"/>
        <v>7.6306489398086503</v>
      </c>
      <c r="M7832" s="21">
        <f t="shared" si="1110"/>
        <v>-278.94382925175398</v>
      </c>
      <c r="N7832" s="21">
        <f t="shared" si="1104"/>
        <v>7.6306489398086503</v>
      </c>
      <c r="O7832" s="40">
        <f t="shared" si="1105"/>
        <v>-0.47240489470210095</v>
      </c>
      <c r="P7832" s="32">
        <f t="shared" si="1106"/>
        <v>10204.621821171992</v>
      </c>
      <c r="R7832">
        <v>93.8934</v>
      </c>
      <c r="S7832">
        <v>0.99056999999999995</v>
      </c>
      <c r="T7832">
        <v>-20.29</v>
      </c>
    </row>
    <row r="7833" spans="5:20" x14ac:dyDescent="0.3">
      <c r="E7833" s="26">
        <v>93.989199999999997</v>
      </c>
      <c r="F7833" s="38">
        <v>0.99056</v>
      </c>
      <c r="G7833" s="38">
        <v>-20.32</v>
      </c>
      <c r="H7833" s="19">
        <f t="shared" si="1102"/>
        <v>0.92891524629926803</v>
      </c>
      <c r="I7833" s="19">
        <f t="shared" si="1103"/>
        <v>-0.34398485256297284</v>
      </c>
      <c r="J7833" s="20" t="str">
        <f t="shared" si="1107"/>
        <v>0,928915246299268-0,343984852562973j</v>
      </c>
      <c r="K7833" s="20" t="str">
        <f t="shared" si="1108"/>
        <v>7,6151306634304-278,804261038784j</v>
      </c>
      <c r="L7833" s="21">
        <f t="shared" si="1109"/>
        <v>7.6151306634304001</v>
      </c>
      <c r="M7833" s="21">
        <f t="shared" si="1110"/>
        <v>-278.80426103878398</v>
      </c>
      <c r="N7833" s="21">
        <f t="shared" si="1104"/>
        <v>7.6151306634304001</v>
      </c>
      <c r="O7833" s="40">
        <f t="shared" si="1105"/>
        <v>-0.47210824540910656</v>
      </c>
      <c r="P7833" s="32">
        <f t="shared" si="1106"/>
        <v>10215.163682215985</v>
      </c>
      <c r="R7833">
        <v>93.9054</v>
      </c>
      <c r="S7833">
        <v>0.99056999999999995</v>
      </c>
      <c r="T7833">
        <v>-20.29</v>
      </c>
    </row>
    <row r="7834" spans="5:20" x14ac:dyDescent="0.3">
      <c r="E7834" s="26">
        <v>94.001199999999997</v>
      </c>
      <c r="F7834" s="38">
        <v>0.99058999999999997</v>
      </c>
      <c r="G7834" s="38">
        <v>-20.32</v>
      </c>
      <c r="H7834" s="19">
        <f t="shared" si="1102"/>
        <v>0.9289433793324906</v>
      </c>
      <c r="I7834" s="19">
        <f t="shared" si="1103"/>
        <v>-0.34399527045343564</v>
      </c>
      <c r="J7834" s="20" t="str">
        <f t="shared" si="1107"/>
        <v>0,928943379332491-0,343995270453436j</v>
      </c>
      <c r="K7834" s="20" t="str">
        <f t="shared" si="1108"/>
        <v>7,59084950290185-278,805544990581j</v>
      </c>
      <c r="L7834" s="21">
        <f t="shared" si="1109"/>
        <v>7.5908495029018503</v>
      </c>
      <c r="M7834" s="21">
        <f t="shared" si="1110"/>
        <v>-278.80554499058098</v>
      </c>
      <c r="N7834" s="21">
        <f t="shared" si="1104"/>
        <v>7.5908495029018503</v>
      </c>
      <c r="O7834" s="40">
        <f t="shared" si="1105"/>
        <v>-0.47205015092020935</v>
      </c>
      <c r="P7834" s="32">
        <f t="shared" si="1106"/>
        <v>10247.885020501686</v>
      </c>
      <c r="R7834">
        <v>93.917400000000001</v>
      </c>
      <c r="S7834">
        <v>0.99058999999999997</v>
      </c>
      <c r="T7834">
        <v>-20.29</v>
      </c>
    </row>
    <row r="7835" spans="5:20" x14ac:dyDescent="0.3">
      <c r="E7835" s="26">
        <v>94.013099999999994</v>
      </c>
      <c r="F7835" s="38">
        <v>0.99060999999999999</v>
      </c>
      <c r="G7835" s="38">
        <v>-20.329999999999998</v>
      </c>
      <c r="H7835" s="19">
        <f t="shared" si="1102"/>
        <v>0.92890208082639125</v>
      </c>
      <c r="I7835" s="19">
        <f t="shared" si="1103"/>
        <v>-0.3441643449522343</v>
      </c>
      <c r="J7835" s="20" t="str">
        <f t="shared" si="1107"/>
        <v>0,928902080826391-0,344164344952234j</v>
      </c>
      <c r="K7835" s="20" t="str">
        <f t="shared" si="1108"/>
        <v>7,56729592517525-278,666533747356j</v>
      </c>
      <c r="L7835" s="21">
        <f t="shared" si="1109"/>
        <v>7.5672959251752498</v>
      </c>
      <c r="M7835" s="21">
        <f t="shared" si="1110"/>
        <v>-278.66653374735603</v>
      </c>
      <c r="N7835" s="21">
        <f t="shared" si="1104"/>
        <v>7.5672959251752498</v>
      </c>
      <c r="O7835" s="40">
        <f t="shared" si="1105"/>
        <v>-0.47175506732759781</v>
      </c>
      <c r="P7835" s="32">
        <f t="shared" si="1106"/>
        <v>10269.494118744375</v>
      </c>
      <c r="R7835">
        <v>93.929299999999998</v>
      </c>
      <c r="S7835">
        <v>0.99058000000000002</v>
      </c>
      <c r="T7835">
        <v>-20.3</v>
      </c>
    </row>
    <row r="7836" spans="5:20" x14ac:dyDescent="0.3">
      <c r="E7836" s="26">
        <v>94.025099999999995</v>
      </c>
      <c r="F7836" s="38">
        <v>0.99058000000000002</v>
      </c>
      <c r="G7836" s="38">
        <v>-20.329999999999998</v>
      </c>
      <c r="H7836" s="19">
        <f t="shared" si="1102"/>
        <v>0.92887394961186198</v>
      </c>
      <c r="I7836" s="19">
        <f t="shared" si="1103"/>
        <v>-0.34415392215178958</v>
      </c>
      <c r="J7836" s="20" t="str">
        <f t="shared" si="1107"/>
        <v>0,928873949611862-0,34415392215179j</v>
      </c>
      <c r="K7836" s="20" t="str">
        <f t="shared" si="1108"/>
        <v>7,59155323507455-278,665254439181j</v>
      </c>
      <c r="L7836" s="21">
        <f t="shared" si="1109"/>
        <v>7.5915532350745503</v>
      </c>
      <c r="M7836" s="21">
        <f t="shared" si="1110"/>
        <v>-278.66525443918101</v>
      </c>
      <c r="N7836" s="21">
        <f t="shared" si="1104"/>
        <v>7.5915532350745503</v>
      </c>
      <c r="O7836" s="40">
        <f t="shared" si="1105"/>
        <v>-0.47169269388659407</v>
      </c>
      <c r="P7836" s="32">
        <f t="shared" si="1106"/>
        <v>10236.634494391619</v>
      </c>
      <c r="R7836">
        <v>93.941299999999998</v>
      </c>
      <c r="S7836">
        <v>0.99060000000000004</v>
      </c>
      <c r="T7836">
        <v>-20.3</v>
      </c>
    </row>
    <row r="7837" spans="5:20" x14ac:dyDescent="0.3">
      <c r="E7837" s="26">
        <v>94.037099999999995</v>
      </c>
      <c r="F7837" s="38">
        <v>0.99056999999999995</v>
      </c>
      <c r="G7837" s="38">
        <v>-20.34</v>
      </c>
      <c r="H7837" s="19">
        <f t="shared" si="1102"/>
        <v>0.92880449280886268</v>
      </c>
      <c r="I7837" s="19">
        <f t="shared" si="1103"/>
        <v>-0.34431256009340011</v>
      </c>
      <c r="J7837" s="20" t="str">
        <f t="shared" si="1107"/>
        <v>0,928804492808863-0,3443125600934j</v>
      </c>
      <c r="K7837" s="20" t="str">
        <f t="shared" si="1108"/>
        <v>7,59225219207455-278,525100475252j</v>
      </c>
      <c r="L7837" s="21">
        <f t="shared" si="1109"/>
        <v>7.5922521920745503</v>
      </c>
      <c r="M7837" s="21">
        <f t="shared" si="1110"/>
        <v>-278.52510047525197</v>
      </c>
      <c r="N7837" s="21">
        <f t="shared" si="1104"/>
        <v>7.5922521920745503</v>
      </c>
      <c r="O7837" s="40">
        <f t="shared" si="1105"/>
        <v>-0.47139529521649604</v>
      </c>
      <c r="P7837" s="32">
        <f t="shared" si="1106"/>
        <v>10225.407681944258</v>
      </c>
      <c r="R7837">
        <v>93.953299999999999</v>
      </c>
      <c r="S7837">
        <v>0.99058999999999997</v>
      </c>
      <c r="T7837">
        <v>-20.309999999999999</v>
      </c>
    </row>
    <row r="7838" spans="5:20" x14ac:dyDescent="0.3">
      <c r="E7838" s="26">
        <v>94.049000000000007</v>
      </c>
      <c r="F7838" s="38">
        <v>0.99056999999999995</v>
      </c>
      <c r="G7838" s="38">
        <v>-20.34</v>
      </c>
      <c r="H7838" s="19">
        <f t="shared" si="1102"/>
        <v>0.92880449280886268</v>
      </c>
      <c r="I7838" s="19">
        <f t="shared" si="1103"/>
        <v>-0.34431256009340011</v>
      </c>
      <c r="J7838" s="20" t="str">
        <f t="shared" si="1107"/>
        <v>0,928804492808863-0,3443125600934j</v>
      </c>
      <c r="K7838" s="20" t="str">
        <f t="shared" si="1108"/>
        <v>7,59225219207455-278,525100475252j</v>
      </c>
      <c r="L7838" s="21">
        <f t="shared" si="1109"/>
        <v>7.5922521920745503</v>
      </c>
      <c r="M7838" s="21">
        <f t="shared" si="1110"/>
        <v>-278.52510047525197</v>
      </c>
      <c r="N7838" s="21">
        <f t="shared" si="1104"/>
        <v>7.5922521920745503</v>
      </c>
      <c r="O7838" s="40">
        <f t="shared" si="1105"/>
        <v>-0.47133564966988656</v>
      </c>
      <c r="P7838" s="32">
        <f t="shared" si="1106"/>
        <v>10225.407681944258</v>
      </c>
      <c r="R7838">
        <v>93.965299999999999</v>
      </c>
      <c r="S7838">
        <v>0.99058999999999997</v>
      </c>
      <c r="T7838">
        <v>-20.309999999999999</v>
      </c>
    </row>
    <row r="7839" spans="5:20" x14ac:dyDescent="0.3">
      <c r="E7839" s="26">
        <v>94.061000000000007</v>
      </c>
      <c r="F7839" s="38">
        <v>0.99055000000000004</v>
      </c>
      <c r="G7839" s="38">
        <v>-20.34</v>
      </c>
      <c r="H7839" s="19">
        <f t="shared" si="1102"/>
        <v>0.9287857398788768</v>
      </c>
      <c r="I7839" s="19">
        <f t="shared" si="1103"/>
        <v>-0.34430560828666074</v>
      </c>
      <c r="J7839" s="20" t="str">
        <f t="shared" si="1107"/>
        <v>0,928785739878877-0,344305608286661j</v>
      </c>
      <c r="K7839" s="20" t="str">
        <f t="shared" si="1108"/>
        <v>7,6084083519338-278,524245653936j</v>
      </c>
      <c r="L7839" s="21">
        <f t="shared" si="1109"/>
        <v>7.6084083519338002</v>
      </c>
      <c r="M7839" s="21">
        <f t="shared" si="1110"/>
        <v>-278.52424565393602</v>
      </c>
      <c r="N7839" s="21">
        <f t="shared" si="1104"/>
        <v>7.6084083519338002</v>
      </c>
      <c r="O7839" s="40">
        <f t="shared" si="1105"/>
        <v>-0.47127407179134034</v>
      </c>
      <c r="P7839" s="32">
        <f t="shared" si="1106"/>
        <v>10203.664117871906</v>
      </c>
      <c r="R7839">
        <v>93.977199999999996</v>
      </c>
      <c r="S7839">
        <v>0.99055000000000004</v>
      </c>
      <c r="T7839">
        <v>-20.309999999999999</v>
      </c>
    </row>
    <row r="7840" spans="5:20" x14ac:dyDescent="0.3">
      <c r="E7840" s="26">
        <v>94.072999999999993</v>
      </c>
      <c r="F7840" s="38">
        <v>0.99060000000000004</v>
      </c>
      <c r="G7840" s="38">
        <v>-20.350000000000001</v>
      </c>
      <c r="H7840" s="19">
        <f t="shared" si="1102"/>
        <v>0.92877251235894209</v>
      </c>
      <c r="I7840" s="19">
        <f t="shared" si="1103"/>
        <v>-0.34448509443292119</v>
      </c>
      <c r="J7840" s="20" t="str">
        <f t="shared" si="1107"/>
        <v>0,928772512358942-0,344485094432921j</v>
      </c>
      <c r="K7840" s="20" t="str">
        <f t="shared" si="1108"/>
        <v>7,5606657753893-278,386786365139j</v>
      </c>
      <c r="L7840" s="21">
        <f t="shared" si="1109"/>
        <v>7.5606657753892996</v>
      </c>
      <c r="M7840" s="21">
        <f t="shared" si="1110"/>
        <v>-278.38678636513902</v>
      </c>
      <c r="N7840" s="21">
        <f t="shared" si="1104"/>
        <v>7.5606657753892996</v>
      </c>
      <c r="O7840" s="40">
        <f t="shared" si="1105"/>
        <v>-0.47098139892933499</v>
      </c>
      <c r="P7840" s="32">
        <f t="shared" si="1106"/>
        <v>10257.875271001949</v>
      </c>
      <c r="R7840">
        <v>93.989199999999997</v>
      </c>
      <c r="S7840">
        <v>0.99056</v>
      </c>
      <c r="T7840">
        <v>-20.32</v>
      </c>
    </row>
    <row r="7841" spans="5:20" x14ac:dyDescent="0.3">
      <c r="E7841" s="26">
        <v>94.084999999999994</v>
      </c>
      <c r="F7841" s="38">
        <v>0.99058000000000002</v>
      </c>
      <c r="G7841" s="38">
        <v>-20.350000000000001</v>
      </c>
      <c r="H7841" s="19">
        <f t="shared" si="1102"/>
        <v>0.92875376064256099</v>
      </c>
      <c r="I7841" s="19">
        <f t="shared" si="1103"/>
        <v>-0.34447813935328392</v>
      </c>
      <c r="J7841" s="20" t="str">
        <f t="shared" si="1107"/>
        <v>0,928753760642561-0,344478139353284j</v>
      </c>
      <c r="K7841" s="20" t="str">
        <f t="shared" si="1108"/>
        <v>7,57680599087045-278,385935545792j</v>
      </c>
      <c r="L7841" s="21">
        <f t="shared" si="1109"/>
        <v>7.5768059908704499</v>
      </c>
      <c r="M7841" s="21">
        <f t="shared" si="1110"/>
        <v>-278.38593554579199</v>
      </c>
      <c r="N7841" s="21">
        <f t="shared" si="1104"/>
        <v>7.5768059908704499</v>
      </c>
      <c r="O7841" s="40">
        <f t="shared" si="1105"/>
        <v>-0.47091988871100143</v>
      </c>
      <c r="P7841" s="32">
        <f t="shared" si="1106"/>
        <v>10235.993529751084</v>
      </c>
      <c r="R7841">
        <v>94.001199999999997</v>
      </c>
      <c r="S7841">
        <v>0.99058999999999997</v>
      </c>
      <c r="T7841">
        <v>-20.32</v>
      </c>
    </row>
    <row r="7842" spans="5:20" x14ac:dyDescent="0.3">
      <c r="E7842" s="26">
        <v>94.096900000000005</v>
      </c>
      <c r="F7842" s="38">
        <v>0.99056999999999995</v>
      </c>
      <c r="G7842" s="38">
        <v>-20.350000000000001</v>
      </c>
      <c r="H7842" s="19">
        <f t="shared" si="1102"/>
        <v>0.92874438478437027</v>
      </c>
      <c r="I7842" s="19">
        <f t="shared" si="1103"/>
        <v>-0.34447466181346531</v>
      </c>
      <c r="J7842" s="20" t="str">
        <f t="shared" si="1107"/>
        <v>0,92874438478437-0,344474661813465j</v>
      </c>
      <c r="K7842" s="20" t="str">
        <f t="shared" si="1108"/>
        <v>7,5848761664109-278,385509450257j</v>
      </c>
      <c r="L7842" s="21">
        <f t="shared" si="1109"/>
        <v>7.5848761664108997</v>
      </c>
      <c r="M7842" s="21">
        <f t="shared" si="1110"/>
        <v>-278.38550945025702</v>
      </c>
      <c r="N7842" s="21">
        <f t="shared" si="1104"/>
        <v>7.5848761664108997</v>
      </c>
      <c r="O7842" s="40">
        <f t="shared" si="1105"/>
        <v>-0.47085961295392248</v>
      </c>
      <c r="P7842" s="32">
        <f t="shared" si="1106"/>
        <v>10225.08746573747</v>
      </c>
      <c r="R7842">
        <v>94.013099999999994</v>
      </c>
      <c r="S7842">
        <v>0.99060999999999999</v>
      </c>
      <c r="T7842">
        <v>-20.329999999999998</v>
      </c>
    </row>
    <row r="7843" spans="5:20" x14ac:dyDescent="0.3">
      <c r="E7843" s="26">
        <v>94.108900000000006</v>
      </c>
      <c r="F7843" s="38">
        <v>0.99058999999999997</v>
      </c>
      <c r="G7843" s="38">
        <v>-20.36</v>
      </c>
      <c r="H7843" s="19">
        <f t="shared" si="1102"/>
        <v>0.92870299897091158</v>
      </c>
      <c r="I7843" s="19">
        <f t="shared" si="1103"/>
        <v>-0.3446437113925554</v>
      </c>
      <c r="J7843" s="20" t="str">
        <f t="shared" si="1107"/>
        <v>0,928702998970912-0,344643711392555j</v>
      </c>
      <c r="K7843" s="20" t="str">
        <f t="shared" si="1108"/>
        <v>7,56138634158535-278,246904292244j</v>
      </c>
      <c r="L7843" s="21">
        <f t="shared" si="1109"/>
        <v>7.5613863415853499</v>
      </c>
      <c r="M7843" s="21">
        <f t="shared" si="1110"/>
        <v>-278.24690429224398</v>
      </c>
      <c r="N7843" s="21">
        <f t="shared" si="1104"/>
        <v>7.5613863415853499</v>
      </c>
      <c r="O7843" s="40">
        <f t="shared" si="1105"/>
        <v>-0.4705651667177933</v>
      </c>
      <c r="P7843" s="32">
        <f t="shared" si="1106"/>
        <v>10246.601722426931</v>
      </c>
      <c r="R7843">
        <v>94.025099999999995</v>
      </c>
      <c r="S7843">
        <v>0.99058000000000002</v>
      </c>
      <c r="T7843">
        <v>-20.329999999999998</v>
      </c>
    </row>
    <row r="7844" spans="5:20" x14ac:dyDescent="0.3">
      <c r="E7844" s="26">
        <v>94.120900000000006</v>
      </c>
      <c r="F7844" s="38">
        <v>0.99056999999999995</v>
      </c>
      <c r="G7844" s="38">
        <v>-20.36</v>
      </c>
      <c r="H7844" s="19">
        <f t="shared" si="1102"/>
        <v>0.92868424846870634</v>
      </c>
      <c r="I7844" s="19">
        <f t="shared" si="1103"/>
        <v>-0.34463675304023217</v>
      </c>
      <c r="J7844" s="20" t="str">
        <f t="shared" si="1107"/>
        <v>0,928684248468706-0,344636753040232j</v>
      </c>
      <c r="K7844" s="20" t="str">
        <f t="shared" si="1108"/>
        <v>7,57751099716495-278,246053811741j</v>
      </c>
      <c r="L7844" s="21">
        <f t="shared" si="1109"/>
        <v>7.5775109971649499</v>
      </c>
      <c r="M7844" s="21">
        <f t="shared" si="1110"/>
        <v>-278.24605381174098</v>
      </c>
      <c r="N7844" s="21">
        <f t="shared" si="1104"/>
        <v>7.5775109971649499</v>
      </c>
      <c r="O7844" s="40">
        <f t="shared" si="1105"/>
        <v>-0.47050373360169823</v>
      </c>
      <c r="P7844" s="32">
        <f t="shared" si="1106"/>
        <v>10224.767098814653</v>
      </c>
      <c r="R7844">
        <v>94.037099999999995</v>
      </c>
      <c r="S7844">
        <v>0.99056999999999995</v>
      </c>
      <c r="T7844">
        <v>-20.34</v>
      </c>
    </row>
    <row r="7845" spans="5:20" x14ac:dyDescent="0.3">
      <c r="E7845" s="26">
        <v>94.132800000000003</v>
      </c>
      <c r="F7845" s="38">
        <v>0.99060999999999999</v>
      </c>
      <c r="G7845" s="38">
        <v>-20.37</v>
      </c>
      <c r="H7845" s="19">
        <f t="shared" si="1102"/>
        <v>0.92866158243861852</v>
      </c>
      <c r="I7845" s="19">
        <f t="shared" si="1103"/>
        <v>-0.34481275701835773</v>
      </c>
      <c r="J7845" s="20" t="str">
        <f t="shared" si="1107"/>
        <v>0,928661582438619-0,344812757018358j</v>
      </c>
      <c r="K7845" s="20" t="str">
        <f t="shared" si="1108"/>
        <v>7,53793878739525-278,108429996568j</v>
      </c>
      <c r="L7845" s="21">
        <f t="shared" si="1109"/>
        <v>7.5379387873952499</v>
      </c>
      <c r="M7845" s="21">
        <f t="shared" si="1110"/>
        <v>-278.10842999656802</v>
      </c>
      <c r="N7845" s="21">
        <f t="shared" si="1104"/>
        <v>7.5379387873952499</v>
      </c>
      <c r="O7845" s="40">
        <f t="shared" si="1105"/>
        <v>-0.47021156652601587</v>
      </c>
      <c r="P7845" s="32">
        <f t="shared" si="1106"/>
        <v>10268.207468830426</v>
      </c>
      <c r="R7845">
        <v>94.049000000000007</v>
      </c>
      <c r="S7845">
        <v>0.99056999999999995</v>
      </c>
      <c r="T7845">
        <v>-20.34</v>
      </c>
    </row>
    <row r="7846" spans="5:20" x14ac:dyDescent="0.3">
      <c r="E7846" s="26">
        <v>94.144800000000004</v>
      </c>
      <c r="F7846" s="38">
        <v>0.99060999999999999</v>
      </c>
      <c r="G7846" s="38">
        <v>-20.37</v>
      </c>
      <c r="H7846" s="19">
        <f t="shared" si="1102"/>
        <v>0.92866158243861852</v>
      </c>
      <c r="I7846" s="19">
        <f t="shared" si="1103"/>
        <v>-0.34481275701835773</v>
      </c>
      <c r="J7846" s="20" t="str">
        <f t="shared" si="1107"/>
        <v>0,928661582438619-0,344812757018358j</v>
      </c>
      <c r="K7846" s="20" t="str">
        <f t="shared" si="1108"/>
        <v>7,53793878739525-278,108429996568j</v>
      </c>
      <c r="L7846" s="21">
        <f t="shared" si="1109"/>
        <v>7.5379387873952499</v>
      </c>
      <c r="M7846" s="21">
        <f t="shared" si="1110"/>
        <v>-278.10842999656802</v>
      </c>
      <c r="N7846" s="21">
        <f t="shared" si="1104"/>
        <v>7.5379387873952499</v>
      </c>
      <c r="O7846" s="40">
        <f t="shared" si="1105"/>
        <v>-0.47015163184243997</v>
      </c>
      <c r="P7846" s="32">
        <f t="shared" si="1106"/>
        <v>10268.207468830426</v>
      </c>
      <c r="R7846">
        <v>94.061000000000007</v>
      </c>
      <c r="S7846">
        <v>0.99055000000000004</v>
      </c>
      <c r="T7846">
        <v>-20.34</v>
      </c>
    </row>
    <row r="7847" spans="5:20" x14ac:dyDescent="0.3">
      <c r="E7847" s="26">
        <v>94.156800000000004</v>
      </c>
      <c r="F7847" s="38">
        <v>0.99060000000000004</v>
      </c>
      <c r="G7847" s="38">
        <v>-20.38</v>
      </c>
      <c r="H7847" s="19">
        <f t="shared" si="1102"/>
        <v>0.92859201307940098</v>
      </c>
      <c r="I7847" s="19">
        <f t="shared" si="1103"/>
        <v>-0.34497135133970996</v>
      </c>
      <c r="J7847" s="20" t="str">
        <f t="shared" si="1107"/>
        <v>0,928592013079401-0,34497135133971j</v>
      </c>
      <c r="K7847" s="20" t="str">
        <f t="shared" si="1108"/>
        <v>7,5386730748432-277,96881918816j</v>
      </c>
      <c r="L7847" s="21">
        <f t="shared" si="1109"/>
        <v>7.5386730748432003</v>
      </c>
      <c r="M7847" s="21">
        <f t="shared" si="1110"/>
        <v>-277.96881918816001</v>
      </c>
      <c r="N7847" s="21">
        <f t="shared" si="1104"/>
        <v>7.5386730748432003</v>
      </c>
      <c r="O7847" s="40">
        <f t="shared" si="1105"/>
        <v>-0.46985572575972151</v>
      </c>
      <c r="P7847" s="32">
        <f t="shared" si="1106"/>
        <v>10256.910634660684</v>
      </c>
      <c r="R7847">
        <v>94.072999999999993</v>
      </c>
      <c r="S7847">
        <v>0.99060000000000004</v>
      </c>
      <c r="T7847">
        <v>-20.350000000000001</v>
      </c>
    </row>
    <row r="7848" spans="5:20" x14ac:dyDescent="0.3">
      <c r="E7848" s="26">
        <v>94.168700000000001</v>
      </c>
      <c r="F7848" s="38">
        <v>0.99058000000000002</v>
      </c>
      <c r="G7848" s="38">
        <v>-20.38</v>
      </c>
      <c r="H7848" s="19">
        <f t="shared" si="1102"/>
        <v>0.92857326500726123</v>
      </c>
      <c r="I7848" s="19">
        <f t="shared" si="1103"/>
        <v>-0.34496438644265082</v>
      </c>
      <c r="J7848" s="20" t="str">
        <f t="shared" si="1107"/>
        <v>0,928573265007261-0,344964386442651j</v>
      </c>
      <c r="K7848" s="20" t="str">
        <f t="shared" si="1108"/>
        <v>7,55476640832495-277,967972117391j</v>
      </c>
      <c r="L7848" s="21">
        <f t="shared" si="1109"/>
        <v>7.5547664083249497</v>
      </c>
      <c r="M7848" s="21">
        <f t="shared" si="1110"/>
        <v>-277.96797211739101</v>
      </c>
      <c r="N7848" s="21">
        <f t="shared" si="1104"/>
        <v>7.5547664083249497</v>
      </c>
      <c r="O7848" s="40">
        <f t="shared" si="1105"/>
        <v>-0.46979491894560421</v>
      </c>
      <c r="P7848" s="32">
        <f t="shared" si="1106"/>
        <v>10235.030951232706</v>
      </c>
      <c r="R7848">
        <v>94.084999999999994</v>
      </c>
      <c r="S7848">
        <v>0.99058000000000002</v>
      </c>
      <c r="T7848">
        <v>-20.350000000000001</v>
      </c>
    </row>
    <row r="7849" spans="5:20" x14ac:dyDescent="0.3">
      <c r="E7849" s="26">
        <v>94.180700000000002</v>
      </c>
      <c r="F7849" s="38">
        <v>0.99060000000000004</v>
      </c>
      <c r="G7849" s="38">
        <v>-20.38</v>
      </c>
      <c r="H7849" s="19">
        <f t="shared" si="1102"/>
        <v>0.92859201307940098</v>
      </c>
      <c r="I7849" s="19">
        <f t="shared" si="1103"/>
        <v>-0.34497135133970996</v>
      </c>
      <c r="J7849" s="20" t="str">
        <f t="shared" si="1107"/>
        <v>0,928592013079401-0,34497135133971j</v>
      </c>
      <c r="K7849" s="20" t="str">
        <f t="shared" si="1108"/>
        <v>7,5386730748432-277,96881918816j</v>
      </c>
      <c r="L7849" s="21">
        <f t="shared" si="1109"/>
        <v>7.5386730748432003</v>
      </c>
      <c r="M7849" s="21">
        <f t="shared" si="1110"/>
        <v>-277.96881918816001</v>
      </c>
      <c r="N7849" s="21">
        <f t="shared" si="1104"/>
        <v>7.5386730748432003</v>
      </c>
      <c r="O7849" s="40">
        <f t="shared" si="1105"/>
        <v>-0.46973649165076237</v>
      </c>
      <c r="P7849" s="32">
        <f t="shared" si="1106"/>
        <v>10256.910634660684</v>
      </c>
      <c r="R7849">
        <v>94.096900000000005</v>
      </c>
      <c r="S7849">
        <v>0.99056999999999995</v>
      </c>
      <c r="T7849">
        <v>-20.350000000000001</v>
      </c>
    </row>
    <row r="7850" spans="5:20" x14ac:dyDescent="0.3">
      <c r="E7850" s="26">
        <v>94.192700000000002</v>
      </c>
      <c r="F7850" s="38">
        <v>0.99058000000000002</v>
      </c>
      <c r="G7850" s="38">
        <v>-20.39</v>
      </c>
      <c r="H7850" s="19">
        <f t="shared" si="1102"/>
        <v>0.92851304322113204</v>
      </c>
      <c r="I7850" s="19">
        <f t="shared" si="1103"/>
        <v>-0.34512644779592366</v>
      </c>
      <c r="J7850" s="20" t="str">
        <f t="shared" si="1107"/>
        <v>0,928513043221132-0,345126447795924j</v>
      </c>
      <c r="K7850" s="20" t="str">
        <f t="shared" si="1108"/>
        <v>7,54744147157505-277,828920823492j</v>
      </c>
      <c r="L7850" s="21">
        <f t="shared" si="1109"/>
        <v>7.5474414715750502</v>
      </c>
      <c r="M7850" s="21">
        <f t="shared" si="1110"/>
        <v>-277.82892082349201</v>
      </c>
      <c r="N7850" s="21">
        <f t="shared" si="1104"/>
        <v>7.5474414715750502</v>
      </c>
      <c r="O7850" s="40">
        <f t="shared" si="1105"/>
        <v>-0.46944026535968886</v>
      </c>
      <c r="P7850" s="32">
        <f t="shared" si="1106"/>
        <v>10234.709790017474</v>
      </c>
      <c r="R7850">
        <v>94.108900000000006</v>
      </c>
      <c r="S7850">
        <v>0.99058999999999997</v>
      </c>
      <c r="T7850">
        <v>-20.36</v>
      </c>
    </row>
    <row r="7851" spans="5:20" x14ac:dyDescent="0.3">
      <c r="E7851" s="26">
        <v>94.204700000000003</v>
      </c>
      <c r="F7851" s="38">
        <v>0.99058999999999997</v>
      </c>
      <c r="G7851" s="38">
        <v>-20.39</v>
      </c>
      <c r="H7851" s="19">
        <f t="shared" si="1102"/>
        <v>0.92852241664925705</v>
      </c>
      <c r="I7851" s="19">
        <f t="shared" si="1103"/>
        <v>-0.34512993188047814</v>
      </c>
      <c r="J7851" s="20" t="str">
        <f t="shared" si="1107"/>
        <v>0,928522416649257-0,345129931880478j</v>
      </c>
      <c r="K7851" s="20" t="str">
        <f t="shared" si="1108"/>
        <v>7,53940257298445-277,829343963839j</v>
      </c>
      <c r="L7851" s="21">
        <f t="shared" si="1109"/>
        <v>7.53940257298445</v>
      </c>
      <c r="M7851" s="21">
        <f t="shared" si="1110"/>
        <v>-277.82934396383899</v>
      </c>
      <c r="N7851" s="21">
        <f t="shared" si="1104"/>
        <v>7.53940257298445</v>
      </c>
      <c r="O7851" s="40">
        <f t="shared" si="1105"/>
        <v>-0.4693811819136775</v>
      </c>
      <c r="P7851" s="32">
        <f t="shared" si="1106"/>
        <v>10245.637663032639</v>
      </c>
      <c r="R7851">
        <v>94.120900000000006</v>
      </c>
      <c r="S7851">
        <v>0.99056999999999995</v>
      </c>
      <c r="T7851">
        <v>-20.36</v>
      </c>
    </row>
    <row r="7852" spans="5:20" x14ac:dyDescent="0.3">
      <c r="E7852" s="26">
        <v>94.2166</v>
      </c>
      <c r="F7852" s="38">
        <v>0.99058000000000002</v>
      </c>
      <c r="G7852" s="38">
        <v>-20.399999999999999</v>
      </c>
      <c r="H7852" s="19">
        <f t="shared" si="1102"/>
        <v>0.92845279315087792</v>
      </c>
      <c r="I7852" s="19">
        <f t="shared" si="1103"/>
        <v>-0.34528849863604366</v>
      </c>
      <c r="J7852" s="20" t="str">
        <f t="shared" si="1107"/>
        <v>0,928452793150878-0,345288498636044j</v>
      </c>
      <c r="K7852" s="20" t="str">
        <f t="shared" si="1108"/>
        <v>7,54012729498335-277,690004124255j</v>
      </c>
      <c r="L7852" s="21">
        <f t="shared" si="1109"/>
        <v>7.5401272949833498</v>
      </c>
      <c r="M7852" s="21">
        <f t="shared" si="1110"/>
        <v>-277.69000412425498</v>
      </c>
      <c r="N7852" s="21">
        <f t="shared" si="1104"/>
        <v>7.5401272949833498</v>
      </c>
      <c r="O7852" s="40">
        <f t="shared" si="1105"/>
        <v>-0.46908651770053245</v>
      </c>
      <c r="P7852" s="32">
        <f t="shared" si="1106"/>
        <v>10234.388477963181</v>
      </c>
      <c r="R7852">
        <v>94.132800000000003</v>
      </c>
      <c r="S7852">
        <v>0.99060999999999999</v>
      </c>
      <c r="T7852">
        <v>-20.37</v>
      </c>
    </row>
    <row r="7853" spans="5:20" x14ac:dyDescent="0.3">
      <c r="E7853" s="26">
        <v>94.2286</v>
      </c>
      <c r="F7853" s="38">
        <v>0.99060999999999999</v>
      </c>
      <c r="G7853" s="38">
        <v>-20.399999999999999</v>
      </c>
      <c r="H7853" s="19">
        <f t="shared" si="1102"/>
        <v>0.92848091161056268</v>
      </c>
      <c r="I7853" s="19">
        <f t="shared" si="1103"/>
        <v>-0.34529895579746334</v>
      </c>
      <c r="J7853" s="20" t="str">
        <f t="shared" si="1107"/>
        <v>0,928480911610563-0,345298955797463j</v>
      </c>
      <c r="K7853" s="20" t="str">
        <f t="shared" si="1108"/>
        <v>7,5160340727845-277,691270319338j</v>
      </c>
      <c r="L7853" s="21">
        <f t="shared" si="1109"/>
        <v>7.5160340727844996</v>
      </c>
      <c r="M7853" s="21">
        <f t="shared" si="1110"/>
        <v>-277.691270319338</v>
      </c>
      <c r="N7853" s="21">
        <f t="shared" si="1104"/>
        <v>7.5160340727844996</v>
      </c>
      <c r="O7853" s="40">
        <f t="shared" si="1105"/>
        <v>-0.46902891823491344</v>
      </c>
      <c r="P7853" s="32">
        <f t="shared" si="1106"/>
        <v>10267.240892265116</v>
      </c>
      <c r="R7853">
        <v>94.144800000000004</v>
      </c>
      <c r="S7853">
        <v>0.99060999999999999</v>
      </c>
      <c r="T7853">
        <v>-20.37</v>
      </c>
    </row>
    <row r="7854" spans="5:20" x14ac:dyDescent="0.3">
      <c r="E7854" s="26">
        <v>94.240600000000001</v>
      </c>
      <c r="F7854" s="38">
        <v>0.99056</v>
      </c>
      <c r="G7854" s="38">
        <v>-20.399999999999999</v>
      </c>
      <c r="H7854" s="19">
        <f t="shared" si="1102"/>
        <v>0.92843404751108816</v>
      </c>
      <c r="I7854" s="19">
        <f t="shared" si="1103"/>
        <v>-0.34528152719509725</v>
      </c>
      <c r="J7854" s="20" t="str">
        <f t="shared" si="1107"/>
        <v>0,928434047511088-0,345281527195097j</v>
      </c>
      <c r="K7854" s="20" t="str">
        <f t="shared" si="1108"/>
        <v>7,5561896689142-277,689157724721j</v>
      </c>
      <c r="L7854" s="21">
        <f t="shared" si="1109"/>
        <v>7.5561896689142003</v>
      </c>
      <c r="M7854" s="21">
        <f t="shared" si="1110"/>
        <v>-277.68915772472099</v>
      </c>
      <c r="N7854" s="21">
        <f t="shared" si="1104"/>
        <v>7.5561896689142003</v>
      </c>
      <c r="O7854" s="40">
        <f t="shared" si="1105"/>
        <v>-0.46896562728711738</v>
      </c>
      <c r="P7854" s="32">
        <f t="shared" si="1106"/>
        <v>10212.60287280036</v>
      </c>
      <c r="R7854">
        <v>94.156800000000004</v>
      </c>
      <c r="S7854">
        <v>0.99060000000000004</v>
      </c>
      <c r="T7854">
        <v>-20.38</v>
      </c>
    </row>
    <row r="7855" spans="5:20" x14ac:dyDescent="0.3">
      <c r="E7855" s="26">
        <v>94.252499999999998</v>
      </c>
      <c r="F7855" s="38">
        <v>0.99060000000000004</v>
      </c>
      <c r="G7855" s="38">
        <v>-20.41</v>
      </c>
      <c r="H7855" s="19">
        <f t="shared" si="1102"/>
        <v>0.92841125922109291</v>
      </c>
      <c r="I7855" s="19">
        <f t="shared" si="1103"/>
        <v>-0.34545751367064625</v>
      </c>
      <c r="J7855" s="20" t="str">
        <f t="shared" si="1107"/>
        <v>0,928411259221093-0,345457513670646j</v>
      </c>
      <c r="K7855" s="20" t="str">
        <f t="shared" si="1108"/>
        <v>7,51677719999515-277,552065166555j</v>
      </c>
      <c r="L7855" s="21">
        <f t="shared" si="1109"/>
        <v>7.5167771999951496</v>
      </c>
      <c r="M7855" s="21">
        <f t="shared" si="1110"/>
        <v>-277.552065166555</v>
      </c>
      <c r="N7855" s="21">
        <f t="shared" si="1104"/>
        <v>7.5167771999951496</v>
      </c>
      <c r="O7855" s="40">
        <f t="shared" si="1105"/>
        <v>-0.4686749225391485</v>
      </c>
      <c r="P7855" s="32">
        <f t="shared" si="1106"/>
        <v>10255.944637782228</v>
      </c>
      <c r="R7855">
        <v>94.168700000000001</v>
      </c>
      <c r="S7855">
        <v>0.99058000000000002</v>
      </c>
      <c r="T7855">
        <v>-20.38</v>
      </c>
    </row>
    <row r="7856" spans="5:20" x14ac:dyDescent="0.3">
      <c r="E7856" s="26">
        <v>94.264499999999998</v>
      </c>
      <c r="F7856" s="38">
        <v>0.99060000000000004</v>
      </c>
      <c r="G7856" s="38">
        <v>-20.41</v>
      </c>
      <c r="H7856" s="19">
        <f t="shared" si="1102"/>
        <v>0.92841125922109291</v>
      </c>
      <c r="I7856" s="19">
        <f t="shared" si="1103"/>
        <v>-0.34545751367064625</v>
      </c>
      <c r="J7856" s="20" t="str">
        <f t="shared" si="1107"/>
        <v>0,928411259221093-0,345457513670646j</v>
      </c>
      <c r="K7856" s="20" t="str">
        <f t="shared" si="1108"/>
        <v>7,51677719999515-277,552065166555j</v>
      </c>
      <c r="L7856" s="21">
        <f t="shared" si="1109"/>
        <v>7.5167771999951496</v>
      </c>
      <c r="M7856" s="21">
        <f t="shared" si="1110"/>
        <v>-277.552065166555</v>
      </c>
      <c r="N7856" s="21">
        <f t="shared" si="1104"/>
        <v>7.5167771999951496</v>
      </c>
      <c r="O7856" s="40">
        <f t="shared" si="1105"/>
        <v>-0.4686152595793866</v>
      </c>
      <c r="P7856" s="32">
        <f t="shared" si="1106"/>
        <v>10255.944637782228</v>
      </c>
      <c r="R7856">
        <v>94.180700000000002</v>
      </c>
      <c r="S7856">
        <v>0.99060000000000004</v>
      </c>
      <c r="T7856">
        <v>-20.38</v>
      </c>
    </row>
    <row r="7857" spans="5:20" x14ac:dyDescent="0.3">
      <c r="E7857" s="26">
        <v>94.276499999999999</v>
      </c>
      <c r="F7857" s="38">
        <v>0.99060999999999999</v>
      </c>
      <c r="G7857" s="38">
        <v>-20.420000000000002</v>
      </c>
      <c r="H7857" s="19">
        <f t="shared" si="1102"/>
        <v>0.92836032297307169</v>
      </c>
      <c r="I7857" s="19">
        <f t="shared" si="1103"/>
        <v>-0.34562303573305692</v>
      </c>
      <c r="J7857" s="20" t="str">
        <f t="shared" si="1107"/>
        <v>0,928360322973072-0,345623035733057j</v>
      </c>
      <c r="K7857" s="20" t="str">
        <f t="shared" si="1108"/>
        <v>7,5014844892723-277,41383620238j</v>
      </c>
      <c r="L7857" s="21">
        <f t="shared" si="1109"/>
        <v>7.5014844892722996</v>
      </c>
      <c r="M7857" s="21">
        <f t="shared" si="1110"/>
        <v>-277.41383620238003</v>
      </c>
      <c r="N7857" s="21">
        <f t="shared" si="1104"/>
        <v>7.5014844892722996</v>
      </c>
      <c r="O7857" s="40">
        <f t="shared" si="1105"/>
        <v>-0.46832225754768331</v>
      </c>
      <c r="P7857" s="32">
        <f t="shared" si="1106"/>
        <v>10266.595751307719</v>
      </c>
      <c r="R7857">
        <v>94.192700000000002</v>
      </c>
      <c r="S7857">
        <v>0.99058000000000002</v>
      </c>
      <c r="T7857">
        <v>-20.39</v>
      </c>
    </row>
    <row r="7858" spans="5:20" x14ac:dyDescent="0.3">
      <c r="E7858" s="26">
        <v>94.288399999999996</v>
      </c>
      <c r="F7858" s="38">
        <v>0.99056999999999995</v>
      </c>
      <c r="G7858" s="38">
        <v>-20.420000000000002</v>
      </c>
      <c r="H7858" s="19">
        <f t="shared" si="1102"/>
        <v>0.92832283656275993</v>
      </c>
      <c r="I7858" s="19">
        <f t="shared" si="1103"/>
        <v>-0.34560907976508831</v>
      </c>
      <c r="J7858" s="20" t="str">
        <f t="shared" si="1107"/>
        <v>0,92832283656276-0,345609079765088j</v>
      </c>
      <c r="K7858" s="20" t="str">
        <f t="shared" si="1108"/>
        <v>7,533546778013-277,412151988702j</v>
      </c>
      <c r="L7858" s="21">
        <f t="shared" si="1109"/>
        <v>7.5335467780130001</v>
      </c>
      <c r="M7858" s="21">
        <f t="shared" si="1110"/>
        <v>-277.41215198870202</v>
      </c>
      <c r="N7858" s="21">
        <f t="shared" si="1104"/>
        <v>7.5335467780130001</v>
      </c>
      <c r="O7858" s="40">
        <f t="shared" si="1105"/>
        <v>-0.46826030840232835</v>
      </c>
      <c r="P7858" s="32">
        <f t="shared" si="1106"/>
        <v>10222.841732771722</v>
      </c>
      <c r="R7858">
        <v>94.204700000000003</v>
      </c>
      <c r="S7858">
        <v>0.99058999999999997</v>
      </c>
      <c r="T7858">
        <v>-20.39</v>
      </c>
    </row>
    <row r="7859" spans="5:20" x14ac:dyDescent="0.3">
      <c r="E7859" s="26">
        <v>94.300399999999996</v>
      </c>
      <c r="F7859" s="38">
        <v>0.99060000000000004</v>
      </c>
      <c r="G7859" s="38">
        <v>-20.420000000000002</v>
      </c>
      <c r="H7859" s="19">
        <f t="shared" si="1102"/>
        <v>0.92835095137049384</v>
      </c>
      <c r="I7859" s="19">
        <f t="shared" si="1103"/>
        <v>-0.34561954674106476</v>
      </c>
      <c r="J7859" s="20" t="str">
        <f t="shared" si="1107"/>
        <v>0,928350951370494-0,345619546741065j</v>
      </c>
      <c r="K7859" s="20" t="str">
        <f t="shared" si="1108"/>
        <v>7,50949999368645-277,413415827796j</v>
      </c>
      <c r="L7859" s="21">
        <f t="shared" si="1109"/>
        <v>7.5094999936864504</v>
      </c>
      <c r="M7859" s="21">
        <f t="shared" si="1110"/>
        <v>-277.41341582779597</v>
      </c>
      <c r="N7859" s="21">
        <f t="shared" si="1104"/>
        <v>7.5094999936864504</v>
      </c>
      <c r="O7859" s="40">
        <f t="shared" si="1105"/>
        <v>-0.46820285395397232</v>
      </c>
      <c r="P7859" s="32">
        <f t="shared" si="1106"/>
        <v>10255.622336527091</v>
      </c>
      <c r="R7859">
        <v>94.2166</v>
      </c>
      <c r="S7859">
        <v>0.99058000000000002</v>
      </c>
      <c r="T7859">
        <v>-20.399999999999999</v>
      </c>
    </row>
    <row r="7860" spans="5:20" x14ac:dyDescent="0.3">
      <c r="E7860" s="26">
        <v>94.312399999999997</v>
      </c>
      <c r="F7860" s="38">
        <v>0.99060000000000004</v>
      </c>
      <c r="G7860" s="38">
        <v>-20.43</v>
      </c>
      <c r="H7860" s="19">
        <f t="shared" si="1102"/>
        <v>0.92829061524070777</v>
      </c>
      <c r="I7860" s="19">
        <f t="shared" si="1103"/>
        <v>-0.34578156928330978</v>
      </c>
      <c r="J7860" s="20" t="str">
        <f t="shared" si="1107"/>
        <v>0,928290615240708-0,34578156928331j</v>
      </c>
      <c r="K7860" s="20" t="str">
        <f t="shared" si="1108"/>
        <v>7,502233461805-277,274900495388j</v>
      </c>
      <c r="L7860" s="21">
        <f t="shared" si="1109"/>
        <v>7.5022334618049999</v>
      </c>
      <c r="M7860" s="21">
        <f t="shared" si="1110"/>
        <v>-277.27490049538801</v>
      </c>
      <c r="N7860" s="21">
        <f t="shared" si="1104"/>
        <v>7.5022334618049999</v>
      </c>
      <c r="O7860" s="40">
        <f t="shared" si="1105"/>
        <v>-0.46790953267178464</v>
      </c>
      <c r="P7860" s="32">
        <f t="shared" si="1106"/>
        <v>10255.299884140359</v>
      </c>
      <c r="R7860">
        <v>94.2286</v>
      </c>
      <c r="S7860">
        <v>0.99060999999999999</v>
      </c>
      <c r="T7860">
        <v>-20.399999999999999</v>
      </c>
    </row>
    <row r="7861" spans="5:20" x14ac:dyDescent="0.3">
      <c r="E7861" s="26">
        <v>94.324399999999997</v>
      </c>
      <c r="F7861" s="38">
        <v>0.99056999999999995</v>
      </c>
      <c r="G7861" s="38">
        <v>-20.43</v>
      </c>
      <c r="H7861" s="19">
        <f t="shared" si="1102"/>
        <v>0.92826250226023399</v>
      </c>
      <c r="I7861" s="19">
        <f t="shared" si="1103"/>
        <v>-0.34577109740053313</v>
      </c>
      <c r="J7861" s="20" t="str">
        <f t="shared" si="1107"/>
        <v>0,928262502260234-0,345771097400533j</v>
      </c>
      <c r="K7861" s="20" t="str">
        <f t="shared" si="1108"/>
        <v>7,5262570105538-277,273638509672j</v>
      </c>
      <c r="L7861" s="21">
        <f t="shared" si="1109"/>
        <v>7.5262570105537998</v>
      </c>
      <c r="M7861" s="21">
        <f t="shared" si="1110"/>
        <v>-277.27363850967203</v>
      </c>
      <c r="N7861" s="21">
        <f t="shared" si="1104"/>
        <v>7.5262570105537998</v>
      </c>
      <c r="O7861" s="40">
        <f t="shared" si="1105"/>
        <v>-0.46784787560683777</v>
      </c>
      <c r="P7861" s="32">
        <f t="shared" si="1106"/>
        <v>10222.520311104812</v>
      </c>
      <c r="R7861">
        <v>94.240600000000001</v>
      </c>
      <c r="S7861">
        <v>0.99056</v>
      </c>
      <c r="T7861">
        <v>-20.399999999999999</v>
      </c>
    </row>
    <row r="7862" spans="5:20" x14ac:dyDescent="0.3">
      <c r="E7862" s="26">
        <v>94.336299999999994</v>
      </c>
      <c r="F7862" s="38">
        <v>0.99060000000000004</v>
      </c>
      <c r="G7862" s="38">
        <v>-20.440000000000001</v>
      </c>
      <c r="H7862" s="19">
        <f t="shared" si="1102"/>
        <v>0.92823025083357247</v>
      </c>
      <c r="I7862" s="19">
        <f t="shared" si="1103"/>
        <v>-0.3459435812924459</v>
      </c>
      <c r="J7862" s="20" t="str">
        <f t="shared" si="1107"/>
        <v>0,928230250833572-0,345943581292446j</v>
      </c>
      <c r="K7862" s="20" t="str">
        <f t="shared" si="1108"/>
        <v>7,49497758349175-277,136518973178j</v>
      </c>
      <c r="L7862" s="21">
        <f t="shared" si="1109"/>
        <v>7.4949775834917496</v>
      </c>
      <c r="M7862" s="21">
        <f t="shared" si="1110"/>
        <v>-277.136518973178</v>
      </c>
      <c r="N7862" s="21">
        <f t="shared" si="1104"/>
        <v>7.4949775834917496</v>
      </c>
      <c r="O7862" s="40">
        <f t="shared" si="1105"/>
        <v>-0.46755752457815414</v>
      </c>
      <c r="P7862" s="32">
        <f t="shared" si="1106"/>
        <v>10254.977280631158</v>
      </c>
      <c r="R7862">
        <v>94.252499999999998</v>
      </c>
      <c r="S7862">
        <v>0.99060000000000004</v>
      </c>
      <c r="T7862">
        <v>-20.41</v>
      </c>
    </row>
    <row r="7863" spans="5:20" x14ac:dyDescent="0.3">
      <c r="E7863" s="26">
        <v>94.348299999999995</v>
      </c>
      <c r="F7863" s="38">
        <v>0.99058000000000002</v>
      </c>
      <c r="G7863" s="38">
        <v>-20.440000000000001</v>
      </c>
      <c r="H7863" s="19">
        <f t="shared" si="1102"/>
        <v>0.92821151006533431</v>
      </c>
      <c r="I7863" s="19">
        <f t="shared" si="1103"/>
        <v>-0.34593659676627403</v>
      </c>
      <c r="J7863" s="20" t="str">
        <f t="shared" si="1107"/>
        <v>0,928211510065334-0,345936596766274j</v>
      </c>
      <c r="K7863" s="20" t="str">
        <f t="shared" si="1108"/>
        <v>7,5109777698137-277,135679333784j</v>
      </c>
      <c r="L7863" s="21">
        <f t="shared" si="1109"/>
        <v>7.5109777698137004</v>
      </c>
      <c r="M7863" s="21">
        <f t="shared" si="1110"/>
        <v>-277.13567933378403</v>
      </c>
      <c r="N7863" s="21">
        <f t="shared" si="1104"/>
        <v>7.5109777698137004</v>
      </c>
      <c r="O7863" s="40">
        <f t="shared" si="1105"/>
        <v>-0.46749664035390309</v>
      </c>
      <c r="P7863" s="32">
        <f t="shared" si="1106"/>
        <v>10233.101721556961</v>
      </c>
      <c r="R7863">
        <v>94.264499999999998</v>
      </c>
      <c r="S7863">
        <v>0.99060000000000004</v>
      </c>
      <c r="T7863">
        <v>-20.41</v>
      </c>
    </row>
    <row r="7864" spans="5:20" x14ac:dyDescent="0.3">
      <c r="E7864" s="26">
        <v>94.360299999999995</v>
      </c>
      <c r="F7864" s="38">
        <v>0.99058999999999997</v>
      </c>
      <c r="G7864" s="38">
        <v>-20.440000000000001</v>
      </c>
      <c r="H7864" s="19">
        <f t="shared" si="1102"/>
        <v>0.92822088044945339</v>
      </c>
      <c r="I7864" s="19">
        <f t="shared" si="1103"/>
        <v>-0.34594008902935997</v>
      </c>
      <c r="J7864" s="20" t="str">
        <f t="shared" si="1107"/>
        <v>0,928220880449453-0,34594008902936j</v>
      </c>
      <c r="K7864" s="20" t="str">
        <f t="shared" si="1108"/>
        <v>7,50297765407705-277,1360993791j</v>
      </c>
      <c r="L7864" s="21">
        <f t="shared" si="1109"/>
        <v>7.5029776540770499</v>
      </c>
      <c r="M7864" s="21">
        <f t="shared" si="1110"/>
        <v>-277.13609937910002</v>
      </c>
      <c r="N7864" s="21">
        <f t="shared" si="1104"/>
        <v>7.5029776540770499</v>
      </c>
      <c r="O7864" s="40">
        <f t="shared" si="1105"/>
        <v>-0.46743789629103039</v>
      </c>
      <c r="P7864" s="32">
        <f t="shared" si="1106"/>
        <v>10244.027877515347</v>
      </c>
      <c r="R7864">
        <v>94.276499999999999</v>
      </c>
      <c r="S7864">
        <v>0.99060999999999999</v>
      </c>
      <c r="T7864">
        <v>-20.420000000000002</v>
      </c>
    </row>
    <row r="7865" spans="5:20" x14ac:dyDescent="0.3">
      <c r="E7865" s="26">
        <v>94.372200000000007</v>
      </c>
      <c r="F7865" s="38">
        <v>0.99058000000000002</v>
      </c>
      <c r="G7865" s="38">
        <v>-20.45</v>
      </c>
      <c r="H7865" s="19">
        <f t="shared" si="1102"/>
        <v>0.92815111860200394</v>
      </c>
      <c r="I7865" s="19">
        <f t="shared" si="1103"/>
        <v>-0.3460985949665914</v>
      </c>
      <c r="J7865" s="20" t="str">
        <f t="shared" si="1107"/>
        <v>0,928151118602004-0,346098594966591j</v>
      </c>
      <c r="K7865" s="20" t="str">
        <f t="shared" si="1108"/>
        <v>7,5037170791742-276,997432656115j</v>
      </c>
      <c r="L7865" s="21">
        <f t="shared" si="1109"/>
        <v>7.5037170791741996</v>
      </c>
      <c r="M7865" s="21">
        <f t="shared" si="1110"/>
        <v>-276.997432656115</v>
      </c>
      <c r="N7865" s="21">
        <f t="shared" si="1104"/>
        <v>7.5037170791741996</v>
      </c>
      <c r="O7865" s="40">
        <f t="shared" si="1105"/>
        <v>-0.46714509814315119</v>
      </c>
      <c r="P7865" s="32">
        <f t="shared" si="1106"/>
        <v>10232.779655457565</v>
      </c>
      <c r="R7865">
        <v>94.288399999999996</v>
      </c>
      <c r="S7865">
        <v>0.99056999999999995</v>
      </c>
      <c r="T7865">
        <v>-20.420000000000002</v>
      </c>
    </row>
    <row r="7866" spans="5:20" x14ac:dyDescent="0.3">
      <c r="E7866" s="26">
        <v>94.384200000000007</v>
      </c>
      <c r="F7866" s="38">
        <v>0.99058000000000002</v>
      </c>
      <c r="G7866" s="38">
        <v>-20.45</v>
      </c>
      <c r="H7866" s="19">
        <f t="shared" si="1102"/>
        <v>0.92815111860200394</v>
      </c>
      <c r="I7866" s="19">
        <f t="shared" si="1103"/>
        <v>-0.3460985949665914</v>
      </c>
      <c r="J7866" s="20" t="str">
        <f t="shared" si="1107"/>
        <v>0,928151118602004-0,346098594966591j</v>
      </c>
      <c r="K7866" s="20" t="str">
        <f t="shared" si="1108"/>
        <v>7,5037170791742-276,997432656115j</v>
      </c>
      <c r="L7866" s="21">
        <f t="shared" si="1109"/>
        <v>7.5037170791741996</v>
      </c>
      <c r="M7866" s="21">
        <f t="shared" si="1110"/>
        <v>-276.997432656115</v>
      </c>
      <c r="N7866" s="21">
        <f t="shared" si="1104"/>
        <v>7.5037170791741996</v>
      </c>
      <c r="O7866" s="40">
        <f t="shared" si="1105"/>
        <v>-0.46708570535094951</v>
      </c>
      <c r="P7866" s="32">
        <f t="shared" si="1106"/>
        <v>10232.779655457565</v>
      </c>
      <c r="R7866">
        <v>94.300399999999996</v>
      </c>
      <c r="S7866">
        <v>0.99060000000000004</v>
      </c>
      <c r="T7866">
        <v>-20.420000000000002</v>
      </c>
    </row>
    <row r="7867" spans="5:20" x14ac:dyDescent="0.3">
      <c r="E7867" s="26">
        <v>94.396199999999993</v>
      </c>
      <c r="F7867" s="38">
        <v>0.99056999999999995</v>
      </c>
      <c r="G7867" s="38">
        <v>-20.46</v>
      </c>
      <c r="H7867" s="19">
        <f t="shared" si="1102"/>
        <v>0.9280813297010555</v>
      </c>
      <c r="I7867" s="19">
        <f t="shared" si="1103"/>
        <v>-0.34625708709038838</v>
      </c>
      <c r="J7867" s="20" t="str">
        <f t="shared" si="1107"/>
        <v>0,928081329701056-0,346257087090388j</v>
      </c>
      <c r="K7867" s="20" t="str">
        <f t="shared" si="1108"/>
        <v>7,50445175014705-276,858900129415j</v>
      </c>
      <c r="L7867" s="21">
        <f t="shared" si="1109"/>
        <v>7.5044517501470498</v>
      </c>
      <c r="M7867" s="21">
        <f t="shared" si="1110"/>
        <v>-276.85890012941502</v>
      </c>
      <c r="N7867" s="21">
        <f t="shared" si="1104"/>
        <v>7.5044517501470498</v>
      </c>
      <c r="O7867" s="40">
        <f t="shared" si="1105"/>
        <v>-0.46679275749004501</v>
      </c>
      <c r="P7867" s="32">
        <f t="shared" si="1106"/>
        <v>10221.555142310915</v>
      </c>
      <c r="R7867">
        <v>94.312399999999997</v>
      </c>
      <c r="S7867">
        <v>0.99060000000000004</v>
      </c>
      <c r="T7867">
        <v>-20.43</v>
      </c>
    </row>
    <row r="7868" spans="5:20" x14ac:dyDescent="0.3">
      <c r="E7868" s="26">
        <v>94.408100000000005</v>
      </c>
      <c r="F7868" s="38">
        <v>0.99058999999999997</v>
      </c>
      <c r="G7868" s="38">
        <v>-20.46</v>
      </c>
      <c r="H7868" s="19">
        <f t="shared" si="1102"/>
        <v>0.92810006803009226</v>
      </c>
      <c r="I7868" s="19">
        <f t="shared" si="1103"/>
        <v>-0.34626407815789684</v>
      </c>
      <c r="J7868" s="20" t="str">
        <f t="shared" si="1107"/>
        <v>0,928100068030092-0,346264078157897j</v>
      </c>
      <c r="K7868" s="20" t="str">
        <f t="shared" si="1108"/>
        <v>7,48848234118345-276,859738210847j</v>
      </c>
      <c r="L7868" s="21">
        <f t="shared" si="1109"/>
        <v>7.4884823411834498</v>
      </c>
      <c r="M7868" s="21">
        <f t="shared" si="1110"/>
        <v>-276.85973821084701</v>
      </c>
      <c r="N7868" s="21">
        <f t="shared" si="1104"/>
        <v>7.4884823411834498</v>
      </c>
      <c r="O7868" s="40">
        <f t="shared" si="1105"/>
        <v>-0.46673533181352445</v>
      </c>
      <c r="P7868" s="32">
        <f t="shared" si="1106"/>
        <v>10243.382906586443</v>
      </c>
      <c r="R7868">
        <v>94.324399999999997</v>
      </c>
      <c r="S7868">
        <v>0.99056999999999995</v>
      </c>
      <c r="T7868">
        <v>-20.43</v>
      </c>
    </row>
    <row r="7869" spans="5:20" x14ac:dyDescent="0.3">
      <c r="E7869" s="26">
        <v>94.420100000000005</v>
      </c>
      <c r="F7869" s="38">
        <v>0.99058000000000002</v>
      </c>
      <c r="G7869" s="38">
        <v>-20.46</v>
      </c>
      <c r="H7869" s="19">
        <f t="shared" si="1102"/>
        <v>0.92809069886557394</v>
      </c>
      <c r="I7869" s="19">
        <f t="shared" si="1103"/>
        <v>-0.34626058262414261</v>
      </c>
      <c r="J7869" s="20" t="str">
        <f t="shared" si="1107"/>
        <v>0,928090698865574-0,346260582624143j</v>
      </c>
      <c r="K7869" s="20" t="str">
        <f t="shared" si="1108"/>
        <v>7,4964670231162-276,859319395094j</v>
      </c>
      <c r="L7869" s="21">
        <f t="shared" si="1109"/>
        <v>7.4964670231161996</v>
      </c>
      <c r="M7869" s="21">
        <f t="shared" si="1110"/>
        <v>-276.85931939509402</v>
      </c>
      <c r="N7869" s="21">
        <f t="shared" si="1104"/>
        <v>7.4964670231161996</v>
      </c>
      <c r="O7869" s="40">
        <f t="shared" si="1105"/>
        <v>-0.46667530772353621</v>
      </c>
      <c r="P7869" s="32">
        <f t="shared" si="1106"/>
        <v>10232.457438578436</v>
      </c>
      <c r="R7869">
        <v>94.336299999999994</v>
      </c>
      <c r="S7869">
        <v>0.99060000000000004</v>
      </c>
      <c r="T7869">
        <v>-20.440000000000001</v>
      </c>
    </row>
    <row r="7870" spans="5:20" x14ac:dyDescent="0.3">
      <c r="E7870" s="26">
        <v>94.432100000000005</v>
      </c>
      <c r="F7870" s="38">
        <v>0.99056</v>
      </c>
      <c r="G7870" s="38">
        <v>-20.47</v>
      </c>
      <c r="H7870" s="19">
        <f t="shared" si="1102"/>
        <v>0.92801151374930446</v>
      </c>
      <c r="I7870" s="19">
        <f t="shared" si="1103"/>
        <v>-0.34641556539613599</v>
      </c>
      <c r="J7870" s="20" t="str">
        <f t="shared" si="1107"/>
        <v>0,928011513749304-0,346415565396136j</v>
      </c>
      <c r="K7870" s="20" t="str">
        <f t="shared" si="1108"/>
        <v>7,50518168000765-276,720501602363j</v>
      </c>
      <c r="L7870" s="21">
        <f t="shared" si="1109"/>
        <v>7.5051816800076496</v>
      </c>
      <c r="M7870" s="21">
        <f t="shared" si="1110"/>
        <v>-276.72050160236302</v>
      </c>
      <c r="N7870" s="21">
        <f t="shared" si="1104"/>
        <v>7.5051816800076496</v>
      </c>
      <c r="O7870" s="40">
        <f t="shared" si="1105"/>
        <v>-0.46638204259870125</v>
      </c>
      <c r="P7870" s="32">
        <f t="shared" si="1106"/>
        <v>10210.354262741208</v>
      </c>
      <c r="R7870">
        <v>94.348299999999995</v>
      </c>
      <c r="S7870">
        <v>0.99058000000000002</v>
      </c>
      <c r="T7870">
        <v>-20.440000000000001</v>
      </c>
    </row>
    <row r="7871" spans="5:20" x14ac:dyDescent="0.3">
      <c r="E7871" s="26">
        <v>94.444100000000006</v>
      </c>
      <c r="F7871" s="38">
        <v>0.99058000000000002</v>
      </c>
      <c r="G7871" s="38">
        <v>-20.47</v>
      </c>
      <c r="H7871" s="19">
        <f t="shared" si="1102"/>
        <v>0.92803025085788438</v>
      </c>
      <c r="I7871" s="19">
        <f t="shared" si="1103"/>
        <v>-0.34642255973399333</v>
      </c>
      <c r="J7871" s="20" t="str">
        <f t="shared" si="1107"/>
        <v>0,928030250857884-0,346422559733993j</v>
      </c>
      <c r="K7871" s="20" t="str">
        <f t="shared" si="1108"/>
        <v>7,48922758088965-276,721339355725j</v>
      </c>
      <c r="L7871" s="21">
        <f t="shared" si="1109"/>
        <v>7.4892275808896498</v>
      </c>
      <c r="M7871" s="21">
        <f t="shared" si="1110"/>
        <v>-276.72133935572498</v>
      </c>
      <c r="N7871" s="21">
        <f t="shared" si="1104"/>
        <v>7.4892275808896498</v>
      </c>
      <c r="O7871" s="40">
        <f t="shared" si="1105"/>
        <v>-0.4663241961909052</v>
      </c>
      <c r="P7871" s="32">
        <f t="shared" si="1106"/>
        <v>10232.135070928327</v>
      </c>
      <c r="R7871">
        <v>94.360299999999995</v>
      </c>
      <c r="S7871">
        <v>0.99058999999999997</v>
      </c>
      <c r="T7871">
        <v>-20.440000000000001</v>
      </c>
    </row>
    <row r="7872" spans="5:20" x14ac:dyDescent="0.3">
      <c r="E7872" s="26">
        <v>94.456000000000003</v>
      </c>
      <c r="F7872" s="38">
        <v>0.99053999999999998</v>
      </c>
      <c r="G7872" s="38">
        <v>-20.48</v>
      </c>
      <c r="H7872" s="19">
        <f t="shared" si="1102"/>
        <v>0.92793230280567207</v>
      </c>
      <c r="I7872" s="19">
        <f t="shared" si="1103"/>
        <v>-0.34657053107522329</v>
      </c>
      <c r="J7872" s="20" t="str">
        <f t="shared" si="1107"/>
        <v>0,927932302805672-0,346570531075223j</v>
      </c>
      <c r="K7872" s="20" t="str">
        <f t="shared" si="1108"/>
        <v>7,51387635503105-276,581817493214j</v>
      </c>
      <c r="L7872" s="21">
        <f t="shared" si="1109"/>
        <v>7.5138763550310497</v>
      </c>
      <c r="M7872" s="21">
        <f t="shared" si="1110"/>
        <v>-276.58181749321398</v>
      </c>
      <c r="N7872" s="21">
        <f t="shared" si="1104"/>
        <v>7.5138763550310497</v>
      </c>
      <c r="O7872" s="40">
        <f t="shared" si="1105"/>
        <v>-0.46603035723919556</v>
      </c>
      <c r="P7872" s="32">
        <f t="shared" si="1106"/>
        <v>10188.344402882032</v>
      </c>
      <c r="R7872">
        <v>94.372200000000007</v>
      </c>
      <c r="S7872">
        <v>0.99058000000000002</v>
      </c>
      <c r="T7872">
        <v>-20.45</v>
      </c>
    </row>
    <row r="7873" spans="5:20" x14ac:dyDescent="0.3">
      <c r="E7873" s="26">
        <v>94.468000000000004</v>
      </c>
      <c r="F7873" s="38">
        <v>0.99053999999999998</v>
      </c>
      <c r="G7873" s="38">
        <v>-20.48</v>
      </c>
      <c r="H7873" s="19">
        <f t="shared" si="1102"/>
        <v>0.92793230280567207</v>
      </c>
      <c r="I7873" s="19">
        <f t="shared" si="1103"/>
        <v>-0.34657053107522329</v>
      </c>
      <c r="J7873" s="20" t="str">
        <f t="shared" si="1107"/>
        <v>0,927932302805672-0,346570531075223j</v>
      </c>
      <c r="K7873" s="20" t="str">
        <f t="shared" si="1108"/>
        <v>7,51387635503105-276,581817493214j</v>
      </c>
      <c r="L7873" s="21">
        <f t="shared" si="1109"/>
        <v>7.5138763550310497</v>
      </c>
      <c r="M7873" s="21">
        <f t="shared" si="1110"/>
        <v>-276.58181749321398</v>
      </c>
      <c r="N7873" s="21">
        <f t="shared" si="1104"/>
        <v>7.5138763550310497</v>
      </c>
      <c r="O7873" s="40">
        <f t="shared" si="1105"/>
        <v>-0.46597115873507911</v>
      </c>
      <c r="P7873" s="32">
        <f t="shared" si="1106"/>
        <v>10188.344402882032</v>
      </c>
      <c r="R7873">
        <v>94.384200000000007</v>
      </c>
      <c r="S7873">
        <v>0.99058000000000002</v>
      </c>
      <c r="T7873">
        <v>-20.45</v>
      </c>
    </row>
    <row r="7874" spans="5:20" x14ac:dyDescent="0.3">
      <c r="E7874" s="26">
        <v>94.48</v>
      </c>
      <c r="F7874" s="38">
        <v>0.99056</v>
      </c>
      <c r="G7874" s="38">
        <v>-20.48</v>
      </c>
      <c r="H7874" s="19">
        <f t="shared" si="1102"/>
        <v>0.92795103869322448</v>
      </c>
      <c r="I7874" s="19">
        <f t="shared" si="1103"/>
        <v>-0.34657752868321645</v>
      </c>
      <c r="J7874" s="20" t="str">
        <f t="shared" si="1107"/>
        <v>0,927951038693224-0,346577528683216j</v>
      </c>
      <c r="K7874" s="20" t="str">
        <f t="shared" si="1108"/>
        <v>7,49793745339935-276,582655815569j</v>
      </c>
      <c r="L7874" s="21">
        <f t="shared" si="1109"/>
        <v>7.4979374533993504</v>
      </c>
      <c r="M7874" s="21">
        <f t="shared" si="1110"/>
        <v>-276.58265581556901</v>
      </c>
      <c r="N7874" s="21">
        <f t="shared" si="1104"/>
        <v>7.4979374533993504</v>
      </c>
      <c r="O7874" s="40">
        <f t="shared" si="1105"/>
        <v>-0.46591338745271133</v>
      </c>
      <c r="P7874" s="32">
        <f t="shared" si="1106"/>
        <v>10210.032430897529</v>
      </c>
      <c r="R7874">
        <v>94.396199999999993</v>
      </c>
      <c r="S7874">
        <v>0.99056999999999995</v>
      </c>
      <c r="T7874">
        <v>-20.46</v>
      </c>
    </row>
    <row r="7875" spans="5:20" x14ac:dyDescent="0.3">
      <c r="E7875" s="26">
        <v>94.491900000000001</v>
      </c>
      <c r="F7875" s="38">
        <v>0.99055000000000004</v>
      </c>
      <c r="G7875" s="38">
        <v>-20.49</v>
      </c>
      <c r="H7875" s="19">
        <f t="shared" si="1102"/>
        <v>0.92788116803716258</v>
      </c>
      <c r="I7875" s="19">
        <f t="shared" si="1103"/>
        <v>-0.34673598097398362</v>
      </c>
      <c r="J7875" s="20" t="str">
        <f t="shared" si="1107"/>
        <v>0,927881168037163-0,346735980973984j</v>
      </c>
      <c r="K7875" s="20" t="str">
        <f t="shared" si="1108"/>
        <v>7,49866557250495-276,444524534883j</v>
      </c>
      <c r="L7875" s="21">
        <f t="shared" si="1109"/>
        <v>7.49866557250495</v>
      </c>
      <c r="M7875" s="21">
        <f t="shared" si="1110"/>
        <v>-276.44452453488299</v>
      </c>
      <c r="N7875" s="21">
        <f t="shared" si="1104"/>
        <v>7.49866557250495</v>
      </c>
      <c r="O7875" s="40">
        <f t="shared" si="1105"/>
        <v>-0.46562205406405593</v>
      </c>
      <c r="P7875" s="32">
        <f t="shared" si="1106"/>
        <v>10198.855301815805</v>
      </c>
      <c r="R7875">
        <v>94.408100000000005</v>
      </c>
      <c r="S7875">
        <v>0.99058999999999997</v>
      </c>
      <c r="T7875">
        <v>-20.46</v>
      </c>
    </row>
    <row r="7876" spans="5:20" x14ac:dyDescent="0.3">
      <c r="E7876" s="26">
        <v>94.503900000000002</v>
      </c>
      <c r="F7876" s="38">
        <v>0.99056999999999995</v>
      </c>
      <c r="G7876" s="38">
        <v>-20.49</v>
      </c>
      <c r="H7876" s="19">
        <f t="shared" si="1102"/>
        <v>0.92789990270311651</v>
      </c>
      <c r="I7876" s="19">
        <f t="shared" si="1103"/>
        <v>-0.34674298185189939</v>
      </c>
      <c r="J7876" s="20" t="str">
        <f t="shared" si="1107"/>
        <v>0,927899902703117-0,346742981851899j</v>
      </c>
      <c r="K7876" s="20" t="str">
        <f t="shared" si="1108"/>
        <v>7,4827421159298-276,445360735496j</v>
      </c>
      <c r="L7876" s="21">
        <f t="shared" si="1109"/>
        <v>7.4827421159298</v>
      </c>
      <c r="M7876" s="21">
        <f t="shared" si="1110"/>
        <v>-276.44536073549602</v>
      </c>
      <c r="N7876" s="21">
        <f t="shared" si="1104"/>
        <v>7.4827421159298</v>
      </c>
      <c r="O7876" s="40">
        <f t="shared" si="1105"/>
        <v>-0.46556433814769915</v>
      </c>
      <c r="P7876" s="32">
        <f t="shared" si="1106"/>
        <v>10220.588618033506</v>
      </c>
      <c r="R7876">
        <v>94.420100000000005</v>
      </c>
      <c r="S7876">
        <v>0.99058000000000002</v>
      </c>
      <c r="T7876">
        <v>-20.46</v>
      </c>
    </row>
    <row r="7877" spans="5:20" x14ac:dyDescent="0.3">
      <c r="E7877" s="26">
        <v>94.515900000000002</v>
      </c>
      <c r="F7877" s="38">
        <v>0.99055000000000004</v>
      </c>
      <c r="G7877" s="38">
        <v>-20.5</v>
      </c>
      <c r="H7877" s="19">
        <f t="shared" si="1102"/>
        <v>0.9278206370600004</v>
      </c>
      <c r="I7877" s="19">
        <f t="shared" si="1103"/>
        <v>-0.3468979215065654</v>
      </c>
      <c r="J7877" s="20" t="str">
        <f t="shared" si="1107"/>
        <v>0,92782063706-0,346897921506565j</v>
      </c>
      <c r="K7877" s="20" t="str">
        <f t="shared" si="1108"/>
        <v>7,491434848768-276,306944826406j</v>
      </c>
      <c r="L7877" s="21">
        <f t="shared" si="1109"/>
        <v>7.4914348487679998</v>
      </c>
      <c r="M7877" s="21">
        <f t="shared" si="1110"/>
        <v>-276.30694482640598</v>
      </c>
      <c r="N7877" s="21">
        <f t="shared" si="1104"/>
        <v>7.4914348487679998</v>
      </c>
      <c r="O7877" s="40">
        <f t="shared" si="1105"/>
        <v>-0.46527215082057205</v>
      </c>
      <c r="P7877" s="32">
        <f t="shared" si="1106"/>
        <v>10198.533511635687</v>
      </c>
      <c r="R7877">
        <v>94.432100000000005</v>
      </c>
      <c r="S7877">
        <v>0.99056</v>
      </c>
      <c r="T7877">
        <v>-20.47</v>
      </c>
    </row>
    <row r="7878" spans="5:20" x14ac:dyDescent="0.3">
      <c r="E7878" s="26">
        <v>94.527799999999999</v>
      </c>
      <c r="F7878" s="38">
        <v>0.99053999999999998</v>
      </c>
      <c r="G7878" s="38">
        <v>-20.5</v>
      </c>
      <c r="H7878" s="19">
        <f t="shared" si="1102"/>
        <v>0.92781127033810784</v>
      </c>
      <c r="I7878" s="19">
        <f t="shared" si="1103"/>
        <v>-0.34689441943275279</v>
      </c>
      <c r="J7878" s="20" t="str">
        <f t="shared" si="1107"/>
        <v>0,927811270338108-0,346894419432753j</v>
      </c>
      <c r="K7878" s="20" t="str">
        <f t="shared" si="1108"/>
        <v>7,49938897816445-276,306526666141j</v>
      </c>
      <c r="L7878" s="21">
        <f t="shared" si="1109"/>
        <v>7.4993889781644496</v>
      </c>
      <c r="M7878" s="21">
        <f t="shared" si="1110"/>
        <v>-276.306526666141</v>
      </c>
      <c r="N7878" s="21">
        <f t="shared" si="1104"/>
        <v>7.4993889781644496</v>
      </c>
      <c r="O7878" s="40">
        <f t="shared" si="1105"/>
        <v>-0.46521287417531071</v>
      </c>
      <c r="P7878" s="32">
        <f t="shared" si="1106"/>
        <v>10187.7016562025</v>
      </c>
      <c r="R7878">
        <v>94.444100000000006</v>
      </c>
      <c r="S7878">
        <v>0.99058000000000002</v>
      </c>
      <c r="T7878">
        <v>-20.47</v>
      </c>
    </row>
    <row r="7879" spans="5:20" x14ac:dyDescent="0.3">
      <c r="E7879" s="26">
        <v>94.5398</v>
      </c>
      <c r="F7879" s="38">
        <v>0.99053999999999998</v>
      </c>
      <c r="G7879" s="38">
        <v>-20.5</v>
      </c>
      <c r="H7879" s="19">
        <f t="shared" ref="H7879:H7942" si="1111">F7879*COS(G7879*PI()/180)</f>
        <v>0.92781127033810784</v>
      </c>
      <c r="I7879" s="19">
        <f t="shared" ref="I7879:I7942" si="1112">F7879*SIN(G7879*PI()/180)</f>
        <v>-0.34689441943275279</v>
      </c>
      <c r="J7879" s="20" t="str">
        <f t="shared" si="1107"/>
        <v>0,927811270338108-0,346894419432753j</v>
      </c>
      <c r="K7879" s="20" t="str">
        <f t="shared" si="1108"/>
        <v>7,49938897816445-276,306526666141j</v>
      </c>
      <c r="L7879" s="21">
        <f t="shared" si="1109"/>
        <v>7.4993889781644496</v>
      </c>
      <c r="M7879" s="21">
        <f t="shared" si="1110"/>
        <v>-276.306526666141</v>
      </c>
      <c r="N7879" s="21">
        <f t="shared" ref="N7879:N7942" si="1113">L7879</f>
        <v>7.4993889781644496</v>
      </c>
      <c r="O7879" s="40">
        <f t="shared" ref="O7879:O7942" si="1114">M7879/(2*PI()*E7879)</f>
        <v>-0.465153824394265</v>
      </c>
      <c r="P7879" s="32">
        <f t="shared" ref="P7879:P7942" si="1115">1/(IMREAL(IMDIV(1,K7879)))</f>
        <v>10187.7016562025</v>
      </c>
      <c r="R7879">
        <v>94.456000000000003</v>
      </c>
      <c r="S7879">
        <v>0.99053999999999998</v>
      </c>
      <c r="T7879">
        <v>-20.48</v>
      </c>
    </row>
    <row r="7880" spans="5:20" x14ac:dyDescent="0.3">
      <c r="E7880" s="26">
        <v>94.5518</v>
      </c>
      <c r="F7880" s="38">
        <v>0.99053000000000002</v>
      </c>
      <c r="G7880" s="38">
        <v>-20.51</v>
      </c>
      <c r="H7880" s="19">
        <f t="shared" si="1111"/>
        <v>0.92774134559875987</v>
      </c>
      <c r="I7880" s="19">
        <f t="shared" si="1112"/>
        <v>-0.34705284405491116</v>
      </c>
      <c r="J7880" s="20" t="str">
        <f t="shared" si="1107"/>
        <v>0,92774134559876-0,347052844054911j</v>
      </c>
      <c r="K7880" s="20" t="str">
        <f t="shared" si="1108"/>
        <v>7,5001076832621-276,168662014239j</v>
      </c>
      <c r="L7880" s="21">
        <f t="shared" si="1109"/>
        <v>7.5001076832621001</v>
      </c>
      <c r="M7880" s="21">
        <f t="shared" si="1110"/>
        <v>-276.16866201423898</v>
      </c>
      <c r="N7880" s="21">
        <f t="shared" si="1113"/>
        <v>7.5001076832621001</v>
      </c>
      <c r="O7880" s="40">
        <f t="shared" si="1114"/>
        <v>-0.46486272801407358</v>
      </c>
      <c r="P7880" s="32">
        <f t="shared" si="1115"/>
        <v>10176.571419678403</v>
      </c>
      <c r="R7880">
        <v>94.468000000000004</v>
      </c>
      <c r="S7880">
        <v>0.99053999999999998</v>
      </c>
      <c r="T7880">
        <v>-20.48</v>
      </c>
    </row>
    <row r="7881" spans="5:20" x14ac:dyDescent="0.3">
      <c r="E7881" s="26">
        <v>94.563800000000001</v>
      </c>
      <c r="F7881" s="38">
        <v>0.99056999999999995</v>
      </c>
      <c r="G7881" s="38">
        <v>-20.51</v>
      </c>
      <c r="H7881" s="19">
        <f t="shared" si="1111"/>
        <v>0.92777881004085028</v>
      </c>
      <c r="I7881" s="19">
        <f t="shared" si="1112"/>
        <v>-0.34706685888915362</v>
      </c>
      <c r="J7881" s="20" t="str">
        <f t="shared" si="1107"/>
        <v>0,92777881004085-0,347066858889154j</v>
      </c>
      <c r="K7881" s="20" t="str">
        <f t="shared" si="1108"/>
        <v>7,4683218763186-276,170331318638j</v>
      </c>
      <c r="L7881" s="21">
        <f t="shared" si="1109"/>
        <v>7.4683218763186003</v>
      </c>
      <c r="M7881" s="21">
        <f t="shared" si="1110"/>
        <v>-276.17033131863798</v>
      </c>
      <c r="N7881" s="21">
        <f t="shared" si="1113"/>
        <v>7.4683218763186003</v>
      </c>
      <c r="O7881" s="40">
        <f t="shared" si="1114"/>
        <v>-0.46480654716379538</v>
      </c>
      <c r="P7881" s="32">
        <f t="shared" si="1115"/>
        <v>10219.943515599824</v>
      </c>
      <c r="R7881">
        <v>94.48</v>
      </c>
      <c r="S7881">
        <v>0.99056</v>
      </c>
      <c r="T7881">
        <v>-20.48</v>
      </c>
    </row>
    <row r="7882" spans="5:20" x14ac:dyDescent="0.3">
      <c r="E7882" s="26">
        <v>94.575699999999998</v>
      </c>
      <c r="F7882" s="38">
        <v>0.99053000000000002</v>
      </c>
      <c r="G7882" s="38">
        <v>-20.51</v>
      </c>
      <c r="H7882" s="19">
        <f t="shared" si="1111"/>
        <v>0.92774134559875987</v>
      </c>
      <c r="I7882" s="19">
        <f t="shared" si="1112"/>
        <v>-0.34705284405491116</v>
      </c>
      <c r="J7882" s="20" t="str">
        <f t="shared" si="1107"/>
        <v>0,92774134559876-0,347052844054911j</v>
      </c>
      <c r="K7882" s="20" t="str">
        <f t="shared" si="1108"/>
        <v>7,5001076832621-276,168662014239j</v>
      </c>
      <c r="L7882" s="21">
        <f t="shared" si="1109"/>
        <v>7.5001076832621001</v>
      </c>
      <c r="M7882" s="21">
        <f t="shared" si="1110"/>
        <v>-276.16866201423898</v>
      </c>
      <c r="N7882" s="21">
        <f t="shared" si="1113"/>
        <v>7.5001076832621001</v>
      </c>
      <c r="O7882" s="40">
        <f t="shared" si="1114"/>
        <v>-0.46474525366072983</v>
      </c>
      <c r="P7882" s="32">
        <f t="shared" si="1115"/>
        <v>10176.571419678403</v>
      </c>
      <c r="R7882">
        <v>94.491900000000001</v>
      </c>
      <c r="S7882">
        <v>0.99055000000000004</v>
      </c>
      <c r="T7882">
        <v>-20.49</v>
      </c>
    </row>
    <row r="7883" spans="5:20" x14ac:dyDescent="0.3">
      <c r="E7883" s="26">
        <v>94.587699999999998</v>
      </c>
      <c r="F7883" s="38">
        <v>0.99055000000000004</v>
      </c>
      <c r="G7883" s="38">
        <v>-20.52</v>
      </c>
      <c r="H7883" s="19">
        <f t="shared" si="1111"/>
        <v>0.92769949031842203</v>
      </c>
      <c r="I7883" s="19">
        <f t="shared" si="1112"/>
        <v>-0.34722177086545158</v>
      </c>
      <c r="J7883" s="20" t="str">
        <f t="shared" si="1107"/>
        <v>0,927699490318422-0,347221770865452j</v>
      </c>
      <c r="K7883" s="20" t="str">
        <f t="shared" si="1108"/>
        <v>7,477005075344-276,03218254198j</v>
      </c>
      <c r="L7883" s="21">
        <f t="shared" si="1109"/>
        <v>7.4770050753439996</v>
      </c>
      <c r="M7883" s="21">
        <f t="shared" si="1110"/>
        <v>-276.03218254197998</v>
      </c>
      <c r="N7883" s="21">
        <f t="shared" si="1113"/>
        <v>7.4770050753439996</v>
      </c>
      <c r="O7883" s="40">
        <f t="shared" si="1114"/>
        <v>-0.46445665032557604</v>
      </c>
      <c r="P7883" s="32">
        <f t="shared" si="1115"/>
        <v>10197.889480538779</v>
      </c>
      <c r="R7883">
        <v>94.503900000000002</v>
      </c>
      <c r="S7883">
        <v>0.99056999999999995</v>
      </c>
      <c r="T7883">
        <v>-20.49</v>
      </c>
    </row>
    <row r="7884" spans="5:20" x14ac:dyDescent="0.3">
      <c r="E7884" s="26">
        <v>94.599699999999999</v>
      </c>
      <c r="F7884" s="38">
        <v>0.99053999999999998</v>
      </c>
      <c r="G7884" s="38">
        <v>-20.52</v>
      </c>
      <c r="H7884" s="19">
        <f t="shared" si="1111"/>
        <v>0.92769012481955448</v>
      </c>
      <c r="I7884" s="19">
        <f t="shared" si="1112"/>
        <v>-0.34721826552224966</v>
      </c>
      <c r="J7884" s="20" t="str">
        <f t="shared" ref="J7884:J7947" si="1116">COMPLEX(H7884,I7884,"j")</f>
        <v>0,927690124819554-0,34721826552225j</v>
      </c>
      <c r="K7884" s="20" t="str">
        <f t="shared" ref="K7884:K7947" si="1117">IMPRODUCT(IMDIV(IMSUM(1,J7884),IMSUB(1,J7884)),50)</f>
        <v>7,48494390555865-276,031765602182j</v>
      </c>
      <c r="L7884" s="21">
        <f t="shared" ref="L7884:L7947" si="1118">IMREAL(K7884)</f>
        <v>7.4849439055586497</v>
      </c>
      <c r="M7884" s="21">
        <f t="shared" ref="M7884:M7947" si="1119">IMAGINARY(K7884)</f>
        <v>-276.03176560218202</v>
      </c>
      <c r="N7884" s="21">
        <f t="shared" si="1113"/>
        <v>7.4849439055586497</v>
      </c>
      <c r="O7884" s="40">
        <f t="shared" si="1114"/>
        <v>-0.46439703240042696</v>
      </c>
      <c r="P7884" s="32">
        <f t="shared" si="1115"/>
        <v>10187.058309161281</v>
      </c>
      <c r="R7884">
        <v>94.515900000000002</v>
      </c>
      <c r="S7884">
        <v>0.99055000000000004</v>
      </c>
      <c r="T7884">
        <v>-20.5</v>
      </c>
    </row>
    <row r="7885" spans="5:20" x14ac:dyDescent="0.3">
      <c r="E7885" s="26">
        <v>94.611599999999996</v>
      </c>
      <c r="F7885" s="38">
        <v>0.99058999999999997</v>
      </c>
      <c r="G7885" s="38">
        <v>-20.53</v>
      </c>
      <c r="H7885" s="19">
        <f t="shared" si="1111"/>
        <v>0.9276763341054044</v>
      </c>
      <c r="I7885" s="19">
        <f t="shared" si="1112"/>
        <v>-0.34739770759283656</v>
      </c>
      <c r="J7885" s="20" t="str">
        <f t="shared" si="1116"/>
        <v>0,927676334105404-0,347397707592837j</v>
      </c>
      <c r="K7885" s="20" t="str">
        <f t="shared" si="1117"/>
        <v>7,4380816448586-275,896660451845j</v>
      </c>
      <c r="L7885" s="21">
        <f t="shared" si="1118"/>
        <v>7.4380816448585998</v>
      </c>
      <c r="M7885" s="21">
        <f t="shared" si="1119"/>
        <v>-275.89666045184498</v>
      </c>
      <c r="N7885" s="21">
        <f t="shared" si="1113"/>
        <v>7.4380816448585998</v>
      </c>
      <c r="O7885" s="40">
        <f t="shared" si="1114"/>
        <v>-0.46411134885634914</v>
      </c>
      <c r="P7885" s="32">
        <f t="shared" si="1115"/>
        <v>10241.120754528138</v>
      </c>
      <c r="R7885">
        <v>94.527799999999999</v>
      </c>
      <c r="S7885">
        <v>0.99053999999999998</v>
      </c>
      <c r="T7885">
        <v>-20.5</v>
      </c>
    </row>
    <row r="7886" spans="5:20" x14ac:dyDescent="0.3">
      <c r="E7886" s="26">
        <v>94.623599999999996</v>
      </c>
      <c r="F7886" s="38">
        <v>0.99056</v>
      </c>
      <c r="G7886" s="38">
        <v>-20.53</v>
      </c>
      <c r="H7886" s="19">
        <f t="shared" si="1111"/>
        <v>0.92764823944462327</v>
      </c>
      <c r="I7886" s="19">
        <f t="shared" si="1112"/>
        <v>-0.34738718665962726</v>
      </c>
      <c r="J7886" s="20" t="str">
        <f t="shared" si="1116"/>
        <v>0,927648239444623-0,347387186659627j</v>
      </c>
      <c r="K7886" s="20" t="str">
        <f t="shared" si="1117"/>
        <v>7,4618748321672-275,895415466164j</v>
      </c>
      <c r="L7886" s="21">
        <f t="shared" si="1118"/>
        <v>7.4618748321671999</v>
      </c>
      <c r="M7886" s="21">
        <f t="shared" si="1119"/>
        <v>-275.89541546616402</v>
      </c>
      <c r="N7886" s="21">
        <f t="shared" si="1113"/>
        <v>7.4618748321671999</v>
      </c>
      <c r="O7886" s="40">
        <f t="shared" si="1114"/>
        <v>-0.46405039702391537</v>
      </c>
      <c r="P7886" s="32">
        <f t="shared" si="1115"/>
        <v>10208.421015437287</v>
      </c>
      <c r="R7886">
        <v>94.5398</v>
      </c>
      <c r="S7886">
        <v>0.99053999999999998</v>
      </c>
      <c r="T7886">
        <v>-20.5</v>
      </c>
    </row>
    <row r="7887" spans="5:20" x14ac:dyDescent="0.3">
      <c r="E7887" s="26">
        <v>94.635599999999997</v>
      </c>
      <c r="F7887" s="38">
        <v>0.99060999999999999</v>
      </c>
      <c r="G7887" s="38">
        <v>-20.54</v>
      </c>
      <c r="H7887" s="19">
        <f t="shared" si="1111"/>
        <v>0.92763441618768272</v>
      </c>
      <c r="I7887" s="19">
        <f t="shared" si="1112"/>
        <v>-0.34756662958940288</v>
      </c>
      <c r="J7887" s="20" t="str">
        <f t="shared" si="1116"/>
        <v>0,927634416187683-0,347566629589403j</v>
      </c>
      <c r="K7887" s="20" t="str">
        <f t="shared" si="1117"/>
        <v>7,4150768882303-275,760433487474j</v>
      </c>
      <c r="L7887" s="21">
        <f t="shared" si="1118"/>
        <v>7.4150768882303</v>
      </c>
      <c r="M7887" s="21">
        <f t="shared" si="1119"/>
        <v>-275.76043348747402</v>
      </c>
      <c r="N7887" s="21">
        <f t="shared" si="1113"/>
        <v>7.4150768882303</v>
      </c>
      <c r="O7887" s="40">
        <f t="shared" si="1114"/>
        <v>-0.46376454630916186</v>
      </c>
      <c r="P7887" s="32">
        <f t="shared" si="1115"/>
        <v>10262.712199686968</v>
      </c>
      <c r="R7887">
        <v>94.5518</v>
      </c>
      <c r="S7887">
        <v>0.99053000000000002</v>
      </c>
      <c r="T7887">
        <v>-20.51</v>
      </c>
    </row>
    <row r="7888" spans="5:20" x14ac:dyDescent="0.3">
      <c r="E7888" s="26">
        <v>94.647499999999994</v>
      </c>
      <c r="F7888" s="38">
        <v>0.99055000000000004</v>
      </c>
      <c r="G7888" s="38">
        <v>-20.54</v>
      </c>
      <c r="H7888" s="19">
        <f t="shared" si="1111"/>
        <v>0.92757823053947475</v>
      </c>
      <c r="I7888" s="19">
        <f t="shared" si="1112"/>
        <v>-0.34754557791641821</v>
      </c>
      <c r="J7888" s="20" t="str">
        <f t="shared" si="1116"/>
        <v>0,927578230539475-0,347545577916418j</v>
      </c>
      <c r="K7888" s="20" t="str">
        <f t="shared" si="1117"/>
        <v>7,46261739714225-275,757948482125j</v>
      </c>
      <c r="L7888" s="21">
        <f t="shared" si="1118"/>
        <v>7.4626173971422496</v>
      </c>
      <c r="M7888" s="21">
        <f t="shared" si="1119"/>
        <v>-275.75794848212502</v>
      </c>
      <c r="N7888" s="21">
        <f t="shared" si="1113"/>
        <v>7.4626173971422496</v>
      </c>
      <c r="O7888" s="40">
        <f t="shared" si="1114"/>
        <v>-0.46370205866832637</v>
      </c>
      <c r="P7888" s="32">
        <f t="shared" si="1115"/>
        <v>10197.244848520255</v>
      </c>
      <c r="R7888">
        <v>94.563800000000001</v>
      </c>
      <c r="S7888">
        <v>0.99056999999999995</v>
      </c>
      <c r="T7888">
        <v>-20.51</v>
      </c>
    </row>
    <row r="7889" spans="5:20" x14ac:dyDescent="0.3">
      <c r="E7889" s="26">
        <v>94.659499999999994</v>
      </c>
      <c r="F7889" s="38">
        <v>0.99056999999999995</v>
      </c>
      <c r="G7889" s="38">
        <v>-20.54</v>
      </c>
      <c r="H7889" s="19">
        <f t="shared" si="1111"/>
        <v>0.9275969590888774</v>
      </c>
      <c r="I7889" s="19">
        <f t="shared" si="1112"/>
        <v>-0.34755259514074638</v>
      </c>
      <c r="J7889" s="20" t="str">
        <f t="shared" si="1116"/>
        <v>0,927596959088877-0,347552595140746j</v>
      </c>
      <c r="K7889" s="20" t="str">
        <f t="shared" si="1117"/>
        <v>7,4467703807755-275,758778596077j</v>
      </c>
      <c r="L7889" s="21">
        <f t="shared" si="1118"/>
        <v>7.4467703807754999</v>
      </c>
      <c r="M7889" s="21">
        <f t="shared" si="1119"/>
        <v>-275.75877859607698</v>
      </c>
      <c r="N7889" s="21">
        <f t="shared" si="1113"/>
        <v>7.4467703807754999</v>
      </c>
      <c r="O7889" s="40">
        <f t="shared" si="1114"/>
        <v>-0.46364467078897736</v>
      </c>
      <c r="P7889" s="32">
        <f t="shared" si="1115"/>
        <v>10218.974732772598</v>
      </c>
      <c r="R7889">
        <v>94.575699999999998</v>
      </c>
      <c r="S7889">
        <v>0.99053000000000002</v>
      </c>
      <c r="T7889">
        <v>-20.51</v>
      </c>
    </row>
    <row r="7890" spans="5:20" x14ac:dyDescent="0.3">
      <c r="E7890" s="26">
        <v>94.671499999999995</v>
      </c>
      <c r="F7890" s="38">
        <v>0.99058000000000002</v>
      </c>
      <c r="G7890" s="38">
        <v>-20.55</v>
      </c>
      <c r="H7890" s="19">
        <f t="shared" si="1111"/>
        <v>0.92754564925217564</v>
      </c>
      <c r="I7890" s="19">
        <f t="shared" si="1112"/>
        <v>-0.34771799630355654</v>
      </c>
      <c r="J7890" s="20" t="str">
        <f t="shared" si="1116"/>
        <v>0,927545649252176-0,347717996303557j</v>
      </c>
      <c r="K7890" s="20" t="str">
        <f t="shared" si="1117"/>
        <v>7,43169166748185-275,622271745223j</v>
      </c>
      <c r="L7890" s="21">
        <f t="shared" si="1118"/>
        <v>7.4316916674818501</v>
      </c>
      <c r="M7890" s="21">
        <f t="shared" si="1119"/>
        <v>-275.62227174522297</v>
      </c>
      <c r="N7890" s="21">
        <f t="shared" si="1113"/>
        <v>7.4316916674818501</v>
      </c>
      <c r="O7890" s="40">
        <f t="shared" si="1114"/>
        <v>-0.46335641639215475</v>
      </c>
      <c r="P7890" s="32">
        <f t="shared" si="1115"/>
        <v>10229.550703197785</v>
      </c>
      <c r="R7890">
        <v>94.587699999999998</v>
      </c>
      <c r="S7890">
        <v>0.99055000000000004</v>
      </c>
      <c r="T7890">
        <v>-20.52</v>
      </c>
    </row>
    <row r="7891" spans="5:20" x14ac:dyDescent="0.3">
      <c r="E7891" s="26">
        <v>94.683499999999995</v>
      </c>
      <c r="F7891" s="38">
        <v>0.99058999999999997</v>
      </c>
      <c r="G7891" s="38">
        <v>-20.55</v>
      </c>
      <c r="H7891" s="19">
        <f t="shared" si="1111"/>
        <v>0.92755501291436593</v>
      </c>
      <c r="I7891" s="19">
        <f t="shared" si="1112"/>
        <v>-0.34772150655004147</v>
      </c>
      <c r="J7891" s="20" t="str">
        <f t="shared" si="1116"/>
        <v>0,927555012914366-0,347721506550041j</v>
      </c>
      <c r="K7891" s="20" t="str">
        <f t="shared" si="1117"/>
        <v>7,4237758824266-275,622685086915j</v>
      </c>
      <c r="L7891" s="21">
        <f t="shared" si="1118"/>
        <v>7.4237758824266002</v>
      </c>
      <c r="M7891" s="21">
        <f t="shared" si="1119"/>
        <v>-275.622685086915</v>
      </c>
      <c r="N7891" s="21">
        <f t="shared" si="1113"/>
        <v>7.4237758824266002</v>
      </c>
      <c r="O7891" s="40">
        <f t="shared" si="1114"/>
        <v>-0.46329838630641407</v>
      </c>
      <c r="P7891" s="32">
        <f t="shared" si="1115"/>
        <v>10240.473067463301</v>
      </c>
      <c r="R7891">
        <v>94.599699999999999</v>
      </c>
      <c r="S7891">
        <v>0.99053999999999998</v>
      </c>
      <c r="T7891">
        <v>-20.52</v>
      </c>
    </row>
    <row r="7892" spans="5:20" x14ac:dyDescent="0.3">
      <c r="E7892" s="26">
        <v>94.695400000000006</v>
      </c>
      <c r="F7892" s="38">
        <v>0.99058000000000002</v>
      </c>
      <c r="G7892" s="38">
        <v>-20.56</v>
      </c>
      <c r="H7892" s="19">
        <f t="shared" si="1111"/>
        <v>0.92748494688611627</v>
      </c>
      <c r="I7892" s="19">
        <f t="shared" si="1112"/>
        <v>-0.34787987826210665</v>
      </c>
      <c r="J7892" s="20" t="str">
        <f t="shared" si="1116"/>
        <v>0,927484946886116-0,347879878262107j</v>
      </c>
      <c r="K7892" s="20" t="str">
        <f t="shared" si="1117"/>
        <v>7,4245468242347-275,485481988106j</v>
      </c>
      <c r="L7892" s="21">
        <f t="shared" si="1118"/>
        <v>7.4245468242347004</v>
      </c>
      <c r="M7892" s="21">
        <f t="shared" si="1119"/>
        <v>-275.48548198810602</v>
      </c>
      <c r="N7892" s="21">
        <f t="shared" si="1113"/>
        <v>7.4245468242347004</v>
      </c>
      <c r="O7892" s="40">
        <f t="shared" si="1114"/>
        <v>-0.46300956760793416</v>
      </c>
      <c r="P7892" s="32">
        <f t="shared" si="1115"/>
        <v>10229.226979061148</v>
      </c>
      <c r="R7892">
        <v>94.611599999999996</v>
      </c>
      <c r="S7892">
        <v>0.99058999999999997</v>
      </c>
      <c r="T7892">
        <v>-20.53</v>
      </c>
    </row>
    <row r="7893" spans="5:20" x14ac:dyDescent="0.3">
      <c r="E7893" s="26">
        <v>94.707400000000007</v>
      </c>
      <c r="F7893" s="38">
        <v>0.99056999999999995</v>
      </c>
      <c r="G7893" s="38">
        <v>-20.56</v>
      </c>
      <c r="H7893" s="19">
        <f t="shared" si="1111"/>
        <v>0.92747558383672202</v>
      </c>
      <c r="I7893" s="19">
        <f t="shared" si="1112"/>
        <v>-0.34787636638140784</v>
      </c>
      <c r="J7893" s="20" t="str">
        <f t="shared" si="1116"/>
        <v>0,927475583836722-0,347876366381408j</v>
      </c>
      <c r="K7893" s="20" t="str">
        <f t="shared" si="1117"/>
        <v>7,43245505474195-275,485068805332j</v>
      </c>
      <c r="L7893" s="21">
        <f t="shared" si="1118"/>
        <v>7.4324550547419497</v>
      </c>
      <c r="M7893" s="21">
        <f t="shared" si="1119"/>
        <v>-275.48506880533199</v>
      </c>
      <c r="N7893" s="21">
        <f t="shared" si="1113"/>
        <v>7.4324550547419497</v>
      </c>
      <c r="O7893" s="40">
        <f t="shared" si="1114"/>
        <v>-0.46295020714727125</v>
      </c>
      <c r="P7893" s="32">
        <f t="shared" si="1115"/>
        <v>10218.3281248858</v>
      </c>
      <c r="R7893">
        <v>94.623599999999996</v>
      </c>
      <c r="S7893">
        <v>0.99056</v>
      </c>
      <c r="T7893">
        <v>-20.53</v>
      </c>
    </row>
    <row r="7894" spans="5:20" x14ac:dyDescent="0.3">
      <c r="E7894" s="26">
        <v>94.719399999999993</v>
      </c>
      <c r="F7894" s="38">
        <v>0.99056</v>
      </c>
      <c r="G7894" s="38">
        <v>-20.57</v>
      </c>
      <c r="H7894" s="19">
        <f t="shared" si="1111"/>
        <v>0.92740549139462436</v>
      </c>
      <c r="I7894" s="19">
        <f t="shared" si="1112"/>
        <v>-0.34803472259401841</v>
      </c>
      <c r="J7894" s="20" t="str">
        <f t="shared" si="1116"/>
        <v>0,927405491394624-0,348034722594018j</v>
      </c>
      <c r="K7894" s="20" t="str">
        <f t="shared" si="1117"/>
        <v>7,43321371901265-275,347997918664j</v>
      </c>
      <c r="L7894" s="21">
        <f t="shared" si="1118"/>
        <v>7.4332137190126497</v>
      </c>
      <c r="M7894" s="21">
        <f t="shared" si="1119"/>
        <v>-275.34799791866402</v>
      </c>
      <c r="N7894" s="21">
        <f t="shared" si="1113"/>
        <v>7.4332137190126497</v>
      </c>
      <c r="O7894" s="40">
        <f t="shared" si="1114"/>
        <v>-0.46266123876642262</v>
      </c>
      <c r="P7894" s="32">
        <f t="shared" si="1115"/>
        <v>10207.12917616569</v>
      </c>
      <c r="R7894">
        <v>94.635599999999997</v>
      </c>
      <c r="S7894">
        <v>0.99060999999999999</v>
      </c>
      <c r="T7894">
        <v>-20.54</v>
      </c>
    </row>
    <row r="7895" spans="5:20" x14ac:dyDescent="0.3">
      <c r="E7895" s="26">
        <v>94.731300000000005</v>
      </c>
      <c r="F7895" s="38">
        <v>0.99058000000000002</v>
      </c>
      <c r="G7895" s="38">
        <v>-20.57</v>
      </c>
      <c r="H7895" s="19">
        <f t="shared" si="1111"/>
        <v>0.9274242162672498</v>
      </c>
      <c r="I7895" s="19">
        <f t="shared" si="1112"/>
        <v>-0.34804174962362983</v>
      </c>
      <c r="J7895" s="20" t="str">
        <f t="shared" si="1116"/>
        <v>0,92742421626725-0,34804174962363j</v>
      </c>
      <c r="K7895" s="20" t="str">
        <f t="shared" si="1117"/>
        <v>7,41741239006525-275,348823523378j</v>
      </c>
      <c r="L7895" s="21">
        <f t="shared" si="1118"/>
        <v>7.41741239006525</v>
      </c>
      <c r="M7895" s="21">
        <f t="shared" si="1119"/>
        <v>-275.34882352337797</v>
      </c>
      <c r="N7895" s="21">
        <f t="shared" si="1113"/>
        <v>7.41741239006525</v>
      </c>
      <c r="O7895" s="40">
        <f t="shared" si="1114"/>
        <v>-0.46260450704554412</v>
      </c>
      <c r="P7895" s="32">
        <f t="shared" si="1115"/>
        <v>10228.903104254283</v>
      </c>
      <c r="R7895">
        <v>94.647499999999994</v>
      </c>
      <c r="S7895">
        <v>0.99055000000000004</v>
      </c>
      <c r="T7895">
        <v>-20.54</v>
      </c>
    </row>
    <row r="7896" spans="5:20" x14ac:dyDescent="0.3">
      <c r="E7896" s="26">
        <v>94.743300000000005</v>
      </c>
      <c r="F7896" s="38">
        <v>0.99060000000000004</v>
      </c>
      <c r="G7896" s="38">
        <v>-20.57</v>
      </c>
      <c r="H7896" s="19">
        <f t="shared" si="1111"/>
        <v>0.92744294113987535</v>
      </c>
      <c r="I7896" s="19">
        <f t="shared" si="1112"/>
        <v>-0.3480487766532413</v>
      </c>
      <c r="J7896" s="20" t="str">
        <f t="shared" si="1116"/>
        <v>0,927442941139875-0,348048776653241j</v>
      </c>
      <c r="K7896" s="20" t="str">
        <f t="shared" si="1117"/>
        <v>7,40161124112345-275,349647357019j</v>
      </c>
      <c r="L7896" s="21">
        <f t="shared" si="1118"/>
        <v>7.40161124112345</v>
      </c>
      <c r="M7896" s="21">
        <f t="shared" si="1119"/>
        <v>-275.34964735701902</v>
      </c>
      <c r="N7896" s="21">
        <f t="shared" si="1113"/>
        <v>7.40161124112345</v>
      </c>
      <c r="O7896" s="40">
        <f t="shared" si="1114"/>
        <v>-0.46254729838922448</v>
      </c>
      <c r="P7896" s="32">
        <f t="shared" si="1115"/>
        <v>10250.76968742325</v>
      </c>
      <c r="R7896">
        <v>94.659499999999994</v>
      </c>
      <c r="S7896">
        <v>0.99056999999999995</v>
      </c>
      <c r="T7896">
        <v>-20.54</v>
      </c>
    </row>
    <row r="7897" spans="5:20" x14ac:dyDescent="0.3">
      <c r="E7897" s="26">
        <v>94.755300000000005</v>
      </c>
      <c r="F7897" s="38">
        <v>0.99058999999999997</v>
      </c>
      <c r="G7897" s="38">
        <v>-20.58</v>
      </c>
      <c r="H7897" s="19">
        <f t="shared" si="1111"/>
        <v>0.9273728192203724</v>
      </c>
      <c r="I7897" s="19">
        <f t="shared" si="1112"/>
        <v>-0.34820712553200051</v>
      </c>
      <c r="J7897" s="20" t="str">
        <f t="shared" si="1116"/>
        <v>0,927372819220372-0,348207125532001j</v>
      </c>
      <c r="K7897" s="20" t="str">
        <f t="shared" si="1117"/>
        <v>7,4023953252604-275,212707698371j</v>
      </c>
      <c r="L7897" s="21">
        <f t="shared" si="1118"/>
        <v>7.4023953252604002</v>
      </c>
      <c r="M7897" s="21">
        <f t="shared" si="1119"/>
        <v>-275.21270769837099</v>
      </c>
      <c r="N7897" s="21">
        <f t="shared" si="1113"/>
        <v>7.4023953252604002</v>
      </c>
      <c r="O7897" s="40">
        <f t="shared" si="1114"/>
        <v>-0.46225871093121612</v>
      </c>
      <c r="P7897" s="32">
        <f t="shared" si="1115"/>
        <v>10239.500405573661</v>
      </c>
      <c r="R7897">
        <v>94.671499999999995</v>
      </c>
      <c r="S7897">
        <v>0.99058000000000002</v>
      </c>
      <c r="T7897">
        <v>-20.55</v>
      </c>
    </row>
    <row r="7898" spans="5:20" x14ac:dyDescent="0.3">
      <c r="E7898" s="26">
        <v>94.767200000000003</v>
      </c>
      <c r="F7898" s="38">
        <v>0.99056999999999995</v>
      </c>
      <c r="G7898" s="38">
        <v>-20.58</v>
      </c>
      <c r="H7898" s="19">
        <f t="shared" si="1111"/>
        <v>0.92735409557448012</v>
      </c>
      <c r="I7898" s="19">
        <f t="shared" si="1112"/>
        <v>-0.34820009523438933</v>
      </c>
      <c r="J7898" s="20" t="str">
        <f t="shared" si="1116"/>
        <v>0,92735409557448-0,348200095234389j</v>
      </c>
      <c r="K7898" s="20" t="str">
        <f t="shared" si="1117"/>
        <v>7,4181814092769-275,211884179836j</v>
      </c>
      <c r="L7898" s="21">
        <f t="shared" si="1118"/>
        <v>7.4181814092769001</v>
      </c>
      <c r="M7898" s="21">
        <f t="shared" si="1119"/>
        <v>-275.21188417983598</v>
      </c>
      <c r="N7898" s="21">
        <f t="shared" si="1113"/>
        <v>7.4181814092769001</v>
      </c>
      <c r="O7898" s="40">
        <f t="shared" si="1114"/>
        <v>-0.46219928165921426</v>
      </c>
      <c r="P7898" s="32">
        <f t="shared" si="1115"/>
        <v>10217.68091495417</v>
      </c>
      <c r="R7898">
        <v>94.683499999999995</v>
      </c>
      <c r="S7898">
        <v>0.99058999999999997</v>
      </c>
      <c r="T7898">
        <v>-20.55</v>
      </c>
    </row>
    <row r="7899" spans="5:20" x14ac:dyDescent="0.3">
      <c r="E7899" s="26">
        <v>94.779200000000003</v>
      </c>
      <c r="F7899" s="38">
        <v>0.99056</v>
      </c>
      <c r="G7899" s="38">
        <v>-20.58</v>
      </c>
      <c r="H7899" s="19">
        <f t="shared" si="1111"/>
        <v>0.92734473375153403</v>
      </c>
      <c r="I7899" s="19">
        <f t="shared" si="1112"/>
        <v>-0.3481965800855838</v>
      </c>
      <c r="J7899" s="20" t="str">
        <f t="shared" si="1116"/>
        <v>0,927344733751534-0,348196580085584j</v>
      </c>
      <c r="K7899" s="20" t="str">
        <f t="shared" si="1117"/>
        <v>7,4260745187365-275,211471757371j</v>
      </c>
      <c r="L7899" s="21">
        <f t="shared" si="1118"/>
        <v>7.4260745187364998</v>
      </c>
      <c r="M7899" s="21">
        <f t="shared" si="1119"/>
        <v>-275.21147175737099</v>
      </c>
      <c r="N7899" s="21">
        <f t="shared" si="1113"/>
        <v>7.4260745187364998</v>
      </c>
      <c r="O7899" s="40">
        <f t="shared" si="1114"/>
        <v>-0.46214007003415453</v>
      </c>
      <c r="P7899" s="32">
        <f t="shared" si="1115"/>
        <v>10206.805840471468</v>
      </c>
      <c r="R7899">
        <v>94.695400000000006</v>
      </c>
      <c r="S7899">
        <v>0.99058000000000002</v>
      </c>
      <c r="T7899">
        <v>-20.56</v>
      </c>
    </row>
    <row r="7900" spans="5:20" x14ac:dyDescent="0.3">
      <c r="E7900" s="26">
        <v>94.791200000000003</v>
      </c>
      <c r="F7900" s="38">
        <v>0.99058000000000002</v>
      </c>
      <c r="G7900" s="38">
        <v>-20.59</v>
      </c>
      <c r="H7900" s="19">
        <f t="shared" si="1111"/>
        <v>0.92730267027849655</v>
      </c>
      <c r="I7900" s="19">
        <f t="shared" si="1112"/>
        <v>-0.34836546053587159</v>
      </c>
      <c r="J7900" s="20" t="str">
        <f t="shared" si="1116"/>
        <v>0,927302670278497-0,348365460535872j</v>
      </c>
      <c r="K7900" s="20" t="str">
        <f t="shared" si="1117"/>
        <v>7,40317466820145-275,075899707966j</v>
      </c>
      <c r="L7900" s="21">
        <f t="shared" si="1118"/>
        <v>7.4031746682014496</v>
      </c>
      <c r="M7900" s="21">
        <f t="shared" si="1119"/>
        <v>-275.07589970796602</v>
      </c>
      <c r="N7900" s="21">
        <f t="shared" si="1113"/>
        <v>7.4031746682014496</v>
      </c>
      <c r="O7900" s="40">
        <f t="shared" si="1114"/>
        <v>-0.46185393964812382</v>
      </c>
      <c r="P7900" s="32">
        <f t="shared" si="1115"/>
        <v>10228.254902664738</v>
      </c>
      <c r="R7900">
        <v>94.707400000000007</v>
      </c>
      <c r="S7900">
        <v>0.99056999999999995</v>
      </c>
      <c r="T7900">
        <v>-20.56</v>
      </c>
    </row>
    <row r="7901" spans="5:20" x14ac:dyDescent="0.3">
      <c r="E7901" s="26">
        <v>94.803200000000004</v>
      </c>
      <c r="F7901" s="38">
        <v>0.99060000000000004</v>
      </c>
      <c r="G7901" s="38">
        <v>-20.59</v>
      </c>
      <c r="H7901" s="19">
        <f t="shared" si="1111"/>
        <v>0.92732139269708524</v>
      </c>
      <c r="I7901" s="19">
        <f t="shared" si="1112"/>
        <v>-0.34837249410126836</v>
      </c>
      <c r="J7901" s="20" t="str">
        <f t="shared" si="1116"/>
        <v>0,927321392697085-0,348372494101268j</v>
      </c>
      <c r="K7901" s="20" t="str">
        <f t="shared" si="1117"/>
        <v>7,38740380713615-275,076721145244j</v>
      </c>
      <c r="L7901" s="21">
        <f t="shared" si="1118"/>
        <v>7.3874038071361499</v>
      </c>
      <c r="M7901" s="21">
        <f t="shared" si="1119"/>
        <v>-275.07672114524399</v>
      </c>
      <c r="N7901" s="21">
        <f t="shared" si="1113"/>
        <v>7.3874038071361499</v>
      </c>
      <c r="O7901" s="40">
        <f t="shared" si="1114"/>
        <v>-0.46179685812057475</v>
      </c>
      <c r="P7901" s="32">
        <f t="shared" si="1115"/>
        <v>10250.120100092756</v>
      </c>
      <c r="R7901">
        <v>94.719399999999993</v>
      </c>
      <c r="S7901">
        <v>0.99056</v>
      </c>
      <c r="T7901">
        <v>-20.57</v>
      </c>
    </row>
    <row r="7902" spans="5:20" x14ac:dyDescent="0.3">
      <c r="E7902" s="26">
        <v>94.815100000000001</v>
      </c>
      <c r="F7902" s="38">
        <v>0.99056999999999995</v>
      </c>
      <c r="G7902" s="38">
        <v>-20.6</v>
      </c>
      <c r="H7902" s="19">
        <f t="shared" si="1111"/>
        <v>0.92723249431695476</v>
      </c>
      <c r="I7902" s="19">
        <f t="shared" si="1112"/>
        <v>-0.3485237816602455</v>
      </c>
      <c r="J7902" s="20" t="str">
        <f t="shared" si="1116"/>
        <v>0,927232494316955-0,348523781660246j</v>
      </c>
      <c r="K7902" s="20" t="str">
        <f t="shared" si="1117"/>
        <v>7,40394928278195-274,939223194093j</v>
      </c>
      <c r="L7902" s="21">
        <f t="shared" si="1118"/>
        <v>7.4039492827819497</v>
      </c>
      <c r="M7902" s="21">
        <f t="shared" si="1119"/>
        <v>-274.93922319409302</v>
      </c>
      <c r="N7902" s="21">
        <f t="shared" si="1113"/>
        <v>7.4039492827819497</v>
      </c>
      <c r="O7902" s="40">
        <f t="shared" si="1114"/>
        <v>-0.46150809756236916</v>
      </c>
      <c r="P7902" s="32">
        <f t="shared" si="1115"/>
        <v>10217.033103059021</v>
      </c>
      <c r="R7902">
        <v>94.731300000000005</v>
      </c>
      <c r="S7902">
        <v>0.99058000000000002</v>
      </c>
      <c r="T7902">
        <v>-20.57</v>
      </c>
    </row>
    <row r="7903" spans="5:20" x14ac:dyDescent="0.3">
      <c r="E7903" s="26">
        <v>94.827100000000002</v>
      </c>
      <c r="F7903" s="38">
        <v>0.99058999999999997</v>
      </c>
      <c r="G7903" s="38">
        <v>-20.6</v>
      </c>
      <c r="H7903" s="19">
        <f t="shared" si="1111"/>
        <v>0.92725121550766954</v>
      </c>
      <c r="I7903" s="19">
        <f t="shared" si="1112"/>
        <v>-0.3485308184932136</v>
      </c>
      <c r="J7903" s="20" t="str">
        <f t="shared" si="1116"/>
        <v>0,92725121550767-0,348530818493214j</v>
      </c>
      <c r="K7903" s="20" t="str">
        <f t="shared" si="1117"/>
        <v>7,38819344268825-274,940044318346j</v>
      </c>
      <c r="L7903" s="21">
        <f t="shared" si="1118"/>
        <v>7.3881934426882498</v>
      </c>
      <c r="M7903" s="21">
        <f t="shared" si="1119"/>
        <v>-274.940044318346</v>
      </c>
      <c r="N7903" s="21">
        <f t="shared" si="1113"/>
        <v>7.3881934426882498</v>
      </c>
      <c r="O7903" s="40">
        <f t="shared" si="1114"/>
        <v>-0.46145107366111099</v>
      </c>
      <c r="P7903" s="32">
        <f t="shared" si="1115"/>
        <v>10238.851210235242</v>
      </c>
      <c r="R7903">
        <v>94.743300000000005</v>
      </c>
      <c r="S7903">
        <v>0.99060000000000004</v>
      </c>
      <c r="T7903">
        <v>-20.57</v>
      </c>
    </row>
    <row r="7904" spans="5:20" x14ac:dyDescent="0.3">
      <c r="E7904" s="26">
        <v>94.839100000000002</v>
      </c>
      <c r="F7904" s="38">
        <v>0.99058999999999997</v>
      </c>
      <c r="G7904" s="38">
        <v>-20.6</v>
      </c>
      <c r="H7904" s="19">
        <f t="shared" si="1111"/>
        <v>0.92725121550766954</v>
      </c>
      <c r="I7904" s="19">
        <f t="shared" si="1112"/>
        <v>-0.3485308184932136</v>
      </c>
      <c r="J7904" s="20" t="str">
        <f t="shared" si="1116"/>
        <v>0,92725121550767-0,348530818493214j</v>
      </c>
      <c r="K7904" s="20" t="str">
        <f t="shared" si="1117"/>
        <v>7,38819344268825-274,940044318346j</v>
      </c>
      <c r="L7904" s="21">
        <f t="shared" si="1118"/>
        <v>7.3881934426882498</v>
      </c>
      <c r="M7904" s="21">
        <f t="shared" si="1119"/>
        <v>-274.940044318346</v>
      </c>
      <c r="N7904" s="21">
        <f t="shared" si="1113"/>
        <v>7.3881934426882498</v>
      </c>
      <c r="O7904" s="40">
        <f t="shared" si="1114"/>
        <v>-0.46139268621454171</v>
      </c>
      <c r="P7904" s="32">
        <f t="shared" si="1115"/>
        <v>10238.851210235242</v>
      </c>
      <c r="R7904">
        <v>94.755300000000005</v>
      </c>
      <c r="S7904">
        <v>0.99058999999999997</v>
      </c>
      <c r="T7904">
        <v>-20.58</v>
      </c>
    </row>
    <row r="7905" spans="5:20" x14ac:dyDescent="0.3">
      <c r="E7905" s="26">
        <v>94.850999999999999</v>
      </c>
      <c r="F7905" s="38">
        <v>0.99060999999999999</v>
      </c>
      <c r="G7905" s="38">
        <v>-20.61</v>
      </c>
      <c r="H7905" s="19">
        <f t="shared" si="1111"/>
        <v>0.92720909124413164</v>
      </c>
      <c r="I7905" s="19">
        <f t="shared" si="1112"/>
        <v>-0.34869968915132638</v>
      </c>
      <c r="J7905" s="20" t="str">
        <f t="shared" si="1116"/>
        <v>0,927209091244132-0,348699689151326j</v>
      </c>
      <c r="K7905" s="20" t="str">
        <f t="shared" si="1117"/>
        <v>7,3653674167653-274,804726691438j</v>
      </c>
      <c r="L7905" s="21">
        <f t="shared" si="1118"/>
        <v>7.3653674167652996</v>
      </c>
      <c r="M7905" s="21">
        <f t="shared" si="1119"/>
        <v>-274.80472669143802</v>
      </c>
      <c r="N7905" s="21">
        <f t="shared" si="1113"/>
        <v>7.3653674167652996</v>
      </c>
      <c r="O7905" s="40">
        <f t="shared" si="1114"/>
        <v>-0.4611077441245709</v>
      </c>
      <c r="P7905" s="32">
        <f t="shared" si="1115"/>
        <v>10260.436740347892</v>
      </c>
      <c r="R7905">
        <v>94.767200000000003</v>
      </c>
      <c r="S7905">
        <v>0.99056999999999995</v>
      </c>
      <c r="T7905">
        <v>-20.58</v>
      </c>
    </row>
    <row r="7906" spans="5:20" x14ac:dyDescent="0.3">
      <c r="E7906" s="26">
        <v>94.863</v>
      </c>
      <c r="F7906" s="38">
        <v>0.99060999999999999</v>
      </c>
      <c r="G7906" s="38">
        <v>-20.61</v>
      </c>
      <c r="H7906" s="19">
        <f t="shared" si="1111"/>
        <v>0.92720909124413164</v>
      </c>
      <c r="I7906" s="19">
        <f t="shared" si="1112"/>
        <v>-0.34869968915132638</v>
      </c>
      <c r="J7906" s="20" t="str">
        <f t="shared" si="1116"/>
        <v>0,927209091244132-0,348699689151326j</v>
      </c>
      <c r="K7906" s="20" t="str">
        <f t="shared" si="1117"/>
        <v>7,3653674167653-274,804726691438j</v>
      </c>
      <c r="L7906" s="21">
        <f t="shared" si="1118"/>
        <v>7.3653674167652996</v>
      </c>
      <c r="M7906" s="21">
        <f t="shared" si="1119"/>
        <v>-274.80472669143802</v>
      </c>
      <c r="N7906" s="21">
        <f t="shared" si="1113"/>
        <v>7.3653674167652996</v>
      </c>
      <c r="O7906" s="40">
        <f t="shared" si="1114"/>
        <v>-0.46104941481884054</v>
      </c>
      <c r="P7906" s="32">
        <f t="shared" si="1115"/>
        <v>10260.436740347892</v>
      </c>
      <c r="R7906">
        <v>94.779200000000003</v>
      </c>
      <c r="S7906">
        <v>0.99056</v>
      </c>
      <c r="T7906">
        <v>-20.58</v>
      </c>
    </row>
    <row r="7907" spans="5:20" x14ac:dyDescent="0.3">
      <c r="E7907" s="26">
        <v>94.875</v>
      </c>
      <c r="F7907" s="38">
        <v>0.99060999999999999</v>
      </c>
      <c r="G7907" s="38">
        <v>-20.62</v>
      </c>
      <c r="H7907" s="19">
        <f t="shared" si="1111"/>
        <v>0.92714821754547494</v>
      </c>
      <c r="I7907" s="19">
        <f t="shared" si="1112"/>
        <v>-0.3488615123544711</v>
      </c>
      <c r="J7907" s="20" t="str">
        <f t="shared" si="1116"/>
        <v>0,927148217545475-0,348861512354471j</v>
      </c>
      <c r="K7907" s="20" t="str">
        <f t="shared" si="1117"/>
        <v>7,35830732661665-274,668720048773j</v>
      </c>
      <c r="L7907" s="21">
        <f t="shared" si="1118"/>
        <v>7.3583073266166501</v>
      </c>
      <c r="M7907" s="21">
        <f t="shared" si="1119"/>
        <v>-274.66872004877303</v>
      </c>
      <c r="N7907" s="21">
        <f t="shared" si="1113"/>
        <v>7.3583073266166501</v>
      </c>
      <c r="O7907" s="40">
        <f t="shared" si="1114"/>
        <v>-0.46076294607100077</v>
      </c>
      <c r="P7907" s="32">
        <f t="shared" si="1115"/>
        <v>10260.111070225947</v>
      </c>
      <c r="R7907">
        <v>94.791200000000003</v>
      </c>
      <c r="S7907">
        <v>0.99058000000000002</v>
      </c>
      <c r="T7907">
        <v>-20.59</v>
      </c>
    </row>
    <row r="7908" spans="5:20" x14ac:dyDescent="0.3">
      <c r="E7908" s="26">
        <v>94.886899999999997</v>
      </c>
      <c r="F7908" s="38">
        <v>0.99060999999999999</v>
      </c>
      <c r="G7908" s="38">
        <v>-20.62</v>
      </c>
      <c r="H7908" s="19">
        <f t="shared" si="1111"/>
        <v>0.92714821754547494</v>
      </c>
      <c r="I7908" s="19">
        <f t="shared" si="1112"/>
        <v>-0.3488615123544711</v>
      </c>
      <c r="J7908" s="20" t="str">
        <f t="shared" si="1116"/>
        <v>0,927148217545475-0,348861512354471j</v>
      </c>
      <c r="K7908" s="20" t="str">
        <f t="shared" si="1117"/>
        <v>7,35830732661665-274,668720048773j</v>
      </c>
      <c r="L7908" s="21">
        <f t="shared" si="1118"/>
        <v>7.3583073266166501</v>
      </c>
      <c r="M7908" s="21">
        <f t="shared" si="1119"/>
        <v>-274.66872004877303</v>
      </c>
      <c r="N7908" s="21">
        <f t="shared" si="1113"/>
        <v>7.3583073266166501</v>
      </c>
      <c r="O7908" s="40">
        <f t="shared" si="1114"/>
        <v>-0.46070516065427586</v>
      </c>
      <c r="P7908" s="32">
        <f t="shared" si="1115"/>
        <v>10260.111070225947</v>
      </c>
      <c r="R7908">
        <v>94.803200000000004</v>
      </c>
      <c r="S7908">
        <v>0.99060000000000004</v>
      </c>
      <c r="T7908">
        <v>-20.59</v>
      </c>
    </row>
    <row r="7909" spans="5:20" x14ac:dyDescent="0.3">
      <c r="E7909" s="26">
        <v>94.898899999999998</v>
      </c>
      <c r="F7909" s="38">
        <v>0.99063000000000001</v>
      </c>
      <c r="G7909" s="38">
        <v>-20.62</v>
      </c>
      <c r="H7909" s="19">
        <f t="shared" si="1111"/>
        <v>0.92716693627873115</v>
      </c>
      <c r="I7909" s="19">
        <f t="shared" si="1112"/>
        <v>-0.34886855572193876</v>
      </c>
      <c r="J7909" s="20" t="str">
        <f t="shared" si="1116"/>
        <v>0,927166936278731-0,348868555721939j</v>
      </c>
      <c r="K7909" s="20" t="str">
        <f t="shared" si="1117"/>
        <v>7,34258200293755-274,669535271654j</v>
      </c>
      <c r="L7909" s="21">
        <f t="shared" si="1118"/>
        <v>7.3425820029375499</v>
      </c>
      <c r="M7909" s="21">
        <f t="shared" si="1119"/>
        <v>-274.66953527165401</v>
      </c>
      <c r="N7909" s="21">
        <f t="shared" si="1113"/>
        <v>7.3425820029375499</v>
      </c>
      <c r="O7909" s="40">
        <f t="shared" si="1114"/>
        <v>-0.46064827153146598</v>
      </c>
      <c r="P7909" s="32">
        <f t="shared" si="1115"/>
        <v>10282.114259890057</v>
      </c>
      <c r="R7909">
        <v>94.815100000000001</v>
      </c>
      <c r="S7909">
        <v>0.99056999999999995</v>
      </c>
      <c r="T7909">
        <v>-20.6</v>
      </c>
    </row>
    <row r="7910" spans="5:20" x14ac:dyDescent="0.3">
      <c r="E7910" s="26">
        <v>94.910899999999998</v>
      </c>
      <c r="F7910" s="38">
        <v>0.99058999999999997</v>
      </c>
      <c r="G7910" s="38">
        <v>-20.63</v>
      </c>
      <c r="H7910" s="19">
        <f t="shared" si="1111"/>
        <v>0.92706859810059683</v>
      </c>
      <c r="I7910" s="19">
        <f t="shared" si="1112"/>
        <v>-0.349016278296291</v>
      </c>
      <c r="J7910" s="20" t="str">
        <f t="shared" si="1116"/>
        <v>0,927068598100597-0,349016278296291j</v>
      </c>
      <c r="K7910" s="20" t="str">
        <f t="shared" si="1117"/>
        <v>7,3669679509542-274,532027767706j</v>
      </c>
      <c r="L7910" s="21">
        <f t="shared" si="1118"/>
        <v>7.3669679509541997</v>
      </c>
      <c r="M7910" s="21">
        <f t="shared" si="1119"/>
        <v>-274.53202776770598</v>
      </c>
      <c r="N7910" s="21">
        <f t="shared" si="1113"/>
        <v>7.3669679509541997</v>
      </c>
      <c r="O7910" s="40">
        <f t="shared" si="1114"/>
        <v>-0.46035944508240756</v>
      </c>
      <c r="P7910" s="32">
        <f t="shared" si="1115"/>
        <v>10237.876286304447</v>
      </c>
      <c r="R7910">
        <v>94.827100000000002</v>
      </c>
      <c r="S7910">
        <v>0.99058999999999997</v>
      </c>
      <c r="T7910">
        <v>-20.6</v>
      </c>
    </row>
    <row r="7911" spans="5:20" x14ac:dyDescent="0.3">
      <c r="E7911" s="26">
        <v>94.922899999999998</v>
      </c>
      <c r="F7911" s="38">
        <v>0.99058999999999997</v>
      </c>
      <c r="G7911" s="38">
        <v>-20.63</v>
      </c>
      <c r="H7911" s="19">
        <f t="shared" si="1111"/>
        <v>0.92706859810059683</v>
      </c>
      <c r="I7911" s="19">
        <f t="shared" si="1112"/>
        <v>-0.349016278296291</v>
      </c>
      <c r="J7911" s="20" t="str">
        <f t="shared" si="1116"/>
        <v>0,927068598100597-0,349016278296291j</v>
      </c>
      <c r="K7911" s="20" t="str">
        <f t="shared" si="1117"/>
        <v>7,3669679509542-274,532027767706j</v>
      </c>
      <c r="L7911" s="21">
        <f t="shared" si="1118"/>
        <v>7.3669679509541997</v>
      </c>
      <c r="M7911" s="21">
        <f t="shared" si="1119"/>
        <v>-274.53202776770598</v>
      </c>
      <c r="N7911" s="21">
        <f t="shared" si="1113"/>
        <v>7.3669679509541997</v>
      </c>
      <c r="O7911" s="40">
        <f t="shared" si="1114"/>
        <v>-0.46030124718347082</v>
      </c>
      <c r="P7911" s="32">
        <f t="shared" si="1115"/>
        <v>10237.876286304447</v>
      </c>
      <c r="R7911">
        <v>94.839100000000002</v>
      </c>
      <c r="S7911">
        <v>0.99058999999999997</v>
      </c>
      <c r="T7911">
        <v>-20.6</v>
      </c>
    </row>
    <row r="7912" spans="5:20" x14ac:dyDescent="0.3">
      <c r="E7912" s="26">
        <v>94.934799999999996</v>
      </c>
      <c r="F7912" s="38">
        <v>0.99056999999999995</v>
      </c>
      <c r="G7912" s="38">
        <v>-20.64</v>
      </c>
      <c r="H7912" s="19">
        <f t="shared" si="1111"/>
        <v>0.92698895287533378</v>
      </c>
      <c r="I7912" s="19">
        <f t="shared" si="1112"/>
        <v>-0.34917102707282571</v>
      </c>
      <c r="J7912" s="20" t="str">
        <f t="shared" si="1116"/>
        <v>0,926988952875334-0,349171027072826j</v>
      </c>
      <c r="K7912" s="20" t="str">
        <f t="shared" si="1117"/>
        <v>7,37560894422815-274,395466069363j</v>
      </c>
      <c r="L7912" s="21">
        <f t="shared" si="1118"/>
        <v>7.3756089442281496</v>
      </c>
      <c r="M7912" s="21">
        <f t="shared" si="1119"/>
        <v>-274.39546606936301</v>
      </c>
      <c r="N7912" s="21">
        <f t="shared" si="1113"/>
        <v>7.3756089442281496</v>
      </c>
      <c r="O7912" s="40">
        <f t="shared" si="1114"/>
        <v>-0.4600146077828528</v>
      </c>
      <c r="P7912" s="32">
        <f t="shared" si="1115"/>
        <v>10215.735673687637</v>
      </c>
      <c r="R7912">
        <v>94.850999999999999</v>
      </c>
      <c r="S7912">
        <v>0.99060999999999999</v>
      </c>
      <c r="T7912">
        <v>-20.61</v>
      </c>
    </row>
    <row r="7913" spans="5:20" x14ac:dyDescent="0.3">
      <c r="E7913" s="26">
        <v>94.946799999999996</v>
      </c>
      <c r="F7913" s="38">
        <v>0.99060000000000004</v>
      </c>
      <c r="G7913" s="38">
        <v>-20.64</v>
      </c>
      <c r="H7913" s="19">
        <f t="shared" si="1111"/>
        <v>0.92701702728560909</v>
      </c>
      <c r="I7913" s="19">
        <f t="shared" si="1112"/>
        <v>-0.3491816019244891</v>
      </c>
      <c r="J7913" s="20" t="str">
        <f t="shared" si="1116"/>
        <v>0,927017027285609-0,349181601924489j</v>
      </c>
      <c r="K7913" s="20" t="str">
        <f t="shared" si="1117"/>
        <v>7,35206558903905-274,39668995711j</v>
      </c>
      <c r="L7913" s="21">
        <f t="shared" si="1118"/>
        <v>7.3520655890390501</v>
      </c>
      <c r="M7913" s="21">
        <f t="shared" si="1119"/>
        <v>-274.39668995711003</v>
      </c>
      <c r="N7913" s="21">
        <f t="shared" si="1113"/>
        <v>7.3520655890390501</v>
      </c>
      <c r="O7913" s="40">
        <f t="shared" si="1114"/>
        <v>-0.45995851966288803</v>
      </c>
      <c r="P7913" s="32">
        <f t="shared" si="1115"/>
        <v>10248.493490071301</v>
      </c>
      <c r="R7913">
        <v>94.863</v>
      </c>
      <c r="S7913">
        <v>0.99060999999999999</v>
      </c>
      <c r="T7913">
        <v>-20.61</v>
      </c>
    </row>
    <row r="7914" spans="5:20" x14ac:dyDescent="0.3">
      <c r="E7914" s="26">
        <v>94.958799999999997</v>
      </c>
      <c r="F7914" s="38">
        <v>0.99060999999999999</v>
      </c>
      <c r="G7914" s="38">
        <v>-20.65</v>
      </c>
      <c r="H7914" s="19">
        <f t="shared" si="1111"/>
        <v>0.92696542700162798</v>
      </c>
      <c r="I7914" s="19">
        <f t="shared" si="1112"/>
        <v>-0.34934691818261332</v>
      </c>
      <c r="J7914" s="20" t="str">
        <f t="shared" si="1116"/>
        <v>0,926965427001628-0,349346918182613j</v>
      </c>
      <c r="K7914" s="20" t="str">
        <f t="shared" si="1117"/>
        <v>7,33718851177405-274,261480303175j</v>
      </c>
      <c r="L7914" s="21">
        <f t="shared" si="1118"/>
        <v>7.3371885117740501</v>
      </c>
      <c r="M7914" s="21">
        <f t="shared" si="1119"/>
        <v>-274.26148030317501</v>
      </c>
      <c r="N7914" s="21">
        <f t="shared" si="1113"/>
        <v>7.3371885117740501</v>
      </c>
      <c r="O7914" s="40">
        <f t="shared" si="1114"/>
        <v>-0.45967377736398102</v>
      </c>
      <c r="P7914" s="32">
        <f t="shared" si="1115"/>
        <v>10259.133153326326</v>
      </c>
      <c r="R7914">
        <v>94.875</v>
      </c>
      <c r="S7914">
        <v>0.99060999999999999</v>
      </c>
      <c r="T7914">
        <v>-20.62</v>
      </c>
    </row>
    <row r="7915" spans="5:20" x14ac:dyDescent="0.3">
      <c r="E7915" s="26">
        <v>94.970699999999994</v>
      </c>
      <c r="F7915" s="38">
        <v>0.99063000000000001</v>
      </c>
      <c r="G7915" s="38">
        <v>-20.65</v>
      </c>
      <c r="H7915" s="19">
        <f t="shared" si="1111"/>
        <v>0.92698414204441992</v>
      </c>
      <c r="I7915" s="19">
        <f t="shared" si="1112"/>
        <v>-0.34935397135022084</v>
      </c>
      <c r="J7915" s="20" t="str">
        <f t="shared" si="1116"/>
        <v>0,92698414204442-0,349353971350221j</v>
      </c>
      <c r="K7915" s="20" t="str">
        <f t="shared" si="1117"/>
        <v>7,32150825841645-274,262291981079j</v>
      </c>
      <c r="L7915" s="21">
        <f t="shared" si="1118"/>
        <v>7.3215082584164497</v>
      </c>
      <c r="M7915" s="21">
        <f t="shared" si="1119"/>
        <v>-274.26229198107899</v>
      </c>
      <c r="N7915" s="21">
        <f t="shared" si="1113"/>
        <v>7.3215082584164497</v>
      </c>
      <c r="O7915" s="40">
        <f t="shared" si="1114"/>
        <v>-0.45961753964645324</v>
      </c>
      <c r="P7915" s="32">
        <f t="shared" si="1115"/>
        <v>10281.134245715286</v>
      </c>
      <c r="R7915">
        <v>94.886899999999997</v>
      </c>
      <c r="S7915">
        <v>0.99060999999999999</v>
      </c>
      <c r="T7915">
        <v>-20.62</v>
      </c>
    </row>
    <row r="7916" spans="5:20" x14ac:dyDescent="0.3">
      <c r="E7916" s="26">
        <v>94.982699999999994</v>
      </c>
      <c r="F7916" s="38">
        <v>0.99060999999999999</v>
      </c>
      <c r="G7916" s="38">
        <v>-20.65</v>
      </c>
      <c r="H7916" s="19">
        <f t="shared" si="1111"/>
        <v>0.92696542700162798</v>
      </c>
      <c r="I7916" s="19">
        <f t="shared" si="1112"/>
        <v>-0.34934691818261332</v>
      </c>
      <c r="J7916" s="20" t="str">
        <f t="shared" si="1116"/>
        <v>0,926965427001628-0,349346918182613j</v>
      </c>
      <c r="K7916" s="20" t="str">
        <f t="shared" si="1117"/>
        <v>7,33718851177405-274,261480303175j</v>
      </c>
      <c r="L7916" s="21">
        <f t="shared" si="1118"/>
        <v>7.3371885117740501</v>
      </c>
      <c r="M7916" s="21">
        <f t="shared" si="1119"/>
        <v>-274.26148030317501</v>
      </c>
      <c r="N7916" s="21">
        <f t="shared" si="1113"/>
        <v>7.3371885117740501</v>
      </c>
      <c r="O7916" s="40">
        <f t="shared" si="1114"/>
        <v>-0.45955811205567748</v>
      </c>
      <c r="P7916" s="32">
        <f t="shared" si="1115"/>
        <v>10259.133153326326</v>
      </c>
      <c r="R7916">
        <v>94.898899999999998</v>
      </c>
      <c r="S7916">
        <v>0.99063000000000001</v>
      </c>
      <c r="T7916">
        <v>-20.62</v>
      </c>
    </row>
    <row r="7917" spans="5:20" x14ac:dyDescent="0.3">
      <c r="E7917" s="26">
        <v>94.994699999999995</v>
      </c>
      <c r="F7917" s="38">
        <v>0.99058999999999997</v>
      </c>
      <c r="G7917" s="38">
        <v>-20.66</v>
      </c>
      <c r="H7917" s="19">
        <f t="shared" si="1111"/>
        <v>0.92688572653241008</v>
      </c>
      <c r="I7917" s="19">
        <f t="shared" si="1112"/>
        <v>-0.34950164241457632</v>
      </c>
      <c r="J7917" s="20" t="str">
        <f t="shared" si="1116"/>
        <v>0,92688572653241-0,349501642414576j</v>
      </c>
      <c r="K7917" s="20" t="str">
        <f t="shared" si="1117"/>
        <v>7,34583477954215-274,125180905604j</v>
      </c>
      <c r="L7917" s="21">
        <f t="shared" si="1118"/>
        <v>7.3458347795421499</v>
      </c>
      <c r="M7917" s="21">
        <f t="shared" si="1119"/>
        <v>-274.125180905604</v>
      </c>
      <c r="N7917" s="21">
        <f t="shared" si="1113"/>
        <v>7.3458347795421499</v>
      </c>
      <c r="O7917" s="40">
        <f t="shared" si="1114"/>
        <v>-0.45927170218008917</v>
      </c>
      <c r="P7917" s="32">
        <f t="shared" si="1115"/>
        <v>10236.900005505624</v>
      </c>
      <c r="R7917">
        <v>94.910899999999998</v>
      </c>
      <c r="S7917">
        <v>0.99058999999999997</v>
      </c>
      <c r="T7917">
        <v>-20.63</v>
      </c>
    </row>
    <row r="7918" spans="5:20" x14ac:dyDescent="0.3">
      <c r="E7918" s="26">
        <v>95.006600000000006</v>
      </c>
      <c r="F7918" s="38">
        <v>0.99056999999999995</v>
      </c>
      <c r="G7918" s="38">
        <v>-20.66</v>
      </c>
      <c r="H7918" s="19">
        <f t="shared" si="1111"/>
        <v>0.92686701272091321</v>
      </c>
      <c r="I7918" s="19">
        <f t="shared" si="1112"/>
        <v>-0.34949458598068511</v>
      </c>
      <c r="J7918" s="20" t="str">
        <f t="shared" si="1116"/>
        <v>0,926867012720913-0,349494585980685j</v>
      </c>
      <c r="K7918" s="20" t="str">
        <f t="shared" si="1117"/>
        <v>7,3615004128688-274,124366908765j</v>
      </c>
      <c r="L7918" s="21">
        <f t="shared" si="1118"/>
        <v>7.3615004128688</v>
      </c>
      <c r="M7918" s="21">
        <f t="shared" si="1119"/>
        <v>-274.12436690876501</v>
      </c>
      <c r="N7918" s="21">
        <f t="shared" si="1113"/>
        <v>7.3615004128688</v>
      </c>
      <c r="O7918" s="40">
        <f t="shared" si="1114"/>
        <v>-0.45921281274633902</v>
      </c>
      <c r="P7918" s="32">
        <f t="shared" si="1115"/>
        <v>10215.086056370244</v>
      </c>
      <c r="R7918">
        <v>94.922899999999998</v>
      </c>
      <c r="S7918">
        <v>0.99058999999999997</v>
      </c>
      <c r="T7918">
        <v>-20.63</v>
      </c>
    </row>
    <row r="7919" spans="5:20" x14ac:dyDescent="0.3">
      <c r="E7919" s="26">
        <v>95.018600000000006</v>
      </c>
      <c r="F7919" s="38">
        <v>0.99058999999999997</v>
      </c>
      <c r="G7919" s="38">
        <v>-20.67</v>
      </c>
      <c r="H7919" s="19">
        <f t="shared" si="1111"/>
        <v>0.9268247128714302</v>
      </c>
      <c r="I7919" s="19">
        <f t="shared" si="1112"/>
        <v>-0.34966340916771788</v>
      </c>
      <c r="J7919" s="20" t="str">
        <f t="shared" si="1116"/>
        <v>0,92682471287143-0,349663409167718j</v>
      </c>
      <c r="K7919" s="20" t="str">
        <f t="shared" si="1117"/>
        <v>7,3388108122154-273,98982433776j</v>
      </c>
      <c r="L7919" s="21">
        <f t="shared" si="1118"/>
        <v>7.3388108122154003</v>
      </c>
      <c r="M7919" s="21">
        <f t="shared" si="1119"/>
        <v>-273.98982433776001</v>
      </c>
      <c r="N7919" s="21">
        <f t="shared" si="1113"/>
        <v>7.3388108122154003</v>
      </c>
      <c r="O7919" s="40">
        <f t="shared" si="1114"/>
        <v>-0.45892946118164857</v>
      </c>
      <c r="P7919" s="32">
        <f t="shared" si="1115"/>
        <v>10236.574277092723</v>
      </c>
      <c r="R7919">
        <v>94.934799999999996</v>
      </c>
      <c r="S7919">
        <v>0.99056999999999995</v>
      </c>
      <c r="T7919">
        <v>-20.64</v>
      </c>
    </row>
    <row r="7920" spans="5:20" x14ac:dyDescent="0.3">
      <c r="E7920" s="26">
        <v>95.030600000000007</v>
      </c>
      <c r="F7920" s="38">
        <v>0.99058000000000002</v>
      </c>
      <c r="G7920" s="38">
        <v>-20.67</v>
      </c>
      <c r="H7920" s="19">
        <f t="shared" si="1111"/>
        <v>0.9268153565816144</v>
      </c>
      <c r="I7920" s="19">
        <f t="shared" si="1112"/>
        <v>-0.3496598793177379</v>
      </c>
      <c r="J7920" s="20" t="str">
        <f t="shared" si="1116"/>
        <v>0,926815356581614-0,349659879317738j</v>
      </c>
      <c r="K7920" s="20" t="str">
        <f t="shared" si="1117"/>
        <v>7,3466361272541-273,989418147473j</v>
      </c>
      <c r="L7920" s="21">
        <f t="shared" si="1118"/>
        <v>7.3466361272540999</v>
      </c>
      <c r="M7920" s="21">
        <f t="shared" si="1119"/>
        <v>-273.98941814747297</v>
      </c>
      <c r="N7920" s="21">
        <f t="shared" si="1113"/>
        <v>7.3466361272540999</v>
      </c>
      <c r="O7920" s="40">
        <f t="shared" si="1114"/>
        <v>-0.4588708295332512</v>
      </c>
      <c r="P7920" s="32">
        <f t="shared" si="1115"/>
        <v>10225.656071421046</v>
      </c>
      <c r="R7920">
        <v>94.946799999999996</v>
      </c>
      <c r="S7920">
        <v>0.99060000000000004</v>
      </c>
      <c r="T7920">
        <v>-20.64</v>
      </c>
    </row>
    <row r="7921" spans="5:20" x14ac:dyDescent="0.3">
      <c r="E7921" s="26">
        <v>95.042599999999993</v>
      </c>
      <c r="F7921" s="38">
        <v>0.99058999999999997</v>
      </c>
      <c r="G7921" s="38">
        <v>-20.67</v>
      </c>
      <c r="H7921" s="19">
        <f t="shared" si="1111"/>
        <v>0.9268247128714302</v>
      </c>
      <c r="I7921" s="19">
        <f t="shared" si="1112"/>
        <v>-0.34966340916771788</v>
      </c>
      <c r="J7921" s="20" t="str">
        <f t="shared" si="1116"/>
        <v>0,92682471287143-0,349663409167718j</v>
      </c>
      <c r="K7921" s="20" t="str">
        <f t="shared" si="1117"/>
        <v>7,3388108122154-273,98982433776j</v>
      </c>
      <c r="L7921" s="21">
        <f t="shared" si="1118"/>
        <v>7.3388108122154003</v>
      </c>
      <c r="M7921" s="21">
        <f t="shared" si="1119"/>
        <v>-273.98982433776001</v>
      </c>
      <c r="N7921" s="21">
        <f t="shared" si="1113"/>
        <v>7.3388108122154003</v>
      </c>
      <c r="O7921" s="40">
        <f t="shared" si="1114"/>
        <v>-0.45881357307391213</v>
      </c>
      <c r="P7921" s="32">
        <f t="shared" si="1115"/>
        <v>10236.574277092723</v>
      </c>
      <c r="R7921">
        <v>94.958799999999997</v>
      </c>
      <c r="S7921">
        <v>0.99060999999999999</v>
      </c>
      <c r="T7921">
        <v>-20.65</v>
      </c>
    </row>
    <row r="7922" spans="5:20" x14ac:dyDescent="0.3">
      <c r="E7922" s="26">
        <v>95.054500000000004</v>
      </c>
      <c r="F7922" s="38">
        <v>0.99058000000000002</v>
      </c>
      <c r="G7922" s="38">
        <v>-20.68</v>
      </c>
      <c r="H7922" s="19">
        <f t="shared" si="1111"/>
        <v>0.92675431530415697</v>
      </c>
      <c r="I7922" s="19">
        <f t="shared" si="1112"/>
        <v>-0.34982163378659609</v>
      </c>
      <c r="J7922" s="20" t="str">
        <f t="shared" si="1116"/>
        <v>0,926754315304157-0,349821633786596j</v>
      </c>
      <c r="K7922" s="20" t="str">
        <f t="shared" si="1117"/>
        <v>7,3396148702816-273,854191382206j</v>
      </c>
      <c r="L7922" s="21">
        <f t="shared" si="1118"/>
        <v>7.3396148702815998</v>
      </c>
      <c r="M7922" s="21">
        <f t="shared" si="1119"/>
        <v>-273.85419138220601</v>
      </c>
      <c r="N7922" s="21">
        <f t="shared" si="1113"/>
        <v>7.3396148702815998</v>
      </c>
      <c r="O7922" s="40">
        <f t="shared" si="1114"/>
        <v>-0.45852903592057198</v>
      </c>
      <c r="P7922" s="32">
        <f t="shared" si="1115"/>
        <v>10225.330539879746</v>
      </c>
      <c r="R7922">
        <v>94.970699999999994</v>
      </c>
      <c r="S7922">
        <v>0.99063000000000001</v>
      </c>
      <c r="T7922">
        <v>-20.65</v>
      </c>
    </row>
    <row r="7923" spans="5:20" x14ac:dyDescent="0.3">
      <c r="E7923" s="26">
        <v>95.066500000000005</v>
      </c>
      <c r="F7923" s="38">
        <v>0.99056999999999995</v>
      </c>
      <c r="G7923" s="38">
        <v>-20.68</v>
      </c>
      <c r="H7923" s="19">
        <f t="shared" si="1111"/>
        <v>0.92674495963055858</v>
      </c>
      <c r="I7923" s="19">
        <f t="shared" si="1112"/>
        <v>-0.3498181023036892</v>
      </c>
      <c r="J7923" s="20" t="str">
        <f t="shared" si="1116"/>
        <v>0,926744959630559-0,349818102303689j</v>
      </c>
      <c r="K7923" s="20" t="str">
        <f t="shared" si="1117"/>
        <v>7,34743276187115-273,853785344645j</v>
      </c>
      <c r="L7923" s="21">
        <f t="shared" si="1118"/>
        <v>7.3474327618711497</v>
      </c>
      <c r="M7923" s="21">
        <f t="shared" si="1119"/>
        <v>-273.85378534464502</v>
      </c>
      <c r="N7923" s="21">
        <f t="shared" si="1113"/>
        <v>7.3474327618711497</v>
      </c>
      <c r="O7923" s="40">
        <f t="shared" si="1114"/>
        <v>-0.45847047721360412</v>
      </c>
      <c r="P7923" s="32">
        <f t="shared" si="1115"/>
        <v>10214.435837405119</v>
      </c>
      <c r="R7923">
        <v>94.982699999999994</v>
      </c>
      <c r="S7923">
        <v>0.99060999999999999</v>
      </c>
      <c r="T7923">
        <v>-20.65</v>
      </c>
    </row>
    <row r="7924" spans="5:20" x14ac:dyDescent="0.3">
      <c r="E7924" s="26">
        <v>95.078500000000005</v>
      </c>
      <c r="F7924" s="38">
        <v>0.99058999999999997</v>
      </c>
      <c r="G7924" s="38">
        <v>-20.69</v>
      </c>
      <c r="H7924" s="19">
        <f t="shared" si="1111"/>
        <v>0.92670260085324452</v>
      </c>
      <c r="I7924" s="19">
        <f t="shared" si="1112"/>
        <v>-0.34998691071500415</v>
      </c>
      <c r="J7924" s="20" t="str">
        <f t="shared" si="1116"/>
        <v>0,926702600853245-0,349986910715004j</v>
      </c>
      <c r="K7924" s="20" t="str">
        <f t="shared" si="1117"/>
        <v>7,32479339401605-273,719498657487j</v>
      </c>
      <c r="L7924" s="21">
        <f t="shared" si="1118"/>
        <v>7.3247933940160497</v>
      </c>
      <c r="M7924" s="21">
        <f t="shared" si="1119"/>
        <v>-273.71949865748701</v>
      </c>
      <c r="N7924" s="21">
        <f t="shared" si="1113"/>
        <v>7.3247933940160497</v>
      </c>
      <c r="O7924" s="40">
        <f t="shared" si="1114"/>
        <v>-0.45818782618546222</v>
      </c>
      <c r="P7924" s="32">
        <f t="shared" si="1115"/>
        <v>10235.922368106963</v>
      </c>
      <c r="R7924">
        <v>94.994699999999995</v>
      </c>
      <c r="S7924">
        <v>0.99058999999999997</v>
      </c>
      <c r="T7924">
        <v>-20.66</v>
      </c>
    </row>
    <row r="7925" spans="5:20" x14ac:dyDescent="0.3">
      <c r="E7925" s="26">
        <v>95.090400000000002</v>
      </c>
      <c r="F7925" s="38">
        <v>0.99058999999999997</v>
      </c>
      <c r="G7925" s="38">
        <v>-20.69</v>
      </c>
      <c r="H7925" s="19">
        <f t="shared" si="1111"/>
        <v>0.92670260085324452</v>
      </c>
      <c r="I7925" s="19">
        <f t="shared" si="1112"/>
        <v>-0.34998691071500415</v>
      </c>
      <c r="J7925" s="20" t="str">
        <f t="shared" si="1116"/>
        <v>0,926702600853245-0,349986910715004j</v>
      </c>
      <c r="K7925" s="20" t="str">
        <f t="shared" si="1117"/>
        <v>7,32479339401605-273,719498657487j</v>
      </c>
      <c r="L7925" s="21">
        <f t="shared" si="1118"/>
        <v>7.3247933940160497</v>
      </c>
      <c r="M7925" s="21">
        <f t="shared" si="1119"/>
        <v>-273.71949865748701</v>
      </c>
      <c r="N7925" s="21">
        <f t="shared" si="1113"/>
        <v>7.3247933940160497</v>
      </c>
      <c r="O7925" s="40">
        <f t="shared" si="1114"/>
        <v>-0.45813048669449774</v>
      </c>
      <c r="P7925" s="32">
        <f t="shared" si="1115"/>
        <v>10235.922368106963</v>
      </c>
      <c r="R7925">
        <v>95.006600000000006</v>
      </c>
      <c r="S7925">
        <v>0.99056999999999995</v>
      </c>
      <c r="T7925">
        <v>-20.66</v>
      </c>
    </row>
    <row r="7926" spans="5:20" x14ac:dyDescent="0.3">
      <c r="E7926" s="26">
        <v>95.102400000000003</v>
      </c>
      <c r="F7926" s="38">
        <v>0.99060000000000004</v>
      </c>
      <c r="G7926" s="38">
        <v>-20.69</v>
      </c>
      <c r="H7926" s="19">
        <f t="shared" si="1111"/>
        <v>0.92671195591034039</v>
      </c>
      <c r="I7926" s="19">
        <f t="shared" si="1112"/>
        <v>-0.3499904438307303</v>
      </c>
      <c r="J7926" s="20" t="str">
        <f t="shared" si="1116"/>
        <v>0,92671195591034-0,34999044383073j</v>
      </c>
      <c r="K7926" s="20" t="str">
        <f t="shared" si="1117"/>
        <v>7,31698304979945-273,719903236823j</v>
      </c>
      <c r="L7926" s="21">
        <f t="shared" si="1118"/>
        <v>7.3169830497994504</v>
      </c>
      <c r="M7926" s="21">
        <f t="shared" si="1119"/>
        <v>-273.71990323682297</v>
      </c>
      <c r="N7926" s="21">
        <f t="shared" si="1113"/>
        <v>7.3169830497994504</v>
      </c>
      <c r="O7926" s="40">
        <f t="shared" si="1114"/>
        <v>-0.45807335695813833</v>
      </c>
      <c r="P7926" s="32">
        <f t="shared" si="1115"/>
        <v>10246.863107190306</v>
      </c>
      <c r="R7926">
        <v>95.018600000000006</v>
      </c>
      <c r="S7926">
        <v>0.99058999999999997</v>
      </c>
      <c r="T7926">
        <v>-20.67</v>
      </c>
    </row>
    <row r="7927" spans="5:20" x14ac:dyDescent="0.3">
      <c r="E7927" s="26">
        <v>95.114400000000003</v>
      </c>
      <c r="F7927" s="38">
        <v>0.99058999999999997</v>
      </c>
      <c r="G7927" s="38">
        <v>-20.7</v>
      </c>
      <c r="H7927" s="19">
        <f t="shared" si="1111"/>
        <v>0.9266415024997583</v>
      </c>
      <c r="I7927" s="19">
        <f t="shared" si="1112"/>
        <v>-0.35014864549929431</v>
      </c>
      <c r="J7927" s="20" t="str">
        <f t="shared" si="1116"/>
        <v>0,926641502499758-0,350148645499294j</v>
      </c>
      <c r="K7927" s="20" t="str">
        <f t="shared" si="1117"/>
        <v>7,31779990389015-273,584529171695j</v>
      </c>
      <c r="L7927" s="21">
        <f t="shared" si="1118"/>
        <v>7.3177999038901502</v>
      </c>
      <c r="M7927" s="21">
        <f t="shared" si="1119"/>
        <v>-273.58452917169501</v>
      </c>
      <c r="N7927" s="21">
        <f t="shared" si="1113"/>
        <v>7.3177999038901502</v>
      </c>
      <c r="O7927" s="40">
        <f t="shared" si="1114"/>
        <v>-0.45778904320632946</v>
      </c>
      <c r="P7927" s="32">
        <f t="shared" si="1115"/>
        <v>10235.596187552685</v>
      </c>
      <c r="R7927">
        <v>95.030600000000007</v>
      </c>
      <c r="S7927">
        <v>0.99058000000000002</v>
      </c>
      <c r="T7927">
        <v>-20.67</v>
      </c>
    </row>
    <row r="7928" spans="5:20" x14ac:dyDescent="0.3">
      <c r="E7928" s="26">
        <v>95.126300000000001</v>
      </c>
      <c r="F7928" s="38">
        <v>0.99058000000000002</v>
      </c>
      <c r="G7928" s="38">
        <v>-20.7</v>
      </c>
      <c r="H7928" s="19">
        <f t="shared" si="1111"/>
        <v>0.92663214805945004</v>
      </c>
      <c r="I7928" s="19">
        <f t="shared" si="1112"/>
        <v>-0.35014511075085653</v>
      </c>
      <c r="J7928" s="20" t="str">
        <f t="shared" si="1116"/>
        <v>0,92663214805945-0,350145110750857j</v>
      </c>
      <c r="K7928" s="20" t="str">
        <f t="shared" si="1117"/>
        <v>7,3256028462581-273,584124743454j</v>
      </c>
      <c r="L7928" s="21">
        <f t="shared" si="1118"/>
        <v>7.3256028462581</v>
      </c>
      <c r="M7928" s="21">
        <f t="shared" si="1119"/>
        <v>-273.58412474345403</v>
      </c>
      <c r="N7928" s="21">
        <f t="shared" si="1113"/>
        <v>7.3256028462581</v>
      </c>
      <c r="O7928" s="40">
        <f t="shared" si="1114"/>
        <v>-0.45773109859618655</v>
      </c>
      <c r="P7928" s="32">
        <f t="shared" si="1115"/>
        <v>10224.679025148436</v>
      </c>
      <c r="R7928">
        <v>95.042599999999993</v>
      </c>
      <c r="S7928">
        <v>0.99058999999999997</v>
      </c>
      <c r="T7928">
        <v>-20.67</v>
      </c>
    </row>
    <row r="7929" spans="5:20" x14ac:dyDescent="0.3">
      <c r="E7929" s="26">
        <v>95.138300000000001</v>
      </c>
      <c r="F7929" s="38">
        <v>0.99056999999999995</v>
      </c>
      <c r="G7929" s="38">
        <v>-20.7</v>
      </c>
      <c r="H7929" s="19">
        <f t="shared" si="1111"/>
        <v>0.92662279361914168</v>
      </c>
      <c r="I7929" s="19">
        <f t="shared" si="1112"/>
        <v>-0.35014157600241874</v>
      </c>
      <c r="J7929" s="20" t="str">
        <f t="shared" si="1116"/>
        <v>0,926622793619142-0,350141576002419j</v>
      </c>
      <c r="K7929" s="20" t="str">
        <f t="shared" si="1117"/>
        <v>7,3334058335056-273,583719880713j</v>
      </c>
      <c r="L7929" s="21">
        <f t="shared" si="1118"/>
        <v>7.3334058335055996</v>
      </c>
      <c r="M7929" s="21">
        <f t="shared" si="1119"/>
        <v>-273.58371988071298</v>
      </c>
      <c r="N7929" s="21">
        <f t="shared" si="1113"/>
        <v>7.3334058335055996</v>
      </c>
      <c r="O7929" s="40">
        <f t="shared" si="1114"/>
        <v>-0.45767268669383315</v>
      </c>
      <c r="P7929" s="32">
        <f t="shared" si="1115"/>
        <v>10213.785016870102</v>
      </c>
      <c r="R7929">
        <v>95.054500000000004</v>
      </c>
      <c r="S7929">
        <v>0.99058000000000002</v>
      </c>
      <c r="T7929">
        <v>-20.68</v>
      </c>
    </row>
    <row r="7930" spans="5:20" x14ac:dyDescent="0.3">
      <c r="E7930" s="26">
        <v>95.150300000000001</v>
      </c>
      <c r="F7930" s="38">
        <v>0.99056</v>
      </c>
      <c r="G7930" s="38">
        <v>-20.71</v>
      </c>
      <c r="H7930" s="19">
        <f t="shared" si="1111"/>
        <v>0.9265523144494503</v>
      </c>
      <c r="I7930" s="19">
        <f t="shared" si="1112"/>
        <v>-0.35029976047432154</v>
      </c>
      <c r="J7930" s="20" t="str">
        <f t="shared" si="1116"/>
        <v>0,92655231444945-0,350299760474322j</v>
      </c>
      <c r="K7930" s="20" t="str">
        <f t="shared" si="1117"/>
        <v>7,33420318728265-273,448475509394j</v>
      </c>
      <c r="L7930" s="21">
        <f t="shared" si="1118"/>
        <v>7.3342031872826503</v>
      </c>
      <c r="M7930" s="21">
        <f t="shared" si="1119"/>
        <v>-273.44847550939397</v>
      </c>
      <c r="N7930" s="21">
        <f t="shared" si="1113"/>
        <v>7.3342031872826503</v>
      </c>
      <c r="O7930" s="40">
        <f t="shared" si="1114"/>
        <v>-0.4573887476788106</v>
      </c>
      <c r="P7930" s="32">
        <f t="shared" si="1115"/>
        <v>10202.58879990588</v>
      </c>
      <c r="R7930">
        <v>95.066500000000005</v>
      </c>
      <c r="S7930">
        <v>0.99056999999999995</v>
      </c>
      <c r="T7930">
        <v>-20.68</v>
      </c>
    </row>
    <row r="7931" spans="5:20" x14ac:dyDescent="0.3">
      <c r="E7931" s="26">
        <v>95.162300000000002</v>
      </c>
      <c r="F7931" s="38">
        <v>0.99060000000000004</v>
      </c>
      <c r="G7931" s="38">
        <v>-20.71</v>
      </c>
      <c r="H7931" s="19">
        <f t="shared" si="1111"/>
        <v>0.92658972974239362</v>
      </c>
      <c r="I7931" s="19">
        <f t="shared" si="1112"/>
        <v>-0.35031390599848866</v>
      </c>
      <c r="J7931" s="20" t="str">
        <f t="shared" si="1116"/>
        <v>0,926589729742394-0,350313905998489j</v>
      </c>
      <c r="K7931" s="20" t="str">
        <f t="shared" si="1117"/>
        <v>7,30302107220755-273,450091749783j</v>
      </c>
      <c r="L7931" s="21">
        <f t="shared" si="1118"/>
        <v>7.3030210722075504</v>
      </c>
      <c r="M7931" s="21">
        <f t="shared" si="1119"/>
        <v>-273.45009174978298</v>
      </c>
      <c r="N7931" s="21">
        <f t="shared" si="1113"/>
        <v>7.3030210722075504</v>
      </c>
      <c r="O7931" s="40">
        <f t="shared" si="1114"/>
        <v>-0.45733377388850704</v>
      </c>
      <c r="P7931" s="32">
        <f t="shared" si="1115"/>
        <v>10246.209897916513</v>
      </c>
      <c r="R7931">
        <v>95.078500000000005</v>
      </c>
      <c r="S7931">
        <v>0.99058999999999997</v>
      </c>
      <c r="T7931">
        <v>-20.69</v>
      </c>
    </row>
    <row r="7932" spans="5:20" x14ac:dyDescent="0.3">
      <c r="E7932" s="26">
        <v>95.174199999999999</v>
      </c>
      <c r="F7932" s="38">
        <v>0.99056999999999995</v>
      </c>
      <c r="G7932" s="38">
        <v>-20.72</v>
      </c>
      <c r="H7932" s="19">
        <f t="shared" si="1111"/>
        <v>0.92650051470154804</v>
      </c>
      <c r="I7932" s="19">
        <f t="shared" si="1112"/>
        <v>-0.35046500703745925</v>
      </c>
      <c r="J7932" s="20" t="str">
        <f t="shared" si="1116"/>
        <v>0,926500514701548-0,350465007037459j</v>
      </c>
      <c r="K7932" s="20" t="str">
        <f t="shared" si="1117"/>
        <v>7,31941947080225-273,314169026445j</v>
      </c>
      <c r="L7932" s="21">
        <f t="shared" si="1118"/>
        <v>7.3194194708022504</v>
      </c>
      <c r="M7932" s="21">
        <f t="shared" si="1119"/>
        <v>-273.31416902644497</v>
      </c>
      <c r="N7932" s="21">
        <f t="shared" si="1113"/>
        <v>7.3194194708022504</v>
      </c>
      <c r="O7932" s="40">
        <f t="shared" si="1114"/>
        <v>-0.45704929505698511</v>
      </c>
      <c r="P7932" s="32">
        <f t="shared" si="1115"/>
        <v>10213.133594843988</v>
      </c>
      <c r="R7932">
        <v>95.090400000000002</v>
      </c>
      <c r="S7932">
        <v>0.99058999999999997</v>
      </c>
      <c r="T7932">
        <v>-20.69</v>
      </c>
    </row>
    <row r="7933" spans="5:20" x14ac:dyDescent="0.3">
      <c r="E7933" s="26">
        <v>95.186199999999999</v>
      </c>
      <c r="F7933" s="38">
        <v>0.99053000000000002</v>
      </c>
      <c r="G7933" s="38">
        <v>-20.72</v>
      </c>
      <c r="H7933" s="19">
        <f t="shared" si="1111"/>
        <v>0.92646310187803438</v>
      </c>
      <c r="I7933" s="19">
        <f t="shared" si="1112"/>
        <v>-0.35045085498330714</v>
      </c>
      <c r="J7933" s="20" t="str">
        <f t="shared" si="1116"/>
        <v>0,926463101878034-0,350450854983307j</v>
      </c>
      <c r="K7933" s="20" t="str">
        <f t="shared" si="1117"/>
        <v>7,3505724224125-273,312549924008j</v>
      </c>
      <c r="L7933" s="21">
        <f t="shared" si="1118"/>
        <v>7.3505724224125002</v>
      </c>
      <c r="M7933" s="21">
        <f t="shared" si="1119"/>
        <v>-273.31254992400801</v>
      </c>
      <c r="N7933" s="21">
        <f t="shared" si="1113"/>
        <v>7.3505724224125002</v>
      </c>
      <c r="O7933" s="40">
        <f t="shared" si="1114"/>
        <v>-0.45698896824808949</v>
      </c>
      <c r="P7933" s="32">
        <f t="shared" si="1115"/>
        <v>10169.790400672753</v>
      </c>
      <c r="R7933">
        <v>95.102400000000003</v>
      </c>
      <c r="S7933">
        <v>0.99060000000000004</v>
      </c>
      <c r="T7933">
        <v>-20.69</v>
      </c>
    </row>
    <row r="7934" spans="5:20" x14ac:dyDescent="0.3">
      <c r="E7934" s="26">
        <v>95.1982</v>
      </c>
      <c r="F7934" s="38">
        <v>0.99056</v>
      </c>
      <c r="G7934" s="38">
        <v>-20.72</v>
      </c>
      <c r="H7934" s="19">
        <f t="shared" si="1111"/>
        <v>0.92649116149566968</v>
      </c>
      <c r="I7934" s="19">
        <f t="shared" si="1112"/>
        <v>-0.35046146902392122</v>
      </c>
      <c r="J7934" s="20" t="str">
        <f t="shared" si="1116"/>
        <v>0,92649116149567-0,350461469023921j</v>
      </c>
      <c r="K7934" s="20" t="str">
        <f t="shared" si="1117"/>
        <v>7,327207641556-273,313764900742j</v>
      </c>
      <c r="L7934" s="21">
        <f t="shared" si="1118"/>
        <v>7.3272076415559999</v>
      </c>
      <c r="M7934" s="21">
        <f t="shared" si="1119"/>
        <v>-273.313764900742</v>
      </c>
      <c r="N7934" s="21">
        <f t="shared" si="1113"/>
        <v>7.3272076415559999</v>
      </c>
      <c r="O7934" s="40">
        <f t="shared" si="1114"/>
        <v>-0.45693339473865324</v>
      </c>
      <c r="P7934" s="32">
        <f t="shared" si="1115"/>
        <v>10202.263360475181</v>
      </c>
      <c r="R7934">
        <v>95.114400000000003</v>
      </c>
      <c r="S7934">
        <v>0.99058999999999997</v>
      </c>
      <c r="T7934">
        <v>-20.7</v>
      </c>
    </row>
    <row r="7935" spans="5:20" x14ac:dyDescent="0.3">
      <c r="E7935" s="26">
        <v>95.210099999999997</v>
      </c>
      <c r="F7935" s="38">
        <v>0.99055000000000004</v>
      </c>
      <c r="G7935" s="38">
        <v>-20.73</v>
      </c>
      <c r="H7935" s="19">
        <f t="shared" si="1111"/>
        <v>0.92642062773111844</v>
      </c>
      <c r="I7935" s="19">
        <f t="shared" si="1112"/>
        <v>-0.35061962725192763</v>
      </c>
      <c r="J7935" s="20" t="str">
        <f t="shared" si="1116"/>
        <v>0,926420627731118-0,350619627251928j</v>
      </c>
      <c r="K7935" s="20" t="str">
        <f t="shared" si="1117"/>
        <v>7,3280030098416-273,178778597828j</v>
      </c>
      <c r="L7935" s="21">
        <f t="shared" si="1118"/>
        <v>7.3280030098416002</v>
      </c>
      <c r="M7935" s="21">
        <f t="shared" si="1119"/>
        <v>-273.178778597828</v>
      </c>
      <c r="N7935" s="21">
        <f t="shared" si="1113"/>
        <v>7.3280030098416002</v>
      </c>
      <c r="O7935" s="40">
        <f t="shared" si="1114"/>
        <v>-0.45665063855253585</v>
      </c>
      <c r="P7935" s="32">
        <f t="shared" si="1115"/>
        <v>10191.090888474897</v>
      </c>
      <c r="R7935">
        <v>95.126300000000001</v>
      </c>
      <c r="S7935">
        <v>0.99058000000000002</v>
      </c>
      <c r="T7935">
        <v>-20.7</v>
      </c>
    </row>
    <row r="7936" spans="5:20" x14ac:dyDescent="0.3">
      <c r="E7936" s="26">
        <v>95.222099999999998</v>
      </c>
      <c r="F7936" s="38">
        <v>0.99058000000000002</v>
      </c>
      <c r="G7936" s="38">
        <v>-20.74</v>
      </c>
      <c r="H7936" s="19">
        <f t="shared" si="1111"/>
        <v>0.92638747486298623</v>
      </c>
      <c r="I7936" s="19">
        <f t="shared" si="1112"/>
        <v>-0.35079193664760894</v>
      </c>
      <c r="J7936" s="20" t="str">
        <f t="shared" si="1116"/>
        <v>0,926387474862986-0,350791936647609j</v>
      </c>
      <c r="K7936" s="20" t="str">
        <f t="shared" si="1117"/>
        <v>7,29770021007385-273,045533823691j</v>
      </c>
      <c r="L7936" s="21">
        <f t="shared" si="1118"/>
        <v>7.2977002100738497</v>
      </c>
      <c r="M7936" s="21">
        <f t="shared" si="1119"/>
        <v>-273.04553382369102</v>
      </c>
      <c r="N7936" s="21">
        <f t="shared" si="1113"/>
        <v>7.2977002100738497</v>
      </c>
      <c r="O7936" s="40">
        <f t="shared" si="1114"/>
        <v>-0.45637038457674983</v>
      </c>
      <c r="P7936" s="32">
        <f t="shared" si="1115"/>
        <v>10223.374189368835</v>
      </c>
      <c r="R7936">
        <v>95.138300000000001</v>
      </c>
      <c r="S7936">
        <v>0.99056999999999995</v>
      </c>
      <c r="T7936">
        <v>-20.7</v>
      </c>
    </row>
    <row r="7937" spans="5:20" x14ac:dyDescent="0.3">
      <c r="E7937" s="26">
        <v>95.234099999999998</v>
      </c>
      <c r="F7937" s="38">
        <v>0.99053000000000002</v>
      </c>
      <c r="G7937" s="38">
        <v>-20.74</v>
      </c>
      <c r="H7937" s="19">
        <f t="shared" si="1111"/>
        <v>0.92634071501144155</v>
      </c>
      <c r="I7937" s="19">
        <f t="shared" si="1112"/>
        <v>-0.35077423025657301</v>
      </c>
      <c r="J7937" s="20" t="str">
        <f t="shared" si="1116"/>
        <v>0,926340715011442-0,350774230256573j</v>
      </c>
      <c r="K7937" s="20" t="str">
        <f t="shared" si="1117"/>
        <v>7,33656719512345-273,043516870248j</v>
      </c>
      <c r="L7937" s="21">
        <f t="shared" si="1118"/>
        <v>7.3365671951234503</v>
      </c>
      <c r="M7937" s="21">
        <f t="shared" si="1119"/>
        <v>-273.04351687024803</v>
      </c>
      <c r="N7937" s="21">
        <f t="shared" si="1113"/>
        <v>7.3365671951234503</v>
      </c>
      <c r="O7937" s="40">
        <f t="shared" si="1114"/>
        <v>-0.45630950876939347</v>
      </c>
      <c r="P7937" s="32">
        <f t="shared" si="1115"/>
        <v>10169.141144467718</v>
      </c>
      <c r="R7937">
        <v>95.150300000000001</v>
      </c>
      <c r="S7937">
        <v>0.99056</v>
      </c>
      <c r="T7937">
        <v>-20.71</v>
      </c>
    </row>
    <row r="7938" spans="5:20" x14ac:dyDescent="0.3">
      <c r="E7938" s="26">
        <v>95.245999999999995</v>
      </c>
      <c r="F7938" s="38">
        <v>0.99055000000000004</v>
      </c>
      <c r="G7938" s="38">
        <v>-20.74</v>
      </c>
      <c r="H7938" s="19">
        <f t="shared" si="1111"/>
        <v>0.92635941895205942</v>
      </c>
      <c r="I7938" s="19">
        <f t="shared" si="1112"/>
        <v>-0.35078131281298741</v>
      </c>
      <c r="J7938" s="20" t="str">
        <f t="shared" si="1116"/>
        <v>0,926359418952059-0,350781312812987j</v>
      </c>
      <c r="K7938" s="20" t="str">
        <f t="shared" si="1117"/>
        <v>7,32102026686535-273,044324947692j</v>
      </c>
      <c r="L7938" s="21">
        <f t="shared" si="1118"/>
        <v>7.3210202668653501</v>
      </c>
      <c r="M7938" s="21">
        <f t="shared" si="1119"/>
        <v>-273.04432494769202</v>
      </c>
      <c r="N7938" s="21">
        <f t="shared" si="1113"/>
        <v>7.3210202668653501</v>
      </c>
      <c r="O7938" s="40">
        <f t="shared" si="1114"/>
        <v>-0.45625384791607948</v>
      </c>
      <c r="P7938" s="32">
        <f t="shared" si="1115"/>
        <v>10190.765495016609</v>
      </c>
      <c r="R7938">
        <v>95.162300000000002</v>
      </c>
      <c r="S7938">
        <v>0.99060000000000004</v>
      </c>
      <c r="T7938">
        <v>-20.71</v>
      </c>
    </row>
    <row r="7939" spans="5:20" x14ac:dyDescent="0.3">
      <c r="E7939" s="26">
        <v>95.257999999999996</v>
      </c>
      <c r="F7939" s="38">
        <v>0.99058999999999997</v>
      </c>
      <c r="G7939" s="38">
        <v>-20.75</v>
      </c>
      <c r="H7939" s="19">
        <f t="shared" si="1111"/>
        <v>0.92633558736286636</v>
      </c>
      <c r="I7939" s="19">
        <f t="shared" si="1112"/>
        <v>-0.35095715933015731</v>
      </c>
      <c r="J7939" s="20" t="str">
        <f t="shared" si="1116"/>
        <v>0,926335587362866-0,350957159330157j</v>
      </c>
      <c r="K7939" s="20" t="str">
        <f t="shared" si="1117"/>
        <v>7,28298386215305-272,911607851227j</v>
      </c>
      <c r="L7939" s="21">
        <f t="shared" si="1118"/>
        <v>7.28298386215305</v>
      </c>
      <c r="M7939" s="21">
        <f t="shared" si="1119"/>
        <v>-272.91160785122702</v>
      </c>
      <c r="N7939" s="21">
        <f t="shared" si="1113"/>
        <v>7.28298386215305</v>
      </c>
      <c r="O7939" s="40">
        <f t="shared" si="1114"/>
        <v>-0.45597463117722076</v>
      </c>
      <c r="P7939" s="32">
        <f t="shared" si="1115"/>
        <v>10233.963024578787</v>
      </c>
      <c r="R7939">
        <v>95.174199999999999</v>
      </c>
      <c r="S7939">
        <v>0.99056999999999995</v>
      </c>
      <c r="T7939">
        <v>-20.72</v>
      </c>
    </row>
    <row r="7940" spans="5:20" x14ac:dyDescent="0.3">
      <c r="E7940" s="26">
        <v>95.27</v>
      </c>
      <c r="F7940" s="38">
        <v>0.99058000000000002</v>
      </c>
      <c r="G7940" s="38">
        <v>-20.75</v>
      </c>
      <c r="H7940" s="19">
        <f t="shared" si="1111"/>
        <v>0.92632623601076947</v>
      </c>
      <c r="I7940" s="19">
        <f t="shared" si="1112"/>
        <v>-0.35095361641977735</v>
      </c>
      <c r="J7940" s="20" t="str">
        <f t="shared" si="1116"/>
        <v>0,926326236010769-0,350953616419777j</v>
      </c>
      <c r="K7940" s="20" t="str">
        <f t="shared" si="1117"/>
        <v>7,2907497315847-272,911206337157j</v>
      </c>
      <c r="L7940" s="21">
        <f t="shared" si="1118"/>
        <v>7.2907497315847003</v>
      </c>
      <c r="M7940" s="21">
        <f t="shared" si="1119"/>
        <v>-272.91120633715701</v>
      </c>
      <c r="N7940" s="21">
        <f t="shared" si="1113"/>
        <v>7.2907497315847003</v>
      </c>
      <c r="O7940" s="40">
        <f t="shared" si="1114"/>
        <v>-0.45591652685767536</v>
      </c>
      <c r="P7940" s="32">
        <f t="shared" si="1115"/>
        <v>10223.047604166006</v>
      </c>
      <c r="R7940">
        <v>95.186199999999999</v>
      </c>
      <c r="S7940">
        <v>0.99053000000000002</v>
      </c>
      <c r="T7940">
        <v>-20.72</v>
      </c>
    </row>
    <row r="7941" spans="5:20" x14ac:dyDescent="0.3">
      <c r="E7941" s="26">
        <v>95.281999999999996</v>
      </c>
      <c r="F7941" s="38">
        <v>0.99058000000000002</v>
      </c>
      <c r="G7941" s="38">
        <v>-20.75</v>
      </c>
      <c r="H7941" s="19">
        <f t="shared" si="1111"/>
        <v>0.92632623601076947</v>
      </c>
      <c r="I7941" s="19">
        <f t="shared" si="1112"/>
        <v>-0.35095361641977735</v>
      </c>
      <c r="J7941" s="20" t="str">
        <f t="shared" si="1116"/>
        <v>0,926326236010769-0,350953616419777j</v>
      </c>
      <c r="K7941" s="20" t="str">
        <f t="shared" si="1117"/>
        <v>7,2907497315847-272,911206337157j</v>
      </c>
      <c r="L7941" s="21">
        <f t="shared" si="1118"/>
        <v>7.2907497315847003</v>
      </c>
      <c r="M7941" s="21">
        <f t="shared" si="1119"/>
        <v>-272.91120633715701</v>
      </c>
      <c r="N7941" s="21">
        <f t="shared" si="1113"/>
        <v>7.2907497315847003</v>
      </c>
      <c r="O7941" s="40">
        <f t="shared" si="1114"/>
        <v>-0.45585910784545597</v>
      </c>
      <c r="P7941" s="32">
        <f t="shared" si="1115"/>
        <v>10223.047604166006</v>
      </c>
      <c r="R7941">
        <v>95.1982</v>
      </c>
      <c r="S7941">
        <v>0.99056</v>
      </c>
      <c r="T7941">
        <v>-20.72</v>
      </c>
    </row>
    <row r="7942" spans="5:20" x14ac:dyDescent="0.3">
      <c r="E7942" s="26">
        <v>95.293899999999994</v>
      </c>
      <c r="F7942" s="38">
        <v>0.99058999999999997</v>
      </c>
      <c r="G7942" s="38">
        <v>-20.76</v>
      </c>
      <c r="H7942" s="19">
        <f t="shared" si="1111"/>
        <v>0.92627431967464191</v>
      </c>
      <c r="I7942" s="19">
        <f t="shared" si="1112"/>
        <v>-0.35111883004373212</v>
      </c>
      <c r="J7942" s="20" t="str">
        <f t="shared" si="1116"/>
        <v>0,926274319674642-0,351118830043732j</v>
      </c>
      <c r="K7942" s="20" t="str">
        <f t="shared" si="1117"/>
        <v>7,27605079967695-272,777407513333j</v>
      </c>
      <c r="L7942" s="21">
        <f t="shared" si="1118"/>
        <v>7.2760507996769501</v>
      </c>
      <c r="M7942" s="21">
        <f t="shared" si="1119"/>
        <v>-272.777407513333</v>
      </c>
      <c r="N7942" s="21">
        <f t="shared" si="1113"/>
        <v>7.2760507996769501</v>
      </c>
      <c r="O7942" s="40">
        <f t="shared" si="1114"/>
        <v>-0.45557871773050806</v>
      </c>
      <c r="P7942" s="32">
        <f t="shared" si="1115"/>
        <v>10233.635940013002</v>
      </c>
      <c r="R7942">
        <v>95.210099999999997</v>
      </c>
      <c r="S7942">
        <v>0.99055000000000004</v>
      </c>
      <c r="T7942">
        <v>-20.73</v>
      </c>
    </row>
    <row r="7943" spans="5:20" x14ac:dyDescent="0.3">
      <c r="E7943" s="26">
        <v>95.305899999999994</v>
      </c>
      <c r="F7943" s="38">
        <v>0.99058000000000002</v>
      </c>
      <c r="G7943" s="38">
        <v>-20.76</v>
      </c>
      <c r="H7943" s="19">
        <f t="shared" ref="H7943:H8006" si="1120">F7943*COS(G7943*PI()/180)</f>
        <v>0.92626496894104204</v>
      </c>
      <c r="I7943" s="19">
        <f t="shared" ref="I7943:I8006" si="1121">F7943*SIN(G7943*PI()/180)</f>
        <v>-0.35111528550128729</v>
      </c>
      <c r="J7943" s="20" t="str">
        <f t="shared" si="1116"/>
        <v>0,926264968941042-0,351115285501287j</v>
      </c>
      <c r="K7943" s="20" t="str">
        <f t="shared" si="1117"/>
        <v>7,2838092865628-272,777006578737j</v>
      </c>
      <c r="L7943" s="21">
        <f t="shared" si="1118"/>
        <v>7.2838092865627999</v>
      </c>
      <c r="M7943" s="21">
        <f t="shared" si="1119"/>
        <v>-272.77700657873697</v>
      </c>
      <c r="N7943" s="21">
        <f t="shared" ref="N7943:N8006" si="1122">L7943</f>
        <v>7.2838092865627999</v>
      </c>
      <c r="O7943" s="40">
        <f t="shared" ref="O7943:O8006" si="1123">M7943/(2*PI()*E7943)</f>
        <v>-0.45552068611509305</v>
      </c>
      <c r="P7943" s="32">
        <f t="shared" ref="P7943:P8006" si="1124">1/(IMREAL(IMDIV(1,K7943)))</f>
        <v>10222.720868480736</v>
      </c>
      <c r="R7943">
        <v>95.222099999999998</v>
      </c>
      <c r="S7943">
        <v>0.99058000000000002</v>
      </c>
      <c r="T7943">
        <v>-20.74</v>
      </c>
    </row>
    <row r="7944" spans="5:20" x14ac:dyDescent="0.3">
      <c r="E7944" s="26">
        <v>95.317899999999995</v>
      </c>
      <c r="F7944" s="38">
        <v>0.99056</v>
      </c>
      <c r="G7944" s="38">
        <v>-20.77</v>
      </c>
      <c r="H7944" s="19">
        <f t="shared" si="1120"/>
        <v>0.9261849734260339</v>
      </c>
      <c r="I7944" s="19">
        <f t="shared" si="1121"/>
        <v>-0.35126985153841039</v>
      </c>
      <c r="J7944" s="20" t="str">
        <f t="shared" si="1116"/>
        <v>0,926184973426034-0,35126985153841j</v>
      </c>
      <c r="K7944" s="20" t="str">
        <f t="shared" si="1117"/>
        <v>7,29238122005375-272,642132361546j</v>
      </c>
      <c r="L7944" s="21">
        <f t="shared" si="1118"/>
        <v>7.2923812200537501</v>
      </c>
      <c r="M7944" s="21">
        <f t="shared" si="1119"/>
        <v>-272.64213236154598</v>
      </c>
      <c r="N7944" s="21">
        <f t="shared" si="1122"/>
        <v>7.2923812200537501</v>
      </c>
      <c r="O7944" s="40">
        <f t="shared" si="1123"/>
        <v>-0.45523813533926843</v>
      </c>
      <c r="P7944" s="32">
        <f t="shared" si="1124"/>
        <v>10200.633910628316</v>
      </c>
      <c r="R7944">
        <v>95.234099999999998</v>
      </c>
      <c r="S7944">
        <v>0.99053000000000002</v>
      </c>
      <c r="T7944">
        <v>-20.74</v>
      </c>
    </row>
    <row r="7945" spans="5:20" x14ac:dyDescent="0.3">
      <c r="E7945" s="26">
        <v>95.329800000000006</v>
      </c>
      <c r="F7945" s="38">
        <v>0.99055000000000004</v>
      </c>
      <c r="G7945" s="38">
        <v>-20.77</v>
      </c>
      <c r="H7945" s="19">
        <f t="shared" si="1120"/>
        <v>0.92617562331121572</v>
      </c>
      <c r="I7945" s="19">
        <f t="shared" si="1121"/>
        <v>-0.35126630536400866</v>
      </c>
      <c r="J7945" s="20" t="str">
        <f t="shared" si="1116"/>
        <v>0,926175623311216-0,351266305364009j</v>
      </c>
      <c r="K7945" s="20" t="str">
        <f t="shared" si="1117"/>
        <v>7,3001324693517-272,641730714881j</v>
      </c>
      <c r="L7945" s="21">
        <f t="shared" si="1118"/>
        <v>7.3001324693517002</v>
      </c>
      <c r="M7945" s="21">
        <f t="shared" si="1119"/>
        <v>-272.64173071488102</v>
      </c>
      <c r="N7945" s="21">
        <f t="shared" si="1122"/>
        <v>7.3001324693517002</v>
      </c>
      <c r="O7945" s="40">
        <f t="shared" si="1123"/>
        <v>-0.45518063749638349</v>
      </c>
      <c r="P7945" s="32">
        <f t="shared" si="1124"/>
        <v>10189.788414604182</v>
      </c>
      <c r="R7945">
        <v>95.245999999999995</v>
      </c>
      <c r="S7945">
        <v>0.99055000000000004</v>
      </c>
      <c r="T7945">
        <v>-20.74</v>
      </c>
    </row>
    <row r="7946" spans="5:20" x14ac:dyDescent="0.3">
      <c r="E7946" s="26">
        <v>95.341800000000006</v>
      </c>
      <c r="F7946" s="38">
        <v>0.99058999999999997</v>
      </c>
      <c r="G7946" s="38">
        <v>-20.77</v>
      </c>
      <c r="H7946" s="19">
        <f t="shared" si="1120"/>
        <v>0.92621302377048831</v>
      </c>
      <c r="I7946" s="19">
        <f t="shared" si="1121"/>
        <v>-0.3512804900616156</v>
      </c>
      <c r="J7946" s="20" t="str">
        <f t="shared" si="1116"/>
        <v>0,926213023770488-0,351280490061616j</v>
      </c>
      <c r="K7946" s="20" t="str">
        <f t="shared" si="1117"/>
        <v>7,2691277407409-272,643334720667j</v>
      </c>
      <c r="L7946" s="21">
        <f t="shared" si="1118"/>
        <v>7.2691277407408998</v>
      </c>
      <c r="M7946" s="21">
        <f t="shared" si="1119"/>
        <v>-272.64333472066699</v>
      </c>
      <c r="N7946" s="21">
        <f t="shared" si="1122"/>
        <v>7.2691277407408998</v>
      </c>
      <c r="O7946" s="40">
        <f t="shared" si="1123"/>
        <v>-0.45512602470115227</v>
      </c>
      <c r="P7946" s="32">
        <f t="shared" si="1124"/>
        <v>10233.308704812363</v>
      </c>
      <c r="R7946">
        <v>95.257999999999996</v>
      </c>
      <c r="S7946">
        <v>0.99058999999999997</v>
      </c>
      <c r="T7946">
        <v>-20.75</v>
      </c>
    </row>
    <row r="7947" spans="5:20" x14ac:dyDescent="0.3">
      <c r="E7947" s="26">
        <v>95.353800000000007</v>
      </c>
      <c r="F7947" s="38">
        <v>0.99056</v>
      </c>
      <c r="G7947" s="38">
        <v>-20.78</v>
      </c>
      <c r="H7947" s="19">
        <f t="shared" si="1120"/>
        <v>0.92612365116501794</v>
      </c>
      <c r="I7947" s="19">
        <f t="shared" si="1121"/>
        <v>-0.35143149596013173</v>
      </c>
      <c r="J7947" s="20" t="str">
        <f t="shared" si="1116"/>
        <v>0,926123651165018-0,351431495960132j</v>
      </c>
      <c r="K7947" s="20" t="str">
        <f t="shared" si="1117"/>
        <v>7,2854460614948-272,508188664051j</v>
      </c>
      <c r="L7947" s="21">
        <f t="shared" si="1118"/>
        <v>7.2854460614947998</v>
      </c>
      <c r="M7947" s="21">
        <f t="shared" si="1119"/>
        <v>-272.50818866405098</v>
      </c>
      <c r="N7947" s="21">
        <f t="shared" si="1122"/>
        <v>7.2854460614947998</v>
      </c>
      <c r="O7947" s="40">
        <f t="shared" si="1123"/>
        <v>-0.45484317624365794</v>
      </c>
      <c r="P7947" s="32">
        <f t="shared" si="1124"/>
        <v>10200.307570190083</v>
      </c>
      <c r="R7947">
        <v>95.27</v>
      </c>
      <c r="S7947">
        <v>0.99058000000000002</v>
      </c>
      <c r="T7947">
        <v>-20.75</v>
      </c>
    </row>
    <row r="7948" spans="5:20" x14ac:dyDescent="0.3">
      <c r="E7948" s="26">
        <v>95.365700000000004</v>
      </c>
      <c r="F7948" s="38">
        <v>0.99060000000000004</v>
      </c>
      <c r="G7948" s="38">
        <v>-20.78</v>
      </c>
      <c r="H7948" s="19">
        <f t="shared" si="1120"/>
        <v>0.92616104914802411</v>
      </c>
      <c r="I7948" s="19">
        <f t="shared" si="1121"/>
        <v>-0.35144568718513419</v>
      </c>
      <c r="J7948" s="20" t="str">
        <f t="shared" ref="J7948:J8011" si="1125">COMPLEX(H7948,I7948,"j")</f>
        <v>0,926161049148024-0,351445687185134j</v>
      </c>
      <c r="K7948" s="20" t="str">
        <f t="shared" ref="K7948:K8011" si="1126">IMPRODUCT(IMDIV(IMSUM(1,J7948),IMSUB(1,J7948)),50)</f>
        <v>7,2544709572778-272,509788639058j</v>
      </c>
      <c r="L7948" s="21">
        <f t="shared" ref="L7948:L8011" si="1127">IMREAL(K7948)</f>
        <v>7.2544709572777997</v>
      </c>
      <c r="M7948" s="21">
        <f t="shared" ref="M7948:M8011" si="1128">IMAGINARY(K7948)</f>
        <v>-272.509788639058</v>
      </c>
      <c r="N7948" s="21">
        <f t="shared" si="1122"/>
        <v>7.2544709572777997</v>
      </c>
      <c r="O7948" s="40">
        <f t="shared" si="1123"/>
        <v>-0.45478908981776156</v>
      </c>
      <c r="P7948" s="32">
        <f t="shared" si="1124"/>
        <v>10243.918914365608</v>
      </c>
      <c r="R7948">
        <v>95.281999999999996</v>
      </c>
      <c r="S7948">
        <v>0.99058000000000002</v>
      </c>
      <c r="T7948">
        <v>-20.75</v>
      </c>
    </row>
    <row r="7949" spans="5:20" x14ac:dyDescent="0.3">
      <c r="E7949" s="26">
        <v>95.377700000000004</v>
      </c>
      <c r="F7949" s="38">
        <v>0.99058000000000002</v>
      </c>
      <c r="G7949" s="38">
        <v>-20.79</v>
      </c>
      <c r="H7949" s="19">
        <f t="shared" si="1120"/>
        <v>0.92608099844546277</v>
      </c>
      <c r="I7949" s="19">
        <f t="shared" si="1121"/>
        <v>-0.35160022855262035</v>
      </c>
      <c r="J7949" s="20" t="str">
        <f t="shared" si="1125"/>
        <v>0,926080998445463-0,35160022855262j</v>
      </c>
      <c r="K7949" s="20" t="str">
        <f t="shared" si="1126"/>
        <v>7,2630479595781-272,3751718339j</v>
      </c>
      <c r="L7949" s="21">
        <f t="shared" si="1127"/>
        <v>7.2630479595780999</v>
      </c>
      <c r="M7949" s="21">
        <f t="shared" si="1128"/>
        <v>-272.37517183390003</v>
      </c>
      <c r="N7949" s="21">
        <f t="shared" si="1122"/>
        <v>7.2630479595780999</v>
      </c>
      <c r="O7949" s="40">
        <f t="shared" si="1123"/>
        <v>-0.45450723778062974</v>
      </c>
      <c r="P7949" s="32">
        <f t="shared" si="1124"/>
        <v>10221.739758623629</v>
      </c>
      <c r="R7949">
        <v>95.293899999999994</v>
      </c>
      <c r="S7949">
        <v>0.99058999999999997</v>
      </c>
      <c r="T7949">
        <v>-20.76</v>
      </c>
    </row>
    <row r="7950" spans="5:20" x14ac:dyDescent="0.3">
      <c r="E7950" s="26">
        <v>95.389700000000005</v>
      </c>
      <c r="F7950" s="38">
        <v>0.99058000000000002</v>
      </c>
      <c r="G7950" s="38">
        <v>-20.79</v>
      </c>
      <c r="H7950" s="19">
        <f t="shared" si="1120"/>
        <v>0.92608099844546277</v>
      </c>
      <c r="I7950" s="19">
        <f t="shared" si="1121"/>
        <v>-0.35160022855262035</v>
      </c>
      <c r="J7950" s="20" t="str">
        <f t="shared" si="1125"/>
        <v>0,926080998445463-0,35160022855262j</v>
      </c>
      <c r="K7950" s="20" t="str">
        <f t="shared" si="1126"/>
        <v>7,2630479595781-272,3751718339j</v>
      </c>
      <c r="L7950" s="21">
        <f t="shared" si="1127"/>
        <v>7.2630479595780999</v>
      </c>
      <c r="M7950" s="21">
        <f t="shared" si="1128"/>
        <v>-272.37517183390003</v>
      </c>
      <c r="N7950" s="21">
        <f t="shared" si="1122"/>
        <v>7.2630479595780999</v>
      </c>
      <c r="O7950" s="40">
        <f t="shared" si="1123"/>
        <v>-0.45445006088570961</v>
      </c>
      <c r="P7950" s="32">
        <f t="shared" si="1124"/>
        <v>10221.739758623629</v>
      </c>
      <c r="R7950">
        <v>95.305899999999994</v>
      </c>
      <c r="S7950">
        <v>0.99058000000000002</v>
      </c>
      <c r="T7950">
        <v>-20.76</v>
      </c>
    </row>
    <row r="7951" spans="5:20" x14ac:dyDescent="0.3">
      <c r="E7951" s="26">
        <v>95.401700000000005</v>
      </c>
      <c r="F7951" s="38">
        <v>0.99056</v>
      </c>
      <c r="G7951" s="38">
        <v>-20.8</v>
      </c>
      <c r="H7951" s="19">
        <f t="shared" si="1120"/>
        <v>0.92600092201083606</v>
      </c>
      <c r="I7951" s="19">
        <f t="shared" si="1121"/>
        <v>-0.35175475268300421</v>
      </c>
      <c r="J7951" s="20" t="str">
        <f t="shared" si="1125"/>
        <v>0,926000922010836-0,351754752683004j</v>
      </c>
      <c r="K7951" s="20" t="str">
        <f t="shared" si="1126"/>
        <v>7,27160571588795-272,240682610946j</v>
      </c>
      <c r="L7951" s="21">
        <f t="shared" si="1127"/>
        <v>7.2716057158879499</v>
      </c>
      <c r="M7951" s="21">
        <f t="shared" si="1128"/>
        <v>-272.24068261094601</v>
      </c>
      <c r="N7951" s="21">
        <f t="shared" si="1122"/>
        <v>7.2716057158879499</v>
      </c>
      <c r="O7951" s="40">
        <f t="shared" si="1123"/>
        <v>-0.45416853523830131</v>
      </c>
      <c r="P7951" s="32">
        <f t="shared" si="1124"/>
        <v>10199.654438923933</v>
      </c>
      <c r="R7951">
        <v>95.317899999999995</v>
      </c>
      <c r="S7951">
        <v>0.99056</v>
      </c>
      <c r="T7951">
        <v>-20.77</v>
      </c>
    </row>
    <row r="7952" spans="5:20" x14ac:dyDescent="0.3">
      <c r="E7952" s="26">
        <v>95.413600000000002</v>
      </c>
      <c r="F7952" s="38">
        <v>0.99056999999999995</v>
      </c>
      <c r="G7952" s="38">
        <v>-20.8</v>
      </c>
      <c r="H7952" s="19">
        <f t="shared" si="1120"/>
        <v>0.92601027026759997</v>
      </c>
      <c r="I7952" s="19">
        <f t="shared" si="1121"/>
        <v>-0.35175830375262829</v>
      </c>
      <c r="J7952" s="20" t="str">
        <f t="shared" si="1125"/>
        <v>0,9260102702676-0,351758303752628j</v>
      </c>
      <c r="K7952" s="20" t="str">
        <f t="shared" si="1126"/>
        <v>7,2638765635375-272,241082095333j</v>
      </c>
      <c r="L7952" s="21">
        <f t="shared" si="1127"/>
        <v>7.2638765635375</v>
      </c>
      <c r="M7952" s="21">
        <f t="shared" si="1128"/>
        <v>-272.24108209533301</v>
      </c>
      <c r="N7952" s="21">
        <f t="shared" si="1122"/>
        <v>7.2638765635375</v>
      </c>
      <c r="O7952" s="40">
        <f t="shared" si="1123"/>
        <v>-0.45411255762447628</v>
      </c>
      <c r="P7952" s="32">
        <f t="shared" si="1124"/>
        <v>10210.521893429372</v>
      </c>
      <c r="R7952">
        <v>95.329800000000006</v>
      </c>
      <c r="S7952">
        <v>0.99055000000000004</v>
      </c>
      <c r="T7952">
        <v>-20.77</v>
      </c>
    </row>
    <row r="7953" spans="5:20" x14ac:dyDescent="0.3">
      <c r="E7953" s="26">
        <v>95.425600000000003</v>
      </c>
      <c r="F7953" s="38">
        <v>0.99058999999999997</v>
      </c>
      <c r="G7953" s="38">
        <v>-20.8</v>
      </c>
      <c r="H7953" s="19">
        <f t="shared" si="1120"/>
        <v>0.92602896678112789</v>
      </c>
      <c r="I7953" s="19">
        <f t="shared" si="1121"/>
        <v>-0.35176540589187649</v>
      </c>
      <c r="J7953" s="20" t="str">
        <f t="shared" si="1125"/>
        <v>0,926028966781128-0,351765405891876j</v>
      </c>
      <c r="K7953" s="20" t="str">
        <f t="shared" si="1126"/>
        <v>7,24841839310685-272,241879779252j</v>
      </c>
      <c r="L7953" s="21">
        <f t="shared" si="1127"/>
        <v>7.2484183931068502</v>
      </c>
      <c r="M7953" s="21">
        <f t="shared" si="1128"/>
        <v>-272.24187977925197</v>
      </c>
      <c r="N7953" s="21">
        <f t="shared" si="1122"/>
        <v>7.2484183931068502</v>
      </c>
      <c r="O7953" s="40">
        <f t="shared" si="1123"/>
        <v>-0.45405678228376301</v>
      </c>
      <c r="P7953" s="32">
        <f t="shared" si="1124"/>
        <v>10232.326095507286</v>
      </c>
      <c r="R7953">
        <v>95.341800000000006</v>
      </c>
      <c r="S7953">
        <v>0.99058999999999997</v>
      </c>
      <c r="T7953">
        <v>-20.77</v>
      </c>
    </row>
    <row r="7954" spans="5:20" x14ac:dyDescent="0.3">
      <c r="E7954" s="26">
        <v>95.437600000000003</v>
      </c>
      <c r="F7954" s="38">
        <v>0.99056</v>
      </c>
      <c r="G7954" s="38">
        <v>-20.81</v>
      </c>
      <c r="H7954" s="19">
        <f t="shared" si="1120"/>
        <v>0.92593951512140871</v>
      </c>
      <c r="I7954" s="19">
        <f t="shared" si="1121"/>
        <v>-0.35191636497430834</v>
      </c>
      <c r="J7954" s="20" t="str">
        <f t="shared" si="1125"/>
        <v>0,925939515121409-0,351916364974308j</v>
      </c>
      <c r="K7954" s="20" t="str">
        <f t="shared" si="1126"/>
        <v>7,2647004904896-272,107119889802j</v>
      </c>
      <c r="L7954" s="21">
        <f t="shared" si="1127"/>
        <v>7.2647004904896004</v>
      </c>
      <c r="M7954" s="21">
        <f t="shared" si="1128"/>
        <v>-272.10711988980199</v>
      </c>
      <c r="N7954" s="21">
        <f t="shared" si="1122"/>
        <v>7.2647004904896004</v>
      </c>
      <c r="O7954" s="40">
        <f t="shared" si="1123"/>
        <v>-0.45377496061259903</v>
      </c>
      <c r="P7954" s="32">
        <f t="shared" si="1124"/>
        <v>10199.32764811698</v>
      </c>
      <c r="R7954">
        <v>95.353800000000007</v>
      </c>
      <c r="S7954">
        <v>0.99056</v>
      </c>
      <c r="T7954">
        <v>-20.78</v>
      </c>
    </row>
    <row r="7955" spans="5:20" x14ac:dyDescent="0.3">
      <c r="E7955" s="26">
        <v>95.4495</v>
      </c>
      <c r="F7955" s="38">
        <v>0.99056</v>
      </c>
      <c r="G7955" s="38">
        <v>-20.81</v>
      </c>
      <c r="H7955" s="19">
        <f t="shared" si="1120"/>
        <v>0.92593951512140871</v>
      </c>
      <c r="I7955" s="19">
        <f t="shared" si="1121"/>
        <v>-0.35191636497430834</v>
      </c>
      <c r="J7955" s="20" t="str">
        <f t="shared" si="1125"/>
        <v>0,925939515121409-0,351916364974308j</v>
      </c>
      <c r="K7955" s="20" t="str">
        <f t="shared" si="1126"/>
        <v>7,2647004904896-272,107119889802j</v>
      </c>
      <c r="L7955" s="21">
        <f t="shared" si="1127"/>
        <v>7.2647004904896004</v>
      </c>
      <c r="M7955" s="21">
        <f t="shared" si="1128"/>
        <v>-272.10711988980199</v>
      </c>
      <c r="N7955" s="21">
        <f t="shared" si="1122"/>
        <v>7.2647004904896004</v>
      </c>
      <c r="O7955" s="40">
        <f t="shared" si="1123"/>
        <v>-0.45371838701052369</v>
      </c>
      <c r="P7955" s="32">
        <f t="shared" si="1124"/>
        <v>10199.32764811698</v>
      </c>
      <c r="R7955">
        <v>95.365700000000004</v>
      </c>
      <c r="S7955">
        <v>0.99060000000000004</v>
      </c>
      <c r="T7955">
        <v>-20.78</v>
      </c>
    </row>
    <row r="7956" spans="5:20" x14ac:dyDescent="0.3">
      <c r="E7956" s="26">
        <v>95.461500000000001</v>
      </c>
      <c r="F7956" s="38">
        <v>0.99058999999999997</v>
      </c>
      <c r="G7956" s="38">
        <v>-20.82</v>
      </c>
      <c r="H7956" s="19">
        <f t="shared" si="1120"/>
        <v>0.92590612107616266</v>
      </c>
      <c r="I7956" s="19">
        <f t="shared" si="1121"/>
        <v>-0.35208862954332165</v>
      </c>
      <c r="J7956" s="20" t="str">
        <f t="shared" si="1125"/>
        <v>0,925906121076163-0,352088629543322j</v>
      </c>
      <c r="K7956" s="20" t="str">
        <f t="shared" si="1126"/>
        <v>7,23466182774055-271,974877520167j</v>
      </c>
      <c r="L7956" s="21">
        <f t="shared" si="1127"/>
        <v>7.2346618277405499</v>
      </c>
      <c r="M7956" s="21">
        <f t="shared" si="1128"/>
        <v>-271.97487752016701</v>
      </c>
      <c r="N7956" s="21">
        <f t="shared" si="1122"/>
        <v>7.2346618277405499</v>
      </c>
      <c r="O7956" s="40">
        <f t="shared" si="1123"/>
        <v>-0.45344087568441083</v>
      </c>
      <c r="P7956" s="32">
        <f t="shared" si="1124"/>
        <v>10231.670269650955</v>
      </c>
      <c r="R7956">
        <v>95.377700000000004</v>
      </c>
      <c r="S7956">
        <v>0.99058000000000002</v>
      </c>
      <c r="T7956">
        <v>-20.79</v>
      </c>
    </row>
    <row r="7957" spans="5:20" x14ac:dyDescent="0.3">
      <c r="E7957" s="26">
        <v>95.473500000000001</v>
      </c>
      <c r="F7957" s="38">
        <v>0.99053999999999998</v>
      </c>
      <c r="G7957" s="38">
        <v>-20.82</v>
      </c>
      <c r="H7957" s="19">
        <f t="shared" si="1120"/>
        <v>0.92585938599297612</v>
      </c>
      <c r="I7957" s="19">
        <f t="shared" si="1121"/>
        <v>-0.3520708578804973</v>
      </c>
      <c r="J7957" s="20" t="str">
        <f t="shared" si="1125"/>
        <v>0,925859385992976-0,352070857880497j</v>
      </c>
      <c r="K7957" s="20" t="str">
        <f t="shared" si="1126"/>
        <v>7,2732343459129-271,972885844268j</v>
      </c>
      <c r="L7957" s="21">
        <f t="shared" si="1127"/>
        <v>7.2732343459128996</v>
      </c>
      <c r="M7957" s="21">
        <f t="shared" si="1128"/>
        <v>-271.97288584426798</v>
      </c>
      <c r="N7957" s="21">
        <f t="shared" si="1122"/>
        <v>7.2732343459128996</v>
      </c>
      <c r="O7957" s="40">
        <f t="shared" si="1123"/>
        <v>-0.4533805628691</v>
      </c>
      <c r="P7957" s="32">
        <f t="shared" si="1124"/>
        <v>10177.336113733989</v>
      </c>
      <c r="R7957">
        <v>95.389700000000005</v>
      </c>
      <c r="S7957">
        <v>0.99058000000000002</v>
      </c>
      <c r="T7957">
        <v>-20.79</v>
      </c>
    </row>
    <row r="7958" spans="5:20" x14ac:dyDescent="0.3">
      <c r="E7958" s="26">
        <v>95.485399999999998</v>
      </c>
      <c r="F7958" s="38">
        <v>0.99056999999999995</v>
      </c>
      <c r="G7958" s="38">
        <v>-20.82</v>
      </c>
      <c r="H7958" s="19">
        <f t="shared" si="1120"/>
        <v>0.92588742704288807</v>
      </c>
      <c r="I7958" s="19">
        <f t="shared" si="1121"/>
        <v>-0.35208152087819189</v>
      </c>
      <c r="J7958" s="20" t="str">
        <f t="shared" si="1125"/>
        <v>0,925887427042888-0,352081520878192j</v>
      </c>
      <c r="K7958" s="20" t="str">
        <f t="shared" si="1126"/>
        <v>7,2500907008703-271,974082130994j</v>
      </c>
      <c r="L7958" s="21">
        <f t="shared" si="1127"/>
        <v>7.2500907008702997</v>
      </c>
      <c r="M7958" s="21">
        <f t="shared" si="1128"/>
        <v>-271.97408213099402</v>
      </c>
      <c r="N7958" s="21">
        <f t="shared" si="1122"/>
        <v>7.2500907008702997</v>
      </c>
      <c r="O7958" s="40">
        <f t="shared" si="1123"/>
        <v>-0.45332605365876694</v>
      </c>
      <c r="P7958" s="32">
        <f t="shared" si="1124"/>
        <v>10209.867465145217</v>
      </c>
      <c r="R7958">
        <v>95.401700000000005</v>
      </c>
      <c r="S7958">
        <v>0.99056</v>
      </c>
      <c r="T7958">
        <v>-20.8</v>
      </c>
    </row>
    <row r="7959" spans="5:20" x14ac:dyDescent="0.3">
      <c r="E7959" s="26">
        <v>95.497399999999999</v>
      </c>
      <c r="F7959" s="38">
        <v>0.99056999999999995</v>
      </c>
      <c r="G7959" s="38">
        <v>-20.83</v>
      </c>
      <c r="H7959" s="19">
        <f t="shared" si="1120"/>
        <v>0.9258259631233805</v>
      </c>
      <c r="I7959" s="19">
        <f t="shared" si="1121"/>
        <v>-0.35224311335591035</v>
      </c>
      <c r="J7959" s="20" t="str">
        <f t="shared" si="1125"/>
        <v>0,925825963123381-0,35224311335591j</v>
      </c>
      <c r="K7959" s="20" t="str">
        <f t="shared" si="1126"/>
        <v>7,2432126438709-271,840771909333j</v>
      </c>
      <c r="L7959" s="21">
        <f t="shared" si="1127"/>
        <v>7.2432126438709004</v>
      </c>
      <c r="M7959" s="21">
        <f t="shared" si="1128"/>
        <v>-271.840771909333</v>
      </c>
      <c r="N7959" s="21">
        <f t="shared" si="1122"/>
        <v>7.2432126438709004</v>
      </c>
      <c r="O7959" s="40">
        <f t="shared" si="1123"/>
        <v>-0.45304691628554072</v>
      </c>
      <c r="P7959" s="32">
        <f t="shared" si="1124"/>
        <v>10209.540025618557</v>
      </c>
      <c r="R7959">
        <v>95.413600000000002</v>
      </c>
      <c r="S7959">
        <v>0.99056999999999995</v>
      </c>
      <c r="T7959">
        <v>-20.8</v>
      </c>
    </row>
    <row r="7960" spans="5:20" x14ac:dyDescent="0.3">
      <c r="E7960" s="26">
        <v>95.509399999999999</v>
      </c>
      <c r="F7960" s="38">
        <v>0.99055000000000004</v>
      </c>
      <c r="G7960" s="38">
        <v>-20.83</v>
      </c>
      <c r="H7960" s="19">
        <f t="shared" si="1120"/>
        <v>0.9258072703310869</v>
      </c>
      <c r="I7960" s="19">
        <f t="shared" si="1121"/>
        <v>-0.35223600142816464</v>
      </c>
      <c r="J7960" s="20" t="str">
        <f t="shared" si="1125"/>
        <v>0,925807270331087-0,352236001428165j</v>
      </c>
      <c r="K7960" s="20" t="str">
        <f t="shared" si="1126"/>
        <v>7,2586270787604-271,839975958449j</v>
      </c>
      <c r="L7960" s="21">
        <f t="shared" si="1127"/>
        <v>7.2586270787603997</v>
      </c>
      <c r="M7960" s="21">
        <f t="shared" si="1128"/>
        <v>-271.83997595844897</v>
      </c>
      <c r="N7960" s="21">
        <f t="shared" si="1122"/>
        <v>7.2586270787603997</v>
      </c>
      <c r="O7960" s="40">
        <f t="shared" si="1123"/>
        <v>-0.45298866817055861</v>
      </c>
      <c r="P7960" s="32">
        <f t="shared" si="1124"/>
        <v>10187.83020449474</v>
      </c>
      <c r="R7960">
        <v>95.425600000000003</v>
      </c>
      <c r="S7960">
        <v>0.99058999999999997</v>
      </c>
      <c r="T7960">
        <v>-20.8</v>
      </c>
    </row>
    <row r="7961" spans="5:20" x14ac:dyDescent="0.3">
      <c r="E7961" s="26">
        <v>95.5214</v>
      </c>
      <c r="F7961" s="38">
        <v>0.99056</v>
      </c>
      <c r="G7961" s="38">
        <v>-20.84</v>
      </c>
      <c r="H7961" s="19">
        <f t="shared" si="1120"/>
        <v>0.92575512522622982</v>
      </c>
      <c r="I7961" s="19">
        <f t="shared" si="1121"/>
        <v>-0.35240113750861762</v>
      </c>
      <c r="J7961" s="20" t="str">
        <f t="shared" si="1125"/>
        <v>0,92575512522623-0,352401137508618j</v>
      </c>
      <c r="K7961" s="20" t="str">
        <f t="shared" si="1126"/>
        <v>7,2440443747851-271,707190762142j</v>
      </c>
      <c r="L7961" s="21">
        <f t="shared" si="1127"/>
        <v>7.2440443747851004</v>
      </c>
      <c r="M7961" s="21">
        <f t="shared" si="1128"/>
        <v>-271.70719076214198</v>
      </c>
      <c r="N7961" s="21">
        <f t="shared" si="1122"/>
        <v>7.2440443747851004</v>
      </c>
      <c r="O7961" s="40">
        <f t="shared" si="1123"/>
        <v>-0.45271051809759344</v>
      </c>
      <c r="P7961" s="32">
        <f t="shared" si="1124"/>
        <v>10198.346375114588</v>
      </c>
      <c r="R7961">
        <v>95.437600000000003</v>
      </c>
      <c r="S7961">
        <v>0.99056</v>
      </c>
      <c r="T7961">
        <v>-20.81</v>
      </c>
    </row>
    <row r="7962" spans="5:20" x14ac:dyDescent="0.3">
      <c r="E7962" s="26">
        <v>95.533299999999997</v>
      </c>
      <c r="F7962" s="38">
        <v>0.99056</v>
      </c>
      <c r="G7962" s="38">
        <v>-20.84</v>
      </c>
      <c r="H7962" s="19">
        <f t="shared" si="1120"/>
        <v>0.92575512522622982</v>
      </c>
      <c r="I7962" s="19">
        <f t="shared" si="1121"/>
        <v>-0.35240113750861762</v>
      </c>
      <c r="J7962" s="20" t="str">
        <f t="shared" si="1125"/>
        <v>0,92575512522623-0,352401137508618j</v>
      </c>
      <c r="K7962" s="20" t="str">
        <f t="shared" si="1126"/>
        <v>7,2440443747851-271,707190762142j</v>
      </c>
      <c r="L7962" s="21">
        <f t="shared" si="1127"/>
        <v>7.2440443747851004</v>
      </c>
      <c r="M7962" s="21">
        <f t="shared" si="1128"/>
        <v>-271.70719076214198</v>
      </c>
      <c r="N7962" s="21">
        <f t="shared" si="1122"/>
        <v>7.2440443747851004</v>
      </c>
      <c r="O7962" s="40">
        <f t="shared" si="1123"/>
        <v>-0.45265412671191574</v>
      </c>
      <c r="P7962" s="32">
        <f t="shared" si="1124"/>
        <v>10198.346375114588</v>
      </c>
      <c r="R7962">
        <v>95.4495</v>
      </c>
      <c r="S7962">
        <v>0.99056</v>
      </c>
      <c r="T7962">
        <v>-20.81</v>
      </c>
    </row>
    <row r="7963" spans="5:20" x14ac:dyDescent="0.3">
      <c r="E7963" s="26">
        <v>95.545299999999997</v>
      </c>
      <c r="F7963" s="38">
        <v>0.99053999999999998</v>
      </c>
      <c r="G7963" s="38">
        <v>-20.84</v>
      </c>
      <c r="H7963" s="19">
        <f t="shared" si="1120"/>
        <v>0.92573643367548619</v>
      </c>
      <c r="I7963" s="19">
        <f t="shared" si="1121"/>
        <v>-0.3523940223184725</v>
      </c>
      <c r="J7963" s="20" t="str">
        <f t="shared" si="1125"/>
        <v>0,925736433675486-0,352394022318472j</v>
      </c>
      <c r="K7963" s="20" t="str">
        <f t="shared" si="1126"/>
        <v>7,2594443028236-271,706395103892j</v>
      </c>
      <c r="L7963" s="21">
        <f t="shared" si="1127"/>
        <v>7.2594443028236002</v>
      </c>
      <c r="M7963" s="21">
        <f t="shared" si="1128"/>
        <v>-271.70639510389202</v>
      </c>
      <c r="N7963" s="21">
        <f t="shared" si="1122"/>
        <v>7.2594443028236002</v>
      </c>
      <c r="O7963" s="40">
        <f t="shared" si="1123"/>
        <v>-0.45259595030277744</v>
      </c>
      <c r="P7963" s="32">
        <f t="shared" si="1124"/>
        <v>10176.683171631084</v>
      </c>
      <c r="R7963">
        <v>95.461500000000001</v>
      </c>
      <c r="S7963">
        <v>0.99058999999999997</v>
      </c>
      <c r="T7963">
        <v>-20.82</v>
      </c>
    </row>
    <row r="7964" spans="5:20" x14ac:dyDescent="0.3">
      <c r="E7964" s="26">
        <v>95.557299999999998</v>
      </c>
      <c r="F7964" s="38">
        <v>0.99053999999999998</v>
      </c>
      <c r="G7964" s="38">
        <v>-20.85</v>
      </c>
      <c r="H7964" s="19">
        <f t="shared" si="1120"/>
        <v>0.92567491521648826</v>
      </c>
      <c r="I7964" s="19">
        <f t="shared" si="1121"/>
        <v>-0.35255558843811746</v>
      </c>
      <c r="J7964" s="20" t="str">
        <f t="shared" si="1125"/>
        <v>0,925674915216488-0,352555588438117j</v>
      </c>
      <c r="K7964" s="20" t="str">
        <f t="shared" si="1126"/>
        <v>7,2525641458015-271,573338944805j</v>
      </c>
      <c r="L7964" s="21">
        <f t="shared" si="1127"/>
        <v>7.2525641458015002</v>
      </c>
      <c r="M7964" s="21">
        <f t="shared" si="1128"/>
        <v>-271.57333894480502</v>
      </c>
      <c r="N7964" s="21">
        <f t="shared" si="1122"/>
        <v>7.2525641458015002</v>
      </c>
      <c r="O7964" s="40">
        <f t="shared" si="1123"/>
        <v>-0.45231750274480809</v>
      </c>
      <c r="P7964" s="32">
        <f t="shared" si="1124"/>
        <v>10176.35647594297</v>
      </c>
      <c r="R7964">
        <v>95.473500000000001</v>
      </c>
      <c r="S7964">
        <v>0.99053999999999998</v>
      </c>
      <c r="T7964">
        <v>-20.82</v>
      </c>
    </row>
    <row r="7965" spans="5:20" x14ac:dyDescent="0.3">
      <c r="E7965" s="26">
        <v>95.569199999999995</v>
      </c>
      <c r="F7965" s="38">
        <v>0.99056999999999995</v>
      </c>
      <c r="G7965" s="38">
        <v>-20.85</v>
      </c>
      <c r="H7965" s="19">
        <f t="shared" si="1120"/>
        <v>0.9257029506794241</v>
      </c>
      <c r="I7965" s="19">
        <f t="shared" si="1121"/>
        <v>-0.35256626611660913</v>
      </c>
      <c r="J7965" s="20" t="str">
        <f t="shared" si="1125"/>
        <v>0,925702950679424-0,352566266116609j</v>
      </c>
      <c r="K7965" s="20" t="str">
        <f t="shared" si="1126"/>
        <v>7,2294861835697-271,57453007929j</v>
      </c>
      <c r="L7965" s="21">
        <f t="shared" si="1127"/>
        <v>7.2294861835697004</v>
      </c>
      <c r="M7965" s="21">
        <f t="shared" si="1128"/>
        <v>-271.57453007929001</v>
      </c>
      <c r="N7965" s="21">
        <f t="shared" si="1122"/>
        <v>7.2294861835697004</v>
      </c>
      <c r="O7965" s="40">
        <f t="shared" si="1123"/>
        <v>-0.45226316511990916</v>
      </c>
      <c r="P7965" s="32">
        <f t="shared" si="1124"/>
        <v>10208.884695844723</v>
      </c>
      <c r="R7965">
        <v>95.485399999999998</v>
      </c>
      <c r="S7965">
        <v>0.99056999999999995</v>
      </c>
      <c r="T7965">
        <v>-20.82</v>
      </c>
    </row>
    <row r="7966" spans="5:20" x14ac:dyDescent="0.3">
      <c r="E7966" s="26">
        <v>95.581199999999995</v>
      </c>
      <c r="F7966" s="38">
        <v>0.99056</v>
      </c>
      <c r="G7966" s="38">
        <v>-20.86</v>
      </c>
      <c r="H7966" s="19">
        <f t="shared" si="1120"/>
        <v>0.92563205762575496</v>
      </c>
      <c r="I7966" s="19">
        <f t="shared" si="1121"/>
        <v>-0.35272426553259845</v>
      </c>
      <c r="J7966" s="20" t="str">
        <f t="shared" si="1125"/>
        <v>0,925632057625755-0,352724265532598j</v>
      </c>
      <c r="K7966" s="20" t="str">
        <f t="shared" si="1126"/>
        <v>7,230323074693-271,441202058931j</v>
      </c>
      <c r="L7966" s="21">
        <f t="shared" si="1127"/>
        <v>7.2303230746929996</v>
      </c>
      <c r="M7966" s="21">
        <f t="shared" si="1128"/>
        <v>-271.44120205893103</v>
      </c>
      <c r="N7966" s="21">
        <f t="shared" si="1122"/>
        <v>7.2303230746929996</v>
      </c>
      <c r="O7966" s="40">
        <f t="shared" si="1123"/>
        <v>-0.45198437628408966</v>
      </c>
      <c r="P7966" s="32">
        <f t="shared" si="1124"/>
        <v>10197.691442728872</v>
      </c>
      <c r="R7966">
        <v>95.497399999999999</v>
      </c>
      <c r="S7966">
        <v>0.99056999999999995</v>
      </c>
      <c r="T7966">
        <v>-20.83</v>
      </c>
    </row>
    <row r="7967" spans="5:20" x14ac:dyDescent="0.3">
      <c r="E7967" s="26">
        <v>95.593199999999996</v>
      </c>
      <c r="F7967" s="38">
        <v>0.99056999999999995</v>
      </c>
      <c r="G7967" s="38">
        <v>-20.86</v>
      </c>
      <c r="H7967" s="19">
        <f t="shared" si="1120"/>
        <v>0.92564140215872248</v>
      </c>
      <c r="I7967" s="19">
        <f t="shared" si="1121"/>
        <v>-0.35272782638974526</v>
      </c>
      <c r="J7967" s="20" t="str">
        <f t="shared" si="1125"/>
        <v>0,925641402158722-0,352727826389745j</v>
      </c>
      <c r="K7967" s="20" t="str">
        <f t="shared" si="1126"/>
        <v>7,22263774241555-271,441598108853j</v>
      </c>
      <c r="L7967" s="21">
        <f t="shared" si="1127"/>
        <v>7.2226377424155501</v>
      </c>
      <c r="M7967" s="21">
        <f t="shared" si="1128"/>
        <v>-271.44159810885299</v>
      </c>
      <c r="N7967" s="21">
        <f t="shared" si="1122"/>
        <v>7.2226377424155501</v>
      </c>
      <c r="O7967" s="40">
        <f t="shared" si="1123"/>
        <v>-0.45192829719883454</v>
      </c>
      <c r="P7967" s="32">
        <f t="shared" si="1124"/>
        <v>10208.55680561752</v>
      </c>
      <c r="R7967">
        <v>95.509399999999999</v>
      </c>
      <c r="S7967">
        <v>0.99055000000000004</v>
      </c>
      <c r="T7967">
        <v>-20.83</v>
      </c>
    </row>
    <row r="7968" spans="5:20" x14ac:dyDescent="0.3">
      <c r="E7968" s="26">
        <v>95.605099999999993</v>
      </c>
      <c r="F7968" s="38">
        <v>0.99056999999999995</v>
      </c>
      <c r="G7968" s="38">
        <v>-20.86</v>
      </c>
      <c r="H7968" s="19">
        <f t="shared" si="1120"/>
        <v>0.92564140215872248</v>
      </c>
      <c r="I7968" s="19">
        <f t="shared" si="1121"/>
        <v>-0.35272782638974526</v>
      </c>
      <c r="J7968" s="20" t="str">
        <f t="shared" si="1125"/>
        <v>0,925641402158722-0,352727826389745j</v>
      </c>
      <c r="K7968" s="20" t="str">
        <f t="shared" si="1126"/>
        <v>7,22263774241555-271,441598108853j</v>
      </c>
      <c r="L7968" s="21">
        <f t="shared" si="1127"/>
        <v>7.2226377424155501</v>
      </c>
      <c r="M7968" s="21">
        <f t="shared" si="1128"/>
        <v>-271.44159810885299</v>
      </c>
      <c r="N7968" s="21">
        <f t="shared" si="1122"/>
        <v>7.2226377424155501</v>
      </c>
      <c r="O7968" s="40">
        <f t="shared" si="1123"/>
        <v>-0.45187204552673055</v>
      </c>
      <c r="P7968" s="32">
        <f t="shared" si="1124"/>
        <v>10208.55680561752</v>
      </c>
      <c r="R7968">
        <v>95.5214</v>
      </c>
      <c r="S7968">
        <v>0.99056</v>
      </c>
      <c r="T7968">
        <v>-20.84</v>
      </c>
    </row>
    <row r="7969" spans="5:20" x14ac:dyDescent="0.3">
      <c r="E7969" s="26">
        <v>95.617099999999994</v>
      </c>
      <c r="F7969" s="38">
        <v>0.99056999999999995</v>
      </c>
      <c r="G7969" s="38">
        <v>-20.87</v>
      </c>
      <c r="H7969" s="19">
        <f t="shared" si="1120"/>
        <v>0.92557982544137107</v>
      </c>
      <c r="I7969" s="19">
        <f t="shared" si="1121"/>
        <v>-0.35288937591817754</v>
      </c>
      <c r="J7969" s="20" t="str">
        <f t="shared" si="1125"/>
        <v>0,925579825441371-0,352889375918178j</v>
      </c>
      <c r="K7969" s="20" t="str">
        <f t="shared" si="1126"/>
        <v>7,215799135432-271,308791860679j</v>
      </c>
      <c r="L7969" s="21">
        <f t="shared" si="1127"/>
        <v>7.2157991354320004</v>
      </c>
      <c r="M7969" s="21">
        <f t="shared" si="1128"/>
        <v>-271.30879186067898</v>
      </c>
      <c r="N7969" s="21">
        <f t="shared" si="1122"/>
        <v>7.2157991354320004</v>
      </c>
      <c r="O7969" s="40">
        <f t="shared" si="1123"/>
        <v>-0.4515942789408719</v>
      </c>
      <c r="P7969" s="32">
        <f t="shared" si="1124"/>
        <v>10208.228765178092</v>
      </c>
      <c r="R7969">
        <v>95.533299999999997</v>
      </c>
      <c r="S7969">
        <v>0.99056</v>
      </c>
      <c r="T7969">
        <v>-20.84</v>
      </c>
    </row>
    <row r="7970" spans="5:20" x14ac:dyDescent="0.3">
      <c r="E7970" s="26">
        <v>95.629099999999994</v>
      </c>
      <c r="F7970" s="38">
        <v>0.99058999999999997</v>
      </c>
      <c r="G7970" s="38">
        <v>-20.87</v>
      </c>
      <c r="H7970" s="19">
        <f t="shared" si="1120"/>
        <v>0.92559851326404785</v>
      </c>
      <c r="I7970" s="19">
        <f t="shared" si="1121"/>
        <v>-0.35289650089421998</v>
      </c>
      <c r="J7970" s="20" t="str">
        <f t="shared" si="1125"/>
        <v>0,925598513264048-0,35289650089422j</v>
      </c>
      <c r="K7970" s="20" t="str">
        <f t="shared" si="1126"/>
        <v>7,2004431383718-271,30958155136j</v>
      </c>
      <c r="L7970" s="21">
        <f t="shared" si="1127"/>
        <v>7.2004431383718002</v>
      </c>
      <c r="M7970" s="21">
        <f t="shared" si="1128"/>
        <v>-271.30958155136</v>
      </c>
      <c r="N7970" s="21">
        <f t="shared" si="1122"/>
        <v>7.2004431383718002</v>
      </c>
      <c r="O7970" s="40">
        <f t="shared" si="1123"/>
        <v>-0.45153892499346576</v>
      </c>
      <c r="P7970" s="32">
        <f t="shared" si="1124"/>
        <v>10230.028070136177</v>
      </c>
      <c r="R7970">
        <v>95.545299999999997</v>
      </c>
      <c r="S7970">
        <v>0.99053999999999998</v>
      </c>
      <c r="T7970">
        <v>-20.84</v>
      </c>
    </row>
    <row r="7971" spans="5:20" x14ac:dyDescent="0.3">
      <c r="E7971" s="26">
        <v>95.641099999999994</v>
      </c>
      <c r="F7971" s="38">
        <v>0.99056999999999995</v>
      </c>
      <c r="G7971" s="38">
        <v>-20.88</v>
      </c>
      <c r="H7971" s="19">
        <f t="shared" si="1120"/>
        <v>0.92551822052924615</v>
      </c>
      <c r="I7971" s="19">
        <f t="shared" si="1121"/>
        <v>-0.35305091469698474</v>
      </c>
      <c r="J7971" s="20" t="str">
        <f t="shared" si="1125"/>
        <v>0,925518220529246-0,353050914696985j</v>
      </c>
      <c r="K7971" s="20" t="str">
        <f t="shared" si="1126"/>
        <v>7,20897034380715-271,176111154603j</v>
      </c>
      <c r="L7971" s="21">
        <f t="shared" si="1127"/>
        <v>7.2089703438071497</v>
      </c>
      <c r="M7971" s="21">
        <f t="shared" si="1128"/>
        <v>-271.17611115460301</v>
      </c>
      <c r="N7971" s="21">
        <f t="shared" si="1122"/>
        <v>7.2089703438071497</v>
      </c>
      <c r="O7971" s="40">
        <f t="shared" si="1123"/>
        <v>-0.45126016470630653</v>
      </c>
      <c r="P7971" s="32">
        <f t="shared" si="1124"/>
        <v>10207.900574534549</v>
      </c>
      <c r="R7971">
        <v>95.557299999999998</v>
      </c>
      <c r="S7971">
        <v>0.99053999999999998</v>
      </c>
      <c r="T7971">
        <v>-20.85</v>
      </c>
    </row>
    <row r="7972" spans="5:20" x14ac:dyDescent="0.3">
      <c r="E7972" s="26">
        <v>95.653000000000006</v>
      </c>
      <c r="F7972" s="38">
        <v>0.99053000000000002</v>
      </c>
      <c r="G7972" s="38">
        <v>-20.88</v>
      </c>
      <c r="H7972" s="19">
        <f t="shared" si="1120"/>
        <v>0.9254808473715479</v>
      </c>
      <c r="I7972" s="19">
        <f t="shared" si="1121"/>
        <v>-0.35303665822183622</v>
      </c>
      <c r="J7972" s="20" t="str">
        <f t="shared" si="1125"/>
        <v>0,925480847371548-0,353036658221836j</v>
      </c>
      <c r="K7972" s="20" t="str">
        <f t="shared" si="1126"/>
        <v>7,23965384842865-271,174528958727j</v>
      </c>
      <c r="L7972" s="21">
        <f t="shared" si="1127"/>
        <v>7.2396538484286497</v>
      </c>
      <c r="M7972" s="21">
        <f t="shared" si="1128"/>
        <v>-271.17452895872702</v>
      </c>
      <c r="N7972" s="21">
        <f t="shared" si="1122"/>
        <v>7.2396538484286497</v>
      </c>
      <c r="O7972" s="40">
        <f t="shared" si="1123"/>
        <v>-0.45120139174304746</v>
      </c>
      <c r="P7972" s="32">
        <f t="shared" si="1124"/>
        <v>10164.579589644978</v>
      </c>
      <c r="R7972">
        <v>95.569199999999995</v>
      </c>
      <c r="S7972">
        <v>0.99056999999999995</v>
      </c>
      <c r="T7972">
        <v>-20.85</v>
      </c>
    </row>
    <row r="7973" spans="5:20" x14ac:dyDescent="0.3">
      <c r="E7973" s="26">
        <v>95.665000000000006</v>
      </c>
      <c r="F7973" s="38">
        <v>0.99056999999999995</v>
      </c>
      <c r="G7973" s="38">
        <v>-20.89</v>
      </c>
      <c r="H7973" s="19">
        <f t="shared" si="1120"/>
        <v>0.92545658742422399</v>
      </c>
      <c r="I7973" s="19">
        <f t="shared" si="1121"/>
        <v>-0.35321244272124608</v>
      </c>
      <c r="J7973" s="20" t="str">
        <f t="shared" si="1125"/>
        <v>0,925456587424224-0,353212442721246j</v>
      </c>
      <c r="K7973" s="20" t="str">
        <f t="shared" si="1126"/>
        <v>7,2021513487718-271,043555810803j</v>
      </c>
      <c r="L7973" s="21">
        <f t="shared" si="1127"/>
        <v>7.2021513487717996</v>
      </c>
      <c r="M7973" s="21">
        <f t="shared" si="1128"/>
        <v>-271.04355581080301</v>
      </c>
      <c r="N7973" s="21">
        <f t="shared" si="1122"/>
        <v>7.2021513487717996</v>
      </c>
      <c r="O7973" s="40">
        <f t="shared" si="1123"/>
        <v>-0.45092689803473907</v>
      </c>
      <c r="P7973" s="32">
        <f t="shared" si="1124"/>
        <v>10207.572233698122</v>
      </c>
      <c r="R7973">
        <v>95.581199999999995</v>
      </c>
      <c r="S7973">
        <v>0.99056</v>
      </c>
      <c r="T7973">
        <v>-20.86</v>
      </c>
    </row>
    <row r="7974" spans="5:20" x14ac:dyDescent="0.3">
      <c r="E7974" s="26">
        <v>95.677000000000007</v>
      </c>
      <c r="F7974" s="38">
        <v>0.99060000000000004</v>
      </c>
      <c r="G7974" s="38">
        <v>-20.89</v>
      </c>
      <c r="H7974" s="19">
        <f t="shared" si="1120"/>
        <v>0.92548461542590255</v>
      </c>
      <c r="I7974" s="19">
        <f t="shared" si="1121"/>
        <v>-0.35322313996957949</v>
      </c>
      <c r="J7974" s="20" t="str">
        <f t="shared" si="1125"/>
        <v>0,925484615425903-0,353223139969579j</v>
      </c>
      <c r="K7974" s="20" t="str">
        <f t="shared" si="1126"/>
        <v>7,1791609268357-271,04473631642j</v>
      </c>
      <c r="L7974" s="21">
        <f t="shared" si="1127"/>
        <v>7.1791609268357002</v>
      </c>
      <c r="M7974" s="21">
        <f t="shared" si="1128"/>
        <v>-271.04473631642003</v>
      </c>
      <c r="N7974" s="21">
        <f t="shared" si="1122"/>
        <v>7.1791609268357002</v>
      </c>
      <c r="O7974" s="40">
        <f t="shared" si="1123"/>
        <v>-0.45087230560947361</v>
      </c>
      <c r="P7974" s="32">
        <f t="shared" si="1124"/>
        <v>10240.303871953245</v>
      </c>
      <c r="R7974">
        <v>95.593199999999996</v>
      </c>
      <c r="S7974">
        <v>0.99056999999999995</v>
      </c>
      <c r="T7974">
        <v>-20.86</v>
      </c>
    </row>
    <row r="7975" spans="5:20" x14ac:dyDescent="0.3">
      <c r="E7975" s="26">
        <v>95.688900000000004</v>
      </c>
      <c r="F7975" s="38">
        <v>0.99055000000000004</v>
      </c>
      <c r="G7975" s="38">
        <v>-20.89</v>
      </c>
      <c r="H7975" s="19">
        <f t="shared" si="1120"/>
        <v>0.92543790208977172</v>
      </c>
      <c r="I7975" s="19">
        <f t="shared" si="1121"/>
        <v>-0.35320531122235715</v>
      </c>
      <c r="J7975" s="20" t="str">
        <f t="shared" si="1125"/>
        <v>0,925437902089772-0,353205311222357j</v>
      </c>
      <c r="K7975" s="20" t="str">
        <f t="shared" si="1126"/>
        <v>7,21747852004625-271,042766693119j</v>
      </c>
      <c r="L7975" s="21">
        <f t="shared" si="1127"/>
        <v>7.2174785200462503</v>
      </c>
      <c r="M7975" s="21">
        <f t="shared" si="1128"/>
        <v>-271.04276669311901</v>
      </c>
      <c r="N7975" s="21">
        <f t="shared" si="1122"/>
        <v>7.2174785200462503</v>
      </c>
      <c r="O7975" s="40">
        <f t="shared" si="1123"/>
        <v>-0.4508129585407839</v>
      </c>
      <c r="P7975" s="32">
        <f t="shared" si="1124"/>
        <v>10185.866597130766</v>
      </c>
      <c r="R7975">
        <v>95.605099999999993</v>
      </c>
      <c r="S7975">
        <v>0.99056999999999995</v>
      </c>
      <c r="T7975">
        <v>-20.86</v>
      </c>
    </row>
    <row r="7976" spans="5:20" x14ac:dyDescent="0.3">
      <c r="E7976" s="26">
        <v>95.700900000000004</v>
      </c>
      <c r="F7976" s="38">
        <v>0.99056999999999995</v>
      </c>
      <c r="G7976" s="38">
        <v>-20.9</v>
      </c>
      <c r="H7976" s="19">
        <f t="shared" si="1120"/>
        <v>0.92539492612818208</v>
      </c>
      <c r="I7976" s="19">
        <f t="shared" si="1121"/>
        <v>-0.3533739599860411</v>
      </c>
      <c r="J7976" s="20" t="str">
        <f t="shared" si="1125"/>
        <v>0,925394926128182-0,353373959986041j</v>
      </c>
      <c r="K7976" s="20" t="str">
        <f t="shared" si="1126"/>
        <v>7,1953421316033-270,911125649806j</v>
      </c>
      <c r="L7976" s="21">
        <f t="shared" si="1127"/>
        <v>7.1953421316032999</v>
      </c>
      <c r="M7976" s="21">
        <f t="shared" si="1128"/>
        <v>-270.91112564980602</v>
      </c>
      <c r="N7976" s="21">
        <f t="shared" si="1122"/>
        <v>7.1953421316032999</v>
      </c>
      <c r="O7976" s="40">
        <f t="shared" si="1123"/>
        <v>-0.45053750576803542</v>
      </c>
      <c r="P7976" s="32">
        <f t="shared" si="1124"/>
        <v>10207.243742678087</v>
      </c>
      <c r="R7976">
        <v>95.617099999999994</v>
      </c>
      <c r="S7976">
        <v>0.99056999999999995</v>
      </c>
      <c r="T7976">
        <v>-20.87</v>
      </c>
    </row>
    <row r="7977" spans="5:20" x14ac:dyDescent="0.3">
      <c r="E7977" s="26">
        <v>95.712900000000005</v>
      </c>
      <c r="F7977" s="38">
        <v>0.99056999999999995</v>
      </c>
      <c r="G7977" s="38">
        <v>-20.9</v>
      </c>
      <c r="H7977" s="19">
        <f t="shared" si="1120"/>
        <v>0.92539492612818208</v>
      </c>
      <c r="I7977" s="19">
        <f t="shared" si="1121"/>
        <v>-0.3533739599860411</v>
      </c>
      <c r="J7977" s="20" t="str">
        <f t="shared" si="1125"/>
        <v>0,925394926128182-0,353373959986041j</v>
      </c>
      <c r="K7977" s="20" t="str">
        <f t="shared" si="1126"/>
        <v>7,1953421316033-270,911125649806j</v>
      </c>
      <c r="L7977" s="21">
        <f t="shared" si="1127"/>
        <v>7.1953421316032999</v>
      </c>
      <c r="M7977" s="21">
        <f t="shared" si="1128"/>
        <v>-270.91112564980602</v>
      </c>
      <c r="N7977" s="21">
        <f t="shared" si="1122"/>
        <v>7.1953421316032999</v>
      </c>
      <c r="O7977" s="40">
        <f t="shared" si="1123"/>
        <v>-0.45048101965102078</v>
      </c>
      <c r="P7977" s="32">
        <f t="shared" si="1124"/>
        <v>10207.243742678087</v>
      </c>
      <c r="R7977">
        <v>95.629099999999994</v>
      </c>
      <c r="S7977">
        <v>0.99058999999999997</v>
      </c>
      <c r="T7977">
        <v>-20.87</v>
      </c>
    </row>
    <row r="7978" spans="5:20" x14ac:dyDescent="0.3">
      <c r="E7978" s="26">
        <v>95.724800000000002</v>
      </c>
      <c r="F7978" s="38">
        <v>0.99053000000000002</v>
      </c>
      <c r="G7978" s="38">
        <v>-20.9</v>
      </c>
      <c r="H7978" s="19">
        <f t="shared" si="1120"/>
        <v>0.92535755794920938</v>
      </c>
      <c r="I7978" s="19">
        <f t="shared" si="1121"/>
        <v>-0.35335969046606835</v>
      </c>
      <c r="J7978" s="20" t="str">
        <f t="shared" si="1125"/>
        <v>0,925357557949209-0,353359690466068j</v>
      </c>
      <c r="K7978" s="20" t="str">
        <f t="shared" si="1126"/>
        <v>7,2259677102356-270,909547988131j</v>
      </c>
      <c r="L7978" s="21">
        <f t="shared" si="1127"/>
        <v>7.2259677102355999</v>
      </c>
      <c r="M7978" s="21">
        <f t="shared" si="1128"/>
        <v>-270.90954798813101</v>
      </c>
      <c r="N7978" s="21">
        <f t="shared" si="1122"/>
        <v>7.2259677102355999</v>
      </c>
      <c r="O7978" s="40">
        <f t="shared" si="1123"/>
        <v>-0.45042239516929866</v>
      </c>
      <c r="P7978" s="32">
        <f t="shared" si="1124"/>
        <v>10163.925545425416</v>
      </c>
      <c r="R7978">
        <v>95.641099999999994</v>
      </c>
      <c r="S7978">
        <v>0.99056999999999995</v>
      </c>
      <c r="T7978">
        <v>-20.88</v>
      </c>
    </row>
    <row r="7979" spans="5:20" x14ac:dyDescent="0.3">
      <c r="E7979" s="26">
        <v>95.736800000000002</v>
      </c>
      <c r="F7979" s="38">
        <v>0.99058000000000002</v>
      </c>
      <c r="G7979" s="38">
        <v>-20.91</v>
      </c>
      <c r="H7979" s="19">
        <f t="shared" si="1120"/>
        <v>0.92534257806497466</v>
      </c>
      <c r="I7979" s="19">
        <f t="shared" si="1121"/>
        <v>-0.35353903549688309</v>
      </c>
      <c r="J7979" s="20" t="str">
        <f t="shared" si="1125"/>
        <v>0,925342578064975-0,353539035496883j</v>
      </c>
      <c r="K7979" s="20" t="str">
        <f t="shared" si="1126"/>
        <v>7,1808936156682-270,779213288762j</v>
      </c>
      <c r="L7979" s="21">
        <f t="shared" si="1127"/>
        <v>7.1808936156682002</v>
      </c>
      <c r="M7979" s="21">
        <f t="shared" si="1128"/>
        <v>-270.77921328876198</v>
      </c>
      <c r="N7979" s="21">
        <f t="shared" si="1122"/>
        <v>7.1808936156682002</v>
      </c>
      <c r="O7979" s="40">
        <f t="shared" si="1123"/>
        <v>-0.45014926633688507</v>
      </c>
      <c r="P7979" s="32">
        <f t="shared" si="1124"/>
        <v>10217.80178198238</v>
      </c>
      <c r="R7979">
        <v>95.653000000000006</v>
      </c>
      <c r="S7979">
        <v>0.99053000000000002</v>
      </c>
      <c r="T7979">
        <v>-20.88</v>
      </c>
    </row>
    <row r="7980" spans="5:20" x14ac:dyDescent="0.3">
      <c r="E7980" s="26">
        <v>95.748800000000003</v>
      </c>
      <c r="F7980" s="38">
        <v>0.99058000000000002</v>
      </c>
      <c r="G7980" s="38">
        <v>-20.91</v>
      </c>
      <c r="H7980" s="19">
        <f t="shared" si="1120"/>
        <v>0.92534257806497466</v>
      </c>
      <c r="I7980" s="19">
        <f t="shared" si="1121"/>
        <v>-0.35353903549688309</v>
      </c>
      <c r="J7980" s="20" t="str">
        <f t="shared" si="1125"/>
        <v>0,925342578064975-0,353539035496883j</v>
      </c>
      <c r="K7980" s="20" t="str">
        <f t="shared" si="1126"/>
        <v>7,1808936156682-270,779213288762j</v>
      </c>
      <c r="L7980" s="21">
        <f t="shared" si="1127"/>
        <v>7.1808936156682002</v>
      </c>
      <c r="M7980" s="21">
        <f t="shared" si="1128"/>
        <v>-270.77921328876198</v>
      </c>
      <c r="N7980" s="21">
        <f t="shared" si="1122"/>
        <v>7.1808936156682002</v>
      </c>
      <c r="O7980" s="40">
        <f t="shared" si="1123"/>
        <v>-0.45009285005599137</v>
      </c>
      <c r="P7980" s="32">
        <f t="shared" si="1124"/>
        <v>10217.80178198238</v>
      </c>
      <c r="R7980">
        <v>95.665000000000006</v>
      </c>
      <c r="S7980">
        <v>0.99056999999999995</v>
      </c>
      <c r="T7980">
        <v>-20.89</v>
      </c>
    </row>
    <row r="7981" spans="5:20" x14ac:dyDescent="0.3">
      <c r="E7981" s="26">
        <v>95.760800000000003</v>
      </c>
      <c r="F7981" s="38">
        <v>0.99060000000000004</v>
      </c>
      <c r="G7981" s="38">
        <v>-20.92</v>
      </c>
      <c r="H7981" s="19">
        <f t="shared" si="1120"/>
        <v>0.92529954136732417</v>
      </c>
      <c r="I7981" s="19">
        <f t="shared" si="1121"/>
        <v>-0.35370767413984616</v>
      </c>
      <c r="J7981" s="20" t="str">
        <f t="shared" si="1125"/>
        <v>0,925299541367324-0,353707674139846j</v>
      </c>
      <c r="K7981" s="20" t="str">
        <f t="shared" si="1126"/>
        <v>7,1588275608901-270,647815598273j</v>
      </c>
      <c r="L7981" s="21">
        <f t="shared" si="1127"/>
        <v>7.1588275608901002</v>
      </c>
      <c r="M7981" s="21">
        <f t="shared" si="1128"/>
        <v>-270.64781559827298</v>
      </c>
      <c r="N7981" s="21">
        <f t="shared" si="1122"/>
        <v>7.1588275608901002</v>
      </c>
      <c r="O7981" s="40">
        <f t="shared" si="1123"/>
        <v>-0.44981806427566312</v>
      </c>
      <c r="P7981" s="32">
        <f t="shared" si="1124"/>
        <v>10239.314786770665</v>
      </c>
      <c r="R7981">
        <v>95.677000000000007</v>
      </c>
      <c r="S7981">
        <v>0.99060000000000004</v>
      </c>
      <c r="T7981">
        <v>-20.89</v>
      </c>
    </row>
    <row r="7982" spans="5:20" x14ac:dyDescent="0.3">
      <c r="E7982" s="26">
        <v>95.7727</v>
      </c>
      <c r="F7982" s="38">
        <v>0.99058999999999997</v>
      </c>
      <c r="G7982" s="38">
        <v>-20.92</v>
      </c>
      <c r="H7982" s="19">
        <f t="shared" si="1120"/>
        <v>0.9252902005684005</v>
      </c>
      <c r="I7982" s="19">
        <f t="shared" si="1121"/>
        <v>-0.35370410349908155</v>
      </c>
      <c r="J7982" s="20" t="str">
        <f t="shared" si="1125"/>
        <v>0,925290200568401-0,353704103499082j</v>
      </c>
      <c r="K7982" s="20" t="str">
        <f t="shared" si="1126"/>
        <v>7,16646931464785-270,647424206483j</v>
      </c>
      <c r="L7982" s="21">
        <f t="shared" si="1127"/>
        <v>7.1664693146478502</v>
      </c>
      <c r="M7982" s="21">
        <f t="shared" si="1128"/>
        <v>-270.64742420648298</v>
      </c>
      <c r="N7982" s="21">
        <f t="shared" si="1122"/>
        <v>7.1664693146478502</v>
      </c>
      <c r="O7982" s="40">
        <f t="shared" si="1123"/>
        <v>-0.44976152283010562</v>
      </c>
      <c r="P7982" s="32">
        <f t="shared" si="1124"/>
        <v>10228.382107520909</v>
      </c>
      <c r="R7982">
        <v>95.688900000000004</v>
      </c>
      <c r="S7982">
        <v>0.99055000000000004</v>
      </c>
      <c r="T7982">
        <v>-20.89</v>
      </c>
    </row>
    <row r="7983" spans="5:20" x14ac:dyDescent="0.3">
      <c r="E7983" s="26">
        <v>95.784700000000001</v>
      </c>
      <c r="F7983" s="38">
        <v>0.99056</v>
      </c>
      <c r="G7983" s="38">
        <v>-20.93</v>
      </c>
      <c r="H7983" s="19">
        <f t="shared" si="1120"/>
        <v>0.92520043293713883</v>
      </c>
      <c r="I7983" s="19">
        <f t="shared" si="1121"/>
        <v>-0.3538548749034422</v>
      </c>
      <c r="J7983" s="20" t="str">
        <f t="shared" si="1125"/>
        <v>0,925200432937139-0,353854874903442j</v>
      </c>
      <c r="K7983" s="20" t="str">
        <f t="shared" si="1126"/>
        <v>7,18260764390045-270,514192381358j</v>
      </c>
      <c r="L7983" s="21">
        <f t="shared" si="1127"/>
        <v>7.1826076439004503</v>
      </c>
      <c r="M7983" s="21">
        <f t="shared" si="1128"/>
        <v>-270.51419238135799</v>
      </c>
      <c r="N7983" s="21">
        <f t="shared" si="1122"/>
        <v>7.1826076439004503</v>
      </c>
      <c r="O7983" s="40">
        <f t="shared" si="1123"/>
        <v>-0.4494837995421509</v>
      </c>
      <c r="P7983" s="32">
        <f t="shared" si="1124"/>
        <v>10195.394453223671</v>
      </c>
      <c r="R7983">
        <v>95.700900000000004</v>
      </c>
      <c r="S7983">
        <v>0.99056999999999995</v>
      </c>
      <c r="T7983">
        <v>-20.9</v>
      </c>
    </row>
    <row r="7984" spans="5:20" x14ac:dyDescent="0.3">
      <c r="E7984" s="26">
        <v>95.796700000000001</v>
      </c>
      <c r="F7984" s="38">
        <v>0.99058999999999997</v>
      </c>
      <c r="G7984" s="38">
        <v>-20.93</v>
      </c>
      <c r="H7984" s="19">
        <f t="shared" si="1120"/>
        <v>0.92522845346389959</v>
      </c>
      <c r="I7984" s="19">
        <f t="shared" si="1121"/>
        <v>-0.35386559171640364</v>
      </c>
      <c r="J7984" s="20" t="str">
        <f t="shared" si="1125"/>
        <v>0,9252284534639-0,353865591716404j</v>
      </c>
      <c r="K7984" s="20" t="str">
        <f t="shared" si="1126"/>
        <v>7,15970372825645-270,515367398054j</v>
      </c>
      <c r="L7984" s="21">
        <f t="shared" si="1127"/>
        <v>7.1597037282564502</v>
      </c>
      <c r="M7984" s="21">
        <f t="shared" si="1128"/>
        <v>-270.51536739805402</v>
      </c>
      <c r="N7984" s="21">
        <f t="shared" si="1122"/>
        <v>7.1597037282564502</v>
      </c>
      <c r="O7984" s="40">
        <f t="shared" si="1123"/>
        <v>-0.4494294469822076</v>
      </c>
      <c r="P7984" s="32">
        <f t="shared" si="1124"/>
        <v>10228.0524635359</v>
      </c>
      <c r="R7984">
        <v>95.712900000000005</v>
      </c>
      <c r="S7984">
        <v>0.99056999999999995</v>
      </c>
      <c r="T7984">
        <v>-20.9</v>
      </c>
    </row>
    <row r="7985" spans="5:20" x14ac:dyDescent="0.3">
      <c r="E7985" s="26">
        <v>95.808599999999998</v>
      </c>
      <c r="F7985" s="38">
        <v>0.99060000000000004</v>
      </c>
      <c r="G7985" s="38">
        <v>-20.93</v>
      </c>
      <c r="H7985" s="19">
        <f t="shared" si="1120"/>
        <v>0.92523779363948655</v>
      </c>
      <c r="I7985" s="19">
        <f t="shared" si="1121"/>
        <v>-0.35386916398739082</v>
      </c>
      <c r="J7985" s="20" t="str">
        <f t="shared" si="1125"/>
        <v>0,925237793639487-0,353869163987391j</v>
      </c>
      <c r="K7985" s="20" t="str">
        <f t="shared" si="1126"/>
        <v>7,15206917901815-270,515758229556j</v>
      </c>
      <c r="L7985" s="21">
        <f t="shared" si="1127"/>
        <v>7.1520691790181496</v>
      </c>
      <c r="M7985" s="21">
        <f t="shared" si="1128"/>
        <v>-270.51575822955601</v>
      </c>
      <c r="N7985" s="21">
        <f t="shared" si="1122"/>
        <v>7.1520691790181496</v>
      </c>
      <c r="O7985" s="40">
        <f t="shared" si="1123"/>
        <v>-0.44937427440215083</v>
      </c>
      <c r="P7985" s="32">
        <f t="shared" si="1124"/>
        <v>10238.984790427632</v>
      </c>
      <c r="R7985">
        <v>95.724800000000002</v>
      </c>
      <c r="S7985">
        <v>0.99053000000000002</v>
      </c>
      <c r="T7985">
        <v>-20.9</v>
      </c>
    </row>
    <row r="7986" spans="5:20" x14ac:dyDescent="0.3">
      <c r="E7986" s="26">
        <v>95.820599999999999</v>
      </c>
      <c r="F7986" s="38">
        <v>0.99058999999999997</v>
      </c>
      <c r="G7986" s="38">
        <v>-20.94</v>
      </c>
      <c r="H7986" s="19">
        <f t="shared" si="1120"/>
        <v>0.92516667817532838</v>
      </c>
      <c r="I7986" s="19">
        <f t="shared" si="1121"/>
        <v>-0.35402706915436349</v>
      </c>
      <c r="J7986" s="20" t="str">
        <f t="shared" si="1125"/>
        <v>0,925166678175328-0,354027069154363j</v>
      </c>
      <c r="K7986" s="20" t="str">
        <f t="shared" si="1126"/>
        <v>7,15294782469935-270,38343506007j</v>
      </c>
      <c r="L7986" s="21">
        <f t="shared" si="1127"/>
        <v>7.1529478246993499</v>
      </c>
      <c r="M7986" s="21">
        <f t="shared" si="1128"/>
        <v>-270.38343506006998</v>
      </c>
      <c r="N7986" s="21">
        <f t="shared" si="1122"/>
        <v>7.1529478246993499</v>
      </c>
      <c r="O7986" s="40">
        <f t="shared" si="1123"/>
        <v>-0.44909821291013224</v>
      </c>
      <c r="P7986" s="32">
        <f t="shared" si="1124"/>
        <v>10227.722669085864</v>
      </c>
      <c r="R7986">
        <v>95.736800000000002</v>
      </c>
      <c r="S7986">
        <v>0.99058000000000002</v>
      </c>
      <c r="T7986">
        <v>-20.91</v>
      </c>
    </row>
    <row r="7987" spans="5:20" x14ac:dyDescent="0.3">
      <c r="E7987" s="26">
        <v>95.832599999999999</v>
      </c>
      <c r="F7987" s="38">
        <v>0.99058999999999997</v>
      </c>
      <c r="G7987" s="38">
        <v>-20.94</v>
      </c>
      <c r="H7987" s="19">
        <f t="shared" si="1120"/>
        <v>0.92516667817532838</v>
      </c>
      <c r="I7987" s="19">
        <f t="shared" si="1121"/>
        <v>-0.35402706915436349</v>
      </c>
      <c r="J7987" s="20" t="str">
        <f t="shared" si="1125"/>
        <v>0,925166678175328-0,354027069154363j</v>
      </c>
      <c r="K7987" s="20" t="str">
        <f t="shared" si="1126"/>
        <v>7,15294782469935-270,38343506007j</v>
      </c>
      <c r="L7987" s="21">
        <f t="shared" si="1127"/>
        <v>7.1529478246993499</v>
      </c>
      <c r="M7987" s="21">
        <f t="shared" si="1128"/>
        <v>-270.38343506006998</v>
      </c>
      <c r="N7987" s="21">
        <f t="shared" si="1122"/>
        <v>7.1529478246993499</v>
      </c>
      <c r="O7987" s="40">
        <f t="shared" si="1123"/>
        <v>-0.44904197757314962</v>
      </c>
      <c r="P7987" s="32">
        <f t="shared" si="1124"/>
        <v>10227.722669085864</v>
      </c>
      <c r="R7987">
        <v>95.748800000000003</v>
      </c>
      <c r="S7987">
        <v>0.99058000000000002</v>
      </c>
      <c r="T7987">
        <v>-20.91</v>
      </c>
    </row>
    <row r="7988" spans="5:20" x14ac:dyDescent="0.3">
      <c r="E7988" s="26">
        <v>95.844499999999996</v>
      </c>
      <c r="F7988" s="38">
        <v>0.99058000000000002</v>
      </c>
      <c r="G7988" s="38">
        <v>-20.95</v>
      </c>
      <c r="H7988" s="19">
        <f t="shared" si="1120"/>
        <v>0.92509553577650849</v>
      </c>
      <c r="I7988" s="19">
        <f t="shared" si="1121"/>
        <v>-0.35418496027693624</v>
      </c>
      <c r="J7988" s="20" t="str">
        <f t="shared" si="1125"/>
        <v>0,925095535776508-0,354184960276936j</v>
      </c>
      <c r="K7988" s="20" t="str">
        <f t="shared" si="1126"/>
        <v>7,1538218012255-270,251236881464j</v>
      </c>
      <c r="L7988" s="21">
        <f t="shared" si="1127"/>
        <v>7.1538218012254999</v>
      </c>
      <c r="M7988" s="21">
        <f t="shared" si="1128"/>
        <v>-270.25123688146402</v>
      </c>
      <c r="N7988" s="21">
        <f t="shared" si="1122"/>
        <v>7.1538218012254999</v>
      </c>
      <c r="O7988" s="40">
        <f t="shared" si="1123"/>
        <v>-0.44876670258996326</v>
      </c>
      <c r="P7988" s="32">
        <f t="shared" si="1124"/>
        <v>10216.484311896698</v>
      </c>
      <c r="R7988">
        <v>95.760800000000003</v>
      </c>
      <c r="S7988">
        <v>0.99060000000000004</v>
      </c>
      <c r="T7988">
        <v>-20.92</v>
      </c>
    </row>
    <row r="7989" spans="5:20" x14ac:dyDescent="0.3">
      <c r="E7989" s="26">
        <v>95.856499999999997</v>
      </c>
      <c r="F7989" s="38">
        <v>0.99058999999999997</v>
      </c>
      <c r="G7989" s="38">
        <v>-20.95</v>
      </c>
      <c r="H7989" s="19">
        <f t="shared" si="1120"/>
        <v>0.92510487470456848</v>
      </c>
      <c r="I7989" s="19">
        <f t="shared" si="1121"/>
        <v>-0.35418853580804199</v>
      </c>
      <c r="J7989" s="20" t="str">
        <f t="shared" si="1125"/>
        <v>0,925104874704568-0,354188535808042j</v>
      </c>
      <c r="K7989" s="20" t="str">
        <f t="shared" si="1126"/>
        <v>7,14620158551285-270,25162701475j</v>
      </c>
      <c r="L7989" s="21">
        <f t="shared" si="1127"/>
        <v>7.1462015855128502</v>
      </c>
      <c r="M7989" s="21">
        <f t="shared" si="1128"/>
        <v>-270.25162701475</v>
      </c>
      <c r="N7989" s="21">
        <f t="shared" si="1122"/>
        <v>7.1462015855128502</v>
      </c>
      <c r="O7989" s="40">
        <f t="shared" si="1123"/>
        <v>-0.44871117053120718</v>
      </c>
      <c r="P7989" s="32">
        <f t="shared" si="1124"/>
        <v>10227.392724183173</v>
      </c>
      <c r="R7989">
        <v>95.7727</v>
      </c>
      <c r="S7989">
        <v>0.99058999999999997</v>
      </c>
      <c r="T7989">
        <v>-20.92</v>
      </c>
    </row>
    <row r="7990" spans="5:20" x14ac:dyDescent="0.3">
      <c r="E7990" s="26">
        <v>95.868499999999997</v>
      </c>
      <c r="F7990" s="38">
        <v>0.99058000000000002</v>
      </c>
      <c r="G7990" s="38">
        <v>-20.95</v>
      </c>
      <c r="H7990" s="19">
        <f t="shared" si="1120"/>
        <v>0.92509553577650849</v>
      </c>
      <c r="I7990" s="19">
        <f t="shared" si="1121"/>
        <v>-0.35418496027693624</v>
      </c>
      <c r="J7990" s="20" t="str">
        <f t="shared" si="1125"/>
        <v>0,925095535776508-0,354184960276936j</v>
      </c>
      <c r="K7990" s="20" t="str">
        <f t="shared" si="1126"/>
        <v>7,1538218012255-270,251236881464j</v>
      </c>
      <c r="L7990" s="21">
        <f t="shared" si="1127"/>
        <v>7.1538218012254999</v>
      </c>
      <c r="M7990" s="21">
        <f t="shared" si="1128"/>
        <v>-270.25123688146402</v>
      </c>
      <c r="N7990" s="21">
        <f t="shared" si="1122"/>
        <v>7.1538218012254999</v>
      </c>
      <c r="O7990" s="40">
        <f t="shared" si="1123"/>
        <v>-0.44865435702429618</v>
      </c>
      <c r="P7990" s="32">
        <f t="shared" si="1124"/>
        <v>10216.484311896698</v>
      </c>
      <c r="R7990">
        <v>95.784700000000001</v>
      </c>
      <c r="S7990">
        <v>0.99056</v>
      </c>
      <c r="T7990">
        <v>-20.93</v>
      </c>
    </row>
    <row r="7991" spans="5:20" x14ac:dyDescent="0.3">
      <c r="E7991" s="26">
        <v>95.880499999999998</v>
      </c>
      <c r="F7991" s="38">
        <v>0.99058000000000002</v>
      </c>
      <c r="G7991" s="38">
        <v>-20.96</v>
      </c>
      <c r="H7991" s="19">
        <f t="shared" si="1120"/>
        <v>0.92503370474963265</v>
      </c>
      <c r="I7991" s="19">
        <f t="shared" si="1121"/>
        <v>-0.35434641451151916</v>
      </c>
      <c r="J7991" s="20" t="str">
        <f t="shared" si="1125"/>
        <v>0,925033704749633-0,354346414511519j</v>
      </c>
      <c r="K7991" s="20" t="str">
        <f t="shared" si="1126"/>
        <v>7,1470780342802-270,119553509056j</v>
      </c>
      <c r="L7991" s="21">
        <f t="shared" si="1127"/>
        <v>7.1470780342801996</v>
      </c>
      <c r="M7991" s="21">
        <f t="shared" si="1128"/>
        <v>-270.119553509056</v>
      </c>
      <c r="N7991" s="21">
        <f t="shared" si="1122"/>
        <v>7.1470780342801996</v>
      </c>
      <c r="O7991" s="40">
        <f t="shared" si="1123"/>
        <v>-0.44837962011818866</v>
      </c>
      <c r="P7991" s="32">
        <f t="shared" si="1124"/>
        <v>10216.15456864302</v>
      </c>
      <c r="R7991">
        <v>95.796700000000001</v>
      </c>
      <c r="S7991">
        <v>0.99058999999999997</v>
      </c>
      <c r="T7991">
        <v>-20.93</v>
      </c>
    </row>
    <row r="7992" spans="5:20" x14ac:dyDescent="0.3">
      <c r="E7992" s="26">
        <v>95.892399999999995</v>
      </c>
      <c r="F7992" s="38">
        <v>0.99060000000000004</v>
      </c>
      <c r="G7992" s="38">
        <v>-20.96</v>
      </c>
      <c r="H7992" s="19">
        <f t="shared" si="1120"/>
        <v>0.92505238135737267</v>
      </c>
      <c r="I7992" s="19">
        <f t="shared" si="1121"/>
        <v>-0.35435356883352265</v>
      </c>
      <c r="J7992" s="20" t="str">
        <f t="shared" si="1125"/>
        <v>0,925052381357373-0,354353568833523j</v>
      </c>
      <c r="K7992" s="20" t="str">
        <f t="shared" si="1126"/>
        <v>7,1318519949224-270,120332241683j</v>
      </c>
      <c r="L7992" s="21">
        <f t="shared" si="1127"/>
        <v>7.1318519949223997</v>
      </c>
      <c r="M7992" s="21">
        <f t="shared" si="1128"/>
        <v>-270.120332241683</v>
      </c>
      <c r="N7992" s="21">
        <f t="shared" si="1122"/>
        <v>7.1318519949223997</v>
      </c>
      <c r="O7992" s="40">
        <f t="shared" si="1123"/>
        <v>-0.44832526984295856</v>
      </c>
      <c r="P7992" s="32">
        <f t="shared" si="1124"/>
        <v>10237.99389768873</v>
      </c>
      <c r="R7992">
        <v>95.808599999999998</v>
      </c>
      <c r="S7992">
        <v>0.99060000000000004</v>
      </c>
      <c r="T7992">
        <v>-20.93</v>
      </c>
    </row>
    <row r="7993" spans="5:20" x14ac:dyDescent="0.3">
      <c r="E7993" s="26">
        <v>95.904399999999995</v>
      </c>
      <c r="F7993" s="38">
        <v>0.99058999999999997</v>
      </c>
      <c r="G7993" s="38">
        <v>-20.97</v>
      </c>
      <c r="H7993" s="19">
        <f t="shared" si="1120"/>
        <v>0.92498118322401435</v>
      </c>
      <c r="I7993" s="19">
        <f t="shared" si="1121"/>
        <v>-0.35451143674288171</v>
      </c>
      <c r="J7993" s="20" t="str">
        <f t="shared" si="1125"/>
        <v>0,924981183224014-0,354511436742882j</v>
      </c>
      <c r="K7993" s="20" t="str">
        <f t="shared" si="1126"/>
        <v>7,13273802662555-269,988383092669j</v>
      </c>
      <c r="L7993" s="21">
        <f t="shared" si="1127"/>
        <v>7.1327380266255496</v>
      </c>
      <c r="M7993" s="21">
        <f t="shared" si="1128"/>
        <v>-269.98838309266898</v>
      </c>
      <c r="N7993" s="21">
        <f t="shared" si="1122"/>
        <v>7.1327380266255496</v>
      </c>
      <c r="O7993" s="40">
        <f t="shared" si="1123"/>
        <v>-0.4480502015192897</v>
      </c>
      <c r="P7993" s="32">
        <f t="shared" si="1124"/>
        <v>10226.732383056533</v>
      </c>
      <c r="R7993">
        <v>95.820599999999999</v>
      </c>
      <c r="S7993">
        <v>0.99058999999999997</v>
      </c>
      <c r="T7993">
        <v>-20.94</v>
      </c>
    </row>
    <row r="7994" spans="5:20" x14ac:dyDescent="0.3">
      <c r="E7994" s="26">
        <v>95.916399999999996</v>
      </c>
      <c r="F7994" s="38">
        <v>0.99058999999999997</v>
      </c>
      <c r="G7994" s="38">
        <v>-20.97</v>
      </c>
      <c r="H7994" s="19">
        <f t="shared" si="1120"/>
        <v>0.92498118322401435</v>
      </c>
      <c r="I7994" s="19">
        <f t="shared" si="1121"/>
        <v>-0.35451143674288171</v>
      </c>
      <c r="J7994" s="20" t="str">
        <f t="shared" si="1125"/>
        <v>0,924981183224014-0,354511436742882j</v>
      </c>
      <c r="K7994" s="20" t="str">
        <f t="shared" si="1126"/>
        <v>7,13273802662555-269,988383092669j</v>
      </c>
      <c r="L7994" s="21">
        <f t="shared" si="1127"/>
        <v>7.1327380266255496</v>
      </c>
      <c r="M7994" s="21">
        <f t="shared" si="1128"/>
        <v>-269.98838309266898</v>
      </c>
      <c r="N7994" s="21">
        <f t="shared" si="1122"/>
        <v>7.1327380266255496</v>
      </c>
      <c r="O7994" s="40">
        <f t="shared" si="1123"/>
        <v>-0.44799414642945912</v>
      </c>
      <c r="P7994" s="32">
        <f t="shared" si="1124"/>
        <v>10226.732383056533</v>
      </c>
      <c r="R7994">
        <v>95.832599999999999</v>
      </c>
      <c r="S7994">
        <v>0.99058999999999997</v>
      </c>
      <c r="T7994">
        <v>-20.94</v>
      </c>
    </row>
    <row r="7995" spans="5:20" x14ac:dyDescent="0.3">
      <c r="E7995" s="26">
        <v>95.928299999999993</v>
      </c>
      <c r="F7995" s="38">
        <v>0.99063999999999997</v>
      </c>
      <c r="G7995" s="38">
        <v>-20.98</v>
      </c>
      <c r="H7995" s="19">
        <f t="shared" si="1120"/>
        <v>0.92496598049116974</v>
      </c>
      <c r="I7995" s="19">
        <f t="shared" si="1121"/>
        <v>-0.35469077311654035</v>
      </c>
      <c r="J7995" s="20" t="str">
        <f t="shared" si="1125"/>
        <v>0,92496598049117-0,35469077311654j</v>
      </c>
      <c r="K7995" s="20" t="str">
        <f t="shared" si="1126"/>
        <v>7,08802771392725-269,85888291868j</v>
      </c>
      <c r="L7995" s="21">
        <f t="shared" si="1127"/>
        <v>7.0880277139272501</v>
      </c>
      <c r="M7995" s="21">
        <f t="shared" si="1128"/>
        <v>-269.85888291868002</v>
      </c>
      <c r="N7995" s="21">
        <f t="shared" si="1122"/>
        <v>7.0880277139272501</v>
      </c>
      <c r="O7995" s="40">
        <f t="shared" si="1123"/>
        <v>-0.44772371817039364</v>
      </c>
      <c r="P7995" s="32">
        <f t="shared" si="1124"/>
        <v>10281.288359496846</v>
      </c>
      <c r="R7995">
        <v>95.844499999999996</v>
      </c>
      <c r="S7995">
        <v>0.99058000000000002</v>
      </c>
      <c r="T7995">
        <v>-20.95</v>
      </c>
    </row>
    <row r="7996" spans="5:20" x14ac:dyDescent="0.3">
      <c r="E7996" s="26">
        <v>95.940299999999993</v>
      </c>
      <c r="F7996" s="38">
        <v>0.99056999999999995</v>
      </c>
      <c r="G7996" s="38">
        <v>-20.98</v>
      </c>
      <c r="H7996" s="19">
        <f t="shared" si="1120"/>
        <v>0.92490062110871551</v>
      </c>
      <c r="I7996" s="19">
        <f t="shared" si="1121"/>
        <v>-0.3546657101732732</v>
      </c>
      <c r="J7996" s="20" t="str">
        <f t="shared" si="1125"/>
        <v>0,924900621108716-0,354665710173273j</v>
      </c>
      <c r="K7996" s="20" t="str">
        <f t="shared" si="1126"/>
        <v>7,14121816532995-269,856169517864j</v>
      </c>
      <c r="L7996" s="21">
        <f t="shared" si="1127"/>
        <v>7.14121816532995</v>
      </c>
      <c r="M7996" s="21">
        <f t="shared" si="1128"/>
        <v>-269.85616951786398</v>
      </c>
      <c r="N7996" s="21">
        <f t="shared" si="1122"/>
        <v>7.14121816532995</v>
      </c>
      <c r="O7996" s="40">
        <f t="shared" si="1123"/>
        <v>-0.44766321663172309</v>
      </c>
      <c r="P7996" s="32">
        <f t="shared" si="1124"/>
        <v>10204.610409122264</v>
      </c>
      <c r="R7996">
        <v>95.856499999999997</v>
      </c>
      <c r="S7996">
        <v>0.99058999999999997</v>
      </c>
      <c r="T7996">
        <v>-20.95</v>
      </c>
    </row>
    <row r="7997" spans="5:20" x14ac:dyDescent="0.3">
      <c r="E7997" s="26">
        <v>95.952299999999994</v>
      </c>
      <c r="F7997" s="38">
        <v>0.99058000000000002</v>
      </c>
      <c r="G7997" s="38">
        <v>-20.98</v>
      </c>
      <c r="H7997" s="19">
        <f t="shared" si="1120"/>
        <v>0.92490995816335186</v>
      </c>
      <c r="I7997" s="19">
        <f t="shared" si="1121"/>
        <v>-0.35466929059373992</v>
      </c>
      <c r="J7997" s="20" t="str">
        <f t="shared" si="1125"/>
        <v>0,924909958163352-0,35466929059374j</v>
      </c>
      <c r="K7997" s="20" t="str">
        <f t="shared" si="1126"/>
        <v>7,13361939548045-269,856558398641j</v>
      </c>
      <c r="L7997" s="21">
        <f t="shared" si="1127"/>
        <v>7.1336193954804497</v>
      </c>
      <c r="M7997" s="21">
        <f t="shared" si="1128"/>
        <v>-269.85655839864103</v>
      </c>
      <c r="N7997" s="21">
        <f t="shared" si="1122"/>
        <v>7.1336193954804497</v>
      </c>
      <c r="O7997" s="40">
        <f t="shared" si="1123"/>
        <v>-0.44760787594367668</v>
      </c>
      <c r="P7997" s="32">
        <f t="shared" si="1124"/>
        <v>10215.494631323922</v>
      </c>
      <c r="R7997">
        <v>95.868499999999997</v>
      </c>
      <c r="S7997">
        <v>0.99058000000000002</v>
      </c>
      <c r="T7997">
        <v>-20.95</v>
      </c>
    </row>
    <row r="7998" spans="5:20" x14ac:dyDescent="0.3">
      <c r="E7998" s="26">
        <v>95.964200000000005</v>
      </c>
      <c r="F7998" s="38">
        <v>0.99056999999999995</v>
      </c>
      <c r="G7998" s="38">
        <v>-20.99</v>
      </c>
      <c r="H7998" s="19">
        <f t="shared" si="1120"/>
        <v>0.92483870617812325</v>
      </c>
      <c r="I7998" s="19">
        <f t="shared" si="1121"/>
        <v>-0.35482713038150687</v>
      </c>
      <c r="J7998" s="20" t="str">
        <f t="shared" si="1125"/>
        <v>0,924838706178123-0,354827130381507j</v>
      </c>
      <c r="K7998" s="20" t="str">
        <f t="shared" si="1126"/>
        <v>7,1344961137399-269,724857981768j</v>
      </c>
      <c r="L7998" s="21">
        <f t="shared" si="1127"/>
        <v>7.1344961137398997</v>
      </c>
      <c r="M7998" s="21">
        <f t="shared" si="1128"/>
        <v>-269.72485798176803</v>
      </c>
      <c r="N7998" s="21">
        <f t="shared" si="1122"/>
        <v>7.1344961137398997</v>
      </c>
      <c r="O7998" s="40">
        <f t="shared" si="1123"/>
        <v>-0.44733394768630219</v>
      </c>
      <c r="P7998" s="32">
        <f t="shared" si="1124"/>
        <v>10204.280566903124</v>
      </c>
      <c r="R7998">
        <v>95.880499999999998</v>
      </c>
      <c r="S7998">
        <v>0.99058000000000002</v>
      </c>
      <c r="T7998">
        <v>-20.96</v>
      </c>
    </row>
    <row r="7999" spans="5:20" x14ac:dyDescent="0.3">
      <c r="E7999" s="26">
        <v>95.976200000000006</v>
      </c>
      <c r="F7999" s="38">
        <v>0.99056</v>
      </c>
      <c r="G7999" s="38">
        <v>-20.99</v>
      </c>
      <c r="H7999" s="19">
        <f t="shared" si="1120"/>
        <v>0.92482936974853047</v>
      </c>
      <c r="I7999" s="19">
        <f t="shared" si="1121"/>
        <v>-0.35482354833147123</v>
      </c>
      <c r="J7999" s="20" t="str">
        <f t="shared" si="1125"/>
        <v>0,92482936974853-0,354823548331471j</v>
      </c>
      <c r="K7999" s="20" t="str">
        <f t="shared" si="1126"/>
        <v>7,14208778505525-269,724469239304j</v>
      </c>
      <c r="L7999" s="21">
        <f t="shared" si="1127"/>
        <v>7.1420877850552502</v>
      </c>
      <c r="M7999" s="21">
        <f t="shared" si="1128"/>
        <v>-269.72446923930403</v>
      </c>
      <c r="N7999" s="21">
        <f t="shared" si="1122"/>
        <v>7.1420877850552502</v>
      </c>
      <c r="O7999" s="40">
        <f t="shared" si="1123"/>
        <v>-0.44727737243476096</v>
      </c>
      <c r="P7999" s="32">
        <f t="shared" si="1124"/>
        <v>10193.419755591887</v>
      </c>
      <c r="R7999">
        <v>95.892399999999995</v>
      </c>
      <c r="S7999">
        <v>0.99060000000000004</v>
      </c>
      <c r="T7999">
        <v>-20.96</v>
      </c>
    </row>
    <row r="8000" spans="5:20" x14ac:dyDescent="0.3">
      <c r="E8000" s="26">
        <v>95.988200000000006</v>
      </c>
      <c r="F8000" s="38">
        <v>0.99056</v>
      </c>
      <c r="G8000" s="38">
        <v>-21</v>
      </c>
      <c r="H8000" s="19">
        <f t="shared" si="1120"/>
        <v>0.9247674272710682</v>
      </c>
      <c r="I8000" s="19">
        <f t="shared" si="1121"/>
        <v>-0.35498495610159264</v>
      </c>
      <c r="J8000" s="20" t="str">
        <f t="shared" si="1125"/>
        <v>0,924767427271068-0,354984956101593j</v>
      </c>
      <c r="K8000" s="20" t="str">
        <f t="shared" si="1126"/>
        <v>7,13536819362035-269,593281664563j</v>
      </c>
      <c r="L8000" s="21">
        <f t="shared" si="1127"/>
        <v>7.1353681936203497</v>
      </c>
      <c r="M8000" s="21">
        <f t="shared" si="1128"/>
        <v>-269.59328166456299</v>
      </c>
      <c r="N8000" s="21">
        <f t="shared" si="1122"/>
        <v>7.1353681936203497</v>
      </c>
      <c r="O8000" s="40">
        <f t="shared" si="1123"/>
        <v>-0.44700393799738752</v>
      </c>
      <c r="P8000" s="32">
        <f t="shared" si="1124"/>
        <v>10193.090114530494</v>
      </c>
      <c r="R8000">
        <v>95.904399999999995</v>
      </c>
      <c r="S8000">
        <v>0.99058999999999997</v>
      </c>
      <c r="T8000">
        <v>-20.97</v>
      </c>
    </row>
    <row r="8001" spans="5:20" x14ac:dyDescent="0.3">
      <c r="E8001" s="26">
        <v>96.000200000000007</v>
      </c>
      <c r="F8001" s="38">
        <v>0.99056999999999995</v>
      </c>
      <c r="G8001" s="38">
        <v>-21</v>
      </c>
      <c r="H8001" s="19">
        <f t="shared" si="1120"/>
        <v>0.92477676307533307</v>
      </c>
      <c r="I8001" s="19">
        <f t="shared" si="1121"/>
        <v>-0.35498853978108807</v>
      </c>
      <c r="J8001" s="20" t="str">
        <f t="shared" si="1125"/>
        <v>0,924776763075333-0,354988539781088j</v>
      </c>
      <c r="K8001" s="20" t="str">
        <f t="shared" si="1126"/>
        <v>7,12778365521945-269,593669852383j</v>
      </c>
      <c r="L8001" s="21">
        <f t="shared" si="1127"/>
        <v>7.1277836552194502</v>
      </c>
      <c r="M8001" s="21">
        <f t="shared" si="1128"/>
        <v>-269.59366985238302</v>
      </c>
      <c r="N8001" s="21">
        <f t="shared" si="1122"/>
        <v>7.1277836552194502</v>
      </c>
      <c r="O8001" s="40">
        <f t="shared" si="1123"/>
        <v>-0.44694870618281252</v>
      </c>
      <c r="P8001" s="32">
        <f t="shared" si="1124"/>
        <v>10203.950574601449</v>
      </c>
      <c r="R8001">
        <v>95.916399999999996</v>
      </c>
      <c r="S8001">
        <v>0.99058999999999997</v>
      </c>
      <c r="T8001">
        <v>-20.97</v>
      </c>
    </row>
    <row r="8002" spans="5:20" x14ac:dyDescent="0.3">
      <c r="E8002" s="26">
        <v>96.012100000000004</v>
      </c>
      <c r="F8002" s="38">
        <v>0.99058000000000002</v>
      </c>
      <c r="G8002" s="38">
        <v>-21</v>
      </c>
      <c r="H8002" s="19">
        <f t="shared" si="1120"/>
        <v>0.92478609887959817</v>
      </c>
      <c r="I8002" s="19">
        <f t="shared" si="1121"/>
        <v>-0.35499212346058356</v>
      </c>
      <c r="J8002" s="20" t="str">
        <f t="shared" si="1125"/>
        <v>0,924786098879598-0,354992123460584j</v>
      </c>
      <c r="K8002" s="20" t="str">
        <f t="shared" si="1126"/>
        <v>7,1201991613521-269,594057624005j</v>
      </c>
      <c r="L8002" s="21">
        <f t="shared" si="1127"/>
        <v>7.1201991613521001</v>
      </c>
      <c r="M8002" s="21">
        <f t="shared" si="1128"/>
        <v>-269.59405762400502</v>
      </c>
      <c r="N8002" s="21">
        <f t="shared" si="1122"/>
        <v>7.1201991613521001</v>
      </c>
      <c r="O8002" s="40">
        <f t="shared" si="1123"/>
        <v>-0.44689395293990725</v>
      </c>
      <c r="P8002" s="32">
        <f t="shared" si="1124"/>
        <v>10214.834092992023</v>
      </c>
      <c r="R8002">
        <v>95.928299999999993</v>
      </c>
      <c r="S8002">
        <v>0.99063999999999997</v>
      </c>
      <c r="T8002">
        <v>-20.98</v>
      </c>
    </row>
    <row r="8003" spans="5:20" x14ac:dyDescent="0.3">
      <c r="E8003" s="26">
        <v>96.024100000000004</v>
      </c>
      <c r="F8003" s="38">
        <v>0.99055000000000004</v>
      </c>
      <c r="G8003" s="38">
        <v>-21.01</v>
      </c>
      <c r="H8003" s="19">
        <f t="shared" si="1120"/>
        <v>0.92469612144492641</v>
      </c>
      <c r="I8003" s="19">
        <f t="shared" si="1121"/>
        <v>-0.35514276774940784</v>
      </c>
      <c r="J8003" s="20" t="str">
        <f t="shared" si="1125"/>
        <v>0,924696121444926-0,355142767749408j</v>
      </c>
      <c r="K8003" s="20" t="str">
        <f t="shared" si="1126"/>
        <v>7,13623564730605-269,461829269874j</v>
      </c>
      <c r="L8003" s="21">
        <f t="shared" si="1127"/>
        <v>7.1362356473060498</v>
      </c>
      <c r="M8003" s="21">
        <f t="shared" si="1128"/>
        <v>-269.46182926987399</v>
      </c>
      <c r="N8003" s="21">
        <f t="shared" si="1122"/>
        <v>7.1362356473060498</v>
      </c>
      <c r="O8003" s="40">
        <f t="shared" si="1123"/>
        <v>-0.44661894360774862</v>
      </c>
      <c r="P8003" s="32">
        <f t="shared" si="1124"/>
        <v>10181.923199258448</v>
      </c>
      <c r="R8003">
        <v>95.940299999999993</v>
      </c>
      <c r="S8003">
        <v>0.99056999999999995</v>
      </c>
      <c r="T8003">
        <v>-20.98</v>
      </c>
    </row>
    <row r="8004" spans="5:20" x14ac:dyDescent="0.3">
      <c r="E8004" s="26">
        <v>96.036100000000005</v>
      </c>
      <c r="F8004" s="38">
        <v>0.99053999999999998</v>
      </c>
      <c r="G8004" s="38">
        <v>-21.01</v>
      </c>
      <c r="H8004" s="19">
        <f t="shared" si="1120"/>
        <v>0.92468678626627365</v>
      </c>
      <c r="I8004" s="19">
        <f t="shared" si="1121"/>
        <v>-0.35513918244056175</v>
      </c>
      <c r="J8004" s="20" t="str">
        <f t="shared" si="1125"/>
        <v>0,924686786266274-0,355139182440562j</v>
      </c>
      <c r="K8004" s="20" t="str">
        <f t="shared" si="1126"/>
        <v>7,14381315189345-269,461440804402j</v>
      </c>
      <c r="L8004" s="21">
        <f t="shared" si="1127"/>
        <v>7.1438131518934496</v>
      </c>
      <c r="M8004" s="21">
        <f t="shared" si="1128"/>
        <v>-269.461440804402</v>
      </c>
      <c r="N8004" s="21">
        <f t="shared" si="1122"/>
        <v>7.1438131518934496</v>
      </c>
      <c r="O8004" s="40">
        <f t="shared" si="1123"/>
        <v>-0.4465624934444935</v>
      </c>
      <c r="P8004" s="32">
        <f t="shared" si="1124"/>
        <v>10171.108986448631</v>
      </c>
      <c r="R8004">
        <v>95.952299999999994</v>
      </c>
      <c r="S8004">
        <v>0.99058000000000002</v>
      </c>
      <c r="T8004">
        <v>-20.98</v>
      </c>
    </row>
    <row r="8005" spans="5:20" x14ac:dyDescent="0.3">
      <c r="E8005" s="26">
        <v>96.048000000000002</v>
      </c>
      <c r="F8005" s="38">
        <v>0.99055000000000004</v>
      </c>
      <c r="G8005" s="38">
        <v>-21.01</v>
      </c>
      <c r="H8005" s="19">
        <f t="shared" si="1120"/>
        <v>0.92469612144492641</v>
      </c>
      <c r="I8005" s="19">
        <f t="shared" si="1121"/>
        <v>-0.35514276774940784</v>
      </c>
      <c r="J8005" s="20" t="str">
        <f t="shared" si="1125"/>
        <v>0,924696121444926-0,355142767749408j</v>
      </c>
      <c r="K8005" s="20" t="str">
        <f t="shared" si="1126"/>
        <v>7,13623564730605-269,461829269874j</v>
      </c>
      <c r="L8005" s="21">
        <f t="shared" si="1127"/>
        <v>7.1362356473060498</v>
      </c>
      <c r="M8005" s="21">
        <f t="shared" si="1128"/>
        <v>-269.46182926987399</v>
      </c>
      <c r="N8005" s="21">
        <f t="shared" si="1122"/>
        <v>7.1362356473060498</v>
      </c>
      <c r="O8005" s="40">
        <f t="shared" si="1123"/>
        <v>-0.44650780966688336</v>
      </c>
      <c r="P8005" s="32">
        <f t="shared" si="1124"/>
        <v>10181.923199258448</v>
      </c>
      <c r="R8005">
        <v>95.964200000000005</v>
      </c>
      <c r="S8005">
        <v>0.99056999999999995</v>
      </c>
      <c r="T8005">
        <v>-20.99</v>
      </c>
    </row>
    <row r="8006" spans="5:20" x14ac:dyDescent="0.3">
      <c r="E8006" s="26">
        <v>96.06</v>
      </c>
      <c r="F8006" s="38">
        <v>0.99056999999999995</v>
      </c>
      <c r="G8006" s="38">
        <v>-21.02</v>
      </c>
      <c r="H8006" s="19">
        <f t="shared" si="1120"/>
        <v>0.9246527923607073</v>
      </c>
      <c r="I8006" s="19">
        <f t="shared" si="1121"/>
        <v>-0.35531132613462607</v>
      </c>
      <c r="J8006" s="20" t="str">
        <f t="shared" si="1125"/>
        <v>0,924652792360707-0,355311326134626j</v>
      </c>
      <c r="K8006" s="20" t="str">
        <f t="shared" si="1126"/>
        <v>7,1143874444774-269,331663111046j</v>
      </c>
      <c r="L8006" s="21">
        <f t="shared" si="1127"/>
        <v>7.1143874444773996</v>
      </c>
      <c r="M8006" s="21">
        <f t="shared" si="1128"/>
        <v>-269.331663111046</v>
      </c>
      <c r="N8006" s="21">
        <f t="shared" si="1122"/>
        <v>7.1143874444773996</v>
      </c>
      <c r="O8006" s="40">
        <f t="shared" si="1123"/>
        <v>-0.44623636805417505</v>
      </c>
      <c r="P8006" s="32">
        <f t="shared" si="1124"/>
        <v>10203.290139788605</v>
      </c>
      <c r="R8006">
        <v>95.976200000000006</v>
      </c>
      <c r="S8006">
        <v>0.99056</v>
      </c>
      <c r="T8006">
        <v>-20.99</v>
      </c>
    </row>
    <row r="8007" spans="5:20" x14ac:dyDescent="0.3">
      <c r="E8007" s="26">
        <v>96.072000000000003</v>
      </c>
      <c r="F8007" s="38">
        <v>0.99055000000000004</v>
      </c>
      <c r="G8007" s="38">
        <v>-21.02</v>
      </c>
      <c r="H8007" s="19">
        <f t="shared" ref="H8007:H8070" si="1129">F8007*COS(G8007*PI()/180)</f>
        <v>0.92463412325519523</v>
      </c>
      <c r="I8007" s="19">
        <f t="shared" ref="I8007:I8070" si="1130">F8007*SIN(G8007*PI()/180)</f>
        <v>-0.35530415225845108</v>
      </c>
      <c r="J8007" s="20" t="str">
        <f t="shared" si="1125"/>
        <v>0,924634123255195-0,355304152258451j</v>
      </c>
      <c r="K8007" s="20" t="str">
        <f t="shared" si="1126"/>
        <v>7,12952809500035-269,330888532636j</v>
      </c>
      <c r="L8007" s="21">
        <f t="shared" si="1127"/>
        <v>7.1295280950003503</v>
      </c>
      <c r="M8007" s="21">
        <f t="shared" si="1128"/>
        <v>-269.33088853263598</v>
      </c>
      <c r="N8007" s="21">
        <f t="shared" ref="N8007:N8070" si="1131">L8007</f>
        <v>7.1295280950003503</v>
      </c>
      <c r="O8007" s="40">
        <f t="shared" ref="O8007:O8070" si="1132">M8007/(2*PI()*E8007)</f>
        <v>-0.44617934712820895</v>
      </c>
      <c r="P8007" s="32">
        <f t="shared" ref="P8007:P8070" si="1133">1/(IMREAL(IMDIV(1,K8007)))</f>
        <v>10181.593609195679</v>
      </c>
      <c r="R8007">
        <v>95.988200000000006</v>
      </c>
      <c r="S8007">
        <v>0.99056</v>
      </c>
      <c r="T8007">
        <v>-21</v>
      </c>
    </row>
    <row r="8008" spans="5:20" x14ac:dyDescent="0.3">
      <c r="E8008" s="26">
        <v>96.0839</v>
      </c>
      <c r="F8008" s="38">
        <v>0.99055000000000004</v>
      </c>
      <c r="G8008" s="38">
        <v>-21.03</v>
      </c>
      <c r="H8008" s="19">
        <f t="shared" si="1129"/>
        <v>0.92457209689949782</v>
      </c>
      <c r="I8008" s="19">
        <f t="shared" si="1130"/>
        <v>-0.35546552594431113</v>
      </c>
      <c r="J8008" s="20" t="str">
        <f t="shared" si="1125"/>
        <v>0,924572096899498-0,355465525944311j</v>
      </c>
      <c r="K8008" s="20" t="str">
        <f t="shared" si="1126"/>
        <v>7,12283010141395-269,200070673733j</v>
      </c>
      <c r="L8008" s="21">
        <f t="shared" si="1127"/>
        <v>7.1228301014139497</v>
      </c>
      <c r="M8008" s="21">
        <f t="shared" si="1128"/>
        <v>-269.20007067373302</v>
      </c>
      <c r="N8008" s="21">
        <f t="shared" si="1131"/>
        <v>7.1228301014139497</v>
      </c>
      <c r="O8008" s="40">
        <f t="shared" si="1132"/>
        <v>-0.44590739893376707</v>
      </c>
      <c r="P8008" s="32">
        <f t="shared" si="1133"/>
        <v>10181.263869399423</v>
      </c>
      <c r="R8008">
        <v>96.000200000000007</v>
      </c>
      <c r="S8008">
        <v>0.99056999999999995</v>
      </c>
      <c r="T8008">
        <v>-21</v>
      </c>
    </row>
    <row r="8009" spans="5:20" x14ac:dyDescent="0.3">
      <c r="E8009" s="26">
        <v>96.0959</v>
      </c>
      <c r="F8009" s="38">
        <v>0.99056</v>
      </c>
      <c r="G8009" s="38">
        <v>-21.03</v>
      </c>
      <c r="H8009" s="19">
        <f t="shared" si="1129"/>
        <v>0.92458143082607291</v>
      </c>
      <c r="I8009" s="19">
        <f t="shared" si="1130"/>
        <v>-0.35546911451153079</v>
      </c>
      <c r="J8009" s="20" t="str">
        <f t="shared" si="1125"/>
        <v>0,924581430826073-0,355469114511531j</v>
      </c>
      <c r="K8009" s="20" t="str">
        <f t="shared" si="1126"/>
        <v>7,11526685642695-269,20045761837j</v>
      </c>
      <c r="L8009" s="21">
        <f t="shared" si="1127"/>
        <v>7.1152668564269499</v>
      </c>
      <c r="M8009" s="21">
        <f t="shared" si="1128"/>
        <v>-269.20045761837002</v>
      </c>
      <c r="N8009" s="21">
        <f t="shared" si="1131"/>
        <v>7.1152668564269499</v>
      </c>
      <c r="O8009" s="40">
        <f t="shared" si="1132"/>
        <v>-0.44585235699508369</v>
      </c>
      <c r="P8009" s="32">
        <f t="shared" si="1133"/>
        <v>10192.100291905967</v>
      </c>
      <c r="R8009">
        <v>96.012100000000004</v>
      </c>
      <c r="S8009">
        <v>0.99058000000000002</v>
      </c>
      <c r="T8009">
        <v>-21</v>
      </c>
    </row>
    <row r="8010" spans="5:20" x14ac:dyDescent="0.3">
      <c r="E8010" s="26">
        <v>96.107900000000001</v>
      </c>
      <c r="F8010" s="38">
        <v>0.99056</v>
      </c>
      <c r="G8010" s="38">
        <v>-21.04</v>
      </c>
      <c r="H8010" s="19">
        <f t="shared" si="1129"/>
        <v>0.92451937567983367</v>
      </c>
      <c r="I8010" s="19">
        <f t="shared" si="1130"/>
        <v>-0.3556304789983144</v>
      </c>
      <c r="J8010" s="20" t="str">
        <f t="shared" si="1125"/>
        <v>0,924519375679834-0,355630478998314j</v>
      </c>
      <c r="K8010" s="20" t="str">
        <f t="shared" si="1126"/>
        <v>7,1085854958281-269,069761912017j</v>
      </c>
      <c r="L8010" s="21">
        <f t="shared" si="1127"/>
        <v>7.1085854958281001</v>
      </c>
      <c r="M8010" s="21">
        <f t="shared" si="1128"/>
        <v>-269.06976191201699</v>
      </c>
      <c r="N8010" s="21">
        <f t="shared" si="1131"/>
        <v>7.1085854958281001</v>
      </c>
      <c r="O8010" s="40">
        <f t="shared" si="1132"/>
        <v>-0.44558025557583608</v>
      </c>
      <c r="P8010" s="32">
        <f t="shared" si="1133"/>
        <v>10191.770051251409</v>
      </c>
      <c r="R8010">
        <v>96.024100000000004</v>
      </c>
      <c r="S8010">
        <v>0.99055000000000004</v>
      </c>
      <c r="T8010">
        <v>-21.01</v>
      </c>
    </row>
    <row r="8011" spans="5:20" x14ac:dyDescent="0.3">
      <c r="E8011" s="26">
        <v>96.119900000000001</v>
      </c>
      <c r="F8011" s="38">
        <v>0.99056999999999995</v>
      </c>
      <c r="G8011" s="38">
        <v>-21.04</v>
      </c>
      <c r="H8011" s="19">
        <f t="shared" si="1129"/>
        <v>0.92452870897994344</v>
      </c>
      <c r="I8011" s="19">
        <f t="shared" si="1130"/>
        <v>-0.35563406919455692</v>
      </c>
      <c r="J8011" s="20" t="str">
        <f t="shared" si="1125"/>
        <v>0,924528708979943-0,355634069194557j</v>
      </c>
      <c r="K8011" s="20" t="str">
        <f t="shared" si="1126"/>
        <v>7,10102938771285-269,07014789178j</v>
      </c>
      <c r="L8011" s="21">
        <f t="shared" si="1127"/>
        <v>7.1010293877128499</v>
      </c>
      <c r="M8011" s="21">
        <f t="shared" si="1128"/>
        <v>-269.07014789177998</v>
      </c>
      <c r="N8011" s="21">
        <f t="shared" si="1131"/>
        <v>7.1010293877128499</v>
      </c>
      <c r="O8011" s="40">
        <f t="shared" si="1132"/>
        <v>-0.4455252666247479</v>
      </c>
      <c r="P8011" s="32">
        <f t="shared" si="1133"/>
        <v>10202.629104764834</v>
      </c>
      <c r="R8011">
        <v>96.036100000000005</v>
      </c>
      <c r="S8011">
        <v>0.99053999999999998</v>
      </c>
      <c r="T8011">
        <v>-21.01</v>
      </c>
    </row>
    <row r="8012" spans="5:20" x14ac:dyDescent="0.3">
      <c r="E8012" s="26">
        <v>96.131799999999998</v>
      </c>
      <c r="F8012" s="38">
        <v>0.99056999999999995</v>
      </c>
      <c r="G8012" s="38">
        <v>-21.04</v>
      </c>
      <c r="H8012" s="19">
        <f t="shared" si="1129"/>
        <v>0.92452870897994344</v>
      </c>
      <c r="I8012" s="19">
        <f t="shared" si="1130"/>
        <v>-0.35563406919455692</v>
      </c>
      <c r="J8012" s="20" t="str">
        <f t="shared" ref="J8012:J8075" si="1134">COMPLEX(H8012,I8012,"j")</f>
        <v>0,924528708979943-0,355634069194557j</v>
      </c>
      <c r="K8012" s="20" t="str">
        <f t="shared" ref="K8012:K8075" si="1135">IMPRODUCT(IMDIV(IMSUM(1,J8012),IMSUB(1,J8012)),50)</f>
        <v>7,10102938771285-269,07014789178j</v>
      </c>
      <c r="L8012" s="21">
        <f t="shared" ref="L8012:L8075" si="1136">IMREAL(K8012)</f>
        <v>7.1010293877128499</v>
      </c>
      <c r="M8012" s="21">
        <f t="shared" ref="M8012:M8075" si="1137">IMAGINARY(K8012)</f>
        <v>-269.07014789177998</v>
      </c>
      <c r="N8012" s="21">
        <f t="shared" si="1131"/>
        <v>7.1010293877128499</v>
      </c>
      <c r="O8012" s="40">
        <f t="shared" si="1132"/>
        <v>-0.44547011577276308</v>
      </c>
      <c r="P8012" s="32">
        <f t="shared" si="1133"/>
        <v>10202.629104764834</v>
      </c>
      <c r="R8012">
        <v>96.048000000000002</v>
      </c>
      <c r="S8012">
        <v>0.99055000000000004</v>
      </c>
      <c r="T8012">
        <v>-21.01</v>
      </c>
    </row>
    <row r="8013" spans="5:20" x14ac:dyDescent="0.3">
      <c r="E8013" s="26">
        <v>96.143799999999999</v>
      </c>
      <c r="F8013" s="38">
        <v>0.99056</v>
      </c>
      <c r="G8013" s="38">
        <v>-21.05</v>
      </c>
      <c r="H8013" s="19">
        <f t="shared" si="1129"/>
        <v>0.92445729237112384</v>
      </c>
      <c r="I8013" s="19">
        <f t="shared" si="1130"/>
        <v>-0.35579183265197417</v>
      </c>
      <c r="J8013" s="20" t="str">
        <f t="shared" si="1134"/>
        <v>0,924457292371124-0,355791832651974j</v>
      </c>
      <c r="K8013" s="20" t="str">
        <f t="shared" si="1135"/>
        <v>7,10191364761735-268,939188735865j</v>
      </c>
      <c r="L8013" s="21">
        <f t="shared" si="1136"/>
        <v>7.1019136476173497</v>
      </c>
      <c r="M8013" s="21">
        <f t="shared" si="1137"/>
        <v>-268.939188735865</v>
      </c>
      <c r="N8013" s="21">
        <f t="shared" si="1131"/>
        <v>7.1019136476173497</v>
      </c>
      <c r="O8013" s="40">
        <f t="shared" si="1132"/>
        <v>-0.44519772755432069</v>
      </c>
      <c r="P8013" s="32">
        <f t="shared" si="1133"/>
        <v>10191.439660723852</v>
      </c>
      <c r="R8013">
        <v>96.06</v>
      </c>
      <c r="S8013">
        <v>0.99056999999999995</v>
      </c>
      <c r="T8013">
        <v>-21.02</v>
      </c>
    </row>
    <row r="8014" spans="5:20" x14ac:dyDescent="0.3">
      <c r="E8014" s="26">
        <v>96.155799999999999</v>
      </c>
      <c r="F8014" s="38">
        <v>0.99053000000000002</v>
      </c>
      <c r="G8014" s="38">
        <v>-21.05</v>
      </c>
      <c r="H8014" s="19">
        <f t="shared" si="1129"/>
        <v>0.92442929435104315</v>
      </c>
      <c r="I8014" s="19">
        <f t="shared" si="1130"/>
        <v>-0.35578105717650621</v>
      </c>
      <c r="J8014" s="20" t="str">
        <f t="shared" si="1134"/>
        <v>0,924429294351043-0,355781057176506j</v>
      </c>
      <c r="K8014" s="20" t="str">
        <f t="shared" si="1135"/>
        <v>7,12456099152895-268,938029965193j</v>
      </c>
      <c r="L8014" s="21">
        <f t="shared" si="1136"/>
        <v>7.1245609915289503</v>
      </c>
      <c r="M8014" s="21">
        <f t="shared" si="1137"/>
        <v>-268.93802996519298</v>
      </c>
      <c r="N8014" s="21">
        <f t="shared" si="1131"/>
        <v>7.1245609915289503</v>
      </c>
      <c r="O8014" s="40">
        <f t="shared" si="1132"/>
        <v>-0.44514025003542934</v>
      </c>
      <c r="P8014" s="32">
        <f t="shared" si="1133"/>
        <v>10159.001153465944</v>
      </c>
      <c r="R8014">
        <v>96.072000000000003</v>
      </c>
      <c r="S8014">
        <v>0.99055000000000004</v>
      </c>
      <c r="T8014">
        <v>-21.02</v>
      </c>
    </row>
    <row r="8015" spans="5:20" x14ac:dyDescent="0.3">
      <c r="E8015" s="26">
        <v>96.167699999999996</v>
      </c>
      <c r="F8015" s="38">
        <v>0.99055000000000004</v>
      </c>
      <c r="G8015" s="38">
        <v>-21.06</v>
      </c>
      <c r="H8015" s="19">
        <f t="shared" si="1129"/>
        <v>0.92438584885550834</v>
      </c>
      <c r="I8015" s="19">
        <f t="shared" si="1130"/>
        <v>-0.35594958201363502</v>
      </c>
      <c r="J8015" s="20" t="str">
        <f t="shared" si="1134"/>
        <v>0,924385848855508-0,355949582013635j</v>
      </c>
      <c r="K8015" s="20" t="str">
        <f t="shared" si="1135"/>
        <v>7,102793291714-268,808352621137j</v>
      </c>
      <c r="L8015" s="21">
        <f t="shared" si="1136"/>
        <v>7.1027932917139998</v>
      </c>
      <c r="M8015" s="21">
        <f t="shared" si="1137"/>
        <v>-268.80835262113698</v>
      </c>
      <c r="N8015" s="21">
        <f t="shared" si="1131"/>
        <v>7.1027932917139998</v>
      </c>
      <c r="O8015" s="40">
        <f t="shared" si="1132"/>
        <v>-0.4448705549164968</v>
      </c>
      <c r="P8015" s="32">
        <f t="shared" si="1133"/>
        <v>10180.273751706678</v>
      </c>
      <c r="R8015">
        <v>96.0839</v>
      </c>
      <c r="S8015">
        <v>0.99055000000000004</v>
      </c>
      <c r="T8015">
        <v>-21.03</v>
      </c>
    </row>
    <row r="8016" spans="5:20" x14ac:dyDescent="0.3">
      <c r="E8016" s="26">
        <v>96.179699999999997</v>
      </c>
      <c r="F8016" s="38">
        <v>0.99058000000000002</v>
      </c>
      <c r="G8016" s="38">
        <v>-21.06</v>
      </c>
      <c r="H8016" s="19">
        <f t="shared" si="1129"/>
        <v>0.92441384499448731</v>
      </c>
      <c r="I8016" s="19">
        <f t="shared" si="1130"/>
        <v>-0.35596036237551515</v>
      </c>
      <c r="J8016" s="20" t="str">
        <f t="shared" si="1134"/>
        <v>0,924413844994487-0,355960362375515j</v>
      </c>
      <c r="K8016" s="20" t="str">
        <f t="shared" si="1135"/>
        <v>7,08016743116435-268,809507267176j</v>
      </c>
      <c r="L8016" s="21">
        <f t="shared" si="1136"/>
        <v>7.0801674311643499</v>
      </c>
      <c r="M8016" s="21">
        <f t="shared" si="1137"/>
        <v>-268.809507267176</v>
      </c>
      <c r="N8016" s="21">
        <f t="shared" si="1131"/>
        <v>7.0801674311643499</v>
      </c>
      <c r="O8016" s="40">
        <f t="shared" si="1132"/>
        <v>-0.44481696066496174</v>
      </c>
      <c r="P8016" s="32">
        <f t="shared" si="1133"/>
        <v>10212.848872725594</v>
      </c>
      <c r="R8016">
        <v>96.0959</v>
      </c>
      <c r="S8016">
        <v>0.99056</v>
      </c>
      <c r="T8016">
        <v>-21.03</v>
      </c>
    </row>
    <row r="8017" spans="5:20" x14ac:dyDescent="0.3">
      <c r="E8017" s="26">
        <v>96.191699999999997</v>
      </c>
      <c r="F8017" s="38">
        <v>0.99058000000000002</v>
      </c>
      <c r="G8017" s="38">
        <v>-21.06</v>
      </c>
      <c r="H8017" s="19">
        <f t="shared" si="1129"/>
        <v>0.92441384499448731</v>
      </c>
      <c r="I8017" s="19">
        <f t="shared" si="1130"/>
        <v>-0.35596036237551515</v>
      </c>
      <c r="J8017" s="20" t="str">
        <f t="shared" si="1134"/>
        <v>0,924413844994487-0,355960362375515j</v>
      </c>
      <c r="K8017" s="20" t="str">
        <f t="shared" si="1135"/>
        <v>7,08016743116435-268,809507267176j</v>
      </c>
      <c r="L8017" s="21">
        <f t="shared" si="1136"/>
        <v>7.0801674311643499</v>
      </c>
      <c r="M8017" s="21">
        <f t="shared" si="1137"/>
        <v>-268.809507267176</v>
      </c>
      <c r="N8017" s="21">
        <f t="shared" si="1131"/>
        <v>7.0801674311643499</v>
      </c>
      <c r="O8017" s="40">
        <f t="shared" si="1132"/>
        <v>-0.44476146935409006</v>
      </c>
      <c r="P8017" s="32">
        <f t="shared" si="1133"/>
        <v>10212.848872725594</v>
      </c>
      <c r="R8017">
        <v>96.107900000000001</v>
      </c>
      <c r="S8017">
        <v>0.99056</v>
      </c>
      <c r="T8017">
        <v>-21.04</v>
      </c>
    </row>
    <row r="8018" spans="5:20" x14ac:dyDescent="0.3">
      <c r="E8018" s="26">
        <v>96.203599999999994</v>
      </c>
      <c r="F8018" s="38">
        <v>0.99058999999999997</v>
      </c>
      <c r="G8018" s="38">
        <v>-21.07</v>
      </c>
      <c r="H8018" s="19">
        <f t="shared" si="1129"/>
        <v>0.92436103553088245</v>
      </c>
      <c r="I8018" s="19">
        <f t="shared" si="1130"/>
        <v>-0.35612529268822612</v>
      </c>
      <c r="J8018" s="20" t="str">
        <f t="shared" si="1134"/>
        <v>0,924361035530882-0,356125292688226j</v>
      </c>
      <c r="K8018" s="20" t="str">
        <f t="shared" si="1135"/>
        <v>7,065993875717-268,679561045969j</v>
      </c>
      <c r="L8018" s="21">
        <f t="shared" si="1136"/>
        <v>7.065993875717</v>
      </c>
      <c r="M8018" s="21">
        <f t="shared" si="1137"/>
        <v>-268.67956104596902</v>
      </c>
      <c r="N8018" s="21">
        <f t="shared" si="1131"/>
        <v>7.065993875717</v>
      </c>
      <c r="O8018" s="40">
        <f t="shared" si="1132"/>
        <v>-0.44449147691174368</v>
      </c>
      <c r="P8018" s="32">
        <f t="shared" si="1133"/>
        <v>10223.421653613599</v>
      </c>
      <c r="R8018">
        <v>96.119900000000001</v>
      </c>
      <c r="S8018">
        <v>0.99056999999999995</v>
      </c>
      <c r="T8018">
        <v>-21.04</v>
      </c>
    </row>
    <row r="8019" spans="5:20" x14ac:dyDescent="0.3">
      <c r="E8019" s="26">
        <v>96.215599999999995</v>
      </c>
      <c r="F8019" s="38">
        <v>0.99056999999999995</v>
      </c>
      <c r="G8019" s="38">
        <v>-21.07</v>
      </c>
      <c r="H8019" s="19">
        <f t="shared" si="1129"/>
        <v>0.92434237269286612</v>
      </c>
      <c r="I8019" s="19">
        <f t="shared" si="1130"/>
        <v>-0.35611810252291681</v>
      </c>
      <c r="J8019" s="20" t="str">
        <f t="shared" si="1134"/>
        <v>0,924342372692866-0,356118102522917j</v>
      </c>
      <c r="K8019" s="20" t="str">
        <f t="shared" si="1135"/>
        <v>7,08106352492815-268,678793612799j</v>
      </c>
      <c r="L8019" s="21">
        <f t="shared" si="1136"/>
        <v>7.0810635249281502</v>
      </c>
      <c r="M8019" s="21">
        <f t="shared" si="1137"/>
        <v>-268.67879361279898</v>
      </c>
      <c r="N8019" s="21">
        <f t="shared" si="1131"/>
        <v>7.0810635249281502</v>
      </c>
      <c r="O8019" s="40">
        <f t="shared" si="1132"/>
        <v>-0.44443477053039337</v>
      </c>
      <c r="P8019" s="32">
        <f t="shared" si="1133"/>
        <v>10201.636427009185</v>
      </c>
      <c r="R8019">
        <v>96.131799999999998</v>
      </c>
      <c r="S8019">
        <v>0.99056999999999995</v>
      </c>
      <c r="T8019">
        <v>-21.04</v>
      </c>
    </row>
    <row r="8020" spans="5:20" x14ac:dyDescent="0.3">
      <c r="E8020" s="26">
        <v>96.227599999999995</v>
      </c>
      <c r="F8020" s="38">
        <v>0.99056999999999995</v>
      </c>
      <c r="G8020" s="38">
        <v>-21.08</v>
      </c>
      <c r="H8020" s="19">
        <f t="shared" si="1129"/>
        <v>0.9242802042804924</v>
      </c>
      <c r="I8020" s="19">
        <f t="shared" si="1130"/>
        <v>-0.35627942527630063</v>
      </c>
      <c r="J8020" s="20" t="str">
        <f t="shared" si="1134"/>
        <v>0,924280204280492-0,356279425276301j</v>
      </c>
      <c r="K8020" s="20" t="str">
        <f t="shared" si="1135"/>
        <v>7,07442715799795-268,548586437705j</v>
      </c>
      <c r="L8020" s="21">
        <f t="shared" si="1136"/>
        <v>7.0744271579979499</v>
      </c>
      <c r="M8020" s="21">
        <f t="shared" si="1137"/>
        <v>-268.54858643770501</v>
      </c>
      <c r="N8020" s="21">
        <f t="shared" si="1131"/>
        <v>7.0744271579979499</v>
      </c>
      <c r="O8020" s="40">
        <f t="shared" si="1132"/>
        <v>-0.44416399236707432</v>
      </c>
      <c r="P8020" s="32">
        <f t="shared" si="1133"/>
        <v>10201.305234405272</v>
      </c>
      <c r="R8020">
        <v>96.143799999999999</v>
      </c>
      <c r="S8020">
        <v>0.99056</v>
      </c>
      <c r="T8020">
        <v>-21.05</v>
      </c>
    </row>
    <row r="8021" spans="5:20" x14ac:dyDescent="0.3">
      <c r="E8021" s="26">
        <v>96.239599999999996</v>
      </c>
      <c r="F8021" s="38">
        <v>0.99056</v>
      </c>
      <c r="G8021" s="38">
        <v>-21.08</v>
      </c>
      <c r="H8021" s="19">
        <f t="shared" si="1129"/>
        <v>0.92427087348908665</v>
      </c>
      <c r="I8021" s="19">
        <f t="shared" si="1130"/>
        <v>-0.3562758285650609</v>
      </c>
      <c r="J8021" s="20" t="str">
        <f t="shared" si="1134"/>
        <v>0,924270873489087-0,356275828565061j</v>
      </c>
      <c r="K8021" s="20" t="str">
        <f t="shared" si="1135"/>
        <v>7,0819549971033-268,548202649292j</v>
      </c>
      <c r="L8021" s="21">
        <f t="shared" si="1136"/>
        <v>7.0819549971033</v>
      </c>
      <c r="M8021" s="21">
        <f t="shared" si="1137"/>
        <v>-268.54820264929202</v>
      </c>
      <c r="N8021" s="21">
        <f t="shared" si="1131"/>
        <v>7.0819549971033</v>
      </c>
      <c r="O8021" s="40">
        <f t="shared" si="1132"/>
        <v>-0.44410797540803215</v>
      </c>
      <c r="P8021" s="32">
        <f t="shared" si="1133"/>
        <v>10190.447590003734</v>
      </c>
      <c r="R8021">
        <v>96.155799999999999</v>
      </c>
      <c r="S8021">
        <v>0.99053000000000002</v>
      </c>
      <c r="T8021">
        <v>-21.05</v>
      </c>
    </row>
    <row r="8022" spans="5:20" x14ac:dyDescent="0.3">
      <c r="E8022" s="26">
        <v>96.251499999999993</v>
      </c>
      <c r="F8022" s="38">
        <v>0.99056999999999995</v>
      </c>
      <c r="G8022" s="38">
        <v>-21.08</v>
      </c>
      <c r="H8022" s="19">
        <f t="shared" si="1129"/>
        <v>0.9242802042804924</v>
      </c>
      <c r="I8022" s="19">
        <f t="shared" si="1130"/>
        <v>-0.35627942527630063</v>
      </c>
      <c r="J8022" s="20" t="str">
        <f t="shared" si="1134"/>
        <v>0,924280204280492-0,356279425276301j</v>
      </c>
      <c r="K8022" s="20" t="str">
        <f t="shared" si="1135"/>
        <v>7,07442715799795-268,548586437705j</v>
      </c>
      <c r="L8022" s="21">
        <f t="shared" si="1136"/>
        <v>7.0744271579979499</v>
      </c>
      <c r="M8022" s="21">
        <f t="shared" si="1137"/>
        <v>-268.54858643770501</v>
      </c>
      <c r="N8022" s="21">
        <f t="shared" si="1131"/>
        <v>7.0744271579979499</v>
      </c>
      <c r="O8022" s="40">
        <f t="shared" si="1132"/>
        <v>-0.4440537029750381</v>
      </c>
      <c r="P8022" s="32">
        <f t="shared" si="1133"/>
        <v>10201.305234405272</v>
      </c>
      <c r="R8022">
        <v>96.167699999999996</v>
      </c>
      <c r="S8022">
        <v>0.99055000000000004</v>
      </c>
      <c r="T8022">
        <v>-21.06</v>
      </c>
    </row>
    <row r="8023" spans="5:20" x14ac:dyDescent="0.3">
      <c r="E8023" s="26">
        <v>96.263499999999993</v>
      </c>
      <c r="F8023" s="38">
        <v>0.99058999999999997</v>
      </c>
      <c r="G8023" s="38">
        <v>-21.09</v>
      </c>
      <c r="H8023" s="19">
        <f t="shared" si="1129"/>
        <v>0.92423666803997195</v>
      </c>
      <c r="I8023" s="19">
        <f t="shared" si="1130"/>
        <v>-0.35644793385622342</v>
      </c>
      <c r="J8023" s="20" t="str">
        <f t="shared" si="1134"/>
        <v>0,924236668039972-0,356447933856223j</v>
      </c>
      <c r="K8023" s="20" t="str">
        <f t="shared" si="1135"/>
        <v>7,0527587610505-268,419266353059j</v>
      </c>
      <c r="L8023" s="21">
        <f t="shared" si="1136"/>
        <v>7.0527587610504998</v>
      </c>
      <c r="M8023" s="21">
        <f t="shared" si="1137"/>
        <v>-268.41926635305902</v>
      </c>
      <c r="N8023" s="21">
        <f t="shared" si="1131"/>
        <v>7.0527587610504998</v>
      </c>
      <c r="O8023" s="40">
        <f t="shared" si="1132"/>
        <v>-0.44378453994701433</v>
      </c>
      <c r="P8023" s="32">
        <f t="shared" si="1133"/>
        <v>10222.757703528345</v>
      </c>
      <c r="R8023">
        <v>96.179699999999997</v>
      </c>
      <c r="S8023">
        <v>0.99058000000000002</v>
      </c>
      <c r="T8023">
        <v>-21.06</v>
      </c>
    </row>
    <row r="8024" spans="5:20" x14ac:dyDescent="0.3">
      <c r="E8024" s="26">
        <v>96.275499999999994</v>
      </c>
      <c r="F8024" s="38">
        <v>0.99056</v>
      </c>
      <c r="G8024" s="38">
        <v>-21.09</v>
      </c>
      <c r="H8024" s="19">
        <f t="shared" si="1129"/>
        <v>0.9242086775494146</v>
      </c>
      <c r="I8024" s="19">
        <f t="shared" si="1130"/>
        <v>-0.35643713883707756</v>
      </c>
      <c r="J8024" s="20" t="str">
        <f t="shared" si="1134"/>
        <v>0,924208677549415-0,356437138837078j</v>
      </c>
      <c r="K8024" s="20" t="str">
        <f t="shared" si="1135"/>
        <v>7,07532101844745-268,418117856263j</v>
      </c>
      <c r="L8024" s="21">
        <f t="shared" si="1136"/>
        <v>7.0753210184474504</v>
      </c>
      <c r="M8024" s="21">
        <f t="shared" si="1137"/>
        <v>-268.418117856263</v>
      </c>
      <c r="N8024" s="21">
        <f t="shared" si="1131"/>
        <v>7.0753210184474504</v>
      </c>
      <c r="O8024" s="40">
        <f t="shared" si="1132"/>
        <v>-0.44372732701722867</v>
      </c>
      <c r="P8024" s="32">
        <f t="shared" si="1133"/>
        <v>10190.116600085161</v>
      </c>
      <c r="R8024">
        <v>96.191699999999997</v>
      </c>
      <c r="S8024">
        <v>0.99058000000000002</v>
      </c>
      <c r="T8024">
        <v>-21.06</v>
      </c>
    </row>
    <row r="8025" spans="5:20" x14ac:dyDescent="0.3">
      <c r="E8025" s="26">
        <v>96.287400000000005</v>
      </c>
      <c r="F8025" s="38">
        <v>0.99058999999999997</v>
      </c>
      <c r="G8025" s="38">
        <v>-21.1</v>
      </c>
      <c r="H8025" s="19">
        <f t="shared" si="1129"/>
        <v>0.92417444206278121</v>
      </c>
      <c r="I8025" s="19">
        <f t="shared" si="1130"/>
        <v>-0.35660923815564149</v>
      </c>
      <c r="J8025" s="20" t="str">
        <f t="shared" si="1134"/>
        <v>0,924174442062781-0,356609238155641j</v>
      </c>
      <c r="K8025" s="20" t="str">
        <f t="shared" si="1135"/>
        <v>7,04615530159745-268,289301592143j</v>
      </c>
      <c r="L8025" s="21">
        <f t="shared" si="1136"/>
        <v>7.0461553015974498</v>
      </c>
      <c r="M8025" s="21">
        <f t="shared" si="1137"/>
        <v>-268.28930159214298</v>
      </c>
      <c r="N8025" s="21">
        <f t="shared" si="1131"/>
        <v>7.0461553015974498</v>
      </c>
      <c r="O8025" s="40">
        <f t="shared" si="1132"/>
        <v>-0.44345956508392437</v>
      </c>
      <c r="P8025" s="32">
        <f t="shared" si="1133"/>
        <v>10222.425503026345</v>
      </c>
      <c r="R8025">
        <v>96.203599999999994</v>
      </c>
      <c r="S8025">
        <v>0.99058999999999997</v>
      </c>
      <c r="T8025">
        <v>-21.07</v>
      </c>
    </row>
    <row r="8026" spans="5:20" x14ac:dyDescent="0.3">
      <c r="E8026" s="26">
        <v>96.299400000000006</v>
      </c>
      <c r="F8026" s="38">
        <v>0.99056999999999995</v>
      </c>
      <c r="G8026" s="38">
        <v>-21.1</v>
      </c>
      <c r="H8026" s="19">
        <f t="shared" si="1129"/>
        <v>0.92415578299208467</v>
      </c>
      <c r="I8026" s="19">
        <f t="shared" si="1130"/>
        <v>-0.35660203821947911</v>
      </c>
      <c r="J8026" s="20" t="str">
        <f t="shared" si="1134"/>
        <v>0,924155782992085-0,356602038219479j</v>
      </c>
      <c r="K8026" s="20" t="str">
        <f t="shared" si="1135"/>
        <v>7,06118269769665-268,288537425196j</v>
      </c>
      <c r="L8026" s="21">
        <f t="shared" si="1136"/>
        <v>7.0611826976966503</v>
      </c>
      <c r="M8026" s="21">
        <f t="shared" si="1137"/>
        <v>-268.28853742519601</v>
      </c>
      <c r="N8026" s="21">
        <f t="shared" si="1131"/>
        <v>7.0611826976966503</v>
      </c>
      <c r="O8026" s="40">
        <f t="shared" si="1132"/>
        <v>-0.44340304203468461</v>
      </c>
      <c r="P8026" s="32">
        <f t="shared" si="1133"/>
        <v>10200.642399231039</v>
      </c>
      <c r="R8026">
        <v>96.215599999999995</v>
      </c>
      <c r="S8026">
        <v>0.99056999999999995</v>
      </c>
      <c r="T8026">
        <v>-21.07</v>
      </c>
    </row>
    <row r="8027" spans="5:20" x14ac:dyDescent="0.3">
      <c r="E8027" s="26">
        <v>96.311400000000006</v>
      </c>
      <c r="F8027" s="38">
        <v>0.99058000000000002</v>
      </c>
      <c r="G8027" s="38">
        <v>-21.1</v>
      </c>
      <c r="H8027" s="19">
        <f t="shared" si="1129"/>
        <v>0.92416511252743294</v>
      </c>
      <c r="I8027" s="19">
        <f t="shared" si="1130"/>
        <v>-0.3566056381875603</v>
      </c>
      <c r="J8027" s="20" t="str">
        <f t="shared" si="1134"/>
        <v>0,924165112527433-0,35660563818756j</v>
      </c>
      <c r="K8027" s="20" t="str">
        <f t="shared" si="1135"/>
        <v>7,05366897741975-268,288919713826j</v>
      </c>
      <c r="L8027" s="21">
        <f t="shared" si="1136"/>
        <v>7.0536689774197496</v>
      </c>
      <c r="M8027" s="21">
        <f t="shared" si="1137"/>
        <v>-268.28891971382598</v>
      </c>
      <c r="N8027" s="21">
        <f t="shared" si="1131"/>
        <v>7.0536689774197496</v>
      </c>
      <c r="O8027" s="40">
        <f t="shared" si="1132"/>
        <v>-0.44334842759258042</v>
      </c>
      <c r="P8027" s="32">
        <f t="shared" si="1133"/>
        <v>10211.522388962894</v>
      </c>
      <c r="R8027">
        <v>96.227599999999995</v>
      </c>
      <c r="S8027">
        <v>0.99056999999999995</v>
      </c>
      <c r="T8027">
        <v>-21.08</v>
      </c>
    </row>
    <row r="8028" spans="5:20" x14ac:dyDescent="0.3">
      <c r="E8028" s="26">
        <v>96.323300000000003</v>
      </c>
      <c r="F8028" s="38">
        <v>0.99056</v>
      </c>
      <c r="G8028" s="38">
        <v>-21.11</v>
      </c>
      <c r="H8028" s="19">
        <f t="shared" si="1129"/>
        <v>0.92408420121294754</v>
      </c>
      <c r="I8028" s="19">
        <f t="shared" si="1130"/>
        <v>-0.35675972680310869</v>
      </c>
      <c r="J8028" s="20" t="str">
        <f t="shared" si="1134"/>
        <v>0,924084201212948-0,356759726803109j</v>
      </c>
      <c r="K8028" s="20" t="str">
        <f t="shared" si="1135"/>
        <v>7,0620813111139-268,158313086761j</v>
      </c>
      <c r="L8028" s="21">
        <f t="shared" si="1136"/>
        <v>7.0620813111139</v>
      </c>
      <c r="M8028" s="21">
        <f t="shared" si="1137"/>
        <v>-268.15831308676098</v>
      </c>
      <c r="N8028" s="21">
        <f t="shared" si="1131"/>
        <v>7.0620813111139</v>
      </c>
      <c r="O8028" s="40">
        <f t="shared" si="1132"/>
        <v>-0.44307785404924971</v>
      </c>
      <c r="P8028" s="32">
        <f t="shared" si="1133"/>
        <v>10189.454170789222</v>
      </c>
      <c r="R8028">
        <v>96.239599999999996</v>
      </c>
      <c r="S8028">
        <v>0.99056</v>
      </c>
      <c r="T8028">
        <v>-21.08</v>
      </c>
    </row>
    <row r="8029" spans="5:20" x14ac:dyDescent="0.3">
      <c r="E8029" s="26">
        <v>96.335300000000004</v>
      </c>
      <c r="F8029" s="38">
        <v>0.99058999999999997</v>
      </c>
      <c r="G8029" s="38">
        <v>-21.11</v>
      </c>
      <c r="H8029" s="19">
        <f t="shared" si="1129"/>
        <v>0.92411218793362704</v>
      </c>
      <c r="I8029" s="19">
        <f t="shared" si="1130"/>
        <v>-0.35677053159212102</v>
      </c>
      <c r="J8029" s="20" t="str">
        <f t="shared" si="1134"/>
        <v>0,924112187933627-0,356770531592121j</v>
      </c>
      <c r="K8029" s="20" t="str">
        <f t="shared" si="1135"/>
        <v>7,0395612170189-268,159458324857j</v>
      </c>
      <c r="L8029" s="21">
        <f t="shared" si="1136"/>
        <v>7.0395612170188997</v>
      </c>
      <c r="M8029" s="21">
        <f t="shared" si="1137"/>
        <v>-268.15945832485698</v>
      </c>
      <c r="N8029" s="21">
        <f t="shared" si="1131"/>
        <v>7.0395612170188997</v>
      </c>
      <c r="O8029" s="40">
        <f t="shared" si="1132"/>
        <v>-0.44302455412757419</v>
      </c>
      <c r="P8029" s="32">
        <f t="shared" si="1133"/>
        <v>10222.093152232288</v>
      </c>
      <c r="R8029">
        <v>96.251499999999993</v>
      </c>
      <c r="S8029">
        <v>0.99056999999999995</v>
      </c>
      <c r="T8029">
        <v>-21.08</v>
      </c>
    </row>
    <row r="8030" spans="5:20" x14ac:dyDescent="0.3">
      <c r="E8030" s="26">
        <v>96.347300000000004</v>
      </c>
      <c r="F8030" s="38">
        <v>0.99058999999999997</v>
      </c>
      <c r="G8030" s="38">
        <v>-21.12</v>
      </c>
      <c r="H8030" s="19">
        <f t="shared" si="1129"/>
        <v>0.92404990565440592</v>
      </c>
      <c r="I8030" s="19">
        <f t="shared" si="1130"/>
        <v>-0.35693181416074887</v>
      </c>
      <c r="J8030" s="20" t="str">
        <f t="shared" si="1134"/>
        <v>0,924049905654406-0,356931814160749j</v>
      </c>
      <c r="K8030" s="20" t="str">
        <f t="shared" si="1135"/>
        <v>7,0329764895839-268,029736379063j</v>
      </c>
      <c r="L8030" s="21">
        <f t="shared" si="1136"/>
        <v>7.0329764895839002</v>
      </c>
      <c r="M8030" s="21">
        <f t="shared" si="1137"/>
        <v>-268.02973637906302</v>
      </c>
      <c r="N8030" s="21">
        <f t="shared" si="1131"/>
        <v>7.0329764895839002</v>
      </c>
      <c r="O8030" s="40">
        <f t="shared" si="1132"/>
        <v>-0.44275508955980586</v>
      </c>
      <c r="P8030" s="32">
        <f t="shared" si="1133"/>
        <v>10221.760651155868</v>
      </c>
      <c r="R8030">
        <v>96.263499999999993</v>
      </c>
      <c r="S8030">
        <v>0.99058999999999997</v>
      </c>
      <c r="T8030">
        <v>-21.09</v>
      </c>
    </row>
    <row r="8031" spans="5:20" x14ac:dyDescent="0.3">
      <c r="E8031" s="26">
        <v>96.359300000000005</v>
      </c>
      <c r="F8031" s="38">
        <v>0.99060999999999999</v>
      </c>
      <c r="G8031" s="38">
        <v>-21.12</v>
      </c>
      <c r="H8031" s="19">
        <f t="shared" si="1129"/>
        <v>0.92406856221071398</v>
      </c>
      <c r="I8031" s="19">
        <f t="shared" si="1130"/>
        <v>-0.35693902060971688</v>
      </c>
      <c r="J8031" s="20" t="str">
        <f t="shared" si="1134"/>
        <v>0,924068562210714-0,356939020609717j</v>
      </c>
      <c r="K8031" s="20" t="str">
        <f t="shared" si="1135"/>
        <v>7,01797734035815-268,030496742236j</v>
      </c>
      <c r="L8031" s="21">
        <f t="shared" si="1136"/>
        <v>7.0179773403581498</v>
      </c>
      <c r="M8031" s="21">
        <f t="shared" si="1137"/>
        <v>-268.03049674223598</v>
      </c>
      <c r="N8031" s="21">
        <f t="shared" si="1131"/>
        <v>7.0179773403581498</v>
      </c>
      <c r="O8031" s="40">
        <f t="shared" si="1132"/>
        <v>-0.44270120741747815</v>
      </c>
      <c r="P8031" s="32">
        <f t="shared" si="1133"/>
        <v>10243.635124956212</v>
      </c>
      <c r="R8031">
        <v>96.275499999999994</v>
      </c>
      <c r="S8031">
        <v>0.99056</v>
      </c>
      <c r="T8031">
        <v>-21.09</v>
      </c>
    </row>
    <row r="8032" spans="5:20" x14ac:dyDescent="0.3">
      <c r="E8032" s="26">
        <v>96.371200000000002</v>
      </c>
      <c r="F8032" s="38">
        <v>0.99058999999999997</v>
      </c>
      <c r="G8032" s="38">
        <v>-21.13</v>
      </c>
      <c r="H8032" s="19">
        <f t="shared" si="1129"/>
        <v>0.92398759522701512</v>
      </c>
      <c r="I8032" s="19">
        <f t="shared" si="1130"/>
        <v>-0.35709308585661176</v>
      </c>
      <c r="J8032" s="20" t="str">
        <f t="shared" si="1134"/>
        <v>0,923987595227015-0,357093085856612j</v>
      </c>
      <c r="K8032" s="20" t="str">
        <f t="shared" si="1135"/>
        <v>7,0264011016032-267,900135582945j</v>
      </c>
      <c r="L8032" s="21">
        <f t="shared" si="1136"/>
        <v>7.0264011016032004</v>
      </c>
      <c r="M8032" s="21">
        <f t="shared" si="1137"/>
        <v>-267.90013558294498</v>
      </c>
      <c r="N8032" s="21">
        <f t="shared" si="1131"/>
        <v>7.0264011016032004</v>
      </c>
      <c r="O8032" s="40">
        <f t="shared" si="1132"/>
        <v>-0.44243125366307207</v>
      </c>
      <c r="P8032" s="32">
        <f t="shared" si="1133"/>
        <v>10221.427999806892</v>
      </c>
      <c r="R8032">
        <v>96.287400000000005</v>
      </c>
      <c r="S8032">
        <v>0.99058999999999997</v>
      </c>
      <c r="T8032">
        <v>-21.1</v>
      </c>
    </row>
    <row r="8033" spans="5:20" x14ac:dyDescent="0.3">
      <c r="E8033" s="26">
        <v>96.383200000000002</v>
      </c>
      <c r="F8033" s="38">
        <v>0.99058999999999997</v>
      </c>
      <c r="G8033" s="38">
        <v>-21.13</v>
      </c>
      <c r="H8033" s="19">
        <f t="shared" si="1129"/>
        <v>0.92398759522701512</v>
      </c>
      <c r="I8033" s="19">
        <f t="shared" si="1130"/>
        <v>-0.35709308585661176</v>
      </c>
      <c r="J8033" s="20" t="str">
        <f t="shared" si="1134"/>
        <v>0,923987595227015-0,357093085856612j</v>
      </c>
      <c r="K8033" s="20" t="str">
        <f t="shared" si="1135"/>
        <v>7,0264011016032-267,900135582945j</v>
      </c>
      <c r="L8033" s="21">
        <f t="shared" si="1136"/>
        <v>7.0264011016032004</v>
      </c>
      <c r="M8033" s="21">
        <f t="shared" si="1137"/>
        <v>-267.90013558294498</v>
      </c>
      <c r="N8033" s="21">
        <f t="shared" si="1131"/>
        <v>7.0264011016032004</v>
      </c>
      <c r="O8033" s="40">
        <f t="shared" si="1132"/>
        <v>-0.44237616963344917</v>
      </c>
      <c r="P8033" s="32">
        <f t="shared" si="1133"/>
        <v>10221.427999806892</v>
      </c>
      <c r="R8033">
        <v>96.299400000000006</v>
      </c>
      <c r="S8033">
        <v>0.99056999999999995</v>
      </c>
      <c r="T8033">
        <v>-21.1</v>
      </c>
    </row>
    <row r="8034" spans="5:20" x14ac:dyDescent="0.3">
      <c r="E8034" s="26">
        <v>96.395200000000003</v>
      </c>
      <c r="F8034" s="38">
        <v>0.99056999999999995</v>
      </c>
      <c r="G8034" s="38">
        <v>-21.13</v>
      </c>
      <c r="H8034" s="19">
        <f t="shared" si="1129"/>
        <v>0.92396893992875395</v>
      </c>
      <c r="I8034" s="19">
        <f t="shared" si="1130"/>
        <v>-0.35708587615157017</v>
      </c>
      <c r="J8034" s="20" t="str">
        <f t="shared" si="1134"/>
        <v>0,923968939928754-0,35708587615157j</v>
      </c>
      <c r="K8034" s="20" t="str">
        <f t="shared" si="1135"/>
        <v>7,04138642397765-267,899374663717j</v>
      </c>
      <c r="L8034" s="21">
        <f t="shared" si="1136"/>
        <v>7.0413864239776496</v>
      </c>
      <c r="M8034" s="21">
        <f t="shared" si="1137"/>
        <v>-267.89937466371703</v>
      </c>
      <c r="N8034" s="21">
        <f t="shared" si="1131"/>
        <v>7.0413864239776496</v>
      </c>
      <c r="O8034" s="40">
        <f t="shared" si="1132"/>
        <v>-0.44231984298967408</v>
      </c>
      <c r="P8034" s="32">
        <f t="shared" si="1133"/>
        <v>10199.647021702833</v>
      </c>
      <c r="R8034">
        <v>96.311400000000006</v>
      </c>
      <c r="S8034">
        <v>0.99058000000000002</v>
      </c>
      <c r="T8034">
        <v>-21.1</v>
      </c>
    </row>
    <row r="8035" spans="5:20" x14ac:dyDescent="0.3">
      <c r="E8035" s="26">
        <v>96.4071</v>
      </c>
      <c r="F8035" s="38">
        <v>0.99056999999999995</v>
      </c>
      <c r="G8035" s="38">
        <v>-21.14</v>
      </c>
      <c r="H8035" s="19">
        <f t="shared" si="1129"/>
        <v>0.92390660261370661</v>
      </c>
      <c r="I8035" s="19">
        <f t="shared" si="1130"/>
        <v>-0.35724713371390171</v>
      </c>
      <c r="J8035" s="20" t="str">
        <f t="shared" si="1134"/>
        <v>0,923906602613707-0,357247133713902j</v>
      </c>
      <c r="K8035" s="20" t="str">
        <f t="shared" si="1135"/>
        <v>7,0348063729165-267,769895924271j</v>
      </c>
      <c r="L8035" s="21">
        <f t="shared" si="1136"/>
        <v>7.0348063729165</v>
      </c>
      <c r="M8035" s="21">
        <f t="shared" si="1137"/>
        <v>-267.769895924271</v>
      </c>
      <c r="N8035" s="21">
        <f t="shared" si="1131"/>
        <v>7.0348063729165</v>
      </c>
      <c r="O8035" s="40">
        <f t="shared" si="1132"/>
        <v>-0.44205149358864737</v>
      </c>
      <c r="P8035" s="32">
        <f t="shared" si="1133"/>
        <v>10199.314929296774</v>
      </c>
      <c r="R8035">
        <v>96.323300000000003</v>
      </c>
      <c r="S8035">
        <v>0.99056</v>
      </c>
      <c r="T8035">
        <v>-21.11</v>
      </c>
    </row>
    <row r="8036" spans="5:20" x14ac:dyDescent="0.3">
      <c r="E8036" s="26">
        <v>96.4191</v>
      </c>
      <c r="F8036" s="38">
        <v>0.99056</v>
      </c>
      <c r="G8036" s="38">
        <v>-21.14</v>
      </c>
      <c r="H8036" s="19">
        <f t="shared" si="1129"/>
        <v>0.92389727559388357</v>
      </c>
      <c r="I8036" s="19">
        <f t="shared" si="1130"/>
        <v>-0.35724352723345393</v>
      </c>
      <c r="J8036" s="20" t="str">
        <f t="shared" si="1134"/>
        <v>0,923897275593884-0,357243527233454j</v>
      </c>
      <c r="K8036" s="20" t="str">
        <f t="shared" si="1135"/>
        <v>7,04229210823985-267,769515391895j</v>
      </c>
      <c r="L8036" s="21">
        <f t="shared" si="1136"/>
        <v>7.0422921082398497</v>
      </c>
      <c r="M8036" s="21">
        <f t="shared" si="1137"/>
        <v>-267.76951539189503</v>
      </c>
      <c r="N8036" s="21">
        <f t="shared" si="1131"/>
        <v>7.0422921082398497</v>
      </c>
      <c r="O8036" s="40">
        <f t="shared" si="1132"/>
        <v>-0.44199584920354423</v>
      </c>
      <c r="P8036" s="32">
        <f t="shared" si="1133"/>
        <v>10188.459403352026</v>
      </c>
      <c r="R8036">
        <v>96.335300000000004</v>
      </c>
      <c r="S8036">
        <v>0.99058999999999997</v>
      </c>
      <c r="T8036">
        <v>-21.11</v>
      </c>
    </row>
    <row r="8037" spans="5:20" x14ac:dyDescent="0.3">
      <c r="E8037" s="26">
        <v>96.431100000000001</v>
      </c>
      <c r="F8037" s="38">
        <v>0.99060000000000004</v>
      </c>
      <c r="G8037" s="38">
        <v>-21.14</v>
      </c>
      <c r="H8037" s="19">
        <f t="shared" si="1129"/>
        <v>0.92393458367317582</v>
      </c>
      <c r="I8037" s="19">
        <f t="shared" si="1130"/>
        <v>-0.357257953155245</v>
      </c>
      <c r="J8037" s="20" t="str">
        <f t="shared" si="1134"/>
        <v>0,923934583673176-0,357257953155245j</v>
      </c>
      <c r="K8037" s="20" t="str">
        <f t="shared" si="1135"/>
        <v>7,01234943332885-267,771035073398j</v>
      </c>
      <c r="L8037" s="21">
        <f t="shared" si="1136"/>
        <v>7.0123494333288496</v>
      </c>
      <c r="M8037" s="21">
        <f t="shared" si="1137"/>
        <v>-267.77103507339802</v>
      </c>
      <c r="N8037" s="21">
        <f t="shared" si="1131"/>
        <v>7.0123494333288496</v>
      </c>
      <c r="O8037" s="40">
        <f t="shared" si="1132"/>
        <v>-0.44194335487995651</v>
      </c>
      <c r="P8037" s="32">
        <f t="shared" si="1133"/>
        <v>10232.020088421808</v>
      </c>
      <c r="R8037">
        <v>96.347300000000004</v>
      </c>
      <c r="S8037">
        <v>0.99058999999999997</v>
      </c>
      <c r="T8037">
        <v>-21.12</v>
      </c>
    </row>
    <row r="8038" spans="5:20" x14ac:dyDescent="0.3">
      <c r="E8038" s="26">
        <v>96.442999999999998</v>
      </c>
      <c r="F8038" s="38">
        <v>0.99056999999999995</v>
      </c>
      <c r="G8038" s="38">
        <v>-21.15</v>
      </c>
      <c r="H8038" s="19">
        <f t="shared" si="1129"/>
        <v>0.92384423715485464</v>
      </c>
      <c r="I8038" s="19">
        <f t="shared" si="1130"/>
        <v>-0.3574083803938633</v>
      </c>
      <c r="J8038" s="20" t="str">
        <f t="shared" si="1134"/>
        <v>0,923844237154855-0,357408380393863j</v>
      </c>
      <c r="K8038" s="20" t="str">
        <f t="shared" si="1135"/>
        <v>7,02823564583815-267,640537989804j</v>
      </c>
      <c r="L8038" s="21">
        <f t="shared" si="1136"/>
        <v>7.0282356458381496</v>
      </c>
      <c r="M8038" s="21">
        <f t="shared" si="1137"/>
        <v>-267.64053798980399</v>
      </c>
      <c r="N8038" s="21">
        <f t="shared" si="1131"/>
        <v>7.0282356458381496</v>
      </c>
      <c r="O8038" s="40">
        <f t="shared" si="1132"/>
        <v>-0.44167347130275403</v>
      </c>
      <c r="P8038" s="32">
        <f t="shared" si="1133"/>
        <v>10198.982686958112</v>
      </c>
      <c r="R8038">
        <v>96.359300000000005</v>
      </c>
      <c r="S8038">
        <v>0.99060999999999999</v>
      </c>
      <c r="T8038">
        <v>-21.12</v>
      </c>
    </row>
    <row r="8039" spans="5:20" x14ac:dyDescent="0.3">
      <c r="E8039" s="26">
        <v>96.454999999999998</v>
      </c>
      <c r="F8039" s="38">
        <v>0.99060000000000004</v>
      </c>
      <c r="G8039" s="38">
        <v>-21.15</v>
      </c>
      <c r="H8039" s="19">
        <f t="shared" si="1129"/>
        <v>0.92387221632554906</v>
      </c>
      <c r="I8039" s="19">
        <f t="shared" si="1130"/>
        <v>-0.35741920471865796</v>
      </c>
      <c r="J8039" s="20" t="str">
        <f t="shared" si="1134"/>
        <v>0,923872216325549-0,357419204718658j</v>
      </c>
      <c r="K8039" s="20" t="str">
        <f t="shared" si="1135"/>
        <v>7,00579965388975-267,641675525126j</v>
      </c>
      <c r="L8039" s="21">
        <f t="shared" si="1136"/>
        <v>7.00579965388975</v>
      </c>
      <c r="M8039" s="21">
        <f t="shared" si="1137"/>
        <v>-267.641675525126</v>
      </c>
      <c r="N8039" s="21">
        <f t="shared" si="1131"/>
        <v>7.00579965388975</v>
      </c>
      <c r="O8039" s="40">
        <f t="shared" si="1132"/>
        <v>-0.44162039953575183</v>
      </c>
      <c r="P8039" s="32">
        <f t="shared" si="1133"/>
        <v>10231.686780664446</v>
      </c>
      <c r="R8039">
        <v>96.371200000000002</v>
      </c>
      <c r="S8039">
        <v>0.99058999999999997</v>
      </c>
      <c r="T8039">
        <v>-21.13</v>
      </c>
    </row>
    <row r="8040" spans="5:20" x14ac:dyDescent="0.3">
      <c r="E8040" s="26">
        <v>96.466999999999999</v>
      </c>
      <c r="F8040" s="38">
        <v>0.99058999999999997</v>
      </c>
      <c r="G8040" s="38">
        <v>-21.16</v>
      </c>
      <c r="H8040" s="19">
        <f t="shared" si="1129"/>
        <v>0.92380049507480955</v>
      </c>
      <c r="I8040" s="19">
        <f t="shared" si="1130"/>
        <v>-0.35757683565848719</v>
      </c>
      <c r="J8040" s="20" t="str">
        <f t="shared" si="1134"/>
        <v>0,92380049507481-0,357576835658487j</v>
      </c>
      <c r="K8040" s="20" t="str">
        <f t="shared" si="1135"/>
        <v>7,0067307981166-267,51205837936j</v>
      </c>
      <c r="L8040" s="21">
        <f t="shared" si="1136"/>
        <v>7.0067307981165996</v>
      </c>
      <c r="M8040" s="21">
        <f t="shared" si="1137"/>
        <v>-267.51205837935998</v>
      </c>
      <c r="N8040" s="21">
        <f t="shared" si="1131"/>
        <v>7.0067307981165996</v>
      </c>
      <c r="O8040" s="40">
        <f t="shared" si="1132"/>
        <v>-0.44135161690280433</v>
      </c>
      <c r="P8040" s="32">
        <f t="shared" si="1133"/>
        <v>10220.429144229227</v>
      </c>
      <c r="R8040">
        <v>96.383200000000002</v>
      </c>
      <c r="S8040">
        <v>0.99058999999999997</v>
      </c>
      <c r="T8040">
        <v>-21.13</v>
      </c>
    </row>
    <row r="8041" spans="5:20" x14ac:dyDescent="0.3">
      <c r="E8041" s="26">
        <v>96.478999999999999</v>
      </c>
      <c r="F8041" s="38">
        <v>0.99060999999999999</v>
      </c>
      <c r="G8041" s="38">
        <v>-21.16</v>
      </c>
      <c r="H8041" s="19">
        <f t="shared" si="1129"/>
        <v>0.92381914659552089</v>
      </c>
      <c r="I8041" s="19">
        <f t="shared" si="1130"/>
        <v>-0.3575840551304314</v>
      </c>
      <c r="J8041" s="20" t="str">
        <f t="shared" si="1134"/>
        <v>0,923819146595521-0,357584055130431j</v>
      </c>
      <c r="K8041" s="20" t="str">
        <f t="shared" si="1135"/>
        <v>6,9917875487607-267,512814441899j</v>
      </c>
      <c r="L8041" s="21">
        <f t="shared" si="1136"/>
        <v>6.9917875487607004</v>
      </c>
      <c r="M8041" s="21">
        <f t="shared" si="1137"/>
        <v>-267.51281444189902</v>
      </c>
      <c r="N8041" s="21">
        <f t="shared" si="1131"/>
        <v>6.9917875487607004</v>
      </c>
      <c r="O8041" s="40">
        <f t="shared" si="1132"/>
        <v>-0.44129796907983287</v>
      </c>
      <c r="P8041" s="32">
        <f t="shared" si="1133"/>
        <v>10242.300768484618</v>
      </c>
      <c r="R8041">
        <v>96.395200000000003</v>
      </c>
      <c r="S8041">
        <v>0.99056999999999995</v>
      </c>
      <c r="T8041">
        <v>-21.13</v>
      </c>
    </row>
    <row r="8042" spans="5:20" x14ac:dyDescent="0.3">
      <c r="E8042" s="26">
        <v>96.490899999999996</v>
      </c>
      <c r="F8042" s="38">
        <v>0.99056</v>
      </c>
      <c r="G8042" s="38">
        <v>-21.17</v>
      </c>
      <c r="H8042" s="19">
        <f t="shared" si="1129"/>
        <v>0.92371009668314152</v>
      </c>
      <c r="I8042" s="19">
        <f t="shared" si="1130"/>
        <v>-0.35772722972346011</v>
      </c>
      <c r="J8042" s="20" t="str">
        <f t="shared" si="1134"/>
        <v>0,923710096683142-0,35772722972346j</v>
      </c>
      <c r="K8042" s="20" t="str">
        <f t="shared" si="1135"/>
        <v>7,0225869104756-267,381804934627j</v>
      </c>
      <c r="L8042" s="21">
        <f t="shared" si="1136"/>
        <v>7.0225869104756002</v>
      </c>
      <c r="M8042" s="21">
        <f t="shared" si="1137"/>
        <v>-267.38180493462698</v>
      </c>
      <c r="N8042" s="21">
        <f t="shared" si="1131"/>
        <v>7.0225869104756002</v>
      </c>
      <c r="O8042" s="40">
        <f t="shared" si="1132"/>
        <v>-0.44102745386537817</v>
      </c>
      <c r="P8042" s="32">
        <f t="shared" si="1133"/>
        <v>10187.463287965051</v>
      </c>
      <c r="R8042">
        <v>96.4071</v>
      </c>
      <c r="S8042">
        <v>0.99056999999999995</v>
      </c>
      <c r="T8042">
        <v>-21.14</v>
      </c>
    </row>
    <row r="8043" spans="5:20" x14ac:dyDescent="0.3">
      <c r="E8043" s="26">
        <v>96.502899999999997</v>
      </c>
      <c r="F8043" s="38">
        <v>0.99056999999999995</v>
      </c>
      <c r="G8043" s="38">
        <v>-21.17</v>
      </c>
      <c r="H8043" s="19">
        <f t="shared" si="1129"/>
        <v>0.92371942181333744</v>
      </c>
      <c r="I8043" s="19">
        <f t="shared" si="1130"/>
        <v>-0.35773084108702941</v>
      </c>
      <c r="J8043" s="20" t="str">
        <f t="shared" si="1134"/>
        <v>0,923719421813337-0,357730841087029j</v>
      </c>
      <c r="K8043" s="20" t="str">
        <f t="shared" si="1135"/>
        <v>7,0151220932639-267,382183852783j</v>
      </c>
      <c r="L8043" s="21">
        <f t="shared" si="1136"/>
        <v>7.0151220932638996</v>
      </c>
      <c r="M8043" s="21">
        <f t="shared" si="1137"/>
        <v>-267.38218385278299</v>
      </c>
      <c r="N8043" s="21">
        <f t="shared" si="1131"/>
        <v>7.0151220932638996</v>
      </c>
      <c r="O8043" s="40">
        <f t="shared" si="1132"/>
        <v>-0.44097323764235458</v>
      </c>
      <c r="P8043" s="32">
        <f t="shared" si="1133"/>
        <v>10198.317752525461</v>
      </c>
      <c r="R8043">
        <v>96.4191</v>
      </c>
      <c r="S8043">
        <v>0.99056</v>
      </c>
      <c r="T8043">
        <v>-21.14</v>
      </c>
    </row>
    <row r="8044" spans="5:20" x14ac:dyDescent="0.3">
      <c r="E8044" s="26">
        <v>96.514899999999997</v>
      </c>
      <c r="F8044" s="38">
        <v>0.99058999999999997</v>
      </c>
      <c r="G8044" s="38">
        <v>-21.17</v>
      </c>
      <c r="H8044" s="19">
        <f t="shared" si="1129"/>
        <v>0.92373807207372916</v>
      </c>
      <c r="I8044" s="19">
        <f t="shared" si="1130"/>
        <v>-0.35773806381416806</v>
      </c>
      <c r="J8044" s="20" t="str">
        <f t="shared" si="1134"/>
        <v>0,923738072073729-0,357738063814168j</v>
      </c>
      <c r="K8044" s="20" t="str">
        <f t="shared" si="1135"/>
        <v>7,0001925918922-267,382940470271j</v>
      </c>
      <c r="L8044" s="21">
        <f t="shared" si="1136"/>
        <v>7.0001925918922003</v>
      </c>
      <c r="M8044" s="21">
        <f t="shared" si="1137"/>
        <v>-267.38294047027102</v>
      </c>
      <c r="N8044" s="21">
        <f t="shared" si="1131"/>
        <v>7.0001925918922003</v>
      </c>
      <c r="O8044" s="40">
        <f t="shared" si="1132"/>
        <v>-0.44091965773460495</v>
      </c>
      <c r="P8044" s="32">
        <f t="shared" si="1133"/>
        <v>10220.095891892252</v>
      </c>
      <c r="R8044">
        <v>96.431100000000001</v>
      </c>
      <c r="S8044">
        <v>0.99060000000000004</v>
      </c>
      <c r="T8044">
        <v>-21.14</v>
      </c>
    </row>
    <row r="8045" spans="5:20" x14ac:dyDescent="0.3">
      <c r="E8045" s="26">
        <v>96.526799999999994</v>
      </c>
      <c r="F8045" s="38">
        <v>0.99058999999999997</v>
      </c>
      <c r="G8045" s="38">
        <v>-21.18</v>
      </c>
      <c r="H8045" s="19">
        <f t="shared" si="1129"/>
        <v>0.92367562093397815</v>
      </c>
      <c r="I8045" s="19">
        <f t="shared" si="1130"/>
        <v>-0.35789928107252444</v>
      </c>
      <c r="J8045" s="20" t="str">
        <f t="shared" si="1134"/>
        <v>0,923675620933978-0,357899281072524j</v>
      </c>
      <c r="K8045" s="20" t="str">
        <f t="shared" si="1135"/>
        <v>6,99366363729875-267,253942856631j</v>
      </c>
      <c r="L8045" s="21">
        <f t="shared" si="1136"/>
        <v>6.9936636372987504</v>
      </c>
      <c r="M8045" s="21">
        <f t="shared" si="1137"/>
        <v>-267.253942856631</v>
      </c>
      <c r="N8045" s="21">
        <f t="shared" si="1131"/>
        <v>6.9936636372987504</v>
      </c>
      <c r="O8045" s="40">
        <f t="shared" si="1132"/>
        <v>-0.44065260701102449</v>
      </c>
      <c r="P8045" s="32">
        <f t="shared" si="1133"/>
        <v>10219.762489334305</v>
      </c>
      <c r="R8045">
        <v>96.442999999999998</v>
      </c>
      <c r="S8045">
        <v>0.99056999999999995</v>
      </c>
      <c r="T8045">
        <v>-21.15</v>
      </c>
    </row>
    <row r="8046" spans="5:20" x14ac:dyDescent="0.3">
      <c r="E8046" s="26">
        <v>96.538799999999995</v>
      </c>
      <c r="F8046" s="38">
        <v>0.99060000000000004</v>
      </c>
      <c r="G8046" s="38">
        <v>-21.18</v>
      </c>
      <c r="H8046" s="19">
        <f t="shared" si="1129"/>
        <v>0.92368494543373025</v>
      </c>
      <c r="I8046" s="19">
        <f t="shared" si="1130"/>
        <v>-0.357902894063581</v>
      </c>
      <c r="J8046" s="20" t="str">
        <f t="shared" si="1134"/>
        <v>0,92368494543373-0,357902894063581j</v>
      </c>
      <c r="K8046" s="20" t="str">
        <f t="shared" si="1135"/>
        <v>6,98620590617765-267,254320021656j</v>
      </c>
      <c r="L8046" s="21">
        <f t="shared" si="1136"/>
        <v>6.9862059061776502</v>
      </c>
      <c r="M8046" s="21">
        <f t="shared" si="1137"/>
        <v>-267.25432002165599</v>
      </c>
      <c r="N8046" s="21">
        <f t="shared" si="1131"/>
        <v>6.9862059061776502</v>
      </c>
      <c r="O8046" s="40">
        <f t="shared" si="1132"/>
        <v>-0.44059845465356778</v>
      </c>
      <c r="P8046" s="32">
        <f t="shared" si="1133"/>
        <v>10230.68595501882</v>
      </c>
      <c r="R8046">
        <v>96.454999999999998</v>
      </c>
      <c r="S8046">
        <v>0.99060000000000004</v>
      </c>
      <c r="T8046">
        <v>-21.15</v>
      </c>
    </row>
    <row r="8047" spans="5:20" x14ac:dyDescent="0.3">
      <c r="E8047" s="26">
        <v>96.550799999999995</v>
      </c>
      <c r="F8047" s="38">
        <v>0.99058999999999997</v>
      </c>
      <c r="G8047" s="38">
        <v>-21.19</v>
      </c>
      <c r="H8047" s="19">
        <f t="shared" si="1129"/>
        <v>0.92361314165745878</v>
      </c>
      <c r="I8047" s="19">
        <f t="shared" si="1130"/>
        <v>-0.35806048742864516</v>
      </c>
      <c r="J8047" s="20" t="str">
        <f t="shared" si="1134"/>
        <v>0,923613141657459-0,358060487428645j</v>
      </c>
      <c r="K8047" s="20" t="str">
        <f t="shared" si="1135"/>
        <v>6,98714391689555-267,125065368557j</v>
      </c>
      <c r="L8047" s="21">
        <f t="shared" si="1136"/>
        <v>6.9871439168955503</v>
      </c>
      <c r="M8047" s="21">
        <f t="shared" si="1137"/>
        <v>-267.12506536855699</v>
      </c>
      <c r="N8047" s="21">
        <f t="shared" si="1131"/>
        <v>6.9871439168955503</v>
      </c>
      <c r="O8047" s="40">
        <f t="shared" si="1132"/>
        <v>-0.44033062985652643</v>
      </c>
      <c r="P8047" s="32">
        <f t="shared" si="1133"/>
        <v>10219.428936565679</v>
      </c>
      <c r="R8047">
        <v>96.466999999999999</v>
      </c>
      <c r="S8047">
        <v>0.99058999999999997</v>
      </c>
      <c r="T8047">
        <v>-21.16</v>
      </c>
    </row>
    <row r="8048" spans="5:20" x14ac:dyDescent="0.3">
      <c r="E8048" s="26">
        <v>96.562700000000007</v>
      </c>
      <c r="F8048" s="38">
        <v>0.99060999999999999</v>
      </c>
      <c r="G8048" s="38">
        <v>-21.19</v>
      </c>
      <c r="H8048" s="19">
        <f t="shared" si="1129"/>
        <v>0.92363178939550694</v>
      </c>
      <c r="I8048" s="19">
        <f t="shared" si="1130"/>
        <v>-0.35806771666551268</v>
      </c>
      <c r="J8048" s="20" t="str">
        <f t="shared" si="1134"/>
        <v>0,923631789395507-0,358067716665513j</v>
      </c>
      <c r="K8048" s="20" t="str">
        <f t="shared" si="1135"/>
        <v>6,97224238538035-267,125818226872j</v>
      </c>
      <c r="L8048" s="21">
        <f t="shared" si="1136"/>
        <v>6.9722423853803503</v>
      </c>
      <c r="M8048" s="21">
        <f t="shared" si="1137"/>
        <v>-267.12581822687201</v>
      </c>
      <c r="N8048" s="21">
        <f t="shared" si="1131"/>
        <v>6.9722423853803503</v>
      </c>
      <c r="O8048" s="40">
        <f t="shared" si="1132"/>
        <v>-0.44027760613853784</v>
      </c>
      <c r="P8048" s="32">
        <f t="shared" si="1133"/>
        <v>10241.298420287358</v>
      </c>
      <c r="R8048">
        <v>96.478999999999999</v>
      </c>
      <c r="S8048">
        <v>0.99060999999999999</v>
      </c>
      <c r="T8048">
        <v>-21.16</v>
      </c>
    </row>
    <row r="8049" spans="5:20" x14ac:dyDescent="0.3">
      <c r="E8049" s="26">
        <v>96.574700000000007</v>
      </c>
      <c r="F8049" s="38">
        <v>0.99063000000000001</v>
      </c>
      <c r="G8049" s="38">
        <v>-21.19</v>
      </c>
      <c r="H8049" s="19">
        <f t="shared" si="1129"/>
        <v>0.92365043713355521</v>
      </c>
      <c r="I8049" s="19">
        <f t="shared" si="1130"/>
        <v>-0.3580749459023802</v>
      </c>
      <c r="J8049" s="20" t="str">
        <f t="shared" si="1134"/>
        <v>0,923650437133555-0,35807494590238j</v>
      </c>
      <c r="K8049" s="20" t="str">
        <f t="shared" si="1135"/>
        <v>6,9573410316484-267,126569464805j</v>
      </c>
      <c r="L8049" s="21">
        <f t="shared" si="1136"/>
        <v>6.9573410316483999</v>
      </c>
      <c r="M8049" s="21">
        <f t="shared" si="1137"/>
        <v>-267.12656946480502</v>
      </c>
      <c r="N8049" s="21">
        <f t="shared" si="1131"/>
        <v>6.9573410316483999</v>
      </c>
      <c r="O8049" s="40">
        <f t="shared" si="1132"/>
        <v>-0.44022413697898383</v>
      </c>
      <c r="P8049" s="32">
        <f t="shared" si="1133"/>
        <v>10263.261263671013</v>
      </c>
      <c r="R8049">
        <v>96.490899999999996</v>
      </c>
      <c r="S8049">
        <v>0.99056</v>
      </c>
      <c r="T8049">
        <v>-21.17</v>
      </c>
    </row>
    <row r="8050" spans="5:20" x14ac:dyDescent="0.3">
      <c r="E8050" s="26">
        <v>96.586699999999993</v>
      </c>
      <c r="F8050" s="38">
        <v>0.99060000000000004</v>
      </c>
      <c r="G8050" s="38">
        <v>-21.2</v>
      </c>
      <c r="H8050" s="19">
        <f t="shared" si="1129"/>
        <v>0.92355995748408637</v>
      </c>
      <c r="I8050" s="19">
        <f t="shared" si="1130"/>
        <v>-0.35822529912332063</v>
      </c>
      <c r="J8050" s="20" t="str">
        <f t="shared" si="1134"/>
        <v>0,923559957484086-0,358225299123321j</v>
      </c>
      <c r="K8050" s="20" t="str">
        <f t="shared" si="1135"/>
        <v>6,97318955867825-266,996683935886j</v>
      </c>
      <c r="L8050" s="21">
        <f t="shared" si="1136"/>
        <v>6.97318955867825</v>
      </c>
      <c r="M8050" s="21">
        <f t="shared" si="1137"/>
        <v>-266.99668393588598</v>
      </c>
      <c r="N8050" s="21">
        <f t="shared" si="1131"/>
        <v>6.97318955867825</v>
      </c>
      <c r="O8050" s="40">
        <f t="shared" si="1132"/>
        <v>-0.43995541868125432</v>
      </c>
      <c r="P8050" s="32">
        <f t="shared" si="1133"/>
        <v>10230.017986045141</v>
      </c>
      <c r="R8050">
        <v>96.502899999999997</v>
      </c>
      <c r="S8050">
        <v>0.99056999999999995</v>
      </c>
      <c r="T8050">
        <v>-21.17</v>
      </c>
    </row>
    <row r="8051" spans="5:20" x14ac:dyDescent="0.3">
      <c r="E8051" s="26">
        <v>96.598699999999994</v>
      </c>
      <c r="F8051" s="38">
        <v>0.99058999999999997</v>
      </c>
      <c r="G8051" s="38">
        <v>-21.2</v>
      </c>
      <c r="H8051" s="19">
        <f t="shared" si="1129"/>
        <v>0.9235506342460742</v>
      </c>
      <c r="I8051" s="19">
        <f t="shared" si="1130"/>
        <v>-0.35822168287761974</v>
      </c>
      <c r="J8051" s="20" t="str">
        <f t="shared" si="1134"/>
        <v>0,923550634246074-0,35822168287762j</v>
      </c>
      <c r="K8051" s="20" t="str">
        <f t="shared" si="1135"/>
        <v>6,9806334132841-266,996307836486j</v>
      </c>
      <c r="L8051" s="21">
        <f t="shared" si="1136"/>
        <v>6.9806334132841004</v>
      </c>
      <c r="M8051" s="21">
        <f t="shared" si="1137"/>
        <v>-266.99630783648598</v>
      </c>
      <c r="N8051" s="21">
        <f t="shared" si="1131"/>
        <v>6.9806334132841004</v>
      </c>
      <c r="O8051" s="40">
        <f t="shared" si="1132"/>
        <v>-0.4399001454415235</v>
      </c>
      <c r="P8051" s="32">
        <f t="shared" si="1133"/>
        <v>10219.095233595099</v>
      </c>
      <c r="R8051">
        <v>96.514899999999997</v>
      </c>
      <c r="S8051">
        <v>0.99058999999999997</v>
      </c>
      <c r="T8051">
        <v>-21.17</v>
      </c>
    </row>
    <row r="8052" spans="5:20" x14ac:dyDescent="0.3">
      <c r="E8052" s="26">
        <v>96.610600000000005</v>
      </c>
      <c r="F8052" s="38">
        <v>0.99058999999999997</v>
      </c>
      <c r="G8052" s="38">
        <v>-21.21</v>
      </c>
      <c r="H8052" s="19">
        <f t="shared" si="1129"/>
        <v>0.92348809870172854</v>
      </c>
      <c r="I8052" s="19">
        <f t="shared" si="1130"/>
        <v>-0.35838286741453801</v>
      </c>
      <c r="J8052" s="20" t="str">
        <f t="shared" si="1134"/>
        <v>0,923488098701729-0,358382867414538j</v>
      </c>
      <c r="K8052" s="20" t="str">
        <f t="shared" si="1135"/>
        <v>6,97413210910515-266,867670091179j</v>
      </c>
      <c r="L8052" s="21">
        <f t="shared" si="1136"/>
        <v>6.9741321091051498</v>
      </c>
      <c r="M8052" s="21">
        <f t="shared" si="1137"/>
        <v>-266.86767009117898</v>
      </c>
      <c r="N8052" s="21">
        <f t="shared" si="1131"/>
        <v>6.9741321091051498</v>
      </c>
      <c r="O8052" s="40">
        <f t="shared" si="1132"/>
        <v>-0.43963404477798806</v>
      </c>
      <c r="P8052" s="32">
        <f t="shared" si="1133"/>
        <v>10218.761380434169</v>
      </c>
      <c r="R8052">
        <v>96.526799999999994</v>
      </c>
      <c r="S8052">
        <v>0.99058999999999997</v>
      </c>
      <c r="T8052">
        <v>-21.18</v>
      </c>
    </row>
    <row r="8053" spans="5:20" x14ac:dyDescent="0.3">
      <c r="E8053" s="26">
        <v>96.622600000000006</v>
      </c>
      <c r="F8053" s="38">
        <v>0.99058999999999997</v>
      </c>
      <c r="G8053" s="38">
        <v>-21.21</v>
      </c>
      <c r="H8053" s="19">
        <f t="shared" si="1129"/>
        <v>0.92348809870172854</v>
      </c>
      <c r="I8053" s="19">
        <f t="shared" si="1130"/>
        <v>-0.35838286741453801</v>
      </c>
      <c r="J8053" s="20" t="str">
        <f t="shared" si="1134"/>
        <v>0,923488098701729-0,358382867414538j</v>
      </c>
      <c r="K8053" s="20" t="str">
        <f t="shared" si="1135"/>
        <v>6,97413210910515-266,867670091179j</v>
      </c>
      <c r="L8053" s="21">
        <f t="shared" si="1136"/>
        <v>6.9741321091051498</v>
      </c>
      <c r="M8053" s="21">
        <f t="shared" si="1137"/>
        <v>-266.86767009117898</v>
      </c>
      <c r="N8053" s="21">
        <f t="shared" si="1131"/>
        <v>6.9741321091051498</v>
      </c>
      <c r="O8053" s="40">
        <f t="shared" si="1132"/>
        <v>-0.43957944462711923</v>
      </c>
      <c r="P8053" s="32">
        <f t="shared" si="1133"/>
        <v>10218.761380434169</v>
      </c>
      <c r="R8053">
        <v>96.538799999999995</v>
      </c>
      <c r="S8053">
        <v>0.99060000000000004</v>
      </c>
      <c r="T8053">
        <v>-21.18</v>
      </c>
    </row>
    <row r="8054" spans="5:20" x14ac:dyDescent="0.3">
      <c r="E8054" s="26">
        <v>96.634600000000006</v>
      </c>
      <c r="F8054" s="38">
        <v>0.99060999999999999</v>
      </c>
      <c r="G8054" s="38">
        <v>-21.21</v>
      </c>
      <c r="H8054" s="19">
        <f t="shared" si="1129"/>
        <v>0.92350674391516097</v>
      </c>
      <c r="I8054" s="19">
        <f t="shared" si="1130"/>
        <v>-0.35839010316025349</v>
      </c>
      <c r="J8054" s="20" t="str">
        <f t="shared" si="1134"/>
        <v>0,923506743915161-0,358390103160253j</v>
      </c>
      <c r="K8054" s="20" t="str">
        <f t="shared" si="1135"/>
        <v>6,95925829143965-266,868420823395j</v>
      </c>
      <c r="L8054" s="21">
        <f t="shared" si="1136"/>
        <v>6.9592582914396504</v>
      </c>
      <c r="M8054" s="21">
        <f t="shared" si="1137"/>
        <v>-266.86842082339501</v>
      </c>
      <c r="N8054" s="21">
        <f t="shared" si="1131"/>
        <v>6.9592582914396504</v>
      </c>
      <c r="O8054" s="40">
        <f t="shared" si="1132"/>
        <v>-0.43952609447518182</v>
      </c>
      <c r="P8054" s="32">
        <f t="shared" si="1133"/>
        <v>10240.629435525187</v>
      </c>
      <c r="R8054">
        <v>96.550799999999995</v>
      </c>
      <c r="S8054">
        <v>0.99058999999999997</v>
      </c>
      <c r="T8054">
        <v>-21.19</v>
      </c>
    </row>
    <row r="8055" spans="5:20" x14ac:dyDescent="0.3">
      <c r="E8055" s="26">
        <v>96.646500000000003</v>
      </c>
      <c r="F8055" s="38">
        <v>0.99060000000000004</v>
      </c>
      <c r="G8055" s="38">
        <v>-21.22</v>
      </c>
      <c r="H8055" s="19">
        <f t="shared" si="1129"/>
        <v>0.92343485700146322</v>
      </c>
      <c r="I8055" s="19">
        <f t="shared" si="1130"/>
        <v>-0.35854766053439424</v>
      </c>
      <c r="J8055" s="20" t="str">
        <f t="shared" si="1134"/>
        <v>0,923434857001463-0,358547660534394j</v>
      </c>
      <c r="K8055" s="20" t="str">
        <f t="shared" si="1135"/>
        <v>6,960209969831-266,739527001485j</v>
      </c>
      <c r="L8055" s="21">
        <f t="shared" si="1136"/>
        <v>6.9602099698310003</v>
      </c>
      <c r="M8055" s="21">
        <f t="shared" si="1137"/>
        <v>-266.73952700148499</v>
      </c>
      <c r="N8055" s="21">
        <f t="shared" si="1131"/>
        <v>6.9602099698310003</v>
      </c>
      <c r="O8055" s="40">
        <f t="shared" si="1132"/>
        <v>-0.43925971701282945</v>
      </c>
      <c r="P8055" s="32">
        <f t="shared" si="1133"/>
        <v>10229.349415665518</v>
      </c>
      <c r="R8055">
        <v>96.562700000000007</v>
      </c>
      <c r="S8055">
        <v>0.99060999999999999</v>
      </c>
      <c r="T8055">
        <v>-21.19</v>
      </c>
    </row>
    <row r="8056" spans="5:20" x14ac:dyDescent="0.3">
      <c r="E8056" s="26">
        <v>96.658500000000004</v>
      </c>
      <c r="F8056" s="38">
        <v>0.99063000000000001</v>
      </c>
      <c r="G8056" s="38">
        <v>-21.22</v>
      </c>
      <c r="H8056" s="19">
        <f t="shared" si="1129"/>
        <v>0.9234628229268721</v>
      </c>
      <c r="I8056" s="19">
        <f t="shared" si="1130"/>
        <v>-0.35855851903410757</v>
      </c>
      <c r="J8056" s="20" t="str">
        <f t="shared" si="1134"/>
        <v>0,923462822926872-0,358558519034108j</v>
      </c>
      <c r="K8056" s="20" t="str">
        <f t="shared" si="1135"/>
        <v>6,9379201845912-266,740649694501j</v>
      </c>
      <c r="L8056" s="21">
        <f t="shared" si="1136"/>
        <v>6.9379201845912002</v>
      </c>
      <c r="M8056" s="21">
        <f t="shared" si="1137"/>
        <v>-266.74064969450097</v>
      </c>
      <c r="N8056" s="21">
        <f t="shared" si="1131"/>
        <v>6.9379201845912002</v>
      </c>
      <c r="O8056" s="40">
        <f t="shared" si="1132"/>
        <v>-0.43920703220537766</v>
      </c>
      <c r="P8056" s="32">
        <f t="shared" si="1133"/>
        <v>10262.255408192977</v>
      </c>
      <c r="R8056">
        <v>96.574700000000007</v>
      </c>
      <c r="S8056">
        <v>0.99063000000000001</v>
      </c>
      <c r="T8056">
        <v>-21.19</v>
      </c>
    </row>
    <row r="8057" spans="5:20" x14ac:dyDescent="0.3">
      <c r="E8057" s="26">
        <v>96.670500000000004</v>
      </c>
      <c r="F8057" s="38">
        <v>0.99061999999999995</v>
      </c>
      <c r="G8057" s="38">
        <v>-21.23</v>
      </c>
      <c r="H8057" s="19">
        <f t="shared" si="1129"/>
        <v>0.92339090725159212</v>
      </c>
      <c r="I8057" s="19">
        <f t="shared" si="1130"/>
        <v>-0.35871606711308818</v>
      </c>
      <c r="J8057" s="20" t="str">
        <f t="shared" si="1134"/>
        <v>0,923390907251592-0,358716067113088j</v>
      </c>
      <c r="K8057" s="20" t="str">
        <f t="shared" si="1135"/>
        <v>6,93888782353295-266,611875602397j</v>
      </c>
      <c r="L8057" s="21">
        <f t="shared" si="1136"/>
        <v>6.9388878235329496</v>
      </c>
      <c r="M8057" s="21">
        <f t="shared" si="1137"/>
        <v>-266.61187560239699</v>
      </c>
      <c r="N8057" s="21">
        <f t="shared" si="1131"/>
        <v>6.9388878235329496</v>
      </c>
      <c r="O8057" s="40">
        <f t="shared" si="1132"/>
        <v>-0.4389405029365005</v>
      </c>
      <c r="P8057" s="32">
        <f t="shared" si="1133"/>
        <v>10250.928129320817</v>
      </c>
      <c r="R8057">
        <v>96.586699999999993</v>
      </c>
      <c r="S8057">
        <v>0.99060000000000004</v>
      </c>
      <c r="T8057">
        <v>-21.2</v>
      </c>
    </row>
    <row r="8058" spans="5:20" x14ac:dyDescent="0.3">
      <c r="E8058" s="26">
        <v>96.682400000000001</v>
      </c>
      <c r="F8058" s="38">
        <v>0.99060000000000004</v>
      </c>
      <c r="G8058" s="38">
        <v>-21.23</v>
      </c>
      <c r="H8058" s="19">
        <f t="shared" si="1129"/>
        <v>0.9233722645650474</v>
      </c>
      <c r="I8058" s="19">
        <f t="shared" si="1130"/>
        <v>-0.35870882485940642</v>
      </c>
      <c r="J8058" s="20" t="str">
        <f t="shared" si="1134"/>
        <v>0,923372264565047-0,358708824859406j</v>
      </c>
      <c r="K8058" s="20" t="str">
        <f t="shared" si="1135"/>
        <v>6,95373391667955-266,611127793926j</v>
      </c>
      <c r="L8058" s="21">
        <f t="shared" si="1136"/>
        <v>6.9537339166795498</v>
      </c>
      <c r="M8058" s="21">
        <f t="shared" si="1137"/>
        <v>-266.61112779392602</v>
      </c>
      <c r="N8058" s="21">
        <f t="shared" si="1131"/>
        <v>6.9537339166795498</v>
      </c>
      <c r="O8058" s="40">
        <f t="shared" si="1132"/>
        <v>-0.43888524562597048</v>
      </c>
      <c r="P8058" s="32">
        <f t="shared" si="1133"/>
        <v>10229.014904973254</v>
      </c>
      <c r="R8058">
        <v>96.598699999999994</v>
      </c>
      <c r="S8058">
        <v>0.99058999999999997</v>
      </c>
      <c r="T8058">
        <v>-21.2</v>
      </c>
    </row>
    <row r="8059" spans="5:20" x14ac:dyDescent="0.3">
      <c r="E8059" s="26">
        <v>96.694400000000002</v>
      </c>
      <c r="F8059" s="38">
        <v>0.99058999999999997</v>
      </c>
      <c r="G8059" s="38">
        <v>-21.23</v>
      </c>
      <c r="H8059" s="19">
        <f t="shared" si="1129"/>
        <v>0.92336294322177492</v>
      </c>
      <c r="I8059" s="19">
        <f t="shared" si="1130"/>
        <v>-0.35870520373256548</v>
      </c>
      <c r="J8059" s="20" t="str">
        <f t="shared" si="1134"/>
        <v>0,923362943221775-0,358705203732565j</v>
      </c>
      <c r="K8059" s="20" t="str">
        <f t="shared" si="1135"/>
        <v>6,9611570298163-266,610753285456j</v>
      </c>
      <c r="L8059" s="21">
        <f t="shared" si="1136"/>
        <v>6.9611570298162997</v>
      </c>
      <c r="M8059" s="21">
        <f t="shared" si="1137"/>
        <v>-266.61075328545598</v>
      </c>
      <c r="N8059" s="21">
        <f t="shared" si="1131"/>
        <v>6.9611570298162997</v>
      </c>
      <c r="O8059" s="40">
        <f t="shared" si="1132"/>
        <v>-0.43883016252062268</v>
      </c>
      <c r="P8059" s="32">
        <f t="shared" si="1133"/>
        <v>10218.09322357854</v>
      </c>
      <c r="R8059">
        <v>96.610600000000005</v>
      </c>
      <c r="S8059">
        <v>0.99058999999999997</v>
      </c>
      <c r="T8059">
        <v>-21.21</v>
      </c>
    </row>
    <row r="8060" spans="5:20" x14ac:dyDescent="0.3">
      <c r="E8060" s="26">
        <v>96.706400000000002</v>
      </c>
      <c r="F8060" s="38">
        <v>0.99063000000000001</v>
      </c>
      <c r="G8060" s="38">
        <v>-21.24</v>
      </c>
      <c r="H8060" s="19">
        <f t="shared" si="1129"/>
        <v>0.92333760613447757</v>
      </c>
      <c r="I8060" s="19">
        <f t="shared" si="1130"/>
        <v>-0.35888084651852403</v>
      </c>
      <c r="J8060" s="20" t="str">
        <f t="shared" si="1134"/>
        <v>0,923337606134478-0,358880846518524j</v>
      </c>
      <c r="K8060" s="20" t="str">
        <f t="shared" si="1135"/>
        <v>6,92501861128595-266,483967395243j</v>
      </c>
      <c r="L8060" s="21">
        <f t="shared" si="1136"/>
        <v>6.9250186112859504</v>
      </c>
      <c r="M8060" s="21">
        <f t="shared" si="1137"/>
        <v>-266.48396739524298</v>
      </c>
      <c r="N8060" s="21">
        <f t="shared" si="1131"/>
        <v>6.9250186112859504</v>
      </c>
      <c r="O8060" s="40">
        <f t="shared" si="1132"/>
        <v>-0.43856705105031712</v>
      </c>
      <c r="P8060" s="32">
        <f t="shared" si="1133"/>
        <v>10261.58408378338</v>
      </c>
      <c r="R8060">
        <v>96.622600000000006</v>
      </c>
      <c r="S8060">
        <v>0.99058999999999997</v>
      </c>
      <c r="T8060">
        <v>-21.21</v>
      </c>
    </row>
    <row r="8061" spans="5:20" x14ac:dyDescent="0.3">
      <c r="E8061" s="26">
        <v>96.718400000000003</v>
      </c>
      <c r="F8061" s="38">
        <v>0.99058999999999997</v>
      </c>
      <c r="G8061" s="38">
        <v>-21.24</v>
      </c>
      <c r="H8061" s="19">
        <f t="shared" si="1129"/>
        <v>0.92330032328997913</v>
      </c>
      <c r="I8061" s="19">
        <f t="shared" si="1130"/>
        <v>-0.35886635550385587</v>
      </c>
      <c r="J8061" s="20" t="str">
        <f t="shared" si="1134"/>
        <v>0,923300323289979-0,358866355503856j</v>
      </c>
      <c r="K8061" s="20" t="str">
        <f t="shared" si="1135"/>
        <v>6,95468322019285-266,482473888143j</v>
      </c>
      <c r="L8061" s="21">
        <f t="shared" si="1136"/>
        <v>6.9546832201928499</v>
      </c>
      <c r="M8061" s="21">
        <f t="shared" si="1137"/>
        <v>-266.48247388814298</v>
      </c>
      <c r="N8061" s="21">
        <f t="shared" si="1131"/>
        <v>6.9546832201928499</v>
      </c>
      <c r="O8061" s="40">
        <f t="shared" si="1132"/>
        <v>-0.43851017972438416</v>
      </c>
      <c r="P8061" s="32">
        <f t="shared" si="1133"/>
        <v>10217.75891990484</v>
      </c>
      <c r="R8061">
        <v>96.634600000000006</v>
      </c>
      <c r="S8061">
        <v>0.99060999999999999</v>
      </c>
      <c r="T8061">
        <v>-21.21</v>
      </c>
    </row>
    <row r="8062" spans="5:20" x14ac:dyDescent="0.3">
      <c r="E8062" s="26">
        <v>96.7303</v>
      </c>
      <c r="F8062" s="38">
        <v>0.99058000000000002</v>
      </c>
      <c r="G8062" s="38">
        <v>-21.25</v>
      </c>
      <c r="H8062" s="19">
        <f t="shared" si="1129"/>
        <v>0.92322835515415458</v>
      </c>
      <c r="I8062" s="19">
        <f t="shared" si="1130"/>
        <v>-0.35902387196306917</v>
      </c>
      <c r="J8062" s="20" t="str">
        <f t="shared" si="1134"/>
        <v>0,923228355154155-0,359023871963069j</v>
      </c>
      <c r="K8062" s="20" t="str">
        <f t="shared" si="1135"/>
        <v>6,95562791943035-266,353939749259j</v>
      </c>
      <c r="L8062" s="21">
        <f t="shared" si="1136"/>
        <v>6.9556279194303503</v>
      </c>
      <c r="M8062" s="21">
        <f t="shared" si="1137"/>
        <v>-266.35393974925898</v>
      </c>
      <c r="N8062" s="21">
        <f t="shared" si="1131"/>
        <v>6.9556279194303503</v>
      </c>
      <c r="O8062" s="40">
        <f t="shared" si="1132"/>
        <v>-0.43824474981567757</v>
      </c>
      <c r="P8062" s="32">
        <f t="shared" si="1133"/>
        <v>10206.52668630952</v>
      </c>
      <c r="R8062">
        <v>96.646500000000003</v>
      </c>
      <c r="S8062">
        <v>0.99060000000000004</v>
      </c>
      <c r="T8062">
        <v>-21.22</v>
      </c>
    </row>
    <row r="8063" spans="5:20" x14ac:dyDescent="0.3">
      <c r="E8063" s="26">
        <v>96.7423</v>
      </c>
      <c r="F8063" s="38">
        <v>0.99058999999999997</v>
      </c>
      <c r="G8063" s="38">
        <v>-21.25</v>
      </c>
      <c r="H8063" s="19">
        <f t="shared" si="1129"/>
        <v>0.92323767523284739</v>
      </c>
      <c r="I8063" s="19">
        <f t="shared" si="1130"/>
        <v>-0.35902749634345199</v>
      </c>
      <c r="J8063" s="20" t="str">
        <f t="shared" si="1134"/>
        <v>0,923237675232847-0,359027496343452j</v>
      </c>
      <c r="K8063" s="20" t="str">
        <f t="shared" si="1135"/>
        <v>6,94821854097535-266,354313603789j</v>
      </c>
      <c r="L8063" s="21">
        <f t="shared" si="1136"/>
        <v>6.9482185409753496</v>
      </c>
      <c r="M8063" s="21">
        <f t="shared" si="1137"/>
        <v>-266.35431360378902</v>
      </c>
      <c r="N8063" s="21">
        <f t="shared" si="1131"/>
        <v>6.9482185409753496</v>
      </c>
      <c r="O8063" s="40">
        <f t="shared" si="1132"/>
        <v>-0.43819100459563076</v>
      </c>
      <c r="P8063" s="32">
        <f t="shared" si="1133"/>
        <v>10217.424466080933</v>
      </c>
      <c r="R8063">
        <v>96.658500000000004</v>
      </c>
      <c r="S8063">
        <v>0.99063000000000001</v>
      </c>
      <c r="T8063">
        <v>-21.22</v>
      </c>
    </row>
    <row r="8064" spans="5:20" x14ac:dyDescent="0.3">
      <c r="E8064" s="26">
        <v>96.754300000000001</v>
      </c>
      <c r="F8064" s="38">
        <v>0.99060999999999999</v>
      </c>
      <c r="G8064" s="38">
        <v>-21.26</v>
      </c>
      <c r="H8064" s="19">
        <f t="shared" si="1129"/>
        <v>0.92319363794424203</v>
      </c>
      <c r="I8064" s="19">
        <f t="shared" si="1130"/>
        <v>-0.3591958782604216</v>
      </c>
      <c r="J8064" s="20" t="str">
        <f t="shared" si="1134"/>
        <v>0,923193637944242-0,359195878260422j</v>
      </c>
      <c r="K8064" s="20" t="str">
        <f t="shared" si="1135"/>
        <v>6,92695810095145-266,227017716595j</v>
      </c>
      <c r="L8064" s="21">
        <f t="shared" si="1136"/>
        <v>6.9269581009514498</v>
      </c>
      <c r="M8064" s="21">
        <f t="shared" si="1137"/>
        <v>-266.22701771659501</v>
      </c>
      <c r="N8064" s="21">
        <f t="shared" si="1131"/>
        <v>6.9269581009514498</v>
      </c>
      <c r="O8064" s="40">
        <f t="shared" si="1132"/>
        <v>-0.43792726374134988</v>
      </c>
      <c r="P8064" s="32">
        <f t="shared" si="1133"/>
        <v>10238.954340010037</v>
      </c>
      <c r="R8064">
        <v>96.670500000000004</v>
      </c>
      <c r="S8064">
        <v>0.99061999999999995</v>
      </c>
      <c r="T8064">
        <v>-21.23</v>
      </c>
    </row>
    <row r="8065" spans="5:20" x14ac:dyDescent="0.3">
      <c r="E8065" s="26">
        <v>96.766199999999998</v>
      </c>
      <c r="F8065" s="38">
        <v>0.99058000000000002</v>
      </c>
      <c r="G8065" s="38">
        <v>-21.26</v>
      </c>
      <c r="H8065" s="19">
        <f t="shared" si="1129"/>
        <v>0.92316567960631057</v>
      </c>
      <c r="I8065" s="19">
        <f t="shared" si="1130"/>
        <v>-0.35918500023945699</v>
      </c>
      <c r="J8065" s="20" t="str">
        <f t="shared" si="1134"/>
        <v>0,923165679606311-0,359185000239457j</v>
      </c>
      <c r="K8065" s="20" t="str">
        <f t="shared" si="1135"/>
        <v>6,9491654784975-266,2258989371j</v>
      </c>
      <c r="L8065" s="21">
        <f t="shared" si="1136"/>
        <v>6.9491654784975001</v>
      </c>
      <c r="M8065" s="21">
        <f t="shared" si="1137"/>
        <v>-266.2258989371</v>
      </c>
      <c r="N8065" s="21">
        <f t="shared" si="1131"/>
        <v>6.9491654784975001</v>
      </c>
      <c r="O8065" s="40">
        <f t="shared" si="1132"/>
        <v>-0.43787156873911376</v>
      </c>
      <c r="P8065" s="32">
        <f t="shared" si="1133"/>
        <v>10206.192439246572</v>
      </c>
      <c r="R8065">
        <v>96.682400000000001</v>
      </c>
      <c r="S8065">
        <v>0.99060000000000004</v>
      </c>
      <c r="T8065">
        <v>-21.23</v>
      </c>
    </row>
    <row r="8066" spans="5:20" x14ac:dyDescent="0.3">
      <c r="E8066" s="26">
        <v>96.778199999999998</v>
      </c>
      <c r="F8066" s="38">
        <v>0.99058999999999997</v>
      </c>
      <c r="G8066" s="38">
        <v>-21.26</v>
      </c>
      <c r="H8066" s="19">
        <f t="shared" si="1129"/>
        <v>0.92317499905228773</v>
      </c>
      <c r="I8066" s="19">
        <f t="shared" si="1130"/>
        <v>-0.35918862624644515</v>
      </c>
      <c r="J8066" s="20" t="str">
        <f t="shared" si="1134"/>
        <v>0,923174999052288-0,359188626246445j</v>
      </c>
      <c r="K8066" s="20" t="str">
        <f t="shared" si="1135"/>
        <v>6,941762975008-266,226272264731j</v>
      </c>
      <c r="L8066" s="21">
        <f t="shared" si="1136"/>
        <v>6.9417629750080003</v>
      </c>
      <c r="M8066" s="21">
        <f t="shared" si="1137"/>
        <v>-266.22627226473099</v>
      </c>
      <c r="N8066" s="21">
        <f t="shared" si="1131"/>
        <v>6.9417629750080003</v>
      </c>
      <c r="O8066" s="40">
        <f t="shared" si="1132"/>
        <v>-0.43781788886196166</v>
      </c>
      <c r="P8066" s="32">
        <f t="shared" si="1133"/>
        <v>10217.08986211736</v>
      </c>
      <c r="R8066">
        <v>96.694400000000002</v>
      </c>
      <c r="S8066">
        <v>0.99058999999999997</v>
      </c>
      <c r="T8066">
        <v>-21.23</v>
      </c>
    </row>
    <row r="8067" spans="5:20" x14ac:dyDescent="0.3">
      <c r="E8067" s="26">
        <v>96.790199999999999</v>
      </c>
      <c r="F8067" s="38">
        <v>0.99058999999999997</v>
      </c>
      <c r="G8067" s="38">
        <v>-21.27</v>
      </c>
      <c r="H8067" s="19">
        <f t="shared" si="1129"/>
        <v>0.92311229475020962</v>
      </c>
      <c r="I8067" s="19">
        <f t="shared" si="1130"/>
        <v>-0.35934974520792712</v>
      </c>
      <c r="J8067" s="20" t="str">
        <f t="shared" si="1134"/>
        <v>0,92311229475021-0,359349745207927j</v>
      </c>
      <c r="K8067" s="20" t="str">
        <f t="shared" si="1135"/>
        <v>6,935316505176-266,098349703622j</v>
      </c>
      <c r="L8067" s="21">
        <f t="shared" si="1136"/>
        <v>6.935316505176</v>
      </c>
      <c r="M8067" s="21">
        <f t="shared" si="1137"/>
        <v>-266.09834970362198</v>
      </c>
      <c r="N8067" s="21">
        <f t="shared" si="1131"/>
        <v>6.935316505176</v>
      </c>
      <c r="O8067" s="40">
        <f t="shared" si="1132"/>
        <v>-0.43755326163110753</v>
      </c>
      <c r="P8067" s="32">
        <f t="shared" si="1133"/>
        <v>10216.755108023714</v>
      </c>
      <c r="R8067">
        <v>96.706400000000002</v>
      </c>
      <c r="S8067">
        <v>0.99063000000000001</v>
      </c>
      <c r="T8067">
        <v>-21.24</v>
      </c>
    </row>
    <row r="8068" spans="5:20" x14ac:dyDescent="0.3">
      <c r="E8068" s="26">
        <v>96.802099999999996</v>
      </c>
      <c r="F8068" s="38">
        <v>0.99058999999999997</v>
      </c>
      <c r="G8068" s="38">
        <v>-21.27</v>
      </c>
      <c r="H8068" s="19">
        <f t="shared" si="1129"/>
        <v>0.92311229475020962</v>
      </c>
      <c r="I8068" s="19">
        <f t="shared" si="1130"/>
        <v>-0.35934974520792712</v>
      </c>
      <c r="J8068" s="20" t="str">
        <f t="shared" si="1134"/>
        <v>0,92311229475021-0,359349745207927j</v>
      </c>
      <c r="K8068" s="20" t="str">
        <f t="shared" si="1135"/>
        <v>6,935316505176-266,098349703622j</v>
      </c>
      <c r="L8068" s="21">
        <f t="shared" si="1136"/>
        <v>6.935316505176</v>
      </c>
      <c r="M8068" s="21">
        <f t="shared" si="1137"/>
        <v>-266.09834970362198</v>
      </c>
      <c r="N8068" s="21">
        <f t="shared" si="1131"/>
        <v>6.935316505176</v>
      </c>
      <c r="O8068" s="40">
        <f t="shared" si="1132"/>
        <v>-0.43749947267597727</v>
      </c>
      <c r="P8068" s="32">
        <f t="shared" si="1133"/>
        <v>10216.755108023714</v>
      </c>
      <c r="R8068">
        <v>96.718400000000003</v>
      </c>
      <c r="S8068">
        <v>0.99058999999999997</v>
      </c>
      <c r="T8068">
        <v>-21.24</v>
      </c>
    </row>
    <row r="8069" spans="5:20" x14ac:dyDescent="0.3">
      <c r="E8069" s="26">
        <v>96.814099999999996</v>
      </c>
      <c r="F8069" s="38">
        <v>0.99060000000000004</v>
      </c>
      <c r="G8069" s="38">
        <v>-21.28</v>
      </c>
      <c r="H8069" s="19">
        <f t="shared" si="1129"/>
        <v>0.92305888050821716</v>
      </c>
      <c r="I8069" s="19">
        <f t="shared" si="1130"/>
        <v>-0.3595144824828575</v>
      </c>
      <c r="J8069" s="20" t="str">
        <f t="shared" si="1134"/>
        <v>0,923058880508217-0,359514482482858j</v>
      </c>
      <c r="K8069" s="20" t="str">
        <f t="shared" si="1135"/>
        <v>6,92149037612645-265,970917630223j</v>
      </c>
      <c r="L8069" s="21">
        <f t="shared" si="1136"/>
        <v>6.9214903761264504</v>
      </c>
      <c r="M8069" s="21">
        <f t="shared" si="1137"/>
        <v>-265.97091763022303</v>
      </c>
      <c r="N8069" s="21">
        <f t="shared" si="1131"/>
        <v>6.9214903761264504</v>
      </c>
      <c r="O8069" s="40">
        <f t="shared" si="1132"/>
        <v>-0.43723575656373748</v>
      </c>
      <c r="P8069" s="32">
        <f t="shared" si="1133"/>
        <v>10227.340096903497</v>
      </c>
      <c r="R8069">
        <v>96.7303</v>
      </c>
      <c r="S8069">
        <v>0.99058000000000002</v>
      </c>
      <c r="T8069">
        <v>-21.25</v>
      </c>
    </row>
    <row r="8070" spans="5:20" x14ac:dyDescent="0.3">
      <c r="E8070" s="26">
        <v>96.826099999999997</v>
      </c>
      <c r="F8070" s="38">
        <v>0.99058999999999997</v>
      </c>
      <c r="G8070" s="38">
        <v>-21.28</v>
      </c>
      <c r="H8070" s="19">
        <f t="shared" si="1129"/>
        <v>0.92304956232852298</v>
      </c>
      <c r="I8070" s="19">
        <f t="shared" si="1130"/>
        <v>-0.35951085322298992</v>
      </c>
      <c r="J8070" s="20" t="str">
        <f t="shared" si="1134"/>
        <v>0,923049562328523-0,35951085322299j</v>
      </c>
      <c r="K8070" s="20" t="str">
        <f t="shared" si="1135"/>
        <v>6,9288791144045-265,97054575343j</v>
      </c>
      <c r="L8070" s="21">
        <f t="shared" si="1136"/>
        <v>6.9288791144045003</v>
      </c>
      <c r="M8070" s="21">
        <f t="shared" si="1137"/>
        <v>-265.97054575342997</v>
      </c>
      <c r="N8070" s="21">
        <f t="shared" si="1131"/>
        <v>6.9288791144045003</v>
      </c>
      <c r="O8070" s="40">
        <f t="shared" si="1132"/>
        <v>-0.43718095713353627</v>
      </c>
      <c r="P8070" s="32">
        <f t="shared" si="1133"/>
        <v>10216.420203810017</v>
      </c>
      <c r="R8070">
        <v>96.7423</v>
      </c>
      <c r="S8070">
        <v>0.99058999999999997</v>
      </c>
      <c r="T8070">
        <v>-21.25</v>
      </c>
    </row>
    <row r="8071" spans="5:20" x14ac:dyDescent="0.3">
      <c r="E8071" s="26">
        <v>96.838099999999997</v>
      </c>
      <c r="F8071" s="38">
        <v>0.99058000000000002</v>
      </c>
      <c r="G8071" s="38">
        <v>-21.28</v>
      </c>
      <c r="H8071" s="19">
        <f t="shared" ref="H8071:H8134" si="1138">F8071*COS(G8071*PI()/180)</f>
        <v>0.92304024414882879</v>
      </c>
      <c r="I8071" s="19">
        <f t="shared" ref="I8071:I8134" si="1139">F8071*SIN(G8071*PI()/180)</f>
        <v>-0.35950722396312235</v>
      </c>
      <c r="J8071" s="20" t="str">
        <f t="shared" si="1134"/>
        <v>0,923040244148829-0,359507223963122j</v>
      </c>
      <c r="K8071" s="20" t="str">
        <f t="shared" si="1135"/>
        <v>6,9362678969555-265,97017347663j</v>
      </c>
      <c r="L8071" s="21">
        <f t="shared" si="1136"/>
        <v>6.9362678969555001</v>
      </c>
      <c r="M8071" s="21">
        <f t="shared" si="1137"/>
        <v>-265.97017347663001</v>
      </c>
      <c r="N8071" s="21">
        <f t="shared" ref="N8071:N8134" si="1140">L8071</f>
        <v>6.9362678969555001</v>
      </c>
      <c r="O8071" s="40">
        <f t="shared" ref="O8071:O8134" si="1141">M8071/(2*PI()*E8071)</f>
        <v>-0.43712617062720749</v>
      </c>
      <c r="P8071" s="32">
        <f t="shared" ref="P8071:P8134" si="1142">1/(IMREAL(IMDIV(1,K8071)))</f>
        <v>10205.523495221074</v>
      </c>
      <c r="R8071">
        <v>96.754300000000001</v>
      </c>
      <c r="S8071">
        <v>0.99060999999999999</v>
      </c>
      <c r="T8071">
        <v>-21.26</v>
      </c>
    </row>
    <row r="8072" spans="5:20" x14ac:dyDescent="0.3">
      <c r="E8072" s="26">
        <v>96.85</v>
      </c>
      <c r="F8072" s="38">
        <v>0.99060000000000004</v>
      </c>
      <c r="G8072" s="38">
        <v>-21.29</v>
      </c>
      <c r="H8072" s="19">
        <f t="shared" si="1138"/>
        <v>0.92299611933526571</v>
      </c>
      <c r="I8072" s="19">
        <f t="shared" si="1139"/>
        <v>-0.35967558117286724</v>
      </c>
      <c r="J8072" s="20" t="str">
        <f t="shared" si="1134"/>
        <v>0,922996119335266-0,359675581172867j</v>
      </c>
      <c r="K8072" s="20" t="str">
        <f t="shared" si="1135"/>
        <v>6,9150688933773-265,843231600852j</v>
      </c>
      <c r="L8072" s="21">
        <f t="shared" si="1136"/>
        <v>6.9150688933772999</v>
      </c>
      <c r="M8072" s="21">
        <f t="shared" si="1137"/>
        <v>-265.84323160085199</v>
      </c>
      <c r="N8072" s="21">
        <f t="shared" si="1140"/>
        <v>6.9150688933772999</v>
      </c>
      <c r="O8072" s="40">
        <f t="shared" si="1141"/>
        <v>-0.4368638554135173</v>
      </c>
      <c r="P8072" s="32">
        <f t="shared" si="1142"/>
        <v>10227.004684438469</v>
      </c>
      <c r="R8072">
        <v>96.766199999999998</v>
      </c>
      <c r="S8072">
        <v>0.99058000000000002</v>
      </c>
      <c r="T8072">
        <v>-21.26</v>
      </c>
    </row>
    <row r="8073" spans="5:20" x14ac:dyDescent="0.3">
      <c r="E8073" s="26">
        <v>96.861999999999995</v>
      </c>
      <c r="F8073" s="38">
        <v>0.99060000000000004</v>
      </c>
      <c r="G8073" s="38">
        <v>-21.29</v>
      </c>
      <c r="H8073" s="19">
        <f t="shared" si="1138"/>
        <v>0.92299611933526571</v>
      </c>
      <c r="I8073" s="19">
        <f t="shared" si="1139"/>
        <v>-0.35967558117286724</v>
      </c>
      <c r="J8073" s="20" t="str">
        <f t="shared" si="1134"/>
        <v>0,922996119335266-0,359675581172867j</v>
      </c>
      <c r="K8073" s="20" t="str">
        <f t="shared" si="1135"/>
        <v>6,9150688933773-265,843231600852j</v>
      </c>
      <c r="L8073" s="21">
        <f t="shared" si="1136"/>
        <v>6.9150688933772999</v>
      </c>
      <c r="M8073" s="21">
        <f t="shared" si="1137"/>
        <v>-265.84323160085199</v>
      </c>
      <c r="N8073" s="21">
        <f t="shared" si="1140"/>
        <v>6.9150688933772999</v>
      </c>
      <c r="O8073" s="40">
        <f t="shared" si="1141"/>
        <v>-0.43680973340215107</v>
      </c>
      <c r="P8073" s="32">
        <f t="shared" si="1142"/>
        <v>10227.004684438469</v>
      </c>
      <c r="R8073">
        <v>96.778199999999998</v>
      </c>
      <c r="S8073">
        <v>0.99058999999999997</v>
      </c>
      <c r="T8073">
        <v>-21.26</v>
      </c>
    </row>
    <row r="8074" spans="5:20" x14ac:dyDescent="0.3">
      <c r="E8074" s="26">
        <v>96.873999999999995</v>
      </c>
      <c r="F8074" s="38">
        <v>0.99060000000000004</v>
      </c>
      <c r="G8074" s="38">
        <v>-21.3</v>
      </c>
      <c r="H8074" s="19">
        <f t="shared" si="1138"/>
        <v>0.92293333004624478</v>
      </c>
      <c r="I8074" s="19">
        <f t="shared" si="1139"/>
        <v>-0.35983666890653238</v>
      </c>
      <c r="J8074" s="20" t="str">
        <f t="shared" si="1134"/>
        <v>0,922933330046245-0,359836668906532j</v>
      </c>
      <c r="K8074" s="20" t="str">
        <f t="shared" si="1135"/>
        <v>6,9086564460422-265,715663850249j</v>
      </c>
      <c r="L8074" s="21">
        <f t="shared" si="1136"/>
        <v>6.9086564460422002</v>
      </c>
      <c r="M8074" s="21">
        <f t="shared" si="1137"/>
        <v>-265.71566385024897</v>
      </c>
      <c r="N8074" s="21">
        <f t="shared" si="1140"/>
        <v>6.9086564460422002</v>
      </c>
      <c r="O8074" s="40">
        <f t="shared" si="1141"/>
        <v>-0.43654604288778792</v>
      </c>
      <c r="P8074" s="32">
        <f t="shared" si="1142"/>
        <v>10226.669121713681</v>
      </c>
      <c r="R8074">
        <v>96.790199999999999</v>
      </c>
      <c r="S8074">
        <v>0.99058999999999997</v>
      </c>
      <c r="T8074">
        <v>-21.27</v>
      </c>
    </row>
    <row r="8075" spans="5:20" x14ac:dyDescent="0.3">
      <c r="E8075" s="26">
        <v>96.885900000000007</v>
      </c>
      <c r="F8075" s="38">
        <v>0.99060000000000004</v>
      </c>
      <c r="G8075" s="38">
        <v>-21.3</v>
      </c>
      <c r="H8075" s="19">
        <f t="shared" si="1138"/>
        <v>0.92293333004624478</v>
      </c>
      <c r="I8075" s="19">
        <f t="shared" si="1139"/>
        <v>-0.35983666890653238</v>
      </c>
      <c r="J8075" s="20" t="str">
        <f t="shared" si="1134"/>
        <v>0,922933330046245-0,359836668906532j</v>
      </c>
      <c r="K8075" s="20" t="str">
        <f t="shared" si="1135"/>
        <v>6,9086564460422-265,715663850249j</v>
      </c>
      <c r="L8075" s="21">
        <f t="shared" si="1136"/>
        <v>6.9086564460422002</v>
      </c>
      <c r="M8075" s="21">
        <f t="shared" si="1137"/>
        <v>-265.71566385024897</v>
      </c>
      <c r="N8075" s="21">
        <f t="shared" si="1140"/>
        <v>6.9086564460422002</v>
      </c>
      <c r="O8075" s="40">
        <f t="shared" si="1141"/>
        <v>-0.43649242416813561</v>
      </c>
      <c r="P8075" s="32">
        <f t="shared" si="1142"/>
        <v>10226.669121713681</v>
      </c>
      <c r="R8075">
        <v>96.802099999999996</v>
      </c>
      <c r="S8075">
        <v>0.99058999999999997</v>
      </c>
      <c r="T8075">
        <v>-21.27</v>
      </c>
    </row>
    <row r="8076" spans="5:20" x14ac:dyDescent="0.3">
      <c r="E8076" s="26">
        <v>96.897900000000007</v>
      </c>
      <c r="F8076" s="38">
        <v>0.99058999999999997</v>
      </c>
      <c r="G8076" s="38">
        <v>-21.3</v>
      </c>
      <c r="H8076" s="19">
        <f t="shared" si="1138"/>
        <v>0.92292401313396888</v>
      </c>
      <c r="I8076" s="19">
        <f t="shared" si="1139"/>
        <v>-0.35983303639422765</v>
      </c>
      <c r="J8076" s="20" t="str">
        <f t="shared" ref="J8076:J8139" si="1143">COMPLEX(H8076,I8076,"j")</f>
        <v>0,922924013133969-0,359833036394228j</v>
      </c>
      <c r="K8076" s="20" t="str">
        <f t="shared" ref="K8076:K8139" si="1144">IMPRODUCT(IMDIV(IMSUM(1,J8076),IMSUB(1,J8076)),50)</f>
        <v>6,9160315019421-265,715293019225j</v>
      </c>
      <c r="L8076" s="21">
        <f t="shared" ref="L8076:L8139" si="1145">IMREAL(K8076)</f>
        <v>6.9160315019420997</v>
      </c>
      <c r="M8076" s="21">
        <f t="shared" ref="M8076:M8139" si="1146">IMAGINARY(K8076)</f>
        <v>-265.71529301922499</v>
      </c>
      <c r="N8076" s="21">
        <f t="shared" si="1140"/>
        <v>6.9160315019420997</v>
      </c>
      <c r="O8076" s="40">
        <f t="shared" si="1141"/>
        <v>-0.43643775911677185</v>
      </c>
      <c r="P8076" s="32">
        <f t="shared" si="1142"/>
        <v>10215.74994506437</v>
      </c>
      <c r="R8076">
        <v>96.814099999999996</v>
      </c>
      <c r="S8076">
        <v>0.99060000000000004</v>
      </c>
      <c r="T8076">
        <v>-21.28</v>
      </c>
    </row>
    <row r="8077" spans="5:20" x14ac:dyDescent="0.3">
      <c r="E8077" s="26">
        <v>96.909899999999993</v>
      </c>
      <c r="F8077" s="38">
        <v>0.99058000000000002</v>
      </c>
      <c r="G8077" s="38">
        <v>-21.31</v>
      </c>
      <c r="H8077" s="19">
        <f t="shared" si="1138"/>
        <v>0.92285188008678509</v>
      </c>
      <c r="I8077" s="19">
        <f t="shared" si="1139"/>
        <v>-0.35999047740223095</v>
      </c>
      <c r="J8077" s="20" t="str">
        <f t="shared" si="1143"/>
        <v>0,922851880086785-0,359990477402231j</v>
      </c>
      <c r="K8077" s="20" t="str">
        <f t="shared" si="1144"/>
        <v>6,9169895196541-265,587473194772j</v>
      </c>
      <c r="L8077" s="21">
        <f t="shared" si="1145"/>
        <v>6.9169895196541002</v>
      </c>
      <c r="M8077" s="21">
        <f t="shared" si="1146"/>
        <v>-265.58747319477197</v>
      </c>
      <c r="N8077" s="21">
        <f t="shared" si="1140"/>
        <v>6.9169895196541002</v>
      </c>
      <c r="O8077" s="40">
        <f t="shared" si="1141"/>
        <v>-0.43617379836563874</v>
      </c>
      <c r="P8077" s="32">
        <f t="shared" si="1142"/>
        <v>10204.518954588275</v>
      </c>
      <c r="R8077">
        <v>96.826099999999997</v>
      </c>
      <c r="S8077">
        <v>0.99058999999999997</v>
      </c>
      <c r="T8077">
        <v>-21.28</v>
      </c>
    </row>
    <row r="8078" spans="5:20" x14ac:dyDescent="0.3">
      <c r="E8078" s="26">
        <v>96.921800000000005</v>
      </c>
      <c r="F8078" s="38">
        <v>0.99061999999999995</v>
      </c>
      <c r="G8078" s="38">
        <v>-21.31</v>
      </c>
      <c r="H8078" s="19">
        <f t="shared" si="1138"/>
        <v>0.92288914519934884</v>
      </c>
      <c r="I8078" s="19">
        <f t="shared" si="1139"/>
        <v>-0.36000501395566031</v>
      </c>
      <c r="J8078" s="20" t="str">
        <f t="shared" si="1143"/>
        <v>0,922889145199349-0,36000501395566j</v>
      </c>
      <c r="K8078" s="20" t="str">
        <f t="shared" si="1144"/>
        <v>6,88751669178275-265,588953636592j</v>
      </c>
      <c r="L8078" s="21">
        <f t="shared" si="1145"/>
        <v>6.8875166917827499</v>
      </c>
      <c r="M8078" s="21">
        <f t="shared" si="1146"/>
        <v>-265.58895363659201</v>
      </c>
      <c r="N8078" s="21">
        <f t="shared" si="1140"/>
        <v>6.8875166917827499</v>
      </c>
      <c r="O8078" s="40">
        <f t="shared" si="1141"/>
        <v>-0.43612267623865658</v>
      </c>
      <c r="P8078" s="32">
        <f t="shared" si="1142"/>
        <v>10248.240888355565</v>
      </c>
      <c r="R8078">
        <v>96.838099999999997</v>
      </c>
      <c r="S8078">
        <v>0.99058000000000002</v>
      </c>
      <c r="T8078">
        <v>-21.28</v>
      </c>
    </row>
    <row r="8079" spans="5:20" x14ac:dyDescent="0.3">
      <c r="E8079" s="26">
        <v>96.933800000000005</v>
      </c>
      <c r="F8079" s="38">
        <v>0.99056999999999995</v>
      </c>
      <c r="G8079" s="38">
        <v>-21.32</v>
      </c>
      <c r="H8079" s="19">
        <f t="shared" si="1138"/>
        <v>0.9227797201964788</v>
      </c>
      <c r="I8079" s="19">
        <f t="shared" si="1139"/>
        <v>-0.36014790419230286</v>
      </c>
      <c r="J8079" s="20" t="str">
        <f t="shared" si="1143"/>
        <v>0,922779720196479-0,360147904192303j</v>
      </c>
      <c r="K8079" s="20" t="str">
        <f t="shared" si="1144"/>
        <v>6,9179429582875-265,459771960443j</v>
      </c>
      <c r="L8079" s="21">
        <f t="shared" si="1145"/>
        <v>6.9179429582875001</v>
      </c>
      <c r="M8079" s="21">
        <f t="shared" si="1146"/>
        <v>-265.45977196044299</v>
      </c>
      <c r="N8079" s="21">
        <f t="shared" si="1140"/>
        <v>6.9179429582875001</v>
      </c>
      <c r="O8079" s="40">
        <f t="shared" si="1141"/>
        <v>-0.43585658356065499</v>
      </c>
      <c r="P8079" s="32">
        <f t="shared" si="1142"/>
        <v>10193.311637469837</v>
      </c>
      <c r="R8079">
        <v>96.85</v>
      </c>
      <c r="S8079">
        <v>0.99060000000000004</v>
      </c>
      <c r="T8079">
        <v>-21.29</v>
      </c>
    </row>
    <row r="8080" spans="5:20" x14ac:dyDescent="0.3">
      <c r="E8080" s="26">
        <v>96.945800000000006</v>
      </c>
      <c r="F8080" s="38">
        <v>0.99056999999999995</v>
      </c>
      <c r="G8080" s="38">
        <v>-21.32</v>
      </c>
      <c r="H8080" s="19">
        <f t="shared" si="1138"/>
        <v>0.9227797201964788</v>
      </c>
      <c r="I8080" s="19">
        <f t="shared" si="1139"/>
        <v>-0.36014790419230286</v>
      </c>
      <c r="J8080" s="20" t="str">
        <f t="shared" si="1143"/>
        <v>0,922779720196479-0,360147904192303j</v>
      </c>
      <c r="K8080" s="20" t="str">
        <f t="shared" si="1144"/>
        <v>6,9179429582875-265,459771960443j</v>
      </c>
      <c r="L8080" s="21">
        <f t="shared" si="1145"/>
        <v>6.9179429582875001</v>
      </c>
      <c r="M8080" s="21">
        <f t="shared" si="1146"/>
        <v>-265.45977196044299</v>
      </c>
      <c r="N8080" s="21">
        <f t="shared" si="1140"/>
        <v>6.9179429582875001</v>
      </c>
      <c r="O8080" s="40">
        <f t="shared" si="1141"/>
        <v>-0.43580263301300126</v>
      </c>
      <c r="P8080" s="32">
        <f t="shared" si="1142"/>
        <v>10193.311637469837</v>
      </c>
      <c r="R8080">
        <v>96.861999999999995</v>
      </c>
      <c r="S8080">
        <v>0.99060000000000004</v>
      </c>
      <c r="T8080">
        <v>-21.29</v>
      </c>
    </row>
    <row r="8081" spans="5:20" x14ac:dyDescent="0.3">
      <c r="E8081" s="26">
        <v>96.957800000000006</v>
      </c>
      <c r="F8081" s="38">
        <v>0.99060000000000004</v>
      </c>
      <c r="G8081" s="38">
        <v>-21.32</v>
      </c>
      <c r="H8081" s="19">
        <f t="shared" si="1138"/>
        <v>0.92280766712764573</v>
      </c>
      <c r="I8081" s="19">
        <f t="shared" si="1139"/>
        <v>-0.36015881148520068</v>
      </c>
      <c r="J8081" s="20" t="str">
        <f t="shared" si="1143"/>
        <v>0,922807667127646-0,360158811485201j</v>
      </c>
      <c r="K8081" s="20" t="str">
        <f t="shared" si="1144"/>
        <v>6,89585858990445-265,460882521261j</v>
      </c>
      <c r="L8081" s="21">
        <f t="shared" si="1145"/>
        <v>6.8958585899044502</v>
      </c>
      <c r="M8081" s="21">
        <f t="shared" si="1146"/>
        <v>-265.460882521261</v>
      </c>
      <c r="N8081" s="21">
        <f t="shared" si="1140"/>
        <v>6.8958585899044502</v>
      </c>
      <c r="O8081" s="40">
        <f t="shared" si="1141"/>
        <v>-0.43575051879060378</v>
      </c>
      <c r="P8081" s="32">
        <f t="shared" si="1142"/>
        <v>10225.997545526207</v>
      </c>
      <c r="R8081">
        <v>96.873999999999995</v>
      </c>
      <c r="S8081">
        <v>0.99060000000000004</v>
      </c>
      <c r="T8081">
        <v>-21.3</v>
      </c>
    </row>
    <row r="8082" spans="5:20" x14ac:dyDescent="0.3">
      <c r="E8082" s="26">
        <v>96.969700000000003</v>
      </c>
      <c r="F8082" s="38">
        <v>0.99051999999999996</v>
      </c>
      <c r="G8082" s="38">
        <v>-21.33</v>
      </c>
      <c r="H8082" s="19">
        <f t="shared" si="1138"/>
        <v>0.92267027342973695</v>
      </c>
      <c r="I8082" s="19">
        <f t="shared" si="1139"/>
        <v>-0.36029076719934733</v>
      </c>
      <c r="J8082" s="20" t="str">
        <f t="shared" si="1143"/>
        <v>0,922670273429737-0,360290767199347j</v>
      </c>
      <c r="K8082" s="20" t="str">
        <f t="shared" si="1144"/>
        <v>6,9483112176963-265,330703331636j</v>
      </c>
      <c r="L8082" s="21">
        <f t="shared" si="1145"/>
        <v>6.9483112176962996</v>
      </c>
      <c r="M8082" s="21">
        <f t="shared" si="1146"/>
        <v>-265.33070333163602</v>
      </c>
      <c r="N8082" s="21">
        <f t="shared" si="1140"/>
        <v>6.9483112176962996</v>
      </c>
      <c r="O8082" s="40">
        <f t="shared" si="1141"/>
        <v>-0.43548338284308497</v>
      </c>
      <c r="P8082" s="32">
        <f t="shared" si="1142"/>
        <v>10138.961677452862</v>
      </c>
      <c r="R8082">
        <v>96.885900000000007</v>
      </c>
      <c r="S8082">
        <v>0.99060000000000004</v>
      </c>
      <c r="T8082">
        <v>-21.3</v>
      </c>
    </row>
    <row r="8083" spans="5:20" x14ac:dyDescent="0.3">
      <c r="E8083" s="26">
        <v>96.981700000000004</v>
      </c>
      <c r="F8083" s="38">
        <v>0.99056</v>
      </c>
      <c r="G8083" s="38">
        <v>-21.33</v>
      </c>
      <c r="H8083" s="19">
        <f t="shared" si="1138"/>
        <v>0.92270753346581624</v>
      </c>
      <c r="I8083" s="19">
        <f t="shared" si="1139"/>
        <v>-0.36030531675986904</v>
      </c>
      <c r="J8083" s="20" t="str">
        <f t="shared" si="1143"/>
        <v>0,922707533465816-0,360305316759869j</v>
      </c>
      <c r="K8083" s="20" t="str">
        <f t="shared" si="1144"/>
        <v>6,9188918295849-265,332189149498j</v>
      </c>
      <c r="L8083" s="21">
        <f t="shared" si="1145"/>
        <v>6.9188918295848998</v>
      </c>
      <c r="M8083" s="21">
        <f t="shared" si="1146"/>
        <v>-265.33218914949799</v>
      </c>
      <c r="N8083" s="21">
        <f t="shared" si="1140"/>
        <v>6.9188918295848998</v>
      </c>
      <c r="O8083" s="40">
        <f t="shared" si="1141"/>
        <v>-0.43543193679360503</v>
      </c>
      <c r="P8083" s="32">
        <f t="shared" si="1142"/>
        <v>10182.127918487933</v>
      </c>
      <c r="R8083">
        <v>96.897900000000007</v>
      </c>
      <c r="S8083">
        <v>0.99058999999999997</v>
      </c>
      <c r="T8083">
        <v>-21.3</v>
      </c>
    </row>
    <row r="8084" spans="5:20" x14ac:dyDescent="0.3">
      <c r="E8084" s="26">
        <v>96.993700000000004</v>
      </c>
      <c r="F8084" s="38">
        <v>0.99056</v>
      </c>
      <c r="G8084" s="38">
        <v>-21.34</v>
      </c>
      <c r="H8084" s="19">
        <f t="shared" si="1138"/>
        <v>0.92264463427159715</v>
      </c>
      <c r="I8084" s="19">
        <f t="shared" si="1139"/>
        <v>-0.36046635411620703</v>
      </c>
      <c r="J8084" s="20" t="str">
        <f t="shared" si="1143"/>
        <v>0,922644634271597-0,360466354116207j</v>
      </c>
      <c r="K8084" s="20" t="str">
        <f t="shared" si="1144"/>
        <v>6,91248816247075-265,205094933382j</v>
      </c>
      <c r="L8084" s="21">
        <f t="shared" si="1145"/>
        <v>6.9124881624707504</v>
      </c>
      <c r="M8084" s="21">
        <f t="shared" si="1146"/>
        <v>-265.20509493338199</v>
      </c>
      <c r="N8084" s="21">
        <f t="shared" si="1140"/>
        <v>6.9124881624707504</v>
      </c>
      <c r="O8084" s="40">
        <f t="shared" si="1141"/>
        <v>-0.43516951917292679</v>
      </c>
      <c r="P8084" s="32">
        <f t="shared" si="1142"/>
        <v>10181.793186039071</v>
      </c>
      <c r="R8084">
        <v>96.909899999999993</v>
      </c>
      <c r="S8084">
        <v>0.99058000000000002</v>
      </c>
      <c r="T8084">
        <v>-21.31</v>
      </c>
    </row>
    <row r="8085" spans="5:20" x14ac:dyDescent="0.3">
      <c r="E8085" s="26">
        <v>97.005600000000001</v>
      </c>
      <c r="F8085" s="38">
        <v>0.99056999999999995</v>
      </c>
      <c r="G8085" s="38">
        <v>-21.34</v>
      </c>
      <c r="H8085" s="19">
        <f t="shared" si="1138"/>
        <v>0.92265394864563066</v>
      </c>
      <c r="I8085" s="19">
        <f t="shared" si="1139"/>
        <v>-0.3604699931320578</v>
      </c>
      <c r="J8085" s="20" t="str">
        <f t="shared" si="1143"/>
        <v>0,922653948645631-0,360469993132058j</v>
      </c>
      <c r="K8085" s="20" t="str">
        <f t="shared" si="1144"/>
        <v>6,90514022378995-265,205464874578j</v>
      </c>
      <c r="L8085" s="21">
        <f t="shared" si="1145"/>
        <v>6.9051402237899504</v>
      </c>
      <c r="M8085" s="21">
        <f t="shared" si="1146"/>
        <v>-265.20546487457801</v>
      </c>
      <c r="N8085" s="21">
        <f t="shared" si="1140"/>
        <v>6.9051402237899504</v>
      </c>
      <c r="O8085" s="40">
        <f t="shared" si="1141"/>
        <v>-0.43511674243314941</v>
      </c>
      <c r="P8085" s="32">
        <f t="shared" si="1142"/>
        <v>10192.641608981201</v>
      </c>
      <c r="R8085">
        <v>96.921800000000005</v>
      </c>
      <c r="S8085">
        <v>0.99061999999999995</v>
      </c>
      <c r="T8085">
        <v>-21.31</v>
      </c>
    </row>
    <row r="8086" spans="5:20" x14ac:dyDescent="0.3">
      <c r="E8086" s="26">
        <v>97.017600000000002</v>
      </c>
      <c r="F8086" s="38">
        <v>0.99058000000000002</v>
      </c>
      <c r="G8086" s="38">
        <v>-21.35</v>
      </c>
      <c r="H8086" s="19">
        <f t="shared" si="1138"/>
        <v>0.92260033444954259</v>
      </c>
      <c r="I8086" s="19">
        <f t="shared" si="1139"/>
        <v>-0.36063466177503262</v>
      </c>
      <c r="J8086" s="20" t="str">
        <f t="shared" si="1143"/>
        <v>0,922600334449543-0,360634661775033j</v>
      </c>
      <c r="K8086" s="20" t="str">
        <f t="shared" si="1144"/>
        <v>6,8914112285618-265,07885661265j</v>
      </c>
      <c r="L8086" s="21">
        <f t="shared" si="1145"/>
        <v>6.8914112285618003</v>
      </c>
      <c r="M8086" s="21">
        <f t="shared" si="1146"/>
        <v>-265.07885661264999</v>
      </c>
      <c r="N8086" s="21">
        <f t="shared" si="1140"/>
        <v>6.8914112285618003</v>
      </c>
      <c r="O8086" s="40">
        <f t="shared" si="1141"/>
        <v>-0.43485522563999723</v>
      </c>
      <c r="P8086" s="32">
        <f t="shared" si="1142"/>
        <v>10203.177468262214</v>
      </c>
      <c r="R8086">
        <v>96.933800000000005</v>
      </c>
      <c r="S8086">
        <v>0.99056999999999995</v>
      </c>
      <c r="T8086">
        <v>-21.32</v>
      </c>
    </row>
    <row r="8087" spans="5:20" x14ac:dyDescent="0.3">
      <c r="E8087" s="26">
        <v>97.029600000000002</v>
      </c>
      <c r="F8087" s="38">
        <v>0.99058999999999997</v>
      </c>
      <c r="G8087" s="38">
        <v>-21.35</v>
      </c>
      <c r="H8087" s="19">
        <f t="shared" si="1138"/>
        <v>0.92260964818830626</v>
      </c>
      <c r="I8087" s="19">
        <f t="shared" si="1139"/>
        <v>-0.36063830241649292</v>
      </c>
      <c r="J8087" s="20" t="str">
        <f t="shared" si="1143"/>
        <v>0,922609648188306-0,360638302416493j</v>
      </c>
      <c r="K8087" s="20" t="str">
        <f t="shared" si="1144"/>
        <v>6,88407016676765-265,07922524244j</v>
      </c>
      <c r="L8087" s="21">
        <f t="shared" si="1145"/>
        <v>6.8840701667676498</v>
      </c>
      <c r="M8087" s="21">
        <f t="shared" si="1146"/>
        <v>-265.07922524243997</v>
      </c>
      <c r="N8087" s="21">
        <f t="shared" si="1140"/>
        <v>6.8840701667676498</v>
      </c>
      <c r="O8087" s="40">
        <f t="shared" si="1141"/>
        <v>-0.43480205018163776</v>
      </c>
      <c r="P8087" s="32">
        <f t="shared" si="1142"/>
        <v>10214.071671818629</v>
      </c>
      <c r="R8087">
        <v>96.945800000000006</v>
      </c>
      <c r="S8087">
        <v>0.99056999999999995</v>
      </c>
      <c r="T8087">
        <v>-21.32</v>
      </c>
    </row>
    <row r="8088" spans="5:20" x14ac:dyDescent="0.3">
      <c r="E8088" s="26">
        <v>97.041499999999999</v>
      </c>
      <c r="F8088" s="38">
        <v>0.99053999999999998</v>
      </c>
      <c r="G8088" s="38">
        <v>-21.35</v>
      </c>
      <c r="H8088" s="19">
        <f t="shared" si="1138"/>
        <v>0.92256307949448801</v>
      </c>
      <c r="I8088" s="19">
        <f t="shared" si="1139"/>
        <v>-0.36062009920919136</v>
      </c>
      <c r="J8088" s="20" t="str">
        <f t="shared" si="1143"/>
        <v>0,922563079494488-0,360620099209191j</v>
      </c>
      <c r="K8088" s="20" t="str">
        <f t="shared" si="1144"/>
        <v>6,9207759169796-265,077378132362j</v>
      </c>
      <c r="L8088" s="21">
        <f t="shared" si="1145"/>
        <v>6.9207759169795997</v>
      </c>
      <c r="M8088" s="21">
        <f t="shared" si="1146"/>
        <v>-265.07737813236201</v>
      </c>
      <c r="N8088" s="21">
        <f t="shared" si="1140"/>
        <v>6.9207759169795997</v>
      </c>
      <c r="O8088" s="40">
        <f t="shared" si="1141"/>
        <v>-0.4347457019069666</v>
      </c>
      <c r="P8088" s="32">
        <f t="shared" si="1142"/>
        <v>10159.83097564399</v>
      </c>
      <c r="R8088">
        <v>96.957800000000006</v>
      </c>
      <c r="S8088">
        <v>0.99060000000000004</v>
      </c>
      <c r="T8088">
        <v>-21.32</v>
      </c>
    </row>
    <row r="8089" spans="5:20" x14ac:dyDescent="0.3">
      <c r="E8089" s="26">
        <v>97.0535</v>
      </c>
      <c r="F8089" s="38">
        <v>0.99056999999999995</v>
      </c>
      <c r="G8089" s="38">
        <v>-21.35</v>
      </c>
      <c r="H8089" s="19">
        <f t="shared" si="1138"/>
        <v>0.92259102071077892</v>
      </c>
      <c r="I8089" s="19">
        <f t="shared" si="1139"/>
        <v>-0.36063102113357226</v>
      </c>
      <c r="J8089" s="20" t="str">
        <f t="shared" si="1143"/>
        <v>0,922591020710779-0,360631021133572j</v>
      </c>
      <c r="K8089" s="20" t="str">
        <f t="shared" si="1144"/>
        <v>6,8987523345122-265,078487586757j</v>
      </c>
      <c r="L8089" s="21">
        <f t="shared" si="1145"/>
        <v>6.8987523345122002</v>
      </c>
      <c r="M8089" s="21">
        <f t="shared" si="1146"/>
        <v>-265.07848758675698</v>
      </c>
      <c r="N8089" s="21">
        <f t="shared" si="1140"/>
        <v>6.8987523345122002</v>
      </c>
      <c r="O8089" s="40">
        <f t="shared" si="1141"/>
        <v>-0.43469376793990938</v>
      </c>
      <c r="P8089" s="32">
        <f t="shared" si="1142"/>
        <v>10192.306370138336</v>
      </c>
      <c r="R8089">
        <v>96.969700000000003</v>
      </c>
      <c r="S8089">
        <v>0.99051999999999996</v>
      </c>
      <c r="T8089">
        <v>-21.33</v>
      </c>
    </row>
    <row r="8090" spans="5:20" x14ac:dyDescent="0.3">
      <c r="E8090" s="26">
        <v>97.0655</v>
      </c>
      <c r="F8090" s="38">
        <v>0.99058999999999997</v>
      </c>
      <c r="G8090" s="38">
        <v>-21.36</v>
      </c>
      <c r="H8090" s="19">
        <f t="shared" si="1138"/>
        <v>0.92254669087861763</v>
      </c>
      <c r="I8090" s="19">
        <f t="shared" si="1139"/>
        <v>-0.36079932268355541</v>
      </c>
      <c r="J8090" s="20" t="str">
        <f t="shared" si="1143"/>
        <v>0,922546690878618-0,360799322683555j</v>
      </c>
      <c r="K8090" s="20" t="str">
        <f t="shared" si="1144"/>
        <v>6,87770479855745-264,952364203759j</v>
      </c>
      <c r="L8090" s="21">
        <f t="shared" si="1145"/>
        <v>6.87770479855745</v>
      </c>
      <c r="M8090" s="21">
        <f t="shared" si="1146"/>
        <v>-264.95236420375898</v>
      </c>
      <c r="N8090" s="21">
        <f t="shared" si="1140"/>
        <v>6.87770479855745</v>
      </c>
      <c r="O8090" s="40">
        <f t="shared" si="1141"/>
        <v>-0.4344332275310217</v>
      </c>
      <c r="P8090" s="32">
        <f t="shared" si="1142"/>
        <v>10213.735567015217</v>
      </c>
      <c r="R8090">
        <v>96.981700000000004</v>
      </c>
      <c r="S8090">
        <v>0.99056</v>
      </c>
      <c r="T8090">
        <v>-21.33</v>
      </c>
    </row>
    <row r="8091" spans="5:20" x14ac:dyDescent="0.3">
      <c r="E8091" s="26">
        <v>97.077500000000001</v>
      </c>
      <c r="F8091" s="38">
        <v>0.99060000000000004</v>
      </c>
      <c r="G8091" s="38">
        <v>-21.37</v>
      </c>
      <c r="H8091" s="19">
        <f t="shared" si="1138"/>
        <v>0.92249301793392247</v>
      </c>
      <c r="I8091" s="19">
        <f t="shared" si="1139"/>
        <v>-0.36096397585238876</v>
      </c>
      <c r="J8091" s="20" t="str">
        <f t="shared" si="1143"/>
        <v>0,922493017933922-0,360963975852389j</v>
      </c>
      <c r="K8091" s="20" t="str">
        <f t="shared" si="1144"/>
        <v>6,86402088854265-264,82598748823j</v>
      </c>
      <c r="L8091" s="21">
        <f t="shared" si="1145"/>
        <v>6.8640208885426501</v>
      </c>
      <c r="M8091" s="21">
        <f t="shared" si="1146"/>
        <v>-264.82598748823</v>
      </c>
      <c r="N8091" s="21">
        <f t="shared" si="1140"/>
        <v>6.8640208885426501</v>
      </c>
      <c r="O8091" s="40">
        <f t="shared" si="1141"/>
        <v>-0.43417233620503443</v>
      </c>
      <c r="P8091" s="32">
        <f t="shared" si="1142"/>
        <v>10224.315976225844</v>
      </c>
      <c r="R8091">
        <v>96.993700000000004</v>
      </c>
      <c r="S8091">
        <v>0.99056</v>
      </c>
      <c r="T8091">
        <v>-21.34</v>
      </c>
    </row>
    <row r="8092" spans="5:20" x14ac:dyDescent="0.3">
      <c r="E8092" s="26">
        <v>97.089399999999998</v>
      </c>
      <c r="F8092" s="38">
        <v>0.99056</v>
      </c>
      <c r="G8092" s="38">
        <v>-21.37</v>
      </c>
      <c r="H8092" s="19">
        <f t="shared" si="1138"/>
        <v>0.92245576806443186</v>
      </c>
      <c r="I8092" s="19">
        <f t="shared" si="1139"/>
        <v>-0.36094940028300238</v>
      </c>
      <c r="J8092" s="20" t="str">
        <f t="shared" si="1143"/>
        <v>0,922455768064432-0,360949400283002j</v>
      </c>
      <c r="K8092" s="20" t="str">
        <f t="shared" si="1144"/>
        <v>6,8933310292985-264,824516312068j</v>
      </c>
      <c r="L8092" s="21">
        <f t="shared" si="1145"/>
        <v>6.8933310292985004</v>
      </c>
      <c r="M8092" s="21">
        <f t="shared" si="1146"/>
        <v>-264.824516312068</v>
      </c>
      <c r="N8092" s="21">
        <f t="shared" si="1140"/>
        <v>6.8933310292985004</v>
      </c>
      <c r="O8092" s="40">
        <f t="shared" si="1141"/>
        <v>-0.4341167091668699</v>
      </c>
      <c r="P8092" s="32">
        <f t="shared" si="1142"/>
        <v>10180.788091318758</v>
      </c>
      <c r="R8092">
        <v>97.005600000000001</v>
      </c>
      <c r="S8092">
        <v>0.99056999999999995</v>
      </c>
      <c r="T8092">
        <v>-21.34</v>
      </c>
    </row>
    <row r="8093" spans="5:20" x14ac:dyDescent="0.3">
      <c r="E8093" s="26">
        <v>97.101399999999998</v>
      </c>
      <c r="F8093" s="38">
        <v>0.99056</v>
      </c>
      <c r="G8093" s="38">
        <v>-21.37</v>
      </c>
      <c r="H8093" s="19">
        <f t="shared" si="1138"/>
        <v>0.92245576806443186</v>
      </c>
      <c r="I8093" s="19">
        <f t="shared" si="1139"/>
        <v>-0.36094940028300238</v>
      </c>
      <c r="J8093" s="20" t="str">
        <f t="shared" si="1143"/>
        <v>0,922455768064432-0,360949400283002j</v>
      </c>
      <c r="K8093" s="20" t="str">
        <f t="shared" si="1144"/>
        <v>6,8933310292985-264,824516312068j</v>
      </c>
      <c r="L8093" s="21">
        <f t="shared" si="1145"/>
        <v>6.8933310292985004</v>
      </c>
      <c r="M8093" s="21">
        <f t="shared" si="1146"/>
        <v>-264.824516312068</v>
      </c>
      <c r="N8093" s="21">
        <f t="shared" si="1140"/>
        <v>6.8933310292985004</v>
      </c>
      <c r="O8093" s="40">
        <f t="shared" si="1141"/>
        <v>-0.43406306008961654</v>
      </c>
      <c r="P8093" s="32">
        <f t="shared" si="1142"/>
        <v>10180.788091318758</v>
      </c>
      <c r="R8093">
        <v>97.017600000000002</v>
      </c>
      <c r="S8093">
        <v>0.99058000000000002</v>
      </c>
      <c r="T8093">
        <v>-21.35</v>
      </c>
    </row>
    <row r="8094" spans="5:20" x14ac:dyDescent="0.3">
      <c r="E8094" s="26">
        <v>97.113399999999999</v>
      </c>
      <c r="F8094" s="38">
        <v>0.99056999999999995</v>
      </c>
      <c r="G8094" s="38">
        <v>-21.38</v>
      </c>
      <c r="H8094" s="19">
        <f t="shared" si="1138"/>
        <v>0.92240206829151816</v>
      </c>
      <c r="I8094" s="19">
        <f t="shared" si="1139"/>
        <v>-0.36111403920580182</v>
      </c>
      <c r="J8094" s="20" t="str">
        <f t="shared" si="1143"/>
        <v>0,922402068291518-0,361114039205802j</v>
      </c>
      <c r="K8094" s="20" t="str">
        <f t="shared" si="1144"/>
        <v>6,87964237715665-264,698258770104j</v>
      </c>
      <c r="L8094" s="21">
        <f t="shared" si="1145"/>
        <v>6.8796423771566504</v>
      </c>
      <c r="M8094" s="21">
        <f t="shared" si="1146"/>
        <v>-264.69825877010402</v>
      </c>
      <c r="N8094" s="21">
        <f t="shared" si="1140"/>
        <v>6.8796423771566504</v>
      </c>
      <c r="O8094" s="40">
        <f t="shared" si="1141"/>
        <v>-0.43380250625639399</v>
      </c>
      <c r="P8094" s="32">
        <f t="shared" si="1142"/>
        <v>10191.299755342796</v>
      </c>
      <c r="R8094">
        <v>97.029600000000002</v>
      </c>
      <c r="S8094">
        <v>0.99058999999999997</v>
      </c>
      <c r="T8094">
        <v>-21.35</v>
      </c>
    </row>
    <row r="8095" spans="5:20" x14ac:dyDescent="0.3">
      <c r="E8095" s="26">
        <v>97.125299999999996</v>
      </c>
      <c r="F8095" s="38">
        <v>0.99058000000000002</v>
      </c>
      <c r="G8095" s="38">
        <v>-21.38</v>
      </c>
      <c r="H8095" s="19">
        <f t="shared" si="1138"/>
        <v>0.9224113801227698</v>
      </c>
      <c r="I8095" s="19">
        <f t="shared" si="1139"/>
        <v>-0.36111768472342509</v>
      </c>
      <c r="J8095" s="20" t="str">
        <f t="shared" si="1143"/>
        <v>0,92241138012277-0,361117684723425j</v>
      </c>
      <c r="K8095" s="20" t="str">
        <f t="shared" si="1144"/>
        <v>6,87232158000825-264,698626245907j</v>
      </c>
      <c r="L8095" s="21">
        <f t="shared" si="1145"/>
        <v>6.8723215800082498</v>
      </c>
      <c r="M8095" s="21">
        <f t="shared" si="1146"/>
        <v>-264.69862624590701</v>
      </c>
      <c r="N8095" s="21">
        <f t="shared" si="1140"/>
        <v>6.8723215800082498</v>
      </c>
      <c r="O8095" s="40">
        <f t="shared" si="1141"/>
        <v>-0.43374995800960414</v>
      </c>
      <c r="P8095" s="32">
        <f t="shared" si="1142"/>
        <v>10202.169779762437</v>
      </c>
      <c r="R8095">
        <v>97.041499999999999</v>
      </c>
      <c r="S8095">
        <v>0.99053999999999998</v>
      </c>
      <c r="T8095">
        <v>-21.35</v>
      </c>
    </row>
    <row r="8096" spans="5:20" x14ac:dyDescent="0.3">
      <c r="E8096" s="26">
        <v>97.137299999999996</v>
      </c>
      <c r="F8096" s="38">
        <v>0.99058000000000002</v>
      </c>
      <c r="G8096" s="38">
        <v>-21.38</v>
      </c>
      <c r="H8096" s="19">
        <f t="shared" si="1138"/>
        <v>0.9224113801227698</v>
      </c>
      <c r="I8096" s="19">
        <f t="shared" si="1139"/>
        <v>-0.36111768472342509</v>
      </c>
      <c r="J8096" s="20" t="str">
        <f t="shared" si="1143"/>
        <v>0,92241138012277-0,361117684723425j</v>
      </c>
      <c r="K8096" s="20" t="str">
        <f t="shared" si="1144"/>
        <v>6,87232158000825-264,698626245907j</v>
      </c>
      <c r="L8096" s="21">
        <f t="shared" si="1145"/>
        <v>6.8723215800082498</v>
      </c>
      <c r="M8096" s="21">
        <f t="shared" si="1146"/>
        <v>-264.69862624590701</v>
      </c>
      <c r="N8096" s="21">
        <f t="shared" si="1140"/>
        <v>6.8723215800082498</v>
      </c>
      <c r="O8096" s="40">
        <f t="shared" si="1141"/>
        <v>-0.43369637406712158</v>
      </c>
      <c r="P8096" s="32">
        <f t="shared" si="1142"/>
        <v>10202.169779762437</v>
      </c>
      <c r="R8096">
        <v>97.0535</v>
      </c>
      <c r="S8096">
        <v>0.99056999999999995</v>
      </c>
      <c r="T8096">
        <v>-21.35</v>
      </c>
    </row>
    <row r="8097" spans="5:20" x14ac:dyDescent="0.3">
      <c r="E8097" s="26">
        <v>97.149299999999997</v>
      </c>
      <c r="F8097" s="38">
        <v>0.99055000000000004</v>
      </c>
      <c r="G8097" s="38">
        <v>-21.39</v>
      </c>
      <c r="H8097" s="19">
        <f t="shared" si="1138"/>
        <v>0.92232040556356432</v>
      </c>
      <c r="I8097" s="19">
        <f t="shared" si="1139"/>
        <v>-0.36126772895051446</v>
      </c>
      <c r="J8097" s="20" t="str">
        <f t="shared" si="1143"/>
        <v>0,922320405563564-0,361267728950514j</v>
      </c>
      <c r="K8097" s="20" t="str">
        <f t="shared" si="1144"/>
        <v>6,88791846430375-264,571014529925j</v>
      </c>
      <c r="L8097" s="21">
        <f t="shared" si="1145"/>
        <v>6.8879184643037501</v>
      </c>
      <c r="M8097" s="21">
        <f t="shared" si="1146"/>
        <v>-264.57101452992498</v>
      </c>
      <c r="N8097" s="21">
        <f t="shared" si="1140"/>
        <v>6.8879184643037501</v>
      </c>
      <c r="O8097" s="40">
        <f t="shared" si="1141"/>
        <v>-0.43343374333397389</v>
      </c>
      <c r="P8097" s="32">
        <f t="shared" si="1142"/>
        <v>10169.29359909969</v>
      </c>
      <c r="R8097">
        <v>97.0655</v>
      </c>
      <c r="S8097">
        <v>0.99058999999999997</v>
      </c>
      <c r="T8097">
        <v>-21.36</v>
      </c>
    </row>
    <row r="8098" spans="5:20" x14ac:dyDescent="0.3">
      <c r="E8098" s="26">
        <v>97.161199999999994</v>
      </c>
      <c r="F8098" s="38">
        <v>0.99056</v>
      </c>
      <c r="G8098" s="38">
        <v>-21.39</v>
      </c>
      <c r="H8098" s="19">
        <f t="shared" si="1138"/>
        <v>0.92232971675841113</v>
      </c>
      <c r="I8098" s="19">
        <f t="shared" si="1139"/>
        <v>-0.36127137609330329</v>
      </c>
      <c r="J8098" s="20" t="str">
        <f t="shared" si="1143"/>
        <v>0,922329716758411-0,361271376093303j</v>
      </c>
      <c r="K8098" s="20" t="str">
        <f t="shared" si="1144"/>
        <v>6,88060432970415-264,571382278772j</v>
      </c>
      <c r="L8098" s="21">
        <f t="shared" si="1145"/>
        <v>6.8806043297041501</v>
      </c>
      <c r="M8098" s="21">
        <f t="shared" si="1146"/>
        <v>-264.57138227877198</v>
      </c>
      <c r="N8098" s="21">
        <f t="shared" si="1140"/>
        <v>6.8806043297041501</v>
      </c>
      <c r="O8098" s="40">
        <f t="shared" si="1141"/>
        <v>-0.4333812601153757</v>
      </c>
      <c r="P8098" s="32">
        <f t="shared" si="1142"/>
        <v>10180.117280461876</v>
      </c>
      <c r="R8098">
        <v>97.077500000000001</v>
      </c>
      <c r="S8098">
        <v>0.99060000000000004</v>
      </c>
      <c r="T8098">
        <v>-21.37</v>
      </c>
    </row>
    <row r="8099" spans="5:20" x14ac:dyDescent="0.3">
      <c r="E8099" s="26">
        <v>97.173199999999994</v>
      </c>
      <c r="F8099" s="38">
        <v>0.99058000000000002</v>
      </c>
      <c r="G8099" s="38">
        <v>-21.4</v>
      </c>
      <c r="H8099" s="19">
        <f t="shared" si="1138"/>
        <v>0.92228527007710326</v>
      </c>
      <c r="I8099" s="19">
        <f t="shared" si="1139"/>
        <v>-0.36143964502915926</v>
      </c>
      <c r="J8099" s="20" t="str">
        <f t="shared" si="1143"/>
        <v>0,922285270077103-0,361439645029159j</v>
      </c>
      <c r="K8099" s="20" t="str">
        <f t="shared" si="1144"/>
        <v>6,85963969201035-264,445723573326j</v>
      </c>
      <c r="L8099" s="21">
        <f t="shared" si="1145"/>
        <v>6.85963969201035</v>
      </c>
      <c r="M8099" s="21">
        <f t="shared" si="1146"/>
        <v>-264.44572357332601</v>
      </c>
      <c r="N8099" s="21">
        <f t="shared" si="1140"/>
        <v>6.85963969201035</v>
      </c>
      <c r="O8099" s="40">
        <f t="shared" si="1141"/>
        <v>-0.4331219316252608</v>
      </c>
      <c r="P8099" s="32">
        <f t="shared" si="1142"/>
        <v>10201.497238175723</v>
      </c>
      <c r="R8099">
        <v>97.089399999999998</v>
      </c>
      <c r="S8099">
        <v>0.99056</v>
      </c>
      <c r="T8099">
        <v>-21.37</v>
      </c>
    </row>
    <row r="8100" spans="5:20" x14ac:dyDescent="0.3">
      <c r="E8100" s="26">
        <v>97.185199999999995</v>
      </c>
      <c r="F8100" s="38">
        <v>0.99056999999999995</v>
      </c>
      <c r="G8100" s="38">
        <v>-21.4</v>
      </c>
      <c r="H8100" s="19">
        <f t="shared" si="1138"/>
        <v>0.92227595951894459</v>
      </c>
      <c r="I8100" s="19">
        <f t="shared" si="1139"/>
        <v>-0.36143599626131584</v>
      </c>
      <c r="J8100" s="20" t="str">
        <f t="shared" si="1143"/>
        <v>0,922275959518945-0,361435996261316j</v>
      </c>
      <c r="K8100" s="20" t="str">
        <f t="shared" si="1144"/>
        <v>6,86694699726495-264,445357126098j</v>
      </c>
      <c r="L8100" s="21">
        <f t="shared" si="1145"/>
        <v>6.8669469972649502</v>
      </c>
      <c r="M8100" s="21">
        <f t="shared" si="1146"/>
        <v>-264.44535712609797</v>
      </c>
      <c r="N8100" s="21">
        <f t="shared" si="1140"/>
        <v>6.8669469972649502</v>
      </c>
      <c r="O8100" s="40">
        <f t="shared" si="1141"/>
        <v>-0.43306785152801114</v>
      </c>
      <c r="P8100" s="32">
        <f t="shared" si="1142"/>
        <v>10190.627930357499</v>
      </c>
      <c r="R8100">
        <v>97.101399999999998</v>
      </c>
      <c r="S8100">
        <v>0.99056</v>
      </c>
      <c r="T8100">
        <v>-21.37</v>
      </c>
    </row>
    <row r="8101" spans="5:20" x14ac:dyDescent="0.3">
      <c r="E8101" s="26">
        <v>97.197199999999995</v>
      </c>
      <c r="F8101" s="38">
        <v>0.99058000000000002</v>
      </c>
      <c r="G8101" s="38">
        <v>-21.41</v>
      </c>
      <c r="H8101" s="19">
        <f t="shared" si="1138"/>
        <v>0.92222217291168573</v>
      </c>
      <c r="I8101" s="19">
        <f t="shared" si="1139"/>
        <v>-0.36160060866935634</v>
      </c>
      <c r="J8101" s="20" t="str">
        <f t="shared" si="1143"/>
        <v>0,922222172911686-0,361600608669356j</v>
      </c>
      <c r="K8101" s="20" t="str">
        <f t="shared" si="1144"/>
        <v>6,85331206146365-264,319447018634j</v>
      </c>
      <c r="L8101" s="21">
        <f t="shared" si="1145"/>
        <v>6.85331206146365</v>
      </c>
      <c r="M8101" s="21">
        <f t="shared" si="1146"/>
        <v>-264.31944701863398</v>
      </c>
      <c r="N8101" s="21">
        <f t="shared" si="1140"/>
        <v>6.85331206146365</v>
      </c>
      <c r="O8101" s="40">
        <f t="shared" si="1141"/>
        <v>-0.43280821410834813</v>
      </c>
      <c r="P8101" s="32">
        <f t="shared" si="1142"/>
        <v>10201.160742637674</v>
      </c>
      <c r="R8101">
        <v>97.113399999999999</v>
      </c>
      <c r="S8101">
        <v>0.99056999999999995</v>
      </c>
      <c r="T8101">
        <v>-21.38</v>
      </c>
    </row>
    <row r="8102" spans="5:20" x14ac:dyDescent="0.3">
      <c r="E8102" s="26">
        <v>97.209100000000007</v>
      </c>
      <c r="F8102" s="38">
        <v>0.99053999999999998</v>
      </c>
      <c r="G8102" s="38">
        <v>-21.41</v>
      </c>
      <c r="H8102" s="19">
        <f t="shared" si="1138"/>
        <v>0.92218493322693895</v>
      </c>
      <c r="I8102" s="19">
        <f t="shared" si="1139"/>
        <v>-0.36158600709820932</v>
      </c>
      <c r="J8102" s="20" t="str">
        <f t="shared" si="1143"/>
        <v>0,922184933226939-0,361586007098209j</v>
      </c>
      <c r="K8102" s="20" t="str">
        <f t="shared" si="1144"/>
        <v>6,8825146194247-264,317980924277j</v>
      </c>
      <c r="L8102" s="21">
        <f t="shared" si="1145"/>
        <v>6.8825146194247004</v>
      </c>
      <c r="M8102" s="21">
        <f t="shared" si="1146"/>
        <v>-264.31798092427698</v>
      </c>
      <c r="N8102" s="21">
        <f t="shared" si="1140"/>
        <v>6.8825146194247004</v>
      </c>
      <c r="O8102" s="40">
        <f t="shared" si="1141"/>
        <v>-0.43275283087867267</v>
      </c>
      <c r="P8102" s="32">
        <f t="shared" si="1142"/>
        <v>10157.822818139808</v>
      </c>
      <c r="R8102">
        <v>97.125299999999996</v>
      </c>
      <c r="S8102">
        <v>0.99058000000000002</v>
      </c>
      <c r="T8102">
        <v>-21.38</v>
      </c>
    </row>
    <row r="8103" spans="5:20" x14ac:dyDescent="0.3">
      <c r="E8103" s="26">
        <v>97.221100000000007</v>
      </c>
      <c r="F8103" s="38">
        <v>0.99058999999999997</v>
      </c>
      <c r="G8103" s="38">
        <v>-21.42</v>
      </c>
      <c r="H8103" s="19">
        <f t="shared" si="1138"/>
        <v>0.92216835693770538</v>
      </c>
      <c r="I8103" s="19">
        <f t="shared" si="1139"/>
        <v>-0.36176521331218797</v>
      </c>
      <c r="J8103" s="20" t="str">
        <f t="shared" si="1143"/>
        <v>0,922168356937705-0,361765213312188j</v>
      </c>
      <c r="K8103" s="20" t="str">
        <f t="shared" si="1144"/>
        <v>6,83969947750735-264,193651798192j</v>
      </c>
      <c r="L8103" s="21">
        <f t="shared" si="1145"/>
        <v>6.8396994775073496</v>
      </c>
      <c r="M8103" s="21">
        <f t="shared" si="1146"/>
        <v>-264.19365179819198</v>
      </c>
      <c r="N8103" s="21">
        <f t="shared" si="1140"/>
        <v>6.8396994775073496</v>
      </c>
      <c r="O8103" s="40">
        <f t="shared" si="1141"/>
        <v>-0.43249588430064312</v>
      </c>
      <c r="P8103" s="32">
        <f t="shared" si="1142"/>
        <v>10211.715787966341</v>
      </c>
      <c r="R8103">
        <v>97.137299999999996</v>
      </c>
      <c r="S8103">
        <v>0.99058000000000002</v>
      </c>
      <c r="T8103">
        <v>-21.38</v>
      </c>
    </row>
    <row r="8104" spans="5:20" x14ac:dyDescent="0.3">
      <c r="E8104" s="26">
        <v>97.233099999999993</v>
      </c>
      <c r="F8104" s="38">
        <v>0.99055000000000004</v>
      </c>
      <c r="G8104" s="38">
        <v>-21.42</v>
      </c>
      <c r="H8104" s="19">
        <f t="shared" si="1138"/>
        <v>0.9221311198019807</v>
      </c>
      <c r="I8104" s="19">
        <f t="shared" si="1139"/>
        <v>-0.36175060524171232</v>
      </c>
      <c r="J8104" s="20" t="str">
        <f t="shared" si="1143"/>
        <v>0,922131119801981-0,361750605241712j</v>
      </c>
      <c r="K8104" s="20" t="str">
        <f t="shared" si="1144"/>
        <v>6,86887496969155-264,192189323721j</v>
      </c>
      <c r="L8104" s="21">
        <f t="shared" si="1145"/>
        <v>6.8688749696915501</v>
      </c>
      <c r="M8104" s="21">
        <f t="shared" si="1146"/>
        <v>-264.19218932372098</v>
      </c>
      <c r="N8104" s="21">
        <f t="shared" si="1140"/>
        <v>6.8688749696915501</v>
      </c>
      <c r="O8104" s="40">
        <f t="shared" si="1141"/>
        <v>-0.43244011408810429</v>
      </c>
      <c r="P8104" s="32">
        <f t="shared" si="1142"/>
        <v>10168.287332524624</v>
      </c>
      <c r="R8104">
        <v>97.149299999999997</v>
      </c>
      <c r="S8104">
        <v>0.99055000000000004</v>
      </c>
      <c r="T8104">
        <v>-21.39</v>
      </c>
    </row>
    <row r="8105" spans="5:20" x14ac:dyDescent="0.3">
      <c r="E8105" s="26">
        <v>97.245000000000005</v>
      </c>
      <c r="F8105" s="38">
        <v>0.99056</v>
      </c>
      <c r="G8105" s="38">
        <v>-21.42</v>
      </c>
      <c r="H8105" s="19">
        <f t="shared" si="1138"/>
        <v>0.92214042908591187</v>
      </c>
      <c r="I8105" s="19">
        <f t="shared" si="1139"/>
        <v>-0.36175425725933125</v>
      </c>
      <c r="J8105" s="20" t="str">
        <f t="shared" si="1143"/>
        <v>0,922140429085912-0,361754257259331j</v>
      </c>
      <c r="K8105" s="20" t="str">
        <f t="shared" si="1144"/>
        <v>6,8615810306063-264,19255553072j</v>
      </c>
      <c r="L8105" s="21">
        <f t="shared" si="1145"/>
        <v>6.8615810306062999</v>
      </c>
      <c r="M8105" s="21">
        <f t="shared" si="1146"/>
        <v>-264.19255553072003</v>
      </c>
      <c r="N8105" s="21">
        <f t="shared" si="1140"/>
        <v>6.8615810306062999</v>
      </c>
      <c r="O8105" s="40">
        <f t="shared" si="1141"/>
        <v>-0.43238779516472975</v>
      </c>
      <c r="P8105" s="32">
        <f t="shared" si="1142"/>
        <v>10179.109942817446</v>
      </c>
      <c r="R8105">
        <v>97.161199999999994</v>
      </c>
      <c r="S8105">
        <v>0.99056</v>
      </c>
      <c r="T8105">
        <v>-21.39</v>
      </c>
    </row>
    <row r="8106" spans="5:20" x14ac:dyDescent="0.3">
      <c r="E8106" s="26">
        <v>97.257000000000005</v>
      </c>
      <c r="F8106" s="38">
        <v>0.99058999999999997</v>
      </c>
      <c r="G8106" s="38">
        <v>-21.42</v>
      </c>
      <c r="H8106" s="19">
        <f t="shared" si="1138"/>
        <v>0.92216835693770538</v>
      </c>
      <c r="I8106" s="19">
        <f t="shared" si="1139"/>
        <v>-0.36176521331218797</v>
      </c>
      <c r="J8106" s="20" t="str">
        <f t="shared" si="1143"/>
        <v>0,922168356937705-0,361765213312188j</v>
      </c>
      <c r="K8106" s="20" t="str">
        <f t="shared" si="1144"/>
        <v>6,83969947750735-264,193651798192j</v>
      </c>
      <c r="L8106" s="21">
        <f t="shared" si="1145"/>
        <v>6.8396994775073496</v>
      </c>
      <c r="M8106" s="21">
        <f t="shared" si="1146"/>
        <v>-264.19365179819198</v>
      </c>
      <c r="N8106" s="21">
        <f t="shared" si="1140"/>
        <v>6.8396994775073496</v>
      </c>
      <c r="O8106" s="40">
        <f t="shared" si="1141"/>
        <v>-0.43233623921343717</v>
      </c>
      <c r="P8106" s="32">
        <f t="shared" si="1142"/>
        <v>10211.715787966341</v>
      </c>
      <c r="R8106">
        <v>97.173199999999994</v>
      </c>
      <c r="S8106">
        <v>0.99058000000000002</v>
      </c>
      <c r="T8106">
        <v>-21.4</v>
      </c>
    </row>
    <row r="8107" spans="5:20" x14ac:dyDescent="0.3">
      <c r="E8107" s="26">
        <v>97.269000000000005</v>
      </c>
      <c r="F8107" s="38">
        <v>0.99058999999999997</v>
      </c>
      <c r="G8107" s="38">
        <v>-21.43</v>
      </c>
      <c r="H8107" s="19">
        <f t="shared" si="1138"/>
        <v>0.92210520295168397</v>
      </c>
      <c r="I8107" s="19">
        <f t="shared" si="1139"/>
        <v>-0.3619261565422342</v>
      </c>
      <c r="J8107" s="20" t="str">
        <f t="shared" si="1143"/>
        <v>0,922105202951684-0,361926156542234j</v>
      </c>
      <c r="K8107" s="20" t="str">
        <f t="shared" si="1144"/>
        <v>6,83339625059505-264,067607178705j</v>
      </c>
      <c r="L8107" s="21">
        <f t="shared" si="1145"/>
        <v>6.8333962505950501</v>
      </c>
      <c r="M8107" s="21">
        <f t="shared" si="1146"/>
        <v>-264.06760717870498</v>
      </c>
      <c r="N8107" s="21">
        <f t="shared" si="1140"/>
        <v>6.8333962505950501</v>
      </c>
      <c r="O8107" s="40">
        <f t="shared" si="1141"/>
        <v>-0.43207666361265934</v>
      </c>
      <c r="P8107" s="32">
        <f t="shared" si="1142"/>
        <v>10211.378633183785</v>
      </c>
      <c r="R8107">
        <v>97.185199999999995</v>
      </c>
      <c r="S8107">
        <v>0.99056999999999995</v>
      </c>
      <c r="T8107">
        <v>-21.4</v>
      </c>
    </row>
    <row r="8108" spans="5:20" x14ac:dyDescent="0.3">
      <c r="E8108" s="26">
        <v>97.280900000000003</v>
      </c>
      <c r="F8108" s="38">
        <v>0.99056999999999995</v>
      </c>
      <c r="G8108" s="38">
        <v>-21.44</v>
      </c>
      <c r="H8108" s="19">
        <f t="shared" si="1138"/>
        <v>0.92202340485959289</v>
      </c>
      <c r="I8108" s="19">
        <f t="shared" si="1139"/>
        <v>-0.36207977821348042</v>
      </c>
      <c r="J8108" s="20" t="str">
        <f t="shared" si="1143"/>
        <v>0,922023404859593-0,36207977821348j</v>
      </c>
      <c r="K8108" s="20" t="str">
        <f t="shared" si="1144"/>
        <v>6,84166265961805-263,940950127673j</v>
      </c>
      <c r="L8108" s="21">
        <f t="shared" si="1145"/>
        <v>6.8416626596180503</v>
      </c>
      <c r="M8108" s="21">
        <f t="shared" si="1146"/>
        <v>-263.94095012767298</v>
      </c>
      <c r="N8108" s="21">
        <f t="shared" si="1140"/>
        <v>6.8416626596180503</v>
      </c>
      <c r="O8108" s="40">
        <f t="shared" si="1141"/>
        <v>-0.43181659397878291</v>
      </c>
      <c r="P8108" s="32">
        <f t="shared" si="1142"/>
        <v>10189.282484462416</v>
      </c>
      <c r="R8108">
        <v>97.197199999999995</v>
      </c>
      <c r="S8108">
        <v>0.99058000000000002</v>
      </c>
      <c r="T8108">
        <v>-21.41</v>
      </c>
    </row>
    <row r="8109" spans="5:20" x14ac:dyDescent="0.3">
      <c r="E8109" s="26">
        <v>97.292900000000003</v>
      </c>
      <c r="F8109" s="38">
        <v>0.99056999999999995</v>
      </c>
      <c r="G8109" s="38">
        <v>-21.44</v>
      </c>
      <c r="H8109" s="19">
        <f t="shared" si="1138"/>
        <v>0.92202340485959289</v>
      </c>
      <c r="I8109" s="19">
        <f t="shared" si="1139"/>
        <v>-0.36207977821348042</v>
      </c>
      <c r="J8109" s="20" t="str">
        <f t="shared" si="1143"/>
        <v>0,922023404859593-0,36207977821348j</v>
      </c>
      <c r="K8109" s="20" t="str">
        <f t="shared" si="1144"/>
        <v>6,84166265961805-263,940950127673j</v>
      </c>
      <c r="L8109" s="21">
        <f t="shared" si="1145"/>
        <v>6.8416626596180503</v>
      </c>
      <c r="M8109" s="21">
        <f t="shared" si="1146"/>
        <v>-263.94095012767298</v>
      </c>
      <c r="N8109" s="21">
        <f t="shared" si="1140"/>
        <v>6.8416626596180503</v>
      </c>
      <c r="O8109" s="40">
        <f t="shared" si="1141"/>
        <v>-0.43176333419181234</v>
      </c>
      <c r="P8109" s="32">
        <f t="shared" si="1142"/>
        <v>10189.282484462416</v>
      </c>
      <c r="R8109">
        <v>97.209100000000007</v>
      </c>
      <c r="S8109">
        <v>0.99053999999999998</v>
      </c>
      <c r="T8109">
        <v>-21.41</v>
      </c>
    </row>
    <row r="8110" spans="5:20" x14ac:dyDescent="0.3">
      <c r="E8110" s="26">
        <v>97.304900000000004</v>
      </c>
      <c r="F8110" s="38">
        <v>0.99056999999999995</v>
      </c>
      <c r="G8110" s="38">
        <v>-21.44</v>
      </c>
      <c r="H8110" s="19">
        <f t="shared" si="1138"/>
        <v>0.92202340485959289</v>
      </c>
      <c r="I8110" s="19">
        <f t="shared" si="1139"/>
        <v>-0.36207977821348042</v>
      </c>
      <c r="J8110" s="20" t="str">
        <f t="shared" si="1143"/>
        <v>0,922023404859593-0,36207977821348j</v>
      </c>
      <c r="K8110" s="20" t="str">
        <f t="shared" si="1144"/>
        <v>6,84166265961805-263,940950127673j</v>
      </c>
      <c r="L8110" s="21">
        <f t="shared" si="1145"/>
        <v>6.8416626596180503</v>
      </c>
      <c r="M8110" s="21">
        <f t="shared" si="1146"/>
        <v>-263.94095012767298</v>
      </c>
      <c r="N8110" s="21">
        <f t="shared" si="1140"/>
        <v>6.8416626596180503</v>
      </c>
      <c r="O8110" s="40">
        <f t="shared" si="1141"/>
        <v>-0.43171008754122941</v>
      </c>
      <c r="P8110" s="32">
        <f t="shared" si="1142"/>
        <v>10189.282484462416</v>
      </c>
      <c r="R8110">
        <v>97.221100000000007</v>
      </c>
      <c r="S8110">
        <v>0.99058999999999997</v>
      </c>
      <c r="T8110">
        <v>-21.42</v>
      </c>
    </row>
    <row r="8111" spans="5:20" x14ac:dyDescent="0.3">
      <c r="E8111" s="26">
        <v>97.316900000000004</v>
      </c>
      <c r="F8111" s="38">
        <v>0.99060000000000004</v>
      </c>
      <c r="G8111" s="38">
        <v>-21.45</v>
      </c>
      <c r="H8111" s="19">
        <f t="shared" si="1138"/>
        <v>0.92198811808523684</v>
      </c>
      <c r="I8111" s="19">
        <f t="shared" si="1139"/>
        <v>-0.36225166681416882</v>
      </c>
      <c r="J8111" s="20" t="str">
        <f t="shared" si="1143"/>
        <v>0,921988118085237-0,362251666814169j</v>
      </c>
      <c r="K8111" s="20" t="str">
        <f t="shared" si="1144"/>
        <v>6,8135425620647-263,816228830534j</v>
      </c>
      <c r="L8111" s="21">
        <f t="shared" si="1145"/>
        <v>6.8135425620646997</v>
      </c>
      <c r="M8111" s="21">
        <f t="shared" si="1146"/>
        <v>-263.81622883053399</v>
      </c>
      <c r="N8111" s="21">
        <f t="shared" si="1140"/>
        <v>6.8135425620646997</v>
      </c>
      <c r="O8111" s="40">
        <f t="shared" si="1141"/>
        <v>-0.43145288111563429</v>
      </c>
      <c r="P8111" s="32">
        <f t="shared" si="1142"/>
        <v>10221.61765663135</v>
      </c>
      <c r="R8111">
        <v>97.233099999999993</v>
      </c>
      <c r="S8111">
        <v>0.99055000000000004</v>
      </c>
      <c r="T8111">
        <v>-21.42</v>
      </c>
    </row>
    <row r="8112" spans="5:20" x14ac:dyDescent="0.3">
      <c r="E8112" s="26">
        <v>97.328800000000001</v>
      </c>
      <c r="F8112" s="38">
        <v>0.99055000000000004</v>
      </c>
      <c r="G8112" s="38">
        <v>-21.45</v>
      </c>
      <c r="H8112" s="19">
        <f t="shared" si="1138"/>
        <v>0.9219415812329208</v>
      </c>
      <c r="I8112" s="19">
        <f t="shared" si="1139"/>
        <v>-0.36223338235693009</v>
      </c>
      <c r="J8112" s="20" t="str">
        <f t="shared" si="1143"/>
        <v>0,921941581232921-0,36223338235693j</v>
      </c>
      <c r="K8112" s="20" t="str">
        <f t="shared" si="1144"/>
        <v>6,8499112622785-263,814409367865j</v>
      </c>
      <c r="L8112" s="21">
        <f t="shared" si="1145"/>
        <v>6.8499112622784999</v>
      </c>
      <c r="M8112" s="21">
        <f t="shared" si="1146"/>
        <v>-263.81440936786498</v>
      </c>
      <c r="N8112" s="21">
        <f t="shared" si="1140"/>
        <v>6.8499112622784999</v>
      </c>
      <c r="O8112" s="40">
        <f t="shared" si="1141"/>
        <v>-0.43139715387187078</v>
      </c>
      <c r="P8112" s="32">
        <f t="shared" si="1142"/>
        <v>10167.279721993131</v>
      </c>
      <c r="R8112">
        <v>97.245000000000005</v>
      </c>
      <c r="S8112">
        <v>0.99056</v>
      </c>
      <c r="T8112">
        <v>-21.42</v>
      </c>
    </row>
    <row r="8113" spans="5:20" x14ac:dyDescent="0.3">
      <c r="E8113" s="26">
        <v>97.340800000000002</v>
      </c>
      <c r="F8113" s="38">
        <v>0.99056</v>
      </c>
      <c r="G8113" s="38">
        <v>-21.45</v>
      </c>
      <c r="H8113" s="19">
        <f t="shared" si="1138"/>
        <v>0.92195088860338392</v>
      </c>
      <c r="I8113" s="19">
        <f t="shared" si="1139"/>
        <v>-0.3622370392483778</v>
      </c>
      <c r="J8113" s="20" t="str">
        <f t="shared" si="1143"/>
        <v>0,921950888603384-0,362237039248378j</v>
      </c>
      <c r="K8113" s="20" t="str">
        <f t="shared" si="1144"/>
        <v>6,8426374342389-263,814774041623j</v>
      </c>
      <c r="L8113" s="21">
        <f t="shared" si="1145"/>
        <v>6.8426374342388998</v>
      </c>
      <c r="M8113" s="21">
        <f t="shared" si="1146"/>
        <v>-263.81477404162302</v>
      </c>
      <c r="N8113" s="21">
        <f t="shared" si="1140"/>
        <v>6.8426374342388998</v>
      </c>
      <c r="O8113" s="40">
        <f t="shared" si="1141"/>
        <v>-0.4313445682529396</v>
      </c>
      <c r="P8113" s="32">
        <f t="shared" si="1142"/>
        <v>10178.101259786479</v>
      </c>
      <c r="R8113">
        <v>97.257000000000005</v>
      </c>
      <c r="S8113">
        <v>0.99058999999999997</v>
      </c>
      <c r="T8113">
        <v>-21.42</v>
      </c>
    </row>
    <row r="8114" spans="5:20" x14ac:dyDescent="0.3">
      <c r="E8114" s="26">
        <v>97.352800000000002</v>
      </c>
      <c r="F8114" s="38">
        <v>0.99058000000000002</v>
      </c>
      <c r="G8114" s="38">
        <v>-21.46</v>
      </c>
      <c r="H8114" s="19">
        <f t="shared" si="1138"/>
        <v>0.92190626573566126</v>
      </c>
      <c r="I8114" s="19">
        <f t="shared" si="1139"/>
        <v>-0.36240526154752273</v>
      </c>
      <c r="J8114" s="20" t="str">
        <f t="shared" si="1143"/>
        <v>0,921906265735661-0,362405261547523j</v>
      </c>
      <c r="K8114" s="20" t="str">
        <f t="shared" si="1144"/>
        <v>6,8218063827254-263,689805561491j</v>
      </c>
      <c r="L8114" s="21">
        <f t="shared" si="1145"/>
        <v>6.8218063827254003</v>
      </c>
      <c r="M8114" s="21">
        <f t="shared" si="1146"/>
        <v>-263.68980556149103</v>
      </c>
      <c r="N8114" s="21">
        <f t="shared" si="1140"/>
        <v>6.8218063827254003</v>
      </c>
      <c r="O8114" s="40">
        <f t="shared" si="1141"/>
        <v>-0.43108709762895414</v>
      </c>
      <c r="P8114" s="32">
        <f t="shared" si="1142"/>
        <v>10199.476017902267</v>
      </c>
      <c r="R8114">
        <v>97.269000000000005</v>
      </c>
      <c r="S8114">
        <v>0.99058999999999997</v>
      </c>
      <c r="T8114">
        <v>-21.43</v>
      </c>
    </row>
    <row r="8115" spans="5:20" x14ac:dyDescent="0.3">
      <c r="E8115" s="26">
        <v>97.364699999999999</v>
      </c>
      <c r="F8115" s="38">
        <v>0.99058999999999997</v>
      </c>
      <c r="G8115" s="38">
        <v>-21.46</v>
      </c>
      <c r="H8115" s="19">
        <f t="shared" si="1138"/>
        <v>0.9219155724677347</v>
      </c>
      <c r="I8115" s="19">
        <f t="shared" si="1139"/>
        <v>-0.36240892006335734</v>
      </c>
      <c r="J8115" s="20" t="str">
        <f t="shared" si="1143"/>
        <v>0,921915572467735-0,362408920063357j</v>
      </c>
      <c r="K8115" s="20" t="str">
        <f t="shared" si="1144"/>
        <v>6,8145393716353-263,690168555868j</v>
      </c>
      <c r="L8115" s="21">
        <f t="shared" si="1145"/>
        <v>6.8145393716353002</v>
      </c>
      <c r="M8115" s="21">
        <f t="shared" si="1146"/>
        <v>-263.69016855586801</v>
      </c>
      <c r="N8115" s="21">
        <f t="shared" si="1140"/>
        <v>6.8145393716353002</v>
      </c>
      <c r="O8115" s="40">
        <f t="shared" si="1141"/>
        <v>-0.43103500314181081</v>
      </c>
      <c r="P8115" s="32">
        <f t="shared" si="1142"/>
        <v>10210.366269139724</v>
      </c>
      <c r="R8115">
        <v>97.280900000000003</v>
      </c>
      <c r="S8115">
        <v>0.99056999999999995</v>
      </c>
      <c r="T8115">
        <v>-21.44</v>
      </c>
    </row>
    <row r="8116" spans="5:20" x14ac:dyDescent="0.3">
      <c r="E8116" s="26">
        <v>97.3767</v>
      </c>
      <c r="F8116" s="38">
        <v>0.99058000000000002</v>
      </c>
      <c r="G8116" s="38">
        <v>-21.47</v>
      </c>
      <c r="H8116" s="19">
        <f t="shared" si="1138"/>
        <v>0.92184300004414144</v>
      </c>
      <c r="I8116" s="19">
        <f t="shared" si="1139"/>
        <v>-0.36256615902427652</v>
      </c>
      <c r="J8116" s="20" t="str">
        <f t="shared" si="1143"/>
        <v>0,921843000044141-0,362566159024277j</v>
      </c>
      <c r="K8116" s="20" t="str">
        <f t="shared" si="1144"/>
        <v>6,8155316267881-263,564224400641j</v>
      </c>
      <c r="L8116" s="21">
        <f t="shared" si="1145"/>
        <v>6.8155316267880997</v>
      </c>
      <c r="M8116" s="21">
        <f t="shared" si="1146"/>
        <v>-263.56422440064102</v>
      </c>
      <c r="N8116" s="21">
        <f t="shared" si="1140"/>
        <v>6.8155316267880997</v>
      </c>
      <c r="O8116" s="40">
        <f t="shared" si="1141"/>
        <v>-0.43077603919154744</v>
      </c>
      <c r="P8116" s="32">
        <f t="shared" si="1142"/>
        <v>10199.138623618397</v>
      </c>
      <c r="R8116">
        <v>97.292900000000003</v>
      </c>
      <c r="S8116">
        <v>0.99056999999999995</v>
      </c>
      <c r="T8116">
        <v>-21.44</v>
      </c>
    </row>
    <row r="8117" spans="5:20" x14ac:dyDescent="0.3">
      <c r="E8117" s="26">
        <v>97.3887</v>
      </c>
      <c r="F8117" s="38">
        <v>0.99061999999999995</v>
      </c>
      <c r="G8117" s="38">
        <v>-21.47</v>
      </c>
      <c r="H8117" s="19">
        <f t="shared" si="1138"/>
        <v>0.92188022441774242</v>
      </c>
      <c r="I8117" s="19">
        <f t="shared" si="1139"/>
        <v>-0.36258079958471678</v>
      </c>
      <c r="J8117" s="20" t="str">
        <f t="shared" si="1143"/>
        <v>0,921880224417742-0,362580799584717j</v>
      </c>
      <c r="K8117" s="20" t="str">
        <f t="shared" si="1144"/>
        <v>6,786490549307-263,56567201473j</v>
      </c>
      <c r="L8117" s="21">
        <f t="shared" si="1145"/>
        <v>6.7864905493069996</v>
      </c>
      <c r="M8117" s="21">
        <f t="shared" si="1146"/>
        <v>-263.56567201473001</v>
      </c>
      <c r="N8117" s="21">
        <f t="shared" si="1140"/>
        <v>6.7864905493069996</v>
      </c>
      <c r="O8117" s="40">
        <f t="shared" si="1141"/>
        <v>-0.43072532573575278</v>
      </c>
      <c r="P8117" s="32">
        <f t="shared" si="1142"/>
        <v>10242.837503936462</v>
      </c>
      <c r="R8117">
        <v>97.304900000000004</v>
      </c>
      <c r="S8117">
        <v>0.99056999999999995</v>
      </c>
      <c r="T8117">
        <v>-21.44</v>
      </c>
    </row>
    <row r="8118" spans="5:20" x14ac:dyDescent="0.3">
      <c r="E8118" s="26">
        <v>97.400599999999997</v>
      </c>
      <c r="F8118" s="38">
        <v>0.99060000000000004</v>
      </c>
      <c r="G8118" s="38">
        <v>-21.47</v>
      </c>
      <c r="H8118" s="19">
        <f t="shared" si="1138"/>
        <v>0.92186161223094198</v>
      </c>
      <c r="I8118" s="19">
        <f t="shared" si="1139"/>
        <v>-0.36257347930449668</v>
      </c>
      <c r="J8118" s="20" t="str">
        <f t="shared" si="1143"/>
        <v>0,921861612230942-0,362573479304497j</v>
      </c>
      <c r="K8118" s="20" t="str">
        <f t="shared" si="1144"/>
        <v>6,8010109999183-263,564948986682j</v>
      </c>
      <c r="L8118" s="21">
        <f t="shared" si="1145"/>
        <v>6.8010109999182999</v>
      </c>
      <c r="M8118" s="21">
        <f t="shared" si="1146"/>
        <v>-263.564948986682</v>
      </c>
      <c r="N8118" s="21">
        <f t="shared" si="1140"/>
        <v>6.8010109999182999</v>
      </c>
      <c r="O8118" s="40">
        <f t="shared" si="1141"/>
        <v>-0.43067152006243975</v>
      </c>
      <c r="P8118" s="32">
        <f t="shared" si="1142"/>
        <v>10220.941575569914</v>
      </c>
      <c r="R8118">
        <v>97.316900000000004</v>
      </c>
      <c r="S8118">
        <v>0.99060000000000004</v>
      </c>
      <c r="T8118">
        <v>-21.45</v>
      </c>
    </row>
    <row r="8119" spans="5:20" x14ac:dyDescent="0.3">
      <c r="E8119" s="26">
        <v>97.412599999999998</v>
      </c>
      <c r="F8119" s="38">
        <v>0.99060999999999999</v>
      </c>
      <c r="G8119" s="38">
        <v>-21.48</v>
      </c>
      <c r="H8119" s="19">
        <f t="shared" si="1138"/>
        <v>0.92180762263500893</v>
      </c>
      <c r="I8119" s="19">
        <f t="shared" si="1139"/>
        <v>-0.36273803074945576</v>
      </c>
      <c r="J8119" s="20" t="str">
        <f t="shared" si="1143"/>
        <v>0,921807622635009-0,362738030749456j</v>
      </c>
      <c r="K8119" s="20" t="str">
        <f t="shared" si="1144"/>
        <v>6,7875047507268-263,439843353283j</v>
      </c>
      <c r="L8119" s="21">
        <f t="shared" si="1145"/>
        <v>6.7875047507268</v>
      </c>
      <c r="M8119" s="21">
        <f t="shared" si="1146"/>
        <v>-263.43984335328298</v>
      </c>
      <c r="N8119" s="21">
        <f t="shared" si="1140"/>
        <v>6.7875047507268</v>
      </c>
      <c r="O8119" s="40">
        <f t="shared" si="1141"/>
        <v>-0.43041406632231949</v>
      </c>
      <c r="P8119" s="32">
        <f t="shared" si="1142"/>
        <v>10231.539252964374</v>
      </c>
      <c r="R8119">
        <v>97.328800000000001</v>
      </c>
      <c r="S8119">
        <v>0.99055000000000004</v>
      </c>
      <c r="T8119">
        <v>-21.45</v>
      </c>
    </row>
    <row r="8120" spans="5:20" x14ac:dyDescent="0.3">
      <c r="E8120" s="26">
        <v>97.424599999999998</v>
      </c>
      <c r="F8120" s="38">
        <v>0.99060000000000004</v>
      </c>
      <c r="G8120" s="38">
        <v>-21.48</v>
      </c>
      <c r="H8120" s="19">
        <f t="shared" si="1138"/>
        <v>0.92179831718056537</v>
      </c>
      <c r="I8120" s="19">
        <f t="shared" si="1139"/>
        <v>-0.36273436898518174</v>
      </c>
      <c r="J8120" s="20" t="str">
        <f t="shared" si="1143"/>
        <v>0,921798317180565-0,362734368985182j</v>
      </c>
      <c r="K8120" s="20" t="str">
        <f t="shared" si="1144"/>
        <v>6,79475833176665-263,439482149089j</v>
      </c>
      <c r="L8120" s="21">
        <f t="shared" si="1145"/>
        <v>6.7947583317666496</v>
      </c>
      <c r="M8120" s="21">
        <f t="shared" si="1146"/>
        <v>-263.43948214908897</v>
      </c>
      <c r="N8120" s="21">
        <f t="shared" si="1140"/>
        <v>6.7947583317666496</v>
      </c>
      <c r="O8120" s="40">
        <f t="shared" si="1141"/>
        <v>-0.43036046121407362</v>
      </c>
      <c r="P8120" s="32">
        <f t="shared" si="1142"/>
        <v>10220.603309920965</v>
      </c>
      <c r="R8120">
        <v>97.340800000000002</v>
      </c>
      <c r="S8120">
        <v>0.99056</v>
      </c>
      <c r="T8120">
        <v>-21.45</v>
      </c>
    </row>
    <row r="8121" spans="5:20" x14ac:dyDescent="0.3">
      <c r="E8121" s="26">
        <v>97.436599999999999</v>
      </c>
      <c r="F8121" s="38">
        <v>0.99058999999999997</v>
      </c>
      <c r="G8121" s="38">
        <v>-21.49</v>
      </c>
      <c r="H8121" s="19">
        <f t="shared" si="1138"/>
        <v>0.92172568923540277</v>
      </c>
      <c r="I8121" s="19">
        <f t="shared" si="1139"/>
        <v>-0.36289158422801948</v>
      </c>
      <c r="J8121" s="20" t="str">
        <f t="shared" si="1143"/>
        <v>0,921725689235403-0,362891584228019j</v>
      </c>
      <c r="K8121" s="20" t="str">
        <f t="shared" si="1144"/>
        <v>6,79576135194105-263,31376939782j</v>
      </c>
      <c r="L8121" s="21">
        <f t="shared" si="1145"/>
        <v>6.7957613519410502</v>
      </c>
      <c r="M8121" s="21">
        <f t="shared" si="1146"/>
        <v>-263.31376939782001</v>
      </c>
      <c r="N8121" s="21">
        <f t="shared" si="1140"/>
        <v>6.7957613519410502</v>
      </c>
      <c r="O8121" s="40">
        <f t="shared" si="1141"/>
        <v>-0.43010211751869926</v>
      </c>
      <c r="P8121" s="32">
        <f t="shared" si="1142"/>
        <v>10209.352555769779</v>
      </c>
      <c r="R8121">
        <v>97.352800000000002</v>
      </c>
      <c r="S8121">
        <v>0.99058000000000002</v>
      </c>
      <c r="T8121">
        <v>-21.46</v>
      </c>
    </row>
    <row r="8122" spans="5:20" x14ac:dyDescent="0.3">
      <c r="E8122" s="26">
        <v>97.448499999999996</v>
      </c>
      <c r="F8122" s="38">
        <v>0.99060000000000004</v>
      </c>
      <c r="G8122" s="38">
        <v>-21.49</v>
      </c>
      <c r="H8122" s="19">
        <f t="shared" si="1138"/>
        <v>0.92173499405060622</v>
      </c>
      <c r="I8122" s="19">
        <f t="shared" si="1139"/>
        <v>-0.36289524761634595</v>
      </c>
      <c r="J8122" s="20" t="str">
        <f t="shared" si="1143"/>
        <v>0,921734994050606-0,362895247616346j</v>
      </c>
      <c r="K8122" s="20" t="str">
        <f t="shared" si="1144"/>
        <v>6,78851438389585-263,314130486792j</v>
      </c>
      <c r="L8122" s="21">
        <f t="shared" si="1145"/>
        <v>6.7885143838958504</v>
      </c>
      <c r="M8122" s="21">
        <f t="shared" si="1146"/>
        <v>-263.31413048679201</v>
      </c>
      <c r="N8122" s="21">
        <f t="shared" si="1140"/>
        <v>6.7885143838958504</v>
      </c>
      <c r="O8122" s="40">
        <f t="shared" si="1141"/>
        <v>-0.43005018499943348</v>
      </c>
      <c r="P8122" s="32">
        <f t="shared" si="1142"/>
        <v>10220.264894207834</v>
      </c>
      <c r="R8122">
        <v>97.364699999999999</v>
      </c>
      <c r="S8122">
        <v>0.99058999999999997</v>
      </c>
      <c r="T8122">
        <v>-21.46</v>
      </c>
    </row>
    <row r="8123" spans="5:20" x14ac:dyDescent="0.3">
      <c r="E8123" s="26">
        <v>97.460499999999996</v>
      </c>
      <c r="F8123" s="38">
        <v>0.99056999999999995</v>
      </c>
      <c r="G8123" s="38">
        <v>-21.5</v>
      </c>
      <c r="H8123" s="19">
        <f t="shared" si="1138"/>
        <v>0.92164373031595404</v>
      </c>
      <c r="I8123" s="19">
        <f t="shared" si="1139"/>
        <v>-0.36304512015628709</v>
      </c>
      <c r="J8123" s="20" t="str">
        <f t="shared" si="1143"/>
        <v>0,921643730315954-0,363045120156287j</v>
      </c>
      <c r="K8123" s="20" t="str">
        <f t="shared" si="1144"/>
        <v>6,80400023285165-263,187810918623j</v>
      </c>
      <c r="L8123" s="21">
        <f t="shared" si="1145"/>
        <v>6.8040002328516502</v>
      </c>
      <c r="M8123" s="21">
        <f t="shared" si="1146"/>
        <v>-263.18781091862297</v>
      </c>
      <c r="N8123" s="21">
        <f t="shared" si="1140"/>
        <v>6.8040002328516502</v>
      </c>
      <c r="O8123" s="40">
        <f t="shared" si="1141"/>
        <v>-0.42979095191625277</v>
      </c>
      <c r="P8123" s="32">
        <f t="shared" si="1142"/>
        <v>10187.259827040747</v>
      </c>
      <c r="R8123">
        <v>97.3767</v>
      </c>
      <c r="S8123">
        <v>0.99058000000000002</v>
      </c>
      <c r="T8123">
        <v>-21.47</v>
      </c>
    </row>
    <row r="8124" spans="5:20" x14ac:dyDescent="0.3">
      <c r="E8124" s="26">
        <v>97.472499999999997</v>
      </c>
      <c r="F8124" s="38">
        <v>0.99058000000000002</v>
      </c>
      <c r="G8124" s="38">
        <v>-21.5</v>
      </c>
      <c r="H8124" s="19">
        <f t="shared" si="1138"/>
        <v>0.92165303449163394</v>
      </c>
      <c r="I8124" s="19">
        <f t="shared" si="1139"/>
        <v>-0.36304878516855438</v>
      </c>
      <c r="J8124" s="20" t="str">
        <f t="shared" si="1143"/>
        <v>0,921653034491634-0,363048785168554j</v>
      </c>
      <c r="K8124" s="20" t="str">
        <f t="shared" si="1144"/>
        <v>6,79675982462745-263,188172280128j</v>
      </c>
      <c r="L8124" s="21">
        <f t="shared" si="1145"/>
        <v>6.7967598246274497</v>
      </c>
      <c r="M8124" s="21">
        <f t="shared" si="1146"/>
        <v>-263.18817228012801</v>
      </c>
      <c r="N8124" s="21">
        <f t="shared" si="1140"/>
        <v>6.7967598246274497</v>
      </c>
      <c r="O8124" s="40">
        <f t="shared" si="1141"/>
        <v>-0.42973862968225623</v>
      </c>
      <c r="P8124" s="32">
        <f t="shared" si="1142"/>
        <v>10198.125542278865</v>
      </c>
      <c r="R8124">
        <v>97.3887</v>
      </c>
      <c r="S8124">
        <v>0.99061999999999995</v>
      </c>
      <c r="T8124">
        <v>-21.47</v>
      </c>
    </row>
    <row r="8125" spans="5:20" x14ac:dyDescent="0.3">
      <c r="E8125" s="26">
        <v>97.484399999999994</v>
      </c>
      <c r="F8125" s="38">
        <v>0.99061999999999995</v>
      </c>
      <c r="G8125" s="38">
        <v>-21.51</v>
      </c>
      <c r="H8125" s="19">
        <f t="shared" si="1138"/>
        <v>0.92162687063140269</v>
      </c>
      <c r="I8125" s="19">
        <f t="shared" si="1139"/>
        <v>-0.36322430498270292</v>
      </c>
      <c r="J8125" s="20" t="str">
        <f t="shared" si="1143"/>
        <v>0,921626870631403-0,363224304982703j</v>
      </c>
      <c r="K8125" s="20" t="str">
        <f t="shared" si="1144"/>
        <v>6,76158535283305-263,064491051957j</v>
      </c>
      <c r="L8125" s="21">
        <f t="shared" si="1145"/>
        <v>6.7615853528330501</v>
      </c>
      <c r="M8125" s="21">
        <f t="shared" si="1146"/>
        <v>-263.06449105195702</v>
      </c>
      <c r="N8125" s="21">
        <f t="shared" si="1140"/>
        <v>6.7615853528330501</v>
      </c>
      <c r="O8125" s="40">
        <f t="shared" si="1141"/>
        <v>-0.42948424673971053</v>
      </c>
      <c r="P8125" s="32">
        <f t="shared" si="1142"/>
        <v>10241.48064031968</v>
      </c>
      <c r="R8125">
        <v>97.400599999999997</v>
      </c>
      <c r="S8125">
        <v>0.99060000000000004</v>
      </c>
      <c r="T8125">
        <v>-21.47</v>
      </c>
    </row>
    <row r="8126" spans="5:20" x14ac:dyDescent="0.3">
      <c r="E8126" s="26">
        <v>97.496399999999994</v>
      </c>
      <c r="F8126" s="38">
        <v>0.99058999999999997</v>
      </c>
      <c r="G8126" s="38">
        <v>-21.51</v>
      </c>
      <c r="H8126" s="19">
        <f t="shared" si="1138"/>
        <v>0.92159896002378427</v>
      </c>
      <c r="I8126" s="19">
        <f t="shared" si="1139"/>
        <v>-0.36321330507441368</v>
      </c>
      <c r="J8126" s="20" t="str">
        <f t="shared" si="1143"/>
        <v>0,921598960023784-0,363213305074414j</v>
      </c>
      <c r="K8126" s="20" t="str">
        <f t="shared" si="1144"/>
        <v>6,78328626595615-263,063411963684j</v>
      </c>
      <c r="L8126" s="21">
        <f t="shared" si="1145"/>
        <v>6.7832862659561499</v>
      </c>
      <c r="M8126" s="21">
        <f t="shared" si="1146"/>
        <v>-263.06341196368402</v>
      </c>
      <c r="N8126" s="21">
        <f t="shared" si="1140"/>
        <v>6.7832862659561499</v>
      </c>
      <c r="O8126" s="40">
        <f t="shared" si="1141"/>
        <v>-0.42942962366446302</v>
      </c>
      <c r="P8126" s="32">
        <f t="shared" si="1142"/>
        <v>10208.675997367751</v>
      </c>
      <c r="R8126">
        <v>97.412599999999998</v>
      </c>
      <c r="S8126">
        <v>0.99060999999999999</v>
      </c>
      <c r="T8126">
        <v>-21.48</v>
      </c>
    </row>
    <row r="8127" spans="5:20" x14ac:dyDescent="0.3">
      <c r="E8127" s="26">
        <v>97.508399999999995</v>
      </c>
      <c r="F8127" s="38">
        <v>0.99060999999999999</v>
      </c>
      <c r="G8127" s="38">
        <v>-21.51</v>
      </c>
      <c r="H8127" s="19">
        <f t="shared" si="1138"/>
        <v>0.92161756709552989</v>
      </c>
      <c r="I8127" s="19">
        <f t="shared" si="1139"/>
        <v>-0.36322063834660656</v>
      </c>
      <c r="J8127" s="20" t="str">
        <f t="shared" si="1143"/>
        <v>0,92161756709553-0,363220638346607j</v>
      </c>
      <c r="K8127" s="20" t="str">
        <f t="shared" si="1144"/>
        <v>6,7688189465082-263,064131743196j</v>
      </c>
      <c r="L8127" s="21">
        <f t="shared" si="1145"/>
        <v>6.7688189465082003</v>
      </c>
      <c r="M8127" s="21">
        <f t="shared" si="1146"/>
        <v>-263.06413174319601</v>
      </c>
      <c r="N8127" s="21">
        <f t="shared" si="1140"/>
        <v>6.7688189465082003</v>
      </c>
      <c r="O8127" s="40">
        <f t="shared" si="1141"/>
        <v>-0.42937795017769981</v>
      </c>
      <c r="P8127" s="32">
        <f t="shared" si="1142"/>
        <v>10230.522468835592</v>
      </c>
      <c r="R8127">
        <v>97.424599999999998</v>
      </c>
      <c r="S8127">
        <v>0.99060000000000004</v>
      </c>
      <c r="T8127">
        <v>-21.48</v>
      </c>
    </row>
    <row r="8128" spans="5:20" x14ac:dyDescent="0.3">
      <c r="E8128" s="26">
        <v>97.520300000000006</v>
      </c>
      <c r="F8128" s="38">
        <v>0.99058999999999997</v>
      </c>
      <c r="G8128" s="38">
        <v>-21.52</v>
      </c>
      <c r="H8128" s="19">
        <f t="shared" si="1138"/>
        <v>0.92153555330674541</v>
      </c>
      <c r="I8128" s="19">
        <f t="shared" si="1139"/>
        <v>-0.36337414890389574</v>
      </c>
      <c r="J8128" s="20" t="str">
        <f t="shared" si="1143"/>
        <v>0,921535553306745-0,363374148903896j</v>
      </c>
      <c r="K8128" s="20" t="str">
        <f t="shared" si="1144"/>
        <v>6,777061752561-262,938405367922j</v>
      </c>
      <c r="L8128" s="21">
        <f t="shared" si="1145"/>
        <v>6.777061752561</v>
      </c>
      <c r="M8128" s="21">
        <f t="shared" si="1146"/>
        <v>-262.93840536792197</v>
      </c>
      <c r="N8128" s="21">
        <f t="shared" si="1140"/>
        <v>6.777061752561</v>
      </c>
      <c r="O8128" s="40">
        <f t="shared" si="1141"/>
        <v>-0.42912036717488905</v>
      </c>
      <c r="P8128" s="32">
        <f t="shared" si="1142"/>
        <v>10208.337493351029</v>
      </c>
      <c r="R8128">
        <v>97.436599999999999</v>
      </c>
      <c r="S8128">
        <v>0.99058999999999997</v>
      </c>
      <c r="T8128">
        <v>-21.49</v>
      </c>
    </row>
    <row r="8129" spans="5:20" x14ac:dyDescent="0.3">
      <c r="E8129" s="26">
        <v>97.532300000000006</v>
      </c>
      <c r="F8129" s="38">
        <v>0.99056999999999995</v>
      </c>
      <c r="G8129" s="38">
        <v>-21.52</v>
      </c>
      <c r="H8129" s="19">
        <f t="shared" si="1138"/>
        <v>0.92151694751518065</v>
      </c>
      <c r="I8129" s="19">
        <f t="shared" si="1139"/>
        <v>-0.36336681238426799</v>
      </c>
      <c r="J8129" s="20" t="str">
        <f t="shared" si="1143"/>
        <v>0,921516947515181-0,363366812384268j</v>
      </c>
      <c r="K8129" s="20" t="str">
        <f t="shared" si="1144"/>
        <v>6,7915159892893-262,937685043403j</v>
      </c>
      <c r="L8129" s="21">
        <f t="shared" si="1145"/>
        <v>6.7915159892892998</v>
      </c>
      <c r="M8129" s="21">
        <f t="shared" si="1146"/>
        <v>-262.93768504340301</v>
      </c>
      <c r="N8129" s="21">
        <f t="shared" si="1140"/>
        <v>6.7915159892892998</v>
      </c>
      <c r="O8129" s="40">
        <f t="shared" si="1141"/>
        <v>-0.42906639441290223</v>
      </c>
      <c r="P8129" s="32">
        <f t="shared" si="1142"/>
        <v>10186.584411274598</v>
      </c>
      <c r="R8129">
        <v>97.448499999999996</v>
      </c>
      <c r="S8129">
        <v>0.99060000000000004</v>
      </c>
      <c r="T8129">
        <v>-21.49</v>
      </c>
    </row>
    <row r="8130" spans="5:20" x14ac:dyDescent="0.3">
      <c r="E8130" s="26">
        <v>97.544300000000007</v>
      </c>
      <c r="F8130" s="38">
        <v>0.99056999999999995</v>
      </c>
      <c r="G8130" s="38">
        <v>-21.52</v>
      </c>
      <c r="H8130" s="19">
        <f t="shared" si="1138"/>
        <v>0.92151694751518065</v>
      </c>
      <c r="I8130" s="19">
        <f t="shared" si="1139"/>
        <v>-0.36336681238426799</v>
      </c>
      <c r="J8130" s="20" t="str">
        <f t="shared" si="1143"/>
        <v>0,921516947515181-0,363366812384268j</v>
      </c>
      <c r="K8130" s="20" t="str">
        <f t="shared" si="1144"/>
        <v>6,7915159892893-262,937685043403j</v>
      </c>
      <c r="L8130" s="21">
        <f t="shared" si="1145"/>
        <v>6.7915159892892998</v>
      </c>
      <c r="M8130" s="21">
        <f t="shared" si="1146"/>
        <v>-262.93768504340301</v>
      </c>
      <c r="N8130" s="21">
        <f t="shared" si="1140"/>
        <v>6.7915159892892998</v>
      </c>
      <c r="O8130" s="40">
        <f t="shared" si="1141"/>
        <v>-0.429013610224252</v>
      </c>
      <c r="P8130" s="32">
        <f t="shared" si="1142"/>
        <v>10186.584411274598</v>
      </c>
      <c r="R8130">
        <v>97.460499999999996</v>
      </c>
      <c r="S8130">
        <v>0.99056999999999995</v>
      </c>
      <c r="T8130">
        <v>-21.5</v>
      </c>
    </row>
    <row r="8131" spans="5:20" x14ac:dyDescent="0.3">
      <c r="E8131" s="26">
        <v>97.556299999999993</v>
      </c>
      <c r="F8131" s="38">
        <v>0.99058000000000002</v>
      </c>
      <c r="G8131" s="38">
        <v>-21.53</v>
      </c>
      <c r="H8131" s="19">
        <f t="shared" si="1138"/>
        <v>0.92146281626271964</v>
      </c>
      <c r="I8131" s="19">
        <f t="shared" si="1139"/>
        <v>-0.36353131178094872</v>
      </c>
      <c r="J8131" s="20" t="str">
        <f t="shared" si="1143"/>
        <v>0,92146281626272-0,363531311780949j</v>
      </c>
      <c r="K8131" s="20" t="str">
        <f t="shared" si="1144"/>
        <v>6,77806638036545-262,813153839159j</v>
      </c>
      <c r="L8131" s="21">
        <f t="shared" si="1145"/>
        <v>6.7780663803654502</v>
      </c>
      <c r="M8131" s="21">
        <f t="shared" si="1146"/>
        <v>-262.81315383915899</v>
      </c>
      <c r="N8131" s="21">
        <f t="shared" si="1140"/>
        <v>6.7780663803654502</v>
      </c>
      <c r="O8131" s="40">
        <f t="shared" si="1141"/>
        <v>-0.42875767677815668</v>
      </c>
      <c r="P8131" s="32">
        <f t="shared" si="1142"/>
        <v>10197.111113422818</v>
      </c>
      <c r="R8131">
        <v>97.472499999999997</v>
      </c>
      <c r="S8131">
        <v>0.99058000000000002</v>
      </c>
      <c r="T8131">
        <v>-21.5</v>
      </c>
    </row>
    <row r="8132" spans="5:20" x14ac:dyDescent="0.3">
      <c r="E8132" s="26">
        <v>97.568200000000004</v>
      </c>
      <c r="F8132" s="38">
        <v>0.99056999999999995</v>
      </c>
      <c r="G8132" s="38">
        <v>-21.53</v>
      </c>
      <c r="H8132" s="19">
        <f t="shared" si="1138"/>
        <v>0.92145351400731101</v>
      </c>
      <c r="I8132" s="19">
        <f t="shared" si="1139"/>
        <v>-0.36352764189752906</v>
      </c>
      <c r="J8132" s="20" t="str">
        <f t="shared" si="1143"/>
        <v>0,921453514007311-0,363527641897529j</v>
      </c>
      <c r="K8132" s="20" t="str">
        <f t="shared" si="1144"/>
        <v>6,785286900582-262,812793985012j</v>
      </c>
      <c r="L8132" s="21">
        <f t="shared" si="1145"/>
        <v>6.7852869005820002</v>
      </c>
      <c r="M8132" s="21">
        <f t="shared" si="1146"/>
        <v>-262.81279398501198</v>
      </c>
      <c r="N8132" s="21">
        <f t="shared" si="1140"/>
        <v>6.7852869005820002</v>
      </c>
      <c r="O8132" s="40">
        <f t="shared" si="1141"/>
        <v>-0.42870479593255378</v>
      </c>
      <c r="P8132" s="32">
        <f t="shared" si="1142"/>
        <v>10186.246479069756</v>
      </c>
      <c r="R8132">
        <v>97.484399999999994</v>
      </c>
      <c r="S8132">
        <v>0.99061999999999995</v>
      </c>
      <c r="T8132">
        <v>-21.51</v>
      </c>
    </row>
    <row r="8133" spans="5:20" x14ac:dyDescent="0.3">
      <c r="E8133" s="26">
        <v>97.580200000000005</v>
      </c>
      <c r="F8133" s="38">
        <v>0.99058999999999997</v>
      </c>
      <c r="G8133" s="38">
        <v>-21.54</v>
      </c>
      <c r="H8133" s="19">
        <f t="shared" si="1138"/>
        <v>0.92140865565986518</v>
      </c>
      <c r="I8133" s="19">
        <f t="shared" si="1139"/>
        <v>-0.3636958033509321</v>
      </c>
      <c r="J8133" s="20" t="str">
        <f t="shared" si="1143"/>
        <v>0,921408655659865-0,363695803350932j</v>
      </c>
      <c r="K8133" s="20" t="str">
        <f t="shared" si="1144"/>
        <v>6,76463870443025-262,688735621871j</v>
      </c>
      <c r="L8133" s="21">
        <f t="shared" si="1145"/>
        <v>6.7646387044302498</v>
      </c>
      <c r="M8133" s="21">
        <f t="shared" si="1146"/>
        <v>-262.68873562187099</v>
      </c>
      <c r="N8133" s="21">
        <f t="shared" si="1140"/>
        <v>6.7646387044302498</v>
      </c>
      <c r="O8133" s="40">
        <f t="shared" si="1141"/>
        <v>-0.42844973435984773</v>
      </c>
      <c r="P8133" s="32">
        <f t="shared" si="1142"/>
        <v>10207.660035737932</v>
      </c>
      <c r="R8133">
        <v>97.496399999999994</v>
      </c>
      <c r="S8133">
        <v>0.99058999999999997</v>
      </c>
      <c r="T8133">
        <v>-21.51</v>
      </c>
    </row>
    <row r="8134" spans="5:20" x14ac:dyDescent="0.3">
      <c r="E8134" s="26">
        <v>97.592200000000005</v>
      </c>
      <c r="F8134" s="38">
        <v>0.99058000000000002</v>
      </c>
      <c r="G8134" s="38">
        <v>-21.54</v>
      </c>
      <c r="H8134" s="19">
        <f t="shared" si="1138"/>
        <v>0.92139935404511386</v>
      </c>
      <c r="I8134" s="19">
        <f t="shared" si="1139"/>
        <v>-0.36369213184401855</v>
      </c>
      <c r="J8134" s="20" t="str">
        <f t="shared" si="1143"/>
        <v>0,921399354045114-0,363692131844019j</v>
      </c>
      <c r="K8134" s="20" t="str">
        <f t="shared" si="1144"/>
        <v>6,7718525698111-262,688376654053j</v>
      </c>
      <c r="L8134" s="21">
        <f t="shared" si="1145"/>
        <v>6.7718525698110996</v>
      </c>
      <c r="M8134" s="21">
        <f t="shared" si="1146"/>
        <v>-262.688376654053</v>
      </c>
      <c r="N8134" s="21">
        <f t="shared" si="1140"/>
        <v>6.7718525698110996</v>
      </c>
      <c r="O8134" s="40">
        <f t="shared" si="1141"/>
        <v>-0.42839646649300017</v>
      </c>
      <c r="P8134" s="32">
        <f t="shared" si="1142"/>
        <v>10196.772671070574</v>
      </c>
      <c r="R8134">
        <v>97.508399999999995</v>
      </c>
      <c r="S8134">
        <v>0.99060999999999999</v>
      </c>
      <c r="T8134">
        <v>-21.51</v>
      </c>
    </row>
    <row r="8135" spans="5:20" x14ac:dyDescent="0.3">
      <c r="E8135" s="26">
        <v>97.604100000000003</v>
      </c>
      <c r="F8135" s="38">
        <v>0.99053999999999998</v>
      </c>
      <c r="G8135" s="38">
        <v>-21.54</v>
      </c>
      <c r="H8135" s="19">
        <f t="shared" ref="H8135:H8198" si="1147">F8135*COS(G8135*PI()/180)</f>
        <v>0.92136214758610813</v>
      </c>
      <c r="I8135" s="19">
        <f t="shared" ref="I8135:I8198" si="1148">F8135*SIN(G8135*PI()/180)</f>
        <v>-0.36367744581636424</v>
      </c>
      <c r="J8135" s="20" t="str">
        <f t="shared" si="1143"/>
        <v>0,921362147586108-0,363677445816364j</v>
      </c>
      <c r="K8135" s="20" t="str">
        <f t="shared" si="1144"/>
        <v>6,80070847016465-262,686936925304j</v>
      </c>
      <c r="L8135" s="21">
        <f t="shared" si="1145"/>
        <v>6.8007084701646496</v>
      </c>
      <c r="M8135" s="21">
        <f t="shared" si="1146"/>
        <v>-262.686936925304</v>
      </c>
      <c r="N8135" s="21">
        <f t="shared" ref="N8135:N8198" si="1149">L8135</f>
        <v>6.8007084701646496</v>
      </c>
      <c r="O8135" s="40">
        <f t="shared" ref="O8135:O8198" si="1150">M8135/(2*PI()*E8135)</f>
        <v>-0.42834188827447883</v>
      </c>
      <c r="P8135" s="32">
        <f t="shared" ref="P8135:P8198" si="1151">1/(IMREAL(IMDIV(1,K8135)))</f>
        <v>10153.453389426506</v>
      </c>
      <c r="R8135">
        <v>97.520300000000006</v>
      </c>
      <c r="S8135">
        <v>0.99058999999999997</v>
      </c>
      <c r="T8135">
        <v>-21.52</v>
      </c>
    </row>
    <row r="8136" spans="5:20" x14ac:dyDescent="0.3">
      <c r="E8136" s="26">
        <v>97.616100000000003</v>
      </c>
      <c r="F8136" s="38">
        <v>0.99060000000000004</v>
      </c>
      <c r="G8136" s="38">
        <v>-21.55</v>
      </c>
      <c r="H8136" s="19">
        <f t="shared" si="1147"/>
        <v>0.92135446570770052</v>
      </c>
      <c r="I8136" s="19">
        <f t="shared" si="1148"/>
        <v>-0.36386028708898394</v>
      </c>
      <c r="J8136" s="20" t="str">
        <f t="shared" si="1143"/>
        <v>0,921354465707701-0,363860287088984j</v>
      </c>
      <c r="K8136" s="20" t="str">
        <f t="shared" si="1144"/>
        <v>6,7512329178699-262,564430237102j</v>
      </c>
      <c r="L8136" s="21">
        <f t="shared" si="1145"/>
        <v>6.7512329178699</v>
      </c>
      <c r="M8136" s="21">
        <f t="shared" si="1146"/>
        <v>-262.56443023710199</v>
      </c>
      <c r="N8136" s="21">
        <f t="shared" si="1149"/>
        <v>6.7512329178699</v>
      </c>
      <c r="O8136" s="40">
        <f t="shared" si="1150"/>
        <v>-0.42808949499459503</v>
      </c>
      <c r="P8136" s="32">
        <f t="shared" si="1151"/>
        <v>10218.231249146593</v>
      </c>
      <c r="R8136">
        <v>97.532300000000006</v>
      </c>
      <c r="S8136">
        <v>0.99056999999999995</v>
      </c>
      <c r="T8136">
        <v>-21.52</v>
      </c>
    </row>
    <row r="8137" spans="5:20" x14ac:dyDescent="0.3">
      <c r="E8137" s="26">
        <v>97.628100000000003</v>
      </c>
      <c r="F8137" s="38">
        <v>0.99063000000000001</v>
      </c>
      <c r="G8137" s="38">
        <v>-21.55</v>
      </c>
      <c r="H8137" s="19">
        <f t="shared" si="1147"/>
        <v>0.92138236862913325</v>
      </c>
      <c r="I8137" s="19">
        <f t="shared" si="1148"/>
        <v>-0.36387130647987093</v>
      </c>
      <c r="J8137" s="20" t="str">
        <f t="shared" si="1143"/>
        <v>0,921382368629133-0,363871306479871j</v>
      </c>
      <c r="K8137" s="20" t="str">
        <f t="shared" si="1144"/>
        <v>6,72961152258435-262,565502176495j</v>
      </c>
      <c r="L8137" s="21">
        <f t="shared" si="1145"/>
        <v>6.7296115225843502</v>
      </c>
      <c r="M8137" s="21">
        <f t="shared" si="1146"/>
        <v>-262.56550217649499</v>
      </c>
      <c r="N8137" s="21">
        <f t="shared" si="1149"/>
        <v>6.7296115225843502</v>
      </c>
      <c r="O8137" s="40">
        <f t="shared" si="1150"/>
        <v>-0.42803862368308898</v>
      </c>
      <c r="P8137" s="32">
        <f t="shared" si="1151"/>
        <v>10251.101474866036</v>
      </c>
      <c r="R8137">
        <v>97.544300000000007</v>
      </c>
      <c r="S8137">
        <v>0.99056999999999995</v>
      </c>
      <c r="T8137">
        <v>-21.52</v>
      </c>
    </row>
    <row r="8138" spans="5:20" x14ac:dyDescent="0.3">
      <c r="E8138" s="26">
        <v>97.64</v>
      </c>
      <c r="F8138" s="38">
        <v>0.99063000000000001</v>
      </c>
      <c r="G8138" s="38">
        <v>-21.55</v>
      </c>
      <c r="H8138" s="19">
        <f t="shared" si="1147"/>
        <v>0.92138236862913325</v>
      </c>
      <c r="I8138" s="19">
        <f t="shared" si="1148"/>
        <v>-0.36387130647987093</v>
      </c>
      <c r="J8138" s="20" t="str">
        <f t="shared" si="1143"/>
        <v>0,921382368629133-0,363871306479871j</v>
      </c>
      <c r="K8138" s="20" t="str">
        <f t="shared" si="1144"/>
        <v>6,72961152258435-262,565502176495j</v>
      </c>
      <c r="L8138" s="21">
        <f t="shared" si="1145"/>
        <v>6.7296115225843502</v>
      </c>
      <c r="M8138" s="21">
        <f t="shared" si="1146"/>
        <v>-262.56550217649499</v>
      </c>
      <c r="N8138" s="21">
        <f t="shared" si="1149"/>
        <v>6.7296115225843502</v>
      </c>
      <c r="O8138" s="40">
        <f t="shared" si="1150"/>
        <v>-0.42798645592784706</v>
      </c>
      <c r="P8138" s="32">
        <f t="shared" si="1151"/>
        <v>10251.101474866036</v>
      </c>
      <c r="R8138">
        <v>97.556299999999993</v>
      </c>
      <c r="S8138">
        <v>0.99058000000000002</v>
      </c>
      <c r="T8138">
        <v>-21.53</v>
      </c>
    </row>
    <row r="8139" spans="5:20" x14ac:dyDescent="0.3">
      <c r="E8139" s="26">
        <v>97.652000000000001</v>
      </c>
      <c r="F8139" s="38">
        <v>0.99058000000000002</v>
      </c>
      <c r="G8139" s="38">
        <v>-21.56</v>
      </c>
      <c r="H8139" s="19">
        <f t="shared" si="1147"/>
        <v>0.92127234540954828</v>
      </c>
      <c r="I8139" s="19">
        <f t="shared" si="1148"/>
        <v>-0.3640137387291722</v>
      </c>
      <c r="J8139" s="20" t="str">
        <f t="shared" si="1143"/>
        <v>0,921272345409548-0,364013738729172j</v>
      </c>
      <c r="K8139" s="20" t="str">
        <f t="shared" si="1144"/>
        <v>6,75945085864975-262,439164773208j</v>
      </c>
      <c r="L8139" s="21">
        <f t="shared" si="1145"/>
        <v>6.7594508586497497</v>
      </c>
      <c r="M8139" s="21">
        <f t="shared" si="1146"/>
        <v>-262.43916477320801</v>
      </c>
      <c r="N8139" s="21">
        <f t="shared" si="1149"/>
        <v>6.7594508586497497</v>
      </c>
      <c r="O8139" s="40">
        <f t="shared" si="1150"/>
        <v>-0.42772795574657424</v>
      </c>
      <c r="P8139" s="32">
        <f t="shared" si="1151"/>
        <v>10196.095337326975</v>
      </c>
      <c r="R8139">
        <v>97.568200000000004</v>
      </c>
      <c r="S8139">
        <v>0.99056999999999995</v>
      </c>
      <c r="T8139">
        <v>-21.53</v>
      </c>
    </row>
    <row r="8140" spans="5:20" x14ac:dyDescent="0.3">
      <c r="E8140" s="26">
        <v>97.664000000000001</v>
      </c>
      <c r="F8140" s="38">
        <v>0.99058999999999997</v>
      </c>
      <c r="G8140" s="38">
        <v>-21.56</v>
      </c>
      <c r="H8140" s="19">
        <f t="shared" si="1147"/>
        <v>0.92128164574213522</v>
      </c>
      <c r="I8140" s="19">
        <f t="shared" si="1148"/>
        <v>-0.36401741348273803</v>
      </c>
      <c r="J8140" s="20" t="str">
        <f t="shared" ref="J8140:J8203" si="1152">COMPLEX(H8140,I8140,"j")</f>
        <v>0,921281645742135-0,364017413482738j</v>
      </c>
      <c r="K8140" s="20" t="str">
        <f t="shared" ref="K8140:K8203" si="1153">IMPRODUCT(IMDIV(IMSUM(1,J8140),IMSUB(1,J8140)),50)</f>
        <v>6,75225018756645-262,439522743695j</v>
      </c>
      <c r="L8140" s="21">
        <f t="shared" ref="L8140:L8203" si="1154">IMREAL(K8140)</f>
        <v>6.7522501875664496</v>
      </c>
      <c r="M8140" s="21">
        <f t="shared" ref="M8140:M8203" si="1155">IMAGINARY(K8140)</f>
        <v>-262.43952274369502</v>
      </c>
      <c r="N8140" s="21">
        <f t="shared" si="1149"/>
        <v>6.7522501875664496</v>
      </c>
      <c r="O8140" s="40">
        <f t="shared" si="1150"/>
        <v>-0.4276759840610353</v>
      </c>
      <c r="P8140" s="32">
        <f t="shared" si="1151"/>
        <v>10206.981978754722</v>
      </c>
      <c r="R8140">
        <v>97.580200000000005</v>
      </c>
      <c r="S8140">
        <v>0.99058999999999997</v>
      </c>
      <c r="T8140">
        <v>-21.54</v>
      </c>
    </row>
    <row r="8141" spans="5:20" x14ac:dyDescent="0.3">
      <c r="E8141" s="26">
        <v>97.676000000000002</v>
      </c>
      <c r="F8141" s="38">
        <v>0.99058000000000002</v>
      </c>
      <c r="G8141" s="38">
        <v>-21.57</v>
      </c>
      <c r="H8141" s="19">
        <f t="shared" si="1147"/>
        <v>0.92120879899545749</v>
      </c>
      <c r="I8141" s="19">
        <f t="shared" si="1148"/>
        <v>-0.36417452554145924</v>
      </c>
      <c r="J8141" s="20" t="str">
        <f t="shared" si="1152"/>
        <v>0,921208798995457-0,364174525541459j</v>
      </c>
      <c r="K8141" s="20" t="str">
        <f t="shared" si="1153"/>
        <v>6,7532629260548-262,314729760674j</v>
      </c>
      <c r="L8141" s="21">
        <f t="shared" si="1154"/>
        <v>6.7532629260548003</v>
      </c>
      <c r="M8141" s="21">
        <f t="shared" si="1155"/>
        <v>-262.31472976067403</v>
      </c>
      <c r="N8141" s="21">
        <f t="shared" si="1149"/>
        <v>6.7532629260548003</v>
      </c>
      <c r="O8141" s="40">
        <f t="shared" si="1150"/>
        <v>-0.42742010204375674</v>
      </c>
      <c r="P8141" s="32">
        <f t="shared" si="1151"/>
        <v>10195.756445956735</v>
      </c>
      <c r="R8141">
        <v>97.592200000000005</v>
      </c>
      <c r="S8141">
        <v>0.99058000000000002</v>
      </c>
      <c r="T8141">
        <v>-21.54</v>
      </c>
    </row>
    <row r="8142" spans="5:20" x14ac:dyDescent="0.3">
      <c r="E8142" s="26">
        <v>97.687899999999999</v>
      </c>
      <c r="F8142" s="38">
        <v>0.99060000000000004</v>
      </c>
      <c r="G8142" s="38">
        <v>-21.57</v>
      </c>
      <c r="H8142" s="19">
        <f t="shared" si="1147"/>
        <v>0.92122739837761736</v>
      </c>
      <c r="I8142" s="19">
        <f t="shared" si="1148"/>
        <v>-0.36418187829490756</v>
      </c>
      <c r="J8142" s="20" t="str">
        <f t="shared" si="1152"/>
        <v>0,921227398377617-0,364181878294908j</v>
      </c>
      <c r="K8142" s="20" t="str">
        <f t="shared" si="1153"/>
        <v>6,73887479463865-262,315444322962j</v>
      </c>
      <c r="L8142" s="21">
        <f t="shared" si="1154"/>
        <v>6.73887479463865</v>
      </c>
      <c r="M8142" s="21">
        <f t="shared" si="1155"/>
        <v>-262.31544432296198</v>
      </c>
      <c r="N8142" s="21">
        <f t="shared" si="1149"/>
        <v>6.73887479463865</v>
      </c>
      <c r="O8142" s="40">
        <f t="shared" si="1150"/>
        <v>-0.4273691993926193</v>
      </c>
      <c r="P8142" s="32">
        <f t="shared" si="1151"/>
        <v>10217.552167407923</v>
      </c>
      <c r="R8142">
        <v>97.604100000000003</v>
      </c>
      <c r="S8142">
        <v>0.99053999999999998</v>
      </c>
      <c r="T8142">
        <v>-21.54</v>
      </c>
    </row>
    <row r="8143" spans="5:20" x14ac:dyDescent="0.3">
      <c r="E8143" s="26">
        <v>97.6999</v>
      </c>
      <c r="F8143" s="38">
        <v>0.99060000000000004</v>
      </c>
      <c r="G8143" s="38">
        <v>-21.58</v>
      </c>
      <c r="H8143" s="19">
        <f t="shared" si="1147"/>
        <v>0.92116382261832097</v>
      </c>
      <c r="I8143" s="19">
        <f t="shared" si="1148"/>
        <v>-0.36434265725989678</v>
      </c>
      <c r="J8143" s="20" t="str">
        <f t="shared" si="1152"/>
        <v>0,921163822618321-0,364342657259897j</v>
      </c>
      <c r="K8143" s="20" t="str">
        <f t="shared" si="1153"/>
        <v>6,7327086046817-262,191122059461j</v>
      </c>
      <c r="L8143" s="21">
        <f t="shared" si="1154"/>
        <v>6.7327086046817</v>
      </c>
      <c r="M8143" s="21">
        <f t="shared" si="1155"/>
        <v>-262.19112205946101</v>
      </c>
      <c r="N8143" s="21">
        <f t="shared" si="1149"/>
        <v>6.7327086046817</v>
      </c>
      <c r="O8143" s="40">
        <f t="shared" si="1150"/>
        <v>-0.42711418446256039</v>
      </c>
      <c r="P8143" s="32">
        <f t="shared" si="1151"/>
        <v>10217.212401576511</v>
      </c>
      <c r="R8143">
        <v>97.616100000000003</v>
      </c>
      <c r="S8143">
        <v>0.99060000000000004</v>
      </c>
      <c r="T8143">
        <v>-21.55</v>
      </c>
    </row>
    <row r="8144" spans="5:20" x14ac:dyDescent="0.3">
      <c r="E8144" s="26">
        <v>97.7119</v>
      </c>
      <c r="F8144" s="38">
        <v>0.99060999999999999</v>
      </c>
      <c r="G8144" s="38">
        <v>-21.58</v>
      </c>
      <c r="H8144" s="19">
        <f t="shared" si="1147"/>
        <v>0.92117312166761045</v>
      </c>
      <c r="I8144" s="19">
        <f t="shared" si="1148"/>
        <v>-0.36434633525966725</v>
      </c>
      <c r="J8144" s="20" t="str">
        <f t="shared" si="1152"/>
        <v>0,92117312166761-0,364346335259667j</v>
      </c>
      <c r="K8144" s="20" t="str">
        <f t="shared" si="1153"/>
        <v>6,72552117912835-262,191478269128j</v>
      </c>
      <c r="L8144" s="21">
        <f t="shared" si="1154"/>
        <v>6.72552117912835</v>
      </c>
      <c r="M8144" s="21">
        <f t="shared" si="1155"/>
        <v>-262.19147826912803</v>
      </c>
      <c r="N8144" s="21">
        <f t="shared" si="1149"/>
        <v>6.72552117912835</v>
      </c>
      <c r="O8144" s="40">
        <f t="shared" si="1150"/>
        <v>-0.42706231076361201</v>
      </c>
      <c r="P8144" s="32">
        <f t="shared" si="1151"/>
        <v>10228.144716213188</v>
      </c>
      <c r="R8144">
        <v>97.628100000000003</v>
      </c>
      <c r="S8144">
        <v>0.99063000000000001</v>
      </c>
      <c r="T8144">
        <v>-21.55</v>
      </c>
    </row>
    <row r="8145" spans="5:20" x14ac:dyDescent="0.3">
      <c r="E8145" s="26">
        <v>97.723799999999997</v>
      </c>
      <c r="F8145" s="38">
        <v>0.99058000000000002</v>
      </c>
      <c r="G8145" s="38">
        <v>-21.58</v>
      </c>
      <c r="H8145" s="19">
        <f t="shared" si="1147"/>
        <v>0.9211452245197419</v>
      </c>
      <c r="I8145" s="19">
        <f t="shared" si="1148"/>
        <v>-0.3643353012603559</v>
      </c>
      <c r="J8145" s="20" t="str">
        <f t="shared" si="1152"/>
        <v>0,921145224519742-0,364335301260356j</v>
      </c>
      <c r="K8145" s="20" t="str">
        <f t="shared" si="1153"/>
        <v>6,74708358751965-262,19040848936j</v>
      </c>
      <c r="L8145" s="21">
        <f t="shared" si="1154"/>
        <v>6.7470835875196498</v>
      </c>
      <c r="M8145" s="21">
        <f t="shared" si="1155"/>
        <v>-262.19040848935998</v>
      </c>
      <c r="N8145" s="21">
        <f t="shared" si="1149"/>
        <v>6.7470835875196498</v>
      </c>
      <c r="O8145" s="40">
        <f t="shared" si="1150"/>
        <v>-0.42700856436574186</v>
      </c>
      <c r="P8145" s="32">
        <f t="shared" si="1151"/>
        <v>10195.417404935781</v>
      </c>
      <c r="R8145">
        <v>97.64</v>
      </c>
      <c r="S8145">
        <v>0.99063000000000001</v>
      </c>
      <c r="T8145">
        <v>-21.55</v>
      </c>
    </row>
    <row r="8146" spans="5:20" x14ac:dyDescent="0.3">
      <c r="E8146" s="26">
        <v>97.735799999999998</v>
      </c>
      <c r="F8146" s="38">
        <v>0.99058000000000002</v>
      </c>
      <c r="G8146" s="38">
        <v>-21.59</v>
      </c>
      <c r="H8146" s="19">
        <f t="shared" si="1147"/>
        <v>0.92108162198433829</v>
      </c>
      <c r="I8146" s="19">
        <f t="shared" si="1148"/>
        <v>-0.36449606588096467</v>
      </c>
      <c r="J8146" s="20" t="str">
        <f t="shared" si="1152"/>
        <v>0,921081621984338-0,364496065880965j</v>
      </c>
      <c r="K8146" s="20" t="str">
        <f t="shared" si="1153"/>
        <v>6,7409128271445-262,066200801599j</v>
      </c>
      <c r="L8146" s="21">
        <f t="shared" si="1154"/>
        <v>6.7409128271445002</v>
      </c>
      <c r="M8146" s="21">
        <f t="shared" si="1155"/>
        <v>-262.066200801599</v>
      </c>
      <c r="N8146" s="21">
        <f t="shared" si="1149"/>
        <v>6.7409128271445002</v>
      </c>
      <c r="O8146" s="40">
        <f t="shared" si="1150"/>
        <v>-0.42675387396315073</v>
      </c>
      <c r="P8146" s="32">
        <f t="shared" si="1151"/>
        <v>10195.078214271938</v>
      </c>
      <c r="R8146">
        <v>97.652000000000001</v>
      </c>
      <c r="S8146">
        <v>0.99058000000000002</v>
      </c>
      <c r="T8146">
        <v>-21.56</v>
      </c>
    </row>
    <row r="8147" spans="5:20" x14ac:dyDescent="0.3">
      <c r="E8147" s="26">
        <v>97.747799999999998</v>
      </c>
      <c r="F8147" s="38">
        <v>0.99058000000000002</v>
      </c>
      <c r="G8147" s="38">
        <v>-21.59</v>
      </c>
      <c r="H8147" s="19">
        <f t="shared" si="1147"/>
        <v>0.92108162198433829</v>
      </c>
      <c r="I8147" s="19">
        <f t="shared" si="1148"/>
        <v>-0.36449606588096467</v>
      </c>
      <c r="J8147" s="20" t="str">
        <f t="shared" si="1152"/>
        <v>0,921081621984338-0,364496065880965j</v>
      </c>
      <c r="K8147" s="20" t="str">
        <f t="shared" si="1153"/>
        <v>6,7409128271445-262,066200801599j</v>
      </c>
      <c r="L8147" s="21">
        <f t="shared" si="1154"/>
        <v>6.7409128271445002</v>
      </c>
      <c r="M8147" s="21">
        <f t="shared" si="1155"/>
        <v>-262.066200801599</v>
      </c>
      <c r="N8147" s="21">
        <f t="shared" si="1149"/>
        <v>6.7409128271445002</v>
      </c>
      <c r="O8147" s="40">
        <f t="shared" si="1150"/>
        <v>-0.42670148356165261</v>
      </c>
      <c r="P8147" s="32">
        <f t="shared" si="1151"/>
        <v>10195.078214271938</v>
      </c>
      <c r="R8147">
        <v>97.664000000000001</v>
      </c>
      <c r="S8147">
        <v>0.99058999999999997</v>
      </c>
      <c r="T8147">
        <v>-21.56</v>
      </c>
    </row>
    <row r="8148" spans="5:20" x14ac:dyDescent="0.3">
      <c r="E8148" s="26">
        <v>97.759699999999995</v>
      </c>
      <c r="F8148" s="38">
        <v>0.99056</v>
      </c>
      <c r="G8148" s="38">
        <v>-21.59</v>
      </c>
      <c r="H8148" s="19">
        <f t="shared" si="1147"/>
        <v>0.92106302516990668</v>
      </c>
      <c r="I8148" s="19">
        <f t="shared" si="1148"/>
        <v>-0.36448870663555527</v>
      </c>
      <c r="J8148" s="20" t="str">
        <f t="shared" si="1152"/>
        <v>0,921063025169907-0,364488706635555j</v>
      </c>
      <c r="K8148" s="20" t="str">
        <f t="shared" si="1153"/>
        <v>6,75527485501495-262,065486689559j</v>
      </c>
      <c r="L8148" s="21">
        <f t="shared" si="1154"/>
        <v>6.7552748550149504</v>
      </c>
      <c r="M8148" s="21">
        <f t="shared" si="1155"/>
        <v>-262.06548668955901</v>
      </c>
      <c r="N8148" s="21">
        <f t="shared" si="1149"/>
        <v>6.7552748550149504</v>
      </c>
      <c r="O8148" s="40">
        <f t="shared" si="1150"/>
        <v>-0.42664837985823018</v>
      </c>
      <c r="P8148" s="32">
        <f t="shared" si="1151"/>
        <v>10173.376291444793</v>
      </c>
      <c r="R8148">
        <v>97.676000000000002</v>
      </c>
      <c r="S8148">
        <v>0.99058000000000002</v>
      </c>
      <c r="T8148">
        <v>-21.57</v>
      </c>
    </row>
    <row r="8149" spans="5:20" x14ac:dyDescent="0.3">
      <c r="E8149" s="26">
        <v>97.771699999999996</v>
      </c>
      <c r="F8149" s="38">
        <v>0.99058999999999997</v>
      </c>
      <c r="G8149" s="38">
        <v>-21.6</v>
      </c>
      <c r="H8149" s="19">
        <f t="shared" si="1147"/>
        <v>0.92102728915604304</v>
      </c>
      <c r="I8149" s="19">
        <f t="shared" si="1148"/>
        <v>-0.36466050064391509</v>
      </c>
      <c r="J8149" s="20" t="str">
        <f t="shared" si="1152"/>
        <v>0,921027289156043-0,364660500643915j</v>
      </c>
      <c r="K8149" s="20" t="str">
        <f t="shared" si="1153"/>
        <v>6,72757623697405-261,942462526899j</v>
      </c>
      <c r="L8149" s="21">
        <f t="shared" si="1154"/>
        <v>6.7275762369740502</v>
      </c>
      <c r="M8149" s="21">
        <f t="shared" si="1155"/>
        <v>-261.94246252689902</v>
      </c>
      <c r="N8149" s="21">
        <f t="shared" si="1149"/>
        <v>6.7275762369740502</v>
      </c>
      <c r="O8149" s="40">
        <f t="shared" si="1150"/>
        <v>-0.42639575374898409</v>
      </c>
      <c r="P8149" s="32">
        <f t="shared" si="1151"/>
        <v>10205.624067006027</v>
      </c>
      <c r="R8149">
        <v>97.687899999999999</v>
      </c>
      <c r="S8149">
        <v>0.99060000000000004</v>
      </c>
      <c r="T8149">
        <v>-21.57</v>
      </c>
    </row>
    <row r="8150" spans="5:20" x14ac:dyDescent="0.3">
      <c r="E8150" s="26">
        <v>97.783699999999996</v>
      </c>
      <c r="F8150" s="38">
        <v>0.99055000000000004</v>
      </c>
      <c r="G8150" s="38">
        <v>-21.6</v>
      </c>
      <c r="H8150" s="19">
        <f t="shared" si="1147"/>
        <v>0.92099009809660748</v>
      </c>
      <c r="I8150" s="19">
        <f t="shared" si="1148"/>
        <v>-0.36464577566180773</v>
      </c>
      <c r="J8150" s="20" t="str">
        <f t="shared" si="1152"/>
        <v>0,920990098096607-0,364645775661808j</v>
      </c>
      <c r="K8150" s="20" t="str">
        <f t="shared" si="1153"/>
        <v>6,7562740682159-261,941036284086j</v>
      </c>
      <c r="L8150" s="21">
        <f t="shared" si="1154"/>
        <v>6.7562740682158999</v>
      </c>
      <c r="M8150" s="21">
        <f t="shared" si="1155"/>
        <v>-261.94103628408601</v>
      </c>
      <c r="N8150" s="21">
        <f t="shared" si="1149"/>
        <v>6.7562740682158999</v>
      </c>
      <c r="O8150" s="40">
        <f t="shared" si="1150"/>
        <v>-0.42634110514559997</v>
      </c>
      <c r="P8150" s="32">
        <f t="shared" si="1151"/>
        <v>10162.221519677954</v>
      </c>
      <c r="R8150">
        <v>97.6999</v>
      </c>
      <c r="S8150">
        <v>0.99060000000000004</v>
      </c>
      <c r="T8150">
        <v>-21.58</v>
      </c>
    </row>
    <row r="8151" spans="5:20" x14ac:dyDescent="0.3">
      <c r="E8151" s="26">
        <v>97.795699999999997</v>
      </c>
      <c r="F8151" s="38">
        <v>0.99058000000000002</v>
      </c>
      <c r="G8151" s="38">
        <v>-21.61</v>
      </c>
      <c r="H8151" s="19">
        <f t="shared" si="1147"/>
        <v>0.9209543327422175</v>
      </c>
      <c r="I8151" s="19">
        <f t="shared" si="1148"/>
        <v>-0.36481756180773006</v>
      </c>
      <c r="J8151" s="20" t="str">
        <f t="shared" si="1152"/>
        <v>0,920954332742217-0,36481756180773j</v>
      </c>
      <c r="K8151" s="20" t="str">
        <f t="shared" si="1153"/>
        <v>6,72859697744935-261,81812554753j</v>
      </c>
      <c r="L8151" s="21">
        <f t="shared" si="1154"/>
        <v>6.7285969774493504</v>
      </c>
      <c r="M8151" s="21">
        <f t="shared" si="1155"/>
        <v>-261.81812554752997</v>
      </c>
      <c r="N8151" s="21">
        <f t="shared" si="1149"/>
        <v>6.7285969774493504</v>
      </c>
      <c r="O8151" s="40">
        <f t="shared" si="1150"/>
        <v>-0.42608876332951079</v>
      </c>
      <c r="P8151" s="32">
        <f t="shared" si="1151"/>
        <v>10194.399384061404</v>
      </c>
      <c r="R8151">
        <v>97.7119</v>
      </c>
      <c r="S8151">
        <v>0.99060999999999999</v>
      </c>
      <c r="T8151">
        <v>-21.58</v>
      </c>
    </row>
    <row r="8152" spans="5:20" x14ac:dyDescent="0.3">
      <c r="E8152" s="26">
        <v>97.807599999999994</v>
      </c>
      <c r="F8152" s="38">
        <v>0.99058000000000002</v>
      </c>
      <c r="G8152" s="38">
        <v>-21.61</v>
      </c>
      <c r="H8152" s="19">
        <f t="shared" si="1147"/>
        <v>0.9209543327422175</v>
      </c>
      <c r="I8152" s="19">
        <f t="shared" si="1148"/>
        <v>-0.36481756180773006</v>
      </c>
      <c r="J8152" s="20" t="str">
        <f t="shared" si="1152"/>
        <v>0,920954332742217-0,36481756180773j</v>
      </c>
      <c r="K8152" s="20" t="str">
        <f t="shared" si="1153"/>
        <v>6,72859697744935-261,81812554753j</v>
      </c>
      <c r="L8152" s="21">
        <f t="shared" si="1154"/>
        <v>6.7285969774493504</v>
      </c>
      <c r="M8152" s="21">
        <f t="shared" si="1155"/>
        <v>-261.81812554752997</v>
      </c>
      <c r="N8152" s="21">
        <f t="shared" si="1149"/>
        <v>6.7285969774493504</v>
      </c>
      <c r="O8152" s="40">
        <f t="shared" si="1150"/>
        <v>-0.42603692220179051</v>
      </c>
      <c r="P8152" s="32">
        <f t="shared" si="1151"/>
        <v>10194.399384061404</v>
      </c>
      <c r="R8152">
        <v>97.723799999999997</v>
      </c>
      <c r="S8152">
        <v>0.99058000000000002</v>
      </c>
      <c r="T8152">
        <v>-21.58</v>
      </c>
    </row>
    <row r="8153" spans="5:20" x14ac:dyDescent="0.3">
      <c r="E8153" s="26">
        <v>97.819599999999994</v>
      </c>
      <c r="F8153" s="38">
        <v>0.99058000000000002</v>
      </c>
      <c r="G8153" s="38">
        <v>-21.62</v>
      </c>
      <c r="H8153" s="19">
        <f t="shared" si="1147"/>
        <v>0.92089064603937776</v>
      </c>
      <c r="I8153" s="19">
        <f t="shared" si="1148"/>
        <v>-0.36497829310409341</v>
      </c>
      <c r="J8153" s="20" t="str">
        <f t="shared" si="1152"/>
        <v>0,920890646039378-0,364978293104093j</v>
      </c>
      <c r="K8153" s="20" t="str">
        <f t="shared" si="1153"/>
        <v>6,7224518565096-261,694257667342j</v>
      </c>
      <c r="L8153" s="21">
        <f t="shared" si="1154"/>
        <v>6.7224518565095996</v>
      </c>
      <c r="M8153" s="21">
        <f t="shared" si="1155"/>
        <v>-261.69425766734201</v>
      </c>
      <c r="N8153" s="21">
        <f t="shared" si="1149"/>
        <v>6.7224518565095996</v>
      </c>
      <c r="O8153" s="40">
        <f t="shared" si="1150"/>
        <v>-0.42578312205858149</v>
      </c>
      <c r="P8153" s="32">
        <f t="shared" si="1151"/>
        <v>10194.059744535769</v>
      </c>
      <c r="R8153">
        <v>97.735799999999998</v>
      </c>
      <c r="S8153">
        <v>0.99058000000000002</v>
      </c>
      <c r="T8153">
        <v>-21.59</v>
      </c>
    </row>
    <row r="8154" spans="5:20" x14ac:dyDescent="0.3">
      <c r="E8154" s="26">
        <v>97.831599999999995</v>
      </c>
      <c r="F8154" s="38">
        <v>0.99056</v>
      </c>
      <c r="G8154" s="38">
        <v>-21.62</v>
      </c>
      <c r="H8154" s="19">
        <f t="shared" si="1147"/>
        <v>0.92087205308078701</v>
      </c>
      <c r="I8154" s="19">
        <f t="shared" si="1148"/>
        <v>-0.36497092412242399</v>
      </c>
      <c r="J8154" s="20" t="str">
        <f t="shared" si="1152"/>
        <v>0,920872053080787-0,364970924122424j</v>
      </c>
      <c r="K8154" s="20" t="str">
        <f t="shared" si="1153"/>
        <v>6,7367746021512-261,69354652174j</v>
      </c>
      <c r="L8154" s="21">
        <f t="shared" si="1154"/>
        <v>6.7367746021511996</v>
      </c>
      <c r="M8154" s="21">
        <f t="shared" si="1155"/>
        <v>-261.69354652174002</v>
      </c>
      <c r="N8154" s="21">
        <f t="shared" si="1149"/>
        <v>6.7367746021511996</v>
      </c>
      <c r="O8154" s="40">
        <f t="shared" si="1150"/>
        <v>-0.4257297386957159</v>
      </c>
      <c r="P8154" s="32">
        <f t="shared" si="1151"/>
        <v>10172.359989791486</v>
      </c>
      <c r="R8154">
        <v>97.747799999999998</v>
      </c>
      <c r="S8154">
        <v>0.99058000000000002</v>
      </c>
      <c r="T8154">
        <v>-21.59</v>
      </c>
    </row>
    <row r="8155" spans="5:20" x14ac:dyDescent="0.3">
      <c r="E8155" s="26">
        <v>97.843500000000006</v>
      </c>
      <c r="F8155" s="38">
        <v>0.99058000000000002</v>
      </c>
      <c r="G8155" s="38">
        <v>-21.62</v>
      </c>
      <c r="H8155" s="19">
        <f t="shared" si="1147"/>
        <v>0.92089064603937776</v>
      </c>
      <c r="I8155" s="19">
        <f t="shared" si="1148"/>
        <v>-0.36497829310409341</v>
      </c>
      <c r="J8155" s="20" t="str">
        <f t="shared" si="1152"/>
        <v>0,920890646039378-0,364978293104093j</v>
      </c>
      <c r="K8155" s="20" t="str">
        <f t="shared" si="1153"/>
        <v>6,7224518565096-261,694257667342j</v>
      </c>
      <c r="L8155" s="21">
        <f t="shared" si="1154"/>
        <v>6.7224518565095996</v>
      </c>
      <c r="M8155" s="21">
        <f t="shared" si="1155"/>
        <v>-261.69425766734201</v>
      </c>
      <c r="N8155" s="21">
        <f t="shared" si="1149"/>
        <v>6.7224518565095996</v>
      </c>
      <c r="O8155" s="40">
        <f t="shared" si="1150"/>
        <v>-0.42567911702383515</v>
      </c>
      <c r="P8155" s="32">
        <f t="shared" si="1151"/>
        <v>10194.059744535769</v>
      </c>
      <c r="R8155">
        <v>97.759699999999995</v>
      </c>
      <c r="S8155">
        <v>0.99056</v>
      </c>
      <c r="T8155">
        <v>-21.59</v>
      </c>
    </row>
    <row r="8156" spans="5:20" x14ac:dyDescent="0.3">
      <c r="E8156" s="26">
        <v>97.855500000000006</v>
      </c>
      <c r="F8156" s="38">
        <v>0.99060000000000004</v>
      </c>
      <c r="G8156" s="38">
        <v>-21.63</v>
      </c>
      <c r="H8156" s="19">
        <f t="shared" si="1147"/>
        <v>0.92084552295678246</v>
      </c>
      <c r="I8156" s="19">
        <f t="shared" si="1148"/>
        <v>-0.36514638550922268</v>
      </c>
      <c r="J8156" s="20" t="str">
        <f t="shared" si="1152"/>
        <v>0,920845522956782-0,365146385509223j</v>
      </c>
      <c r="K8156" s="20" t="str">
        <f t="shared" si="1153"/>
        <v>6,70200573788065-261,571211379563j</v>
      </c>
      <c r="L8156" s="21">
        <f t="shared" si="1154"/>
        <v>6.7020057378806497</v>
      </c>
      <c r="M8156" s="21">
        <f t="shared" si="1155"/>
        <v>-261.57121137956301</v>
      </c>
      <c r="N8156" s="21">
        <f t="shared" si="1149"/>
        <v>6.7020057378806497</v>
      </c>
      <c r="O8156" s="40">
        <f t="shared" si="1150"/>
        <v>-0.42542679013026835</v>
      </c>
      <c r="P8156" s="32">
        <f t="shared" si="1151"/>
        <v>10215.511323201714</v>
      </c>
      <c r="R8156">
        <v>97.771699999999996</v>
      </c>
      <c r="S8156">
        <v>0.99058999999999997</v>
      </c>
      <c r="T8156">
        <v>-21.6</v>
      </c>
    </row>
    <row r="8157" spans="5:20" x14ac:dyDescent="0.3">
      <c r="E8157" s="26">
        <v>97.867500000000007</v>
      </c>
      <c r="F8157" s="38">
        <v>0.99061999999999995</v>
      </c>
      <c r="G8157" s="38">
        <v>-21.63</v>
      </c>
      <c r="H8157" s="19">
        <f t="shared" si="1147"/>
        <v>0.92086411462896001</v>
      </c>
      <c r="I8157" s="19">
        <f t="shared" si="1148"/>
        <v>-0.36515375773586323</v>
      </c>
      <c r="J8157" s="20" t="str">
        <f t="shared" si="1152"/>
        <v>0,92086411462896-0,365153757735863j</v>
      </c>
      <c r="K8157" s="20" t="str">
        <f t="shared" si="1153"/>
        <v>6,6876964006837-261,571918492423j</v>
      </c>
      <c r="L8157" s="21">
        <f t="shared" si="1154"/>
        <v>6.6876964006837003</v>
      </c>
      <c r="M8157" s="21">
        <f t="shared" si="1155"/>
        <v>-261.57191849242298</v>
      </c>
      <c r="N8157" s="21">
        <f t="shared" si="1149"/>
        <v>6.6876964006837003</v>
      </c>
      <c r="O8157" s="40">
        <f t="shared" si="1150"/>
        <v>-0.42537577645387348</v>
      </c>
      <c r="P8157" s="32">
        <f t="shared" si="1151"/>
        <v>10237.395618012086</v>
      </c>
      <c r="R8157">
        <v>97.783699999999996</v>
      </c>
      <c r="S8157">
        <v>0.99055000000000004</v>
      </c>
      <c r="T8157">
        <v>-21.6</v>
      </c>
    </row>
    <row r="8158" spans="5:20" x14ac:dyDescent="0.3">
      <c r="E8158" s="26">
        <v>97.879400000000004</v>
      </c>
      <c r="F8158" s="38">
        <v>0.99058999999999997</v>
      </c>
      <c r="G8158" s="38">
        <v>-21.64</v>
      </c>
      <c r="H8158" s="19">
        <f t="shared" si="1147"/>
        <v>0.92077248367243858</v>
      </c>
      <c r="I8158" s="19">
        <f t="shared" si="1148"/>
        <v>-0.36530341007399414</v>
      </c>
      <c r="J8158" s="20" t="str">
        <f t="shared" si="1152"/>
        <v>0,920772483672439-0,365303410073994j</v>
      </c>
      <c r="K8158" s="20" t="str">
        <f t="shared" si="1153"/>
        <v>6,70303888533605-261,447214636032j</v>
      </c>
      <c r="L8158" s="21">
        <f t="shared" si="1154"/>
        <v>6.7030388853360501</v>
      </c>
      <c r="M8158" s="21">
        <f t="shared" si="1155"/>
        <v>-261.44721463603202</v>
      </c>
      <c r="N8158" s="21">
        <f t="shared" si="1149"/>
        <v>6.7030388853360501</v>
      </c>
      <c r="O8158" s="40">
        <f t="shared" si="1150"/>
        <v>-0.42512128769620799</v>
      </c>
      <c r="P8158" s="32">
        <f t="shared" si="1151"/>
        <v>10204.263758766567</v>
      </c>
      <c r="R8158">
        <v>97.795699999999997</v>
      </c>
      <c r="S8158">
        <v>0.99058000000000002</v>
      </c>
      <c r="T8158">
        <v>-21.61</v>
      </c>
    </row>
    <row r="8159" spans="5:20" x14ac:dyDescent="0.3">
      <c r="E8159" s="26">
        <v>97.891400000000004</v>
      </c>
      <c r="F8159" s="38">
        <v>0.99063000000000001</v>
      </c>
      <c r="G8159" s="38">
        <v>-21.64</v>
      </c>
      <c r="H8159" s="19">
        <f t="shared" si="1147"/>
        <v>0.92080966444283496</v>
      </c>
      <c r="I8159" s="19">
        <f t="shared" si="1148"/>
        <v>-0.36531816101676862</v>
      </c>
      <c r="J8159" s="20" t="str">
        <f t="shared" si="1152"/>
        <v>0,920809664442835-0,365318161016769j</v>
      </c>
      <c r="K8159" s="20" t="str">
        <f t="shared" si="1153"/>
        <v>6,67444629038885-261,448626903504j</v>
      </c>
      <c r="L8159" s="21">
        <f t="shared" si="1154"/>
        <v>6.6744462903888504</v>
      </c>
      <c r="M8159" s="21">
        <f t="shared" si="1155"/>
        <v>-261.44862690350402</v>
      </c>
      <c r="N8159" s="21">
        <f t="shared" si="1149"/>
        <v>6.6744462903888504</v>
      </c>
      <c r="O8159" s="40">
        <f t="shared" si="1150"/>
        <v>-0.42507147038740234</v>
      </c>
      <c r="P8159" s="32">
        <f t="shared" si="1151"/>
        <v>10248.031037646713</v>
      </c>
      <c r="R8159">
        <v>97.807599999999994</v>
      </c>
      <c r="S8159">
        <v>0.99058000000000002</v>
      </c>
      <c r="T8159">
        <v>-21.61</v>
      </c>
    </row>
    <row r="8160" spans="5:20" x14ac:dyDescent="0.3">
      <c r="E8160" s="26">
        <v>97.903400000000005</v>
      </c>
      <c r="F8160" s="38">
        <v>0.99060000000000004</v>
      </c>
      <c r="G8160" s="38">
        <v>-21.64</v>
      </c>
      <c r="H8160" s="19">
        <f t="shared" si="1147"/>
        <v>0.92078177886503776</v>
      </c>
      <c r="I8160" s="19">
        <f t="shared" si="1148"/>
        <v>-0.36530709780968779</v>
      </c>
      <c r="J8160" s="20" t="str">
        <f t="shared" si="1152"/>
        <v>0,920781778865038-0,365307097809688j</v>
      </c>
      <c r="K8160" s="20" t="str">
        <f t="shared" si="1153"/>
        <v>6,6958906708101-261,44756827351j</v>
      </c>
      <c r="L8160" s="21">
        <f t="shared" si="1154"/>
        <v>6.6958906708101003</v>
      </c>
      <c r="M8160" s="21">
        <f t="shared" si="1155"/>
        <v>-261.44756827351</v>
      </c>
      <c r="N8160" s="21">
        <f t="shared" si="1149"/>
        <v>6.6958906708101003</v>
      </c>
      <c r="O8160" s="40">
        <f t="shared" si="1150"/>
        <v>-0.42501764851971335</v>
      </c>
      <c r="P8160" s="32">
        <f t="shared" si="1151"/>
        <v>10215.170657756844</v>
      </c>
      <c r="R8160">
        <v>97.819599999999994</v>
      </c>
      <c r="S8160">
        <v>0.99058000000000002</v>
      </c>
      <c r="T8160">
        <v>-21.62</v>
      </c>
    </row>
    <row r="8161" spans="5:20" x14ac:dyDescent="0.3">
      <c r="E8161" s="26">
        <v>97.915400000000005</v>
      </c>
      <c r="F8161" s="38">
        <v>0.99060000000000004</v>
      </c>
      <c r="G8161" s="38">
        <v>-21.65</v>
      </c>
      <c r="H8161" s="19">
        <f t="shared" si="1147"/>
        <v>0.92071800672467619</v>
      </c>
      <c r="I8161" s="19">
        <f t="shared" si="1148"/>
        <v>-0.36546779898226223</v>
      </c>
      <c r="J8161" s="20" t="str">
        <f t="shared" si="1152"/>
        <v>0,920718006724676-0,365467798982262j</v>
      </c>
      <c r="K8161" s="20" t="str">
        <f t="shared" si="1153"/>
        <v>6,68978406923775-261,324037812915j</v>
      </c>
      <c r="L8161" s="21">
        <f t="shared" si="1154"/>
        <v>6.6897840692377502</v>
      </c>
      <c r="M8161" s="21">
        <f t="shared" si="1155"/>
        <v>-261.32403781291498</v>
      </c>
      <c r="N8161" s="21">
        <f t="shared" si="1149"/>
        <v>6.6897840692377502</v>
      </c>
      <c r="O8161" s="40">
        <f t="shared" si="1150"/>
        <v>-0.42476477006332802</v>
      </c>
      <c r="P8161" s="32">
        <f t="shared" si="1151"/>
        <v>10214.829842411504</v>
      </c>
      <c r="R8161">
        <v>97.831599999999995</v>
      </c>
      <c r="S8161">
        <v>0.99056</v>
      </c>
      <c r="T8161">
        <v>-21.62</v>
      </c>
    </row>
    <row r="8162" spans="5:20" x14ac:dyDescent="0.3">
      <c r="E8162" s="26">
        <v>97.927300000000002</v>
      </c>
      <c r="F8162" s="38">
        <v>0.99058000000000002</v>
      </c>
      <c r="G8162" s="38">
        <v>-21.65</v>
      </c>
      <c r="H8162" s="19">
        <f t="shared" si="1147"/>
        <v>0.92069941762702368</v>
      </c>
      <c r="I8162" s="19">
        <f t="shared" si="1148"/>
        <v>-0.365460420266353</v>
      </c>
      <c r="J8162" s="20" t="str">
        <f t="shared" si="1152"/>
        <v>0,920699417627024-0,365460420266353j</v>
      </c>
      <c r="K8162" s="20" t="str">
        <f t="shared" si="1153"/>
        <v>6,70406752037305-261,323331136963j</v>
      </c>
      <c r="L8162" s="21">
        <f t="shared" si="1154"/>
        <v>6.7040675203730498</v>
      </c>
      <c r="M8162" s="21">
        <f t="shared" si="1155"/>
        <v>-261.32333113696302</v>
      </c>
      <c r="N8162" s="21">
        <f t="shared" si="1149"/>
        <v>6.7040675203730498</v>
      </c>
      <c r="O8162" s="40">
        <f t="shared" si="1150"/>
        <v>-0.42471200467783621</v>
      </c>
      <c r="P8162" s="32">
        <f t="shared" si="1151"/>
        <v>10193.039928397686</v>
      </c>
      <c r="R8162">
        <v>97.843500000000006</v>
      </c>
      <c r="S8162">
        <v>0.99058000000000002</v>
      </c>
      <c r="T8162">
        <v>-21.62</v>
      </c>
    </row>
    <row r="8163" spans="5:20" x14ac:dyDescent="0.3">
      <c r="E8163" s="26">
        <v>97.939300000000003</v>
      </c>
      <c r="F8163" s="38">
        <v>0.99056999999999995</v>
      </c>
      <c r="G8163" s="38">
        <v>-21.66</v>
      </c>
      <c r="H8163" s="19">
        <f t="shared" si="1147"/>
        <v>0.92062632482332951</v>
      </c>
      <c r="I8163" s="19">
        <f t="shared" si="1148"/>
        <v>-0.36561741608174131</v>
      </c>
      <c r="J8163" s="20" t="str">
        <f t="shared" si="1152"/>
        <v>0,92062632482333-0,365617416081741j</v>
      </c>
      <c r="K8163" s="20" t="str">
        <f t="shared" si="1153"/>
        <v>6,70509165429145-261,199560725571j</v>
      </c>
      <c r="L8163" s="21">
        <f t="shared" si="1154"/>
        <v>6.7050916542914498</v>
      </c>
      <c r="M8163" s="21">
        <f t="shared" si="1155"/>
        <v>-261.19956072557102</v>
      </c>
      <c r="N8163" s="21">
        <f t="shared" si="1149"/>
        <v>6.7050916542914498</v>
      </c>
      <c r="O8163" s="40">
        <f t="shared" si="1150"/>
        <v>-0.42445883545120616</v>
      </c>
      <c r="P8163" s="32">
        <f t="shared" si="1151"/>
        <v>10181.839756601814</v>
      </c>
      <c r="R8163">
        <v>97.855500000000006</v>
      </c>
      <c r="S8163">
        <v>0.99060000000000004</v>
      </c>
      <c r="T8163">
        <v>-21.63</v>
      </c>
    </row>
    <row r="8164" spans="5:20" x14ac:dyDescent="0.3">
      <c r="E8164" s="26">
        <v>97.951300000000003</v>
      </c>
      <c r="F8164" s="38">
        <v>0.99058999999999997</v>
      </c>
      <c r="G8164" s="38">
        <v>-21.66</v>
      </c>
      <c r="H8164" s="19">
        <f t="shared" si="1147"/>
        <v>0.92064491263286996</v>
      </c>
      <c r="I8164" s="19">
        <f t="shared" si="1148"/>
        <v>-0.3656247980419477</v>
      </c>
      <c r="J8164" s="20" t="str">
        <f t="shared" si="1152"/>
        <v>0,92064491263287-0,365624798041948j</v>
      </c>
      <c r="K8164" s="20" t="str">
        <f t="shared" si="1153"/>
        <v>6,69082111935635-261,200267182649j</v>
      </c>
      <c r="L8164" s="21">
        <f t="shared" si="1154"/>
        <v>6.6908211193563503</v>
      </c>
      <c r="M8164" s="21">
        <f t="shared" si="1155"/>
        <v>-261.20026718264899</v>
      </c>
      <c r="N8164" s="21">
        <f t="shared" si="1149"/>
        <v>6.6908211193563503</v>
      </c>
      <c r="O8164" s="40">
        <f t="shared" si="1150"/>
        <v>-0.42440798293685089</v>
      </c>
      <c r="P8164" s="32">
        <f t="shared" si="1151"/>
        <v>10203.582706169551</v>
      </c>
      <c r="R8164">
        <v>97.867500000000007</v>
      </c>
      <c r="S8164">
        <v>0.99061999999999995</v>
      </c>
      <c r="T8164">
        <v>-21.63</v>
      </c>
    </row>
    <row r="8165" spans="5:20" x14ac:dyDescent="0.3">
      <c r="E8165" s="26">
        <v>97.963200000000001</v>
      </c>
      <c r="F8165" s="38">
        <v>0.99063999999999997</v>
      </c>
      <c r="G8165" s="38">
        <v>-21.66</v>
      </c>
      <c r="H8165" s="19">
        <f t="shared" si="1147"/>
        <v>0.92069138215672108</v>
      </c>
      <c r="I8165" s="19">
        <f t="shared" si="1148"/>
        <v>-0.36564325294246364</v>
      </c>
      <c r="J8165" s="20" t="str">
        <f t="shared" si="1152"/>
        <v>0,920691382156721-0,365643252942464j</v>
      </c>
      <c r="K8165" s="20" t="str">
        <f t="shared" si="1153"/>
        <v>6,6551455487407-261,202026686509j</v>
      </c>
      <c r="L8165" s="21">
        <f t="shared" si="1154"/>
        <v>6.6551455487407001</v>
      </c>
      <c r="M8165" s="21">
        <f t="shared" si="1155"/>
        <v>-261.20202668650899</v>
      </c>
      <c r="N8165" s="21">
        <f t="shared" si="1149"/>
        <v>6.6551455487407001</v>
      </c>
      <c r="O8165" s="40">
        <f t="shared" si="1150"/>
        <v>-0.4243592868830241</v>
      </c>
      <c r="P8165" s="32">
        <f t="shared" si="1151"/>
        <v>10258.346599246508</v>
      </c>
      <c r="R8165">
        <v>97.879400000000004</v>
      </c>
      <c r="S8165">
        <v>0.99058999999999997</v>
      </c>
      <c r="T8165">
        <v>-21.64</v>
      </c>
    </row>
    <row r="8166" spans="5:20" x14ac:dyDescent="0.3">
      <c r="E8166" s="26">
        <v>97.975200000000001</v>
      </c>
      <c r="F8166" s="38">
        <v>0.99058999999999997</v>
      </c>
      <c r="G8166" s="38">
        <v>-21.67</v>
      </c>
      <c r="H8166" s="19">
        <f t="shared" si="1147"/>
        <v>0.92058108504544234</v>
      </c>
      <c r="I8166" s="19">
        <f t="shared" si="1148"/>
        <v>-0.36578547532201972</v>
      </c>
      <c r="J8166" s="20" t="str">
        <f t="shared" si="1152"/>
        <v>0,920581085045442-0,36578547532202j</v>
      </c>
      <c r="K8166" s="20" t="str">
        <f t="shared" si="1153"/>
        <v>6,68472490909075-261,076962033964j</v>
      </c>
      <c r="L8166" s="21">
        <f t="shared" si="1154"/>
        <v>6.6847249090907503</v>
      </c>
      <c r="M8166" s="21">
        <f t="shared" si="1155"/>
        <v>-261.07696203396398</v>
      </c>
      <c r="N8166" s="21">
        <f t="shared" si="1149"/>
        <v>6.6847249090907503</v>
      </c>
      <c r="O8166" s="40">
        <f t="shared" si="1150"/>
        <v>-0.42410415120479933</v>
      </c>
      <c r="P8166" s="32">
        <f t="shared" si="1151"/>
        <v>10203.241955288091</v>
      </c>
      <c r="R8166">
        <v>97.891400000000004</v>
      </c>
      <c r="S8166">
        <v>0.99063000000000001</v>
      </c>
      <c r="T8166">
        <v>-21.64</v>
      </c>
    </row>
    <row r="8167" spans="5:20" x14ac:dyDescent="0.3">
      <c r="E8167" s="26">
        <v>97.987200000000001</v>
      </c>
      <c r="F8167" s="38">
        <v>0.99063000000000001</v>
      </c>
      <c r="G8167" s="38">
        <v>-21.67</v>
      </c>
      <c r="H8167" s="19">
        <f t="shared" si="1147"/>
        <v>0.9206182580871668</v>
      </c>
      <c r="I8167" s="19">
        <f t="shared" si="1148"/>
        <v>-0.36580024573057712</v>
      </c>
      <c r="J8167" s="20" t="str">
        <f t="shared" si="1152"/>
        <v>0,920618258087167-0,365800245730577j</v>
      </c>
      <c r="K8167" s="20" t="str">
        <f t="shared" si="1153"/>
        <v>6,65621033631135-261,078368448293j</v>
      </c>
      <c r="L8167" s="21">
        <f t="shared" si="1154"/>
        <v>6.6562103363113501</v>
      </c>
      <c r="M8167" s="21">
        <f t="shared" si="1155"/>
        <v>-261.07836844829302</v>
      </c>
      <c r="N8167" s="21">
        <f t="shared" si="1149"/>
        <v>6.6562103363113501</v>
      </c>
      <c r="O8167" s="40">
        <f t="shared" si="1150"/>
        <v>-0.42405449765798958</v>
      </c>
      <c r="P8167" s="32">
        <f t="shared" si="1151"/>
        <v>10247.004851331289</v>
      </c>
      <c r="R8167">
        <v>97.903400000000005</v>
      </c>
      <c r="S8167">
        <v>0.99060000000000004</v>
      </c>
      <c r="T8167">
        <v>-21.64</v>
      </c>
    </row>
    <row r="8168" spans="5:20" x14ac:dyDescent="0.3">
      <c r="E8168" s="26">
        <v>97.999099999999999</v>
      </c>
      <c r="F8168" s="38">
        <v>0.99060000000000004</v>
      </c>
      <c r="G8168" s="38">
        <v>-21.67</v>
      </c>
      <c r="H8168" s="19">
        <f t="shared" si="1147"/>
        <v>0.92059037830587354</v>
      </c>
      <c r="I8168" s="19">
        <f t="shared" si="1148"/>
        <v>-0.36578916792415905</v>
      </c>
      <c r="J8168" s="20" t="str">
        <f t="shared" si="1152"/>
        <v>0,920590378305874-0,365789167924159j</v>
      </c>
      <c r="K8168" s="20" t="str">
        <f t="shared" si="1153"/>
        <v>6,6775962001673-261,077314205796j</v>
      </c>
      <c r="L8168" s="21">
        <f t="shared" si="1154"/>
        <v>6.6775962001672999</v>
      </c>
      <c r="M8168" s="21">
        <f t="shared" si="1155"/>
        <v>-261.07731420579597</v>
      </c>
      <c r="N8168" s="21">
        <f t="shared" si="1149"/>
        <v>6.6775962001672999</v>
      </c>
      <c r="O8168" s="40">
        <f t="shared" si="1150"/>
        <v>-0.42400129271603865</v>
      </c>
      <c r="P8168" s="32">
        <f t="shared" si="1151"/>
        <v>10214.147762066767</v>
      </c>
      <c r="R8168">
        <v>97.915400000000005</v>
      </c>
      <c r="S8168">
        <v>0.99060000000000004</v>
      </c>
      <c r="T8168">
        <v>-21.65</v>
      </c>
    </row>
    <row r="8169" spans="5:20" x14ac:dyDescent="0.3">
      <c r="E8169" s="26">
        <v>98.011099999999999</v>
      </c>
      <c r="F8169" s="38">
        <v>0.99058999999999997</v>
      </c>
      <c r="G8169" s="38">
        <v>-21.68</v>
      </c>
      <c r="H8169" s="19">
        <f t="shared" si="1147"/>
        <v>0.92051722941551151</v>
      </c>
      <c r="I8169" s="19">
        <f t="shared" si="1148"/>
        <v>-0.36594614145962884</v>
      </c>
      <c r="J8169" s="20" t="str">
        <f t="shared" si="1152"/>
        <v>0,920517229415512-0,365946141459629j</v>
      </c>
      <c r="K8169" s="20" t="str">
        <f t="shared" si="1153"/>
        <v>6,67863712655155-260,953769063757j</v>
      </c>
      <c r="L8169" s="21">
        <f t="shared" si="1154"/>
        <v>6.6786371265515498</v>
      </c>
      <c r="M8169" s="21">
        <f t="shared" si="1155"/>
        <v>-260.95376906375702</v>
      </c>
      <c r="N8169" s="21">
        <f t="shared" si="1149"/>
        <v>6.6786371265515498</v>
      </c>
      <c r="O8169" s="40">
        <f t="shared" si="1150"/>
        <v>-0.42374876177247117</v>
      </c>
      <c r="P8169" s="32">
        <f t="shared" si="1151"/>
        <v>10202.901054699603</v>
      </c>
      <c r="R8169">
        <v>97.927300000000002</v>
      </c>
      <c r="S8169">
        <v>0.99058000000000002</v>
      </c>
      <c r="T8169">
        <v>-21.65</v>
      </c>
    </row>
    <row r="8170" spans="5:20" x14ac:dyDescent="0.3">
      <c r="E8170" s="26">
        <v>98.023099999999999</v>
      </c>
      <c r="F8170" s="38">
        <v>0.99061999999999995</v>
      </c>
      <c r="G8170" s="38">
        <v>-21.68</v>
      </c>
      <c r="H8170" s="19">
        <f t="shared" si="1147"/>
        <v>0.92054510726293814</v>
      </c>
      <c r="I8170" s="19">
        <f t="shared" si="1148"/>
        <v>-0.36595722413181792</v>
      </c>
      <c r="J8170" s="20" t="str">
        <f t="shared" si="1152"/>
        <v>0,920545107262938-0,365957224131818j</v>
      </c>
      <c r="K8170" s="20" t="str">
        <f t="shared" si="1153"/>
        <v>6,65727058293935-260,954822984064j</v>
      </c>
      <c r="L8170" s="21">
        <f t="shared" si="1154"/>
        <v>6.6572705829393497</v>
      </c>
      <c r="M8170" s="21">
        <f t="shared" si="1155"/>
        <v>-260.95482298406398</v>
      </c>
      <c r="N8170" s="21">
        <f t="shared" si="1149"/>
        <v>6.6572705829393497</v>
      </c>
      <c r="O8170" s="40">
        <f t="shared" si="1150"/>
        <v>-0.4236985975916322</v>
      </c>
      <c r="P8170" s="32">
        <f t="shared" si="1151"/>
        <v>10235.687139544265</v>
      </c>
      <c r="R8170">
        <v>97.939300000000003</v>
      </c>
      <c r="S8170">
        <v>0.99056999999999995</v>
      </c>
      <c r="T8170">
        <v>-21.66</v>
      </c>
    </row>
    <row r="8171" spans="5:20" x14ac:dyDescent="0.3">
      <c r="E8171" s="26">
        <v>98.0351</v>
      </c>
      <c r="F8171" s="38">
        <v>0.99058000000000002</v>
      </c>
      <c r="G8171" s="38">
        <v>-21.69</v>
      </c>
      <c r="H8171" s="19">
        <f t="shared" si="1147"/>
        <v>0.92044405377411853</v>
      </c>
      <c r="I8171" s="19">
        <f t="shared" si="1148"/>
        <v>-0.36610310060400686</v>
      </c>
      <c r="J8171" s="20" t="str">
        <f t="shared" si="1152"/>
        <v>0,920444053774119-0,366103100604007j</v>
      </c>
      <c r="K8171" s="20" t="str">
        <f t="shared" si="1153"/>
        <v>6,67967354998195-260,830336540209j</v>
      </c>
      <c r="L8171" s="21">
        <f t="shared" si="1154"/>
        <v>6.67967354998195</v>
      </c>
      <c r="M8171" s="21">
        <f t="shared" si="1155"/>
        <v>-260.83033654020898</v>
      </c>
      <c r="N8171" s="21">
        <f t="shared" si="1149"/>
        <v>6.67967354998195</v>
      </c>
      <c r="O8171" s="40">
        <f t="shared" si="1150"/>
        <v>-0.42344463736658478</v>
      </c>
      <c r="P8171" s="32">
        <f t="shared" si="1151"/>
        <v>10191.678079626648</v>
      </c>
      <c r="R8171">
        <v>97.951300000000003</v>
      </c>
      <c r="S8171">
        <v>0.99058999999999997</v>
      </c>
      <c r="T8171">
        <v>-21.66</v>
      </c>
    </row>
    <row r="8172" spans="5:20" x14ac:dyDescent="0.3">
      <c r="E8172" s="26">
        <v>98.046999999999997</v>
      </c>
      <c r="F8172" s="38">
        <v>0.99060000000000004</v>
      </c>
      <c r="G8172" s="38">
        <v>-21.69</v>
      </c>
      <c r="H8172" s="19">
        <f t="shared" si="1147"/>
        <v>0.92046263771592585</v>
      </c>
      <c r="I8172" s="19">
        <f t="shared" si="1148"/>
        <v>-0.36611049229575521</v>
      </c>
      <c r="J8172" s="20" t="str">
        <f t="shared" si="1152"/>
        <v>0,920462637715926-0,366110492295755j</v>
      </c>
      <c r="K8172" s="20" t="str">
        <f t="shared" si="1153"/>
        <v>6,66544200619765-260,83103931647j</v>
      </c>
      <c r="L8172" s="21">
        <f t="shared" si="1154"/>
        <v>6.66544200619765</v>
      </c>
      <c r="M8172" s="21">
        <f t="shared" si="1155"/>
        <v>-260.83103931647003</v>
      </c>
      <c r="N8172" s="21">
        <f t="shared" si="1149"/>
        <v>6.66544200619765</v>
      </c>
      <c r="O8172" s="40">
        <f t="shared" si="1150"/>
        <v>-0.42339438451979872</v>
      </c>
      <c r="P8172" s="32">
        <f t="shared" si="1151"/>
        <v>10213.465082247878</v>
      </c>
      <c r="R8172">
        <v>97.963200000000001</v>
      </c>
      <c r="S8172">
        <v>0.99063999999999997</v>
      </c>
      <c r="T8172">
        <v>-21.66</v>
      </c>
    </row>
    <row r="8173" spans="5:20" x14ac:dyDescent="0.3">
      <c r="E8173" s="26">
        <v>98.058999999999997</v>
      </c>
      <c r="F8173" s="38">
        <v>0.99058000000000002</v>
      </c>
      <c r="G8173" s="38">
        <v>-21.7</v>
      </c>
      <c r="H8173" s="19">
        <f t="shared" si="1147"/>
        <v>0.92038014271020541</v>
      </c>
      <c r="I8173" s="19">
        <f t="shared" si="1148"/>
        <v>-0.36626374282030988</v>
      </c>
      <c r="J8173" s="20" t="str">
        <f t="shared" si="1152"/>
        <v>0,920380142710205-0,36626374282031j</v>
      </c>
      <c r="K8173" s="20" t="str">
        <f t="shared" si="1153"/>
        <v>6,67359611030385-260,707367948359j</v>
      </c>
      <c r="L8173" s="21">
        <f t="shared" si="1154"/>
        <v>6.6735961103038504</v>
      </c>
      <c r="M8173" s="21">
        <f t="shared" si="1155"/>
        <v>-260.70736794835898</v>
      </c>
      <c r="N8173" s="21">
        <f t="shared" si="1149"/>
        <v>6.6735961103038504</v>
      </c>
      <c r="O8173" s="40">
        <f t="shared" si="1150"/>
        <v>-0.42314184633189095</v>
      </c>
      <c r="P8173" s="32">
        <f t="shared" si="1151"/>
        <v>10191.337243588128</v>
      </c>
      <c r="R8173">
        <v>97.975200000000001</v>
      </c>
      <c r="S8173">
        <v>0.99058999999999997</v>
      </c>
      <c r="T8173">
        <v>-21.67</v>
      </c>
    </row>
    <row r="8174" spans="5:20" x14ac:dyDescent="0.3">
      <c r="E8174" s="26">
        <v>98.070999999999998</v>
      </c>
      <c r="F8174" s="38">
        <v>0.99060999999999999</v>
      </c>
      <c r="G8174" s="38">
        <v>-21.7</v>
      </c>
      <c r="H8174" s="19">
        <f t="shared" si="1147"/>
        <v>0.92040801668735139</v>
      </c>
      <c r="I8174" s="19">
        <f t="shared" si="1148"/>
        <v>-0.36627483522302806</v>
      </c>
      <c r="J8174" s="20" t="str">
        <f t="shared" si="1152"/>
        <v>0,920408016687351-0,366274835223028j</v>
      </c>
      <c r="K8174" s="20" t="str">
        <f t="shared" si="1153"/>
        <v>6,65226825842145-260,708420091178j</v>
      </c>
      <c r="L8174" s="21">
        <f t="shared" si="1154"/>
        <v>6.6522682584214499</v>
      </c>
      <c r="M8174" s="21">
        <f t="shared" si="1155"/>
        <v>-260.70842009117803</v>
      </c>
      <c r="N8174" s="21">
        <f t="shared" si="1149"/>
        <v>6.6522682584214499</v>
      </c>
      <c r="O8174" s="40">
        <f t="shared" si="1150"/>
        <v>-0.42309177803009435</v>
      </c>
      <c r="P8174" s="32">
        <f t="shared" si="1151"/>
        <v>10224.051456932571</v>
      </c>
      <c r="R8174">
        <v>97.987200000000001</v>
      </c>
      <c r="S8174">
        <v>0.99063000000000001</v>
      </c>
      <c r="T8174">
        <v>-21.67</v>
      </c>
    </row>
    <row r="8175" spans="5:20" x14ac:dyDescent="0.3">
      <c r="E8175" s="26">
        <v>98.082899999999995</v>
      </c>
      <c r="F8175" s="38">
        <v>0.99060000000000004</v>
      </c>
      <c r="G8175" s="38">
        <v>-21.7</v>
      </c>
      <c r="H8175" s="19">
        <f t="shared" si="1147"/>
        <v>0.92039872536163603</v>
      </c>
      <c r="I8175" s="19">
        <f t="shared" si="1148"/>
        <v>-0.36627113775545533</v>
      </c>
      <c r="J8175" s="20" t="str">
        <f t="shared" si="1152"/>
        <v>0,920398725361636-0,366271137755455j</v>
      </c>
      <c r="K8175" s="20" t="str">
        <f t="shared" si="1153"/>
        <v>6,6593774986337-260,708069754182j</v>
      </c>
      <c r="L8175" s="21">
        <f t="shared" si="1154"/>
        <v>6.6593774986336998</v>
      </c>
      <c r="M8175" s="21">
        <f t="shared" si="1155"/>
        <v>-260.70806975418202</v>
      </c>
      <c r="N8175" s="21">
        <f t="shared" si="1149"/>
        <v>6.6593774986336998</v>
      </c>
      <c r="O8175" s="40">
        <f t="shared" si="1150"/>
        <v>-0.4230398775456754</v>
      </c>
      <c r="P8175" s="32">
        <f t="shared" si="1151"/>
        <v>10213.123517562253</v>
      </c>
      <c r="R8175">
        <v>97.999099999999999</v>
      </c>
      <c r="S8175">
        <v>0.99060000000000004</v>
      </c>
      <c r="T8175">
        <v>-21.67</v>
      </c>
    </row>
    <row r="8176" spans="5:20" x14ac:dyDescent="0.3">
      <c r="E8176" s="26">
        <v>98.094899999999996</v>
      </c>
      <c r="F8176" s="38">
        <v>0.99060999999999999</v>
      </c>
      <c r="G8176" s="38">
        <v>-21.71</v>
      </c>
      <c r="H8176" s="19">
        <f t="shared" si="1147"/>
        <v>0.92034407565064169</v>
      </c>
      <c r="I8176" s="19">
        <f t="shared" si="1148"/>
        <v>-0.36643547114705716</v>
      </c>
      <c r="J8176" s="20" t="str">
        <f t="shared" si="1152"/>
        <v>0,920344075650642-0,366435471147057j</v>
      </c>
      <c r="K8176" s="20" t="str">
        <f t="shared" si="1153"/>
        <v>6,64621858033825-260,585561761204j</v>
      </c>
      <c r="L8176" s="21">
        <f t="shared" si="1154"/>
        <v>6.6462185803382496</v>
      </c>
      <c r="M8176" s="21">
        <f t="shared" si="1155"/>
        <v>-260.58556176120402</v>
      </c>
      <c r="N8176" s="21">
        <f t="shared" si="1149"/>
        <v>6.6462185803382496</v>
      </c>
      <c r="O8176" s="40">
        <f t="shared" si="1150"/>
        <v>-0.42278936267506267</v>
      </c>
      <c r="P8176" s="32">
        <f t="shared" si="1151"/>
        <v>10223.709376762888</v>
      </c>
      <c r="R8176">
        <v>98.011099999999999</v>
      </c>
      <c r="S8176">
        <v>0.99058999999999997</v>
      </c>
      <c r="T8176">
        <v>-21.68</v>
      </c>
    </row>
    <row r="8177" spans="5:20" x14ac:dyDescent="0.3">
      <c r="E8177" s="26">
        <v>98.106899999999996</v>
      </c>
      <c r="F8177" s="38">
        <v>0.99056</v>
      </c>
      <c r="G8177" s="38">
        <v>-21.71</v>
      </c>
      <c r="H8177" s="19">
        <f t="shared" si="1147"/>
        <v>0.9202976222494218</v>
      </c>
      <c r="I8177" s="19">
        <f t="shared" si="1148"/>
        <v>-0.3664169757012638</v>
      </c>
      <c r="J8177" s="20" t="str">
        <f t="shared" si="1152"/>
        <v>0,920297622249422-0,366416975701264j</v>
      </c>
      <c r="K8177" s="20" t="str">
        <f t="shared" si="1153"/>
        <v>6,6817329329304-260,58380872634j</v>
      </c>
      <c r="L8177" s="21">
        <f t="shared" si="1154"/>
        <v>6.6817329329303998</v>
      </c>
      <c r="M8177" s="21">
        <f t="shared" si="1155"/>
        <v>-260.58380872634001</v>
      </c>
      <c r="N8177" s="21">
        <f t="shared" si="1149"/>
        <v>6.6817329329303998</v>
      </c>
      <c r="O8177" s="40">
        <f t="shared" si="1150"/>
        <v>-0.42273480508007066</v>
      </c>
      <c r="P8177" s="32">
        <f t="shared" si="1151"/>
        <v>10169.30302473383</v>
      </c>
      <c r="R8177">
        <v>98.023099999999999</v>
      </c>
      <c r="S8177">
        <v>0.99061999999999995</v>
      </c>
      <c r="T8177">
        <v>-21.68</v>
      </c>
    </row>
    <row r="8178" spans="5:20" x14ac:dyDescent="0.3">
      <c r="E8178" s="26">
        <v>98.118799999999993</v>
      </c>
      <c r="F8178" s="38">
        <v>0.99058999999999997</v>
      </c>
      <c r="G8178" s="38">
        <v>-21.72</v>
      </c>
      <c r="H8178" s="19">
        <f t="shared" si="1147"/>
        <v>0.92026152650966919</v>
      </c>
      <c r="I8178" s="19">
        <f t="shared" si="1148"/>
        <v>-0.36658869448755965</v>
      </c>
      <c r="J8178" s="20" t="str">
        <f t="shared" si="1152"/>
        <v>0,920261526509669-0,36658869448756j</v>
      </c>
      <c r="K8178" s="20" t="str">
        <f t="shared" si="1153"/>
        <v>6,65436996376515-260,462115876225j</v>
      </c>
      <c r="L8178" s="21">
        <f t="shared" si="1154"/>
        <v>6.6543699637651503</v>
      </c>
      <c r="M8178" s="21">
        <f t="shared" si="1155"/>
        <v>-260.46211587622503</v>
      </c>
      <c r="N8178" s="21">
        <f t="shared" si="1149"/>
        <v>6.6543699637651503</v>
      </c>
      <c r="O8178" s="40">
        <f t="shared" si="1150"/>
        <v>-0.42248614159442688</v>
      </c>
      <c r="P8178" s="32">
        <f t="shared" si="1151"/>
        <v>10201.535955467736</v>
      </c>
      <c r="R8178">
        <v>98.0351</v>
      </c>
      <c r="S8178">
        <v>0.99058000000000002</v>
      </c>
      <c r="T8178">
        <v>-21.69</v>
      </c>
    </row>
    <row r="8179" spans="5:20" x14ac:dyDescent="0.3">
      <c r="E8179" s="26">
        <v>98.130799999999994</v>
      </c>
      <c r="F8179" s="38">
        <v>0.99056</v>
      </c>
      <c r="G8179" s="38">
        <v>-21.72</v>
      </c>
      <c r="H8179" s="19">
        <f t="shared" si="1147"/>
        <v>0.92023365640620025</v>
      </c>
      <c r="I8179" s="19">
        <f t="shared" si="1148"/>
        <v>-0.36657759235566389</v>
      </c>
      <c r="J8179" s="20" t="str">
        <f t="shared" si="1152"/>
        <v>0,9202336564062-0,366577592355664j</v>
      </c>
      <c r="K8179" s="20" t="str">
        <f t="shared" si="1153"/>
        <v>6,6756593616273-260,461064377657j</v>
      </c>
      <c r="L8179" s="21">
        <f t="shared" si="1154"/>
        <v>6.6756593616273001</v>
      </c>
      <c r="M8179" s="21">
        <f t="shared" si="1155"/>
        <v>-260.46106437765701</v>
      </c>
      <c r="N8179" s="21">
        <f t="shared" si="1149"/>
        <v>6.6756593616273001</v>
      </c>
      <c r="O8179" s="40">
        <f t="shared" si="1150"/>
        <v>-0.42243277216409625</v>
      </c>
      <c r="P8179" s="32">
        <f t="shared" si="1151"/>
        <v>10168.962615867587</v>
      </c>
      <c r="R8179">
        <v>98.046999999999997</v>
      </c>
      <c r="S8179">
        <v>0.99060000000000004</v>
      </c>
      <c r="T8179">
        <v>-21.69</v>
      </c>
    </row>
    <row r="8180" spans="5:20" x14ac:dyDescent="0.3">
      <c r="E8180" s="26">
        <v>98.142799999999994</v>
      </c>
      <c r="F8180" s="38">
        <v>0.99065000000000003</v>
      </c>
      <c r="G8180" s="38">
        <v>-21.72</v>
      </c>
      <c r="H8180" s="19">
        <f t="shared" si="1147"/>
        <v>0.92031726671660707</v>
      </c>
      <c r="I8180" s="19">
        <f t="shared" si="1148"/>
        <v>-0.36661089875135117</v>
      </c>
      <c r="J8180" s="20" t="str">
        <f t="shared" si="1152"/>
        <v>0,920317266716607-0,366610898751351j</v>
      </c>
      <c r="K8180" s="20" t="str">
        <f t="shared" si="1153"/>
        <v>6,61179234877695-260,464208715033j</v>
      </c>
      <c r="L8180" s="21">
        <f t="shared" si="1154"/>
        <v>6.6117923487769499</v>
      </c>
      <c r="M8180" s="21">
        <f t="shared" si="1155"/>
        <v>-260.46420871503301</v>
      </c>
      <c r="N8180" s="21">
        <f t="shared" si="1149"/>
        <v>6.6117923487769499</v>
      </c>
      <c r="O8180" s="40">
        <f t="shared" si="1150"/>
        <v>-0.42238622003363091</v>
      </c>
      <c r="P8180" s="32">
        <f t="shared" si="1151"/>
        <v>10267.309715522</v>
      </c>
      <c r="R8180">
        <v>98.058999999999997</v>
      </c>
      <c r="S8180">
        <v>0.99058000000000002</v>
      </c>
      <c r="T8180">
        <v>-21.7</v>
      </c>
    </row>
    <row r="8181" spans="5:20" x14ac:dyDescent="0.3">
      <c r="E8181" s="26">
        <v>98.154799999999994</v>
      </c>
      <c r="F8181" s="38">
        <v>0.99058000000000002</v>
      </c>
      <c r="G8181" s="38">
        <v>-21.73</v>
      </c>
      <c r="H8181" s="19">
        <f t="shared" si="1147"/>
        <v>0.92018824130796328</v>
      </c>
      <c r="I8181" s="19">
        <f t="shared" si="1148"/>
        <v>-0.36674560250745702</v>
      </c>
      <c r="J8181" s="20" t="str">
        <f t="shared" si="1152"/>
        <v>0,920188241307963-0,366745602507457j</v>
      </c>
      <c r="K8181" s="20" t="str">
        <f t="shared" si="1153"/>
        <v>6,6554140706593-260,339131841816j</v>
      </c>
      <c r="L8181" s="21">
        <f t="shared" si="1154"/>
        <v>6.6554140706593001</v>
      </c>
      <c r="M8181" s="21">
        <f t="shared" si="1155"/>
        <v>-260.33913184181603</v>
      </c>
      <c r="N8181" s="21">
        <f t="shared" si="1149"/>
        <v>6.6554140706593001</v>
      </c>
      <c r="O8181" s="40">
        <f t="shared" si="1150"/>
        <v>-0.42213177259673162</v>
      </c>
      <c r="P8181" s="32">
        <f t="shared" si="1151"/>
        <v>10190.313838412148</v>
      </c>
      <c r="R8181">
        <v>98.070999999999998</v>
      </c>
      <c r="S8181">
        <v>0.99060999999999999</v>
      </c>
      <c r="T8181">
        <v>-21.7</v>
      </c>
    </row>
    <row r="8182" spans="5:20" x14ac:dyDescent="0.3">
      <c r="E8182" s="26">
        <v>98.166700000000006</v>
      </c>
      <c r="F8182" s="38">
        <v>0.99061999999999995</v>
      </c>
      <c r="G8182" s="38">
        <v>-21.73</v>
      </c>
      <c r="H8182" s="19">
        <f t="shared" si="1147"/>
        <v>0.92022539886177235</v>
      </c>
      <c r="I8182" s="19">
        <f t="shared" si="1148"/>
        <v>-0.36676041183542674</v>
      </c>
      <c r="J8182" s="20" t="str">
        <f t="shared" si="1152"/>
        <v>0,920225398861772-0,366760411835427j</v>
      </c>
      <c r="K8182" s="20" t="str">
        <f t="shared" si="1153"/>
        <v>6,6270544012507-260,340528149348j</v>
      </c>
      <c r="L8182" s="21">
        <f t="shared" si="1154"/>
        <v>6.6270544012506996</v>
      </c>
      <c r="M8182" s="21">
        <f t="shared" si="1155"/>
        <v>-260.34052814934802</v>
      </c>
      <c r="N8182" s="21">
        <f t="shared" si="1149"/>
        <v>6.6270544012506996</v>
      </c>
      <c r="O8182" s="40">
        <f t="shared" si="1150"/>
        <v>-0.42208286457753452</v>
      </c>
      <c r="P8182" s="32">
        <f t="shared" si="1151"/>
        <v>10233.974906606923</v>
      </c>
      <c r="R8182">
        <v>98.082899999999995</v>
      </c>
      <c r="S8182">
        <v>0.99060000000000004</v>
      </c>
      <c r="T8182">
        <v>-21.7</v>
      </c>
    </row>
    <row r="8183" spans="5:20" x14ac:dyDescent="0.3">
      <c r="E8183" s="26">
        <v>98.178700000000006</v>
      </c>
      <c r="F8183" s="38">
        <v>0.99056999999999995</v>
      </c>
      <c r="G8183" s="38">
        <v>-21.73</v>
      </c>
      <c r="H8183" s="19">
        <f t="shared" si="1147"/>
        <v>0.92017895191951093</v>
      </c>
      <c r="I8183" s="19">
        <f t="shared" si="1148"/>
        <v>-0.36674190017546454</v>
      </c>
      <c r="J8183" s="20" t="str">
        <f t="shared" si="1152"/>
        <v>0,920178951919511-0,366741900175465j</v>
      </c>
      <c r="K8183" s="20" t="str">
        <f t="shared" si="1153"/>
        <v>6,66250409723165-260,338781825621j</v>
      </c>
      <c r="L8183" s="21">
        <f t="shared" si="1154"/>
        <v>6.6625040972316496</v>
      </c>
      <c r="M8183" s="21">
        <f t="shared" si="1155"/>
        <v>-260.33878182562103</v>
      </c>
      <c r="N8183" s="21">
        <f t="shared" si="1149"/>
        <v>6.6625040972316496</v>
      </c>
      <c r="O8183" s="40">
        <f t="shared" si="1150"/>
        <v>-0.4220284441133369</v>
      </c>
      <c r="P8183" s="32">
        <f t="shared" si="1151"/>
        <v>10179.456446634564</v>
      </c>
      <c r="R8183">
        <v>98.094899999999996</v>
      </c>
      <c r="S8183">
        <v>0.99060999999999999</v>
      </c>
      <c r="T8183">
        <v>-21.71</v>
      </c>
    </row>
    <row r="8184" spans="5:20" x14ac:dyDescent="0.3">
      <c r="E8184" s="26">
        <v>98.190700000000007</v>
      </c>
      <c r="F8184" s="38">
        <v>0.99058999999999997</v>
      </c>
      <c r="G8184" s="38">
        <v>-21.74</v>
      </c>
      <c r="H8184" s="19">
        <f t="shared" si="1147"/>
        <v>0.92013350685234219</v>
      </c>
      <c r="I8184" s="19">
        <f t="shared" si="1148"/>
        <v>-0.36690990401951645</v>
      </c>
      <c r="J8184" s="20" t="str">
        <f t="shared" si="1152"/>
        <v>0,920133506852342-0,366909904019516j</v>
      </c>
      <c r="K8184" s="20" t="str">
        <f t="shared" si="1153"/>
        <v>6,64228654685575-260,216958342339j</v>
      </c>
      <c r="L8184" s="21">
        <f t="shared" si="1154"/>
        <v>6.6422865468557504</v>
      </c>
      <c r="M8184" s="21">
        <f t="shared" si="1155"/>
        <v>-260.21695834233901</v>
      </c>
      <c r="N8184" s="21">
        <f t="shared" si="1149"/>
        <v>6.6422865468557504</v>
      </c>
      <c r="O8184" s="40">
        <f t="shared" si="1150"/>
        <v>-0.42177940677193526</v>
      </c>
      <c r="P8184" s="32">
        <f t="shared" si="1151"/>
        <v>10200.852507873686</v>
      </c>
      <c r="R8184">
        <v>98.106899999999996</v>
      </c>
      <c r="S8184">
        <v>0.99056</v>
      </c>
      <c r="T8184">
        <v>-21.71</v>
      </c>
    </row>
    <row r="8185" spans="5:20" x14ac:dyDescent="0.3">
      <c r="E8185" s="26">
        <v>98.202600000000004</v>
      </c>
      <c r="F8185" s="38">
        <v>0.99056999999999995</v>
      </c>
      <c r="G8185" s="38">
        <v>-21.74</v>
      </c>
      <c r="H8185" s="19">
        <f t="shared" si="1147"/>
        <v>0.92011492936807815</v>
      </c>
      <c r="I8185" s="19">
        <f t="shared" si="1148"/>
        <v>-0.36690249611303605</v>
      </c>
      <c r="J8185" s="20" t="str">
        <f t="shared" si="1152"/>
        <v>0,920114929368078-0,366902496113036j</v>
      </c>
      <c r="K8185" s="20" t="str">
        <f t="shared" si="1153"/>
        <v>6,65645369529905-260,216259650038j</v>
      </c>
      <c r="L8185" s="21">
        <f t="shared" si="1154"/>
        <v>6.6564536952990503</v>
      </c>
      <c r="M8185" s="21">
        <f t="shared" si="1155"/>
        <v>-260.21625965003801</v>
      </c>
      <c r="N8185" s="21">
        <f t="shared" si="1149"/>
        <v>6.6564536952990503</v>
      </c>
      <c r="O8185" s="40">
        <f t="shared" si="1150"/>
        <v>-0.42172716400775195</v>
      </c>
      <c r="P8185" s="32">
        <f t="shared" si="1151"/>
        <v>10179.115376391061</v>
      </c>
      <c r="R8185">
        <v>98.118799999999993</v>
      </c>
      <c r="S8185">
        <v>0.99058999999999997</v>
      </c>
      <c r="T8185">
        <v>-21.72</v>
      </c>
    </row>
    <row r="8186" spans="5:20" x14ac:dyDescent="0.3">
      <c r="E8186" s="26">
        <v>98.214600000000004</v>
      </c>
      <c r="F8186" s="38">
        <v>0.99056</v>
      </c>
      <c r="G8186" s="38">
        <v>-21.75</v>
      </c>
      <c r="H8186" s="19">
        <f t="shared" si="1147"/>
        <v>0.92004159069281322</v>
      </c>
      <c r="I8186" s="19">
        <f t="shared" si="1148"/>
        <v>-0.36705937529974336</v>
      </c>
      <c r="J8186" s="20" t="str">
        <f t="shared" si="1152"/>
        <v>0,920041590692813-0,367059375299743j</v>
      </c>
      <c r="K8186" s="20" t="str">
        <f t="shared" si="1153"/>
        <v>6,6574888488449-260,093499146685j</v>
      </c>
      <c r="L8186" s="21">
        <f t="shared" si="1154"/>
        <v>6.6574888488449</v>
      </c>
      <c r="M8186" s="21">
        <f t="shared" si="1155"/>
        <v>-260.09349914668502</v>
      </c>
      <c r="N8186" s="21">
        <f t="shared" si="1149"/>
        <v>6.6574888488449</v>
      </c>
      <c r="O8186" s="40">
        <f t="shared" si="1150"/>
        <v>-0.42147670565539724</v>
      </c>
      <c r="P8186" s="32">
        <f t="shared" si="1151"/>
        <v>10167.940494242675</v>
      </c>
      <c r="R8186">
        <v>98.130799999999994</v>
      </c>
      <c r="S8186">
        <v>0.99056</v>
      </c>
      <c r="T8186">
        <v>-21.72</v>
      </c>
    </row>
    <row r="8187" spans="5:20" x14ac:dyDescent="0.3">
      <c r="E8187" s="26">
        <v>98.226600000000005</v>
      </c>
      <c r="F8187" s="38">
        <v>0.99061999999999995</v>
      </c>
      <c r="G8187" s="38">
        <v>-21.75</v>
      </c>
      <c r="H8187" s="19">
        <f t="shared" si="1147"/>
        <v>0.92009731926598559</v>
      </c>
      <c r="I8187" s="19">
        <f t="shared" si="1148"/>
        <v>-0.36708160874599394</v>
      </c>
      <c r="J8187" s="20" t="str">
        <f t="shared" si="1152"/>
        <v>0,920097319265986-0,367081608745994j</v>
      </c>
      <c r="K8187" s="20" t="str">
        <f t="shared" si="1153"/>
        <v>6,6150261956729-260,095590087722j</v>
      </c>
      <c r="L8187" s="21">
        <f t="shared" si="1154"/>
        <v>6.6150261956729004</v>
      </c>
      <c r="M8187" s="21">
        <f t="shared" si="1155"/>
        <v>-260.09559008772197</v>
      </c>
      <c r="N8187" s="21">
        <f t="shared" si="1149"/>
        <v>6.6150261956729004</v>
      </c>
      <c r="O8187" s="40">
        <f t="shared" si="1150"/>
        <v>-0.42142860323847442</v>
      </c>
      <c r="P8187" s="32">
        <f t="shared" si="1151"/>
        <v>10233.288962473071</v>
      </c>
      <c r="R8187">
        <v>98.142799999999994</v>
      </c>
      <c r="S8187">
        <v>0.99065000000000003</v>
      </c>
      <c r="T8187">
        <v>-21.72</v>
      </c>
    </row>
    <row r="8188" spans="5:20" x14ac:dyDescent="0.3">
      <c r="E8188" s="26">
        <v>98.238500000000002</v>
      </c>
      <c r="F8188" s="38">
        <v>0.99056999999999995</v>
      </c>
      <c r="G8188" s="38">
        <v>-21.75</v>
      </c>
      <c r="H8188" s="19">
        <f t="shared" si="1147"/>
        <v>0.92005087878834191</v>
      </c>
      <c r="I8188" s="19">
        <f t="shared" si="1148"/>
        <v>-0.36706308087411843</v>
      </c>
      <c r="J8188" s="20" t="str">
        <f t="shared" si="1152"/>
        <v>0,920050878788342-0,367063080874118j</v>
      </c>
      <c r="K8188" s="20" t="str">
        <f t="shared" si="1153"/>
        <v>6,65041163087915-260,093848573602j</v>
      </c>
      <c r="L8188" s="21">
        <f t="shared" si="1154"/>
        <v>6.6504116308791499</v>
      </c>
      <c r="M8188" s="21">
        <f t="shared" si="1155"/>
        <v>-260.09384857360197</v>
      </c>
      <c r="N8188" s="21">
        <f t="shared" si="1149"/>
        <v>6.6504116308791499</v>
      </c>
      <c r="O8188" s="40">
        <f t="shared" si="1150"/>
        <v>-0.42137473259754238</v>
      </c>
      <c r="P8188" s="32">
        <f t="shared" si="1151"/>
        <v>10178.774156832038</v>
      </c>
      <c r="R8188">
        <v>98.154799999999994</v>
      </c>
      <c r="S8188">
        <v>0.99058000000000002</v>
      </c>
      <c r="T8188">
        <v>-21.73</v>
      </c>
    </row>
    <row r="8189" spans="5:20" x14ac:dyDescent="0.3">
      <c r="E8189" s="26">
        <v>98.250500000000002</v>
      </c>
      <c r="F8189" s="38">
        <v>0.99053999999999998</v>
      </c>
      <c r="G8189" s="38">
        <v>-21.76</v>
      </c>
      <c r="H8189" s="19">
        <f t="shared" si="1147"/>
        <v>0.91995893783632576</v>
      </c>
      <c r="I8189" s="19">
        <f t="shared" si="1148"/>
        <v>-0.36721253286762867</v>
      </c>
      <c r="J8189" s="20" t="str">
        <f t="shared" si="1152"/>
        <v>0,919958937836326-0,367212532867629j</v>
      </c>
      <c r="K8189" s="20" t="str">
        <f t="shared" si="1153"/>
        <v>6,6655904346202-259,970500483692j</v>
      </c>
      <c r="L8189" s="21">
        <f t="shared" si="1154"/>
        <v>6.6655904346202002</v>
      </c>
      <c r="M8189" s="21">
        <f t="shared" si="1155"/>
        <v>-259.97050048369198</v>
      </c>
      <c r="N8189" s="21">
        <f t="shared" si="1149"/>
        <v>6.6655904346202002</v>
      </c>
      <c r="O8189" s="40">
        <f t="shared" si="1150"/>
        <v>-0.42112345698040771</v>
      </c>
      <c r="P8189" s="32">
        <f t="shared" si="1151"/>
        <v>10146.001600447398</v>
      </c>
      <c r="R8189">
        <v>98.166700000000006</v>
      </c>
      <c r="S8189">
        <v>0.99061999999999995</v>
      </c>
      <c r="T8189">
        <v>-21.73</v>
      </c>
    </row>
    <row r="8190" spans="5:20" x14ac:dyDescent="0.3">
      <c r="E8190" s="26">
        <v>98.262500000000003</v>
      </c>
      <c r="F8190" s="38">
        <v>0.99056999999999995</v>
      </c>
      <c r="G8190" s="38">
        <v>-21.76</v>
      </c>
      <c r="H8190" s="19">
        <f t="shared" si="1147"/>
        <v>0.91998680018225321</v>
      </c>
      <c r="I8190" s="19">
        <f t="shared" si="1148"/>
        <v>-0.3672236544538201</v>
      </c>
      <c r="J8190" s="20" t="str">
        <f t="shared" si="1152"/>
        <v>0,919986800182253-0,36722365445382j</v>
      </c>
      <c r="K8190" s="20" t="str">
        <f t="shared" si="1153"/>
        <v>6,64437788866635-259,971548443505j</v>
      </c>
      <c r="L8190" s="21">
        <f t="shared" si="1154"/>
        <v>6.6443778886663498</v>
      </c>
      <c r="M8190" s="21">
        <f t="shared" si="1155"/>
        <v>-259.97154844350501</v>
      </c>
      <c r="N8190" s="21">
        <f t="shared" si="1149"/>
        <v>6.6443778886663498</v>
      </c>
      <c r="O8190" s="40">
        <f t="shared" si="1150"/>
        <v>-0.42107372596909248</v>
      </c>
      <c r="P8190" s="32">
        <f t="shared" si="1151"/>
        <v>10178.432787966474</v>
      </c>
      <c r="R8190">
        <v>98.178700000000006</v>
      </c>
      <c r="S8190">
        <v>0.99056999999999995</v>
      </c>
      <c r="T8190">
        <v>-21.73</v>
      </c>
    </row>
    <row r="8191" spans="5:20" x14ac:dyDescent="0.3">
      <c r="E8191" s="26">
        <v>98.274500000000003</v>
      </c>
      <c r="F8191" s="38">
        <v>0.99058000000000002</v>
      </c>
      <c r="G8191" s="38">
        <v>-21.77</v>
      </c>
      <c r="H8191" s="19">
        <f t="shared" si="1147"/>
        <v>0.91993198035323775</v>
      </c>
      <c r="I8191" s="19">
        <f t="shared" si="1148"/>
        <v>-0.36738792566355566</v>
      </c>
      <c r="J8191" s="20" t="str">
        <f t="shared" si="1152"/>
        <v>0,919931980353238-0,367387925663556j</v>
      </c>
      <c r="K8191" s="20" t="str">
        <f t="shared" si="1153"/>
        <v>6,6312880959142-259,849707198978j</v>
      </c>
      <c r="L8191" s="21">
        <f t="shared" si="1154"/>
        <v>6.6312880959141998</v>
      </c>
      <c r="M8191" s="21">
        <f t="shared" si="1155"/>
        <v>-259.84970719897802</v>
      </c>
      <c r="N8191" s="21">
        <f t="shared" si="1149"/>
        <v>6.6312880959141998</v>
      </c>
      <c r="O8191" s="40">
        <f t="shared" si="1150"/>
        <v>-0.42082498879871194</v>
      </c>
      <c r="P8191" s="32">
        <f t="shared" si="1151"/>
        <v>10188.947205420865</v>
      </c>
      <c r="R8191">
        <v>98.190700000000007</v>
      </c>
      <c r="S8191">
        <v>0.99058999999999997</v>
      </c>
      <c r="T8191">
        <v>-21.74</v>
      </c>
    </row>
    <row r="8192" spans="5:20" x14ac:dyDescent="0.3">
      <c r="E8192" s="26">
        <v>98.2864</v>
      </c>
      <c r="F8192" s="38">
        <v>0.99060000000000004</v>
      </c>
      <c r="G8192" s="38">
        <v>-21.77</v>
      </c>
      <c r="H8192" s="19">
        <f t="shared" si="1147"/>
        <v>0.91995055395618464</v>
      </c>
      <c r="I8192" s="19">
        <f t="shared" si="1148"/>
        <v>-0.36739534329616813</v>
      </c>
      <c r="J8192" s="20" t="str">
        <f t="shared" si="1152"/>
        <v>0,919950553956185-0,367395343296168j</v>
      </c>
      <c r="K8192" s="20" t="str">
        <f t="shared" si="1153"/>
        <v>6,61715951180715-259,850402261484j</v>
      </c>
      <c r="L8192" s="21">
        <f t="shared" si="1154"/>
        <v>6.6171595118071496</v>
      </c>
      <c r="M8192" s="21">
        <f t="shared" si="1155"/>
        <v>-259.85040226148402</v>
      </c>
      <c r="N8192" s="21">
        <f t="shared" si="1149"/>
        <v>6.6171595118071496</v>
      </c>
      <c r="O8192" s="40">
        <f t="shared" si="1150"/>
        <v>-0.42077516303713031</v>
      </c>
      <c r="P8192" s="32">
        <f t="shared" si="1151"/>
        <v>10210.728369914643</v>
      </c>
      <c r="R8192">
        <v>98.202600000000004</v>
      </c>
      <c r="S8192">
        <v>0.99056999999999995</v>
      </c>
      <c r="T8192">
        <v>-21.74</v>
      </c>
    </row>
    <row r="8193" spans="5:20" x14ac:dyDescent="0.3">
      <c r="E8193" s="26">
        <v>98.298400000000001</v>
      </c>
      <c r="F8193" s="38">
        <v>0.99058000000000002</v>
      </c>
      <c r="G8193" s="38">
        <v>-21.77</v>
      </c>
      <c r="H8193" s="19">
        <f t="shared" si="1147"/>
        <v>0.91993198035323775</v>
      </c>
      <c r="I8193" s="19">
        <f t="shared" si="1148"/>
        <v>-0.36738792566355566</v>
      </c>
      <c r="J8193" s="20" t="str">
        <f t="shared" si="1152"/>
        <v>0,919931980353238-0,367387925663556j</v>
      </c>
      <c r="K8193" s="20" t="str">
        <f t="shared" si="1153"/>
        <v>6,6312880959142-259,849707198978j</v>
      </c>
      <c r="L8193" s="21">
        <f t="shared" si="1154"/>
        <v>6.6312880959141998</v>
      </c>
      <c r="M8193" s="21">
        <f t="shared" si="1155"/>
        <v>-259.84970719897802</v>
      </c>
      <c r="N8193" s="21">
        <f t="shared" si="1149"/>
        <v>6.6312880959141998</v>
      </c>
      <c r="O8193" s="40">
        <f t="shared" si="1150"/>
        <v>-0.42072267057957213</v>
      </c>
      <c r="P8193" s="32">
        <f t="shared" si="1151"/>
        <v>10188.947205420865</v>
      </c>
      <c r="R8193">
        <v>98.214600000000004</v>
      </c>
      <c r="S8193">
        <v>0.99056</v>
      </c>
      <c r="T8193">
        <v>-21.75</v>
      </c>
    </row>
    <row r="8194" spans="5:20" x14ac:dyDescent="0.3">
      <c r="E8194" s="26">
        <v>98.310400000000001</v>
      </c>
      <c r="F8194" s="38">
        <v>0.99056</v>
      </c>
      <c r="G8194" s="38">
        <v>-21.78</v>
      </c>
      <c r="H8194" s="19">
        <f t="shared" si="1147"/>
        <v>0.9198492727448061</v>
      </c>
      <c r="I8194" s="19">
        <f t="shared" si="1148"/>
        <v>-0.36754105761241324</v>
      </c>
      <c r="J8194" s="20" t="str">
        <f t="shared" si="1152"/>
        <v>0,919849272744806-0,367541057612413j</v>
      </c>
      <c r="K8194" s="20" t="str">
        <f t="shared" si="1153"/>
        <v>6,63939331560825-259,726932426494j</v>
      </c>
      <c r="L8194" s="21">
        <f t="shared" si="1154"/>
        <v>6.6393933156082499</v>
      </c>
      <c r="M8194" s="21">
        <f t="shared" si="1155"/>
        <v>-259.72693242649399</v>
      </c>
      <c r="N8194" s="21">
        <f t="shared" si="1149"/>
        <v>6.6393933156082499</v>
      </c>
      <c r="O8194" s="40">
        <f t="shared" si="1150"/>
        <v>-0.42047255580051757</v>
      </c>
      <c r="P8194" s="32">
        <f t="shared" si="1151"/>
        <v>10166.917030293738</v>
      </c>
      <c r="R8194">
        <v>98.226600000000005</v>
      </c>
      <c r="S8194">
        <v>0.99061999999999995</v>
      </c>
      <c r="T8194">
        <v>-21.75</v>
      </c>
    </row>
    <row r="8195" spans="5:20" x14ac:dyDescent="0.3">
      <c r="E8195" s="26">
        <v>98.322299999999998</v>
      </c>
      <c r="F8195" s="38">
        <v>0.99058999999999997</v>
      </c>
      <c r="G8195" s="38">
        <v>-21.78</v>
      </c>
      <c r="H8195" s="19">
        <f t="shared" si="1147"/>
        <v>0.91987713120687031</v>
      </c>
      <c r="I8195" s="19">
        <f t="shared" si="1148"/>
        <v>-0.36755218892372038</v>
      </c>
      <c r="J8195" s="20" t="str">
        <f t="shared" si="1152"/>
        <v>0,91987713120687-0,36755218892372j</v>
      </c>
      <c r="K8195" s="20" t="str">
        <f t="shared" si="1153"/>
        <v>6,6182194289307-259,72797526505j</v>
      </c>
      <c r="L8195" s="21">
        <f t="shared" si="1154"/>
        <v>6.6182194289306997</v>
      </c>
      <c r="M8195" s="21">
        <f t="shared" si="1155"/>
        <v>-259.72797526505002</v>
      </c>
      <c r="N8195" s="21">
        <f t="shared" si="1149"/>
        <v>6.6182194289306997</v>
      </c>
      <c r="O8195" s="40">
        <f t="shared" si="1150"/>
        <v>-0.42042335383409701</v>
      </c>
      <c r="P8195" s="32">
        <f t="shared" si="1151"/>
        <v>10199.483817144794</v>
      </c>
      <c r="R8195">
        <v>98.238500000000002</v>
      </c>
      <c r="S8195">
        <v>0.99056999999999995</v>
      </c>
      <c r="T8195">
        <v>-21.75</v>
      </c>
    </row>
    <row r="8196" spans="5:20" x14ac:dyDescent="0.3">
      <c r="E8196" s="26">
        <v>98.334299999999999</v>
      </c>
      <c r="F8196" s="38">
        <v>0.99060999999999999</v>
      </c>
      <c r="G8196" s="38">
        <v>-21.79</v>
      </c>
      <c r="H8196" s="19">
        <f t="shared" si="1147"/>
        <v>0.91983153825054298</v>
      </c>
      <c r="I8196" s="19">
        <f t="shared" si="1148"/>
        <v>-0.36772015628686983</v>
      </c>
      <c r="J8196" s="20" t="str">
        <f t="shared" si="1152"/>
        <v>0,919831538250543-0,36772015628687j</v>
      </c>
      <c r="K8196" s="20" t="str">
        <f t="shared" si="1153"/>
        <v>6,5981204011919-259,606698510844j</v>
      </c>
      <c r="L8196" s="21">
        <f t="shared" si="1154"/>
        <v>6.5981204011918999</v>
      </c>
      <c r="M8196" s="21">
        <f t="shared" si="1155"/>
        <v>-259.60669851084401</v>
      </c>
      <c r="N8196" s="21">
        <f t="shared" si="1149"/>
        <v>6.5981204011918999</v>
      </c>
      <c r="O8196" s="40">
        <f t="shared" si="1150"/>
        <v>-0.42017576092745063</v>
      </c>
      <c r="P8196" s="32">
        <f t="shared" si="1151"/>
        <v>10220.967336750407</v>
      </c>
      <c r="R8196">
        <v>98.250500000000002</v>
      </c>
      <c r="S8196">
        <v>0.99053999999999998</v>
      </c>
      <c r="T8196">
        <v>-21.76</v>
      </c>
    </row>
    <row r="8197" spans="5:20" x14ac:dyDescent="0.3">
      <c r="E8197" s="26">
        <v>98.346299999999999</v>
      </c>
      <c r="F8197" s="38">
        <v>0.99058999999999997</v>
      </c>
      <c r="G8197" s="38">
        <v>-21.79</v>
      </c>
      <c r="H8197" s="19">
        <f t="shared" si="1147"/>
        <v>0.9198129672379699</v>
      </c>
      <c r="I8197" s="19">
        <f t="shared" si="1148"/>
        <v>-0.36771273217129885</v>
      </c>
      <c r="J8197" s="20" t="str">
        <f t="shared" si="1152"/>
        <v>0,91981296723797-0,367712732171299j</v>
      </c>
      <c r="K8197" s="20" t="str">
        <f t="shared" si="1153"/>
        <v>6,61222333474995-259,606006104393j</v>
      </c>
      <c r="L8197" s="21">
        <f t="shared" si="1154"/>
        <v>6.6122233347499497</v>
      </c>
      <c r="M8197" s="21">
        <f t="shared" si="1155"/>
        <v>-259.60600610439297</v>
      </c>
      <c r="N8197" s="21">
        <f t="shared" si="1149"/>
        <v>6.6122233347499497</v>
      </c>
      <c r="O8197" s="40">
        <f t="shared" si="1150"/>
        <v>-0.42012337147263185</v>
      </c>
      <c r="P8197" s="32">
        <f t="shared" si="1151"/>
        <v>10199.141270453325</v>
      </c>
      <c r="R8197">
        <v>98.262500000000003</v>
      </c>
      <c r="S8197">
        <v>0.99056999999999995</v>
      </c>
      <c r="T8197">
        <v>-21.76</v>
      </c>
    </row>
    <row r="8198" spans="5:20" x14ac:dyDescent="0.3">
      <c r="E8198" s="26">
        <v>98.358199999999997</v>
      </c>
      <c r="F8198" s="38">
        <v>0.99058999999999997</v>
      </c>
      <c r="G8198" s="38">
        <v>-21.79</v>
      </c>
      <c r="H8198" s="19">
        <f t="shared" si="1147"/>
        <v>0.9198129672379699</v>
      </c>
      <c r="I8198" s="19">
        <f t="shared" si="1148"/>
        <v>-0.36771273217129885</v>
      </c>
      <c r="J8198" s="20" t="str">
        <f t="shared" si="1152"/>
        <v>0,91981296723797-0,367712732171299j</v>
      </c>
      <c r="K8198" s="20" t="str">
        <f t="shared" si="1153"/>
        <v>6,61222333474995-259,606006104393j</v>
      </c>
      <c r="L8198" s="21">
        <f t="shared" si="1154"/>
        <v>6.6122233347499497</v>
      </c>
      <c r="M8198" s="21">
        <f t="shared" si="1155"/>
        <v>-259.60600610439297</v>
      </c>
      <c r="N8198" s="21">
        <f t="shared" si="1149"/>
        <v>6.6122233347499497</v>
      </c>
      <c r="O8198" s="40">
        <f t="shared" si="1150"/>
        <v>-0.42007254227770435</v>
      </c>
      <c r="P8198" s="32">
        <f t="shared" si="1151"/>
        <v>10199.141270453325</v>
      </c>
      <c r="R8198">
        <v>98.274500000000003</v>
      </c>
      <c r="S8198">
        <v>0.99058000000000002</v>
      </c>
      <c r="T8198">
        <v>-21.77</v>
      </c>
    </row>
    <row r="8199" spans="5:20" x14ac:dyDescent="0.3">
      <c r="E8199" s="26">
        <v>98.370199999999997</v>
      </c>
      <c r="F8199" s="38">
        <v>0.99058000000000002</v>
      </c>
      <c r="G8199" s="38">
        <v>-21.8</v>
      </c>
      <c r="H8199" s="19">
        <f t="shared" ref="H8199:H8262" si="1156">F8199*COS(G8199*PI()/180)</f>
        <v>0.91973949039169534</v>
      </c>
      <c r="I8199" s="19">
        <f t="shared" ref="I8199:I8262" si="1157">F8199*SIN(G8199*PI()/180)</f>
        <v>-0.36786955053935161</v>
      </c>
      <c r="J8199" s="20" t="str">
        <f t="shared" si="1152"/>
        <v>0,919739490391695-0,367869550539352j</v>
      </c>
      <c r="K8199" s="20" t="str">
        <f t="shared" si="1153"/>
        <v>6,61328063889385-259,483800997858j</v>
      </c>
      <c r="L8199" s="21">
        <f t="shared" si="1154"/>
        <v>6.6132806388938503</v>
      </c>
      <c r="M8199" s="21">
        <f t="shared" si="1155"/>
        <v>-259.483800997858</v>
      </c>
      <c r="N8199" s="21">
        <f t="shared" ref="N8199:N8262" si="1158">L8199</f>
        <v>6.6132806388938503</v>
      </c>
      <c r="O8199" s="40">
        <f t="shared" ref="O8199:O8262" si="1159">M8199/(2*PI()*E8199)</f>
        <v>-0.41982358052624458</v>
      </c>
      <c r="P8199" s="32">
        <f t="shared" ref="P8199:P8262" si="1160">1/(IMREAL(IMDIV(1,K8199)))</f>
        <v>10187.920661472805</v>
      </c>
      <c r="R8199">
        <v>98.2864</v>
      </c>
      <c r="S8199">
        <v>0.99060000000000004</v>
      </c>
      <c r="T8199">
        <v>-21.77</v>
      </c>
    </row>
    <row r="8200" spans="5:20" x14ac:dyDescent="0.3">
      <c r="E8200" s="26">
        <v>98.382199999999997</v>
      </c>
      <c r="F8200" s="38">
        <v>0.99058000000000002</v>
      </c>
      <c r="G8200" s="38">
        <v>-21.8</v>
      </c>
      <c r="H8200" s="19">
        <f t="shared" si="1156"/>
        <v>0.91973949039169534</v>
      </c>
      <c r="I8200" s="19">
        <f t="shared" si="1157"/>
        <v>-0.36786955053935161</v>
      </c>
      <c r="J8200" s="20" t="str">
        <f t="shared" si="1152"/>
        <v>0,919739490391695-0,367869550539352j</v>
      </c>
      <c r="K8200" s="20" t="str">
        <f t="shared" si="1153"/>
        <v>6,61328063889385-259,483800997858j</v>
      </c>
      <c r="L8200" s="21">
        <f t="shared" si="1154"/>
        <v>6.6132806388938503</v>
      </c>
      <c r="M8200" s="21">
        <f t="shared" si="1155"/>
        <v>-259.483800997858</v>
      </c>
      <c r="N8200" s="21">
        <f t="shared" si="1158"/>
        <v>6.6132806388938503</v>
      </c>
      <c r="O8200" s="40">
        <f t="shared" si="1159"/>
        <v>-0.41977237326551736</v>
      </c>
      <c r="P8200" s="32">
        <f t="shared" si="1160"/>
        <v>10187.920661472805</v>
      </c>
      <c r="R8200">
        <v>98.298400000000001</v>
      </c>
      <c r="S8200">
        <v>0.99058000000000002</v>
      </c>
      <c r="T8200">
        <v>-21.77</v>
      </c>
    </row>
    <row r="8201" spans="5:20" x14ac:dyDescent="0.3">
      <c r="E8201" s="26">
        <v>98.394199999999998</v>
      </c>
      <c r="F8201" s="38">
        <v>0.99058999999999997</v>
      </c>
      <c r="G8201" s="38">
        <v>-21.81</v>
      </c>
      <c r="H8201" s="19">
        <f t="shared" si="1156"/>
        <v>0.91968455524480863</v>
      </c>
      <c r="I8201" s="19">
        <f t="shared" si="1157"/>
        <v>-0.36803378505805484</v>
      </c>
      <c r="J8201" s="20" t="str">
        <f t="shared" si="1152"/>
        <v>0,919684555244809-0,368033785058055j</v>
      </c>
      <c r="K8201" s="20" t="str">
        <f t="shared" si="1153"/>
        <v>6,60025586268735-259,362398650639j</v>
      </c>
      <c r="L8201" s="21">
        <f t="shared" si="1154"/>
        <v>6.6002558626873498</v>
      </c>
      <c r="M8201" s="21">
        <f t="shared" si="1155"/>
        <v>-259.36239865063902</v>
      </c>
      <c r="N8201" s="21">
        <f t="shared" si="1158"/>
        <v>6.6002558626873498</v>
      </c>
      <c r="O8201" s="40">
        <f t="shared" si="1159"/>
        <v>-0.41952480733030939</v>
      </c>
      <c r="P8201" s="32">
        <f t="shared" si="1160"/>
        <v>10198.455728329767</v>
      </c>
      <c r="R8201">
        <v>98.310400000000001</v>
      </c>
      <c r="S8201">
        <v>0.99056</v>
      </c>
      <c r="T8201">
        <v>-21.78</v>
      </c>
    </row>
    <row r="8202" spans="5:20" x14ac:dyDescent="0.3">
      <c r="E8202" s="26">
        <v>98.406099999999995</v>
      </c>
      <c r="F8202" s="38">
        <v>0.99058000000000002</v>
      </c>
      <c r="G8202" s="38">
        <v>-21.81</v>
      </c>
      <c r="H8202" s="19">
        <f t="shared" si="1156"/>
        <v>0.91967527103484048</v>
      </c>
      <c r="I8202" s="19">
        <f t="shared" si="1157"/>
        <v>-0.36803006975924246</v>
      </c>
      <c r="J8202" s="20" t="str">
        <f t="shared" si="1152"/>
        <v>0,91967527103484-0,368030069759242j</v>
      </c>
      <c r="K8202" s="20" t="str">
        <f t="shared" si="1153"/>
        <v>6,6072946482852-259,36205284087j</v>
      </c>
      <c r="L8202" s="21">
        <f t="shared" si="1154"/>
        <v>6.6072946482852002</v>
      </c>
      <c r="M8202" s="21">
        <f t="shared" si="1155"/>
        <v>-259.36205284086998</v>
      </c>
      <c r="N8202" s="21">
        <f t="shared" si="1158"/>
        <v>6.6072946482852002</v>
      </c>
      <c r="O8202" s="40">
        <f t="shared" si="1159"/>
        <v>-0.41947351597193483</v>
      </c>
      <c r="P8202" s="32">
        <f t="shared" si="1160"/>
        <v>10187.578181316485</v>
      </c>
      <c r="R8202">
        <v>98.322299999999998</v>
      </c>
      <c r="S8202">
        <v>0.99058999999999997</v>
      </c>
      <c r="T8202">
        <v>-21.78</v>
      </c>
    </row>
    <row r="8203" spans="5:20" x14ac:dyDescent="0.3">
      <c r="E8203" s="26">
        <v>98.418099999999995</v>
      </c>
      <c r="F8203" s="38">
        <v>0.99056999999999995</v>
      </c>
      <c r="G8203" s="38">
        <v>-21.82</v>
      </c>
      <c r="H8203" s="19">
        <f t="shared" si="1156"/>
        <v>0.91960174010168971</v>
      </c>
      <c r="I8203" s="19">
        <f t="shared" si="1157"/>
        <v>-0.36818686084914021</v>
      </c>
      <c r="J8203" s="20" t="str">
        <f t="shared" si="1152"/>
        <v>0,91960174010169-0,36818686084914j</v>
      </c>
      <c r="K8203" s="20" t="str">
        <f t="shared" si="1153"/>
        <v>6,6083493489834-259,240069014127j</v>
      </c>
      <c r="L8203" s="21">
        <f t="shared" si="1154"/>
        <v>6.6083493489834</v>
      </c>
      <c r="M8203" s="21">
        <f t="shared" si="1155"/>
        <v>-259.24006901412702</v>
      </c>
      <c r="N8203" s="21">
        <f t="shared" si="1158"/>
        <v>6.6083493489834</v>
      </c>
      <c r="O8203" s="40">
        <f t="shared" si="1159"/>
        <v>-0.41922510626685949</v>
      </c>
      <c r="P8203" s="32">
        <f t="shared" si="1160"/>
        <v>10176.381439929908</v>
      </c>
      <c r="R8203">
        <v>98.334299999999999</v>
      </c>
      <c r="S8203">
        <v>0.99060999999999999</v>
      </c>
      <c r="T8203">
        <v>-21.79</v>
      </c>
    </row>
    <row r="8204" spans="5:20" x14ac:dyDescent="0.3">
      <c r="E8204" s="26">
        <v>98.430099999999996</v>
      </c>
      <c r="F8204" s="38">
        <v>0.99060000000000004</v>
      </c>
      <c r="G8204" s="38">
        <v>-21.82</v>
      </c>
      <c r="H8204" s="19">
        <f t="shared" si="1156"/>
        <v>0.91962959078584439</v>
      </c>
      <c r="I8204" s="19">
        <f t="shared" si="1157"/>
        <v>-0.36819801160660864</v>
      </c>
      <c r="J8204" s="20" t="str">
        <f t="shared" ref="J8204:J8267" si="1161">COMPLEX(H8204,I8204,"j")</f>
        <v>0,919629590785844-0,368198011606609j</v>
      </c>
      <c r="K8204" s="20" t="str">
        <f t="shared" ref="K8204:K8267" si="1162">IMPRODUCT(IMDIV(IMSUM(1,J8204),IMSUB(1,J8204)),50)</f>
        <v>6,5872520728002-259,241105018751j</v>
      </c>
      <c r="L8204" s="21">
        <f t="shared" ref="L8204:L8267" si="1163">IMREAL(K8204)</f>
        <v>6.5872520728002</v>
      </c>
      <c r="M8204" s="21">
        <f t="shared" ref="M8204:M8267" si="1164">IMAGINARY(K8204)</f>
        <v>-259.241105018751</v>
      </c>
      <c r="N8204" s="21">
        <f t="shared" si="1158"/>
        <v>6.5872520728002</v>
      </c>
      <c r="O8204" s="40">
        <f t="shared" si="1159"/>
        <v>-0.41917567203872985</v>
      </c>
      <c r="P8204" s="32">
        <f t="shared" si="1160"/>
        <v>10209.013057037369</v>
      </c>
      <c r="R8204">
        <v>98.346299999999999</v>
      </c>
      <c r="S8204">
        <v>0.99058999999999997</v>
      </c>
      <c r="T8204">
        <v>-21.79</v>
      </c>
    </row>
    <row r="8205" spans="5:20" x14ac:dyDescent="0.3">
      <c r="E8205" s="26">
        <v>98.441999999999993</v>
      </c>
      <c r="F8205" s="38">
        <v>0.99058999999999997</v>
      </c>
      <c r="G8205" s="38">
        <v>-21.82</v>
      </c>
      <c r="H8205" s="19">
        <f t="shared" si="1156"/>
        <v>0.91962030722445953</v>
      </c>
      <c r="I8205" s="19">
        <f t="shared" si="1157"/>
        <v>-0.36819429468745246</v>
      </c>
      <c r="J8205" s="20" t="str">
        <f t="shared" si="1161"/>
        <v>0,91962030722446-0,368194294687452j</v>
      </c>
      <c r="K8205" s="20" t="str">
        <f t="shared" si="1162"/>
        <v>6,5942844546401-259,240760054986j</v>
      </c>
      <c r="L8205" s="21">
        <f t="shared" si="1163"/>
        <v>6.5942844546400998</v>
      </c>
      <c r="M8205" s="21">
        <f t="shared" si="1164"/>
        <v>-259.24076005498603</v>
      </c>
      <c r="N8205" s="21">
        <f t="shared" si="1158"/>
        <v>6.5942844546400998</v>
      </c>
      <c r="O8205" s="40">
        <f t="shared" si="1159"/>
        <v>-0.41912444295779239</v>
      </c>
      <c r="P8205" s="32">
        <f t="shared" si="1160"/>
        <v>10198.112732919077</v>
      </c>
      <c r="R8205">
        <v>98.358199999999997</v>
      </c>
      <c r="S8205">
        <v>0.99058999999999997</v>
      </c>
      <c r="T8205">
        <v>-21.79</v>
      </c>
    </row>
    <row r="8206" spans="5:20" x14ac:dyDescent="0.3">
      <c r="E8206" s="26">
        <v>98.453999999999994</v>
      </c>
      <c r="F8206" s="38">
        <v>0.99056</v>
      </c>
      <c r="G8206" s="38">
        <v>-21.83</v>
      </c>
      <c r="H8206" s="19">
        <f t="shared" si="1156"/>
        <v>0.91952818245331802</v>
      </c>
      <c r="I8206" s="19">
        <f t="shared" si="1157"/>
        <v>-0.36834363748285054</v>
      </c>
      <c r="J8206" s="20" t="str">
        <f t="shared" si="1161"/>
        <v>0,919528182453318-0,368343637482851j</v>
      </c>
      <c r="K8206" s="20" t="str">
        <f t="shared" si="1162"/>
        <v>6,6093995975179-259,118195651214j</v>
      </c>
      <c r="L8206" s="21">
        <f t="shared" si="1163"/>
        <v>6.6093995975178998</v>
      </c>
      <c r="M8206" s="21">
        <f t="shared" si="1164"/>
        <v>-259.11819565121402</v>
      </c>
      <c r="N8206" s="21">
        <f t="shared" si="1158"/>
        <v>6.6093995975178998</v>
      </c>
      <c r="O8206" s="40">
        <f t="shared" si="1159"/>
        <v>-0.41887522785202808</v>
      </c>
      <c r="P8206" s="32">
        <f t="shared" si="1160"/>
        <v>10165.208274865321</v>
      </c>
      <c r="R8206">
        <v>98.370199999999997</v>
      </c>
      <c r="S8206">
        <v>0.99058000000000002</v>
      </c>
      <c r="T8206">
        <v>-21.8</v>
      </c>
    </row>
    <row r="8207" spans="5:20" x14ac:dyDescent="0.3">
      <c r="E8207" s="26">
        <v>98.465999999999994</v>
      </c>
      <c r="F8207" s="38">
        <v>0.99056</v>
      </c>
      <c r="G8207" s="38">
        <v>-21.83</v>
      </c>
      <c r="H8207" s="19">
        <f t="shared" si="1156"/>
        <v>0.91952818245331802</v>
      </c>
      <c r="I8207" s="19">
        <f t="shared" si="1157"/>
        <v>-0.36834363748285054</v>
      </c>
      <c r="J8207" s="20" t="str">
        <f t="shared" si="1161"/>
        <v>0,919528182453318-0,368343637482851j</v>
      </c>
      <c r="K8207" s="20" t="str">
        <f t="shared" si="1162"/>
        <v>6,6093995975179-259,118195651214j</v>
      </c>
      <c r="L8207" s="21">
        <f t="shared" si="1163"/>
        <v>6.6093995975178998</v>
      </c>
      <c r="M8207" s="21">
        <f t="shared" si="1164"/>
        <v>-259.11819565121402</v>
      </c>
      <c r="N8207" s="21">
        <f t="shared" si="1158"/>
        <v>6.6093995975178998</v>
      </c>
      <c r="O8207" s="40">
        <f t="shared" si="1159"/>
        <v>-0.41882417974675085</v>
      </c>
      <c r="P8207" s="32">
        <f t="shared" si="1160"/>
        <v>10165.208274865321</v>
      </c>
      <c r="R8207">
        <v>98.382199999999997</v>
      </c>
      <c r="S8207">
        <v>0.99058000000000002</v>
      </c>
      <c r="T8207">
        <v>-21.8</v>
      </c>
    </row>
    <row r="8208" spans="5:20" x14ac:dyDescent="0.3">
      <c r="E8208" s="26">
        <v>98.477900000000005</v>
      </c>
      <c r="F8208" s="38">
        <v>0.99053999999999998</v>
      </c>
      <c r="G8208" s="38">
        <v>-21.83</v>
      </c>
      <c r="H8208" s="19">
        <f t="shared" si="1156"/>
        <v>0.91950961662828057</v>
      </c>
      <c r="I8208" s="19">
        <f t="shared" si="1157"/>
        <v>-0.36833620040407722</v>
      </c>
      <c r="J8208" s="20" t="str">
        <f t="shared" si="1161"/>
        <v>0,919509616628281-0,368336200404077j</v>
      </c>
      <c r="K8208" s="20" t="str">
        <f t="shared" si="1162"/>
        <v>6,62345204976845-259,117503335216j</v>
      </c>
      <c r="L8208" s="21">
        <f t="shared" si="1163"/>
        <v>6.6234520497684501</v>
      </c>
      <c r="M8208" s="21">
        <f t="shared" si="1164"/>
        <v>-259.11750333521599</v>
      </c>
      <c r="N8208" s="21">
        <f t="shared" si="1158"/>
        <v>6.6234520497684501</v>
      </c>
      <c r="O8208" s="40">
        <f t="shared" si="1159"/>
        <v>-0.41877245044248812</v>
      </c>
      <c r="P8208" s="32">
        <f t="shared" si="1160"/>
        <v>10143.615466209954</v>
      </c>
      <c r="R8208">
        <v>98.394199999999998</v>
      </c>
      <c r="S8208">
        <v>0.99058999999999997</v>
      </c>
      <c r="T8208">
        <v>-21.81</v>
      </c>
    </row>
    <row r="8209" spans="5:20" x14ac:dyDescent="0.3">
      <c r="E8209" s="26">
        <v>98.489900000000006</v>
      </c>
      <c r="F8209" s="38">
        <v>0.99055000000000004</v>
      </c>
      <c r="G8209" s="38">
        <v>-21.84</v>
      </c>
      <c r="H8209" s="19">
        <f t="shared" si="1156"/>
        <v>0.91945459809253105</v>
      </c>
      <c r="I8209" s="19">
        <f t="shared" si="1157"/>
        <v>-0.36850039965582443</v>
      </c>
      <c r="J8209" s="20" t="str">
        <f t="shared" si="1161"/>
        <v>0,919454598092531-0,368500399655824j</v>
      </c>
      <c r="K8209" s="20" t="str">
        <f t="shared" si="1162"/>
        <v>6,6104454049122-258,996432600455j</v>
      </c>
      <c r="L8209" s="21">
        <f t="shared" si="1163"/>
        <v>6.6104454049122001</v>
      </c>
      <c r="M8209" s="21">
        <f t="shared" si="1164"/>
        <v>-258.99643260045502</v>
      </c>
      <c r="N8209" s="21">
        <f t="shared" si="1158"/>
        <v>6.6104454049122001</v>
      </c>
      <c r="O8209" s="40">
        <f t="shared" si="1159"/>
        <v>-0.41852578276076352</v>
      </c>
      <c r="P8209" s="32">
        <f t="shared" si="1160"/>
        <v>10154.05861129034</v>
      </c>
      <c r="R8209">
        <v>98.406099999999995</v>
      </c>
      <c r="S8209">
        <v>0.99058000000000002</v>
      </c>
      <c r="T8209">
        <v>-21.81</v>
      </c>
    </row>
    <row r="8210" spans="5:20" x14ac:dyDescent="0.3">
      <c r="E8210" s="26">
        <v>98.501900000000006</v>
      </c>
      <c r="F8210" s="38">
        <v>0.99056</v>
      </c>
      <c r="G8210" s="38">
        <v>-21.84</v>
      </c>
      <c r="H8210" s="19">
        <f t="shared" si="1156"/>
        <v>0.91946388035590076</v>
      </c>
      <c r="I8210" s="19">
        <f t="shared" si="1157"/>
        <v>-0.36850411981532827</v>
      </c>
      <c r="J8210" s="20" t="str">
        <f t="shared" si="1161"/>
        <v>0,919463880355901-0,368504119815328j</v>
      </c>
      <c r="K8210" s="20" t="str">
        <f t="shared" si="1162"/>
        <v>6,6034255433195-258,996778098456j</v>
      </c>
      <c r="L8210" s="21">
        <f t="shared" si="1163"/>
        <v>6.6034255433195002</v>
      </c>
      <c r="M8210" s="21">
        <f t="shared" si="1164"/>
        <v>-258.99677809845599</v>
      </c>
      <c r="N8210" s="21">
        <f t="shared" si="1158"/>
        <v>6.6034255433195002</v>
      </c>
      <c r="O8210" s="40">
        <f t="shared" si="1159"/>
        <v>-0.4184753540717896</v>
      </c>
      <c r="P8210" s="32">
        <f t="shared" si="1160"/>
        <v>10164.866076546194</v>
      </c>
      <c r="R8210">
        <v>98.418099999999995</v>
      </c>
      <c r="S8210">
        <v>0.99056999999999995</v>
      </c>
      <c r="T8210">
        <v>-21.82</v>
      </c>
    </row>
    <row r="8211" spans="5:20" x14ac:dyDescent="0.3">
      <c r="E8211" s="26">
        <v>98.513900000000007</v>
      </c>
      <c r="F8211" s="38">
        <v>0.99055000000000004</v>
      </c>
      <c r="G8211" s="38">
        <v>-21.85</v>
      </c>
      <c r="H8211" s="19">
        <f t="shared" si="1156"/>
        <v>0.91939026863607409</v>
      </c>
      <c r="I8211" s="19">
        <f t="shared" si="1157"/>
        <v>-0.36866086914302088</v>
      </c>
      <c r="J8211" s="20" t="str">
        <f t="shared" si="1161"/>
        <v>0,919390268636074-0,368660869143021j</v>
      </c>
      <c r="K8211" s="20" t="str">
        <f t="shared" si="1162"/>
        <v>6,60447321128825-258,87512510425j</v>
      </c>
      <c r="L8211" s="21">
        <f t="shared" si="1163"/>
        <v>6.6044732112882496</v>
      </c>
      <c r="M8211" s="21">
        <f t="shared" si="1164"/>
        <v>-258.87512510425</v>
      </c>
      <c r="N8211" s="21">
        <f t="shared" si="1158"/>
        <v>6.6044732112882496</v>
      </c>
      <c r="O8211" s="40">
        <f t="shared" si="1159"/>
        <v>-0.4182278419986844</v>
      </c>
      <c r="P8211" s="32">
        <f t="shared" si="1160"/>
        <v>10153.716627924541</v>
      </c>
      <c r="R8211">
        <v>98.430099999999996</v>
      </c>
      <c r="S8211">
        <v>0.99060000000000004</v>
      </c>
      <c r="T8211">
        <v>-21.82</v>
      </c>
    </row>
    <row r="8212" spans="5:20" x14ac:dyDescent="0.3">
      <c r="E8212" s="26">
        <v>98.525800000000004</v>
      </c>
      <c r="F8212" s="38">
        <v>0.99056999999999995</v>
      </c>
      <c r="G8212" s="38">
        <v>-21.85</v>
      </c>
      <c r="H8212" s="19">
        <f t="shared" si="1156"/>
        <v>0.91940883186395017</v>
      </c>
      <c r="I8212" s="19">
        <f t="shared" si="1157"/>
        <v>-0.36866831270203637</v>
      </c>
      <c r="J8212" s="20" t="str">
        <f t="shared" si="1161"/>
        <v>0,91940883186395-0,368668312702036j</v>
      </c>
      <c r="K8212" s="20" t="str">
        <f t="shared" si="1162"/>
        <v>6,5904461997976-258,875814783013j</v>
      </c>
      <c r="L8212" s="21">
        <f t="shared" si="1163"/>
        <v>6.5904461997975998</v>
      </c>
      <c r="M8212" s="21">
        <f t="shared" si="1164"/>
        <v>-258.87581478301303</v>
      </c>
      <c r="N8212" s="21">
        <f t="shared" si="1158"/>
        <v>6.5904461997975998</v>
      </c>
      <c r="O8212" s="40">
        <f t="shared" si="1159"/>
        <v>-0.41817844229286616</v>
      </c>
      <c r="P8212" s="32">
        <f t="shared" si="1160"/>
        <v>10175.353751122462</v>
      </c>
      <c r="R8212">
        <v>98.441999999999993</v>
      </c>
      <c r="S8212">
        <v>0.99058999999999997</v>
      </c>
      <c r="T8212">
        <v>-21.82</v>
      </c>
    </row>
    <row r="8213" spans="5:20" x14ac:dyDescent="0.3">
      <c r="E8213" s="26">
        <v>98.537800000000004</v>
      </c>
      <c r="F8213" s="38">
        <v>0.99055000000000004</v>
      </c>
      <c r="G8213" s="38">
        <v>-21.85</v>
      </c>
      <c r="H8213" s="19">
        <f t="shared" si="1156"/>
        <v>0.91939026863607409</v>
      </c>
      <c r="I8213" s="19">
        <f t="shared" si="1157"/>
        <v>-0.36866086914302088</v>
      </c>
      <c r="J8213" s="20" t="str">
        <f t="shared" si="1161"/>
        <v>0,919390268636074-0,368660869143021j</v>
      </c>
      <c r="K8213" s="20" t="str">
        <f t="shared" si="1162"/>
        <v>6,60447321128825-258,87512510425j</v>
      </c>
      <c r="L8213" s="21">
        <f t="shared" si="1163"/>
        <v>6.6044732112882496</v>
      </c>
      <c r="M8213" s="21">
        <f t="shared" si="1164"/>
        <v>-258.87512510425</v>
      </c>
      <c r="N8213" s="21">
        <f t="shared" si="1158"/>
        <v>6.6044732112882496</v>
      </c>
      <c r="O8213" s="40">
        <f t="shared" si="1159"/>
        <v>-0.41812640229307119</v>
      </c>
      <c r="P8213" s="32">
        <f t="shared" si="1160"/>
        <v>10153.716627924541</v>
      </c>
      <c r="R8213">
        <v>98.453999999999994</v>
      </c>
      <c r="S8213">
        <v>0.99056</v>
      </c>
      <c r="T8213">
        <v>-21.83</v>
      </c>
    </row>
    <row r="8214" spans="5:20" x14ac:dyDescent="0.3">
      <c r="E8214" s="26">
        <v>98.549800000000005</v>
      </c>
      <c r="F8214" s="38">
        <v>0.99056</v>
      </c>
      <c r="G8214" s="38">
        <v>-21.86</v>
      </c>
      <c r="H8214" s="19">
        <f t="shared" si="1156"/>
        <v>0.91933519213761183</v>
      </c>
      <c r="I8214" s="19">
        <f t="shared" si="1157"/>
        <v>-0.36882505079956329</v>
      </c>
      <c r="J8214" s="20" t="str">
        <f t="shared" si="1161"/>
        <v>0,919335192137612-0,368825050799563j</v>
      </c>
      <c r="K8214" s="20" t="str">
        <f t="shared" si="1162"/>
        <v>6,59150200405695-258,75427159112j</v>
      </c>
      <c r="L8214" s="21">
        <f t="shared" si="1163"/>
        <v>6.5915020040569496</v>
      </c>
      <c r="M8214" s="21">
        <f t="shared" si="1164"/>
        <v>-258.75427159112002</v>
      </c>
      <c r="N8214" s="21">
        <f t="shared" si="1158"/>
        <v>6.5915020040569496</v>
      </c>
      <c r="O8214" s="40">
        <f t="shared" si="1159"/>
        <v>-0.41788031401250475</v>
      </c>
      <c r="P8214" s="32">
        <f t="shared" si="1160"/>
        <v>10164.181232757723</v>
      </c>
      <c r="R8214">
        <v>98.465999999999994</v>
      </c>
      <c r="S8214">
        <v>0.99056</v>
      </c>
      <c r="T8214">
        <v>-21.83</v>
      </c>
    </row>
    <row r="8215" spans="5:20" x14ac:dyDescent="0.3">
      <c r="E8215" s="26">
        <v>98.561700000000002</v>
      </c>
      <c r="F8215" s="38">
        <v>0.99056</v>
      </c>
      <c r="G8215" s="38">
        <v>-21.86</v>
      </c>
      <c r="H8215" s="19">
        <f t="shared" si="1156"/>
        <v>0.91933519213761183</v>
      </c>
      <c r="I8215" s="19">
        <f t="shared" si="1157"/>
        <v>-0.36882505079956329</v>
      </c>
      <c r="J8215" s="20" t="str">
        <f t="shared" si="1161"/>
        <v>0,919335192137612-0,368825050799563j</v>
      </c>
      <c r="K8215" s="20" t="str">
        <f t="shared" si="1162"/>
        <v>6,59150200405695-258,75427159112j</v>
      </c>
      <c r="L8215" s="21">
        <f t="shared" si="1163"/>
        <v>6.5915020040569496</v>
      </c>
      <c r="M8215" s="21">
        <f t="shared" si="1164"/>
        <v>-258.75427159112002</v>
      </c>
      <c r="N8215" s="21">
        <f t="shared" si="1158"/>
        <v>6.5915020040569496</v>
      </c>
      <c r="O8215" s="40">
        <f t="shared" si="1159"/>
        <v>-0.41782986058346738</v>
      </c>
      <c r="P8215" s="32">
        <f t="shared" si="1160"/>
        <v>10164.181232757723</v>
      </c>
      <c r="R8215">
        <v>98.477900000000005</v>
      </c>
      <c r="S8215">
        <v>0.99053999999999998</v>
      </c>
      <c r="T8215">
        <v>-21.83</v>
      </c>
    </row>
    <row r="8216" spans="5:20" x14ac:dyDescent="0.3">
      <c r="E8216" s="26">
        <v>98.573700000000002</v>
      </c>
      <c r="F8216" s="38">
        <v>0.99058999999999997</v>
      </c>
      <c r="G8216" s="38">
        <v>-21.87</v>
      </c>
      <c r="H8216" s="19">
        <f t="shared" si="1156"/>
        <v>0.91929864696333952</v>
      </c>
      <c r="I8216" s="19">
        <f t="shared" si="1157"/>
        <v>-0.36899667449907075</v>
      </c>
      <c r="J8216" s="20" t="str">
        <f t="shared" si="1161"/>
        <v>0,91929864696334-0,368996674499071j</v>
      </c>
      <c r="K8216" s="20" t="str">
        <f t="shared" si="1162"/>
        <v>6,5645500940377-258,634212362642j</v>
      </c>
      <c r="L8216" s="21">
        <f t="shared" si="1163"/>
        <v>6.5645500940377</v>
      </c>
      <c r="M8216" s="21">
        <f t="shared" si="1164"/>
        <v>-258.63421236264202</v>
      </c>
      <c r="N8216" s="21">
        <f t="shared" si="1158"/>
        <v>6.5645500940377</v>
      </c>
      <c r="O8216" s="40">
        <f t="shared" si="1159"/>
        <v>-0.41758515050356698</v>
      </c>
      <c r="P8216" s="32">
        <f t="shared" si="1160"/>
        <v>10196.395512797642</v>
      </c>
      <c r="R8216">
        <v>98.489900000000006</v>
      </c>
      <c r="S8216">
        <v>0.99055000000000004</v>
      </c>
      <c r="T8216">
        <v>-21.84</v>
      </c>
    </row>
    <row r="8217" spans="5:20" x14ac:dyDescent="0.3">
      <c r="E8217" s="26">
        <v>98.585700000000003</v>
      </c>
      <c r="F8217" s="38">
        <v>0.99058000000000002</v>
      </c>
      <c r="G8217" s="38">
        <v>-21.87</v>
      </c>
      <c r="H8217" s="19">
        <f t="shared" si="1156"/>
        <v>0.91928936664911309</v>
      </c>
      <c r="I8217" s="19">
        <f t="shared" si="1157"/>
        <v>-0.36899294947989536</v>
      </c>
      <c r="J8217" s="20" t="str">
        <f t="shared" si="1161"/>
        <v>0,919289366649113-0,368992949479895j</v>
      </c>
      <c r="K8217" s="20" t="str">
        <f t="shared" si="1162"/>
        <v>6,5715508489279-258,63386938926j</v>
      </c>
      <c r="L8217" s="21">
        <f t="shared" si="1163"/>
        <v>6.5715508489278998</v>
      </c>
      <c r="M8217" s="21">
        <f t="shared" si="1164"/>
        <v>-258.63386938925998</v>
      </c>
      <c r="N8217" s="21">
        <f t="shared" si="1158"/>
        <v>6.5715508489278998</v>
      </c>
      <c r="O8217" s="40">
        <f t="shared" si="1159"/>
        <v>-0.41753376771970346</v>
      </c>
      <c r="P8217" s="32">
        <f t="shared" si="1160"/>
        <v>10185.520163286983</v>
      </c>
      <c r="R8217">
        <v>98.501900000000006</v>
      </c>
      <c r="S8217">
        <v>0.99056</v>
      </c>
      <c r="T8217">
        <v>-21.84</v>
      </c>
    </row>
    <row r="8218" spans="5:20" x14ac:dyDescent="0.3">
      <c r="E8218" s="26">
        <v>98.5976</v>
      </c>
      <c r="F8218" s="38">
        <v>0.99056999999999995</v>
      </c>
      <c r="G8218" s="38">
        <v>-21.87</v>
      </c>
      <c r="H8218" s="19">
        <f t="shared" si="1156"/>
        <v>0.91928008633488645</v>
      </c>
      <c r="I8218" s="19">
        <f t="shared" si="1157"/>
        <v>-0.36898922446071986</v>
      </c>
      <c r="J8218" s="20" t="str">
        <f t="shared" si="1161"/>
        <v>0,919280086334886-0,36898922446072j</v>
      </c>
      <c r="K8218" s="20" t="str">
        <f t="shared" si="1162"/>
        <v>6,57855164728365-258,633526047299j</v>
      </c>
      <c r="L8218" s="21">
        <f t="shared" si="1163"/>
        <v>6.5785516472836498</v>
      </c>
      <c r="M8218" s="21">
        <f t="shared" si="1164"/>
        <v>-258.63352604729897</v>
      </c>
      <c r="N8218" s="21">
        <f t="shared" si="1158"/>
        <v>6.5785516472836498</v>
      </c>
      <c r="O8218" s="40">
        <f t="shared" si="1159"/>
        <v>-0.41748282026858768</v>
      </c>
      <c r="P8218" s="32">
        <f t="shared" si="1160"/>
        <v>10174.667879224271</v>
      </c>
      <c r="R8218">
        <v>98.513900000000007</v>
      </c>
      <c r="S8218">
        <v>0.99055000000000004</v>
      </c>
      <c r="T8218">
        <v>-21.85</v>
      </c>
    </row>
    <row r="8219" spans="5:20" x14ac:dyDescent="0.3">
      <c r="E8219" s="26">
        <v>98.6096</v>
      </c>
      <c r="F8219" s="38">
        <v>0.99056</v>
      </c>
      <c r="G8219" s="38">
        <v>-21.88</v>
      </c>
      <c r="H8219" s="19">
        <f t="shared" si="1156"/>
        <v>0.9192063919011183</v>
      </c>
      <c r="I8219" s="19">
        <f t="shared" si="1157"/>
        <v>-0.3691459368435846</v>
      </c>
      <c r="J8219" s="20" t="str">
        <f t="shared" si="1161"/>
        <v>0,919206391901118-0,369145936843585j</v>
      </c>
      <c r="K8219" s="20" t="str">
        <f t="shared" si="1162"/>
        <v>6,57961112397395-258,512202215835j</v>
      </c>
      <c r="L8219" s="21">
        <f t="shared" si="1163"/>
        <v>6.5796111239739501</v>
      </c>
      <c r="M8219" s="21">
        <f t="shared" si="1164"/>
        <v>-258.51220221583498</v>
      </c>
      <c r="N8219" s="21">
        <f t="shared" si="1158"/>
        <v>6.5796111239739501</v>
      </c>
      <c r="O8219" s="40">
        <f t="shared" si="1159"/>
        <v>-0.41723620045332049</v>
      </c>
      <c r="P8219" s="32">
        <f t="shared" si="1160"/>
        <v>10163.49579283863</v>
      </c>
      <c r="R8219">
        <v>98.525800000000004</v>
      </c>
      <c r="S8219">
        <v>0.99056999999999995</v>
      </c>
      <c r="T8219">
        <v>-21.85</v>
      </c>
    </row>
    <row r="8220" spans="5:20" x14ac:dyDescent="0.3">
      <c r="E8220" s="26">
        <v>98.621600000000001</v>
      </c>
      <c r="F8220" s="38">
        <v>0.99056999999999995</v>
      </c>
      <c r="G8220" s="38">
        <v>-21.88</v>
      </c>
      <c r="H8220" s="19">
        <f t="shared" si="1156"/>
        <v>0.91921567156506501</v>
      </c>
      <c r="I8220" s="19">
        <f t="shared" si="1157"/>
        <v>-0.36914966348242367</v>
      </c>
      <c r="J8220" s="20" t="str">
        <f t="shared" si="1161"/>
        <v>0,919215671565065-0,369149663482424j</v>
      </c>
      <c r="K8220" s="20" t="str">
        <f t="shared" si="1162"/>
        <v>6,57261659033245-258,512545455664j</v>
      </c>
      <c r="L8220" s="21">
        <f t="shared" si="1163"/>
        <v>6.5726165903324496</v>
      </c>
      <c r="M8220" s="21">
        <f t="shared" si="1164"/>
        <v>-258.512545455664</v>
      </c>
      <c r="N8220" s="21">
        <f t="shared" si="1158"/>
        <v>6.5726165903324496</v>
      </c>
      <c r="O8220" s="40">
        <f t="shared" si="1159"/>
        <v>-0.4171859862397001</v>
      </c>
      <c r="P8220" s="32">
        <f t="shared" si="1160"/>
        <v>10174.324719499236</v>
      </c>
      <c r="R8220">
        <v>98.537800000000004</v>
      </c>
      <c r="S8220">
        <v>0.99055000000000004</v>
      </c>
      <c r="T8220">
        <v>-21.85</v>
      </c>
    </row>
    <row r="8221" spans="5:20" x14ac:dyDescent="0.3">
      <c r="E8221" s="26">
        <v>98.633600000000001</v>
      </c>
      <c r="F8221" s="38">
        <v>0.99058000000000002</v>
      </c>
      <c r="G8221" s="38">
        <v>-21.89</v>
      </c>
      <c r="H8221" s="19">
        <f t="shared" si="1156"/>
        <v>0.91916050780771696</v>
      </c>
      <c r="I8221" s="19">
        <f t="shared" si="1157"/>
        <v>-0.36931381951757491</v>
      </c>
      <c r="J8221" s="20" t="str">
        <f t="shared" si="1161"/>
        <v>0,919160507807717-0,369313819517575j</v>
      </c>
      <c r="K8221" s="20" t="str">
        <f t="shared" si="1162"/>
        <v>6,5597014690606-258,392016251514j</v>
      </c>
      <c r="L8221" s="21">
        <f t="shared" si="1163"/>
        <v>6.5597014690605997</v>
      </c>
      <c r="M8221" s="21">
        <f t="shared" si="1164"/>
        <v>-258.39201625151401</v>
      </c>
      <c r="N8221" s="21">
        <f t="shared" si="1158"/>
        <v>6.5597014690605997</v>
      </c>
      <c r="O8221" s="40">
        <f t="shared" si="1159"/>
        <v>-0.41694074475543635</v>
      </c>
      <c r="P8221" s="32">
        <f t="shared" si="1160"/>
        <v>10184.832962444787</v>
      </c>
      <c r="R8221">
        <v>98.549800000000005</v>
      </c>
      <c r="S8221">
        <v>0.99056</v>
      </c>
      <c r="T8221">
        <v>-21.86</v>
      </c>
    </row>
    <row r="8222" spans="5:20" x14ac:dyDescent="0.3">
      <c r="E8222" s="26">
        <v>98.645499999999998</v>
      </c>
      <c r="F8222" s="38">
        <v>0.99055000000000004</v>
      </c>
      <c r="G8222" s="38">
        <v>-21.89</v>
      </c>
      <c r="H8222" s="19">
        <f t="shared" si="1156"/>
        <v>0.91913267076756455</v>
      </c>
      <c r="I8222" s="19">
        <f t="shared" si="1157"/>
        <v>-0.36930263474240732</v>
      </c>
      <c r="J8222" s="20" t="str">
        <f t="shared" si="1161"/>
        <v>0,919132670767565-0,369302634742407j</v>
      </c>
      <c r="K8222" s="20" t="str">
        <f t="shared" si="1162"/>
        <v>6,5806661713715-258,390987941607j</v>
      </c>
      <c r="L8222" s="21">
        <f t="shared" si="1163"/>
        <v>6.5806661713715</v>
      </c>
      <c r="M8222" s="21">
        <f t="shared" si="1164"/>
        <v>-258.39098794160702</v>
      </c>
      <c r="N8222" s="21">
        <f t="shared" si="1158"/>
        <v>6.5806661713715</v>
      </c>
      <c r="O8222" s="40">
        <f t="shared" si="1159"/>
        <v>-0.41688878845264182</v>
      </c>
      <c r="P8222" s="32">
        <f t="shared" si="1160"/>
        <v>10152.347205719872</v>
      </c>
      <c r="R8222">
        <v>98.561700000000002</v>
      </c>
      <c r="S8222">
        <v>0.99056</v>
      </c>
      <c r="T8222">
        <v>-21.86</v>
      </c>
    </row>
    <row r="8223" spans="5:20" x14ac:dyDescent="0.3">
      <c r="E8223" s="26">
        <v>98.657499999999999</v>
      </c>
      <c r="F8223" s="38">
        <v>0.99053999999999998</v>
      </c>
      <c r="G8223" s="38">
        <v>-21.89</v>
      </c>
      <c r="H8223" s="19">
        <f t="shared" si="1156"/>
        <v>0.91912339175418034</v>
      </c>
      <c r="I8223" s="19">
        <f t="shared" si="1157"/>
        <v>-0.36929890648401809</v>
      </c>
      <c r="J8223" s="20" t="str">
        <f t="shared" si="1161"/>
        <v>0,91912339175418-0,369298906484018j</v>
      </c>
      <c r="K8223" s="20" t="str">
        <f t="shared" si="1162"/>
        <v>6,5876544922193-258,390644436453j</v>
      </c>
      <c r="L8223" s="21">
        <f t="shared" si="1163"/>
        <v>6.5876544922192997</v>
      </c>
      <c r="M8223" s="21">
        <f t="shared" si="1164"/>
        <v>-258.39064443645299</v>
      </c>
      <c r="N8223" s="21">
        <f t="shared" si="1158"/>
        <v>6.5876544922192997</v>
      </c>
      <c r="O8223" s="40">
        <f t="shared" si="1159"/>
        <v>-0.41683752690633591</v>
      </c>
      <c r="P8223" s="32">
        <f t="shared" si="1160"/>
        <v>10141.564407013571</v>
      </c>
      <c r="R8223">
        <v>98.573700000000002</v>
      </c>
      <c r="S8223">
        <v>0.99058999999999997</v>
      </c>
      <c r="T8223">
        <v>-21.87</v>
      </c>
    </row>
    <row r="8224" spans="5:20" x14ac:dyDescent="0.3">
      <c r="E8224" s="26">
        <v>98.669499999999999</v>
      </c>
      <c r="F8224" s="38">
        <v>0.99055000000000004</v>
      </c>
      <c r="G8224" s="38">
        <v>-21.9</v>
      </c>
      <c r="H8224" s="19">
        <f t="shared" si="1156"/>
        <v>0.91906820129957523</v>
      </c>
      <c r="I8224" s="19">
        <f t="shared" si="1157"/>
        <v>-0.36946304803046748</v>
      </c>
      <c r="J8224" s="20" t="str">
        <f t="shared" si="1161"/>
        <v>0,919068201299575-0,369463048030467j</v>
      </c>
      <c r="K8224" s="20" t="str">
        <f t="shared" si="1162"/>
        <v>6,5747347705076-258,270226109743j</v>
      </c>
      <c r="L8224" s="21">
        <f t="shared" si="1163"/>
        <v>6.5747347705076002</v>
      </c>
      <c r="M8224" s="21">
        <f t="shared" si="1164"/>
        <v>-258.27022610974302</v>
      </c>
      <c r="N8224" s="21">
        <f t="shared" si="1158"/>
        <v>6.5747347705076002</v>
      </c>
      <c r="O8224" s="40">
        <f t="shared" si="1159"/>
        <v>-0.41659259587640657</v>
      </c>
      <c r="P8224" s="32">
        <f t="shared" si="1160"/>
        <v>10152.004478034198</v>
      </c>
      <c r="R8224">
        <v>98.585700000000003</v>
      </c>
      <c r="S8224">
        <v>0.99058000000000002</v>
      </c>
      <c r="T8224">
        <v>-21.87</v>
      </c>
    </row>
    <row r="8225" spans="5:20" x14ac:dyDescent="0.3">
      <c r="E8225" s="26">
        <v>98.681399999999996</v>
      </c>
      <c r="F8225" s="38">
        <v>0.99051999999999996</v>
      </c>
      <c r="G8225" s="38">
        <v>-21.9</v>
      </c>
      <c r="H8225" s="19">
        <f t="shared" si="1156"/>
        <v>0.91904036621195817</v>
      </c>
      <c r="I8225" s="19">
        <f t="shared" si="1157"/>
        <v>-0.36945185839699013</v>
      </c>
      <c r="J8225" s="20" t="str">
        <f t="shared" si="1161"/>
        <v>0,919040366211958-0,36945185839699j</v>
      </c>
      <c r="K8225" s="20" t="str">
        <f t="shared" si="1162"/>
        <v>6,595680990107-258,26919590299j</v>
      </c>
      <c r="L8225" s="21">
        <f t="shared" si="1163"/>
        <v>6.5956809901069997</v>
      </c>
      <c r="M8225" s="21">
        <f t="shared" si="1164"/>
        <v>-258.26919590299002</v>
      </c>
      <c r="N8225" s="21">
        <f t="shared" si="1158"/>
        <v>6.5956809901069997</v>
      </c>
      <c r="O8225" s="40">
        <f t="shared" si="1159"/>
        <v>-0.41654069739920541</v>
      </c>
      <c r="P8225" s="32">
        <f t="shared" si="1160"/>
        <v>10119.725417316986</v>
      </c>
      <c r="R8225">
        <v>98.5976</v>
      </c>
      <c r="S8225">
        <v>0.99056999999999995</v>
      </c>
      <c r="T8225">
        <v>-21.87</v>
      </c>
    </row>
    <row r="8226" spans="5:20" x14ac:dyDescent="0.3">
      <c r="E8226" s="26">
        <v>98.693399999999997</v>
      </c>
      <c r="F8226" s="38">
        <v>0.99055000000000004</v>
      </c>
      <c r="G8226" s="38">
        <v>-21.9</v>
      </c>
      <c r="H8226" s="19">
        <f t="shared" si="1156"/>
        <v>0.91906820129957523</v>
      </c>
      <c r="I8226" s="19">
        <f t="shared" si="1157"/>
        <v>-0.36946304803046748</v>
      </c>
      <c r="J8226" s="20" t="str">
        <f t="shared" si="1161"/>
        <v>0,919068201299575-0,369463048030467j</v>
      </c>
      <c r="K8226" s="20" t="str">
        <f t="shared" si="1162"/>
        <v>6,5747347705076-258,270226109743j</v>
      </c>
      <c r="L8226" s="21">
        <f t="shared" si="1163"/>
        <v>6.5747347705076002</v>
      </c>
      <c r="M8226" s="21">
        <f t="shared" si="1164"/>
        <v>-258.27022610974302</v>
      </c>
      <c r="N8226" s="21">
        <f t="shared" si="1158"/>
        <v>6.5747347705076002</v>
      </c>
      <c r="O8226" s="40">
        <f t="shared" si="1159"/>
        <v>-0.41649171209855057</v>
      </c>
      <c r="P8226" s="32">
        <f t="shared" si="1160"/>
        <v>10152.004478034198</v>
      </c>
      <c r="R8226">
        <v>98.6096</v>
      </c>
      <c r="S8226">
        <v>0.99056</v>
      </c>
      <c r="T8226">
        <v>-21.88</v>
      </c>
    </row>
    <row r="8227" spans="5:20" x14ac:dyDescent="0.3">
      <c r="E8227" s="26">
        <v>98.705399999999997</v>
      </c>
      <c r="F8227" s="38">
        <v>0.99053000000000002</v>
      </c>
      <c r="G8227" s="38">
        <v>-21.91</v>
      </c>
      <c r="H8227" s="19">
        <f t="shared" si="1156"/>
        <v>0.91898514841234513</v>
      </c>
      <c r="I8227" s="19">
        <f t="shared" si="1157"/>
        <v>-0.36961598706974236</v>
      </c>
      <c r="J8227" s="20" t="str">
        <f t="shared" si="1161"/>
        <v>0,918985148412345-0,369615987069742j</v>
      </c>
      <c r="K8227" s="20" t="str">
        <f t="shared" si="1162"/>
        <v>6,5827630219746-258,148887465064j</v>
      </c>
      <c r="L8227" s="21">
        <f t="shared" si="1163"/>
        <v>6.5827630219745998</v>
      </c>
      <c r="M8227" s="21">
        <f t="shared" si="1164"/>
        <v>-258.14888746506398</v>
      </c>
      <c r="N8227" s="21">
        <f t="shared" si="1158"/>
        <v>6.5827630219745998</v>
      </c>
      <c r="O8227" s="40">
        <f t="shared" si="1159"/>
        <v>-0.41624542825152783</v>
      </c>
      <c r="P8227" s="32">
        <f t="shared" si="1160"/>
        <v>10130.120231557537</v>
      </c>
      <c r="R8227">
        <v>98.621600000000001</v>
      </c>
      <c r="S8227">
        <v>0.99056999999999995</v>
      </c>
      <c r="T8227">
        <v>-21.88</v>
      </c>
    </row>
    <row r="8228" spans="5:20" x14ac:dyDescent="0.3">
      <c r="E8228" s="26">
        <v>98.717299999999994</v>
      </c>
      <c r="F8228" s="38">
        <v>0.99056</v>
      </c>
      <c r="G8228" s="38">
        <v>-21.91</v>
      </c>
      <c r="H8228" s="19">
        <f t="shared" si="1156"/>
        <v>0.91901298154657873</v>
      </c>
      <c r="I8228" s="19">
        <f t="shared" si="1157"/>
        <v>-0.36962718156118846</v>
      </c>
      <c r="J8228" s="20" t="str">
        <f t="shared" si="1161"/>
        <v>0,919012981546579-0,369627181561188j</v>
      </c>
      <c r="K8228" s="20" t="str">
        <f t="shared" si="1162"/>
        <v>6,5618357793789-258,149915163045j</v>
      </c>
      <c r="L8228" s="21">
        <f t="shared" si="1163"/>
        <v>6.5618357793789004</v>
      </c>
      <c r="M8228" s="21">
        <f t="shared" si="1164"/>
        <v>-258.14991516304502</v>
      </c>
      <c r="N8228" s="21">
        <f t="shared" si="1158"/>
        <v>6.5618357793789004</v>
      </c>
      <c r="O8228" s="40">
        <f t="shared" si="1159"/>
        <v>-0.41619690831244416</v>
      </c>
      <c r="P8228" s="32">
        <f t="shared" si="1160"/>
        <v>10162.466515398646</v>
      </c>
      <c r="R8228">
        <v>98.633600000000001</v>
      </c>
      <c r="S8228">
        <v>0.99058000000000002</v>
      </c>
      <c r="T8228">
        <v>-21.89</v>
      </c>
    </row>
    <row r="8229" spans="5:20" x14ac:dyDescent="0.3">
      <c r="E8229" s="26">
        <v>98.729299999999995</v>
      </c>
      <c r="F8229" s="38">
        <v>0.99056</v>
      </c>
      <c r="G8229" s="38">
        <v>-21.92</v>
      </c>
      <c r="H8229" s="19">
        <f t="shared" si="1156"/>
        <v>0.91894845543630699</v>
      </c>
      <c r="I8229" s="19">
        <f t="shared" si="1157"/>
        <v>-0.36978757395459583</v>
      </c>
      <c r="J8229" s="20" t="str">
        <f t="shared" si="1161"/>
        <v>0,918948455436307-0,369787573954596j</v>
      </c>
      <c r="K8229" s="20" t="str">
        <f t="shared" si="1162"/>
        <v>6,5559268653992-258,029370086524j</v>
      </c>
      <c r="L8229" s="21">
        <f t="shared" si="1163"/>
        <v>6.5559268653991998</v>
      </c>
      <c r="M8229" s="21">
        <f t="shared" si="1164"/>
        <v>-258.02937008652401</v>
      </c>
      <c r="N8229" s="21">
        <f t="shared" si="1158"/>
        <v>6.5559268653991998</v>
      </c>
      <c r="O8229" s="40">
        <f t="shared" si="1159"/>
        <v>-0.41595199917510134</v>
      </c>
      <c r="P8229" s="32">
        <f t="shared" si="1160"/>
        <v>10162.123124943695</v>
      </c>
      <c r="R8229">
        <v>98.645499999999998</v>
      </c>
      <c r="S8229">
        <v>0.99055000000000004</v>
      </c>
      <c r="T8229">
        <v>-21.89</v>
      </c>
    </row>
    <row r="8230" spans="5:20" x14ac:dyDescent="0.3">
      <c r="E8230" s="26">
        <v>98.741299999999995</v>
      </c>
      <c r="F8230" s="38">
        <v>0.99053999999999998</v>
      </c>
      <c r="G8230" s="38">
        <v>-21.92</v>
      </c>
      <c r="H8230" s="19">
        <f t="shared" si="1156"/>
        <v>0.91892990131630548</v>
      </c>
      <c r="I8230" s="19">
        <f t="shared" si="1157"/>
        <v>-0.36978010772187991</v>
      </c>
      <c r="J8230" s="20" t="str">
        <f t="shared" si="1161"/>
        <v>0,918929901316305-0,36978010772188j</v>
      </c>
      <c r="K8230" s="20" t="str">
        <f t="shared" si="1162"/>
        <v>6,56986576960825-258,028686257233j</v>
      </c>
      <c r="L8230" s="21">
        <f t="shared" si="1163"/>
        <v>6.5698657696082501</v>
      </c>
      <c r="M8230" s="21">
        <f t="shared" si="1164"/>
        <v>-258.02868625723301</v>
      </c>
      <c r="N8230" s="21">
        <f t="shared" si="1158"/>
        <v>6.5698657696082501</v>
      </c>
      <c r="O8230" s="40">
        <f t="shared" si="1159"/>
        <v>-0.41590034643402946</v>
      </c>
      <c r="P8230" s="32">
        <f t="shared" si="1160"/>
        <v>10140.536870030579</v>
      </c>
      <c r="R8230">
        <v>98.657499999999999</v>
      </c>
      <c r="S8230">
        <v>0.99053999999999998</v>
      </c>
      <c r="T8230">
        <v>-21.89</v>
      </c>
    </row>
    <row r="8231" spans="5:20" x14ac:dyDescent="0.3">
      <c r="E8231" s="26">
        <v>98.753299999999996</v>
      </c>
      <c r="F8231" s="38">
        <v>0.99055000000000004</v>
      </c>
      <c r="G8231" s="38">
        <v>-21.93</v>
      </c>
      <c r="H8231" s="19">
        <f t="shared" si="1156"/>
        <v>0.91887462492495686</v>
      </c>
      <c r="I8231" s="19">
        <f t="shared" si="1157"/>
        <v>-0.36994422034817592</v>
      </c>
      <c r="J8231" s="20" t="str">
        <f t="shared" si="1161"/>
        <v>0,918874624924957-0,369944220348176j</v>
      </c>
      <c r="K8231" s="20" t="str">
        <f t="shared" si="1162"/>
        <v>6,55698919251225-257,908592135443j</v>
      </c>
      <c r="L8231" s="21">
        <f t="shared" si="1163"/>
        <v>6.5569891925122503</v>
      </c>
      <c r="M8231" s="21">
        <f t="shared" si="1164"/>
        <v>-257.90859213544297</v>
      </c>
      <c r="N8231" s="21">
        <f t="shared" si="1158"/>
        <v>6.5569891925122503</v>
      </c>
      <c r="O8231" s="40">
        <f t="shared" si="1159"/>
        <v>-0.41565625963109359</v>
      </c>
      <c r="P8231" s="32">
        <f t="shared" si="1160"/>
        <v>10150.975402028267</v>
      </c>
      <c r="R8231">
        <v>98.669499999999999</v>
      </c>
      <c r="S8231">
        <v>0.99055000000000004</v>
      </c>
      <c r="T8231">
        <v>-21.9</v>
      </c>
    </row>
    <row r="8232" spans="5:20" x14ac:dyDescent="0.3">
      <c r="E8232" s="26">
        <v>98.765199999999993</v>
      </c>
      <c r="F8232" s="38">
        <v>0.99056</v>
      </c>
      <c r="G8232" s="38">
        <v>-21.93</v>
      </c>
      <c r="H8232" s="19">
        <f t="shared" si="1156"/>
        <v>0.91888390133326459</v>
      </c>
      <c r="I8232" s="19">
        <f t="shared" si="1157"/>
        <v>-0.36994795508362943</v>
      </c>
      <c r="J8232" s="20" t="str">
        <f t="shared" si="1161"/>
        <v>0,918883901333265-0,369947955083629j</v>
      </c>
      <c r="K8232" s="20" t="str">
        <f t="shared" si="1162"/>
        <v>6,55002602727035-257,908933400097j</v>
      </c>
      <c r="L8232" s="21">
        <f t="shared" si="1163"/>
        <v>6.5500260272703503</v>
      </c>
      <c r="M8232" s="21">
        <f t="shared" si="1164"/>
        <v>-257.908933400097</v>
      </c>
      <c r="N8232" s="21">
        <f t="shared" si="1158"/>
        <v>6.5500260272703503</v>
      </c>
      <c r="O8232" s="40">
        <f t="shared" si="1159"/>
        <v>-0.4156067280599226</v>
      </c>
      <c r="P8232" s="32">
        <f t="shared" si="1160"/>
        <v>10161.779585518938</v>
      </c>
      <c r="R8232">
        <v>98.681399999999996</v>
      </c>
      <c r="S8232">
        <v>0.99051999999999996</v>
      </c>
      <c r="T8232">
        <v>-21.9</v>
      </c>
    </row>
    <row r="8233" spans="5:20" x14ac:dyDescent="0.3">
      <c r="E8233" s="26">
        <v>98.777199999999993</v>
      </c>
      <c r="F8233" s="38">
        <v>0.99056</v>
      </c>
      <c r="G8233" s="38">
        <v>-21.93</v>
      </c>
      <c r="H8233" s="19">
        <f t="shared" si="1156"/>
        <v>0.91888390133326459</v>
      </c>
      <c r="I8233" s="19">
        <f t="shared" si="1157"/>
        <v>-0.36994795508362943</v>
      </c>
      <c r="J8233" s="20" t="str">
        <f t="shared" si="1161"/>
        <v>0,918883901333265-0,369947955083629j</v>
      </c>
      <c r="K8233" s="20" t="str">
        <f t="shared" si="1162"/>
        <v>6,55002602727035-257,908933400097j</v>
      </c>
      <c r="L8233" s="21">
        <f t="shared" si="1163"/>
        <v>6.5500260272703503</v>
      </c>
      <c r="M8233" s="21">
        <f t="shared" si="1164"/>
        <v>-257.908933400097</v>
      </c>
      <c r="N8233" s="21">
        <f t="shared" si="1158"/>
        <v>6.5500260272703503</v>
      </c>
      <c r="O8233" s="40">
        <f t="shared" si="1159"/>
        <v>-0.41555623785837081</v>
      </c>
      <c r="P8233" s="32">
        <f t="shared" si="1160"/>
        <v>10161.779585518938</v>
      </c>
      <c r="R8233">
        <v>98.693399999999997</v>
      </c>
      <c r="S8233">
        <v>0.99055000000000004</v>
      </c>
      <c r="T8233">
        <v>-21.9</v>
      </c>
    </row>
    <row r="8234" spans="5:20" x14ac:dyDescent="0.3">
      <c r="E8234" s="26">
        <v>98.789199999999994</v>
      </c>
      <c r="F8234" s="38">
        <v>0.99053000000000002</v>
      </c>
      <c r="G8234" s="38">
        <v>-21.94</v>
      </c>
      <c r="H8234" s="19">
        <f t="shared" si="1156"/>
        <v>0.91879149197042165</v>
      </c>
      <c r="I8234" s="19">
        <f t="shared" si="1157"/>
        <v>-0.37009711588009814</v>
      </c>
      <c r="J8234" s="20" t="str">
        <f t="shared" si="1161"/>
        <v>0,918791491970422-0,370097115880098j</v>
      </c>
      <c r="K8234" s="20" t="str">
        <f t="shared" si="1162"/>
        <v>6,5650041058484-257,787581464931j</v>
      </c>
      <c r="L8234" s="21">
        <f t="shared" si="1163"/>
        <v>6.5650041058484003</v>
      </c>
      <c r="M8234" s="21">
        <f t="shared" si="1164"/>
        <v>-257.78758146493101</v>
      </c>
      <c r="N8234" s="21">
        <f t="shared" si="1158"/>
        <v>6.5650041058484003</v>
      </c>
      <c r="O8234" s="40">
        <f t="shared" si="1159"/>
        <v>-0.41531025514781406</v>
      </c>
      <c r="P8234" s="32">
        <f t="shared" si="1160"/>
        <v>10129.092893820014</v>
      </c>
      <c r="R8234">
        <v>98.705399999999997</v>
      </c>
      <c r="S8234">
        <v>0.99053000000000002</v>
      </c>
      <c r="T8234">
        <v>-21.91</v>
      </c>
    </row>
    <row r="8235" spans="5:20" x14ac:dyDescent="0.3">
      <c r="E8235" s="26">
        <v>98.801100000000005</v>
      </c>
      <c r="F8235" s="38">
        <v>0.99055000000000004</v>
      </c>
      <c r="G8235" s="38">
        <v>-21.94</v>
      </c>
      <c r="H8235" s="19">
        <f t="shared" si="1156"/>
        <v>0.91881004348308593</v>
      </c>
      <c r="I8235" s="19">
        <f t="shared" si="1157"/>
        <v>-0.37010458858896872</v>
      </c>
      <c r="J8235" s="20" t="str">
        <f t="shared" si="1161"/>
        <v>0,918810043483086-0,370104588588969j</v>
      </c>
      <c r="K8235" s="20" t="str">
        <f t="shared" si="1162"/>
        <v>6,55109015886755-257,788264157342j</v>
      </c>
      <c r="L8235" s="21">
        <f t="shared" si="1163"/>
        <v>6.5510901588675496</v>
      </c>
      <c r="M8235" s="21">
        <f t="shared" si="1164"/>
        <v>-257.78826415734198</v>
      </c>
      <c r="N8235" s="21">
        <f t="shared" si="1158"/>
        <v>6.5510901588675496</v>
      </c>
      <c r="O8235" s="40">
        <f t="shared" si="1159"/>
        <v>-0.41526133324143399</v>
      </c>
      <c r="P8235" s="32">
        <f t="shared" si="1160"/>
        <v>10150.632079076779</v>
      </c>
      <c r="R8235">
        <v>98.717299999999994</v>
      </c>
      <c r="S8235">
        <v>0.99056</v>
      </c>
      <c r="T8235">
        <v>-21.91</v>
      </c>
    </row>
    <row r="8236" spans="5:20" x14ac:dyDescent="0.3">
      <c r="E8236" s="26">
        <v>98.813100000000006</v>
      </c>
      <c r="F8236" s="38">
        <v>0.99053999999999998</v>
      </c>
      <c r="G8236" s="38">
        <v>-21.95</v>
      </c>
      <c r="H8236" s="19">
        <f t="shared" si="1156"/>
        <v>0.9187361589485864</v>
      </c>
      <c r="I8236" s="19">
        <f t="shared" si="1157"/>
        <v>-0.37026120758242775</v>
      </c>
      <c r="J8236" s="20" t="str">
        <f t="shared" si="1161"/>
        <v>0,918736158948586-0,370261207582428j</v>
      </c>
      <c r="K8236" s="20" t="str">
        <f t="shared" si="1162"/>
        <v>6,55214988394395-257,667703575121j</v>
      </c>
      <c r="L8236" s="21">
        <f t="shared" si="1163"/>
        <v>6.55214988394395</v>
      </c>
      <c r="M8236" s="21">
        <f t="shared" si="1164"/>
        <v>-257.66770357512098</v>
      </c>
      <c r="N8236" s="21">
        <f t="shared" si="1158"/>
        <v>6.55214988394395</v>
      </c>
      <c r="O8236" s="40">
        <f t="shared" si="1159"/>
        <v>-0.41501672044615273</v>
      </c>
      <c r="P8236" s="32">
        <f t="shared" si="1160"/>
        <v>10139.507995166374</v>
      </c>
      <c r="R8236">
        <v>98.729299999999995</v>
      </c>
      <c r="S8236">
        <v>0.99056</v>
      </c>
      <c r="T8236">
        <v>-21.92</v>
      </c>
    </row>
    <row r="8237" spans="5:20" x14ac:dyDescent="0.3">
      <c r="E8237" s="26">
        <v>98.825100000000006</v>
      </c>
      <c r="F8237" s="38">
        <v>0.99053999999999998</v>
      </c>
      <c r="G8237" s="38">
        <v>-21.95</v>
      </c>
      <c r="H8237" s="19">
        <f t="shared" si="1156"/>
        <v>0.9187361589485864</v>
      </c>
      <c r="I8237" s="19">
        <f t="shared" si="1157"/>
        <v>-0.37026120758242775</v>
      </c>
      <c r="J8237" s="20" t="str">
        <f t="shared" si="1161"/>
        <v>0,918736158948586-0,370261207582428j</v>
      </c>
      <c r="K8237" s="20" t="str">
        <f t="shared" si="1162"/>
        <v>6,55214988394395-257,667703575121j</v>
      </c>
      <c r="L8237" s="21">
        <f t="shared" si="1163"/>
        <v>6.55214988394395</v>
      </c>
      <c r="M8237" s="21">
        <f t="shared" si="1164"/>
        <v>-257.66770357512098</v>
      </c>
      <c r="N8237" s="21">
        <f t="shared" si="1158"/>
        <v>6.55214988394395</v>
      </c>
      <c r="O8237" s="40">
        <f t="shared" si="1159"/>
        <v>-0.41496632635957603</v>
      </c>
      <c r="P8237" s="32">
        <f t="shared" si="1160"/>
        <v>10139.507995166374</v>
      </c>
      <c r="R8237">
        <v>98.741299999999995</v>
      </c>
      <c r="S8237">
        <v>0.99053999999999998</v>
      </c>
      <c r="T8237">
        <v>-21.92</v>
      </c>
    </row>
    <row r="8238" spans="5:20" x14ac:dyDescent="0.3">
      <c r="E8238" s="26">
        <v>98.837000000000003</v>
      </c>
      <c r="F8238" s="38">
        <v>0.99051</v>
      </c>
      <c r="G8238" s="38">
        <v>-21.95</v>
      </c>
      <c r="H8238" s="19">
        <f t="shared" si="1156"/>
        <v>0.91870833363636428</v>
      </c>
      <c r="I8238" s="19">
        <f t="shared" si="1157"/>
        <v>-0.37024999366251793</v>
      </c>
      <c r="J8238" s="20" t="str">
        <f t="shared" si="1161"/>
        <v>0,918708333636364-0,370249993662518j</v>
      </c>
      <c r="K8238" s="20" t="str">
        <f t="shared" si="1162"/>
        <v>6,57300225442775-257,666679293724j</v>
      </c>
      <c r="L8238" s="21">
        <f t="shared" si="1163"/>
        <v>6.5730022544277498</v>
      </c>
      <c r="M8238" s="21">
        <f t="shared" si="1164"/>
        <v>-257.66667929372397</v>
      </c>
      <c r="N8238" s="21">
        <f t="shared" si="1158"/>
        <v>6.5730022544277498</v>
      </c>
      <c r="O8238" s="40">
        <f t="shared" si="1159"/>
        <v>-0.41491471493135451</v>
      </c>
      <c r="P8238" s="32">
        <f t="shared" si="1160"/>
        <v>10107.302478428164</v>
      </c>
      <c r="R8238">
        <v>98.753299999999996</v>
      </c>
      <c r="S8238">
        <v>0.99055000000000004</v>
      </c>
      <c r="T8238">
        <v>-21.93</v>
      </c>
    </row>
    <row r="8239" spans="5:20" x14ac:dyDescent="0.3">
      <c r="E8239" s="26">
        <v>98.849000000000004</v>
      </c>
      <c r="F8239" s="38">
        <v>0.99056999999999995</v>
      </c>
      <c r="G8239" s="38">
        <v>-21.96</v>
      </c>
      <c r="H8239" s="19">
        <f t="shared" si="1156"/>
        <v>0.91869934553871535</v>
      </c>
      <c r="I8239" s="19">
        <f t="shared" si="1157"/>
        <v>-0.37043277042769296</v>
      </c>
      <c r="J8239" s="20" t="str">
        <f t="shared" si="1161"/>
        <v>0,918699345538715-0,370432770427693j</v>
      </c>
      <c r="K8239" s="20" t="str">
        <f t="shared" si="1162"/>
        <v>6,5254274435643-257,548611708901j</v>
      </c>
      <c r="L8239" s="21">
        <f t="shared" si="1163"/>
        <v>6.5254274435642996</v>
      </c>
      <c r="M8239" s="21">
        <f t="shared" si="1164"/>
        <v>-257.54861170890098</v>
      </c>
      <c r="N8239" s="21">
        <f t="shared" si="1158"/>
        <v>6.5254274435642996</v>
      </c>
      <c r="O8239" s="40">
        <f t="shared" si="1159"/>
        <v>-0.41467424698203098</v>
      </c>
      <c r="P8239" s="32">
        <f t="shared" si="1160"/>
        <v>10171.574072433319</v>
      </c>
      <c r="R8239">
        <v>98.765199999999993</v>
      </c>
      <c r="S8239">
        <v>0.99056</v>
      </c>
      <c r="T8239">
        <v>-21.93</v>
      </c>
    </row>
    <row r="8240" spans="5:20" x14ac:dyDescent="0.3">
      <c r="E8240" s="26">
        <v>98.861000000000004</v>
      </c>
      <c r="F8240" s="38">
        <v>0.99053000000000002</v>
      </c>
      <c r="G8240" s="38">
        <v>-21.96</v>
      </c>
      <c r="H8240" s="19">
        <f t="shared" si="1156"/>
        <v>0.91866224773258209</v>
      </c>
      <c r="I8240" s="19">
        <f t="shared" si="1157"/>
        <v>-0.3704178120594635</v>
      </c>
      <c r="J8240" s="20" t="str">
        <f t="shared" si="1161"/>
        <v>0,918662247732582-0,370417812059464j</v>
      </c>
      <c r="K8240" s="20" t="str">
        <f t="shared" si="1162"/>
        <v>6,5532052133318-257,547251505051j</v>
      </c>
      <c r="L8240" s="21">
        <f t="shared" si="1163"/>
        <v>6.5532052133318004</v>
      </c>
      <c r="M8240" s="21">
        <f t="shared" si="1164"/>
        <v>-257.54725150505101</v>
      </c>
      <c r="N8240" s="21">
        <f t="shared" si="1158"/>
        <v>6.5532052133318004</v>
      </c>
      <c r="O8240" s="40">
        <f t="shared" si="1159"/>
        <v>-0.41462172299248895</v>
      </c>
      <c r="P8240" s="32">
        <f t="shared" si="1160"/>
        <v>10128.407259602391</v>
      </c>
      <c r="R8240">
        <v>98.777199999999993</v>
      </c>
      <c r="S8240">
        <v>0.99056</v>
      </c>
      <c r="T8240">
        <v>-21.93</v>
      </c>
    </row>
    <row r="8241" spans="5:20" x14ac:dyDescent="0.3">
      <c r="E8241" s="26">
        <v>98.873000000000005</v>
      </c>
      <c r="F8241" s="38">
        <v>0.99053999999999998</v>
      </c>
      <c r="G8241" s="38">
        <v>-21.97</v>
      </c>
      <c r="H8241" s="19">
        <f t="shared" si="1156"/>
        <v>0.91860685743530957</v>
      </c>
      <c r="I8241" s="19">
        <f t="shared" si="1157"/>
        <v>-0.37058188443692813</v>
      </c>
      <c r="J8241" s="20" t="str">
        <f t="shared" si="1161"/>
        <v>0,91860685743531-0,370581884436928j</v>
      </c>
      <c r="K8241" s="20" t="str">
        <f t="shared" si="1162"/>
        <v>6,5403795623285-257,427588427783j</v>
      </c>
      <c r="L8241" s="21">
        <f t="shared" si="1163"/>
        <v>6.5403795623284999</v>
      </c>
      <c r="M8241" s="21">
        <f t="shared" si="1164"/>
        <v>-257.42758842778301</v>
      </c>
      <c r="N8241" s="21">
        <f t="shared" si="1158"/>
        <v>6.5403795623284999</v>
      </c>
      <c r="O8241" s="40">
        <f t="shared" si="1159"/>
        <v>-0.41437878072383422</v>
      </c>
      <c r="P8241" s="32">
        <f t="shared" si="1160"/>
        <v>10138.821335463157</v>
      </c>
      <c r="R8241">
        <v>98.789199999999994</v>
      </c>
      <c r="S8241">
        <v>0.99053000000000002</v>
      </c>
      <c r="T8241">
        <v>-21.94</v>
      </c>
    </row>
    <row r="8242" spans="5:20" x14ac:dyDescent="0.3">
      <c r="E8242" s="26">
        <v>98.884900000000002</v>
      </c>
      <c r="F8242" s="38">
        <v>0.99055000000000004</v>
      </c>
      <c r="G8242" s="38">
        <v>-21.97</v>
      </c>
      <c r="H8242" s="19">
        <f t="shared" si="1156"/>
        <v>0.91861613123401975</v>
      </c>
      <c r="I8242" s="19">
        <f t="shared" si="1157"/>
        <v>-0.37058562564762576</v>
      </c>
      <c r="J8242" s="20" t="str">
        <f t="shared" si="1161"/>
        <v>0,91861613123402-0,370585625647626j</v>
      </c>
      <c r="K8242" s="20" t="str">
        <f t="shared" si="1162"/>
        <v>6,5334413293796-257,427928196739j</v>
      </c>
      <c r="L8242" s="21">
        <f t="shared" si="1163"/>
        <v>6.5334413293795999</v>
      </c>
      <c r="M8242" s="21">
        <f t="shared" si="1164"/>
        <v>-257.427928196739</v>
      </c>
      <c r="N8242" s="21">
        <f t="shared" si="1158"/>
        <v>6.5334413293795999</v>
      </c>
      <c r="O8242" s="40">
        <f t="shared" si="1159"/>
        <v>-0.41432946043750374</v>
      </c>
      <c r="P8242" s="32">
        <f t="shared" si="1160"/>
        <v>10149.601217520489</v>
      </c>
      <c r="R8242">
        <v>98.801100000000005</v>
      </c>
      <c r="S8242">
        <v>0.99055000000000004</v>
      </c>
      <c r="T8242">
        <v>-21.94</v>
      </c>
    </row>
    <row r="8243" spans="5:20" x14ac:dyDescent="0.3">
      <c r="E8243" s="26">
        <v>98.896900000000002</v>
      </c>
      <c r="F8243" s="38">
        <v>0.99055000000000004</v>
      </c>
      <c r="G8243" s="38">
        <v>-21.98</v>
      </c>
      <c r="H8243" s="19">
        <f t="shared" si="1156"/>
        <v>0.91855143784974325</v>
      </c>
      <c r="I8243" s="19">
        <f t="shared" si="1157"/>
        <v>-0.37074594876298961</v>
      </c>
      <c r="J8243" s="20" t="str">
        <f t="shared" si="1161"/>
        <v>0,918551437849743-0,37074594876299j</v>
      </c>
      <c r="K8243" s="20" t="str">
        <f t="shared" si="1162"/>
        <v>6,52757442796575-257,308031710914j</v>
      </c>
      <c r="L8243" s="21">
        <f t="shared" si="1163"/>
        <v>6.5275744279657504</v>
      </c>
      <c r="M8243" s="21">
        <f t="shared" si="1164"/>
        <v>-257.30803171091401</v>
      </c>
      <c r="N8243" s="21">
        <f t="shared" si="1158"/>
        <v>6.5275744279657504</v>
      </c>
      <c r="O8243" s="40">
        <f t="shared" si="1159"/>
        <v>-0.41408623671761313</v>
      </c>
      <c r="P8243" s="32">
        <f t="shared" si="1160"/>
        <v>10149.257299468814</v>
      </c>
      <c r="R8243">
        <v>98.813100000000006</v>
      </c>
      <c r="S8243">
        <v>0.99053999999999998</v>
      </c>
      <c r="T8243">
        <v>-21.95</v>
      </c>
    </row>
    <row r="8244" spans="5:20" x14ac:dyDescent="0.3">
      <c r="E8244" s="26">
        <v>98.908900000000003</v>
      </c>
      <c r="F8244" s="38">
        <v>0.99051999999999996</v>
      </c>
      <c r="G8244" s="38">
        <v>-21.98</v>
      </c>
      <c r="H8244" s="19">
        <f t="shared" si="1156"/>
        <v>0.91852361841292973</v>
      </c>
      <c r="I8244" s="19">
        <f t="shared" si="1157"/>
        <v>-0.37073472027531817</v>
      </c>
      <c r="J8244" s="20" t="str">
        <f t="shared" si="1161"/>
        <v>0,91852361841293-0,370734720275318j</v>
      </c>
      <c r="K8244" s="20" t="str">
        <f t="shared" si="1162"/>
        <v>6,54837058842695-257,30701270431j</v>
      </c>
      <c r="L8244" s="21">
        <f t="shared" si="1163"/>
        <v>6.5483705884269501</v>
      </c>
      <c r="M8244" s="21">
        <f t="shared" si="1164"/>
        <v>-257.30701270431001</v>
      </c>
      <c r="N8244" s="21">
        <f t="shared" si="1158"/>
        <v>6.5483705884269501</v>
      </c>
      <c r="O8244" s="40">
        <f t="shared" si="1159"/>
        <v>-0.41403435852688741</v>
      </c>
      <c r="P8244" s="32">
        <f t="shared" si="1160"/>
        <v>10116.986974021253</v>
      </c>
      <c r="R8244">
        <v>98.825100000000006</v>
      </c>
      <c r="S8244">
        <v>0.99053999999999998</v>
      </c>
      <c r="T8244">
        <v>-21.95</v>
      </c>
    </row>
    <row r="8245" spans="5:20" x14ac:dyDescent="0.3">
      <c r="E8245" s="26">
        <v>98.9208</v>
      </c>
      <c r="F8245" s="38">
        <v>0.99056999999999995</v>
      </c>
      <c r="G8245" s="38">
        <v>-21.98</v>
      </c>
      <c r="H8245" s="19">
        <f t="shared" si="1156"/>
        <v>0.91856998414095203</v>
      </c>
      <c r="I8245" s="19">
        <f t="shared" si="1157"/>
        <v>-0.37075343442143716</v>
      </c>
      <c r="J8245" s="20" t="str">
        <f t="shared" si="1161"/>
        <v>0,918569984140952-0,370753434421437j</v>
      </c>
      <c r="K8245" s="20" t="str">
        <f t="shared" si="1162"/>
        <v>6,513710537079-257,308709233082j</v>
      </c>
      <c r="L8245" s="21">
        <f t="shared" si="1163"/>
        <v>6.5137105370789996</v>
      </c>
      <c r="M8245" s="21">
        <f t="shared" si="1164"/>
        <v>-257.30870923308203</v>
      </c>
      <c r="N8245" s="21">
        <f t="shared" si="1158"/>
        <v>6.5137105370789996</v>
      </c>
      <c r="O8245" s="40">
        <f t="shared" si="1159"/>
        <v>-0.41398728048135697</v>
      </c>
      <c r="P8245" s="32">
        <f t="shared" si="1160"/>
        <v>10170.884919590668</v>
      </c>
      <c r="R8245">
        <v>98.837000000000003</v>
      </c>
      <c r="S8245">
        <v>0.99051</v>
      </c>
      <c r="T8245">
        <v>-21.95</v>
      </c>
    </row>
    <row r="8246" spans="5:20" x14ac:dyDescent="0.3">
      <c r="E8246" s="26">
        <v>98.9328</v>
      </c>
      <c r="F8246" s="38">
        <v>0.99053000000000002</v>
      </c>
      <c r="G8246" s="38">
        <v>-21.99</v>
      </c>
      <c r="H8246" s="19">
        <f t="shared" si="1156"/>
        <v>0.91846817150035742</v>
      </c>
      <c r="I8246" s="19">
        <f t="shared" si="1157"/>
        <v>-0.37089877168951396</v>
      </c>
      <c r="J8246" s="20" t="str">
        <f t="shared" si="1161"/>
        <v>0,918468171500357-0,370898771689514j</v>
      </c>
      <c r="K8246" s="20" t="str">
        <f t="shared" si="1162"/>
        <v>6,53556715855415-257,187564681805j</v>
      </c>
      <c r="L8246" s="21">
        <f t="shared" si="1163"/>
        <v>6.5355671585541497</v>
      </c>
      <c r="M8246" s="21">
        <f t="shared" si="1164"/>
        <v>-257.18756468180499</v>
      </c>
      <c r="N8246" s="21">
        <f t="shared" si="1158"/>
        <v>6.5355671585541497</v>
      </c>
      <c r="O8246" s="40">
        <f t="shared" si="1159"/>
        <v>-0.41374217874027441</v>
      </c>
      <c r="P8246" s="32">
        <f t="shared" si="1160"/>
        <v>10127.377694896843</v>
      </c>
      <c r="R8246">
        <v>98.849000000000004</v>
      </c>
      <c r="S8246">
        <v>0.99056999999999995</v>
      </c>
      <c r="T8246">
        <v>-21.96</v>
      </c>
    </row>
    <row r="8247" spans="5:20" x14ac:dyDescent="0.3">
      <c r="E8247" s="26">
        <v>98.944800000000001</v>
      </c>
      <c r="F8247" s="38">
        <v>0.99053999999999998</v>
      </c>
      <c r="G8247" s="38">
        <v>-21.99</v>
      </c>
      <c r="H8247" s="19">
        <f t="shared" si="1156"/>
        <v>0.91847744399257369</v>
      </c>
      <c r="I8247" s="19">
        <f t="shared" si="1157"/>
        <v>-0.37090251613714992</v>
      </c>
      <c r="J8247" s="20" t="str">
        <f t="shared" si="1161"/>
        <v>0,918477443992574-0,37090251613715j</v>
      </c>
      <c r="K8247" s="20" t="str">
        <f t="shared" si="1162"/>
        <v>6,5286413192553-257,187903887807j</v>
      </c>
      <c r="L8247" s="21">
        <f t="shared" si="1163"/>
        <v>6.5286413192552999</v>
      </c>
      <c r="M8247" s="21">
        <f t="shared" si="1164"/>
        <v>-257.18790388780701</v>
      </c>
      <c r="N8247" s="21">
        <f t="shared" si="1158"/>
        <v>6.5286413192552999</v>
      </c>
      <c r="O8247" s="40">
        <f t="shared" si="1159"/>
        <v>-0.413692545815321</v>
      </c>
      <c r="P8247" s="32">
        <f t="shared" si="1160"/>
        <v>10138.134081354192</v>
      </c>
      <c r="R8247">
        <v>98.861000000000004</v>
      </c>
      <c r="S8247">
        <v>0.99053000000000002</v>
      </c>
      <c r="T8247">
        <v>-21.96</v>
      </c>
    </row>
    <row r="8248" spans="5:20" x14ac:dyDescent="0.3">
      <c r="E8248" s="26">
        <v>98.956699999999998</v>
      </c>
      <c r="F8248" s="38">
        <v>0.99055000000000004</v>
      </c>
      <c r="G8248" s="38">
        <v>-21.99</v>
      </c>
      <c r="H8248" s="19">
        <f t="shared" si="1156"/>
        <v>0.91848671648478997</v>
      </c>
      <c r="I8248" s="19">
        <f t="shared" si="1157"/>
        <v>-0.37090626058478599</v>
      </c>
      <c r="J8248" s="20" t="str">
        <f t="shared" si="1161"/>
        <v>0,91848671648479-0,370906260584786j</v>
      </c>
      <c r="K8248" s="20" t="str">
        <f t="shared" si="1162"/>
        <v>6,5217155231422-257,188242731185j</v>
      </c>
      <c r="L8248" s="21">
        <f t="shared" si="1163"/>
        <v>6.5217155231422002</v>
      </c>
      <c r="M8248" s="21">
        <f t="shared" si="1164"/>
        <v>-257.18824273118503</v>
      </c>
      <c r="N8248" s="21">
        <f t="shared" si="1158"/>
        <v>6.5217155231422002</v>
      </c>
      <c r="O8248" s="40">
        <f t="shared" si="1159"/>
        <v>-0.41364334234858602</v>
      </c>
      <c r="P8248" s="32">
        <f t="shared" si="1160"/>
        <v>10148.913232668849</v>
      </c>
      <c r="R8248">
        <v>98.873000000000005</v>
      </c>
      <c r="S8248">
        <v>0.99053999999999998</v>
      </c>
      <c r="T8248">
        <v>-21.97</v>
      </c>
    </row>
    <row r="8249" spans="5:20" x14ac:dyDescent="0.3">
      <c r="E8249" s="26">
        <v>98.968699999999998</v>
      </c>
      <c r="F8249" s="38">
        <v>0.99056</v>
      </c>
      <c r="G8249" s="38">
        <v>-22</v>
      </c>
      <c r="H8249" s="19">
        <f t="shared" si="1156"/>
        <v>0.91843123897967693</v>
      </c>
      <c r="I8249" s="19">
        <f t="shared" si="1157"/>
        <v>-0.37107030717406581</v>
      </c>
      <c r="J8249" s="20" t="str">
        <f t="shared" si="1161"/>
        <v>0,918431238979677-0,371070307174066j</v>
      </c>
      <c r="K8249" s="20" t="str">
        <f t="shared" si="1162"/>
        <v>6,5089450532052-257,068899131015j</v>
      </c>
      <c r="L8249" s="21">
        <f t="shared" si="1163"/>
        <v>6.5089450532052</v>
      </c>
      <c r="M8249" s="21">
        <f t="shared" si="1164"/>
        <v>-257.06889913101497</v>
      </c>
      <c r="N8249" s="21">
        <f t="shared" si="1158"/>
        <v>6.5089450532052</v>
      </c>
      <c r="O8249" s="40">
        <f t="shared" si="1159"/>
        <v>-0.41340126738951677</v>
      </c>
      <c r="P8249" s="32">
        <f t="shared" si="1160"/>
        <v>10159.370639267388</v>
      </c>
      <c r="R8249">
        <v>98.884900000000002</v>
      </c>
      <c r="S8249">
        <v>0.99055000000000004</v>
      </c>
      <c r="T8249">
        <v>-21.97</v>
      </c>
    </row>
    <row r="8250" spans="5:20" x14ac:dyDescent="0.3">
      <c r="E8250" s="26">
        <v>98.980699999999999</v>
      </c>
      <c r="F8250" s="38">
        <v>0.99056</v>
      </c>
      <c r="G8250" s="38">
        <v>-22</v>
      </c>
      <c r="H8250" s="19">
        <f t="shared" si="1156"/>
        <v>0.91843123897967693</v>
      </c>
      <c r="I8250" s="19">
        <f t="shared" si="1157"/>
        <v>-0.37107030717406581</v>
      </c>
      <c r="J8250" s="20" t="str">
        <f t="shared" si="1161"/>
        <v>0,918431238979677-0,371070307174066j</v>
      </c>
      <c r="K8250" s="20" t="str">
        <f t="shared" si="1162"/>
        <v>6,5089450532052-257,068899131015j</v>
      </c>
      <c r="L8250" s="21">
        <f t="shared" si="1163"/>
        <v>6.5089450532052</v>
      </c>
      <c r="M8250" s="21">
        <f t="shared" si="1164"/>
        <v>-257.06889913101497</v>
      </c>
      <c r="N8250" s="21">
        <f t="shared" si="1158"/>
        <v>6.5089450532052</v>
      </c>
      <c r="O8250" s="40">
        <f t="shared" si="1159"/>
        <v>-0.41335114837430809</v>
      </c>
      <c r="P8250" s="32">
        <f t="shared" si="1160"/>
        <v>10159.370639267388</v>
      </c>
      <c r="R8250">
        <v>98.896900000000002</v>
      </c>
      <c r="S8250">
        <v>0.99055000000000004</v>
      </c>
      <c r="T8250">
        <v>-21.98</v>
      </c>
    </row>
    <row r="8251" spans="5:20" x14ac:dyDescent="0.3">
      <c r="E8251" s="26">
        <v>98.992699999999999</v>
      </c>
      <c r="F8251" s="38">
        <v>0.99053999999999998</v>
      </c>
      <c r="G8251" s="38">
        <v>-22.01</v>
      </c>
      <c r="H8251" s="19">
        <f t="shared" si="1156"/>
        <v>0.91834791863614706</v>
      </c>
      <c r="I8251" s="19">
        <f t="shared" si="1157"/>
        <v>-0.3712231026440253</v>
      </c>
      <c r="J8251" s="20" t="str">
        <f t="shared" si="1161"/>
        <v>0,918347918636147-0,371223102644025j</v>
      </c>
      <c r="K8251" s="20" t="str">
        <f t="shared" si="1162"/>
        <v>6,5169350383039-256,948648784082j</v>
      </c>
      <c r="L8251" s="21">
        <f t="shared" si="1163"/>
        <v>6.5169350383038998</v>
      </c>
      <c r="M8251" s="21">
        <f t="shared" si="1164"/>
        <v>-256.94864878408202</v>
      </c>
      <c r="N8251" s="21">
        <f t="shared" si="1158"/>
        <v>6.5169350383038998</v>
      </c>
      <c r="O8251" s="40">
        <f t="shared" si="1159"/>
        <v>-0.41310770970758431</v>
      </c>
      <c r="P8251" s="32">
        <f t="shared" si="1160"/>
        <v>10137.446232923194</v>
      </c>
      <c r="R8251">
        <v>98.908900000000003</v>
      </c>
      <c r="S8251">
        <v>0.99051999999999996</v>
      </c>
      <c r="T8251">
        <v>-21.98</v>
      </c>
    </row>
    <row r="8252" spans="5:20" x14ac:dyDescent="0.3">
      <c r="E8252" s="26">
        <v>99.004599999999996</v>
      </c>
      <c r="F8252" s="38">
        <v>0.99056</v>
      </c>
      <c r="G8252" s="38">
        <v>-22.01</v>
      </c>
      <c r="H8252" s="19">
        <f t="shared" si="1156"/>
        <v>0.91836646100533237</v>
      </c>
      <c r="I8252" s="19">
        <f t="shared" si="1157"/>
        <v>-0.37123059801226171</v>
      </c>
      <c r="J8252" s="20" t="str">
        <f t="shared" si="1161"/>
        <v>0,918366461005332-0,371230598012262j</v>
      </c>
      <c r="K8252" s="20" t="str">
        <f t="shared" si="1162"/>
        <v>6,5031082953142-256,949324264763j</v>
      </c>
      <c r="L8252" s="21">
        <f t="shared" si="1163"/>
        <v>6.5031082953141999</v>
      </c>
      <c r="M8252" s="21">
        <f t="shared" si="1164"/>
        <v>-256.94932426476299</v>
      </c>
      <c r="N8252" s="21">
        <f t="shared" si="1158"/>
        <v>6.5031082953141999</v>
      </c>
      <c r="O8252" s="40">
        <f t="shared" si="1159"/>
        <v>-0.41305914150311518</v>
      </c>
      <c r="P8252" s="32">
        <f t="shared" si="1160"/>
        <v>10159.025908460122</v>
      </c>
      <c r="R8252">
        <v>98.9208</v>
      </c>
      <c r="S8252">
        <v>0.99056999999999995</v>
      </c>
      <c r="T8252">
        <v>-21.98</v>
      </c>
    </row>
    <row r="8253" spans="5:20" x14ac:dyDescent="0.3">
      <c r="E8253" s="26">
        <v>99.016599999999997</v>
      </c>
      <c r="F8253" s="38">
        <v>0.99053999999999998</v>
      </c>
      <c r="G8253" s="38">
        <v>-22.01</v>
      </c>
      <c r="H8253" s="19">
        <f t="shared" si="1156"/>
        <v>0.91834791863614706</v>
      </c>
      <c r="I8253" s="19">
        <f t="shared" si="1157"/>
        <v>-0.3712231026440253</v>
      </c>
      <c r="J8253" s="20" t="str">
        <f t="shared" si="1161"/>
        <v>0,918347918636147-0,371223102644025j</v>
      </c>
      <c r="K8253" s="20" t="str">
        <f t="shared" si="1162"/>
        <v>6,5169350383039-256,948648784082j</v>
      </c>
      <c r="L8253" s="21">
        <f t="shared" si="1163"/>
        <v>6.5169350383038998</v>
      </c>
      <c r="M8253" s="21">
        <f t="shared" si="1164"/>
        <v>-256.94864878408202</v>
      </c>
      <c r="N8253" s="21">
        <f t="shared" si="1158"/>
        <v>6.5169350383038998</v>
      </c>
      <c r="O8253" s="40">
        <f t="shared" si="1159"/>
        <v>-0.41300799638414143</v>
      </c>
      <c r="P8253" s="32">
        <f t="shared" si="1160"/>
        <v>10137.446232923194</v>
      </c>
      <c r="R8253">
        <v>98.9328</v>
      </c>
      <c r="S8253">
        <v>0.99053000000000002</v>
      </c>
      <c r="T8253">
        <v>-21.99</v>
      </c>
    </row>
    <row r="8254" spans="5:20" x14ac:dyDescent="0.3">
      <c r="E8254" s="26">
        <v>99.028599999999997</v>
      </c>
      <c r="F8254" s="38">
        <v>0.99055000000000004</v>
      </c>
      <c r="G8254" s="38">
        <v>-22.02</v>
      </c>
      <c r="H8254" s="19">
        <f t="shared" si="1156"/>
        <v>0.91829238452558848</v>
      </c>
      <c r="I8254" s="19">
        <f t="shared" si="1157"/>
        <v>-0.3713871282399388</v>
      </c>
      <c r="J8254" s="20" t="str">
        <f t="shared" si="1161"/>
        <v>0,918292384525588-0,371387128239939j</v>
      </c>
      <c r="K8254" s="20" t="str">
        <f t="shared" si="1162"/>
        <v>6,5041866431726-256,8295193673j</v>
      </c>
      <c r="L8254" s="21">
        <f t="shared" si="1163"/>
        <v>6.5041866431726003</v>
      </c>
      <c r="M8254" s="21">
        <f t="shared" si="1164"/>
        <v>-256.82951936730001</v>
      </c>
      <c r="N8254" s="21">
        <f t="shared" si="1158"/>
        <v>6.5041866431726003</v>
      </c>
      <c r="O8254" s="40">
        <f t="shared" si="1159"/>
        <v>-0.41276648906701163</v>
      </c>
      <c r="P8254" s="32">
        <f t="shared" si="1160"/>
        <v>10147.880139880552</v>
      </c>
      <c r="R8254">
        <v>98.944800000000001</v>
      </c>
      <c r="S8254">
        <v>0.99053999999999998</v>
      </c>
      <c r="T8254">
        <v>-21.99</v>
      </c>
    </row>
    <row r="8255" spans="5:20" x14ac:dyDescent="0.3">
      <c r="E8255" s="26">
        <v>99.040499999999994</v>
      </c>
      <c r="F8255" s="38">
        <v>0.99056</v>
      </c>
      <c r="G8255" s="38">
        <v>-22.02</v>
      </c>
      <c r="H8255" s="19">
        <f t="shared" si="1156"/>
        <v>0.91830165505594563</v>
      </c>
      <c r="I8255" s="19">
        <f t="shared" si="1157"/>
        <v>-0.37139087754212691</v>
      </c>
      <c r="J8255" s="20" t="str">
        <f t="shared" si="1161"/>
        <v>0,918301655055946-0,371390877542127j</v>
      </c>
      <c r="K8255" s="20" t="str">
        <f t="shared" si="1162"/>
        <v>6,49727948212835-256,829856467461j</v>
      </c>
      <c r="L8255" s="21">
        <f t="shared" si="1163"/>
        <v>6.4972794821283504</v>
      </c>
      <c r="M8255" s="21">
        <f t="shared" si="1164"/>
        <v>-256.82985646746101</v>
      </c>
      <c r="N8255" s="21">
        <f t="shared" si="1158"/>
        <v>6.4972794821283504</v>
      </c>
      <c r="O8255" s="40">
        <f t="shared" si="1159"/>
        <v>-0.41271743569931907</v>
      </c>
      <c r="P8255" s="32">
        <f t="shared" si="1160"/>
        <v>10158.681028777957</v>
      </c>
      <c r="R8255">
        <v>98.956699999999998</v>
      </c>
      <c r="S8255">
        <v>0.99055000000000004</v>
      </c>
      <c r="T8255">
        <v>-21.99</v>
      </c>
    </row>
    <row r="8256" spans="5:20" x14ac:dyDescent="0.3">
      <c r="E8256" s="26">
        <v>99.052499999999995</v>
      </c>
      <c r="F8256" s="38">
        <v>0.99055000000000004</v>
      </c>
      <c r="G8256" s="38">
        <v>-22.03</v>
      </c>
      <c r="H8256" s="19">
        <f t="shared" si="1156"/>
        <v>0.91822755125765165</v>
      </c>
      <c r="I8256" s="19">
        <f t="shared" si="1157"/>
        <v>-0.37154739483863536</v>
      </c>
      <c r="J8256" s="20" t="str">
        <f t="shared" si="1161"/>
        <v>0,918227551257652-0,371547394838635j</v>
      </c>
      <c r="K8256" s="20" t="str">
        <f t="shared" si="1162"/>
        <v>6,49835957983265-256,71015895201j</v>
      </c>
      <c r="L8256" s="21">
        <f t="shared" si="1163"/>
        <v>6.4983595798326501</v>
      </c>
      <c r="M8256" s="21">
        <f t="shared" si="1164"/>
        <v>-256.71015895200998</v>
      </c>
      <c r="N8256" s="21">
        <f t="shared" si="1158"/>
        <v>6.4983595798326501</v>
      </c>
      <c r="O8256" s="40">
        <f t="shared" si="1159"/>
        <v>-0.41247510904942891</v>
      </c>
      <c r="P8256" s="32">
        <f t="shared" si="1160"/>
        <v>10147.535478191136</v>
      </c>
      <c r="R8256">
        <v>98.968699999999998</v>
      </c>
      <c r="S8256">
        <v>0.99056</v>
      </c>
      <c r="T8256">
        <v>-22</v>
      </c>
    </row>
    <row r="8257" spans="5:20" x14ac:dyDescent="0.3">
      <c r="E8257" s="26">
        <v>99.064499999999995</v>
      </c>
      <c r="F8257" s="38">
        <v>0.99056</v>
      </c>
      <c r="G8257" s="38">
        <v>-22.03</v>
      </c>
      <c r="H8257" s="19">
        <f t="shared" si="1156"/>
        <v>0.91823682113349092</v>
      </c>
      <c r="I8257" s="19">
        <f t="shared" si="1157"/>
        <v>-0.37155114575877912</v>
      </c>
      <c r="J8257" s="20" t="str">
        <f t="shared" si="1161"/>
        <v>0,918236821133491-0,371551145758779j</v>
      </c>
      <c r="K8257" s="20" t="str">
        <f t="shared" si="1162"/>
        <v>6,49145859924145-256,710495593638j</v>
      </c>
      <c r="L8257" s="21">
        <f t="shared" si="1163"/>
        <v>6.49145859924145</v>
      </c>
      <c r="M8257" s="21">
        <f t="shared" si="1164"/>
        <v>-256.71049559363797</v>
      </c>
      <c r="N8257" s="21">
        <f t="shared" si="1158"/>
        <v>6.49145859924145</v>
      </c>
      <c r="O8257" s="40">
        <f t="shared" si="1159"/>
        <v>-0.41242568546045966</v>
      </c>
      <c r="P8257" s="32">
        <f t="shared" si="1160"/>
        <v>10158.336000229983</v>
      </c>
      <c r="R8257">
        <v>98.980699999999999</v>
      </c>
      <c r="S8257">
        <v>0.99056</v>
      </c>
      <c r="T8257">
        <v>-22</v>
      </c>
    </row>
    <row r="8258" spans="5:20" x14ac:dyDescent="0.3">
      <c r="E8258" s="26">
        <v>99.076400000000007</v>
      </c>
      <c r="F8258" s="38">
        <v>0.99055000000000004</v>
      </c>
      <c r="G8258" s="38">
        <v>-22.03</v>
      </c>
      <c r="H8258" s="19">
        <f t="shared" si="1156"/>
        <v>0.91822755125765165</v>
      </c>
      <c r="I8258" s="19">
        <f t="shared" si="1157"/>
        <v>-0.37154739483863536</v>
      </c>
      <c r="J8258" s="20" t="str">
        <f t="shared" si="1161"/>
        <v>0,918227551257652-0,371547394838635j</v>
      </c>
      <c r="K8258" s="20" t="str">
        <f t="shared" si="1162"/>
        <v>6,49835957983265-256,71015895201j</v>
      </c>
      <c r="L8258" s="21">
        <f t="shared" si="1163"/>
        <v>6.4983595798326501</v>
      </c>
      <c r="M8258" s="21">
        <f t="shared" si="1164"/>
        <v>-256.71015895200998</v>
      </c>
      <c r="N8258" s="21">
        <f t="shared" si="1158"/>
        <v>6.4983595798326501</v>
      </c>
      <c r="O8258" s="40">
        <f t="shared" si="1159"/>
        <v>-0.41237560851139676</v>
      </c>
      <c r="P8258" s="32">
        <f t="shared" si="1160"/>
        <v>10147.535478191136</v>
      </c>
      <c r="R8258">
        <v>98.992699999999999</v>
      </c>
      <c r="S8258">
        <v>0.99053999999999998</v>
      </c>
      <c r="T8258">
        <v>-22.01</v>
      </c>
    </row>
    <row r="8259" spans="5:20" x14ac:dyDescent="0.3">
      <c r="E8259" s="26">
        <v>99.088399999999993</v>
      </c>
      <c r="F8259" s="38">
        <v>0.99053999999999998</v>
      </c>
      <c r="G8259" s="38">
        <v>-22.04</v>
      </c>
      <c r="H8259" s="19">
        <f t="shared" si="1156"/>
        <v>0.91815342079786511</v>
      </c>
      <c r="I8259" s="19">
        <f t="shared" si="1157"/>
        <v>-0.37170389758136579</v>
      </c>
      <c r="J8259" s="20" t="str">
        <f t="shared" si="1161"/>
        <v>0,918153420797865-0,371703897581366j</v>
      </c>
      <c r="K8259" s="20" t="str">
        <f t="shared" si="1162"/>
        <v>6,49943529248035-256,590568770079j</v>
      </c>
      <c r="L8259" s="21">
        <f t="shared" si="1163"/>
        <v>6.4994352924803502</v>
      </c>
      <c r="M8259" s="21">
        <f t="shared" si="1164"/>
        <v>-256.59056877007902</v>
      </c>
      <c r="N8259" s="21">
        <f t="shared" si="1158"/>
        <v>6.4994352924803502</v>
      </c>
      <c r="O8259" s="40">
        <f t="shared" si="1159"/>
        <v>-0.41213358345193774</v>
      </c>
      <c r="P8259" s="32">
        <f t="shared" si="1160"/>
        <v>10136.413346109639</v>
      </c>
      <c r="R8259">
        <v>99.004599999999996</v>
      </c>
      <c r="S8259">
        <v>0.99056</v>
      </c>
      <c r="T8259">
        <v>-22.01</v>
      </c>
    </row>
    <row r="8260" spans="5:20" x14ac:dyDescent="0.3">
      <c r="E8260" s="26">
        <v>99.100399999999993</v>
      </c>
      <c r="F8260" s="38">
        <v>0.99058000000000002</v>
      </c>
      <c r="G8260" s="38">
        <v>-22.04</v>
      </c>
      <c r="H8260" s="19">
        <f t="shared" si="1156"/>
        <v>0.9181904976820211</v>
      </c>
      <c r="I8260" s="19">
        <f t="shared" si="1157"/>
        <v>-0.37171890773330646</v>
      </c>
      <c r="J8260" s="20" t="str">
        <f t="shared" si="1161"/>
        <v>0,918190497682021-0,371718907733306j</v>
      </c>
      <c r="K8260" s="20" t="str">
        <f t="shared" si="1162"/>
        <v>6,47185614475285-256,591912785498j</v>
      </c>
      <c r="L8260" s="21">
        <f t="shared" si="1163"/>
        <v>6.4718561447528504</v>
      </c>
      <c r="M8260" s="21">
        <f t="shared" si="1164"/>
        <v>-256.59191278549798</v>
      </c>
      <c r="N8260" s="21">
        <f t="shared" si="1158"/>
        <v>6.4718561447528504</v>
      </c>
      <c r="O8260" s="40">
        <f t="shared" si="1159"/>
        <v>-0.41208583696147044</v>
      </c>
      <c r="P8260" s="32">
        <f t="shared" si="1160"/>
        <v>10179.659923728866</v>
      </c>
      <c r="R8260">
        <v>99.016599999999997</v>
      </c>
      <c r="S8260">
        <v>0.99053999999999998</v>
      </c>
      <c r="T8260">
        <v>-22.01</v>
      </c>
    </row>
    <row r="8261" spans="5:20" x14ac:dyDescent="0.3">
      <c r="E8261" s="26">
        <v>99.112399999999994</v>
      </c>
      <c r="F8261" s="38">
        <v>0.99056999999999995</v>
      </c>
      <c r="G8261" s="38">
        <v>-22.05</v>
      </c>
      <c r="H8261" s="19">
        <f t="shared" si="1156"/>
        <v>0.91811633794323444</v>
      </c>
      <c r="I8261" s="19">
        <f t="shared" si="1157"/>
        <v>-0.3718754023886286</v>
      </c>
      <c r="J8261" s="20" t="str">
        <f t="shared" si="1161"/>
        <v>0,918116337943234-0,371875402388629j</v>
      </c>
      <c r="K8261" s="20" t="str">
        <f t="shared" si="1162"/>
        <v>6,4729519652086-256,472429403276j</v>
      </c>
      <c r="L8261" s="21">
        <f t="shared" si="1163"/>
        <v>6.4729519652086003</v>
      </c>
      <c r="M8261" s="21">
        <f t="shared" si="1164"/>
        <v>-256.47242940327601</v>
      </c>
      <c r="N8261" s="21">
        <f t="shared" si="1158"/>
        <v>6.4729519652086003</v>
      </c>
      <c r="O8261" s="40">
        <f t="shared" si="1159"/>
        <v>-0.41184407709144916</v>
      </c>
      <c r="P8261" s="32">
        <f t="shared" si="1160"/>
        <v>10168.468189620062</v>
      </c>
      <c r="R8261">
        <v>99.028599999999997</v>
      </c>
      <c r="S8261">
        <v>0.99055000000000004</v>
      </c>
      <c r="T8261">
        <v>-22.02</v>
      </c>
    </row>
    <row r="8262" spans="5:20" x14ac:dyDescent="0.3">
      <c r="E8262" s="26">
        <v>99.124300000000005</v>
      </c>
      <c r="F8262" s="38">
        <v>0.99056999999999995</v>
      </c>
      <c r="G8262" s="38">
        <v>-22.05</v>
      </c>
      <c r="H8262" s="19">
        <f t="shared" si="1156"/>
        <v>0.91811633794323444</v>
      </c>
      <c r="I8262" s="19">
        <f t="shared" si="1157"/>
        <v>-0.3718754023886286</v>
      </c>
      <c r="J8262" s="20" t="str">
        <f t="shared" si="1161"/>
        <v>0,918116337943234-0,371875402388629j</v>
      </c>
      <c r="K8262" s="20" t="str">
        <f t="shared" si="1162"/>
        <v>6,4729519652086-256,472429403276j</v>
      </c>
      <c r="L8262" s="21">
        <f t="shared" si="1163"/>
        <v>6.4729519652086003</v>
      </c>
      <c r="M8262" s="21">
        <f t="shared" si="1164"/>
        <v>-256.47242940327601</v>
      </c>
      <c r="N8262" s="21">
        <f t="shared" si="1158"/>
        <v>6.4729519652086003</v>
      </c>
      <c r="O8262" s="40">
        <f t="shared" si="1159"/>
        <v>-0.41179463467906996</v>
      </c>
      <c r="P8262" s="32">
        <f t="shared" si="1160"/>
        <v>10168.468189620062</v>
      </c>
      <c r="R8262">
        <v>99.040499999999994</v>
      </c>
      <c r="S8262">
        <v>0.99056</v>
      </c>
      <c r="T8262">
        <v>-22.02</v>
      </c>
    </row>
    <row r="8263" spans="5:20" x14ac:dyDescent="0.3">
      <c r="E8263" s="26">
        <v>99.136300000000006</v>
      </c>
      <c r="F8263" s="38">
        <v>0.99056999999999995</v>
      </c>
      <c r="G8263" s="38">
        <v>-22.06</v>
      </c>
      <c r="H8263" s="19">
        <f t="shared" ref="H8263:H8326" si="1165">F8263*COS(G8263*PI()/180)</f>
        <v>0.9180514194580639</v>
      </c>
      <c r="I8263" s="19">
        <f t="shared" ref="I8263:I8326" si="1166">F8263*SIN(G8263*PI()/180)</f>
        <v>-0.37203563825396346</v>
      </c>
      <c r="J8263" s="20" t="str">
        <f t="shared" si="1161"/>
        <v>0,918051419458064-0,372035638253963j</v>
      </c>
      <c r="K8263" s="20" t="str">
        <f t="shared" si="1162"/>
        <v>6,4671609424118-256,35338797417j</v>
      </c>
      <c r="L8263" s="21">
        <f t="shared" si="1163"/>
        <v>6.4671609424118</v>
      </c>
      <c r="M8263" s="21">
        <f t="shared" si="1164"/>
        <v>-256.35338797417</v>
      </c>
      <c r="N8263" s="21">
        <f t="shared" ref="N8263:N8326" si="1167">L8263</f>
        <v>6.4671609424118</v>
      </c>
      <c r="O8263" s="40">
        <f t="shared" ref="O8263:O8326" si="1168">M8263/(2*PI()*E8263)</f>
        <v>-0.41155367786011376</v>
      </c>
      <c r="P8263" s="32">
        <f t="shared" ref="P8263:P8326" si="1169">1/(IMREAL(IMDIV(1,K8263)))</f>
        <v>10168.122346429018</v>
      </c>
      <c r="R8263">
        <v>99.052499999999995</v>
      </c>
      <c r="S8263">
        <v>0.99055000000000004</v>
      </c>
      <c r="T8263">
        <v>-22.03</v>
      </c>
    </row>
    <row r="8264" spans="5:20" x14ac:dyDescent="0.3">
      <c r="E8264" s="26">
        <v>99.148300000000006</v>
      </c>
      <c r="F8264" s="38">
        <v>0.99058000000000002</v>
      </c>
      <c r="G8264" s="38">
        <v>-22.06</v>
      </c>
      <c r="H8264" s="19">
        <f t="shared" si="1165"/>
        <v>0.91806068736865543</v>
      </c>
      <c r="I8264" s="19">
        <f t="shared" si="1166"/>
        <v>-0.37203939402728847</v>
      </c>
      <c r="J8264" s="20" t="str">
        <f t="shared" si="1161"/>
        <v>0,918060687368655-0,372039394027288j</v>
      </c>
      <c r="K8264" s="20" t="str">
        <f t="shared" si="1162"/>
        <v>6,46027853919895-256,353722526836j</v>
      </c>
      <c r="L8264" s="21">
        <f t="shared" si="1163"/>
        <v>6.4602785391989501</v>
      </c>
      <c r="M8264" s="21">
        <f t="shared" si="1164"/>
        <v>-256.35372252683601</v>
      </c>
      <c r="N8264" s="21">
        <f t="shared" si="1167"/>
        <v>6.4602785391989501</v>
      </c>
      <c r="O8264" s="40">
        <f t="shared" si="1168"/>
        <v>-0.41150440421221657</v>
      </c>
      <c r="P8264" s="32">
        <f t="shared" si="1169"/>
        <v>10178.967648711312</v>
      </c>
      <c r="R8264">
        <v>99.064499999999995</v>
      </c>
      <c r="S8264">
        <v>0.99056</v>
      </c>
      <c r="T8264">
        <v>-22.03</v>
      </c>
    </row>
    <row r="8265" spans="5:20" x14ac:dyDescent="0.3">
      <c r="E8265" s="26">
        <v>99.160200000000003</v>
      </c>
      <c r="F8265" s="38">
        <v>0.99058000000000002</v>
      </c>
      <c r="G8265" s="38">
        <v>-22.06</v>
      </c>
      <c r="H8265" s="19">
        <f t="shared" si="1165"/>
        <v>0.91806068736865543</v>
      </c>
      <c r="I8265" s="19">
        <f t="shared" si="1166"/>
        <v>-0.37203939402728847</v>
      </c>
      <c r="J8265" s="20" t="str">
        <f t="shared" si="1161"/>
        <v>0,918060687368655-0,372039394027288j</v>
      </c>
      <c r="K8265" s="20" t="str">
        <f t="shared" si="1162"/>
        <v>6,46027853919895-256,353722526836j</v>
      </c>
      <c r="L8265" s="21">
        <f t="shared" si="1163"/>
        <v>6.4602785391989501</v>
      </c>
      <c r="M8265" s="21">
        <f t="shared" si="1164"/>
        <v>-256.35372252683601</v>
      </c>
      <c r="N8265" s="21">
        <f t="shared" si="1167"/>
        <v>6.4602785391989501</v>
      </c>
      <c r="O8265" s="40">
        <f t="shared" si="1168"/>
        <v>-0.41145502046339266</v>
      </c>
      <c r="P8265" s="32">
        <f t="shared" si="1169"/>
        <v>10178.967648711312</v>
      </c>
      <c r="R8265">
        <v>99.076400000000007</v>
      </c>
      <c r="S8265">
        <v>0.99055000000000004</v>
      </c>
      <c r="T8265">
        <v>-22.03</v>
      </c>
    </row>
    <row r="8266" spans="5:20" x14ac:dyDescent="0.3">
      <c r="E8266" s="26">
        <v>99.172200000000004</v>
      </c>
      <c r="F8266" s="38">
        <v>0.99058000000000002</v>
      </c>
      <c r="G8266" s="38">
        <v>-22.07</v>
      </c>
      <c r="H8266" s="19">
        <f t="shared" si="1165"/>
        <v>0.91799574026239228</v>
      </c>
      <c r="I8266" s="19">
        <f t="shared" si="1166"/>
        <v>-0.37219962017726804</v>
      </c>
      <c r="J8266" s="20" t="str">
        <f t="shared" si="1161"/>
        <v>0,917995740262392-0,372199620177268j</v>
      </c>
      <c r="K8266" s="20" t="str">
        <f t="shared" si="1162"/>
        <v>6,45450152800245-256,234786988547j</v>
      </c>
      <c r="L8266" s="21">
        <f t="shared" si="1163"/>
        <v>6.4545015280024503</v>
      </c>
      <c r="M8266" s="21">
        <f t="shared" si="1164"/>
        <v>-256.234786988547</v>
      </c>
      <c r="N8266" s="21">
        <f t="shared" si="1167"/>
        <v>6.4545015280024503</v>
      </c>
      <c r="O8266" s="40">
        <f t="shared" si="1168"/>
        <v>-0.4112143619010783</v>
      </c>
      <c r="P8266" s="32">
        <f t="shared" si="1169"/>
        <v>10178.621287486681</v>
      </c>
      <c r="R8266">
        <v>99.088399999999993</v>
      </c>
      <c r="S8266">
        <v>0.99053999999999998</v>
      </c>
      <c r="T8266">
        <v>-22.04</v>
      </c>
    </row>
    <row r="8267" spans="5:20" x14ac:dyDescent="0.3">
      <c r="E8267" s="26">
        <v>99.184200000000004</v>
      </c>
      <c r="F8267" s="38">
        <v>0.99056999999999995</v>
      </c>
      <c r="G8267" s="38">
        <v>-22.07</v>
      </c>
      <c r="H8267" s="19">
        <f t="shared" si="1165"/>
        <v>0.91798647300744796</v>
      </c>
      <c r="I8267" s="19">
        <f t="shared" si="1166"/>
        <v>-0.37219586278644468</v>
      </c>
      <c r="J8267" s="20" t="str">
        <f t="shared" si="1161"/>
        <v>0,917986473007448-0,372195862786445j</v>
      </c>
      <c r="K8267" s="20" t="str">
        <f t="shared" si="1162"/>
        <v>6,4613777842658-256,234452890127j</v>
      </c>
      <c r="L8267" s="21">
        <f t="shared" si="1163"/>
        <v>6.4613777842657996</v>
      </c>
      <c r="M8267" s="21">
        <f t="shared" si="1164"/>
        <v>-256.23445289012699</v>
      </c>
      <c r="N8267" s="21">
        <f t="shared" si="1167"/>
        <v>6.4613777842657996</v>
      </c>
      <c r="O8267" s="40">
        <f t="shared" si="1168"/>
        <v>-0.41116407419640527</v>
      </c>
      <c r="P8267" s="32">
        <f t="shared" si="1169"/>
        <v>10167.776354256141</v>
      </c>
      <c r="R8267">
        <v>99.100399999999993</v>
      </c>
      <c r="S8267">
        <v>0.99058000000000002</v>
      </c>
      <c r="T8267">
        <v>-22.04</v>
      </c>
    </row>
    <row r="8268" spans="5:20" x14ac:dyDescent="0.3">
      <c r="E8268" s="26">
        <v>99.196100000000001</v>
      </c>
      <c r="F8268" s="38">
        <v>0.99060999999999999</v>
      </c>
      <c r="G8268" s="38">
        <v>-22.08</v>
      </c>
      <c r="H8268" s="19">
        <f t="shared" si="1165"/>
        <v>0.91795856498942363</v>
      </c>
      <c r="I8268" s="19">
        <f t="shared" si="1166"/>
        <v>-0.3723711120140204</v>
      </c>
      <c r="J8268" s="20" t="str">
        <f t="shared" ref="J8268:J8331" si="1170">COMPLEX(H8268,I8268,"j")</f>
        <v>0,917958564989424-0,37237111201402j</v>
      </c>
      <c r="K8268" s="20" t="str">
        <f t="shared" ref="K8268:K8331" si="1171">IMPRODUCT(IMDIV(IMSUM(1,J8268),IMSUB(1,J8268)),50)</f>
        <v>6,42812226506485-256,116956437885j</v>
      </c>
      <c r="L8268" s="21">
        <f t="shared" ref="L8268:L8331" si="1172">IMREAL(K8268)</f>
        <v>6.4281222650648502</v>
      </c>
      <c r="M8268" s="21">
        <f t="shared" ref="M8268:M8331" si="1173">IMAGINARY(K8268)</f>
        <v>-256.11695643788499</v>
      </c>
      <c r="N8268" s="21">
        <f t="shared" si="1167"/>
        <v>6.4281222650648502</v>
      </c>
      <c r="O8268" s="40">
        <f t="shared" si="1168"/>
        <v>-0.41092623224845559</v>
      </c>
      <c r="P8268" s="32">
        <f t="shared" si="1169"/>
        <v>10210.947057989402</v>
      </c>
      <c r="R8268">
        <v>99.112399999999994</v>
      </c>
      <c r="S8268">
        <v>0.99056999999999995</v>
      </c>
      <c r="T8268">
        <v>-22.05</v>
      </c>
    </row>
    <row r="8269" spans="5:20" x14ac:dyDescent="0.3">
      <c r="E8269" s="26">
        <v>99.208100000000002</v>
      </c>
      <c r="F8269" s="38">
        <v>0.99060999999999999</v>
      </c>
      <c r="G8269" s="38">
        <v>-22.08</v>
      </c>
      <c r="H8269" s="19">
        <f t="shared" si="1165"/>
        <v>0.91795856498942363</v>
      </c>
      <c r="I8269" s="19">
        <f t="shared" si="1166"/>
        <v>-0.3723711120140204</v>
      </c>
      <c r="J8269" s="20" t="str">
        <f t="shared" si="1170"/>
        <v>0,917958564989424-0,37237111201402j</v>
      </c>
      <c r="K8269" s="20" t="str">
        <f t="shared" si="1171"/>
        <v>6,42812226506485-256,116956437885j</v>
      </c>
      <c r="L8269" s="21">
        <f t="shared" si="1172"/>
        <v>6.4281222650648502</v>
      </c>
      <c r="M8269" s="21">
        <f t="shared" si="1173"/>
        <v>-256.11695643788499</v>
      </c>
      <c r="N8269" s="21">
        <f t="shared" si="1167"/>
        <v>6.4281222650648502</v>
      </c>
      <c r="O8269" s="40">
        <f t="shared" si="1168"/>
        <v>-0.41087652748859238</v>
      </c>
      <c r="P8269" s="32">
        <f t="shared" si="1169"/>
        <v>10210.947057989402</v>
      </c>
      <c r="R8269">
        <v>99.124300000000005</v>
      </c>
      <c r="S8269">
        <v>0.99056999999999995</v>
      </c>
      <c r="T8269">
        <v>-22.05</v>
      </c>
    </row>
    <row r="8270" spans="5:20" x14ac:dyDescent="0.3">
      <c r="E8270" s="26">
        <v>99.220100000000002</v>
      </c>
      <c r="F8270" s="38">
        <v>0.99058000000000002</v>
      </c>
      <c r="G8270" s="38">
        <v>-22.08</v>
      </c>
      <c r="H8270" s="19">
        <f t="shared" si="1165"/>
        <v>0.91793076519237971</v>
      </c>
      <c r="I8270" s="19">
        <f t="shared" si="1166"/>
        <v>-0.37235983498939879</v>
      </c>
      <c r="J8270" s="20" t="str">
        <f t="shared" si="1170"/>
        <v>0,91793076519238-0,372359834989399j</v>
      </c>
      <c r="K8270" s="20" t="str">
        <f t="shared" si="1171"/>
        <v>6,448732358896-256,115957651985j</v>
      </c>
      <c r="L8270" s="21">
        <f t="shared" si="1172"/>
        <v>6.4487323588959997</v>
      </c>
      <c r="M8270" s="21">
        <f t="shared" si="1173"/>
        <v>-256.11595765198501</v>
      </c>
      <c r="N8270" s="21">
        <f t="shared" si="1167"/>
        <v>6.4487323588959997</v>
      </c>
      <c r="O8270" s="40">
        <f t="shared" si="1168"/>
        <v>-0.41082523263963605</v>
      </c>
      <c r="P8270" s="32">
        <f t="shared" si="1169"/>
        <v>10178.274777132616</v>
      </c>
      <c r="R8270">
        <v>99.136300000000006</v>
      </c>
      <c r="S8270">
        <v>0.99056999999999995</v>
      </c>
      <c r="T8270">
        <v>-22.06</v>
      </c>
    </row>
    <row r="8271" spans="5:20" x14ac:dyDescent="0.3">
      <c r="E8271" s="26">
        <v>99.232100000000003</v>
      </c>
      <c r="F8271" s="38">
        <v>0.99056999999999995</v>
      </c>
      <c r="G8271" s="38">
        <v>-22.09</v>
      </c>
      <c r="H8271" s="19">
        <f t="shared" si="1165"/>
        <v>0.9178564962177943</v>
      </c>
      <c r="I8271" s="19">
        <f t="shared" si="1166"/>
        <v>-0.37251627783332375</v>
      </c>
      <c r="J8271" s="20" t="str">
        <f t="shared" si="1170"/>
        <v>0,917856496217794-0,372516277833324j</v>
      </c>
      <c r="K8271" s="20" t="str">
        <f t="shared" si="1171"/>
        <v>6,44983500504005-255,996901180858j</v>
      </c>
      <c r="L8271" s="21">
        <f t="shared" si="1172"/>
        <v>6.4498350050400504</v>
      </c>
      <c r="M8271" s="21">
        <f t="shared" si="1173"/>
        <v>-255.996901180858</v>
      </c>
      <c r="N8271" s="21">
        <f t="shared" si="1167"/>
        <v>6.4498350050400504</v>
      </c>
      <c r="O8271" s="40">
        <f t="shared" si="1168"/>
        <v>-0.41058460154668713</v>
      </c>
      <c r="P8271" s="32">
        <f t="shared" si="1169"/>
        <v>10167.083923007578</v>
      </c>
      <c r="R8271">
        <v>99.148300000000006</v>
      </c>
      <c r="S8271">
        <v>0.99058000000000002</v>
      </c>
      <c r="T8271">
        <v>-22.06</v>
      </c>
    </row>
    <row r="8272" spans="5:20" x14ac:dyDescent="0.3">
      <c r="E8272" s="26">
        <v>99.244</v>
      </c>
      <c r="F8272" s="38">
        <v>0.99060000000000004</v>
      </c>
      <c r="G8272" s="38">
        <v>-22.09</v>
      </c>
      <c r="H8272" s="19">
        <f t="shared" si="1165"/>
        <v>0.91788429404620275</v>
      </c>
      <c r="I8272" s="19">
        <f t="shared" si="1166"/>
        <v>-0.37252755970975354</v>
      </c>
      <c r="J8272" s="20" t="str">
        <f t="shared" si="1170"/>
        <v>0,917884294046203-0,372527559709754j</v>
      </c>
      <c r="K8272" s="20" t="str">
        <f t="shared" si="1171"/>
        <v>6,4292431724951-255,997899684937j</v>
      </c>
      <c r="L8272" s="21">
        <f t="shared" si="1172"/>
        <v>6.4292431724950996</v>
      </c>
      <c r="M8272" s="21">
        <f t="shared" si="1173"/>
        <v>-255.99789968493701</v>
      </c>
      <c r="N8272" s="21">
        <f t="shared" si="1167"/>
        <v>6.4292431724950996</v>
      </c>
      <c r="O8272" s="40">
        <f t="shared" si="1168"/>
        <v>-0.41053697106123171</v>
      </c>
      <c r="P8272" s="32">
        <f t="shared" si="1169"/>
        <v>10199.685725282799</v>
      </c>
      <c r="R8272">
        <v>99.160200000000003</v>
      </c>
      <c r="S8272">
        <v>0.99058000000000002</v>
      </c>
      <c r="T8272">
        <v>-22.06</v>
      </c>
    </row>
    <row r="8273" spans="5:20" x14ac:dyDescent="0.3">
      <c r="E8273" s="26">
        <v>99.256</v>
      </c>
      <c r="F8273" s="38">
        <v>0.99058999999999997</v>
      </c>
      <c r="G8273" s="38">
        <v>-22.09</v>
      </c>
      <c r="H8273" s="19">
        <f t="shared" si="1165"/>
        <v>0.91787502810339994</v>
      </c>
      <c r="I8273" s="19">
        <f t="shared" si="1166"/>
        <v>-0.37252379908427691</v>
      </c>
      <c r="J8273" s="20" t="str">
        <f t="shared" si="1170"/>
        <v>0,9178750281034-0,372523799084277j</v>
      </c>
      <c r="K8273" s="20" t="str">
        <f t="shared" si="1171"/>
        <v>6,43610707350765-255,997567207941j</v>
      </c>
      <c r="L8273" s="21">
        <f t="shared" si="1172"/>
        <v>6.4361070735076504</v>
      </c>
      <c r="M8273" s="21">
        <f t="shared" si="1173"/>
        <v>-255.99756720794099</v>
      </c>
      <c r="N8273" s="21">
        <f t="shared" si="1167"/>
        <v>6.4361070735076504</v>
      </c>
      <c r="O8273" s="40">
        <f t="shared" si="1168"/>
        <v>-0.41048680422990552</v>
      </c>
      <c r="P8273" s="32">
        <f t="shared" si="1169"/>
        <v>10188.795360563694</v>
      </c>
      <c r="R8273">
        <v>99.172200000000004</v>
      </c>
      <c r="S8273">
        <v>0.99058000000000002</v>
      </c>
      <c r="T8273">
        <v>-22.07</v>
      </c>
    </row>
    <row r="8274" spans="5:20" x14ac:dyDescent="0.3">
      <c r="E8274" s="26">
        <v>99.268000000000001</v>
      </c>
      <c r="F8274" s="38">
        <v>0.99058000000000002</v>
      </c>
      <c r="G8274" s="38">
        <v>-22.1</v>
      </c>
      <c r="H8274" s="19">
        <f t="shared" si="1165"/>
        <v>0.91780073116902461</v>
      </c>
      <c r="I8274" s="19">
        <f t="shared" si="1166"/>
        <v>-0.3726802305805928</v>
      </c>
      <c r="J8274" s="20" t="str">
        <f t="shared" si="1170"/>
        <v>0,917800731169025-0,372680230580593j</v>
      </c>
      <c r="K8274" s="20" t="str">
        <f t="shared" si="1171"/>
        <v>6,43721749025785-255,878617008702j</v>
      </c>
      <c r="L8274" s="21">
        <f t="shared" si="1172"/>
        <v>6.4372174902578498</v>
      </c>
      <c r="M8274" s="21">
        <f t="shared" si="1173"/>
        <v>-255.87861700870201</v>
      </c>
      <c r="N8274" s="21">
        <f t="shared" si="1167"/>
        <v>6.4372174902578498</v>
      </c>
      <c r="O8274" s="40">
        <f t="shared" si="1168"/>
        <v>-0.41024647145558341</v>
      </c>
      <c r="P8274" s="32">
        <f t="shared" si="1169"/>
        <v>10177.581309075609</v>
      </c>
      <c r="R8274">
        <v>99.184200000000004</v>
      </c>
      <c r="S8274">
        <v>0.99056999999999995</v>
      </c>
      <c r="T8274">
        <v>-22.07</v>
      </c>
    </row>
    <row r="8275" spans="5:20" x14ac:dyDescent="0.3">
      <c r="E8275" s="26">
        <v>99.279899999999998</v>
      </c>
      <c r="F8275" s="38">
        <v>0.99056</v>
      </c>
      <c r="G8275" s="38">
        <v>-22.1</v>
      </c>
      <c r="H8275" s="19">
        <f t="shared" si="1165"/>
        <v>0.91778220059640725</v>
      </c>
      <c r="I8275" s="19">
        <f t="shared" si="1166"/>
        <v>-0.37267270609533004</v>
      </c>
      <c r="J8275" s="20" t="str">
        <f t="shared" si="1170"/>
        <v>0,917782200596407-0,37267270609533j</v>
      </c>
      <c r="K8275" s="20" t="str">
        <f t="shared" si="1171"/>
        <v>6,4509332640467-255,877951170265j</v>
      </c>
      <c r="L8275" s="21">
        <f t="shared" si="1172"/>
        <v>6.4509332640467001</v>
      </c>
      <c r="M8275" s="21">
        <f t="shared" si="1173"/>
        <v>-255.87795117026499</v>
      </c>
      <c r="N8275" s="21">
        <f t="shared" si="1167"/>
        <v>6.4509332640467001</v>
      </c>
      <c r="O8275" s="40">
        <f t="shared" si="1168"/>
        <v>-0.4101962306264843</v>
      </c>
      <c r="P8275" s="32">
        <f t="shared" si="1169"/>
        <v>10155.916633056559</v>
      </c>
      <c r="R8275">
        <v>99.196100000000001</v>
      </c>
      <c r="S8275">
        <v>0.99060999999999999</v>
      </c>
      <c r="T8275">
        <v>-22.08</v>
      </c>
    </row>
    <row r="8276" spans="5:20" x14ac:dyDescent="0.3">
      <c r="E8276" s="26">
        <v>99.291899999999998</v>
      </c>
      <c r="F8276" s="38">
        <v>0.99056999999999995</v>
      </c>
      <c r="G8276" s="38">
        <v>-22.1</v>
      </c>
      <c r="H8276" s="19">
        <f t="shared" si="1165"/>
        <v>0.91779146588271587</v>
      </c>
      <c r="I8276" s="19">
        <f t="shared" si="1166"/>
        <v>-0.37267646833796142</v>
      </c>
      <c r="J8276" s="20" t="str">
        <f t="shared" si="1170"/>
        <v>0,917791465882716-0,372676468337961j</v>
      </c>
      <c r="K8276" s="20" t="str">
        <f t="shared" si="1171"/>
        <v>6,4440753555977-255,878284268096j</v>
      </c>
      <c r="L8276" s="21">
        <f t="shared" si="1172"/>
        <v>6.4440753555977004</v>
      </c>
      <c r="M8276" s="21">
        <f t="shared" si="1173"/>
        <v>-255.878284268096</v>
      </c>
      <c r="N8276" s="21">
        <f t="shared" si="1167"/>
        <v>6.4440753555977004</v>
      </c>
      <c r="O8276" s="40">
        <f t="shared" si="1168"/>
        <v>-0.41014718996353816</v>
      </c>
      <c r="P8276" s="32">
        <f t="shared" si="1169"/>
        <v>10166.737483953044</v>
      </c>
      <c r="R8276">
        <v>99.208100000000002</v>
      </c>
      <c r="S8276">
        <v>0.99060999999999999</v>
      </c>
      <c r="T8276">
        <v>-22.08</v>
      </c>
    </row>
    <row r="8277" spans="5:20" x14ac:dyDescent="0.3">
      <c r="E8277" s="26">
        <v>99.303899999999999</v>
      </c>
      <c r="F8277" s="38">
        <v>0.99053000000000002</v>
      </c>
      <c r="G8277" s="38">
        <v>-22.11</v>
      </c>
      <c r="H8277" s="19">
        <f t="shared" si="1165"/>
        <v>0.91768934907198119</v>
      </c>
      <c r="I8277" s="19">
        <f t="shared" si="1166"/>
        <v>-0.37282159205153809</v>
      </c>
      <c r="J8277" s="20" t="str">
        <f t="shared" si="1170"/>
        <v>0,917689349071981-0,372821592051538j</v>
      </c>
      <c r="K8277" s="20" t="str">
        <f t="shared" si="1171"/>
        <v>6,4657309512512-255,758440399275j</v>
      </c>
      <c r="L8277" s="21">
        <f t="shared" si="1172"/>
        <v>6.4657309512512002</v>
      </c>
      <c r="M8277" s="21">
        <f t="shared" si="1173"/>
        <v>-255.758440399275</v>
      </c>
      <c r="N8277" s="21">
        <f t="shared" si="1167"/>
        <v>6.4657309512512002</v>
      </c>
      <c r="O8277" s="40">
        <f t="shared" si="1168"/>
        <v>-0.40990555282338881</v>
      </c>
      <c r="P8277" s="32">
        <f t="shared" si="1169"/>
        <v>10123.246080868439</v>
      </c>
      <c r="R8277">
        <v>99.220100000000002</v>
      </c>
      <c r="S8277">
        <v>0.99058000000000002</v>
      </c>
      <c r="T8277">
        <v>-22.08</v>
      </c>
    </row>
    <row r="8278" spans="5:20" x14ac:dyDescent="0.3">
      <c r="E8278" s="26">
        <v>99.315799999999996</v>
      </c>
      <c r="F8278" s="38">
        <v>0.99055000000000004</v>
      </c>
      <c r="G8278" s="38">
        <v>-22.11</v>
      </c>
      <c r="H8278" s="19">
        <f t="shared" si="1165"/>
        <v>0.91770787833104595</v>
      </c>
      <c r="I8278" s="19">
        <f t="shared" si="1166"/>
        <v>-0.37282911977088129</v>
      </c>
      <c r="J8278" s="20" t="str">
        <f t="shared" si="1170"/>
        <v>0,917707878331046-0,372829119770881j</v>
      </c>
      <c r="K8278" s="20" t="str">
        <f t="shared" si="1171"/>
        <v>6,4520271465843-255,759107475816j</v>
      </c>
      <c r="L8278" s="21">
        <f t="shared" si="1172"/>
        <v>6.4520271465843004</v>
      </c>
      <c r="M8278" s="21">
        <f t="shared" si="1173"/>
        <v>-255.75910747581599</v>
      </c>
      <c r="N8278" s="21">
        <f t="shared" si="1167"/>
        <v>6.4520271465843004</v>
      </c>
      <c r="O8278" s="40">
        <f t="shared" si="1168"/>
        <v>-0.40985750701849494</v>
      </c>
      <c r="P8278" s="32">
        <f t="shared" si="1169"/>
        <v>10144.772832485327</v>
      </c>
      <c r="R8278">
        <v>99.232100000000003</v>
      </c>
      <c r="S8278">
        <v>0.99056999999999995</v>
      </c>
      <c r="T8278">
        <v>-22.09</v>
      </c>
    </row>
    <row r="8279" spans="5:20" x14ac:dyDescent="0.3">
      <c r="E8279" s="26">
        <v>99.327799999999996</v>
      </c>
      <c r="F8279" s="38">
        <v>0.99056999999999995</v>
      </c>
      <c r="G8279" s="38">
        <v>-22.12</v>
      </c>
      <c r="H8279" s="19">
        <f t="shared" si="1165"/>
        <v>0.91766132134196055</v>
      </c>
      <c r="I8279" s="19">
        <f t="shared" si="1166"/>
        <v>-0.37299681528523387</v>
      </c>
      <c r="J8279" s="20" t="str">
        <f t="shared" si="1170"/>
        <v>0,917661321341961-0,372996815285234j</v>
      </c>
      <c r="K8279" s="20" t="str">
        <f t="shared" si="1171"/>
        <v>6,4325794663866-255,641367609413j</v>
      </c>
      <c r="L8279" s="21">
        <f t="shared" si="1172"/>
        <v>6.4325794663866001</v>
      </c>
      <c r="M8279" s="21">
        <f t="shared" si="1173"/>
        <v>-255.64136760941301</v>
      </c>
      <c r="N8279" s="21">
        <f t="shared" si="1167"/>
        <v>6.4325794663866001</v>
      </c>
      <c r="O8279" s="40">
        <f t="shared" si="1168"/>
        <v>-0.40961933430329095</v>
      </c>
      <c r="P8279" s="32">
        <f t="shared" si="1169"/>
        <v>10166.044159037247</v>
      </c>
      <c r="R8279">
        <v>99.244</v>
      </c>
      <c r="S8279">
        <v>0.99060000000000004</v>
      </c>
      <c r="T8279">
        <v>-22.09</v>
      </c>
    </row>
    <row r="8280" spans="5:20" x14ac:dyDescent="0.3">
      <c r="E8280" s="26">
        <v>99.339799999999997</v>
      </c>
      <c r="F8280" s="38">
        <v>0.99058000000000002</v>
      </c>
      <c r="G8280" s="38">
        <v>-22.12</v>
      </c>
      <c r="H8280" s="19">
        <f t="shared" si="1165"/>
        <v>0.91767058531443446</v>
      </c>
      <c r="I8280" s="19">
        <f t="shared" si="1166"/>
        <v>-0.37300058076183107</v>
      </c>
      <c r="J8280" s="20" t="str">
        <f t="shared" si="1170"/>
        <v>0,917670585314434-0,373000580761831j</v>
      </c>
      <c r="K8280" s="20" t="str">
        <f t="shared" si="1171"/>
        <v>6,4257338202097-255,641699448892j</v>
      </c>
      <c r="L8280" s="21">
        <f t="shared" si="1172"/>
        <v>6.4257338202097003</v>
      </c>
      <c r="M8280" s="21">
        <f t="shared" si="1173"/>
        <v>-255.64169944889201</v>
      </c>
      <c r="N8280" s="21">
        <f t="shared" si="1167"/>
        <v>6.4257338202097003</v>
      </c>
      <c r="O8280" s="40">
        <f t="shared" si="1168"/>
        <v>-0.40957038495853448</v>
      </c>
      <c r="P8280" s="32">
        <f t="shared" si="1169"/>
        <v>10176.887244624724</v>
      </c>
      <c r="R8280">
        <v>99.256</v>
      </c>
      <c r="S8280">
        <v>0.99058999999999997</v>
      </c>
      <c r="T8280">
        <v>-22.09</v>
      </c>
    </row>
    <row r="8281" spans="5:20" x14ac:dyDescent="0.3">
      <c r="E8281" s="26">
        <v>99.351799999999997</v>
      </c>
      <c r="F8281" s="38">
        <v>0.99056</v>
      </c>
      <c r="G8281" s="38">
        <v>-22.13</v>
      </c>
      <c r="H8281" s="19">
        <f t="shared" si="1165"/>
        <v>0.91758694382511508</v>
      </c>
      <c r="I8281" s="19">
        <f t="shared" si="1166"/>
        <v>-0.37315320462470264</v>
      </c>
      <c r="J8281" s="20" t="str">
        <f t="shared" si="1170"/>
        <v>0,917586943825115-0,373153204624703j</v>
      </c>
      <c r="K8281" s="20" t="str">
        <f t="shared" si="1171"/>
        <v>6,43368279050105-255,522735831594j</v>
      </c>
      <c r="L8281" s="21">
        <f t="shared" si="1172"/>
        <v>6.4336827905010496</v>
      </c>
      <c r="M8281" s="21">
        <f t="shared" si="1173"/>
        <v>-255.52273583159399</v>
      </c>
      <c r="N8281" s="21">
        <f t="shared" si="1167"/>
        <v>6.4336827905010496</v>
      </c>
      <c r="O8281" s="40">
        <f t="shared" si="1168"/>
        <v>-0.409330344090019</v>
      </c>
      <c r="P8281" s="32">
        <f t="shared" si="1169"/>
        <v>10154.877529487776</v>
      </c>
      <c r="R8281">
        <v>99.268000000000001</v>
      </c>
      <c r="S8281">
        <v>0.99058000000000002</v>
      </c>
      <c r="T8281">
        <v>-22.1</v>
      </c>
    </row>
    <row r="8282" spans="5:20" x14ac:dyDescent="0.3">
      <c r="E8282" s="26">
        <v>99.363699999999994</v>
      </c>
      <c r="F8282" s="38">
        <v>0.99056</v>
      </c>
      <c r="G8282" s="38">
        <v>-22.13</v>
      </c>
      <c r="H8282" s="19">
        <f t="shared" si="1165"/>
        <v>0.91758694382511508</v>
      </c>
      <c r="I8282" s="19">
        <f t="shared" si="1166"/>
        <v>-0.37315320462470264</v>
      </c>
      <c r="J8282" s="20" t="str">
        <f t="shared" si="1170"/>
        <v>0,917586943825115-0,373153204624703j</v>
      </c>
      <c r="K8282" s="20" t="str">
        <f t="shared" si="1171"/>
        <v>6,43368279050105-255,522735831594j</v>
      </c>
      <c r="L8282" s="21">
        <f t="shared" si="1172"/>
        <v>6.4336827905010496</v>
      </c>
      <c r="M8282" s="21">
        <f t="shared" si="1173"/>
        <v>-255.52273583159399</v>
      </c>
      <c r="N8282" s="21">
        <f t="shared" si="1167"/>
        <v>6.4336827905010496</v>
      </c>
      <c r="O8282" s="40">
        <f t="shared" si="1168"/>
        <v>-0.4092813218505626</v>
      </c>
      <c r="P8282" s="32">
        <f t="shared" si="1169"/>
        <v>10154.877529487776</v>
      </c>
      <c r="R8282">
        <v>99.279899999999998</v>
      </c>
      <c r="S8282">
        <v>0.99056</v>
      </c>
      <c r="T8282">
        <v>-22.1</v>
      </c>
    </row>
    <row r="8283" spans="5:20" x14ac:dyDescent="0.3">
      <c r="E8283" s="26">
        <v>99.375699999999995</v>
      </c>
      <c r="F8283" s="38">
        <v>0.99055000000000004</v>
      </c>
      <c r="G8283" s="38">
        <v>-22.13</v>
      </c>
      <c r="H8283" s="19">
        <f t="shared" si="1165"/>
        <v>0.91757768050998201</v>
      </c>
      <c r="I8283" s="19">
        <f t="shared" si="1166"/>
        <v>-0.37314943753129459</v>
      </c>
      <c r="J8283" s="20" t="str">
        <f t="shared" si="1170"/>
        <v>0,917577680509982-0,373149437531295j</v>
      </c>
      <c r="K8283" s="20" t="str">
        <f t="shared" si="1171"/>
        <v>6,4405224255934-255,522403729893j</v>
      </c>
      <c r="L8283" s="21">
        <f t="shared" si="1172"/>
        <v>6.4405224255934002</v>
      </c>
      <c r="M8283" s="21">
        <f t="shared" si="1173"/>
        <v>-255.522403729893</v>
      </c>
      <c r="N8283" s="21">
        <f t="shared" si="1167"/>
        <v>6.4405224255934002</v>
      </c>
      <c r="O8283" s="40">
        <f t="shared" si="1168"/>
        <v>-0.40923136767172885</v>
      </c>
      <c r="P8283" s="32">
        <f t="shared" si="1169"/>
        <v>10144.080684727611</v>
      </c>
      <c r="R8283">
        <v>99.291899999999998</v>
      </c>
      <c r="S8283">
        <v>0.99056999999999995</v>
      </c>
      <c r="T8283">
        <v>-22.1</v>
      </c>
    </row>
    <row r="8284" spans="5:20" x14ac:dyDescent="0.3">
      <c r="E8284" s="26">
        <v>99.387699999999995</v>
      </c>
      <c r="F8284" s="38">
        <v>0.99058999999999997</v>
      </c>
      <c r="G8284" s="38">
        <v>-22.14</v>
      </c>
      <c r="H8284" s="19">
        <f t="shared" si="1165"/>
        <v>0.91754959030197714</v>
      </c>
      <c r="I8284" s="19">
        <f t="shared" si="1166"/>
        <v>-0.3733246542041842</v>
      </c>
      <c r="J8284" s="20" t="str">
        <f t="shared" si="1170"/>
        <v>0,917549590301977-0,373324654204184j</v>
      </c>
      <c r="K8284" s="20" t="str">
        <f t="shared" si="1171"/>
        <v>6,40744781922505-255,405534414921j</v>
      </c>
      <c r="L8284" s="21">
        <f t="shared" si="1172"/>
        <v>6.4074478192250499</v>
      </c>
      <c r="M8284" s="21">
        <f t="shared" si="1173"/>
        <v>-255.40553441492099</v>
      </c>
      <c r="N8284" s="21">
        <f t="shared" si="1167"/>
        <v>6.4074478192250499</v>
      </c>
      <c r="O8284" s="40">
        <f t="shared" si="1168"/>
        <v>-0.40899480816199463</v>
      </c>
      <c r="P8284" s="32">
        <f t="shared" si="1169"/>
        <v>10187.057973610146</v>
      </c>
      <c r="R8284">
        <v>99.303899999999999</v>
      </c>
      <c r="S8284">
        <v>0.99053000000000002</v>
      </c>
      <c r="T8284">
        <v>-22.11</v>
      </c>
    </row>
    <row r="8285" spans="5:20" x14ac:dyDescent="0.3">
      <c r="E8285" s="26">
        <v>99.399600000000007</v>
      </c>
      <c r="F8285" s="38">
        <v>0.99058999999999997</v>
      </c>
      <c r="G8285" s="38">
        <v>-22.14</v>
      </c>
      <c r="H8285" s="19">
        <f t="shared" si="1165"/>
        <v>0.91754959030197714</v>
      </c>
      <c r="I8285" s="19">
        <f t="shared" si="1166"/>
        <v>-0.3733246542041842</v>
      </c>
      <c r="J8285" s="20" t="str">
        <f t="shared" si="1170"/>
        <v>0,917549590301977-0,373324654204184j</v>
      </c>
      <c r="K8285" s="20" t="str">
        <f t="shared" si="1171"/>
        <v>6,40744781922505-255,405534414921j</v>
      </c>
      <c r="L8285" s="21">
        <f t="shared" si="1172"/>
        <v>6.4074478192250499</v>
      </c>
      <c r="M8285" s="21">
        <f t="shared" si="1173"/>
        <v>-255.40553441492099</v>
      </c>
      <c r="N8285" s="21">
        <f t="shared" si="1167"/>
        <v>6.4074478192250499</v>
      </c>
      <c r="O8285" s="40">
        <f t="shared" si="1168"/>
        <v>-0.40894584379778048</v>
      </c>
      <c r="P8285" s="32">
        <f t="shared" si="1169"/>
        <v>10187.057973610146</v>
      </c>
      <c r="R8285">
        <v>99.315799999999996</v>
      </c>
      <c r="S8285">
        <v>0.99055000000000004</v>
      </c>
      <c r="T8285">
        <v>-22.11</v>
      </c>
    </row>
    <row r="8286" spans="5:20" x14ac:dyDescent="0.3">
      <c r="E8286" s="26">
        <v>99.411600000000007</v>
      </c>
      <c r="F8286" s="38">
        <v>0.99056999999999995</v>
      </c>
      <c r="G8286" s="38">
        <v>-22.15</v>
      </c>
      <c r="H8286" s="19">
        <f t="shared" si="1165"/>
        <v>0.91746589488407104</v>
      </c>
      <c r="I8286" s="19">
        <f t="shared" si="1166"/>
        <v>-0.37347725047795155</v>
      </c>
      <c r="J8286" s="20" t="str">
        <f t="shared" si="1170"/>
        <v>0,917465894884071-0,373477250477952j</v>
      </c>
      <c r="K8286" s="20" t="str">
        <f t="shared" si="1171"/>
        <v>6,4153939457124-255,286783395543j</v>
      </c>
      <c r="L8286" s="21">
        <f t="shared" si="1172"/>
        <v>6.4153939457123998</v>
      </c>
      <c r="M8286" s="21">
        <f t="shared" si="1173"/>
        <v>-255.28678339554301</v>
      </c>
      <c r="N8286" s="21">
        <f t="shared" si="1167"/>
        <v>6.4153939457123998</v>
      </c>
      <c r="O8286" s="40">
        <f t="shared" si="1168"/>
        <v>-0.40870636307463776</v>
      </c>
      <c r="P8286" s="32">
        <f t="shared" si="1169"/>
        <v>10165.0030548015</v>
      </c>
      <c r="R8286">
        <v>99.327799999999996</v>
      </c>
      <c r="S8286">
        <v>0.99056999999999995</v>
      </c>
      <c r="T8286">
        <v>-22.12</v>
      </c>
    </row>
    <row r="8287" spans="5:20" x14ac:dyDescent="0.3">
      <c r="E8287" s="26">
        <v>99.423599999999993</v>
      </c>
      <c r="F8287" s="38">
        <v>0.99053000000000002</v>
      </c>
      <c r="G8287" s="38">
        <v>-22.15</v>
      </c>
      <c r="H8287" s="19">
        <f t="shared" si="1165"/>
        <v>0.91742884688565063</v>
      </c>
      <c r="I8287" s="19">
        <f t="shared" si="1166"/>
        <v>-0.37346216917120989</v>
      </c>
      <c r="J8287" s="20" t="str">
        <f t="shared" si="1170"/>
        <v>0,917428846885651-0,37346216917121j</v>
      </c>
      <c r="K8287" s="20" t="str">
        <f t="shared" si="1171"/>
        <v>6,44270389307645-255,28545787177j</v>
      </c>
      <c r="L8287" s="21">
        <f t="shared" si="1172"/>
        <v>6.44270389307645</v>
      </c>
      <c r="M8287" s="21">
        <f t="shared" si="1173"/>
        <v>-255.28545787177001</v>
      </c>
      <c r="N8287" s="21">
        <f t="shared" si="1167"/>
        <v>6.44270389307645</v>
      </c>
      <c r="O8287" s="40">
        <f t="shared" si="1168"/>
        <v>-0.40865491211110849</v>
      </c>
      <c r="P8287" s="32">
        <f t="shared" si="1169"/>
        <v>10121.864129799964</v>
      </c>
      <c r="R8287">
        <v>99.339799999999997</v>
      </c>
      <c r="S8287">
        <v>0.99058000000000002</v>
      </c>
      <c r="T8287">
        <v>-22.12</v>
      </c>
    </row>
    <row r="8288" spans="5:20" x14ac:dyDescent="0.3">
      <c r="E8288" s="26">
        <v>99.435500000000005</v>
      </c>
      <c r="F8288" s="38">
        <v>0.99056999999999995</v>
      </c>
      <c r="G8288" s="38">
        <v>-22.15</v>
      </c>
      <c r="H8288" s="19">
        <f t="shared" si="1165"/>
        <v>0.91746589488407104</v>
      </c>
      <c r="I8288" s="19">
        <f t="shared" si="1166"/>
        <v>-0.37347725047795155</v>
      </c>
      <c r="J8288" s="20" t="str">
        <f t="shared" si="1170"/>
        <v>0,917465894884071-0,373477250477952j</v>
      </c>
      <c r="K8288" s="20" t="str">
        <f t="shared" si="1171"/>
        <v>6,4153939457124-255,286783395543j</v>
      </c>
      <c r="L8288" s="21">
        <f t="shared" si="1172"/>
        <v>6.4153939457123998</v>
      </c>
      <c r="M8288" s="21">
        <f t="shared" si="1173"/>
        <v>-255.28678339554301</v>
      </c>
      <c r="N8288" s="21">
        <f t="shared" si="1167"/>
        <v>6.4153939457123998</v>
      </c>
      <c r="O8288" s="40">
        <f t="shared" si="1168"/>
        <v>-0.40860812771525923</v>
      </c>
      <c r="P8288" s="32">
        <f t="shared" si="1169"/>
        <v>10165.0030548015</v>
      </c>
      <c r="R8288">
        <v>99.351799999999997</v>
      </c>
      <c r="S8288">
        <v>0.99056</v>
      </c>
      <c r="T8288">
        <v>-22.13</v>
      </c>
    </row>
    <row r="8289" spans="5:20" x14ac:dyDescent="0.3">
      <c r="E8289" s="26">
        <v>99.447500000000005</v>
      </c>
      <c r="F8289" s="38">
        <v>0.99053999999999998</v>
      </c>
      <c r="G8289" s="38">
        <v>-22.16</v>
      </c>
      <c r="H8289" s="19">
        <f t="shared" si="1165"/>
        <v>0.91737291280932232</v>
      </c>
      <c r="I8289" s="19">
        <f t="shared" si="1166"/>
        <v>-0.37362605696570406</v>
      </c>
      <c r="J8289" s="20" t="str">
        <f t="shared" si="1170"/>
        <v>0,917372912809322-0,373626056965704j</v>
      </c>
      <c r="K8289" s="20" t="str">
        <f t="shared" si="1171"/>
        <v>6,43014511137775-255,167806694089j</v>
      </c>
      <c r="L8289" s="21">
        <f t="shared" si="1172"/>
        <v>6.4301451113777501</v>
      </c>
      <c r="M8289" s="21">
        <f t="shared" si="1173"/>
        <v>-255.16780669408899</v>
      </c>
      <c r="N8289" s="21">
        <f t="shared" si="1167"/>
        <v>6.4301451113777501</v>
      </c>
      <c r="O8289" s="40">
        <f t="shared" si="1168"/>
        <v>-0.40836841301472115</v>
      </c>
      <c r="P8289" s="32">
        <f t="shared" si="1169"/>
        <v>10132.268434182442</v>
      </c>
      <c r="R8289">
        <v>99.363699999999994</v>
      </c>
      <c r="S8289">
        <v>0.99056</v>
      </c>
      <c r="T8289">
        <v>-22.13</v>
      </c>
    </row>
    <row r="8290" spans="5:20" x14ac:dyDescent="0.3">
      <c r="E8290" s="26">
        <v>99.459500000000006</v>
      </c>
      <c r="F8290" s="38">
        <v>0.99055000000000004</v>
      </c>
      <c r="G8290" s="38">
        <v>-22.16</v>
      </c>
      <c r="H8290" s="19">
        <f t="shared" si="1165"/>
        <v>0.9173821741507403</v>
      </c>
      <c r="I8290" s="19">
        <f t="shared" si="1166"/>
        <v>-0.37362982890885599</v>
      </c>
      <c r="J8290" s="20" t="str">
        <f t="shared" si="1170"/>
        <v>0,91738217415074-0,373629828908856j</v>
      </c>
      <c r="K8290" s="20" t="str">
        <f t="shared" si="1171"/>
        <v>6,4233236755865-255,168137804091j</v>
      </c>
      <c r="L8290" s="21">
        <f t="shared" si="1172"/>
        <v>6.4233236755865004</v>
      </c>
      <c r="M8290" s="21">
        <f t="shared" si="1173"/>
        <v>-255.168137804091</v>
      </c>
      <c r="N8290" s="21">
        <f t="shared" si="1167"/>
        <v>6.4233236755865004</v>
      </c>
      <c r="O8290" s="40">
        <f t="shared" si="1168"/>
        <v>-0.40831967233974642</v>
      </c>
      <c r="P8290" s="32">
        <f t="shared" si="1169"/>
        <v>10143.041348683093</v>
      </c>
      <c r="R8290">
        <v>99.375699999999995</v>
      </c>
      <c r="S8290">
        <v>0.99055000000000004</v>
      </c>
      <c r="T8290">
        <v>-22.13</v>
      </c>
    </row>
    <row r="8291" spans="5:20" x14ac:dyDescent="0.3">
      <c r="E8291" s="26">
        <v>99.471500000000006</v>
      </c>
      <c r="F8291" s="38">
        <v>0.99056</v>
      </c>
      <c r="G8291" s="38">
        <v>-22.17</v>
      </c>
      <c r="H8291" s="19">
        <f t="shared" si="1165"/>
        <v>0.9173262101545091</v>
      </c>
      <c r="I8291" s="19">
        <f t="shared" si="1166"/>
        <v>-0.37379371017121915</v>
      </c>
      <c r="J8291" s="20" t="str">
        <f t="shared" si="1170"/>
        <v>0,917326210154509-0,373793710171219j</v>
      </c>
      <c r="K8291" s="20" t="str">
        <f t="shared" si="1171"/>
        <v>6,41079092945005-255,050589486942j</v>
      </c>
      <c r="L8291" s="21">
        <f t="shared" si="1172"/>
        <v>6.4107909294500498</v>
      </c>
      <c r="M8291" s="21">
        <f t="shared" si="1173"/>
        <v>-255.05058948694199</v>
      </c>
      <c r="N8291" s="21">
        <f t="shared" si="1167"/>
        <v>6.4107909294500498</v>
      </c>
      <c r="O8291" s="40">
        <f t="shared" si="1168"/>
        <v>-0.40808233569764818</v>
      </c>
      <c r="P8291" s="32">
        <f t="shared" si="1169"/>
        <v>10153.489975621724</v>
      </c>
      <c r="R8291">
        <v>99.387699999999995</v>
      </c>
      <c r="S8291">
        <v>0.99058999999999997</v>
      </c>
      <c r="T8291">
        <v>-22.14</v>
      </c>
    </row>
    <row r="8292" spans="5:20" x14ac:dyDescent="0.3">
      <c r="E8292" s="26">
        <v>99.483400000000003</v>
      </c>
      <c r="F8292" s="38">
        <v>0.99056999999999995</v>
      </c>
      <c r="G8292" s="38">
        <v>-22.17</v>
      </c>
      <c r="H8292" s="19">
        <f t="shared" si="1165"/>
        <v>0.9173354708374577</v>
      </c>
      <c r="I8292" s="19">
        <f t="shared" si="1166"/>
        <v>-0.37379748373072258</v>
      </c>
      <c r="J8292" s="20" t="str">
        <f t="shared" si="1170"/>
        <v>0,917335470837458-0,373797483730723j</v>
      </c>
      <c r="K8292" s="20" t="str">
        <f t="shared" si="1171"/>
        <v>6,4039756439506-255,050919441653j</v>
      </c>
      <c r="L8292" s="21">
        <f t="shared" si="1172"/>
        <v>6.4039756439506004</v>
      </c>
      <c r="M8292" s="21">
        <f t="shared" si="1173"/>
        <v>-255.05091944165301</v>
      </c>
      <c r="N8292" s="21">
        <f t="shared" si="1167"/>
        <v>6.4039756439506004</v>
      </c>
      <c r="O8292" s="40">
        <f t="shared" si="1168"/>
        <v>-0.40803404959291562</v>
      </c>
      <c r="P8292" s="32">
        <f t="shared" si="1169"/>
        <v>10164.308240861101</v>
      </c>
      <c r="R8292">
        <v>99.399600000000007</v>
      </c>
      <c r="S8292">
        <v>0.99058999999999997</v>
      </c>
      <c r="T8292">
        <v>-22.14</v>
      </c>
    </row>
    <row r="8293" spans="5:20" x14ac:dyDescent="0.3">
      <c r="E8293" s="26">
        <v>99.495400000000004</v>
      </c>
      <c r="F8293" s="38">
        <v>0.99051</v>
      </c>
      <c r="G8293" s="38">
        <v>-22.17</v>
      </c>
      <c r="H8293" s="19">
        <f t="shared" si="1165"/>
        <v>0.91727990673976623</v>
      </c>
      <c r="I8293" s="19">
        <f t="shared" si="1166"/>
        <v>-0.37377484237370201</v>
      </c>
      <c r="J8293" s="20" t="str">
        <f t="shared" si="1170"/>
        <v>0,917279906739766-0,373774842373702j</v>
      </c>
      <c r="K8293" s="20" t="str">
        <f t="shared" si="1171"/>
        <v>6,44486800111685-255,048934405205j</v>
      </c>
      <c r="L8293" s="21">
        <f t="shared" si="1172"/>
        <v>6.4448680011168502</v>
      </c>
      <c r="M8293" s="21">
        <f t="shared" si="1173"/>
        <v>-255.04893440520499</v>
      </c>
      <c r="N8293" s="21">
        <f t="shared" si="1167"/>
        <v>6.4448680011168502</v>
      </c>
      <c r="O8293" s="40">
        <f t="shared" si="1168"/>
        <v>-0.40798166187491031</v>
      </c>
      <c r="P8293" s="32">
        <f t="shared" si="1169"/>
        <v>10099.740639141479</v>
      </c>
      <c r="R8293">
        <v>99.411600000000007</v>
      </c>
      <c r="S8293">
        <v>0.99056999999999995</v>
      </c>
      <c r="T8293">
        <v>-22.15</v>
      </c>
    </row>
    <row r="8294" spans="5:20" x14ac:dyDescent="0.3">
      <c r="E8294" s="26">
        <v>99.507400000000004</v>
      </c>
      <c r="F8294" s="38">
        <v>0.99053000000000002</v>
      </c>
      <c r="G8294" s="38">
        <v>-22.18</v>
      </c>
      <c r="H8294" s="19">
        <f t="shared" si="1165"/>
        <v>0.91723317680091443</v>
      </c>
      <c r="I8294" s="19">
        <f t="shared" si="1166"/>
        <v>-0.37394248257680279</v>
      </c>
      <c r="J8294" s="20" t="str">
        <f t="shared" si="1170"/>
        <v>0,917233176800914-0,373942482576803j</v>
      </c>
      <c r="K8294" s="20" t="str">
        <f t="shared" si="1171"/>
        <v>6,42551523994345-254,931824539723j</v>
      </c>
      <c r="L8294" s="21">
        <f t="shared" si="1172"/>
        <v>6.4255152399434499</v>
      </c>
      <c r="M8294" s="21">
        <f t="shared" si="1173"/>
        <v>-254.93182453972301</v>
      </c>
      <c r="N8294" s="21">
        <f t="shared" si="1167"/>
        <v>6.4255152399434499</v>
      </c>
      <c r="O8294" s="40">
        <f t="shared" si="1168"/>
        <v>-0.40774515289247498</v>
      </c>
      <c r="P8294" s="32">
        <f t="shared" si="1169"/>
        <v>10120.826109786523</v>
      </c>
      <c r="R8294">
        <v>99.423599999999993</v>
      </c>
      <c r="S8294">
        <v>0.99053000000000002</v>
      </c>
      <c r="T8294">
        <v>-22.15</v>
      </c>
    </row>
    <row r="8295" spans="5:20" x14ac:dyDescent="0.3">
      <c r="E8295" s="26">
        <v>99.519300000000001</v>
      </c>
      <c r="F8295" s="38">
        <v>0.99056</v>
      </c>
      <c r="G8295" s="38">
        <v>-22.18</v>
      </c>
      <c r="H8295" s="19">
        <f t="shared" si="1165"/>
        <v>0.91726095687350584</v>
      </c>
      <c r="I8295" s="19">
        <f t="shared" si="1166"/>
        <v>-0.3739538081040229</v>
      </c>
      <c r="J8295" s="20" t="str">
        <f t="shared" si="1170"/>
        <v>0,917260956873506-0,373953808104023j</v>
      </c>
      <c r="K8295" s="20" t="str">
        <f t="shared" si="1171"/>
        <v>6,40508729419895-254,932815186877j</v>
      </c>
      <c r="L8295" s="21">
        <f t="shared" si="1172"/>
        <v>6.4050872941989496</v>
      </c>
      <c r="M8295" s="21">
        <f t="shared" si="1173"/>
        <v>-254.93281518687701</v>
      </c>
      <c r="N8295" s="21">
        <f t="shared" si="1167"/>
        <v>6.4050872941989496</v>
      </c>
      <c r="O8295" s="40">
        <f t="shared" si="1168"/>
        <v>-0.40769798112852562</v>
      </c>
      <c r="P8295" s="32">
        <f t="shared" si="1169"/>
        <v>10153.142715361835</v>
      </c>
      <c r="R8295">
        <v>99.435500000000005</v>
      </c>
      <c r="S8295">
        <v>0.99056999999999995</v>
      </c>
      <c r="T8295">
        <v>-22.15</v>
      </c>
    </row>
    <row r="8296" spans="5:20" x14ac:dyDescent="0.3">
      <c r="E8296" s="26">
        <v>99.531300000000002</v>
      </c>
      <c r="F8296" s="38">
        <v>0.99058000000000002</v>
      </c>
      <c r="G8296" s="38">
        <v>-22.19</v>
      </c>
      <c r="H8296" s="19">
        <f t="shared" si="1165"/>
        <v>0.91721419438146334</v>
      </c>
      <c r="I8296" s="19">
        <f t="shared" si="1166"/>
        <v>-0.37412144822926557</v>
      </c>
      <c r="J8296" s="20" t="str">
        <f t="shared" si="1170"/>
        <v>0,917214194381463-0,374121448229266j</v>
      </c>
      <c r="K8296" s="20" t="str">
        <f t="shared" si="1171"/>
        <v>6,3857850433482-254,815803293191j</v>
      </c>
      <c r="L8296" s="21">
        <f t="shared" si="1172"/>
        <v>6.3857850433482</v>
      </c>
      <c r="M8296" s="21">
        <f t="shared" si="1173"/>
        <v>-254.81580329319101</v>
      </c>
      <c r="N8296" s="21">
        <f t="shared" si="1167"/>
        <v>6.3857850433482</v>
      </c>
      <c r="O8296" s="40">
        <f t="shared" si="1168"/>
        <v>-0.4074617198011421</v>
      </c>
      <c r="P8296" s="32">
        <f t="shared" si="1169"/>
        <v>10174.45332367592</v>
      </c>
      <c r="R8296">
        <v>99.447500000000005</v>
      </c>
      <c r="S8296">
        <v>0.99053999999999998</v>
      </c>
      <c r="T8296">
        <v>-22.16</v>
      </c>
    </row>
    <row r="8297" spans="5:20" x14ac:dyDescent="0.3">
      <c r="E8297" s="26">
        <v>99.543300000000002</v>
      </c>
      <c r="F8297" s="38">
        <v>0.99053000000000002</v>
      </c>
      <c r="G8297" s="38">
        <v>-22.19</v>
      </c>
      <c r="H8297" s="19">
        <f t="shared" si="1165"/>
        <v>0.9171678975556451</v>
      </c>
      <c r="I8297" s="19">
        <f t="shared" si="1166"/>
        <v>-0.37410256426995742</v>
      </c>
      <c r="J8297" s="20" t="str">
        <f t="shared" si="1170"/>
        <v>0,917167897555645-0,374102564269957j</v>
      </c>
      <c r="K8297" s="20" t="str">
        <f t="shared" si="1171"/>
        <v>6,41980116483295-254,814156208871j</v>
      </c>
      <c r="L8297" s="21">
        <f t="shared" si="1172"/>
        <v>6.4198011648329496</v>
      </c>
      <c r="M8297" s="21">
        <f t="shared" si="1173"/>
        <v>-254.814156208871</v>
      </c>
      <c r="N8297" s="21">
        <f t="shared" si="1167"/>
        <v>6.4198011648329496</v>
      </c>
      <c r="O8297" s="40">
        <f t="shared" si="1168"/>
        <v>-0.40740996662188406</v>
      </c>
      <c r="P8297" s="32">
        <f t="shared" si="1169"/>
        <v>10120.479806655432</v>
      </c>
      <c r="R8297">
        <v>99.459500000000006</v>
      </c>
      <c r="S8297">
        <v>0.99055000000000004</v>
      </c>
      <c r="T8297">
        <v>-22.16</v>
      </c>
    </row>
    <row r="8298" spans="5:20" x14ac:dyDescent="0.3">
      <c r="E8298" s="26">
        <v>99.555199999999999</v>
      </c>
      <c r="F8298" s="38">
        <v>0.99053000000000002</v>
      </c>
      <c r="G8298" s="38">
        <v>-22.19</v>
      </c>
      <c r="H8298" s="19">
        <f t="shared" si="1165"/>
        <v>0.9171678975556451</v>
      </c>
      <c r="I8298" s="19">
        <f t="shared" si="1166"/>
        <v>-0.37410256426995742</v>
      </c>
      <c r="J8298" s="20" t="str">
        <f t="shared" si="1170"/>
        <v>0,917167897555645-0,374102564269957j</v>
      </c>
      <c r="K8298" s="20" t="str">
        <f t="shared" si="1171"/>
        <v>6,41980116483295-254,814156208871j</v>
      </c>
      <c r="L8298" s="21">
        <f t="shared" si="1172"/>
        <v>6.4198011648329496</v>
      </c>
      <c r="M8298" s="21">
        <f t="shared" si="1173"/>
        <v>-254.814156208871</v>
      </c>
      <c r="N8298" s="21">
        <f t="shared" si="1167"/>
        <v>6.4198011648329496</v>
      </c>
      <c r="O8298" s="40">
        <f t="shared" si="1168"/>
        <v>-0.40736126822538848</v>
      </c>
      <c r="P8298" s="32">
        <f t="shared" si="1169"/>
        <v>10120.479806655432</v>
      </c>
      <c r="R8298">
        <v>99.471500000000006</v>
      </c>
      <c r="S8298">
        <v>0.99056</v>
      </c>
      <c r="T8298">
        <v>-22.17</v>
      </c>
    </row>
    <row r="8299" spans="5:20" x14ac:dyDescent="0.3">
      <c r="E8299" s="26">
        <v>99.5672</v>
      </c>
      <c r="F8299" s="38">
        <v>0.99051999999999996</v>
      </c>
      <c r="G8299" s="38">
        <v>-22.2</v>
      </c>
      <c r="H8299" s="19">
        <f t="shared" si="1165"/>
        <v>0.91709333166599594</v>
      </c>
      <c r="I8299" s="19">
        <f t="shared" si="1166"/>
        <v>-0.374258856159428</v>
      </c>
      <c r="J8299" s="20" t="str">
        <f t="shared" si="1170"/>
        <v>0,917093331665996-0,374258856159428j</v>
      </c>
      <c r="K8299" s="20" t="str">
        <f t="shared" si="1171"/>
        <v>6,42089211761485-254,696262336383j</v>
      </c>
      <c r="L8299" s="21">
        <f t="shared" si="1172"/>
        <v>6.4208921176148497</v>
      </c>
      <c r="M8299" s="21">
        <f t="shared" si="1173"/>
        <v>-254.696262336383</v>
      </c>
      <c r="N8299" s="21">
        <f t="shared" si="1167"/>
        <v>6.4208921176148497</v>
      </c>
      <c r="O8299" s="40">
        <f t="shared" si="1168"/>
        <v>-0.40712372285115461</v>
      </c>
      <c r="P8299" s="32">
        <f t="shared" si="1169"/>
        <v>10109.40734008503</v>
      </c>
      <c r="R8299">
        <v>99.483400000000003</v>
      </c>
      <c r="S8299">
        <v>0.99056999999999995</v>
      </c>
      <c r="T8299">
        <v>-22.17</v>
      </c>
    </row>
    <row r="8300" spans="5:20" x14ac:dyDescent="0.3">
      <c r="E8300" s="26">
        <v>99.5792</v>
      </c>
      <c r="F8300" s="38">
        <v>0.99051999999999996</v>
      </c>
      <c r="G8300" s="38">
        <v>-22.21</v>
      </c>
      <c r="H8300" s="19">
        <f t="shared" si="1165"/>
        <v>0.91702799720525019</v>
      </c>
      <c r="I8300" s="19">
        <f t="shared" si="1166"/>
        <v>-0.37441891344018358</v>
      </c>
      <c r="J8300" s="20" t="str">
        <f t="shared" si="1170"/>
        <v>0,91702799720525-0,374418913440184j</v>
      </c>
      <c r="K8300" s="20" t="str">
        <f t="shared" si="1171"/>
        <v>6,4151874264017-254,57880328585j</v>
      </c>
      <c r="L8300" s="21">
        <f t="shared" si="1172"/>
        <v>6.4151874264017001</v>
      </c>
      <c r="M8300" s="21">
        <f t="shared" si="1173"/>
        <v>-254.57880328585</v>
      </c>
      <c r="N8300" s="21">
        <f t="shared" si="1167"/>
        <v>6.4151874264017001</v>
      </c>
      <c r="O8300" s="40">
        <f t="shared" si="1168"/>
        <v>-0.40688692969377416</v>
      </c>
      <c r="P8300" s="32">
        <f t="shared" si="1169"/>
        <v>10109.061107906993</v>
      </c>
      <c r="R8300">
        <v>99.495400000000004</v>
      </c>
      <c r="S8300">
        <v>0.99051</v>
      </c>
      <c r="T8300">
        <v>-22.17</v>
      </c>
    </row>
    <row r="8301" spans="5:20" x14ac:dyDescent="0.3">
      <c r="E8301" s="26">
        <v>99.591200000000001</v>
      </c>
      <c r="F8301" s="38">
        <v>0.99055000000000004</v>
      </c>
      <c r="G8301" s="38">
        <v>-22.21</v>
      </c>
      <c r="H8301" s="19">
        <f t="shared" si="1165"/>
        <v>0.91705577134400174</v>
      </c>
      <c r="I8301" s="19">
        <f t="shared" si="1166"/>
        <v>-0.37443025351146253</v>
      </c>
      <c r="J8301" s="20" t="str">
        <f t="shared" si="1170"/>
        <v>0,917055771344002-0,374430253511463j</v>
      </c>
      <c r="K8301" s="20" t="str">
        <f t="shared" si="1171"/>
        <v>6,394813710803-254,57979098273j</v>
      </c>
      <c r="L8301" s="21">
        <f t="shared" si="1172"/>
        <v>6.3948137108029997</v>
      </c>
      <c r="M8301" s="21">
        <f t="shared" si="1173"/>
        <v>-254.57979098273</v>
      </c>
      <c r="N8301" s="21">
        <f t="shared" si="1167"/>
        <v>6.3948137108029997</v>
      </c>
      <c r="O8301" s="40">
        <f t="shared" si="1168"/>
        <v>-0.40683948126142677</v>
      </c>
      <c r="P8301" s="32">
        <f t="shared" si="1169"/>
        <v>10141.306150896915</v>
      </c>
      <c r="R8301">
        <v>99.507400000000004</v>
      </c>
      <c r="S8301">
        <v>0.99053000000000002</v>
      </c>
      <c r="T8301">
        <v>-22.18</v>
      </c>
    </row>
    <row r="8302" spans="5:20" x14ac:dyDescent="0.3">
      <c r="E8302" s="26">
        <v>99.603099999999998</v>
      </c>
      <c r="F8302" s="38">
        <v>0.99056</v>
      </c>
      <c r="G8302" s="38">
        <v>-22.21</v>
      </c>
      <c r="H8302" s="19">
        <f t="shared" si="1165"/>
        <v>0.91706502939025225</v>
      </c>
      <c r="I8302" s="19">
        <f t="shared" si="1166"/>
        <v>-0.37443403353522214</v>
      </c>
      <c r="J8302" s="20" t="str">
        <f t="shared" si="1170"/>
        <v>0,917065029390252-0,374434033535222j</v>
      </c>
      <c r="K8302" s="20" t="str">
        <f t="shared" si="1171"/>
        <v>6,38802255802555-254,580119511068j</v>
      </c>
      <c r="L8302" s="21">
        <f t="shared" si="1172"/>
        <v>6.3880225580255496</v>
      </c>
      <c r="M8302" s="21">
        <f t="shared" si="1173"/>
        <v>-254.58011951106801</v>
      </c>
      <c r="N8302" s="21">
        <f t="shared" si="1167"/>
        <v>6.3880225580255496</v>
      </c>
      <c r="O8302" s="40">
        <f t="shared" si="1168"/>
        <v>-0.40679139939531944</v>
      </c>
      <c r="P8302" s="32">
        <f t="shared" si="1169"/>
        <v>10152.10004244511</v>
      </c>
      <c r="R8302">
        <v>99.519300000000001</v>
      </c>
      <c r="S8302">
        <v>0.99056</v>
      </c>
      <c r="T8302">
        <v>-22.18</v>
      </c>
    </row>
    <row r="8303" spans="5:20" x14ac:dyDescent="0.3">
      <c r="E8303" s="26">
        <v>99.615099999999998</v>
      </c>
      <c r="F8303" s="38">
        <v>0.99056</v>
      </c>
      <c r="G8303" s="38">
        <v>-22.21</v>
      </c>
      <c r="H8303" s="19">
        <f t="shared" si="1165"/>
        <v>0.91706502939025225</v>
      </c>
      <c r="I8303" s="19">
        <f t="shared" si="1166"/>
        <v>-0.37443403353522214</v>
      </c>
      <c r="J8303" s="20" t="str">
        <f t="shared" si="1170"/>
        <v>0,917065029390252-0,374434033535222j</v>
      </c>
      <c r="K8303" s="20" t="str">
        <f t="shared" si="1171"/>
        <v>6,38802255802555-254,580119511068j</v>
      </c>
      <c r="L8303" s="21">
        <f t="shared" si="1172"/>
        <v>6.3880225580255496</v>
      </c>
      <c r="M8303" s="21">
        <f t="shared" si="1173"/>
        <v>-254.58011951106801</v>
      </c>
      <c r="N8303" s="21">
        <f t="shared" si="1167"/>
        <v>6.3880225580255496</v>
      </c>
      <c r="O8303" s="40">
        <f t="shared" si="1168"/>
        <v>-0.40674239581260219</v>
      </c>
      <c r="P8303" s="32">
        <f t="shared" si="1169"/>
        <v>10152.10004244511</v>
      </c>
      <c r="R8303">
        <v>99.531300000000002</v>
      </c>
      <c r="S8303">
        <v>0.99058000000000002</v>
      </c>
      <c r="T8303">
        <v>-22.19</v>
      </c>
    </row>
    <row r="8304" spans="5:20" x14ac:dyDescent="0.3">
      <c r="E8304" s="26">
        <v>99.627099999999999</v>
      </c>
      <c r="F8304" s="38">
        <v>0.99056</v>
      </c>
      <c r="G8304" s="38">
        <v>-22.22</v>
      </c>
      <c r="H8304" s="19">
        <f t="shared" si="1165"/>
        <v>0.91699966435571767</v>
      </c>
      <c r="I8304" s="19">
        <f t="shared" si="1166"/>
        <v>-0.37459408587363069</v>
      </c>
      <c r="J8304" s="20" t="str">
        <f t="shared" si="1170"/>
        <v>0,916999664355718-0,374594085873631j</v>
      </c>
      <c r="K8304" s="20" t="str">
        <f t="shared" si="1171"/>
        <v>6,38234965638455-254,462762891198j</v>
      </c>
      <c r="L8304" s="21">
        <f t="shared" si="1172"/>
        <v>6.3823496563845499</v>
      </c>
      <c r="M8304" s="21">
        <f t="shared" si="1173"/>
        <v>-254.462762891198</v>
      </c>
      <c r="N8304" s="21">
        <f t="shared" si="1167"/>
        <v>6.3823496563845499</v>
      </c>
      <c r="O8304" s="40">
        <f t="shared" si="1168"/>
        <v>-0.40650592606785779</v>
      </c>
      <c r="P8304" s="32">
        <f t="shared" si="1169"/>
        <v>10151.75218746344</v>
      </c>
      <c r="R8304">
        <v>99.543300000000002</v>
      </c>
      <c r="S8304">
        <v>0.99053000000000002</v>
      </c>
      <c r="T8304">
        <v>-22.19</v>
      </c>
    </row>
    <row r="8305" spans="5:20" x14ac:dyDescent="0.3">
      <c r="E8305" s="26">
        <v>99.638999999999996</v>
      </c>
      <c r="F8305" s="38">
        <v>0.99053999999999998</v>
      </c>
      <c r="G8305" s="38">
        <v>-22.22</v>
      </c>
      <c r="H8305" s="19">
        <f t="shared" si="1165"/>
        <v>0.91698114958297583</v>
      </c>
      <c r="I8305" s="19">
        <f t="shared" si="1166"/>
        <v>-0.37458652259455877</v>
      </c>
      <c r="J8305" s="20" t="str">
        <f t="shared" si="1170"/>
        <v>0,916981149582976-0,374586522594559j</v>
      </c>
      <c r="K8305" s="20" t="str">
        <f t="shared" si="1171"/>
        <v>6,3959199576598-254,462106369145j</v>
      </c>
      <c r="L8305" s="21">
        <f t="shared" si="1172"/>
        <v>6.3959199576597996</v>
      </c>
      <c r="M8305" s="21">
        <f t="shared" si="1173"/>
        <v>-254.462106369145</v>
      </c>
      <c r="N8305" s="21">
        <f t="shared" si="1167"/>
        <v>6.3959199576597996</v>
      </c>
      <c r="O8305" s="40">
        <f t="shared" si="1168"/>
        <v>-0.40645632792606401</v>
      </c>
      <c r="P8305" s="32">
        <f t="shared" si="1169"/>
        <v>10130.187963395574</v>
      </c>
      <c r="R8305">
        <v>99.555199999999999</v>
      </c>
      <c r="S8305">
        <v>0.99053000000000002</v>
      </c>
      <c r="T8305">
        <v>-22.19</v>
      </c>
    </row>
    <row r="8306" spans="5:20" x14ac:dyDescent="0.3">
      <c r="E8306" s="26">
        <v>99.650999999999996</v>
      </c>
      <c r="F8306" s="38">
        <v>0.99056999999999995</v>
      </c>
      <c r="G8306" s="38">
        <v>-22.23</v>
      </c>
      <c r="H8306" s="19">
        <f t="shared" si="1165"/>
        <v>0.91694352811398538</v>
      </c>
      <c r="I8306" s="19">
        <f t="shared" si="1166"/>
        <v>-0.37475791005644798</v>
      </c>
      <c r="J8306" s="20" t="str">
        <f t="shared" si="1170"/>
        <v>0,916943528113985-0,374757910056448j</v>
      </c>
      <c r="K8306" s="20" t="str">
        <f t="shared" si="1171"/>
        <v>6,36990533280935-254,345837631956j</v>
      </c>
      <c r="L8306" s="21">
        <f t="shared" si="1172"/>
        <v>6.36990533280935</v>
      </c>
      <c r="M8306" s="21">
        <f t="shared" si="1173"/>
        <v>-254.34583763195599</v>
      </c>
      <c r="N8306" s="21">
        <f t="shared" si="1167"/>
        <v>6.36990533280935</v>
      </c>
      <c r="O8306" s="40">
        <f t="shared" si="1168"/>
        <v>-0.40622168682676957</v>
      </c>
      <c r="P8306" s="32">
        <f t="shared" si="1169"/>
        <v>10162.220226607518</v>
      </c>
      <c r="R8306">
        <v>99.5672</v>
      </c>
      <c r="S8306">
        <v>0.99051999999999996</v>
      </c>
      <c r="T8306">
        <v>-22.2</v>
      </c>
    </row>
    <row r="8307" spans="5:20" x14ac:dyDescent="0.3">
      <c r="E8307" s="26">
        <v>99.662999999999997</v>
      </c>
      <c r="F8307" s="38">
        <v>0.99056999999999995</v>
      </c>
      <c r="G8307" s="38">
        <v>-22.23</v>
      </c>
      <c r="H8307" s="19">
        <f t="shared" si="1165"/>
        <v>0.91694352811398538</v>
      </c>
      <c r="I8307" s="19">
        <f t="shared" si="1166"/>
        <v>-0.37475791005644798</v>
      </c>
      <c r="J8307" s="20" t="str">
        <f t="shared" si="1170"/>
        <v>0,916943528113985-0,374757910056448j</v>
      </c>
      <c r="K8307" s="20" t="str">
        <f t="shared" si="1171"/>
        <v>6,36990533280935-254,345837631956j</v>
      </c>
      <c r="L8307" s="21">
        <f t="shared" si="1172"/>
        <v>6.36990533280935</v>
      </c>
      <c r="M8307" s="21">
        <f t="shared" si="1173"/>
        <v>-254.34583763195599</v>
      </c>
      <c r="N8307" s="21">
        <f t="shared" si="1167"/>
        <v>6.36990533280935</v>
      </c>
      <c r="O8307" s="40">
        <f t="shared" si="1168"/>
        <v>-0.40617277539281788</v>
      </c>
      <c r="P8307" s="32">
        <f t="shared" si="1169"/>
        <v>10162.220226607518</v>
      </c>
      <c r="R8307">
        <v>99.5792</v>
      </c>
      <c r="S8307">
        <v>0.99051999999999996</v>
      </c>
      <c r="T8307">
        <v>-22.21</v>
      </c>
    </row>
    <row r="8308" spans="5:20" x14ac:dyDescent="0.3">
      <c r="E8308" s="26">
        <v>99.674899999999994</v>
      </c>
      <c r="F8308" s="38">
        <v>0.99050000000000005</v>
      </c>
      <c r="G8308" s="38">
        <v>-22.23</v>
      </c>
      <c r="H8308" s="19">
        <f t="shared" si="1165"/>
        <v>0.91687873103052042</v>
      </c>
      <c r="I8308" s="19">
        <f t="shared" si="1166"/>
        <v>-0.37473142727006853</v>
      </c>
      <c r="J8308" s="20" t="str">
        <f t="shared" si="1170"/>
        <v>0,91687873103052-0,374731427270069j</v>
      </c>
      <c r="K8308" s="20" t="str">
        <f t="shared" si="1171"/>
        <v>6,41735972845185-254,34353921635j</v>
      </c>
      <c r="L8308" s="21">
        <f t="shared" si="1172"/>
        <v>6.4173597284518502</v>
      </c>
      <c r="M8308" s="21">
        <f t="shared" si="1173"/>
        <v>-254.34353921635</v>
      </c>
      <c r="N8308" s="21">
        <f t="shared" si="1167"/>
        <v>6.4173597284518502</v>
      </c>
      <c r="O8308" s="40">
        <f t="shared" si="1168"/>
        <v>-0.4061206132112441</v>
      </c>
      <c r="P8308" s="32">
        <f t="shared" si="1169"/>
        <v>10086.986110501162</v>
      </c>
      <c r="R8308">
        <v>99.591200000000001</v>
      </c>
      <c r="S8308">
        <v>0.99055000000000004</v>
      </c>
      <c r="T8308">
        <v>-22.21</v>
      </c>
    </row>
    <row r="8309" spans="5:20" x14ac:dyDescent="0.3">
      <c r="E8309" s="26">
        <v>99.686899999999994</v>
      </c>
      <c r="F8309" s="38">
        <v>0.99056999999999995</v>
      </c>
      <c r="G8309" s="38">
        <v>-22.24</v>
      </c>
      <c r="H8309" s="19">
        <f t="shared" si="1165"/>
        <v>0.91687810655418511</v>
      </c>
      <c r="I8309" s="19">
        <f t="shared" si="1166"/>
        <v>-0.3749179411839505</v>
      </c>
      <c r="J8309" s="20" t="str">
        <f t="shared" si="1170"/>
        <v>0,916878106554185-0,37491794118395j</v>
      </c>
      <c r="K8309" s="20" t="str">
        <f t="shared" si="1171"/>
        <v>6,36425372258825-254,228688568289j</v>
      </c>
      <c r="L8309" s="21">
        <f t="shared" si="1172"/>
        <v>6.3642537225882503</v>
      </c>
      <c r="M8309" s="21">
        <f t="shared" si="1173"/>
        <v>-254.22868856828899</v>
      </c>
      <c r="N8309" s="21">
        <f t="shared" si="1167"/>
        <v>6.3642537225882503</v>
      </c>
      <c r="O8309" s="40">
        <f t="shared" si="1168"/>
        <v>-0.40588836107265064</v>
      </c>
      <c r="P8309" s="32">
        <f t="shared" si="1169"/>
        <v>10161.871703363848</v>
      </c>
      <c r="R8309">
        <v>99.603099999999998</v>
      </c>
      <c r="S8309">
        <v>0.99056</v>
      </c>
      <c r="T8309">
        <v>-22.21</v>
      </c>
    </row>
    <row r="8310" spans="5:20" x14ac:dyDescent="0.3">
      <c r="E8310" s="26">
        <v>99.698899999999995</v>
      </c>
      <c r="F8310" s="38">
        <v>0.99056999999999995</v>
      </c>
      <c r="G8310" s="38">
        <v>-22.24</v>
      </c>
      <c r="H8310" s="19">
        <f t="shared" si="1165"/>
        <v>0.91687810655418511</v>
      </c>
      <c r="I8310" s="19">
        <f t="shared" si="1166"/>
        <v>-0.3749179411839505</v>
      </c>
      <c r="J8310" s="20" t="str">
        <f t="shared" si="1170"/>
        <v>0,916878106554185-0,37491794118395j</v>
      </c>
      <c r="K8310" s="20" t="str">
        <f t="shared" si="1171"/>
        <v>6,36425372258825-254,228688568289j</v>
      </c>
      <c r="L8310" s="21">
        <f t="shared" si="1172"/>
        <v>6.3642537225882503</v>
      </c>
      <c r="M8310" s="21">
        <f t="shared" si="1173"/>
        <v>-254.22868856828899</v>
      </c>
      <c r="N8310" s="21">
        <f t="shared" si="1167"/>
        <v>6.3642537225882503</v>
      </c>
      <c r="O8310" s="40">
        <f t="shared" si="1168"/>
        <v>-0.4058395073708258</v>
      </c>
      <c r="P8310" s="32">
        <f t="shared" si="1169"/>
        <v>10161.871703363848</v>
      </c>
      <c r="R8310">
        <v>99.615099999999998</v>
      </c>
      <c r="S8310">
        <v>0.99056</v>
      </c>
      <c r="T8310">
        <v>-22.21</v>
      </c>
    </row>
    <row r="8311" spans="5:20" x14ac:dyDescent="0.3">
      <c r="E8311" s="26">
        <v>99.710899999999995</v>
      </c>
      <c r="F8311" s="38">
        <v>0.99055000000000004</v>
      </c>
      <c r="G8311" s="38">
        <v>-22.25</v>
      </c>
      <c r="H8311" s="19">
        <f t="shared" si="1165"/>
        <v>0.91679414625460043</v>
      </c>
      <c r="I8311" s="19">
        <f t="shared" si="1166"/>
        <v>-0.37507038791845254</v>
      </c>
      <c r="J8311" s="20" t="str">
        <f t="shared" si="1170"/>
        <v>0,9167941462546-0,375070387918453j</v>
      </c>
      <c r="K8311" s="20" t="str">
        <f t="shared" si="1171"/>
        <v>6,3721438969736-254,110990122514j</v>
      </c>
      <c r="L8311" s="21">
        <f t="shared" si="1172"/>
        <v>6.3721438969735997</v>
      </c>
      <c r="M8311" s="21">
        <f t="shared" si="1173"/>
        <v>-254.11099012251401</v>
      </c>
      <c r="N8311" s="21">
        <f t="shared" si="1167"/>
        <v>6.3721438969735997</v>
      </c>
      <c r="O8311" s="40">
        <f t="shared" si="1168"/>
        <v>-0.4056027994128415</v>
      </c>
      <c r="P8311" s="32">
        <f t="shared" si="1169"/>
        <v>10139.915319485424</v>
      </c>
      <c r="R8311">
        <v>99.627099999999999</v>
      </c>
      <c r="S8311">
        <v>0.99056</v>
      </c>
      <c r="T8311">
        <v>-22.22</v>
      </c>
    </row>
    <row r="8312" spans="5:20" x14ac:dyDescent="0.3">
      <c r="E8312" s="26">
        <v>99.722800000000007</v>
      </c>
      <c r="F8312" s="38">
        <v>0.99058999999999997</v>
      </c>
      <c r="G8312" s="38">
        <v>-22.25</v>
      </c>
      <c r="H8312" s="19">
        <f t="shared" si="1165"/>
        <v>0.91683116787476104</v>
      </c>
      <c r="I8312" s="19">
        <f t="shared" si="1166"/>
        <v>-0.37508553386314658</v>
      </c>
      <c r="J8312" s="20" t="str">
        <f t="shared" si="1170"/>
        <v>0,916831167874761-0,375085533863147j</v>
      </c>
      <c r="K8312" s="20" t="str">
        <f t="shared" si="1171"/>
        <v>6,3450757260553-254,112295065562j</v>
      </c>
      <c r="L8312" s="21">
        <f t="shared" si="1172"/>
        <v>6.3450757260552999</v>
      </c>
      <c r="M8312" s="21">
        <f t="shared" si="1173"/>
        <v>-254.11229506556199</v>
      </c>
      <c r="N8312" s="21">
        <f t="shared" si="1167"/>
        <v>6.3450757260552999</v>
      </c>
      <c r="O8312" s="40">
        <f t="shared" si="1168"/>
        <v>-0.40555648116689896</v>
      </c>
      <c r="P8312" s="32">
        <f t="shared" si="1169"/>
        <v>10183.222593251279</v>
      </c>
      <c r="R8312">
        <v>99.638999999999996</v>
      </c>
      <c r="S8312">
        <v>0.99053999999999998</v>
      </c>
      <c r="T8312">
        <v>-22.22</v>
      </c>
    </row>
    <row r="8313" spans="5:20" x14ac:dyDescent="0.3">
      <c r="E8313" s="26">
        <v>99.734800000000007</v>
      </c>
      <c r="F8313" s="38">
        <v>0.99053999999999998</v>
      </c>
      <c r="G8313" s="38">
        <v>-22.25</v>
      </c>
      <c r="H8313" s="19">
        <f t="shared" si="1165"/>
        <v>0.91678489084956016</v>
      </c>
      <c r="I8313" s="19">
        <f t="shared" si="1166"/>
        <v>-0.37506660143227899</v>
      </c>
      <c r="J8313" s="20" t="str">
        <f t="shared" si="1170"/>
        <v>0,91678489084956-0,375066601432279j</v>
      </c>
      <c r="K8313" s="20" t="str">
        <f t="shared" si="1171"/>
        <v>6,3789110468597-254,11066301157j</v>
      </c>
      <c r="L8313" s="21">
        <f t="shared" si="1172"/>
        <v>6.3789110468596997</v>
      </c>
      <c r="M8313" s="21">
        <f t="shared" si="1173"/>
        <v>-254.11066301157001</v>
      </c>
      <c r="N8313" s="21">
        <f t="shared" si="1167"/>
        <v>6.3789110468596997</v>
      </c>
      <c r="O8313" s="40">
        <f t="shared" si="1168"/>
        <v>-0.40550508058020091</v>
      </c>
      <c r="P8313" s="32">
        <f t="shared" si="1169"/>
        <v>10129.145725293041</v>
      </c>
      <c r="R8313">
        <v>99.650999999999996</v>
      </c>
      <c r="S8313">
        <v>0.99056999999999995</v>
      </c>
      <c r="T8313">
        <v>-22.23</v>
      </c>
    </row>
    <row r="8314" spans="5:20" x14ac:dyDescent="0.3">
      <c r="E8314" s="26">
        <v>99.746799999999993</v>
      </c>
      <c r="F8314" s="38">
        <v>0.99056</v>
      </c>
      <c r="G8314" s="38">
        <v>-22.26</v>
      </c>
      <c r="H8314" s="19">
        <f t="shared" si="1165"/>
        <v>0.91673792490343298</v>
      </c>
      <c r="I8314" s="19">
        <f t="shared" si="1166"/>
        <v>-0.37523418107063172</v>
      </c>
      <c r="J8314" s="20" t="str">
        <f t="shared" si="1170"/>
        <v>0,916737924903433-0,375234181070632j</v>
      </c>
      <c r="K8314" s="20" t="str">
        <f t="shared" si="1171"/>
        <v>6,3597344015603-253,994375698664j</v>
      </c>
      <c r="L8314" s="21">
        <f t="shared" si="1172"/>
        <v>6.3597344015603001</v>
      </c>
      <c r="M8314" s="21">
        <f t="shared" si="1173"/>
        <v>-253.99437569866399</v>
      </c>
      <c r="N8314" s="21">
        <f t="shared" si="1167"/>
        <v>6.3597344015603001</v>
      </c>
      <c r="O8314" s="40">
        <f t="shared" si="1168"/>
        <v>-0.40527074963790671</v>
      </c>
      <c r="P8314" s="32">
        <f t="shared" si="1169"/>
        <v>10150.359281100611</v>
      </c>
      <c r="R8314">
        <v>99.662999999999997</v>
      </c>
      <c r="S8314">
        <v>0.99056999999999995</v>
      </c>
      <c r="T8314">
        <v>-22.23</v>
      </c>
    </row>
    <row r="8315" spans="5:20" x14ac:dyDescent="0.3">
      <c r="E8315" s="26">
        <v>99.758700000000005</v>
      </c>
      <c r="F8315" s="38">
        <v>0.99056999999999995</v>
      </c>
      <c r="G8315" s="38">
        <v>-22.26</v>
      </c>
      <c r="H8315" s="19">
        <f t="shared" si="1165"/>
        <v>0.91674717964746555</v>
      </c>
      <c r="I8315" s="19">
        <f t="shared" si="1166"/>
        <v>-0.37523796917212049</v>
      </c>
      <c r="J8315" s="20" t="str">
        <f t="shared" si="1170"/>
        <v>0,916747179647466-0,37523796917212j</v>
      </c>
      <c r="K8315" s="20" t="str">
        <f t="shared" si="1171"/>
        <v>6,3529733285912-253,994701670039j</v>
      </c>
      <c r="L8315" s="21">
        <f t="shared" si="1172"/>
        <v>6.3529733285912</v>
      </c>
      <c r="M8315" s="21">
        <f t="shared" si="1173"/>
        <v>-253.99470167003901</v>
      </c>
      <c r="N8315" s="21">
        <f t="shared" si="1167"/>
        <v>6.3529733285912</v>
      </c>
      <c r="O8315" s="40">
        <f t="shared" si="1168"/>
        <v>-0.40522292581938207</v>
      </c>
      <c r="P8315" s="32">
        <f t="shared" si="1169"/>
        <v>10161.174210514271</v>
      </c>
      <c r="R8315">
        <v>99.674899999999994</v>
      </c>
      <c r="S8315">
        <v>0.99050000000000005</v>
      </c>
      <c r="T8315">
        <v>-22.23</v>
      </c>
    </row>
    <row r="8316" spans="5:20" x14ac:dyDescent="0.3">
      <c r="E8316" s="26">
        <v>99.770700000000005</v>
      </c>
      <c r="F8316" s="38">
        <v>0.99055000000000004</v>
      </c>
      <c r="G8316" s="38">
        <v>-22.27</v>
      </c>
      <c r="H8316" s="19">
        <f t="shared" si="1165"/>
        <v>0.91666316613904808</v>
      </c>
      <c r="I8316" s="19">
        <f t="shared" si="1166"/>
        <v>-0.37539038658966206</v>
      </c>
      <c r="J8316" s="20" t="str">
        <f t="shared" si="1170"/>
        <v>0,916663166139048-0,375390386589662j</v>
      </c>
      <c r="K8316" s="20" t="str">
        <f t="shared" si="1171"/>
        <v>6,36085473995635-253,877212141958j</v>
      </c>
      <c r="L8316" s="21">
        <f t="shared" si="1172"/>
        <v>6.3608547399563502</v>
      </c>
      <c r="M8316" s="21">
        <f t="shared" si="1173"/>
        <v>-253.87721214195801</v>
      </c>
      <c r="N8316" s="21">
        <f t="shared" si="1167"/>
        <v>6.3608547399563502</v>
      </c>
      <c r="O8316" s="40">
        <f t="shared" si="1168"/>
        <v>-0.40498676716493287</v>
      </c>
      <c r="P8316" s="32">
        <f t="shared" si="1169"/>
        <v>10139.219012952675</v>
      </c>
      <c r="R8316">
        <v>99.686899999999994</v>
      </c>
      <c r="S8316">
        <v>0.99056999999999995</v>
      </c>
      <c r="T8316">
        <v>-22.24</v>
      </c>
    </row>
    <row r="8317" spans="5:20" x14ac:dyDescent="0.3">
      <c r="E8317" s="26">
        <v>99.782700000000006</v>
      </c>
      <c r="F8317" s="38">
        <v>0.99056</v>
      </c>
      <c r="G8317" s="38">
        <v>-22.27</v>
      </c>
      <c r="H8317" s="19">
        <f t="shared" si="1165"/>
        <v>0.91667242022179141</v>
      </c>
      <c r="I8317" s="19">
        <f t="shared" si="1166"/>
        <v>-0.37539417630635064</v>
      </c>
      <c r="J8317" s="20" t="str">
        <f t="shared" si="1170"/>
        <v>0,916672420221791-0,375394176306351j</v>
      </c>
      <c r="K8317" s="20" t="str">
        <f t="shared" si="1171"/>
        <v>6,35409960732115-253,877538023835j</v>
      </c>
      <c r="L8317" s="21">
        <f t="shared" si="1172"/>
        <v>6.3540996073211504</v>
      </c>
      <c r="M8317" s="21">
        <f t="shared" si="1173"/>
        <v>-253.877538023835</v>
      </c>
      <c r="N8317" s="21">
        <f t="shared" si="1167"/>
        <v>6.3540996073211504</v>
      </c>
      <c r="O8317" s="40">
        <f t="shared" si="1168"/>
        <v>-0.40493858270515787</v>
      </c>
      <c r="P8317" s="32">
        <f t="shared" si="1169"/>
        <v>10150.010682954007</v>
      </c>
      <c r="R8317">
        <v>99.698899999999995</v>
      </c>
      <c r="S8317">
        <v>0.99056999999999995</v>
      </c>
      <c r="T8317">
        <v>-22.24</v>
      </c>
    </row>
    <row r="8318" spans="5:20" x14ac:dyDescent="0.3">
      <c r="E8318" s="26">
        <v>99.794600000000003</v>
      </c>
      <c r="F8318" s="38">
        <v>0.99055000000000004</v>
      </c>
      <c r="G8318" s="38">
        <v>-22.28</v>
      </c>
      <c r="H8318" s="19">
        <f t="shared" si="1165"/>
        <v>0.91659763419553908</v>
      </c>
      <c r="I8318" s="19">
        <f t="shared" si="1166"/>
        <v>-0.3755503687751362</v>
      </c>
      <c r="J8318" s="20" t="str">
        <f t="shared" si="1170"/>
        <v>0,916597634195539-0,375550368775136j</v>
      </c>
      <c r="K8318" s="20" t="str">
        <f t="shared" si="1171"/>
        <v>6,35522155107815-253,760478276264j</v>
      </c>
      <c r="L8318" s="21">
        <f t="shared" si="1172"/>
        <v>6.3552215510781496</v>
      </c>
      <c r="M8318" s="21">
        <f t="shared" si="1173"/>
        <v>-253.760478276264</v>
      </c>
      <c r="N8318" s="21">
        <f t="shared" si="1167"/>
        <v>6.3552215510781496</v>
      </c>
      <c r="O8318" s="40">
        <f t="shared" si="1168"/>
        <v>-0.40470360599702726</v>
      </c>
      <c r="P8318" s="32">
        <f t="shared" si="1169"/>
        <v>10138.870637016633</v>
      </c>
      <c r="R8318">
        <v>99.710899999999995</v>
      </c>
      <c r="S8318">
        <v>0.99055000000000004</v>
      </c>
      <c r="T8318">
        <v>-22.25</v>
      </c>
    </row>
    <row r="8319" spans="5:20" x14ac:dyDescent="0.3">
      <c r="E8319" s="26">
        <v>99.806600000000003</v>
      </c>
      <c r="F8319" s="38">
        <v>0.99056</v>
      </c>
      <c r="G8319" s="38">
        <v>-22.28</v>
      </c>
      <c r="H8319" s="19">
        <f t="shared" si="1165"/>
        <v>0.91660688761671105</v>
      </c>
      <c r="I8319" s="19">
        <f t="shared" si="1166"/>
        <v>-0.37555416010690917</v>
      </c>
      <c r="J8319" s="20" t="str">
        <f t="shared" si="1170"/>
        <v>0,916606887616711-0,375554160106909j</v>
      </c>
      <c r="K8319" s="20" t="str">
        <f t="shared" si="1171"/>
        <v>6,34847239358845-253,76080371983j</v>
      </c>
      <c r="L8319" s="21">
        <f t="shared" si="1172"/>
        <v>6.3484723935884499</v>
      </c>
      <c r="M8319" s="21">
        <f t="shared" si="1173"/>
        <v>-253.76080371982999</v>
      </c>
      <c r="N8319" s="21">
        <f t="shared" si="1167"/>
        <v>6.3484723935884499</v>
      </c>
      <c r="O8319" s="40">
        <f t="shared" si="1168"/>
        <v>-0.4046554664218916</v>
      </c>
      <c r="P8319" s="32">
        <f t="shared" si="1169"/>
        <v>10149.6619362071</v>
      </c>
      <c r="R8319">
        <v>99.722800000000007</v>
      </c>
      <c r="S8319">
        <v>0.99058999999999997</v>
      </c>
      <c r="T8319">
        <v>-22.25</v>
      </c>
    </row>
    <row r="8320" spans="5:20" x14ac:dyDescent="0.3">
      <c r="E8320" s="26">
        <v>99.818600000000004</v>
      </c>
      <c r="F8320" s="38">
        <v>0.99058999999999997</v>
      </c>
      <c r="G8320" s="38">
        <v>-22.28</v>
      </c>
      <c r="H8320" s="19">
        <f t="shared" si="1165"/>
        <v>0.91663464788022719</v>
      </c>
      <c r="I8320" s="19">
        <f t="shared" si="1166"/>
        <v>-0.3755655341022282</v>
      </c>
      <c r="J8320" s="20" t="str">
        <f t="shared" si="1170"/>
        <v>0,916634647880227-0,375565534102228j</v>
      </c>
      <c r="K8320" s="20" t="str">
        <f t="shared" si="1171"/>
        <v>6,32822517813345-253,761777958575j</v>
      </c>
      <c r="L8320" s="21">
        <f t="shared" si="1172"/>
        <v>6.32822517813345</v>
      </c>
      <c r="M8320" s="21">
        <f t="shared" si="1173"/>
        <v>-253.76177795857501</v>
      </c>
      <c r="N8320" s="21">
        <f t="shared" si="1167"/>
        <v>6.32822517813345</v>
      </c>
      <c r="O8320" s="40">
        <f t="shared" si="1168"/>
        <v>-0.40460837288736956</v>
      </c>
      <c r="P8320" s="32">
        <f t="shared" si="1169"/>
        <v>10182.173448765901</v>
      </c>
      <c r="R8320">
        <v>99.734800000000007</v>
      </c>
      <c r="S8320">
        <v>0.99053999999999998</v>
      </c>
      <c r="T8320">
        <v>-22.25</v>
      </c>
    </row>
    <row r="8321" spans="5:20" x14ac:dyDescent="0.3">
      <c r="E8321" s="26">
        <v>99.830600000000004</v>
      </c>
      <c r="F8321" s="38">
        <v>0.99053999999999998</v>
      </c>
      <c r="G8321" s="38">
        <v>-22.29</v>
      </c>
      <c r="H8321" s="19">
        <f t="shared" si="1165"/>
        <v>0.91652282157155063</v>
      </c>
      <c r="I8321" s="19">
        <f t="shared" si="1166"/>
        <v>-0.37570654657394981</v>
      </c>
      <c r="J8321" s="20" t="str">
        <f t="shared" si="1170"/>
        <v>0,916522821571551-0,37570654657395j</v>
      </c>
      <c r="K8321" s="20" t="str">
        <f t="shared" si="1171"/>
        <v>6,3563391702851-253,64352228755j</v>
      </c>
      <c r="L8321" s="21">
        <f t="shared" si="1172"/>
        <v>6.3563391702851</v>
      </c>
      <c r="M8321" s="21">
        <f t="shared" si="1173"/>
        <v>-253.64352228755001</v>
      </c>
      <c r="N8321" s="21">
        <f t="shared" si="1167"/>
        <v>6.3563391702851</v>
      </c>
      <c r="O8321" s="40">
        <f t="shared" si="1168"/>
        <v>-0.40437120838002483</v>
      </c>
      <c r="P8321" s="32">
        <f t="shared" si="1169"/>
        <v>10127.753998249149</v>
      </c>
      <c r="R8321">
        <v>99.746799999999993</v>
      </c>
      <c r="S8321">
        <v>0.99056</v>
      </c>
      <c r="T8321">
        <v>-22.26</v>
      </c>
    </row>
    <row r="8322" spans="5:20" x14ac:dyDescent="0.3">
      <c r="E8322" s="26">
        <v>99.842500000000001</v>
      </c>
      <c r="F8322" s="38">
        <v>0.99058000000000002</v>
      </c>
      <c r="G8322" s="38">
        <v>-22.29</v>
      </c>
      <c r="H8322" s="19">
        <f t="shared" si="1165"/>
        <v>0.91655983260882612</v>
      </c>
      <c r="I8322" s="19">
        <f t="shared" si="1166"/>
        <v>-0.3757217183609175</v>
      </c>
      <c r="J8322" s="20" t="str">
        <f t="shared" si="1170"/>
        <v>0,916559832608826-0,375721718360918j</v>
      </c>
      <c r="K8322" s="20" t="str">
        <f t="shared" si="1171"/>
        <v>6,3293664944801-253,644821615335j</v>
      </c>
      <c r="L8322" s="21">
        <f t="shared" si="1172"/>
        <v>6.3293664944800998</v>
      </c>
      <c r="M8322" s="21">
        <f t="shared" si="1173"/>
        <v>-253.64482161533499</v>
      </c>
      <c r="N8322" s="21">
        <f t="shared" si="1167"/>
        <v>6.3293664944800998</v>
      </c>
      <c r="O8322" s="40">
        <f t="shared" si="1168"/>
        <v>-0.40432508350394453</v>
      </c>
      <c r="P8322" s="32">
        <f t="shared" si="1169"/>
        <v>10170.963629399441</v>
      </c>
      <c r="R8322">
        <v>99.758700000000005</v>
      </c>
      <c r="S8322">
        <v>0.99056999999999995</v>
      </c>
      <c r="T8322">
        <v>-22.26</v>
      </c>
    </row>
    <row r="8323" spans="5:20" x14ac:dyDescent="0.3">
      <c r="E8323" s="26">
        <v>99.854500000000002</v>
      </c>
      <c r="F8323" s="38">
        <v>0.99058000000000002</v>
      </c>
      <c r="G8323" s="38">
        <v>-22.3</v>
      </c>
      <c r="H8323" s="19">
        <f t="shared" si="1165"/>
        <v>0.91649424283858805</v>
      </c>
      <c r="I8323" s="19">
        <f t="shared" si="1166"/>
        <v>-0.37588168250624188</v>
      </c>
      <c r="J8323" s="20" t="str">
        <f t="shared" si="1170"/>
        <v>0,916494242838588-0,375881682506242j</v>
      </c>
      <c r="K8323" s="20" t="str">
        <f t="shared" si="1171"/>
        <v>6,3237663192193-253,528292764702j</v>
      </c>
      <c r="L8323" s="21">
        <f t="shared" si="1172"/>
        <v>6.3237663192192999</v>
      </c>
      <c r="M8323" s="21">
        <f t="shared" si="1173"/>
        <v>-253.528292764702</v>
      </c>
      <c r="N8323" s="21">
        <f t="shared" si="1167"/>
        <v>6.3237663192192999</v>
      </c>
      <c r="O8323" s="40">
        <f t="shared" si="1168"/>
        <v>-0.40409076213041506</v>
      </c>
      <c r="P8323" s="32">
        <f t="shared" si="1169"/>
        <v>10170.613840864497</v>
      </c>
      <c r="R8323">
        <v>99.770700000000005</v>
      </c>
      <c r="S8323">
        <v>0.99055000000000004</v>
      </c>
      <c r="T8323">
        <v>-22.27</v>
      </c>
    </row>
    <row r="8324" spans="5:20" x14ac:dyDescent="0.3">
      <c r="E8324" s="26">
        <v>99.866500000000002</v>
      </c>
      <c r="F8324" s="38">
        <v>0.99055000000000004</v>
      </c>
      <c r="G8324" s="38">
        <v>-22.3</v>
      </c>
      <c r="H8324" s="19">
        <f t="shared" si="1165"/>
        <v>0.91646648654703655</v>
      </c>
      <c r="I8324" s="19">
        <f t="shared" si="1166"/>
        <v>-0.37587029882145601</v>
      </c>
      <c r="J8324" s="20" t="str">
        <f t="shared" si="1170"/>
        <v>0,916466486547037-0,375870298821456j</v>
      </c>
      <c r="K8324" s="20" t="str">
        <f t="shared" si="1171"/>
        <v>6,34397788457835-253,527320099988j</v>
      </c>
      <c r="L8324" s="21">
        <f t="shared" si="1172"/>
        <v>6.3439778845783499</v>
      </c>
      <c r="M8324" s="21">
        <f t="shared" si="1173"/>
        <v>-253.527320099988</v>
      </c>
      <c r="N8324" s="21">
        <f t="shared" si="1167"/>
        <v>6.3439778845783499</v>
      </c>
      <c r="O8324" s="40">
        <f t="shared" si="1168"/>
        <v>-0.40404065630370867</v>
      </c>
      <c r="P8324" s="32">
        <f t="shared" si="1169"/>
        <v>10138.173439858481</v>
      </c>
      <c r="R8324">
        <v>99.782700000000006</v>
      </c>
      <c r="S8324">
        <v>0.99056</v>
      </c>
      <c r="T8324">
        <v>-22.27</v>
      </c>
    </row>
    <row r="8325" spans="5:20" x14ac:dyDescent="0.3">
      <c r="E8325" s="26">
        <v>99.878399999999999</v>
      </c>
      <c r="F8325" s="38">
        <v>0.99056999999999995</v>
      </c>
      <c r="G8325" s="38">
        <v>-22.3</v>
      </c>
      <c r="H8325" s="19">
        <f t="shared" si="1165"/>
        <v>0.91648499074140422</v>
      </c>
      <c r="I8325" s="19">
        <f t="shared" si="1166"/>
        <v>-0.37587788794464655</v>
      </c>
      <c r="J8325" s="20" t="str">
        <f t="shared" si="1170"/>
        <v>0,916484990741404-0,375877887944647j</v>
      </c>
      <c r="K8325" s="20" t="str">
        <f t="shared" si="1171"/>
        <v>6,33050346486655-253,527968890854j</v>
      </c>
      <c r="L8325" s="21">
        <f t="shared" si="1172"/>
        <v>6.3305034648665499</v>
      </c>
      <c r="M8325" s="21">
        <f t="shared" si="1173"/>
        <v>-253.527968890854</v>
      </c>
      <c r="N8325" s="21">
        <f t="shared" si="1167"/>
        <v>6.3305034648665499</v>
      </c>
      <c r="O8325" s="40">
        <f t="shared" si="1168"/>
        <v>-0.40399355076801069</v>
      </c>
      <c r="P8325" s="32">
        <f t="shared" si="1169"/>
        <v>10159.777439659982</v>
      </c>
      <c r="R8325">
        <v>99.794600000000003</v>
      </c>
      <c r="S8325">
        <v>0.99055000000000004</v>
      </c>
      <c r="T8325">
        <v>-22.28</v>
      </c>
    </row>
    <row r="8326" spans="5:20" x14ac:dyDescent="0.3">
      <c r="E8326" s="26">
        <v>99.8904</v>
      </c>
      <c r="F8326" s="38">
        <v>0.99056</v>
      </c>
      <c r="G8326" s="38">
        <v>-22.31</v>
      </c>
      <c r="H8326" s="19">
        <f t="shared" si="1165"/>
        <v>0.91641012228080476</v>
      </c>
      <c r="I8326" s="19">
        <f t="shared" si="1166"/>
        <v>-0.37603404284888925</v>
      </c>
      <c r="J8326" s="20" t="str">
        <f t="shared" si="1170"/>
        <v>0,916410122280805-0,376034042848889j</v>
      </c>
      <c r="K8326" s="20" t="str">
        <f t="shared" si="1171"/>
        <v>6,3316360997192-253,411219645864j</v>
      </c>
      <c r="L8326" s="21">
        <f t="shared" si="1172"/>
        <v>6.3316360997191996</v>
      </c>
      <c r="M8326" s="21">
        <f t="shared" si="1173"/>
        <v>-253.41121964586401</v>
      </c>
      <c r="N8326" s="21">
        <f t="shared" si="1167"/>
        <v>6.3316360997191996</v>
      </c>
      <c r="O8326" s="40">
        <f t="shared" si="1168"/>
        <v>-0.40375900228235428</v>
      </c>
      <c r="P8326" s="32">
        <f t="shared" si="1169"/>
        <v>10148.614804466315</v>
      </c>
      <c r="R8326">
        <v>99.806600000000003</v>
      </c>
      <c r="S8326">
        <v>0.99056</v>
      </c>
      <c r="T8326">
        <v>-22.28</v>
      </c>
    </row>
    <row r="8327" spans="5:20" x14ac:dyDescent="0.3">
      <c r="E8327" s="26">
        <v>99.9024</v>
      </c>
      <c r="F8327" s="38">
        <v>0.99055000000000004</v>
      </c>
      <c r="G8327" s="38">
        <v>-22.31</v>
      </c>
      <c r="H8327" s="19">
        <f t="shared" ref="H8327:H8390" si="1174">F8327*COS(G8327*PI()/180)</f>
        <v>0.91640087084603783</v>
      </c>
      <c r="I8327" s="19">
        <f t="shared" ref="I8327:I8390" si="1175">F8327*SIN(G8327*PI()/180)</f>
        <v>-0.37603024667255619</v>
      </c>
      <c r="J8327" s="20" t="str">
        <f t="shared" si="1170"/>
        <v>0,916400870846038-0,376030246672556j</v>
      </c>
      <c r="K8327" s="20" t="str">
        <f t="shared" si="1171"/>
        <v>6,3383673798469-253,410895512527j</v>
      </c>
      <c r="L8327" s="21">
        <f t="shared" si="1172"/>
        <v>6.3383673798468996</v>
      </c>
      <c r="M8327" s="21">
        <f t="shared" si="1173"/>
        <v>-253.41089551252699</v>
      </c>
      <c r="N8327" s="21">
        <f t="shared" ref="N8327:N8390" si="1176">L8327</f>
        <v>6.3383673798468996</v>
      </c>
      <c r="O8327" s="40">
        <f t="shared" ref="O8327:O8390" si="1177">M8327/(2*PI()*E8327)</f>
        <v>-0.40370998748941439</v>
      </c>
      <c r="P8327" s="32">
        <f t="shared" ref="P8327:P8390" si="1178">1/(IMREAL(IMDIV(1,K8327)))</f>
        <v>10137.824618656752</v>
      </c>
      <c r="R8327">
        <v>99.818600000000004</v>
      </c>
      <c r="S8327">
        <v>0.99058999999999997</v>
      </c>
      <c r="T8327">
        <v>-22.28</v>
      </c>
    </row>
    <row r="8328" spans="5:20" x14ac:dyDescent="0.3">
      <c r="E8328" s="26">
        <v>99.914299999999997</v>
      </c>
      <c r="F8328" s="38">
        <v>0.99058999999999997</v>
      </c>
      <c r="G8328" s="38">
        <v>-22.31</v>
      </c>
      <c r="H8328" s="19">
        <f t="shared" si="1174"/>
        <v>0.91643787658510578</v>
      </c>
      <c r="I8328" s="19">
        <f t="shared" si="1175"/>
        <v>-0.37604543137788843</v>
      </c>
      <c r="J8328" s="20" t="str">
        <f t="shared" si="1170"/>
        <v>0,916437876585106-0,376045431377888j</v>
      </c>
      <c r="K8328" s="20" t="str">
        <f t="shared" si="1171"/>
        <v>6,3114425160815-253,412189962332j</v>
      </c>
      <c r="L8328" s="21">
        <f t="shared" si="1172"/>
        <v>6.3114425160814998</v>
      </c>
      <c r="M8328" s="21">
        <f t="shared" si="1173"/>
        <v>-253.41218996233201</v>
      </c>
      <c r="N8328" s="21">
        <f t="shared" si="1176"/>
        <v>6.3114425160814998</v>
      </c>
      <c r="O8328" s="40">
        <f t="shared" si="1177"/>
        <v>-0.40366396674197308</v>
      </c>
      <c r="P8328" s="32">
        <f t="shared" si="1178"/>
        <v>10181.122962684221</v>
      </c>
      <c r="R8328">
        <v>99.830600000000004</v>
      </c>
      <c r="S8328">
        <v>0.99053999999999998</v>
      </c>
      <c r="T8328">
        <v>-22.29</v>
      </c>
    </row>
    <row r="8329" spans="5:20" x14ac:dyDescent="0.3">
      <c r="E8329" s="26">
        <v>99.926299999999998</v>
      </c>
      <c r="F8329" s="38">
        <v>0.99058999999999997</v>
      </c>
      <c r="G8329" s="38">
        <v>-22.32</v>
      </c>
      <c r="H8329" s="19">
        <f t="shared" si="1174"/>
        <v>0.91637223031814574</v>
      </c>
      <c r="I8329" s="19">
        <f t="shared" si="1175"/>
        <v>-0.37620537423294098</v>
      </c>
      <c r="J8329" s="20" t="str">
        <f t="shared" si="1170"/>
        <v>0,916372230318146-0,376205374232941j</v>
      </c>
      <c r="K8329" s="20" t="str">
        <f t="shared" si="1171"/>
        <v>6,30586331815605-253,295866453222j</v>
      </c>
      <c r="L8329" s="21">
        <f t="shared" si="1172"/>
        <v>6.3058633181560504</v>
      </c>
      <c r="M8329" s="21">
        <f t="shared" si="1173"/>
        <v>-253.295866453222</v>
      </c>
      <c r="N8329" s="21">
        <f t="shared" si="1176"/>
        <v>6.3058633181560504</v>
      </c>
      <c r="O8329" s="40">
        <f t="shared" si="1177"/>
        <v>-0.40343022018002145</v>
      </c>
      <c r="P8329" s="32">
        <f t="shared" si="1178"/>
        <v>10180.772502574408</v>
      </c>
      <c r="R8329">
        <v>99.842500000000001</v>
      </c>
      <c r="S8329">
        <v>0.99058000000000002</v>
      </c>
      <c r="T8329">
        <v>-22.29</v>
      </c>
    </row>
    <row r="8330" spans="5:20" x14ac:dyDescent="0.3">
      <c r="E8330" s="26">
        <v>99.938299999999998</v>
      </c>
      <c r="F8330" s="38">
        <v>0.99058999999999997</v>
      </c>
      <c r="G8330" s="38">
        <v>-22.32</v>
      </c>
      <c r="H8330" s="19">
        <f t="shared" si="1174"/>
        <v>0.91637223031814574</v>
      </c>
      <c r="I8330" s="19">
        <f t="shared" si="1175"/>
        <v>-0.37620537423294098</v>
      </c>
      <c r="J8330" s="20" t="str">
        <f t="shared" si="1170"/>
        <v>0,916372230318146-0,376205374232941j</v>
      </c>
      <c r="K8330" s="20" t="str">
        <f t="shared" si="1171"/>
        <v>6,30586331815605-253,295866453222j</v>
      </c>
      <c r="L8330" s="21">
        <f t="shared" si="1172"/>
        <v>6.3058633181560504</v>
      </c>
      <c r="M8330" s="21">
        <f t="shared" si="1173"/>
        <v>-253.295866453222</v>
      </c>
      <c r="N8330" s="21">
        <f t="shared" si="1176"/>
        <v>6.3058633181560504</v>
      </c>
      <c r="O8330" s="40">
        <f t="shared" si="1177"/>
        <v>-0.40338177866518515</v>
      </c>
      <c r="P8330" s="32">
        <f t="shared" si="1178"/>
        <v>10180.772502574408</v>
      </c>
      <c r="R8330">
        <v>99.854500000000002</v>
      </c>
      <c r="S8330">
        <v>0.99058000000000002</v>
      </c>
      <c r="T8330">
        <v>-22.3</v>
      </c>
    </row>
    <row r="8331" spans="5:20" x14ac:dyDescent="0.3">
      <c r="E8331" s="26">
        <v>99.950299999999999</v>
      </c>
      <c r="F8331" s="38">
        <v>0.99056</v>
      </c>
      <c r="G8331" s="38">
        <v>-22.32</v>
      </c>
      <c r="H8331" s="19">
        <f t="shared" si="1174"/>
        <v>0.91634447800194074</v>
      </c>
      <c r="I8331" s="19">
        <f t="shared" si="1175"/>
        <v>-0.37619398086007533</v>
      </c>
      <c r="J8331" s="20" t="str">
        <f t="shared" si="1170"/>
        <v>0,916344478001941-0,376193980860075j</v>
      </c>
      <c r="K8331" s="20" t="str">
        <f t="shared" si="1171"/>
        <v>6,32603907245345-253,294897439502j</v>
      </c>
      <c r="L8331" s="21">
        <f t="shared" si="1172"/>
        <v>6.3260390724534501</v>
      </c>
      <c r="M8331" s="21">
        <f t="shared" si="1173"/>
        <v>-253.29489743950199</v>
      </c>
      <c r="N8331" s="21">
        <f t="shared" si="1176"/>
        <v>6.3260390724534501</v>
      </c>
      <c r="O8331" s="40">
        <f t="shared" si="1177"/>
        <v>-0.40333180578198774</v>
      </c>
      <c r="P8331" s="32">
        <f t="shared" si="1178"/>
        <v>10148.265463421458</v>
      </c>
      <c r="R8331">
        <v>99.866500000000002</v>
      </c>
      <c r="S8331">
        <v>0.99055000000000004</v>
      </c>
      <c r="T8331">
        <v>-22.3</v>
      </c>
    </row>
    <row r="8332" spans="5:20" x14ac:dyDescent="0.3">
      <c r="E8332" s="26">
        <v>99.962199999999996</v>
      </c>
      <c r="F8332" s="38">
        <v>0.99056</v>
      </c>
      <c r="G8332" s="38">
        <v>-22.33</v>
      </c>
      <c r="H8332" s="19">
        <f t="shared" si="1174"/>
        <v>0.91627880580962773</v>
      </c>
      <c r="I8332" s="19">
        <f t="shared" si="1175"/>
        <v>-0.3763539074117373</v>
      </c>
      <c r="J8332" s="20" t="str">
        <f t="shared" ref="J8332:J8395" si="1179">COMPLEX(H8332,I8332,"j")</f>
        <v>0,916278805809628-0,376353907411737j</v>
      </c>
      <c r="K8332" s="20" t="str">
        <f t="shared" ref="K8332:K8395" si="1180">IMPRODUCT(IMDIV(IMSUM(1,J8332),IMSUB(1,J8332)),50)</f>
        <v>6,32044955806575-253,178677912376j</v>
      </c>
      <c r="L8332" s="21">
        <f t="shared" ref="L8332:L8395" si="1181">IMREAL(K8332)</f>
        <v>6.32044955806575</v>
      </c>
      <c r="M8332" s="21">
        <f t="shared" ref="M8332:M8395" si="1182">IMAGINARY(K8332)</f>
        <v>-253.178677912376</v>
      </c>
      <c r="N8332" s="21">
        <f t="shared" si="1176"/>
        <v>6.32044955806575</v>
      </c>
      <c r="O8332" s="40">
        <f t="shared" si="1177"/>
        <v>-0.40309875208054147</v>
      </c>
      <c r="P8332" s="32">
        <f t="shared" si="1178"/>
        <v>10147.915973828811</v>
      </c>
      <c r="R8332">
        <v>99.878399999999999</v>
      </c>
      <c r="S8332">
        <v>0.99056999999999995</v>
      </c>
      <c r="T8332">
        <v>-22.3</v>
      </c>
    </row>
    <row r="8333" spans="5:20" x14ac:dyDescent="0.3">
      <c r="E8333" s="26">
        <v>99.974199999999996</v>
      </c>
      <c r="F8333" s="38">
        <v>0.99058000000000002</v>
      </c>
      <c r="G8333" s="38">
        <v>-22.33</v>
      </c>
      <c r="H8333" s="19">
        <f t="shared" si="1174"/>
        <v>0.91629730602780357</v>
      </c>
      <c r="I8333" s="19">
        <f t="shared" si="1175"/>
        <v>-0.37636150622266068</v>
      </c>
      <c r="J8333" s="20" t="str">
        <f t="shared" si="1179"/>
        <v>0,916297306027804-0,376361506222661j</v>
      </c>
      <c r="K8333" s="20" t="str">
        <f t="shared" si="1180"/>
        <v>6,30701088271075-253,179323400895j</v>
      </c>
      <c r="L8333" s="21">
        <f t="shared" si="1181"/>
        <v>6.3070108827107498</v>
      </c>
      <c r="M8333" s="21">
        <f t="shared" si="1182"/>
        <v>-253.17932340089499</v>
      </c>
      <c r="N8333" s="21">
        <f t="shared" si="1176"/>
        <v>6.3070108827107498</v>
      </c>
      <c r="O8333" s="40">
        <f t="shared" si="1177"/>
        <v>-0.40305139533913764</v>
      </c>
      <c r="P8333" s="32">
        <f t="shared" si="1178"/>
        <v>10169.563581986788</v>
      </c>
      <c r="R8333">
        <v>99.8904</v>
      </c>
      <c r="S8333">
        <v>0.99056</v>
      </c>
      <c r="T8333">
        <v>-22.31</v>
      </c>
    </row>
    <row r="8334" spans="5:20" x14ac:dyDescent="0.3">
      <c r="E8334" s="26">
        <v>99.986199999999997</v>
      </c>
      <c r="F8334" s="38">
        <v>0.99060999999999999</v>
      </c>
      <c r="G8334" s="38">
        <v>-22.34</v>
      </c>
      <c r="H8334" s="19">
        <f t="shared" si="1174"/>
        <v>0.91625935293499428</v>
      </c>
      <c r="I8334" s="19">
        <f t="shared" si="1175"/>
        <v>-0.37653282759826584</v>
      </c>
      <c r="J8334" s="20" t="str">
        <f t="shared" si="1179"/>
        <v>0,916259352934994-0,376532827598266j</v>
      </c>
      <c r="K8334" s="20" t="str">
        <f t="shared" si="1180"/>
        <v>6,28130081168-253,064169889681j</v>
      </c>
      <c r="L8334" s="21">
        <f t="shared" si="1181"/>
        <v>6.2813008116800004</v>
      </c>
      <c r="M8334" s="21">
        <f t="shared" si="1182"/>
        <v>-253.06416988968101</v>
      </c>
      <c r="N8334" s="21">
        <f t="shared" si="1176"/>
        <v>6.2813008116800004</v>
      </c>
      <c r="O8334" s="40">
        <f t="shared" si="1177"/>
        <v>-0.40281972469590721</v>
      </c>
      <c r="P8334" s="32">
        <f t="shared" si="1178"/>
        <v>10201.856389791497</v>
      </c>
      <c r="R8334">
        <v>99.9024</v>
      </c>
      <c r="S8334">
        <v>0.99055000000000004</v>
      </c>
      <c r="T8334">
        <v>-22.31</v>
      </c>
    </row>
    <row r="8335" spans="5:20" x14ac:dyDescent="0.3">
      <c r="E8335" s="26">
        <v>99.998099999999994</v>
      </c>
      <c r="F8335" s="38">
        <v>0.99055000000000004</v>
      </c>
      <c r="G8335" s="38">
        <v>-22.34</v>
      </c>
      <c r="H8335" s="19">
        <f t="shared" si="1174"/>
        <v>0.91620385626004042</v>
      </c>
      <c r="I8335" s="19">
        <f t="shared" si="1175"/>
        <v>-0.37651002147915147</v>
      </c>
      <c r="J8335" s="20" t="str">
        <f t="shared" si="1179"/>
        <v>0,91620385626004-0,376510021479151j</v>
      </c>
      <c r="K8335" s="20" t="str">
        <f t="shared" si="1180"/>
        <v>6,32158101769855-253,062238096776j</v>
      </c>
      <c r="L8335" s="21">
        <f t="shared" si="1181"/>
        <v>6.3215810176985503</v>
      </c>
      <c r="M8335" s="21">
        <f t="shared" si="1182"/>
        <v>-253.06223809677601</v>
      </c>
      <c r="N8335" s="21">
        <f t="shared" si="1176"/>
        <v>6.3215810176985503</v>
      </c>
      <c r="O8335" s="40">
        <f t="shared" si="1177"/>
        <v>-0.40276871363555966</v>
      </c>
      <c r="P8335" s="32">
        <f t="shared" si="1178"/>
        <v>10136.777264691604</v>
      </c>
      <c r="R8335">
        <v>99.914299999999997</v>
      </c>
      <c r="S8335">
        <v>0.99058999999999997</v>
      </c>
      <c r="T8335">
        <v>-22.31</v>
      </c>
    </row>
    <row r="8336" spans="5:20" x14ac:dyDescent="0.3">
      <c r="E8336" s="26">
        <v>100.01009999999999</v>
      </c>
      <c r="F8336" s="38">
        <v>0.99058000000000002</v>
      </c>
      <c r="G8336" s="38">
        <v>-22.35</v>
      </c>
      <c r="H8336" s="19">
        <f t="shared" si="1174"/>
        <v>0.91616587525722071</v>
      </c>
      <c r="I8336" s="19">
        <f t="shared" si="1175"/>
        <v>-0.37668133138525817</v>
      </c>
      <c r="J8336" s="20" t="str">
        <f t="shared" si="1179"/>
        <v>0,916165875257221-0,376681331385258j</v>
      </c>
      <c r="K8336" s="20" t="str">
        <f t="shared" si="1180"/>
        <v>6,2958780318082-252,947190104112j</v>
      </c>
      <c r="L8336" s="21">
        <f t="shared" si="1181"/>
        <v>6.2958780318081997</v>
      </c>
      <c r="M8336" s="21">
        <f t="shared" si="1182"/>
        <v>-252.947190104112</v>
      </c>
      <c r="N8336" s="21">
        <f t="shared" si="1176"/>
        <v>6.2958780318081997</v>
      </c>
      <c r="O8336" s="40">
        <f t="shared" si="1177"/>
        <v>-0.4025373001954281</v>
      </c>
      <c r="P8336" s="32">
        <f t="shared" si="1178"/>
        <v>10168.862665112632</v>
      </c>
      <c r="R8336">
        <v>99.926299999999998</v>
      </c>
      <c r="S8336">
        <v>0.99058999999999997</v>
      </c>
      <c r="T8336">
        <v>-22.32</v>
      </c>
    </row>
    <row r="8337" spans="5:20" x14ac:dyDescent="0.3">
      <c r="E8337" s="26">
        <v>100.02209999999999</v>
      </c>
      <c r="F8337" s="38">
        <v>0.99056999999999995</v>
      </c>
      <c r="G8337" s="38">
        <v>-22.35</v>
      </c>
      <c r="H8337" s="19">
        <f t="shared" si="1174"/>
        <v>0.91615662647493901</v>
      </c>
      <c r="I8337" s="19">
        <f t="shared" si="1175"/>
        <v>-0.37667752875113081</v>
      </c>
      <c r="J8337" s="20" t="str">
        <f t="shared" si="1179"/>
        <v>0,916156626474939-0,376677528751131j</v>
      </c>
      <c r="K8337" s="20" t="str">
        <f t="shared" si="1180"/>
        <v>6,30258550164125-252,946868397636j</v>
      </c>
      <c r="L8337" s="21">
        <f t="shared" si="1181"/>
        <v>6.30258550164125</v>
      </c>
      <c r="M8337" s="21">
        <f t="shared" si="1182"/>
        <v>-252.946868397636</v>
      </c>
      <c r="N8337" s="21">
        <f t="shared" si="1176"/>
        <v>6.30258550164125</v>
      </c>
      <c r="O8337" s="40">
        <f t="shared" si="1177"/>
        <v>-0.40248849449370588</v>
      </c>
      <c r="P8337" s="32">
        <f t="shared" si="1178"/>
        <v>10158.028129805556</v>
      </c>
      <c r="R8337">
        <v>99.938299999999998</v>
      </c>
      <c r="S8337">
        <v>0.99058999999999997</v>
      </c>
      <c r="T8337">
        <v>-22.32</v>
      </c>
    </row>
    <row r="8338" spans="5:20" x14ac:dyDescent="0.3">
      <c r="E8338" s="26">
        <v>100.03400000000001</v>
      </c>
      <c r="F8338" s="38">
        <v>0.99058000000000002</v>
      </c>
      <c r="G8338" s="38">
        <v>-22.35</v>
      </c>
      <c r="H8338" s="19">
        <f t="shared" si="1174"/>
        <v>0.91616587525722071</v>
      </c>
      <c r="I8338" s="19">
        <f t="shared" si="1175"/>
        <v>-0.37668133138525817</v>
      </c>
      <c r="J8338" s="20" t="str">
        <f t="shared" si="1179"/>
        <v>0,916165875257221-0,376681331385258j</v>
      </c>
      <c r="K8338" s="20" t="str">
        <f t="shared" si="1180"/>
        <v>6,2958780318082-252,947190104112j</v>
      </c>
      <c r="L8338" s="21">
        <f t="shared" si="1181"/>
        <v>6.2958780318081997</v>
      </c>
      <c r="M8338" s="21">
        <f t="shared" si="1182"/>
        <v>-252.947190104112</v>
      </c>
      <c r="N8338" s="21">
        <f t="shared" si="1176"/>
        <v>6.2958780318081997</v>
      </c>
      <c r="O8338" s="40">
        <f t="shared" si="1177"/>
        <v>-0.40244112647974462</v>
      </c>
      <c r="P8338" s="32">
        <f t="shared" si="1178"/>
        <v>10168.862665112632</v>
      </c>
      <c r="R8338">
        <v>99.950299999999999</v>
      </c>
      <c r="S8338">
        <v>0.99056</v>
      </c>
      <c r="T8338">
        <v>-22.32</v>
      </c>
    </row>
    <row r="8339" spans="5:20" x14ac:dyDescent="0.3">
      <c r="E8339" s="26">
        <v>100.04600000000001</v>
      </c>
      <c r="F8339" s="38">
        <v>0.99053999999999998</v>
      </c>
      <c r="G8339" s="38">
        <v>-22.36</v>
      </c>
      <c r="H8339" s="19">
        <f t="shared" si="1174"/>
        <v>0.91606312553509184</v>
      </c>
      <c r="I8339" s="19">
        <f t="shared" si="1175"/>
        <v>-0.37682600976429237</v>
      </c>
      <c r="J8339" s="20" t="str">
        <f t="shared" si="1179"/>
        <v>0,916063125535092-0,376826009764292j</v>
      </c>
      <c r="K8339" s="20" t="str">
        <f t="shared" si="1180"/>
        <v>6,31712928847415-252,829989756501j</v>
      </c>
      <c r="L8339" s="21">
        <f t="shared" si="1181"/>
        <v>6.3171292884741499</v>
      </c>
      <c r="M8339" s="21">
        <f t="shared" si="1182"/>
        <v>-252.82998975650099</v>
      </c>
      <c r="N8339" s="21">
        <f t="shared" si="1176"/>
        <v>6.3171292884741499</v>
      </c>
      <c r="O8339" s="40">
        <f t="shared" si="1177"/>
        <v>-0.40220641136697516</v>
      </c>
      <c r="P8339" s="32">
        <f t="shared" si="1178"/>
        <v>10125.312768162355</v>
      </c>
      <c r="R8339">
        <v>99.962199999999996</v>
      </c>
      <c r="S8339">
        <v>0.99056</v>
      </c>
      <c r="T8339">
        <v>-22.33</v>
      </c>
    </row>
    <row r="8340" spans="5:20" x14ac:dyDescent="0.3">
      <c r="E8340" s="26">
        <v>100.05800000000001</v>
      </c>
      <c r="F8340" s="38">
        <v>0.99056999999999995</v>
      </c>
      <c r="G8340" s="38">
        <v>-22.36</v>
      </c>
      <c r="H8340" s="19">
        <f t="shared" si="1174"/>
        <v>0.91609086989045962</v>
      </c>
      <c r="I8340" s="19">
        <f t="shared" si="1175"/>
        <v>-0.37683742250915164</v>
      </c>
      <c r="J8340" s="20" t="str">
        <f t="shared" si="1179"/>
        <v>0,91609086989046-0,376837422509152j</v>
      </c>
      <c r="K8340" s="20" t="str">
        <f t="shared" si="1180"/>
        <v>6,29702435675055-252,830955652117j</v>
      </c>
      <c r="L8340" s="21">
        <f t="shared" si="1181"/>
        <v>6.2970243567505504</v>
      </c>
      <c r="M8340" s="21">
        <f t="shared" si="1182"/>
        <v>-252.83095565211701</v>
      </c>
      <c r="N8340" s="21">
        <f t="shared" si="1176"/>
        <v>6.2970243567505504</v>
      </c>
      <c r="O8340" s="40">
        <f t="shared" si="1177"/>
        <v>-0.40215971095446834</v>
      </c>
      <c r="P8340" s="32">
        <f t="shared" si="1178"/>
        <v>10157.677821770274</v>
      </c>
      <c r="R8340">
        <v>99.974199999999996</v>
      </c>
      <c r="S8340">
        <v>0.99058000000000002</v>
      </c>
      <c r="T8340">
        <v>-22.33</v>
      </c>
    </row>
    <row r="8341" spans="5:20" x14ac:dyDescent="0.3">
      <c r="E8341" s="26">
        <v>100.07</v>
      </c>
      <c r="F8341" s="38">
        <v>0.99055000000000004</v>
      </c>
      <c r="G8341" s="38">
        <v>-22.37</v>
      </c>
      <c r="H8341" s="19">
        <f t="shared" si="1174"/>
        <v>0.91600659049155964</v>
      </c>
      <c r="I8341" s="19">
        <f t="shared" si="1175"/>
        <v>-0.37698969306338898</v>
      </c>
      <c r="J8341" s="20" t="str">
        <f t="shared" si="1179"/>
        <v>0,91600659049156-0,376989693063389j</v>
      </c>
      <c r="K8341" s="20" t="str">
        <f t="shared" si="1180"/>
        <v>6,30486210149615-252,714502314453j</v>
      </c>
      <c r="L8341" s="21">
        <f t="shared" si="1181"/>
        <v>6.3048621014961501</v>
      </c>
      <c r="M8341" s="21">
        <f t="shared" si="1182"/>
        <v>-252.714502314453</v>
      </c>
      <c r="N8341" s="21">
        <f t="shared" si="1176"/>
        <v>6.3048621014961501</v>
      </c>
      <c r="O8341" s="40">
        <f t="shared" si="1177"/>
        <v>-0.401926273951768</v>
      </c>
      <c r="P8341" s="32">
        <f t="shared" si="1178"/>
        <v>10135.728575411031</v>
      </c>
      <c r="R8341">
        <v>99.986199999999997</v>
      </c>
      <c r="S8341">
        <v>0.99060999999999999</v>
      </c>
      <c r="T8341">
        <v>-22.34</v>
      </c>
    </row>
    <row r="8342" spans="5:20" x14ac:dyDescent="0.3">
      <c r="E8342" s="26">
        <v>100.0819</v>
      </c>
      <c r="F8342" s="38">
        <v>0.99056</v>
      </c>
      <c r="G8342" s="38">
        <v>-22.37</v>
      </c>
      <c r="H8342" s="19">
        <f t="shared" si="1174"/>
        <v>0.91601583794590813</v>
      </c>
      <c r="I8342" s="19">
        <f t="shared" si="1175"/>
        <v>-0.3769934989257186</v>
      </c>
      <c r="J8342" s="20" t="str">
        <f t="shared" si="1179"/>
        <v>0,916015837945908-0,376993498925719j</v>
      </c>
      <c r="K8342" s="20" t="str">
        <f t="shared" si="1180"/>
        <v>6,2981663610412-252,71482384835j</v>
      </c>
      <c r="L8342" s="21">
        <f t="shared" si="1181"/>
        <v>6.2981663610411998</v>
      </c>
      <c r="M8342" s="21">
        <f t="shared" si="1182"/>
        <v>-252.71482384834999</v>
      </c>
      <c r="N8342" s="21">
        <f t="shared" si="1176"/>
        <v>6.2981663610411998</v>
      </c>
      <c r="O8342" s="40">
        <f t="shared" si="1177"/>
        <v>-0.40187899518356968</v>
      </c>
      <c r="P8342" s="32">
        <f t="shared" si="1178"/>
        <v>10146.516530193619</v>
      </c>
      <c r="R8342">
        <v>99.998099999999994</v>
      </c>
      <c r="S8342">
        <v>0.99055000000000004</v>
      </c>
      <c r="T8342">
        <v>-22.34</v>
      </c>
    </row>
    <row r="8343" spans="5:20" x14ac:dyDescent="0.3">
      <c r="E8343" s="26">
        <v>100.0939</v>
      </c>
      <c r="F8343" s="38">
        <v>0.99056999999999995</v>
      </c>
      <c r="G8343" s="38">
        <v>-22.37</v>
      </c>
      <c r="H8343" s="19">
        <f t="shared" si="1174"/>
        <v>0.91602508540025662</v>
      </c>
      <c r="I8343" s="19">
        <f t="shared" si="1175"/>
        <v>-0.37699730478804827</v>
      </c>
      <c r="J8343" s="20" t="str">
        <f t="shared" si="1179"/>
        <v>0,916025085400257-0,376997304788048j</v>
      </c>
      <c r="K8343" s="20" t="str">
        <f t="shared" si="1180"/>
        <v>6,29147066326935-252,715145037766j</v>
      </c>
      <c r="L8343" s="21">
        <f t="shared" si="1181"/>
        <v>6.29147066326935</v>
      </c>
      <c r="M8343" s="21">
        <f t="shared" si="1182"/>
        <v>-252.71514503776601</v>
      </c>
      <c r="N8343" s="21">
        <f t="shared" si="1176"/>
        <v>6.29147066326935</v>
      </c>
      <c r="O8343" s="40">
        <f t="shared" si="1177"/>
        <v>-0.4018313256546675</v>
      </c>
      <c r="P8343" s="32">
        <f t="shared" si="1178"/>
        <v>10157.327365070796</v>
      </c>
      <c r="R8343">
        <v>100.01009999999999</v>
      </c>
      <c r="S8343">
        <v>0.99058000000000002</v>
      </c>
      <c r="T8343">
        <v>-22.35</v>
      </c>
    </row>
    <row r="8344" spans="5:20" x14ac:dyDescent="0.3">
      <c r="E8344" s="26">
        <v>100.10590000000001</v>
      </c>
      <c r="F8344" s="38">
        <v>0.99056</v>
      </c>
      <c r="G8344" s="38">
        <v>-22.38</v>
      </c>
      <c r="H8344" s="19">
        <f t="shared" si="1174"/>
        <v>0.91595002621637445</v>
      </c>
      <c r="I8344" s="19">
        <f t="shared" si="1175"/>
        <v>-0.37715336810669331</v>
      </c>
      <c r="J8344" s="20" t="str">
        <f t="shared" si="1179"/>
        <v>0,915950026216374-0,377153368106693j</v>
      </c>
      <c r="K8344" s="20" t="str">
        <f t="shared" si="1180"/>
        <v>6,29261421011545-252,599115658639j</v>
      </c>
      <c r="L8344" s="21">
        <f t="shared" si="1181"/>
        <v>6.2926142101154499</v>
      </c>
      <c r="M8344" s="21">
        <f t="shared" si="1182"/>
        <v>-252.59911565863899</v>
      </c>
      <c r="N8344" s="21">
        <f t="shared" si="1176"/>
        <v>6.2926142101154499</v>
      </c>
      <c r="O8344" s="40">
        <f t="shared" si="1177"/>
        <v>-0.4015986857689085</v>
      </c>
      <c r="P8344" s="32">
        <f t="shared" si="1178"/>
        <v>10146.166298021384</v>
      </c>
      <c r="R8344">
        <v>100.02209999999999</v>
      </c>
      <c r="S8344">
        <v>0.99056999999999995</v>
      </c>
      <c r="T8344">
        <v>-22.35</v>
      </c>
    </row>
    <row r="8345" spans="5:20" x14ac:dyDescent="0.3">
      <c r="E8345" s="26">
        <v>100.1178</v>
      </c>
      <c r="F8345" s="38">
        <v>0.99056</v>
      </c>
      <c r="G8345" s="38">
        <v>-22.38</v>
      </c>
      <c r="H8345" s="19">
        <f t="shared" si="1174"/>
        <v>0.91595002621637445</v>
      </c>
      <c r="I8345" s="19">
        <f t="shared" si="1175"/>
        <v>-0.37715336810669331</v>
      </c>
      <c r="J8345" s="20" t="str">
        <f t="shared" si="1179"/>
        <v>0,915950026216374-0,377153368106693j</v>
      </c>
      <c r="K8345" s="20" t="str">
        <f t="shared" si="1180"/>
        <v>6,29261421011545-252,599115658639j</v>
      </c>
      <c r="L8345" s="21">
        <f t="shared" si="1181"/>
        <v>6.2926142101154499</v>
      </c>
      <c r="M8345" s="21">
        <f t="shared" si="1182"/>
        <v>-252.59911565863899</v>
      </c>
      <c r="N8345" s="21">
        <f t="shared" si="1176"/>
        <v>6.2926142101154499</v>
      </c>
      <c r="O8345" s="40">
        <f t="shared" si="1177"/>
        <v>-0.40155095175596922</v>
      </c>
      <c r="P8345" s="32">
        <f t="shared" si="1178"/>
        <v>10146.166298021384</v>
      </c>
      <c r="R8345">
        <v>100.03400000000001</v>
      </c>
      <c r="S8345">
        <v>0.99058000000000002</v>
      </c>
      <c r="T8345">
        <v>-22.35</v>
      </c>
    </row>
    <row r="8346" spans="5:20" x14ac:dyDescent="0.3">
      <c r="E8346" s="26">
        <v>100.1298</v>
      </c>
      <c r="F8346" s="38">
        <v>0.99053999999999998</v>
      </c>
      <c r="G8346" s="38">
        <v>-22.39</v>
      </c>
      <c r="H8346" s="19">
        <f t="shared" si="1174"/>
        <v>0.91586569433483034</v>
      </c>
      <c r="I8346" s="19">
        <f t="shared" si="1175"/>
        <v>-0.37730560761878301</v>
      </c>
      <c r="J8346" s="20" t="str">
        <f t="shared" si="1179"/>
        <v>0,91586569433483-0,377305607618783j</v>
      </c>
      <c r="K8346" s="20" t="str">
        <f t="shared" si="1180"/>
        <v>6,30043744893445-252,482867635615j</v>
      </c>
      <c r="L8346" s="21">
        <f t="shared" si="1181"/>
        <v>6.3004374489344501</v>
      </c>
      <c r="M8346" s="21">
        <f t="shared" si="1182"/>
        <v>-252.48286763561501</v>
      </c>
      <c r="N8346" s="21">
        <f t="shared" si="1176"/>
        <v>6.3004374489344501</v>
      </c>
      <c r="O8346" s="40">
        <f t="shared" si="1177"/>
        <v>-0.40131805346884597</v>
      </c>
      <c r="P8346" s="32">
        <f t="shared" si="1178"/>
        <v>10124.264303638049</v>
      </c>
      <c r="R8346">
        <v>100.04600000000001</v>
      </c>
      <c r="S8346">
        <v>0.99053999999999998</v>
      </c>
      <c r="T8346">
        <v>-22.36</v>
      </c>
    </row>
    <row r="8347" spans="5:20" x14ac:dyDescent="0.3">
      <c r="E8347" s="26">
        <v>100.1418</v>
      </c>
      <c r="F8347" s="38">
        <v>0.99056</v>
      </c>
      <c r="G8347" s="38">
        <v>-22.39</v>
      </c>
      <c r="H8347" s="19">
        <f t="shared" si="1174"/>
        <v>0.91588418658540749</v>
      </c>
      <c r="I8347" s="19">
        <f t="shared" si="1175"/>
        <v>-0.37731322579891946</v>
      </c>
      <c r="J8347" s="20" t="str">
        <f t="shared" si="1179"/>
        <v>0,915884186585407-0,377313225798919j</v>
      </c>
      <c r="K8347" s="20" t="str">
        <f t="shared" si="1180"/>
        <v>6,2870694919054-252,483509326372j</v>
      </c>
      <c r="L8347" s="21">
        <f t="shared" si="1181"/>
        <v>6.2870694919053998</v>
      </c>
      <c r="M8347" s="21">
        <f t="shared" si="1182"/>
        <v>-252.483509326372</v>
      </c>
      <c r="N8347" s="21">
        <f t="shared" si="1176"/>
        <v>6.2870694919053998</v>
      </c>
      <c r="O8347" s="40">
        <f t="shared" si="1177"/>
        <v>-0.40127098333044503</v>
      </c>
      <c r="P8347" s="32">
        <f t="shared" si="1178"/>
        <v>10145.815917365398</v>
      </c>
      <c r="R8347">
        <v>100.05800000000001</v>
      </c>
      <c r="S8347">
        <v>0.99056999999999995</v>
      </c>
      <c r="T8347">
        <v>-22.36</v>
      </c>
    </row>
    <row r="8348" spans="5:20" x14ac:dyDescent="0.3">
      <c r="E8348" s="26">
        <v>100.1537</v>
      </c>
      <c r="F8348" s="38">
        <v>0.99055000000000004</v>
      </c>
      <c r="G8348" s="38">
        <v>-22.39</v>
      </c>
      <c r="H8348" s="19">
        <f t="shared" si="1174"/>
        <v>0.91587494046011897</v>
      </c>
      <c r="I8348" s="19">
        <f t="shared" si="1175"/>
        <v>-0.37730941670885126</v>
      </c>
      <c r="J8348" s="20" t="str">
        <f t="shared" si="1179"/>
        <v>0,915874940460119-0,377309416708851j</v>
      </c>
      <c r="K8348" s="20" t="str">
        <f t="shared" si="1180"/>
        <v>6,29375344910585-252,483188652778j</v>
      </c>
      <c r="L8348" s="21">
        <f t="shared" si="1181"/>
        <v>6.29375344910585</v>
      </c>
      <c r="M8348" s="21">
        <f t="shared" si="1182"/>
        <v>-252.48318865277801</v>
      </c>
      <c r="N8348" s="21">
        <f t="shared" si="1176"/>
        <v>6.29375344910585</v>
      </c>
      <c r="O8348" s="40">
        <f t="shared" si="1177"/>
        <v>-0.40122279577981801</v>
      </c>
      <c r="P8348" s="32">
        <f t="shared" si="1178"/>
        <v>10135.028707521848</v>
      </c>
      <c r="R8348">
        <v>100.07</v>
      </c>
      <c r="S8348">
        <v>0.99055000000000004</v>
      </c>
      <c r="T8348">
        <v>-22.37</v>
      </c>
    </row>
    <row r="8349" spans="5:20" x14ac:dyDescent="0.3">
      <c r="E8349" s="26">
        <v>100.1657</v>
      </c>
      <c r="F8349" s="38">
        <v>0.99056999999999995</v>
      </c>
      <c r="G8349" s="38">
        <v>-22.4</v>
      </c>
      <c r="H8349" s="19">
        <f t="shared" si="1174"/>
        <v>0.91582756451534897</v>
      </c>
      <c r="I8349" s="19">
        <f t="shared" si="1175"/>
        <v>-0.37747688270129098</v>
      </c>
      <c r="J8349" s="20" t="str">
        <f t="shared" si="1179"/>
        <v>0,915827564515349-0,377476882701291j</v>
      </c>
      <c r="K8349" s="20" t="str">
        <f t="shared" si="1180"/>
        <v>6,27485415841235-252,368324616921j</v>
      </c>
      <c r="L8349" s="21">
        <f t="shared" si="1181"/>
        <v>6.2748541584123503</v>
      </c>
      <c r="M8349" s="21">
        <f t="shared" si="1182"/>
        <v>-252.368324616921</v>
      </c>
      <c r="N8349" s="21">
        <f t="shared" si="1176"/>
        <v>6.2748541584123503</v>
      </c>
      <c r="O8349" s="40">
        <f t="shared" si="1177"/>
        <v>-0.40099221931861939</v>
      </c>
      <c r="P8349" s="32">
        <f t="shared" si="1178"/>
        <v>10156.275103099066</v>
      </c>
      <c r="R8349">
        <v>100.0819</v>
      </c>
      <c r="S8349">
        <v>0.99056</v>
      </c>
      <c r="T8349">
        <v>-22.37</v>
      </c>
    </row>
    <row r="8350" spans="5:20" x14ac:dyDescent="0.3">
      <c r="E8350" s="26">
        <v>100.1777</v>
      </c>
      <c r="F8350" s="38">
        <v>0.99055000000000004</v>
      </c>
      <c r="G8350" s="38">
        <v>-22.4</v>
      </c>
      <c r="H8350" s="19">
        <f t="shared" si="1174"/>
        <v>0.91580907359467678</v>
      </c>
      <c r="I8350" s="19">
        <f t="shared" si="1175"/>
        <v>-0.37746926129376401</v>
      </c>
      <c r="J8350" s="20" t="str">
        <f t="shared" si="1179"/>
        <v>0,915809073594677-0,377469261293764j</v>
      </c>
      <c r="K8350" s="20" t="str">
        <f t="shared" si="1180"/>
        <v>6,28821027053365-252,367684470841j</v>
      </c>
      <c r="L8350" s="21">
        <f t="shared" si="1181"/>
        <v>6.28821027053365</v>
      </c>
      <c r="M8350" s="21">
        <f t="shared" si="1182"/>
        <v>-252.367684470841</v>
      </c>
      <c r="N8350" s="21">
        <f t="shared" si="1176"/>
        <v>6.28821027053365</v>
      </c>
      <c r="O8350" s="40">
        <f t="shared" si="1177"/>
        <v>-0.40094316859131424</v>
      </c>
      <c r="P8350" s="32">
        <f t="shared" si="1178"/>
        <v>10134.678551099414</v>
      </c>
      <c r="R8350">
        <v>100.0939</v>
      </c>
      <c r="S8350">
        <v>0.99056999999999995</v>
      </c>
      <c r="T8350">
        <v>-22.37</v>
      </c>
    </row>
    <row r="8351" spans="5:20" x14ac:dyDescent="0.3">
      <c r="E8351" s="26">
        <v>100.1897</v>
      </c>
      <c r="F8351" s="38">
        <v>0.99056999999999995</v>
      </c>
      <c r="G8351" s="38">
        <v>-22.41</v>
      </c>
      <c r="H8351" s="19">
        <f t="shared" si="1174"/>
        <v>0.915761668422299</v>
      </c>
      <c r="I8351" s="19">
        <f t="shared" si="1175"/>
        <v>-0.37763671901499091</v>
      </c>
      <c r="J8351" s="20" t="str">
        <f t="shared" si="1179"/>
        <v>0,915761668422299-0,377636719014991j</v>
      </c>
      <c r="K8351" s="20" t="str">
        <f t="shared" si="1180"/>
        <v>6,2693301378481-252,252921163663j</v>
      </c>
      <c r="L8351" s="21">
        <f t="shared" si="1181"/>
        <v>6.2693301378481001</v>
      </c>
      <c r="M8351" s="21">
        <f t="shared" si="1182"/>
        <v>-252.25292116366299</v>
      </c>
      <c r="N8351" s="21">
        <f t="shared" si="1176"/>
        <v>6.2693301378481001</v>
      </c>
      <c r="O8351" s="40">
        <f t="shared" si="1177"/>
        <v>-0.40071284086654757</v>
      </c>
      <c r="P8351" s="32">
        <f t="shared" si="1178"/>
        <v>10155.924051853015</v>
      </c>
      <c r="R8351">
        <v>100.10590000000001</v>
      </c>
      <c r="S8351">
        <v>0.99056</v>
      </c>
      <c r="T8351">
        <v>-22.38</v>
      </c>
    </row>
    <row r="8352" spans="5:20" x14ac:dyDescent="0.3">
      <c r="E8352" s="26">
        <v>100.2016</v>
      </c>
      <c r="F8352" s="38">
        <v>0.99053999999999998</v>
      </c>
      <c r="G8352" s="38">
        <v>-22.41</v>
      </c>
      <c r="H8352" s="19">
        <f t="shared" si="1174"/>
        <v>0.91573393403699299</v>
      </c>
      <c r="I8352" s="19">
        <f t="shared" si="1175"/>
        <v>-0.37762528206296286</v>
      </c>
      <c r="J8352" s="20" t="str">
        <f t="shared" si="1179"/>
        <v>0,915733934036993-0,377625282062963j</v>
      </c>
      <c r="K8352" s="20" t="str">
        <f t="shared" si="1180"/>
        <v>6,2893467540542-252,251961714591j</v>
      </c>
      <c r="L8352" s="21">
        <f t="shared" si="1181"/>
        <v>6.2893467540541996</v>
      </c>
      <c r="M8352" s="21">
        <f t="shared" si="1182"/>
        <v>-252.251961714591</v>
      </c>
      <c r="N8352" s="21">
        <f t="shared" si="1176"/>
        <v>6.2893467540541996</v>
      </c>
      <c r="O8352" s="40">
        <f t="shared" si="1177"/>
        <v>-0.40066372803931971</v>
      </c>
      <c r="P8352" s="32">
        <f t="shared" si="1178"/>
        <v>10123.564586482567</v>
      </c>
      <c r="R8352">
        <v>100.1178</v>
      </c>
      <c r="S8352">
        <v>0.99056</v>
      </c>
      <c r="T8352">
        <v>-22.38</v>
      </c>
    </row>
    <row r="8353" spans="5:20" x14ac:dyDescent="0.3">
      <c r="E8353" s="26">
        <v>100.2136</v>
      </c>
      <c r="F8353" s="38">
        <v>0.99053999999999998</v>
      </c>
      <c r="G8353" s="38">
        <v>-22.42</v>
      </c>
      <c r="H8353" s="19">
        <f t="shared" si="1174"/>
        <v>0.91566801204479442</v>
      </c>
      <c r="I8353" s="19">
        <f t="shared" si="1175"/>
        <v>-0.37778510203280141</v>
      </c>
      <c r="J8353" s="20" t="str">
        <f t="shared" si="1179"/>
        <v>0,915668012044794-0,377785102032801j</v>
      </c>
      <c r="K8353" s="20" t="str">
        <f t="shared" si="1180"/>
        <v>6,28381252629435-252,136660994347j</v>
      </c>
      <c r="L8353" s="21">
        <f t="shared" si="1181"/>
        <v>6.2838125262943496</v>
      </c>
      <c r="M8353" s="21">
        <f t="shared" si="1182"/>
        <v>-252.13666099434701</v>
      </c>
      <c r="N8353" s="21">
        <f t="shared" si="1176"/>
        <v>6.2838125262943496</v>
      </c>
      <c r="O8353" s="40">
        <f t="shared" si="1177"/>
        <v>-0.40043263521054834</v>
      </c>
      <c r="P8353" s="32">
        <f t="shared" si="1178"/>
        <v>10123.214505693879</v>
      </c>
      <c r="R8353">
        <v>100.1298</v>
      </c>
      <c r="S8353">
        <v>0.99053999999999998</v>
      </c>
      <c r="T8353">
        <v>-22.39</v>
      </c>
    </row>
    <row r="8354" spans="5:20" x14ac:dyDescent="0.3">
      <c r="E8354" s="26">
        <v>100.2256</v>
      </c>
      <c r="F8354" s="38">
        <v>0.99055000000000004</v>
      </c>
      <c r="G8354" s="38">
        <v>-22.42</v>
      </c>
      <c r="H8354" s="19">
        <f t="shared" si="1174"/>
        <v>0.91567725617438089</v>
      </c>
      <c r="I8354" s="19">
        <f t="shared" si="1175"/>
        <v>-0.37778891596360714</v>
      </c>
      <c r="J8354" s="20" t="str">
        <f t="shared" si="1179"/>
        <v>0,915677256174381-0,377788915963607j</v>
      </c>
      <c r="K8354" s="20" t="str">
        <f t="shared" si="1180"/>
        <v>6,2771461424322-252,136980725424j</v>
      </c>
      <c r="L8354" s="21">
        <f t="shared" si="1181"/>
        <v>6.2771461424322004</v>
      </c>
      <c r="M8354" s="21">
        <f t="shared" si="1182"/>
        <v>-252.136980725424</v>
      </c>
      <c r="N8354" s="21">
        <f t="shared" si="1176"/>
        <v>6.2771461424322004</v>
      </c>
      <c r="O8354" s="40">
        <f t="shared" si="1177"/>
        <v>-0.4003851991778265</v>
      </c>
      <c r="P8354" s="32">
        <f t="shared" si="1178"/>
        <v>10133.977793350916</v>
      </c>
      <c r="R8354">
        <v>100.1418</v>
      </c>
      <c r="S8354">
        <v>0.99056</v>
      </c>
      <c r="T8354">
        <v>-22.39</v>
      </c>
    </row>
    <row r="8355" spans="5:20" x14ac:dyDescent="0.3">
      <c r="E8355" s="26">
        <v>100.2375</v>
      </c>
      <c r="F8355" s="38">
        <v>0.99053999999999998</v>
      </c>
      <c r="G8355" s="38">
        <v>-22.42</v>
      </c>
      <c r="H8355" s="19">
        <f t="shared" si="1174"/>
        <v>0.91566801204479442</v>
      </c>
      <c r="I8355" s="19">
        <f t="shared" si="1175"/>
        <v>-0.37778510203280141</v>
      </c>
      <c r="J8355" s="20" t="str">
        <f t="shared" si="1179"/>
        <v>0,915668012044794-0,377785102032801j</v>
      </c>
      <c r="K8355" s="20" t="str">
        <f t="shared" si="1180"/>
        <v>6,28381252629435-252,136660994347j</v>
      </c>
      <c r="L8355" s="21">
        <f t="shared" si="1181"/>
        <v>6.2838125262943496</v>
      </c>
      <c r="M8355" s="21">
        <f t="shared" si="1182"/>
        <v>-252.13666099434701</v>
      </c>
      <c r="N8355" s="21">
        <f t="shared" si="1176"/>
        <v>6.2838125262943496</v>
      </c>
      <c r="O8355" s="40">
        <f t="shared" si="1177"/>
        <v>-0.40033715856775964</v>
      </c>
      <c r="P8355" s="32">
        <f t="shared" si="1178"/>
        <v>10123.214505693879</v>
      </c>
      <c r="R8355">
        <v>100.1537</v>
      </c>
      <c r="S8355">
        <v>0.99055000000000004</v>
      </c>
      <c r="T8355">
        <v>-22.39</v>
      </c>
    </row>
    <row r="8356" spans="5:20" x14ac:dyDescent="0.3">
      <c r="E8356" s="26">
        <v>100.2495</v>
      </c>
      <c r="F8356" s="38">
        <v>0.99053999999999998</v>
      </c>
      <c r="G8356" s="38">
        <v>-22.43</v>
      </c>
      <c r="H8356" s="19">
        <f t="shared" si="1174"/>
        <v>0.91560206215975326</v>
      </c>
      <c r="I8356" s="19">
        <f t="shared" si="1175"/>
        <v>-0.37794491049464757</v>
      </c>
      <c r="J8356" s="20" t="str">
        <f t="shared" si="1179"/>
        <v>0,915602062159753-0,377944910494648j</v>
      </c>
      <c r="K8356" s="20" t="str">
        <f t="shared" si="1180"/>
        <v>6,2782856940495-252,021461587023j</v>
      </c>
      <c r="L8356" s="21">
        <f t="shared" si="1181"/>
        <v>6.2782856940495</v>
      </c>
      <c r="M8356" s="21">
        <f t="shared" si="1182"/>
        <v>-252.021461587023</v>
      </c>
      <c r="N8356" s="21">
        <f t="shared" si="1176"/>
        <v>6.2782856940495</v>
      </c>
      <c r="O8356" s="40">
        <f t="shared" si="1177"/>
        <v>-0.40010634842885934</v>
      </c>
      <c r="P8356" s="32">
        <f t="shared" si="1178"/>
        <v>10122.864276780443</v>
      </c>
      <c r="R8356">
        <v>100.1657</v>
      </c>
      <c r="S8356">
        <v>0.99056999999999995</v>
      </c>
      <c r="T8356">
        <v>-22.4</v>
      </c>
    </row>
    <row r="8357" spans="5:20" x14ac:dyDescent="0.3">
      <c r="E8357" s="26">
        <v>100.2615</v>
      </c>
      <c r="F8357" s="38">
        <v>0.99051999999999996</v>
      </c>
      <c r="G8357" s="38">
        <v>-22.43</v>
      </c>
      <c r="H8357" s="19">
        <f t="shared" si="1174"/>
        <v>0.91558357523217515</v>
      </c>
      <c r="I8357" s="19">
        <f t="shared" si="1175"/>
        <v>-0.37793727940634231</v>
      </c>
      <c r="J8357" s="20" t="str">
        <f t="shared" si="1179"/>
        <v>0,915583575232175-0,377937279406342j</v>
      </c>
      <c r="K8357" s="20" t="str">
        <f t="shared" si="1180"/>
        <v>6,2916068767286-252,020821953963j</v>
      </c>
      <c r="L8357" s="21">
        <f t="shared" si="1181"/>
        <v>6.2916068767285998</v>
      </c>
      <c r="M8357" s="21">
        <f t="shared" si="1182"/>
        <v>-252.02082195396301</v>
      </c>
      <c r="N8357" s="21">
        <f t="shared" si="1176"/>
        <v>6.2916068767285998</v>
      </c>
      <c r="O8357" s="40">
        <f t="shared" si="1177"/>
        <v>-0.4000574455404684</v>
      </c>
      <c r="P8357" s="32">
        <f t="shared" si="1178"/>
        <v>10101.406566026291</v>
      </c>
      <c r="R8357">
        <v>100.1777</v>
      </c>
      <c r="S8357">
        <v>0.99055000000000004</v>
      </c>
      <c r="T8357">
        <v>-22.4</v>
      </c>
    </row>
    <row r="8358" spans="5:20" x14ac:dyDescent="0.3">
      <c r="E8358" s="26">
        <v>100.2734</v>
      </c>
      <c r="F8358" s="38">
        <v>0.99053999999999998</v>
      </c>
      <c r="G8358" s="38">
        <v>-22.43</v>
      </c>
      <c r="H8358" s="19">
        <f t="shared" si="1174"/>
        <v>0.91560206215975326</v>
      </c>
      <c r="I8358" s="19">
        <f t="shared" si="1175"/>
        <v>-0.37794491049464757</v>
      </c>
      <c r="J8358" s="20" t="str">
        <f t="shared" si="1179"/>
        <v>0,915602062159753-0,377944910494648j</v>
      </c>
      <c r="K8358" s="20" t="str">
        <f t="shared" si="1180"/>
        <v>6,2782856940495-252,021461587023j</v>
      </c>
      <c r="L8358" s="21">
        <f t="shared" si="1181"/>
        <v>6.2782856940495</v>
      </c>
      <c r="M8358" s="21">
        <f t="shared" si="1182"/>
        <v>-252.021461587023</v>
      </c>
      <c r="N8358" s="21">
        <f t="shared" si="1176"/>
        <v>6.2782856940495</v>
      </c>
      <c r="O8358" s="40">
        <f t="shared" si="1177"/>
        <v>-0.40001098373864785</v>
      </c>
      <c r="P8358" s="32">
        <f t="shared" si="1178"/>
        <v>10122.864276780443</v>
      </c>
      <c r="R8358">
        <v>100.1897</v>
      </c>
      <c r="S8358">
        <v>0.99056999999999995</v>
      </c>
      <c r="T8358">
        <v>-22.41</v>
      </c>
    </row>
    <row r="8359" spans="5:20" x14ac:dyDescent="0.3">
      <c r="E8359" s="26">
        <v>100.2854</v>
      </c>
      <c r="F8359" s="38">
        <v>0.99053999999999998</v>
      </c>
      <c r="G8359" s="38">
        <v>-22.44</v>
      </c>
      <c r="H8359" s="19">
        <f t="shared" si="1174"/>
        <v>0.91553608438387846</v>
      </c>
      <c r="I8359" s="19">
        <f t="shared" si="1175"/>
        <v>-0.37810470744363345</v>
      </c>
      <c r="J8359" s="20" t="str">
        <f t="shared" si="1179"/>
        <v>0,915536084383878-0,378104707443633j</v>
      </c>
      <c r="K8359" s="20" t="str">
        <f t="shared" si="1180"/>
        <v>6,27276624415465-251,906363357476j</v>
      </c>
      <c r="L8359" s="21">
        <f t="shared" si="1181"/>
        <v>6.2727662441546501</v>
      </c>
      <c r="M8359" s="21">
        <f t="shared" si="1182"/>
        <v>-251.90636335747601</v>
      </c>
      <c r="N8359" s="21">
        <f t="shared" si="1176"/>
        <v>6.2727662441546501</v>
      </c>
      <c r="O8359" s="40">
        <f t="shared" si="1177"/>
        <v>-0.39978045582552801</v>
      </c>
      <c r="P8359" s="32">
        <f t="shared" si="1178"/>
        <v>10122.513899750713</v>
      </c>
      <c r="R8359">
        <v>100.2016</v>
      </c>
      <c r="S8359">
        <v>0.99053999999999998</v>
      </c>
      <c r="T8359">
        <v>-22.41</v>
      </c>
    </row>
    <row r="8360" spans="5:20" x14ac:dyDescent="0.3">
      <c r="E8360" s="26">
        <v>100.2974</v>
      </c>
      <c r="F8360" s="38">
        <v>0.99053999999999998</v>
      </c>
      <c r="G8360" s="38">
        <v>-22.44</v>
      </c>
      <c r="H8360" s="19">
        <f t="shared" si="1174"/>
        <v>0.91553608438387846</v>
      </c>
      <c r="I8360" s="19">
        <f t="shared" si="1175"/>
        <v>-0.37810470744363345</v>
      </c>
      <c r="J8360" s="20" t="str">
        <f t="shared" si="1179"/>
        <v>0,915536084383878-0,378104707443633j</v>
      </c>
      <c r="K8360" s="20" t="str">
        <f t="shared" si="1180"/>
        <v>6,27276624415465-251,906363357476j</v>
      </c>
      <c r="L8360" s="21">
        <f t="shared" si="1181"/>
        <v>6.2727662441546501</v>
      </c>
      <c r="M8360" s="21">
        <f t="shared" si="1182"/>
        <v>-251.90636335747601</v>
      </c>
      <c r="N8360" s="21">
        <f t="shared" si="1176"/>
        <v>6.2727662441546501</v>
      </c>
      <c r="O8360" s="40">
        <f t="shared" si="1177"/>
        <v>-0.39973262442142476</v>
      </c>
      <c r="P8360" s="32">
        <f t="shared" si="1178"/>
        <v>10122.513899750713</v>
      </c>
      <c r="R8360">
        <v>100.2136</v>
      </c>
      <c r="S8360">
        <v>0.99053999999999998</v>
      </c>
      <c r="T8360">
        <v>-22.42</v>
      </c>
    </row>
    <row r="8361" spans="5:20" x14ac:dyDescent="0.3">
      <c r="E8361" s="26">
        <v>100.3094</v>
      </c>
      <c r="F8361" s="38">
        <v>0.99050000000000005</v>
      </c>
      <c r="G8361" s="38">
        <v>-22.45</v>
      </c>
      <c r="H8361" s="19">
        <f t="shared" si="1174"/>
        <v>0.91543311019378082</v>
      </c>
      <c r="I8361" s="19">
        <f t="shared" si="1175"/>
        <v>-0.37824921779290072</v>
      </c>
      <c r="J8361" s="20" t="str">
        <f t="shared" si="1179"/>
        <v>0,915433110193781-0,378249217792901j</v>
      </c>
      <c r="K8361" s="20" t="str">
        <f t="shared" si="1180"/>
        <v>6,2938499415787-251,790088954971j</v>
      </c>
      <c r="L8361" s="21">
        <f t="shared" si="1181"/>
        <v>6.2938499415787001</v>
      </c>
      <c r="M8361" s="21">
        <f t="shared" si="1182"/>
        <v>-251.790088954971</v>
      </c>
      <c r="N8361" s="21">
        <f t="shared" si="1176"/>
        <v>6.2938499415787001</v>
      </c>
      <c r="O8361" s="40">
        <f t="shared" si="1177"/>
        <v>-0.39950031880094661</v>
      </c>
      <c r="P8361" s="32">
        <f t="shared" si="1178"/>
        <v>10079.341266774314</v>
      </c>
      <c r="R8361">
        <v>100.2256</v>
      </c>
      <c r="S8361">
        <v>0.99055000000000004</v>
      </c>
      <c r="T8361">
        <v>-22.42</v>
      </c>
    </row>
    <row r="8362" spans="5:20" x14ac:dyDescent="0.3">
      <c r="E8362" s="26">
        <v>100.32129999999999</v>
      </c>
      <c r="F8362" s="38">
        <v>0.99050000000000005</v>
      </c>
      <c r="G8362" s="38">
        <v>-22.45</v>
      </c>
      <c r="H8362" s="19">
        <f t="shared" si="1174"/>
        <v>0.91543311019378082</v>
      </c>
      <c r="I8362" s="19">
        <f t="shared" si="1175"/>
        <v>-0.37824921779290072</v>
      </c>
      <c r="J8362" s="20" t="str">
        <f t="shared" si="1179"/>
        <v>0,915433110193781-0,378249217792901j</v>
      </c>
      <c r="K8362" s="20" t="str">
        <f t="shared" si="1180"/>
        <v>6,2938499415787-251,790088954971j</v>
      </c>
      <c r="L8362" s="21">
        <f t="shared" si="1181"/>
        <v>6.2938499415787001</v>
      </c>
      <c r="M8362" s="21">
        <f t="shared" si="1182"/>
        <v>-251.790088954971</v>
      </c>
      <c r="N8362" s="21">
        <f t="shared" si="1176"/>
        <v>6.2938499415787001</v>
      </c>
      <c r="O8362" s="40">
        <f t="shared" si="1177"/>
        <v>-0.39945293052155101</v>
      </c>
      <c r="P8362" s="32">
        <f t="shared" si="1178"/>
        <v>10079.341266774314</v>
      </c>
      <c r="R8362">
        <v>100.2375</v>
      </c>
      <c r="S8362">
        <v>0.99053999999999998</v>
      </c>
      <c r="T8362">
        <v>-22.42</v>
      </c>
    </row>
    <row r="8363" spans="5:20" x14ac:dyDescent="0.3">
      <c r="E8363" s="26">
        <v>100.33329999999999</v>
      </c>
      <c r="F8363" s="38">
        <v>0.99051</v>
      </c>
      <c r="G8363" s="38">
        <v>-22.46</v>
      </c>
      <c r="H8363" s="19">
        <f t="shared" si="1174"/>
        <v>0.91537632077354425</v>
      </c>
      <c r="I8363" s="19">
        <f t="shared" si="1175"/>
        <v>-0.37841280563306684</v>
      </c>
      <c r="J8363" s="20" t="str">
        <f t="shared" si="1179"/>
        <v>0,915376320773544-0,378412805633067j</v>
      </c>
      <c r="K8363" s="20" t="str">
        <f t="shared" si="1180"/>
        <v>6,2816787099044-251,675513769147j</v>
      </c>
      <c r="L8363" s="21">
        <f t="shared" si="1181"/>
        <v>6.2816787099043996</v>
      </c>
      <c r="M8363" s="21">
        <f t="shared" si="1182"/>
        <v>-251.67551376914699</v>
      </c>
      <c r="N8363" s="21">
        <f t="shared" si="1176"/>
        <v>6.2816787099043996</v>
      </c>
      <c r="O8363" s="40">
        <f t="shared" si="1177"/>
        <v>-0.39922340909301413</v>
      </c>
      <c r="P8363" s="32">
        <f t="shared" si="1178"/>
        <v>10089.663391801061</v>
      </c>
      <c r="R8363">
        <v>100.2495</v>
      </c>
      <c r="S8363">
        <v>0.99053999999999998</v>
      </c>
      <c r="T8363">
        <v>-22.43</v>
      </c>
    </row>
    <row r="8364" spans="5:20" x14ac:dyDescent="0.3">
      <c r="E8364" s="26">
        <v>100.34529999999999</v>
      </c>
      <c r="F8364" s="38">
        <v>0.99053000000000002</v>
      </c>
      <c r="G8364" s="38">
        <v>-22.46</v>
      </c>
      <c r="H8364" s="19">
        <f t="shared" si="1174"/>
        <v>0.91539480370295989</v>
      </c>
      <c r="I8364" s="19">
        <f t="shared" si="1175"/>
        <v>-0.37842044640005829</v>
      </c>
      <c r="J8364" s="20" t="str">
        <f t="shared" si="1179"/>
        <v>0,91539480370296-0,378420446400058j</v>
      </c>
      <c r="K8364" s="20" t="str">
        <f t="shared" si="1180"/>
        <v>6,2683924867669-251,676151524997j</v>
      </c>
      <c r="L8364" s="21">
        <f t="shared" si="1181"/>
        <v>6.2683924867669001</v>
      </c>
      <c r="M8364" s="21">
        <f t="shared" si="1182"/>
        <v>-251.67615152499701</v>
      </c>
      <c r="N8364" s="21">
        <f t="shared" si="1176"/>
        <v>6.2683924867669001</v>
      </c>
      <c r="O8364" s="40">
        <f t="shared" si="1177"/>
        <v>-0.39917667866405432</v>
      </c>
      <c r="P8364" s="32">
        <f t="shared" si="1178"/>
        <v>10111.073632450787</v>
      </c>
      <c r="R8364">
        <v>100.2615</v>
      </c>
      <c r="S8364">
        <v>0.99051999999999996</v>
      </c>
      <c r="T8364">
        <v>-22.43</v>
      </c>
    </row>
    <row r="8365" spans="5:20" x14ac:dyDescent="0.3">
      <c r="E8365" s="26">
        <v>100.35720000000001</v>
      </c>
      <c r="F8365" s="38">
        <v>0.99051999999999996</v>
      </c>
      <c r="G8365" s="38">
        <v>-22.46</v>
      </c>
      <c r="H8365" s="19">
        <f t="shared" si="1174"/>
        <v>0.91538556223825207</v>
      </c>
      <c r="I8365" s="19">
        <f t="shared" si="1175"/>
        <v>-0.37841662601656256</v>
      </c>
      <c r="J8365" s="20" t="str">
        <f t="shared" si="1179"/>
        <v>0,915385562238252-0,378416626016563j</v>
      </c>
      <c r="K8365" s="20" t="str">
        <f t="shared" si="1180"/>
        <v>6,2750355771127-251,67583281727j</v>
      </c>
      <c r="L8365" s="21">
        <f t="shared" si="1181"/>
        <v>6.2750355771126998</v>
      </c>
      <c r="M8365" s="21">
        <f t="shared" si="1182"/>
        <v>-251.67583281726999</v>
      </c>
      <c r="N8365" s="21">
        <f t="shared" si="1176"/>
        <v>6.2750355771126998</v>
      </c>
      <c r="O8365" s="40">
        <f t="shared" si="1177"/>
        <v>-0.3991288402789035</v>
      </c>
      <c r="P8365" s="32">
        <f t="shared" si="1178"/>
        <v>10100.357219794954</v>
      </c>
      <c r="R8365">
        <v>100.2734</v>
      </c>
      <c r="S8365">
        <v>0.99053999999999998</v>
      </c>
      <c r="T8365">
        <v>-22.43</v>
      </c>
    </row>
    <row r="8366" spans="5:20" x14ac:dyDescent="0.3">
      <c r="E8366" s="26">
        <v>100.36920000000001</v>
      </c>
      <c r="F8366" s="38">
        <v>0.99051999999999996</v>
      </c>
      <c r="G8366" s="38">
        <v>-22.47</v>
      </c>
      <c r="H8366" s="19">
        <f t="shared" si="1174"/>
        <v>0.91531950213578528</v>
      </c>
      <c r="I8366" s="19">
        <f t="shared" si="1175"/>
        <v>-0.37857638517199932</v>
      </c>
      <c r="J8366" s="20" t="str">
        <f t="shared" si="1179"/>
        <v>0,915319502135785-0,378576385171999j</v>
      </c>
      <c r="K8366" s="20" t="str">
        <f t="shared" si="1180"/>
        <v>6,2695265451848-251,561038162223j</v>
      </c>
      <c r="L8366" s="21">
        <f t="shared" si="1181"/>
        <v>6.2695265451848003</v>
      </c>
      <c r="M8366" s="21">
        <f t="shared" si="1182"/>
        <v>-251.56103816222301</v>
      </c>
      <c r="N8366" s="21">
        <f t="shared" si="1176"/>
        <v>6.2695265451848003</v>
      </c>
      <c r="O8366" s="40">
        <f t="shared" si="1177"/>
        <v>-0.39889909168197729</v>
      </c>
      <c r="P8366" s="32">
        <f t="shared" si="1178"/>
        <v>10100.007142164468</v>
      </c>
      <c r="R8366">
        <v>100.2854</v>
      </c>
      <c r="S8366">
        <v>0.99053999999999998</v>
      </c>
      <c r="T8366">
        <v>-22.44</v>
      </c>
    </row>
    <row r="8367" spans="5:20" x14ac:dyDescent="0.3">
      <c r="E8367" s="26">
        <v>100.38120000000001</v>
      </c>
      <c r="F8367" s="38">
        <v>0.99051999999999996</v>
      </c>
      <c r="G8367" s="38">
        <v>-22.47</v>
      </c>
      <c r="H8367" s="19">
        <f t="shared" si="1174"/>
        <v>0.91531950213578528</v>
      </c>
      <c r="I8367" s="19">
        <f t="shared" si="1175"/>
        <v>-0.37857638517199932</v>
      </c>
      <c r="J8367" s="20" t="str">
        <f t="shared" si="1179"/>
        <v>0,915319502135785-0,378576385171999j</v>
      </c>
      <c r="K8367" s="20" t="str">
        <f t="shared" si="1180"/>
        <v>6,2695265451848-251,561038162223j</v>
      </c>
      <c r="L8367" s="21">
        <f t="shared" si="1181"/>
        <v>6.2695265451848003</v>
      </c>
      <c r="M8367" s="21">
        <f t="shared" si="1182"/>
        <v>-251.56103816222301</v>
      </c>
      <c r="N8367" s="21">
        <f t="shared" si="1176"/>
        <v>6.2695265451848003</v>
      </c>
      <c r="O8367" s="40">
        <f t="shared" si="1177"/>
        <v>-0.39885140557043264</v>
      </c>
      <c r="P8367" s="32">
        <f t="shared" si="1178"/>
        <v>10100.007142164468</v>
      </c>
      <c r="R8367">
        <v>100.2974</v>
      </c>
      <c r="S8367">
        <v>0.99053999999999998</v>
      </c>
      <c r="T8367">
        <v>-22.44</v>
      </c>
    </row>
    <row r="8368" spans="5:20" x14ac:dyDescent="0.3">
      <c r="E8368" s="26">
        <v>100.3931</v>
      </c>
      <c r="F8368" s="38">
        <v>0.99053000000000002</v>
      </c>
      <c r="G8368" s="38">
        <v>-22.47</v>
      </c>
      <c r="H8368" s="19">
        <f t="shared" si="1174"/>
        <v>0.91532874293356969</v>
      </c>
      <c r="I8368" s="19">
        <f t="shared" si="1175"/>
        <v>-0.3785802071683767</v>
      </c>
      <c r="J8368" s="20" t="str">
        <f t="shared" si="1179"/>
        <v>0,91532874293357-0,378580207168377j</v>
      </c>
      <c r="K8368" s="20" t="str">
        <f t="shared" si="1180"/>
        <v>6,26288928003315-251,561356444906j</v>
      </c>
      <c r="L8368" s="21">
        <f t="shared" si="1181"/>
        <v>6.2628892800331499</v>
      </c>
      <c r="M8368" s="21">
        <f t="shared" si="1182"/>
        <v>-251.56135644490601</v>
      </c>
      <c r="N8368" s="21">
        <f t="shared" si="1176"/>
        <v>6.2628892800331499</v>
      </c>
      <c r="O8368" s="40">
        <f t="shared" si="1177"/>
        <v>-0.39880463268002492</v>
      </c>
      <c r="P8368" s="32">
        <f t="shared" si="1178"/>
        <v>10110.723183373895</v>
      </c>
      <c r="R8368">
        <v>100.3094</v>
      </c>
      <c r="S8368">
        <v>0.99050000000000005</v>
      </c>
      <c r="T8368">
        <v>-22.45</v>
      </c>
    </row>
    <row r="8369" spans="5:20" x14ac:dyDescent="0.3">
      <c r="E8369" s="26">
        <v>100.4051</v>
      </c>
      <c r="F8369" s="38">
        <v>0.99051</v>
      </c>
      <c r="G8369" s="38">
        <v>-22.48</v>
      </c>
      <c r="H8369" s="19">
        <f t="shared" si="1174"/>
        <v>0.91524417402051272</v>
      </c>
      <c r="I8369" s="19">
        <f t="shared" si="1175"/>
        <v>-0.37873230918619744</v>
      </c>
      <c r="J8369" s="20" t="str">
        <f t="shared" si="1179"/>
        <v>0,915244174020513-0,378732309186197j</v>
      </c>
      <c r="K8369" s="20" t="str">
        <f t="shared" si="1180"/>
        <v>6,2706563488681-251,44602594738j</v>
      </c>
      <c r="L8369" s="21">
        <f t="shared" si="1181"/>
        <v>6.2706563488681004</v>
      </c>
      <c r="M8369" s="21">
        <f t="shared" si="1182"/>
        <v>-251.44602594738001</v>
      </c>
      <c r="N8369" s="21">
        <f t="shared" si="1176"/>
        <v>6.2706563488681004</v>
      </c>
      <c r="O8369" s="40">
        <f t="shared" si="1177"/>
        <v>-0.39857415559905329</v>
      </c>
      <c r="P8369" s="32">
        <f t="shared" si="1178"/>
        <v>10088.963830268873</v>
      </c>
      <c r="R8369">
        <v>100.32129999999999</v>
      </c>
      <c r="S8369">
        <v>0.99050000000000005</v>
      </c>
      <c r="T8369">
        <v>-22.45</v>
      </c>
    </row>
    <row r="8370" spans="5:20" x14ac:dyDescent="0.3">
      <c r="E8370" s="26">
        <v>100.4171</v>
      </c>
      <c r="F8370" s="38">
        <v>0.99053000000000002</v>
      </c>
      <c r="G8370" s="38">
        <v>-22.48</v>
      </c>
      <c r="H8370" s="19">
        <f t="shared" si="1174"/>
        <v>0.91526265428167153</v>
      </c>
      <c r="I8370" s="19">
        <f t="shared" si="1175"/>
        <v>-0.37873995640448271</v>
      </c>
      <c r="J8370" s="20" t="str">
        <f t="shared" si="1179"/>
        <v>0,915262654281672-0,378739956404483j</v>
      </c>
      <c r="K8370" s="20" t="str">
        <f t="shared" si="1180"/>
        <v>6,25739341103005-251,446662003656j</v>
      </c>
      <c r="L8370" s="21">
        <f t="shared" si="1181"/>
        <v>6.2573934110300504</v>
      </c>
      <c r="M8370" s="21">
        <f t="shared" si="1182"/>
        <v>-251.446662003656</v>
      </c>
      <c r="N8370" s="21">
        <f t="shared" si="1176"/>
        <v>6.2573934110300504</v>
      </c>
      <c r="O8370" s="40">
        <f t="shared" si="1177"/>
        <v>-0.39852753347625963</v>
      </c>
      <c r="P8370" s="32">
        <f t="shared" si="1178"/>
        <v>10110.372586381309</v>
      </c>
      <c r="R8370">
        <v>100.33329999999999</v>
      </c>
      <c r="S8370">
        <v>0.99051</v>
      </c>
      <c r="T8370">
        <v>-22.46</v>
      </c>
    </row>
    <row r="8371" spans="5:20" x14ac:dyDescent="0.3">
      <c r="E8371" s="26">
        <v>100.42910000000001</v>
      </c>
      <c r="F8371" s="38">
        <v>0.99053999999999998</v>
      </c>
      <c r="G8371" s="38">
        <v>-22.48</v>
      </c>
      <c r="H8371" s="19">
        <f t="shared" si="1174"/>
        <v>0.91527189441225087</v>
      </c>
      <c r="I8371" s="19">
        <f t="shared" si="1175"/>
        <v>-0.3787437800136253</v>
      </c>
      <c r="J8371" s="20" t="str">
        <f t="shared" si="1179"/>
        <v>0,915271894412251-0,378743780013625j</v>
      </c>
      <c r="K8371" s="20" t="str">
        <f t="shared" si="1180"/>
        <v>6,2507620057601-251,446979522565j</v>
      </c>
      <c r="L8371" s="21">
        <f t="shared" si="1181"/>
        <v>6.2507620057600999</v>
      </c>
      <c r="M8371" s="21">
        <f t="shared" si="1182"/>
        <v>-251.44697952256499</v>
      </c>
      <c r="N8371" s="21">
        <f t="shared" si="1176"/>
        <v>6.2507620057600999</v>
      </c>
      <c r="O8371" s="40">
        <f t="shared" si="1177"/>
        <v>-0.39848041769310688</v>
      </c>
      <c r="P8371" s="32">
        <f t="shared" si="1178"/>
        <v>10121.110910697813</v>
      </c>
      <c r="R8371">
        <v>100.34529999999999</v>
      </c>
      <c r="S8371">
        <v>0.99053000000000002</v>
      </c>
      <c r="T8371">
        <v>-22.46</v>
      </c>
    </row>
    <row r="8372" spans="5:20" x14ac:dyDescent="0.3">
      <c r="E8372" s="26">
        <v>100.441</v>
      </c>
      <c r="F8372" s="38">
        <v>0.99053999999999998</v>
      </c>
      <c r="G8372" s="38">
        <v>-22.49</v>
      </c>
      <c r="H8372" s="19">
        <f t="shared" si="1174"/>
        <v>0.91520577721237151</v>
      </c>
      <c r="I8372" s="19">
        <f t="shared" si="1175"/>
        <v>-0.37890351932530125</v>
      </c>
      <c r="J8372" s="20" t="str">
        <f t="shared" si="1179"/>
        <v>0,915205777212372-0,378903519325301j</v>
      </c>
      <c r="K8372" s="20" t="str">
        <f t="shared" si="1180"/>
        <v>6,2452792711367-251,332385163126j</v>
      </c>
      <c r="L8372" s="21">
        <f t="shared" si="1181"/>
        <v>6.2452792711366998</v>
      </c>
      <c r="M8372" s="21">
        <f t="shared" si="1182"/>
        <v>-251.33238516312599</v>
      </c>
      <c r="N8372" s="21">
        <f t="shared" si="1176"/>
        <v>6.2452792711366998</v>
      </c>
      <c r="O8372" s="40">
        <f t="shared" si="1177"/>
        <v>-0.39825162491201443</v>
      </c>
      <c r="P8372" s="32">
        <f t="shared" si="1178"/>
        <v>10120.759793253597</v>
      </c>
      <c r="R8372">
        <v>100.35720000000001</v>
      </c>
      <c r="S8372">
        <v>0.99051999999999996</v>
      </c>
      <c r="T8372">
        <v>-22.46</v>
      </c>
    </row>
    <row r="8373" spans="5:20" x14ac:dyDescent="0.3">
      <c r="E8373" s="26">
        <v>100.453</v>
      </c>
      <c r="F8373" s="38">
        <v>0.99051</v>
      </c>
      <c r="G8373" s="38">
        <v>-22.49</v>
      </c>
      <c r="H8373" s="19">
        <f t="shared" si="1174"/>
        <v>0.91517805882309256</v>
      </c>
      <c r="I8373" s="19">
        <f t="shared" si="1175"/>
        <v>-0.37889204365992707</v>
      </c>
      <c r="J8373" s="20" t="str">
        <f t="shared" si="1179"/>
        <v>0,915178058823093-0,378892043659927j</v>
      </c>
      <c r="K8373" s="20" t="str">
        <f t="shared" si="1180"/>
        <v>6,26515618514795-251,33143285855j</v>
      </c>
      <c r="L8373" s="21">
        <f t="shared" si="1181"/>
        <v>6.2651561851479496</v>
      </c>
      <c r="M8373" s="21">
        <f t="shared" si="1182"/>
        <v>-251.33143285854999</v>
      </c>
      <c r="N8373" s="21">
        <f t="shared" si="1176"/>
        <v>6.2651561851479496</v>
      </c>
      <c r="O8373" s="40">
        <f t="shared" si="1177"/>
        <v>-0.39820254142541328</v>
      </c>
      <c r="P8373" s="32">
        <f t="shared" si="1178"/>
        <v>10088.613828110574</v>
      </c>
      <c r="R8373">
        <v>100.36920000000001</v>
      </c>
      <c r="S8373">
        <v>0.99051999999999996</v>
      </c>
      <c r="T8373">
        <v>-22.47</v>
      </c>
    </row>
    <row r="8374" spans="5:20" x14ac:dyDescent="0.3">
      <c r="E8374" s="26">
        <v>100.465</v>
      </c>
      <c r="F8374" s="38">
        <v>0.99053000000000002</v>
      </c>
      <c r="G8374" s="38">
        <v>-22.5</v>
      </c>
      <c r="H8374" s="19">
        <f t="shared" si="1174"/>
        <v>0.91513039333840485</v>
      </c>
      <c r="I8374" s="19">
        <f t="shared" si="1175"/>
        <v>-0.37905942026059242</v>
      </c>
      <c r="J8374" s="20" t="str">
        <f t="shared" si="1179"/>
        <v>0,915130393338405-0,379059420260592j</v>
      </c>
      <c r="K8374" s="20" t="str">
        <f t="shared" si="1180"/>
        <v>6,24642363410685-251,217574502136j</v>
      </c>
      <c r="L8374" s="21">
        <f t="shared" si="1181"/>
        <v>6.2464236341068498</v>
      </c>
      <c r="M8374" s="21">
        <f t="shared" si="1182"/>
        <v>-251.21757450213599</v>
      </c>
      <c r="N8374" s="21">
        <f t="shared" si="1176"/>
        <v>6.2464236341068498</v>
      </c>
      <c r="O8374" s="40">
        <f t="shared" si="1177"/>
        <v>-0.39797460581865751</v>
      </c>
      <c r="P8374" s="32">
        <f t="shared" si="1178"/>
        <v>10109.670948691977</v>
      </c>
      <c r="R8374">
        <v>100.38120000000001</v>
      </c>
      <c r="S8374">
        <v>0.99051999999999996</v>
      </c>
      <c r="T8374">
        <v>-22.47</v>
      </c>
    </row>
    <row r="8375" spans="5:20" x14ac:dyDescent="0.3">
      <c r="E8375" s="26">
        <v>100.4769</v>
      </c>
      <c r="F8375" s="38">
        <v>0.99051</v>
      </c>
      <c r="G8375" s="38">
        <v>-22.5</v>
      </c>
      <c r="H8375" s="19">
        <f t="shared" si="1174"/>
        <v>0.91511191574775463</v>
      </c>
      <c r="I8375" s="19">
        <f t="shared" si="1175"/>
        <v>-0.37905176659194506</v>
      </c>
      <c r="J8375" s="20" t="str">
        <f t="shared" si="1179"/>
        <v>0,915111915747755-0,379051766591945j</v>
      </c>
      <c r="K8375" s="20" t="str">
        <f t="shared" si="1180"/>
        <v>6,2596633485731-251,216940139402j</v>
      </c>
      <c r="L8375" s="21">
        <f t="shared" si="1181"/>
        <v>6.2596633485730999</v>
      </c>
      <c r="M8375" s="21">
        <f t="shared" si="1182"/>
        <v>-251.216940139402</v>
      </c>
      <c r="N8375" s="21">
        <f t="shared" si="1176"/>
        <v>6.2596633485730999</v>
      </c>
      <c r="O8375" s="40">
        <f t="shared" si="1177"/>
        <v>-0.39792646679591637</v>
      </c>
      <c r="P8375" s="32">
        <f t="shared" si="1178"/>
        <v>10088.263678371181</v>
      </c>
      <c r="R8375">
        <v>100.3931</v>
      </c>
      <c r="S8375">
        <v>0.99053000000000002</v>
      </c>
      <c r="T8375">
        <v>-22.47</v>
      </c>
    </row>
    <row r="8376" spans="5:20" x14ac:dyDescent="0.3">
      <c r="E8376" s="26">
        <v>100.4889</v>
      </c>
      <c r="F8376" s="38">
        <v>0.99051999999999996</v>
      </c>
      <c r="G8376" s="38">
        <v>-22.51</v>
      </c>
      <c r="H8376" s="19">
        <f t="shared" si="1174"/>
        <v>0.91505498292378951</v>
      </c>
      <c r="I8376" s="19">
        <f t="shared" si="1175"/>
        <v>-0.37921530642412532</v>
      </c>
      <c r="J8376" s="20" t="str">
        <f t="shared" si="1179"/>
        <v>0,91505498292379-0,379215306424125j</v>
      </c>
      <c r="K8376" s="20" t="str">
        <f t="shared" si="1180"/>
        <v>6,2475637419865-251,102864584645j</v>
      </c>
      <c r="L8376" s="21">
        <f t="shared" si="1181"/>
        <v>6.2475637419865002</v>
      </c>
      <c r="M8376" s="21">
        <f t="shared" si="1182"/>
        <v>-251.102864584645</v>
      </c>
      <c r="N8376" s="21">
        <f t="shared" si="1176"/>
        <v>6.2475637419865002</v>
      </c>
      <c r="O8376" s="40">
        <f t="shared" si="1177"/>
        <v>-0.39769827436842359</v>
      </c>
      <c r="P8376" s="32">
        <f t="shared" si="1178"/>
        <v>10098.605354167041</v>
      </c>
      <c r="R8376">
        <v>100.4051</v>
      </c>
      <c r="S8376">
        <v>0.99051</v>
      </c>
      <c r="T8376">
        <v>-22.48</v>
      </c>
    </row>
    <row r="8377" spans="5:20" x14ac:dyDescent="0.3">
      <c r="E8377" s="26">
        <v>100.5009</v>
      </c>
      <c r="F8377" s="38">
        <v>0.99051</v>
      </c>
      <c r="G8377" s="38">
        <v>-22.51</v>
      </c>
      <c r="H8377" s="19">
        <f t="shared" si="1174"/>
        <v>0.91504574479651368</v>
      </c>
      <c r="I8377" s="19">
        <f t="shared" si="1175"/>
        <v>-0.37921147797738597</v>
      </c>
      <c r="J8377" s="20" t="str">
        <f t="shared" si="1179"/>
        <v>0,915045744796514-0,379211477977386j</v>
      </c>
      <c r="K8377" s="20" t="str">
        <f t="shared" si="1180"/>
        <v>6,25417782613925-251,102547656467j</v>
      </c>
      <c r="L8377" s="21">
        <f t="shared" si="1181"/>
        <v>6.2541778261392498</v>
      </c>
      <c r="M8377" s="21">
        <f t="shared" si="1182"/>
        <v>-251.10254765646701</v>
      </c>
      <c r="N8377" s="21">
        <f t="shared" si="1176"/>
        <v>6.2541778261392498</v>
      </c>
      <c r="O8377" s="40">
        <f t="shared" si="1177"/>
        <v>-0.39765028653967222</v>
      </c>
      <c r="P8377" s="32">
        <f t="shared" si="1178"/>
        <v>10087.913381061657</v>
      </c>
      <c r="R8377">
        <v>100.4171</v>
      </c>
      <c r="S8377">
        <v>0.99053000000000002</v>
      </c>
      <c r="T8377">
        <v>-22.48</v>
      </c>
    </row>
    <row r="8378" spans="5:20" x14ac:dyDescent="0.3">
      <c r="E8378" s="26">
        <v>100.5128</v>
      </c>
      <c r="F8378" s="38">
        <v>0.99053000000000002</v>
      </c>
      <c r="G8378" s="38">
        <v>-22.51</v>
      </c>
      <c r="H8378" s="19">
        <f t="shared" si="1174"/>
        <v>0.91506422105106533</v>
      </c>
      <c r="I8378" s="19">
        <f t="shared" si="1175"/>
        <v>-0.37921913487086467</v>
      </c>
      <c r="J8378" s="20" t="str">
        <f t="shared" si="1179"/>
        <v>0,915064221051065-0,379219134870865j</v>
      </c>
      <c r="K8378" s="20" t="str">
        <f t="shared" si="1180"/>
        <v>6,24094970020425-251,103181174683j</v>
      </c>
      <c r="L8378" s="21">
        <f t="shared" si="1181"/>
        <v>6.2409497002042498</v>
      </c>
      <c r="M8378" s="21">
        <f t="shared" si="1182"/>
        <v>-251.10318117468299</v>
      </c>
      <c r="N8378" s="21">
        <f t="shared" si="1176"/>
        <v>6.2409497002042498</v>
      </c>
      <c r="O8378" s="40">
        <f t="shared" si="1177"/>
        <v>-0.39760421070799495</v>
      </c>
      <c r="P8378" s="32">
        <f t="shared" si="1178"/>
        <v>10109.319908016772</v>
      </c>
      <c r="R8378">
        <v>100.42910000000001</v>
      </c>
      <c r="S8378">
        <v>0.99053999999999998</v>
      </c>
      <c r="T8378">
        <v>-22.48</v>
      </c>
    </row>
    <row r="8379" spans="5:20" x14ac:dyDescent="0.3">
      <c r="E8379" s="26">
        <v>100.5248</v>
      </c>
      <c r="F8379" s="38">
        <v>0.99051</v>
      </c>
      <c r="G8379" s="38">
        <v>-22.52</v>
      </c>
      <c r="H8379" s="19">
        <f t="shared" si="1174"/>
        <v>0.91497954597138542</v>
      </c>
      <c r="I8379" s="19">
        <f t="shared" si="1175"/>
        <v>-0.37937117781138469</v>
      </c>
      <c r="J8379" s="20" t="str">
        <f t="shared" si="1179"/>
        <v>0,914979545971385-0,379371177811385j</v>
      </c>
      <c r="K8379" s="20" t="str">
        <f t="shared" si="1180"/>
        <v>6,2486996048714-250,988255276511j</v>
      </c>
      <c r="L8379" s="21">
        <f t="shared" si="1181"/>
        <v>6.2486996048714003</v>
      </c>
      <c r="M8379" s="21">
        <f t="shared" si="1182"/>
        <v>-250.98825527651101</v>
      </c>
      <c r="N8379" s="21">
        <f t="shared" si="1176"/>
        <v>6.2486996048714003</v>
      </c>
      <c r="O8379" s="40">
        <f t="shared" si="1177"/>
        <v>-0.39737479194454717</v>
      </c>
      <c r="P8379" s="32">
        <f t="shared" si="1178"/>
        <v>10087.562936192098</v>
      </c>
      <c r="R8379">
        <v>100.441</v>
      </c>
      <c r="S8379">
        <v>0.99053999999999998</v>
      </c>
      <c r="T8379">
        <v>-22.49</v>
      </c>
    </row>
    <row r="8380" spans="5:20" x14ac:dyDescent="0.3">
      <c r="E8380" s="26">
        <v>100.5368</v>
      </c>
      <c r="F8380" s="38">
        <v>0.99055000000000004</v>
      </c>
      <c r="G8380" s="38">
        <v>-22.52</v>
      </c>
      <c r="H8380" s="19">
        <f t="shared" si="1174"/>
        <v>0.91501649580716593</v>
      </c>
      <c r="I8380" s="19">
        <f t="shared" si="1175"/>
        <v>-0.37938649804753827</v>
      </c>
      <c r="J8380" s="20" t="str">
        <f t="shared" si="1179"/>
        <v>0,915016495807166-0,379386498047538j</v>
      </c>
      <c r="K8380" s="20" t="str">
        <f t="shared" si="1180"/>
        <v>6,2222666687825-250,989519276175j</v>
      </c>
      <c r="L8380" s="21">
        <f t="shared" si="1181"/>
        <v>6.2222666687824999</v>
      </c>
      <c r="M8380" s="21">
        <f t="shared" si="1182"/>
        <v>-250.989519276175</v>
      </c>
      <c r="N8380" s="21">
        <f t="shared" si="1176"/>
        <v>6.2222666687824999</v>
      </c>
      <c r="O8380" s="40">
        <f t="shared" si="1177"/>
        <v>-0.39732936255243656</v>
      </c>
      <c r="P8380" s="32">
        <f t="shared" si="1178"/>
        <v>10130.46510931951</v>
      </c>
      <c r="R8380">
        <v>100.453</v>
      </c>
      <c r="S8380">
        <v>0.99051</v>
      </c>
      <c r="T8380">
        <v>-22.49</v>
      </c>
    </row>
    <row r="8381" spans="5:20" x14ac:dyDescent="0.3">
      <c r="E8381" s="26">
        <v>100.5488</v>
      </c>
      <c r="F8381" s="38">
        <v>0.99051999999999996</v>
      </c>
      <c r="G8381" s="38">
        <v>-22.53</v>
      </c>
      <c r="H8381" s="19">
        <f t="shared" si="1174"/>
        <v>0.91492255606471939</v>
      </c>
      <c r="I8381" s="19">
        <f t="shared" si="1175"/>
        <v>-0.3795346977602973</v>
      </c>
      <c r="J8381" s="20" t="str">
        <f t="shared" si="1179"/>
        <v>0,914922556064719-0,379534697760297j</v>
      </c>
      <c r="K8381" s="20" t="str">
        <f t="shared" si="1180"/>
        <v>6,23662615312955-250,874378951996j</v>
      </c>
      <c r="L8381" s="21">
        <f t="shared" si="1181"/>
        <v>6.2366261531295502</v>
      </c>
      <c r="M8381" s="21">
        <f t="shared" si="1182"/>
        <v>-250.87437895199599</v>
      </c>
      <c r="N8381" s="21">
        <f t="shared" si="1176"/>
        <v>6.2366261531295502</v>
      </c>
      <c r="O8381" s="40">
        <f t="shared" si="1177"/>
        <v>-0.39709969194380745</v>
      </c>
      <c r="P8381" s="32">
        <f t="shared" si="1178"/>
        <v>10097.903573829213</v>
      </c>
      <c r="R8381">
        <v>100.465</v>
      </c>
      <c r="S8381">
        <v>0.99053000000000002</v>
      </c>
      <c r="T8381">
        <v>-22.5</v>
      </c>
    </row>
    <row r="8382" spans="5:20" x14ac:dyDescent="0.3">
      <c r="E8382" s="26">
        <v>100.5607</v>
      </c>
      <c r="F8382" s="38">
        <v>0.99053999999999998</v>
      </c>
      <c r="G8382" s="38">
        <v>-22.53</v>
      </c>
      <c r="H8382" s="19">
        <f t="shared" si="1174"/>
        <v>0.91494102964538548</v>
      </c>
      <c r="I8382" s="19">
        <f t="shared" si="1175"/>
        <v>-0.37954236110273887</v>
      </c>
      <c r="J8382" s="20" t="str">
        <f t="shared" si="1179"/>
        <v>0,914941029645385-0,379542361102739j</v>
      </c>
      <c r="K8382" s="20" t="str">
        <f t="shared" si="1180"/>
        <v>6,2234212427877-250,875010111191j</v>
      </c>
      <c r="L8382" s="21">
        <f t="shared" si="1181"/>
        <v>6.2234212427877003</v>
      </c>
      <c r="M8382" s="21">
        <f t="shared" si="1182"/>
        <v>-250.87501011119099</v>
      </c>
      <c r="N8382" s="21">
        <f t="shared" si="1176"/>
        <v>6.2234212427877003</v>
      </c>
      <c r="O8382" s="40">
        <f t="shared" si="1177"/>
        <v>-0.39705369948126129</v>
      </c>
      <c r="P8382" s="32">
        <f t="shared" si="1178"/>
        <v>10119.353843071312</v>
      </c>
      <c r="R8382">
        <v>100.4769</v>
      </c>
      <c r="S8382">
        <v>0.99051</v>
      </c>
      <c r="T8382">
        <v>-22.5</v>
      </c>
    </row>
    <row r="8383" spans="5:20" x14ac:dyDescent="0.3">
      <c r="E8383" s="26">
        <v>100.5727</v>
      </c>
      <c r="F8383" s="38">
        <v>0.99051</v>
      </c>
      <c r="G8383" s="38">
        <v>-22.53</v>
      </c>
      <c r="H8383" s="19">
        <f t="shared" si="1174"/>
        <v>0.91491331927438646</v>
      </c>
      <c r="I8383" s="19">
        <f t="shared" si="1175"/>
        <v>-0.37953086608907655</v>
      </c>
      <c r="J8383" s="20" t="str">
        <f t="shared" si="1179"/>
        <v>0,914913319274386-0,379530866089077j</v>
      </c>
      <c r="K8383" s="20" t="str">
        <f t="shared" si="1180"/>
        <v>6,24322867182255-250,874062866539j</v>
      </c>
      <c r="L8383" s="21">
        <f t="shared" si="1181"/>
        <v>6.2432286718225498</v>
      </c>
      <c r="M8383" s="21">
        <f t="shared" si="1182"/>
        <v>-250.87406286653899</v>
      </c>
      <c r="N8383" s="21">
        <f t="shared" si="1176"/>
        <v>6.2432286718225498</v>
      </c>
      <c r="O8383" s="40">
        <f t="shared" si="1177"/>
        <v>-0.3970048253527706</v>
      </c>
      <c r="P8383" s="32">
        <f t="shared" si="1178"/>
        <v>10087.212343774103</v>
      </c>
      <c r="R8383">
        <v>100.4889</v>
      </c>
      <c r="S8383">
        <v>0.99051999999999996</v>
      </c>
      <c r="T8383">
        <v>-22.51</v>
      </c>
    </row>
    <row r="8384" spans="5:20" x14ac:dyDescent="0.3">
      <c r="E8384" s="26">
        <v>100.5847</v>
      </c>
      <c r="F8384" s="38">
        <v>0.99051999999999996</v>
      </c>
      <c r="G8384" s="38">
        <v>-22.54</v>
      </c>
      <c r="H8384" s="19">
        <f t="shared" si="1174"/>
        <v>0.91485630082897362</v>
      </c>
      <c r="I8384" s="19">
        <f t="shared" si="1175"/>
        <v>-0.37969437608888346</v>
      </c>
      <c r="J8384" s="20" t="str">
        <f t="shared" si="1179"/>
        <v>0,914856300828974-0,379694376088883j</v>
      </c>
      <c r="K8384" s="20" t="str">
        <f t="shared" si="1180"/>
        <v>6,23116826659505-250,760285959003j</v>
      </c>
      <c r="L8384" s="21">
        <f t="shared" si="1181"/>
        <v>6.2311682665950503</v>
      </c>
      <c r="M8384" s="21">
        <f t="shared" si="1182"/>
        <v>-250.760285959003</v>
      </c>
      <c r="N8384" s="21">
        <f t="shared" si="1176"/>
        <v>6.2311682665950503</v>
      </c>
      <c r="O8384" s="40">
        <f t="shared" si="1177"/>
        <v>-0.39677743276574395</v>
      </c>
      <c r="P8384" s="32">
        <f t="shared" si="1178"/>
        <v>10097.552462114654</v>
      </c>
      <c r="R8384">
        <v>100.5009</v>
      </c>
      <c r="S8384">
        <v>0.99051</v>
      </c>
      <c r="T8384">
        <v>-22.51</v>
      </c>
    </row>
    <row r="8385" spans="5:20" x14ac:dyDescent="0.3">
      <c r="E8385" s="26">
        <v>100.5966</v>
      </c>
      <c r="F8385" s="38">
        <v>0.99053000000000002</v>
      </c>
      <c r="G8385" s="38">
        <v>-22.54</v>
      </c>
      <c r="H8385" s="19">
        <f t="shared" si="1174"/>
        <v>0.91486553695041328</v>
      </c>
      <c r="I8385" s="19">
        <f t="shared" si="1175"/>
        <v>-0.37969820937216991</v>
      </c>
      <c r="J8385" s="20" t="str">
        <f t="shared" si="1179"/>
        <v>0,914865536950413-0,37969820937217j</v>
      </c>
      <c r="K8385" s="20" t="str">
        <f t="shared" si="1180"/>
        <v>6,2245715614406-250,760601287424j</v>
      </c>
      <c r="L8385" s="21">
        <f t="shared" si="1181"/>
        <v>6.2245715614405999</v>
      </c>
      <c r="M8385" s="21">
        <f t="shared" si="1182"/>
        <v>-250.76060128742401</v>
      </c>
      <c r="N8385" s="21">
        <f t="shared" si="1176"/>
        <v>6.2245715614405999</v>
      </c>
      <c r="O8385" s="40">
        <f t="shared" si="1177"/>
        <v>-0.39673099515877697</v>
      </c>
      <c r="P8385" s="32">
        <f t="shared" si="1178"/>
        <v>10108.265898800582</v>
      </c>
      <c r="R8385">
        <v>100.5128</v>
      </c>
      <c r="S8385">
        <v>0.99053000000000002</v>
      </c>
      <c r="T8385">
        <v>-22.51</v>
      </c>
    </row>
    <row r="8386" spans="5:20" x14ac:dyDescent="0.3">
      <c r="E8386" s="26">
        <v>100.6086</v>
      </c>
      <c r="F8386" s="38">
        <v>0.99053000000000002</v>
      </c>
      <c r="G8386" s="38">
        <v>-22.55</v>
      </c>
      <c r="H8386" s="19">
        <f t="shared" si="1174"/>
        <v>0.91479925317737609</v>
      </c>
      <c r="I8386" s="19">
        <f t="shared" si="1175"/>
        <v>-0.37985787774655294</v>
      </c>
      <c r="J8386" s="20" t="str">
        <f t="shared" si="1179"/>
        <v>0,914799253177376-0,379857877746553j</v>
      </c>
      <c r="K8386" s="20" t="str">
        <f t="shared" si="1180"/>
        <v>6,219126693199-250,646607580821j</v>
      </c>
      <c r="L8386" s="21">
        <f t="shared" si="1181"/>
        <v>6.2191266931989997</v>
      </c>
      <c r="M8386" s="21">
        <f t="shared" si="1182"/>
        <v>-250.64660758082101</v>
      </c>
      <c r="N8386" s="21">
        <f t="shared" si="1176"/>
        <v>6.2191266931989997</v>
      </c>
      <c r="O8386" s="40">
        <f t="shared" si="1177"/>
        <v>-0.39650334629149192</v>
      </c>
      <c r="P8386" s="32">
        <f t="shared" si="1178"/>
        <v>10107.914266699869</v>
      </c>
      <c r="R8386">
        <v>100.5248</v>
      </c>
      <c r="S8386">
        <v>0.99051</v>
      </c>
      <c r="T8386">
        <v>-22.52</v>
      </c>
    </row>
    <row r="8387" spans="5:20" x14ac:dyDescent="0.3">
      <c r="E8387" s="26">
        <v>100.6206</v>
      </c>
      <c r="F8387" s="38">
        <v>0.99053000000000002</v>
      </c>
      <c r="G8387" s="38">
        <v>-22.55</v>
      </c>
      <c r="H8387" s="19">
        <f t="shared" si="1174"/>
        <v>0.91479925317737609</v>
      </c>
      <c r="I8387" s="19">
        <f t="shared" si="1175"/>
        <v>-0.37985787774655294</v>
      </c>
      <c r="J8387" s="20" t="str">
        <f t="shared" si="1179"/>
        <v>0,914799253177376-0,379857877746553j</v>
      </c>
      <c r="K8387" s="20" t="str">
        <f t="shared" si="1180"/>
        <v>6,219126693199-250,646607580821j</v>
      </c>
      <c r="L8387" s="21">
        <f t="shared" si="1181"/>
        <v>6.2191266931989997</v>
      </c>
      <c r="M8387" s="21">
        <f t="shared" si="1182"/>
        <v>-250.64660758082101</v>
      </c>
      <c r="N8387" s="21">
        <f t="shared" si="1176"/>
        <v>6.2191266931989997</v>
      </c>
      <c r="O8387" s="40">
        <f t="shared" si="1177"/>
        <v>-0.39645605935267919</v>
      </c>
      <c r="P8387" s="32">
        <f t="shared" si="1178"/>
        <v>10107.914266699869</v>
      </c>
      <c r="R8387">
        <v>100.5368</v>
      </c>
      <c r="S8387">
        <v>0.99055000000000004</v>
      </c>
      <c r="T8387">
        <v>-22.52</v>
      </c>
    </row>
    <row r="8388" spans="5:20" x14ac:dyDescent="0.3">
      <c r="E8388" s="26">
        <v>100.63249999999999</v>
      </c>
      <c r="F8388" s="38">
        <v>0.99053999999999998</v>
      </c>
      <c r="G8388" s="38">
        <v>-22.55</v>
      </c>
      <c r="H8388" s="19">
        <f t="shared" si="1174"/>
        <v>0.9148084886296407</v>
      </c>
      <c r="I8388" s="19">
        <f t="shared" si="1175"/>
        <v>-0.37986171264178831</v>
      </c>
      <c r="J8388" s="20" t="str">
        <f t="shared" si="1179"/>
        <v>0,914808488629641-0,379861712641788j</v>
      </c>
      <c r="K8388" s="20" t="str">
        <f t="shared" si="1180"/>
        <v>6,212535793918-250,646922153854j</v>
      </c>
      <c r="L8388" s="21">
        <f t="shared" si="1181"/>
        <v>6.2125357939179997</v>
      </c>
      <c r="M8388" s="21">
        <f t="shared" si="1182"/>
        <v>-250.64692215385401</v>
      </c>
      <c r="N8388" s="21">
        <f t="shared" si="1176"/>
        <v>6.2125357939179997</v>
      </c>
      <c r="O8388" s="40">
        <f t="shared" si="1177"/>
        <v>-0.39640967512041692</v>
      </c>
      <c r="P8388" s="32">
        <f t="shared" si="1178"/>
        <v>10118.649979889455</v>
      </c>
      <c r="R8388">
        <v>100.5488</v>
      </c>
      <c r="S8388">
        <v>0.99051999999999996</v>
      </c>
      <c r="T8388">
        <v>-22.53</v>
      </c>
    </row>
    <row r="8389" spans="5:20" x14ac:dyDescent="0.3">
      <c r="E8389" s="26">
        <v>100.64449999999999</v>
      </c>
      <c r="F8389" s="38">
        <v>0.99055000000000004</v>
      </c>
      <c r="G8389" s="38">
        <v>-22.56</v>
      </c>
      <c r="H8389" s="19">
        <f t="shared" si="1174"/>
        <v>0.91475141110357727</v>
      </c>
      <c r="I8389" s="19">
        <f t="shared" si="1175"/>
        <v>-0.38002520756393821</v>
      </c>
      <c r="J8389" s="20" t="str">
        <f t="shared" si="1179"/>
        <v>0,914751411103577-0,380025207563938j</v>
      </c>
      <c r="K8389" s="20" t="str">
        <f t="shared" si="1180"/>
        <v>6,2005188147568-250,53334142256j</v>
      </c>
      <c r="L8389" s="21">
        <f t="shared" si="1181"/>
        <v>6.2005188147567996</v>
      </c>
      <c r="M8389" s="21">
        <f t="shared" si="1182"/>
        <v>-250.53334142256</v>
      </c>
      <c r="N8389" s="21">
        <f t="shared" si="1176"/>
        <v>6.2005188147567996</v>
      </c>
      <c r="O8389" s="40">
        <f t="shared" si="1177"/>
        <v>-0.39618279882884738</v>
      </c>
      <c r="P8389" s="32">
        <f t="shared" si="1178"/>
        <v>10129.0558861708</v>
      </c>
      <c r="R8389">
        <v>100.5607</v>
      </c>
      <c r="S8389">
        <v>0.99053999999999998</v>
      </c>
      <c r="T8389">
        <v>-22.53</v>
      </c>
    </row>
    <row r="8390" spans="5:20" x14ac:dyDescent="0.3">
      <c r="E8390" s="26">
        <v>100.65649999999999</v>
      </c>
      <c r="F8390" s="38">
        <v>0.99051999999999996</v>
      </c>
      <c r="G8390" s="38">
        <v>-22.56</v>
      </c>
      <c r="H8390" s="19">
        <f t="shared" si="1174"/>
        <v>0.91472370675515147</v>
      </c>
      <c r="I8390" s="19">
        <f t="shared" si="1175"/>
        <v>-0.38001369804273588</v>
      </c>
      <c r="J8390" s="20" t="str">
        <f t="shared" si="1179"/>
        <v>0,914723706755151-0,380013698042736j</v>
      </c>
      <c r="K8390" s="20" t="str">
        <f t="shared" si="1180"/>
        <v>6,2202742449389-250,53239895704j</v>
      </c>
      <c r="L8390" s="21">
        <f t="shared" si="1181"/>
        <v>6.2202742449389001</v>
      </c>
      <c r="M8390" s="21">
        <f t="shared" si="1182"/>
        <v>-250.53239895703999</v>
      </c>
      <c r="N8390" s="21">
        <f t="shared" si="1176"/>
        <v>6.2202742449389001</v>
      </c>
      <c r="O8390" s="40">
        <f t="shared" si="1177"/>
        <v>-0.39613407677282364</v>
      </c>
      <c r="P8390" s="32">
        <f t="shared" si="1178"/>
        <v>10096.849795642505</v>
      </c>
      <c r="R8390">
        <v>100.5727</v>
      </c>
      <c r="S8390">
        <v>0.99051</v>
      </c>
      <c r="T8390">
        <v>-22.53</v>
      </c>
    </row>
    <row r="8391" spans="5:20" x14ac:dyDescent="0.3">
      <c r="E8391" s="26">
        <v>100.66849999999999</v>
      </c>
      <c r="F8391" s="38">
        <v>0.99056999999999995</v>
      </c>
      <c r="G8391" s="38">
        <v>-22.57</v>
      </c>
      <c r="H8391" s="19">
        <f t="shared" ref="H8391:H8454" si="1183">F8391*COS(G8391*PI()/180)</f>
        <v>0.9147035384864699</v>
      </c>
      <c r="I8391" s="19">
        <f t="shared" ref="I8391:I8454" si="1184">F8391*SIN(G8391*PI()/180)</f>
        <v>-0.38019253225218819</v>
      </c>
      <c r="J8391" s="20" t="str">
        <f t="shared" si="1179"/>
        <v>0,91470353848647-0,380192532252188j</v>
      </c>
      <c r="K8391" s="20" t="str">
        <f t="shared" si="1180"/>
        <v>6,18194132013795-250,420171696793j</v>
      </c>
      <c r="L8391" s="21">
        <f t="shared" si="1181"/>
        <v>6.1819413201379501</v>
      </c>
      <c r="M8391" s="21">
        <f t="shared" si="1182"/>
        <v>-250.42017169679301</v>
      </c>
      <c r="N8391" s="21">
        <f t="shared" ref="N8391:N8454" si="1185">L8391</f>
        <v>6.1819413201379501</v>
      </c>
      <c r="O8391" s="40">
        <f t="shared" ref="O8391:O8454" si="1186">M8391/(2*PI()*E8391)</f>
        <v>-0.3959094272336009</v>
      </c>
      <c r="P8391" s="32">
        <f t="shared" ref="P8391:P8454" si="1187">1/(IMREAL(IMDIV(1,K8391)))</f>
        <v>10150.287028239967</v>
      </c>
      <c r="R8391">
        <v>100.5847</v>
      </c>
      <c r="S8391">
        <v>0.99051999999999996</v>
      </c>
      <c r="T8391">
        <v>-22.54</v>
      </c>
    </row>
    <row r="8392" spans="5:20" x14ac:dyDescent="0.3">
      <c r="E8392" s="26">
        <v>100.68040000000001</v>
      </c>
      <c r="F8392" s="38">
        <v>0.99056999999999995</v>
      </c>
      <c r="G8392" s="38">
        <v>-22.57</v>
      </c>
      <c r="H8392" s="19">
        <f t="shared" si="1183"/>
        <v>0.9147035384864699</v>
      </c>
      <c r="I8392" s="19">
        <f t="shared" si="1184"/>
        <v>-0.38019253225218819</v>
      </c>
      <c r="J8392" s="20" t="str">
        <f t="shared" si="1179"/>
        <v>0,91470353848647-0,380192532252188j</v>
      </c>
      <c r="K8392" s="20" t="str">
        <f t="shared" si="1180"/>
        <v>6,18194132013795-250,420171696793j</v>
      </c>
      <c r="L8392" s="21">
        <f t="shared" si="1181"/>
        <v>6.1819413201379501</v>
      </c>
      <c r="M8392" s="21">
        <f t="shared" si="1182"/>
        <v>-250.42017169679301</v>
      </c>
      <c r="N8392" s="21">
        <f t="shared" si="1185"/>
        <v>6.1819413201379501</v>
      </c>
      <c r="O8392" s="40">
        <f t="shared" si="1186"/>
        <v>-0.39586263240378217</v>
      </c>
      <c r="P8392" s="32">
        <f t="shared" si="1187"/>
        <v>10150.287028239967</v>
      </c>
      <c r="R8392">
        <v>100.5966</v>
      </c>
      <c r="S8392">
        <v>0.99053000000000002</v>
      </c>
      <c r="T8392">
        <v>-22.54</v>
      </c>
    </row>
    <row r="8393" spans="5:20" x14ac:dyDescent="0.3">
      <c r="E8393" s="26">
        <v>100.69240000000001</v>
      </c>
      <c r="F8393" s="38">
        <v>0.99053000000000002</v>
      </c>
      <c r="G8393" s="38">
        <v>-22.57</v>
      </c>
      <c r="H8393" s="19">
        <f t="shared" si="1183"/>
        <v>0.91466660203418537</v>
      </c>
      <c r="I8393" s="19">
        <f t="shared" si="1184"/>
        <v>-0.38017717977705767</v>
      </c>
      <c r="J8393" s="20" t="str">
        <f t="shared" si="1179"/>
        <v>0,914666602034185-0,380177179777058j</v>
      </c>
      <c r="K8393" s="20" t="str">
        <f t="shared" si="1180"/>
        <v>6,2082586466904-250,418918757211j</v>
      </c>
      <c r="L8393" s="21">
        <f t="shared" si="1181"/>
        <v>6.2082586466903997</v>
      </c>
      <c r="M8393" s="21">
        <f t="shared" si="1182"/>
        <v>-250.418918757211</v>
      </c>
      <c r="N8393" s="21">
        <f t="shared" si="1185"/>
        <v>6.2082586466903997</v>
      </c>
      <c r="O8393" s="40">
        <f t="shared" si="1186"/>
        <v>-0.39581347513752652</v>
      </c>
      <c r="P8393" s="32">
        <f t="shared" si="1187"/>
        <v>10107.210559019743</v>
      </c>
      <c r="R8393">
        <v>100.6086</v>
      </c>
      <c r="S8393">
        <v>0.99053000000000002</v>
      </c>
      <c r="T8393">
        <v>-22.55</v>
      </c>
    </row>
    <row r="8394" spans="5:20" x14ac:dyDescent="0.3">
      <c r="E8394" s="26">
        <v>100.70440000000001</v>
      </c>
      <c r="F8394" s="38">
        <v>0.99055000000000004</v>
      </c>
      <c r="G8394" s="38">
        <v>-22.58</v>
      </c>
      <c r="H8394" s="19">
        <f t="shared" si="1183"/>
        <v>0.91461870155417746</v>
      </c>
      <c r="I8394" s="19">
        <f t="shared" si="1184"/>
        <v>-0.38034449288421479</v>
      </c>
      <c r="J8394" s="20" t="str">
        <f t="shared" si="1179"/>
        <v>0,914618701554177-0,380344492884215j</v>
      </c>
      <c r="K8394" s="20" t="str">
        <f t="shared" si="1180"/>
        <v>6,18968817609765-250,305849684645j</v>
      </c>
      <c r="L8394" s="21">
        <f t="shared" si="1181"/>
        <v>6.1896881760976497</v>
      </c>
      <c r="M8394" s="21">
        <f t="shared" si="1182"/>
        <v>-250.30584968464501</v>
      </c>
      <c r="N8394" s="21">
        <f t="shared" si="1185"/>
        <v>6.1896881760976497</v>
      </c>
      <c r="O8394" s="40">
        <f t="shared" si="1186"/>
        <v>-0.39558761347198512</v>
      </c>
      <c r="P8394" s="32">
        <f t="shared" si="1187"/>
        <v>10128.350385752998</v>
      </c>
      <c r="R8394">
        <v>100.6206</v>
      </c>
      <c r="S8394">
        <v>0.99053000000000002</v>
      </c>
      <c r="T8394">
        <v>-22.55</v>
      </c>
    </row>
    <row r="8395" spans="5:20" x14ac:dyDescent="0.3">
      <c r="E8395" s="26">
        <v>100.7163</v>
      </c>
      <c r="F8395" s="38">
        <v>0.99053000000000002</v>
      </c>
      <c r="G8395" s="38">
        <v>-22.58</v>
      </c>
      <c r="H8395" s="19">
        <f t="shared" si="1183"/>
        <v>0.91460023466807261</v>
      </c>
      <c r="I8395" s="19">
        <f t="shared" si="1184"/>
        <v>-0.38033681342345294</v>
      </c>
      <c r="J8395" s="20" t="str">
        <f t="shared" si="1179"/>
        <v>0,914600234668073-0,380336813423453j</v>
      </c>
      <c r="K8395" s="20" t="str">
        <f t="shared" si="1180"/>
        <v>6,20283544284045-250,305223376313j</v>
      </c>
      <c r="L8395" s="21">
        <f t="shared" si="1181"/>
        <v>6.20283544284045</v>
      </c>
      <c r="M8395" s="21">
        <f t="shared" si="1182"/>
        <v>-250.30522337631299</v>
      </c>
      <c r="N8395" s="21">
        <f t="shared" si="1185"/>
        <v>6.20283544284045</v>
      </c>
      <c r="O8395" s="40">
        <f t="shared" si="1186"/>
        <v>-0.39553988363414111</v>
      </c>
      <c r="P8395" s="32">
        <f t="shared" si="1187"/>
        <v>10106.858483462987</v>
      </c>
      <c r="R8395">
        <v>100.63249999999999</v>
      </c>
      <c r="S8395">
        <v>0.99053999999999998</v>
      </c>
      <c r="T8395">
        <v>-22.55</v>
      </c>
    </row>
    <row r="8396" spans="5:20" x14ac:dyDescent="0.3">
      <c r="E8396" s="26">
        <v>100.7283</v>
      </c>
      <c r="F8396" s="38">
        <v>0.99056999999999995</v>
      </c>
      <c r="G8396" s="38">
        <v>-22.58</v>
      </c>
      <c r="H8396" s="19">
        <f t="shared" si="1183"/>
        <v>0.91463716844028209</v>
      </c>
      <c r="I8396" s="19">
        <f t="shared" si="1184"/>
        <v>-0.38035217234497665</v>
      </c>
      <c r="J8396" s="20" t="str">
        <f t="shared" ref="J8396:J8459" si="1188">COMPLEX(H8396,I8396,"j")</f>
        <v>0,914637168440282-0,380352172344977j</v>
      </c>
      <c r="K8396" s="20" t="str">
        <f t="shared" ref="K8396:K8459" si="1189">IMPRODUCT(IMDIV(IMSUM(1,J8396),IMSUB(1,J8396)),50)</f>
        <v>6,1765410787067-250,306474653024j</v>
      </c>
      <c r="L8396" s="21">
        <f t="shared" ref="L8396:L8459" si="1190">IMREAL(K8396)</f>
        <v>6.1765410787067001</v>
      </c>
      <c r="M8396" s="21">
        <f t="shared" ref="M8396:M8459" si="1191">IMAGINARY(K8396)</f>
        <v>-250.306474653024</v>
      </c>
      <c r="N8396" s="21">
        <f t="shared" si="1185"/>
        <v>6.1765410787067001</v>
      </c>
      <c r="O8396" s="40">
        <f t="shared" si="1186"/>
        <v>-0.39549473910445204</v>
      </c>
      <c r="P8396" s="32">
        <f t="shared" si="1187"/>
        <v>10149.933452081697</v>
      </c>
      <c r="R8396">
        <v>100.64449999999999</v>
      </c>
      <c r="S8396">
        <v>0.99055000000000004</v>
      </c>
      <c r="T8396">
        <v>-22.56</v>
      </c>
    </row>
    <row r="8397" spans="5:20" x14ac:dyDescent="0.3">
      <c r="E8397" s="26">
        <v>100.7403</v>
      </c>
      <c r="F8397" s="38">
        <v>0.99053999999999998</v>
      </c>
      <c r="G8397" s="38">
        <v>-22.59</v>
      </c>
      <c r="H8397" s="19">
        <f t="shared" si="1183"/>
        <v>0.91454307221439601</v>
      </c>
      <c r="I8397" s="19">
        <f t="shared" si="1184"/>
        <v>-0.38050027682598847</v>
      </c>
      <c r="J8397" s="20" t="str">
        <f t="shared" si="1188"/>
        <v>0,914543072214396-0,380500276825988j</v>
      </c>
      <c r="K8397" s="20" t="str">
        <f t="shared" si="1189"/>
        <v>6,1908515134147-250,191940079831j</v>
      </c>
      <c r="L8397" s="21">
        <f t="shared" si="1190"/>
        <v>6.1908515134147004</v>
      </c>
      <c r="M8397" s="21">
        <f t="shared" si="1191"/>
        <v>-250.191940079831</v>
      </c>
      <c r="N8397" s="21">
        <f t="shared" si="1185"/>
        <v>6.1908515134147004</v>
      </c>
      <c r="O8397" s="40">
        <f t="shared" si="1186"/>
        <v>-0.39526668061794923</v>
      </c>
      <c r="P8397" s="32">
        <f t="shared" si="1187"/>
        <v>10117.240477768066</v>
      </c>
      <c r="R8397">
        <v>100.65649999999999</v>
      </c>
      <c r="S8397">
        <v>0.99051999999999996</v>
      </c>
      <c r="T8397">
        <v>-22.56</v>
      </c>
    </row>
    <row r="8398" spans="5:20" x14ac:dyDescent="0.3">
      <c r="E8398" s="26">
        <v>100.7522</v>
      </c>
      <c r="F8398" s="38">
        <v>0.99053000000000002</v>
      </c>
      <c r="G8398" s="38">
        <v>-22.59</v>
      </c>
      <c r="H8398" s="19">
        <f t="shared" si="1183"/>
        <v>0.91453383944164368</v>
      </c>
      <c r="I8398" s="19">
        <f t="shared" si="1184"/>
        <v>-0.38049643548412621</v>
      </c>
      <c r="J8398" s="20" t="str">
        <f t="shared" si="1188"/>
        <v>0,914533839441644-0,380496435484126j</v>
      </c>
      <c r="K8398" s="20" t="str">
        <f t="shared" si="1189"/>
        <v>6,19741943492035-250,191627173814j</v>
      </c>
      <c r="L8398" s="21">
        <f t="shared" si="1190"/>
        <v>6.1974194349203504</v>
      </c>
      <c r="M8398" s="21">
        <f t="shared" si="1191"/>
        <v>-250.191627173814</v>
      </c>
      <c r="N8398" s="21">
        <f t="shared" si="1185"/>
        <v>6.1974194349203504</v>
      </c>
      <c r="O8398" s="40">
        <f t="shared" si="1186"/>
        <v>-0.39521950076442069</v>
      </c>
      <c r="P8398" s="32">
        <f t="shared" si="1187"/>
        <v>10106.506260107288</v>
      </c>
      <c r="R8398">
        <v>100.66849999999999</v>
      </c>
      <c r="S8398">
        <v>0.99056999999999995</v>
      </c>
      <c r="T8398">
        <v>-22.57</v>
      </c>
    </row>
    <row r="8399" spans="5:20" x14ac:dyDescent="0.3">
      <c r="E8399" s="26">
        <v>100.7642</v>
      </c>
      <c r="F8399" s="38">
        <v>0.99056</v>
      </c>
      <c r="G8399" s="38">
        <v>-22.6</v>
      </c>
      <c r="H8399" s="19">
        <f t="shared" si="1183"/>
        <v>0.91449511266343431</v>
      </c>
      <c r="I8399" s="19">
        <f t="shared" si="1184"/>
        <v>-0.38066757481389518</v>
      </c>
      <c r="J8399" s="20" t="str">
        <f t="shared" si="1188"/>
        <v>0,914495112663434-0,380667574813895j</v>
      </c>
      <c r="K8399" s="20" t="str">
        <f t="shared" si="1189"/>
        <v>6,17232414885445-250,079066489337j</v>
      </c>
      <c r="L8399" s="21">
        <f t="shared" si="1190"/>
        <v>6.1723241488544502</v>
      </c>
      <c r="M8399" s="21">
        <f t="shared" si="1191"/>
        <v>-250.07906648933701</v>
      </c>
      <c r="N8399" s="21">
        <f t="shared" si="1185"/>
        <v>6.1723241488544502</v>
      </c>
      <c r="O8399" s="40">
        <f t="shared" si="1186"/>
        <v>-0.39499464686450886</v>
      </c>
      <c r="P8399" s="32">
        <f t="shared" si="1187"/>
        <v>10138.423642768477</v>
      </c>
      <c r="R8399">
        <v>100.68040000000001</v>
      </c>
      <c r="S8399">
        <v>0.99056999999999995</v>
      </c>
      <c r="T8399">
        <v>-22.57</v>
      </c>
    </row>
    <row r="8400" spans="5:20" x14ac:dyDescent="0.3">
      <c r="E8400" s="26">
        <v>100.7762</v>
      </c>
      <c r="F8400" s="38">
        <v>0.99055000000000004</v>
      </c>
      <c r="G8400" s="38">
        <v>-22.6</v>
      </c>
      <c r="H8400" s="19">
        <f t="shared" si="1183"/>
        <v>0.91448588056126323</v>
      </c>
      <c r="I8400" s="19">
        <f t="shared" si="1184"/>
        <v>-0.3806637318606686</v>
      </c>
      <c r="J8400" s="20" t="str">
        <f t="shared" si="1188"/>
        <v>0,914485880561263-0,380663731860669j</v>
      </c>
      <c r="K8400" s="20" t="str">
        <f t="shared" si="1189"/>
        <v>6,1788862603399-250,078754666445j</v>
      </c>
      <c r="L8400" s="21">
        <f t="shared" si="1190"/>
        <v>6.1788862603399002</v>
      </c>
      <c r="M8400" s="21">
        <f t="shared" si="1191"/>
        <v>-250.07875466644501</v>
      </c>
      <c r="N8400" s="21">
        <f t="shared" si="1185"/>
        <v>6.1788862603399002</v>
      </c>
      <c r="O8400" s="40">
        <f t="shared" si="1186"/>
        <v>-0.39494712012786859</v>
      </c>
      <c r="P8400" s="32">
        <f t="shared" si="1187"/>
        <v>10127.644292888446</v>
      </c>
      <c r="R8400">
        <v>100.69240000000001</v>
      </c>
      <c r="S8400">
        <v>0.99053000000000002</v>
      </c>
      <c r="T8400">
        <v>-22.57</v>
      </c>
    </row>
    <row r="8401" spans="5:20" x14ac:dyDescent="0.3">
      <c r="E8401" s="26">
        <v>100.7882</v>
      </c>
      <c r="F8401" s="38">
        <v>0.99051</v>
      </c>
      <c r="G8401" s="38">
        <v>-22.6</v>
      </c>
      <c r="H8401" s="19">
        <f t="shared" si="1183"/>
        <v>0.91444895215257871</v>
      </c>
      <c r="I8401" s="19">
        <f t="shared" si="1184"/>
        <v>-0.38064836004776215</v>
      </c>
      <c r="J8401" s="20" t="str">
        <f t="shared" si="1188"/>
        <v>0,914448952152579-0,380648360047762j</v>
      </c>
      <c r="K8401" s="20" t="str">
        <f t="shared" si="1189"/>
        <v>6,205135129109-250,077504033787j</v>
      </c>
      <c r="L8401" s="21">
        <f t="shared" si="1190"/>
        <v>6.2051351291090002</v>
      </c>
      <c r="M8401" s="21">
        <f t="shared" si="1191"/>
        <v>-250.07750403378699</v>
      </c>
      <c r="N8401" s="21">
        <f t="shared" si="1185"/>
        <v>6.2051351291090002</v>
      </c>
      <c r="O8401" s="40">
        <f t="shared" si="1186"/>
        <v>-0.39489812223117976</v>
      </c>
      <c r="P8401" s="32">
        <f t="shared" si="1187"/>
        <v>10084.754066383204</v>
      </c>
      <c r="R8401">
        <v>100.70440000000001</v>
      </c>
      <c r="S8401">
        <v>0.99055000000000004</v>
      </c>
      <c r="T8401">
        <v>-22.58</v>
      </c>
    </row>
    <row r="8402" spans="5:20" x14ac:dyDescent="0.3">
      <c r="E8402" s="26">
        <v>100.8001</v>
      </c>
      <c r="F8402" s="38">
        <v>0.99053000000000002</v>
      </c>
      <c r="G8402" s="38">
        <v>-22.61</v>
      </c>
      <c r="H8402" s="19">
        <f t="shared" si="1183"/>
        <v>0.91440096541592786</v>
      </c>
      <c r="I8402" s="19">
        <f t="shared" si="1184"/>
        <v>-0.38081564482885838</v>
      </c>
      <c r="J8402" s="20" t="str">
        <f t="shared" si="1188"/>
        <v>0,914400965415928-0,380815644828858j</v>
      </c>
      <c r="K8402" s="20" t="str">
        <f t="shared" si="1189"/>
        <v>6,18660895601295-249,96473177879j</v>
      </c>
      <c r="L8402" s="21">
        <f t="shared" si="1190"/>
        <v>6.1866089560129502</v>
      </c>
      <c r="M8402" s="21">
        <f t="shared" si="1191"/>
        <v>-249.96473177879</v>
      </c>
      <c r="N8402" s="21">
        <f t="shared" si="1185"/>
        <v>6.1866089560129502</v>
      </c>
      <c r="O8402" s="40">
        <f t="shared" si="1186"/>
        <v>-0.39467344438382707</v>
      </c>
      <c r="P8402" s="32">
        <f t="shared" si="1187"/>
        <v>10105.801370046402</v>
      </c>
      <c r="R8402">
        <v>100.7163</v>
      </c>
      <c r="S8402">
        <v>0.99053000000000002</v>
      </c>
      <c r="T8402">
        <v>-22.58</v>
      </c>
    </row>
    <row r="8403" spans="5:20" x14ac:dyDescent="0.3">
      <c r="E8403" s="26">
        <v>100.8121</v>
      </c>
      <c r="F8403" s="38">
        <v>0.99056</v>
      </c>
      <c r="G8403" s="38">
        <v>-22.61</v>
      </c>
      <c r="H8403" s="19">
        <f t="shared" si="1183"/>
        <v>0.91442865970985376</v>
      </c>
      <c r="I8403" s="19">
        <f t="shared" si="1184"/>
        <v>-0.38082717852227993</v>
      </c>
      <c r="J8403" s="20" t="str">
        <f t="shared" si="1188"/>
        <v>0,914428659709854-0,38082717852228j</v>
      </c>
      <c r="K8403" s="20" t="str">
        <f t="shared" si="1189"/>
        <v>6,1669396481679-249,965667008562j</v>
      </c>
      <c r="L8403" s="21">
        <f t="shared" si="1190"/>
        <v>6.1669396481679</v>
      </c>
      <c r="M8403" s="21">
        <f t="shared" si="1191"/>
        <v>-249.96566700856201</v>
      </c>
      <c r="N8403" s="21">
        <f t="shared" si="1185"/>
        <v>6.1669396481679</v>
      </c>
      <c r="O8403" s="40">
        <f t="shared" si="1186"/>
        <v>-0.39462794156331776</v>
      </c>
      <c r="P8403" s="32">
        <f t="shared" si="1187"/>
        <v>10138.069998177039</v>
      </c>
      <c r="R8403">
        <v>100.7283</v>
      </c>
      <c r="S8403">
        <v>0.99056999999999995</v>
      </c>
      <c r="T8403">
        <v>-22.58</v>
      </c>
    </row>
    <row r="8404" spans="5:20" x14ac:dyDescent="0.3">
      <c r="E8404" s="26">
        <v>100.8241</v>
      </c>
      <c r="F8404" s="38">
        <v>0.99056999999999995</v>
      </c>
      <c r="G8404" s="38">
        <v>-22.62</v>
      </c>
      <c r="H8404" s="19">
        <f t="shared" si="1183"/>
        <v>0.91437140966134833</v>
      </c>
      <c r="I8404" s="19">
        <f t="shared" si="1184"/>
        <v>-0.38099061680560936</v>
      </c>
      <c r="J8404" s="20" t="str">
        <f t="shared" si="1188"/>
        <v>0,914371409661348-0,380990616805609j</v>
      </c>
      <c r="K8404" s="20" t="str">
        <f t="shared" si="1189"/>
        <v>6,1550116415312-249,852676978799j</v>
      </c>
      <c r="L8404" s="21">
        <f t="shared" si="1190"/>
        <v>6.1550116415311997</v>
      </c>
      <c r="M8404" s="21">
        <f t="shared" si="1191"/>
        <v>-249.852676978799</v>
      </c>
      <c r="N8404" s="21">
        <f t="shared" si="1185"/>
        <v>6.1550116415311997</v>
      </c>
      <c r="O8404" s="40">
        <f t="shared" si="1186"/>
        <v>-0.39440261391788728</v>
      </c>
      <c r="P8404" s="32">
        <f t="shared" si="1187"/>
        <v>10148.517663280985</v>
      </c>
      <c r="R8404">
        <v>100.7403</v>
      </c>
      <c r="S8404">
        <v>0.99053999999999998</v>
      </c>
      <c r="T8404">
        <v>-22.59</v>
      </c>
    </row>
    <row r="8405" spans="5:20" x14ac:dyDescent="0.3">
      <c r="E8405" s="26">
        <v>100.836</v>
      </c>
      <c r="F8405" s="38">
        <v>0.99058000000000002</v>
      </c>
      <c r="G8405" s="38">
        <v>-22.62</v>
      </c>
      <c r="H8405" s="19">
        <f t="shared" si="1183"/>
        <v>0.91438064042151335</v>
      </c>
      <c r="I8405" s="19">
        <f t="shared" si="1184"/>
        <v>-0.38099446298121342</v>
      </c>
      <c r="J8405" s="20" t="str">
        <f t="shared" si="1188"/>
        <v>0,914380640421513-0,380994462981213j</v>
      </c>
      <c r="K8405" s="20" t="str">
        <f t="shared" si="1189"/>
        <v>6,1484610427494-249,852987309414j</v>
      </c>
      <c r="L8405" s="21">
        <f t="shared" si="1190"/>
        <v>6.1484610427493998</v>
      </c>
      <c r="M8405" s="21">
        <f t="shared" si="1191"/>
        <v>-249.852987309414</v>
      </c>
      <c r="N8405" s="21">
        <f t="shared" si="1185"/>
        <v>6.1484610427493998</v>
      </c>
      <c r="O8405" s="40">
        <f t="shared" si="1186"/>
        <v>-0.39435655893301835</v>
      </c>
      <c r="P8405" s="32">
        <f t="shared" si="1187"/>
        <v>10159.342054267996</v>
      </c>
      <c r="R8405">
        <v>100.7522</v>
      </c>
      <c r="S8405">
        <v>0.99053000000000002</v>
      </c>
      <c r="T8405">
        <v>-22.59</v>
      </c>
    </row>
    <row r="8406" spans="5:20" x14ac:dyDescent="0.3">
      <c r="E8406" s="26">
        <v>100.848</v>
      </c>
      <c r="F8406" s="38">
        <v>0.99060000000000004</v>
      </c>
      <c r="G8406" s="38">
        <v>-22.63</v>
      </c>
      <c r="H8406" s="19">
        <f t="shared" si="1183"/>
        <v>0.91433259059440875</v>
      </c>
      <c r="I8406" s="19">
        <f t="shared" si="1184"/>
        <v>-0.38116174227867805</v>
      </c>
      <c r="J8406" s="20" t="str">
        <f t="shared" si="1188"/>
        <v>0,914332590594409-0,381161742278678j</v>
      </c>
      <c r="K8406" s="20" t="str">
        <f t="shared" si="1189"/>
        <v>6,1300125399526-249,740403291057j</v>
      </c>
      <c r="L8406" s="21">
        <f t="shared" si="1190"/>
        <v>6.1300125399525998</v>
      </c>
      <c r="M8406" s="21">
        <f t="shared" si="1191"/>
        <v>-249.74040329105699</v>
      </c>
      <c r="N8406" s="21">
        <f t="shared" si="1185"/>
        <v>6.1300125399525998</v>
      </c>
      <c r="O8406" s="40">
        <f t="shared" si="1186"/>
        <v>-0.3941319577337693</v>
      </c>
      <c r="P8406" s="32">
        <f t="shared" si="1187"/>
        <v>10180.70447376317</v>
      </c>
      <c r="R8406">
        <v>100.7642</v>
      </c>
      <c r="S8406">
        <v>0.99056</v>
      </c>
      <c r="T8406">
        <v>-22.6</v>
      </c>
    </row>
    <row r="8407" spans="5:20" x14ac:dyDescent="0.3">
      <c r="E8407" s="26">
        <v>100.86</v>
      </c>
      <c r="F8407" s="38">
        <v>0.99055000000000004</v>
      </c>
      <c r="G8407" s="38">
        <v>-22.63</v>
      </c>
      <c r="H8407" s="19">
        <f t="shared" si="1183"/>
        <v>0.91428644015070826</v>
      </c>
      <c r="I8407" s="19">
        <f t="shared" si="1184"/>
        <v>-0.38114250334559313</v>
      </c>
      <c r="J8407" s="20" t="str">
        <f t="shared" si="1188"/>
        <v>0,914286440150708-0,381142503345593j</v>
      </c>
      <c r="K8407" s="20" t="str">
        <f t="shared" si="1189"/>
        <v>6,16273702037265-249,738853692726j</v>
      </c>
      <c r="L8407" s="21">
        <f t="shared" si="1190"/>
        <v>6.1627370203726501</v>
      </c>
      <c r="M8407" s="21">
        <f t="shared" si="1191"/>
        <v>-249.738853692726</v>
      </c>
      <c r="N8407" s="21">
        <f t="shared" si="1185"/>
        <v>6.1627370203726501</v>
      </c>
      <c r="O8407" s="40">
        <f t="shared" si="1186"/>
        <v>-0.39408261994151278</v>
      </c>
      <c r="P8407" s="32">
        <f t="shared" si="1187"/>
        <v>10126.584042939641</v>
      </c>
      <c r="R8407">
        <v>100.7762</v>
      </c>
      <c r="S8407">
        <v>0.99055000000000004</v>
      </c>
      <c r="T8407">
        <v>-22.6</v>
      </c>
    </row>
    <row r="8408" spans="5:20" x14ac:dyDescent="0.3">
      <c r="E8408" s="26">
        <v>100.8719</v>
      </c>
      <c r="F8408" s="38">
        <v>0.99058000000000002</v>
      </c>
      <c r="G8408" s="38">
        <v>-22.63</v>
      </c>
      <c r="H8408" s="19">
        <f t="shared" si="1183"/>
        <v>0.91431413041692855</v>
      </c>
      <c r="I8408" s="19">
        <f t="shared" si="1184"/>
        <v>-0.38115404670544412</v>
      </c>
      <c r="J8408" s="20" t="str">
        <f t="shared" si="1188"/>
        <v>0,914314130416929-0,381154046705444j</v>
      </c>
      <c r="K8408" s="20" t="str">
        <f t="shared" si="1189"/>
        <v>6,1431022051405-249,739784449996j</v>
      </c>
      <c r="L8408" s="21">
        <f t="shared" si="1190"/>
        <v>6.1431022051405</v>
      </c>
      <c r="M8408" s="21">
        <f t="shared" si="1191"/>
        <v>-249.73978444999599</v>
      </c>
      <c r="N8408" s="21">
        <f t="shared" si="1185"/>
        <v>6.1431022051405</v>
      </c>
      <c r="O8408" s="40">
        <f t="shared" si="1186"/>
        <v>-0.39403759800223176</v>
      </c>
      <c r="P8408" s="32">
        <f t="shared" si="1187"/>
        <v>10158.987358147968</v>
      </c>
      <c r="R8408">
        <v>100.7882</v>
      </c>
      <c r="S8408">
        <v>0.99051</v>
      </c>
      <c r="T8408">
        <v>-22.6</v>
      </c>
    </row>
    <row r="8409" spans="5:20" x14ac:dyDescent="0.3">
      <c r="E8409" s="26">
        <v>100.8839</v>
      </c>
      <c r="F8409" s="38">
        <v>0.99058000000000002</v>
      </c>
      <c r="G8409" s="38">
        <v>-22.64</v>
      </c>
      <c r="H8409" s="19">
        <f t="shared" si="1183"/>
        <v>0.91424759256074262</v>
      </c>
      <c r="I8409" s="19">
        <f t="shared" si="1184"/>
        <v>-0.38131361881905868</v>
      </c>
      <c r="J8409" s="20" t="str">
        <f t="shared" si="1188"/>
        <v>0,914247592560743-0,381313618819059j</v>
      </c>
      <c r="K8409" s="20" t="str">
        <f t="shared" si="1189"/>
        <v>6,13775046244585-249,626680118102j</v>
      </c>
      <c r="L8409" s="21">
        <f t="shared" si="1190"/>
        <v>6.1377504624458501</v>
      </c>
      <c r="M8409" s="21">
        <f t="shared" si="1191"/>
        <v>-249.626680118102</v>
      </c>
      <c r="N8409" s="21">
        <f t="shared" si="1185"/>
        <v>6.1377504624458501</v>
      </c>
      <c r="O8409" s="40">
        <f t="shared" si="1186"/>
        <v>-0.393812293819086</v>
      </c>
      <c r="P8409" s="32">
        <f t="shared" si="1187"/>
        <v>10158.632513495504</v>
      </c>
      <c r="R8409">
        <v>100.8001</v>
      </c>
      <c r="S8409">
        <v>0.99053000000000002</v>
      </c>
      <c r="T8409">
        <v>-22.61</v>
      </c>
    </row>
    <row r="8410" spans="5:20" x14ac:dyDescent="0.3">
      <c r="E8410" s="26">
        <v>100.8959</v>
      </c>
      <c r="F8410" s="38">
        <v>0.99056</v>
      </c>
      <c r="G8410" s="38">
        <v>-22.64</v>
      </c>
      <c r="H8410" s="19">
        <f t="shared" si="1183"/>
        <v>0.91422913372667447</v>
      </c>
      <c r="I8410" s="19">
        <f t="shared" si="1184"/>
        <v>-0.38130592002403313</v>
      </c>
      <c r="J8410" s="20" t="str">
        <f t="shared" si="1188"/>
        <v>0,914229133726674-0,381305920024033j</v>
      </c>
      <c r="K8410" s="20" t="str">
        <f t="shared" si="1189"/>
        <v>6,15082890668905-249,626060766925j</v>
      </c>
      <c r="L8410" s="21">
        <f t="shared" si="1190"/>
        <v>6.1508289066890498</v>
      </c>
      <c r="M8410" s="21">
        <f t="shared" si="1191"/>
        <v>-249.62606076692501</v>
      </c>
      <c r="N8410" s="21">
        <f t="shared" si="1185"/>
        <v>6.1508289066890498</v>
      </c>
      <c r="O8410" s="40">
        <f t="shared" si="1186"/>
        <v>-0.39376447898887823</v>
      </c>
      <c r="P8410" s="32">
        <f t="shared" si="1187"/>
        <v>10137.008175019297</v>
      </c>
      <c r="R8410">
        <v>100.8121</v>
      </c>
      <c r="S8410">
        <v>0.99056</v>
      </c>
      <c r="T8410">
        <v>-22.61</v>
      </c>
    </row>
    <row r="8411" spans="5:20" x14ac:dyDescent="0.3">
      <c r="E8411" s="26">
        <v>100.9079</v>
      </c>
      <c r="F8411" s="38">
        <v>0.99060999999999999</v>
      </c>
      <c r="G8411" s="38">
        <v>-22.64</v>
      </c>
      <c r="H8411" s="19">
        <f t="shared" si="1183"/>
        <v>0.91427528081184484</v>
      </c>
      <c r="I8411" s="19">
        <f t="shared" si="1184"/>
        <v>-0.38132516701159691</v>
      </c>
      <c r="J8411" s="20" t="str">
        <f t="shared" si="1188"/>
        <v>0,914275280811845-0,381325167011597j</v>
      </c>
      <c r="K8411" s="20" t="str">
        <f t="shared" si="1189"/>
        <v>6,11813311353745-249,627606652522j</v>
      </c>
      <c r="L8411" s="21">
        <f t="shared" si="1190"/>
        <v>6.1181331135374499</v>
      </c>
      <c r="M8411" s="21">
        <f t="shared" si="1191"/>
        <v>-249.62760665252199</v>
      </c>
      <c r="N8411" s="21">
        <f t="shared" si="1185"/>
        <v>6.1181331135374499</v>
      </c>
      <c r="O8411" s="40">
        <f t="shared" si="1186"/>
        <v>-0.39372009060686203</v>
      </c>
      <c r="P8411" s="32">
        <f t="shared" si="1187"/>
        <v>10191.241739722491</v>
      </c>
      <c r="R8411">
        <v>100.8241</v>
      </c>
      <c r="S8411">
        <v>0.99056999999999995</v>
      </c>
      <c r="T8411">
        <v>-22.62</v>
      </c>
    </row>
    <row r="8412" spans="5:20" x14ac:dyDescent="0.3">
      <c r="E8412" s="26">
        <v>100.9198</v>
      </c>
      <c r="F8412" s="38">
        <v>0.99051</v>
      </c>
      <c r="G8412" s="38">
        <v>-22.65</v>
      </c>
      <c r="H8412" s="19">
        <f t="shared" si="1183"/>
        <v>0.91411642563965423</v>
      </c>
      <c r="I8412" s="19">
        <f t="shared" si="1184"/>
        <v>-0.38144622225915731</v>
      </c>
      <c r="J8412" s="20" t="str">
        <f t="shared" si="1188"/>
        <v>0,914116425639654-0,381446222259157j</v>
      </c>
      <c r="K8412" s="20" t="str">
        <f t="shared" si="1189"/>
        <v>6,17814128270625-249,51150351427j</v>
      </c>
      <c r="L8412" s="21">
        <f t="shared" si="1190"/>
        <v>6.1781412827062496</v>
      </c>
      <c r="M8412" s="21">
        <f t="shared" si="1191"/>
        <v>-249.51150351427</v>
      </c>
      <c r="N8412" s="21">
        <f t="shared" si="1185"/>
        <v>6.1781412827062496</v>
      </c>
      <c r="O8412" s="40">
        <f t="shared" si="1186"/>
        <v>-0.39349056520709408</v>
      </c>
      <c r="P8412" s="32">
        <f t="shared" si="1187"/>
        <v>10082.99372985099</v>
      </c>
      <c r="R8412">
        <v>100.836</v>
      </c>
      <c r="S8412">
        <v>0.99058000000000002</v>
      </c>
      <c r="T8412">
        <v>-22.62</v>
      </c>
    </row>
    <row r="8413" spans="5:20" x14ac:dyDescent="0.3">
      <c r="E8413" s="26">
        <v>100.9318</v>
      </c>
      <c r="F8413" s="38">
        <v>0.99055000000000004</v>
      </c>
      <c r="G8413" s="38">
        <v>-22.65</v>
      </c>
      <c r="H8413" s="19">
        <f t="shared" si="1183"/>
        <v>0.91415334061984188</v>
      </c>
      <c r="I8413" s="19">
        <f t="shared" si="1184"/>
        <v>-0.38146162629232244</v>
      </c>
      <c r="J8413" s="20" t="str">
        <f t="shared" si="1188"/>
        <v>0,914153340619842-0,381461626292322j</v>
      </c>
      <c r="K8413" s="20" t="str">
        <f t="shared" si="1189"/>
        <v>6,1520064690579-249,512745888102j</v>
      </c>
      <c r="L8413" s="21">
        <f t="shared" si="1190"/>
        <v>6.1520064690579002</v>
      </c>
      <c r="M8413" s="21">
        <f t="shared" si="1191"/>
        <v>-249.51274588810199</v>
      </c>
      <c r="N8413" s="21">
        <f t="shared" si="1185"/>
        <v>6.1520064690579002</v>
      </c>
      <c r="O8413" s="40">
        <f t="shared" si="1186"/>
        <v>-0.39344574130772875</v>
      </c>
      <c r="P8413" s="32">
        <f t="shared" si="1187"/>
        <v>10125.876469332692</v>
      </c>
      <c r="R8413">
        <v>100.848</v>
      </c>
      <c r="S8413">
        <v>0.99060000000000004</v>
      </c>
      <c r="T8413">
        <v>-22.63</v>
      </c>
    </row>
    <row r="8414" spans="5:20" x14ac:dyDescent="0.3">
      <c r="E8414" s="26">
        <v>100.9438</v>
      </c>
      <c r="F8414" s="38">
        <v>0.99058999999999997</v>
      </c>
      <c r="G8414" s="38">
        <v>-22.66</v>
      </c>
      <c r="H8414" s="19">
        <f t="shared" si="1183"/>
        <v>0.91412366137445455</v>
      </c>
      <c r="I8414" s="19">
        <f t="shared" si="1184"/>
        <v>-0.38163658081394874</v>
      </c>
      <c r="J8414" s="20" t="str">
        <f t="shared" si="1188"/>
        <v>0,914123661374455-0,381636580813949j</v>
      </c>
      <c r="K8414" s="20" t="str">
        <f t="shared" si="1189"/>
        <v>6,1205404207884-249,401074875935j</v>
      </c>
      <c r="L8414" s="21">
        <f t="shared" si="1190"/>
        <v>6.1205404207883998</v>
      </c>
      <c r="M8414" s="21">
        <f t="shared" si="1191"/>
        <v>-249.401074875935</v>
      </c>
      <c r="N8414" s="21">
        <f t="shared" si="1185"/>
        <v>6.1205404207883998</v>
      </c>
      <c r="O8414" s="40">
        <f t="shared" si="1186"/>
        <v>-0.39322290104926666</v>
      </c>
      <c r="P8414" s="32">
        <f t="shared" si="1187"/>
        <v>10168.768259894474</v>
      </c>
      <c r="R8414">
        <v>100.86</v>
      </c>
      <c r="S8414">
        <v>0.99055000000000004</v>
      </c>
      <c r="T8414">
        <v>-22.63</v>
      </c>
    </row>
    <row r="8415" spans="5:20" x14ac:dyDescent="0.3">
      <c r="E8415" s="26">
        <v>100.95569999999999</v>
      </c>
      <c r="F8415" s="38">
        <v>0.99056</v>
      </c>
      <c r="G8415" s="38">
        <v>-22.66</v>
      </c>
      <c r="H8415" s="19">
        <f t="shared" si="1183"/>
        <v>0.91409597715611879</v>
      </c>
      <c r="I8415" s="19">
        <f t="shared" si="1184"/>
        <v>-0.38162502295709128</v>
      </c>
      <c r="J8415" s="20" t="str">
        <f t="shared" si="1188"/>
        <v>0,914095977156119-0,381625022957091j</v>
      </c>
      <c r="K8415" s="20" t="str">
        <f t="shared" si="1189"/>
        <v>6,14012392056695-249,400148802535j</v>
      </c>
      <c r="L8415" s="21">
        <f t="shared" si="1190"/>
        <v>6.1401239205669498</v>
      </c>
      <c r="M8415" s="21">
        <f t="shared" si="1191"/>
        <v>-249.400148802535</v>
      </c>
      <c r="N8415" s="21">
        <f t="shared" si="1185"/>
        <v>6.1401239205669498</v>
      </c>
      <c r="O8415" s="40">
        <f t="shared" si="1186"/>
        <v>-0.39317509055732064</v>
      </c>
      <c r="P8415" s="32">
        <f t="shared" si="1187"/>
        <v>10136.299551872848</v>
      </c>
      <c r="R8415">
        <v>100.8719</v>
      </c>
      <c r="S8415">
        <v>0.99058000000000002</v>
      </c>
      <c r="T8415">
        <v>-22.63</v>
      </c>
    </row>
    <row r="8416" spans="5:20" x14ac:dyDescent="0.3">
      <c r="E8416" s="26">
        <v>100.96769999999999</v>
      </c>
      <c r="F8416" s="38">
        <v>0.99056999999999995</v>
      </c>
      <c r="G8416" s="38">
        <v>-22.66</v>
      </c>
      <c r="H8416" s="19">
        <f t="shared" si="1183"/>
        <v>0.91410520522889738</v>
      </c>
      <c r="I8416" s="19">
        <f t="shared" si="1184"/>
        <v>-0.38162887557604375</v>
      </c>
      <c r="J8416" s="20" t="str">
        <f t="shared" si="1188"/>
        <v>0,914105205228897-0,381628875576044j</v>
      </c>
      <c r="K8416" s="20" t="str">
        <f t="shared" si="1189"/>
        <v>6,13359604503625-249,400457825111j</v>
      </c>
      <c r="L8416" s="21">
        <f t="shared" si="1190"/>
        <v>6.1335960450362501</v>
      </c>
      <c r="M8416" s="21">
        <f t="shared" si="1191"/>
        <v>-249.400457825111</v>
      </c>
      <c r="N8416" s="21">
        <f t="shared" si="1185"/>
        <v>6.1335960450362501</v>
      </c>
      <c r="O8416" s="40">
        <f t="shared" si="1186"/>
        <v>-0.39312884885213972</v>
      </c>
      <c r="P8416" s="32">
        <f t="shared" si="1187"/>
        <v>10147.09950033086</v>
      </c>
      <c r="R8416">
        <v>100.8839</v>
      </c>
      <c r="S8416">
        <v>0.99058000000000002</v>
      </c>
      <c r="T8416">
        <v>-22.64</v>
      </c>
    </row>
    <row r="8417" spans="5:20" x14ac:dyDescent="0.3">
      <c r="E8417" s="26">
        <v>100.97969999999999</v>
      </c>
      <c r="F8417" s="38">
        <v>0.99056</v>
      </c>
      <c r="G8417" s="38">
        <v>-22.67</v>
      </c>
      <c r="H8417" s="19">
        <f t="shared" si="1183"/>
        <v>0.91402935710239308</v>
      </c>
      <c r="I8417" s="19">
        <f t="shared" si="1184"/>
        <v>-0.38178455698860592</v>
      </c>
      <c r="J8417" s="20" t="str">
        <f t="shared" si="1188"/>
        <v>0,914029357102393-0,381784556988606j</v>
      </c>
      <c r="K8417" s="20" t="str">
        <f t="shared" si="1189"/>
        <v>6,13478204242505-249,287340089389j</v>
      </c>
      <c r="L8417" s="21">
        <f t="shared" si="1190"/>
        <v>6.1347820424250497</v>
      </c>
      <c r="M8417" s="21">
        <f t="shared" si="1191"/>
        <v>-249.28734008938901</v>
      </c>
      <c r="N8417" s="21">
        <f t="shared" si="1185"/>
        <v>6.1347820424250497</v>
      </c>
      <c r="O8417" s="40">
        <f t="shared" si="1186"/>
        <v>-0.39290384528233563</v>
      </c>
      <c r="P8417" s="32">
        <f t="shared" si="1187"/>
        <v>10135.945018019027</v>
      </c>
      <c r="R8417">
        <v>100.8959</v>
      </c>
      <c r="S8417">
        <v>0.99056</v>
      </c>
      <c r="T8417">
        <v>-22.64</v>
      </c>
    </row>
    <row r="8418" spans="5:20" x14ac:dyDescent="0.3">
      <c r="E8418" s="26">
        <v>100.99160000000001</v>
      </c>
      <c r="F8418" s="38">
        <v>0.99055000000000004</v>
      </c>
      <c r="G8418" s="38">
        <v>-22.67</v>
      </c>
      <c r="H8418" s="19">
        <f t="shared" si="1183"/>
        <v>0.91402012970216395</v>
      </c>
      <c r="I8418" s="19">
        <f t="shared" si="1184"/>
        <v>-0.38178070275910958</v>
      </c>
      <c r="J8418" s="20" t="str">
        <f t="shared" si="1188"/>
        <v>0,914020129702164-0,38178070275911j</v>
      </c>
      <c r="K8418" s="20" t="str">
        <f t="shared" si="1189"/>
        <v>6,14130428756515-249,287031144301j</v>
      </c>
      <c r="L8418" s="21">
        <f t="shared" si="1190"/>
        <v>6.1413042875651502</v>
      </c>
      <c r="M8418" s="21">
        <f t="shared" si="1191"/>
        <v>-249.28703114430101</v>
      </c>
      <c r="N8418" s="21">
        <f t="shared" si="1185"/>
        <v>6.1413042875651502</v>
      </c>
      <c r="O8418" s="40">
        <f t="shared" si="1186"/>
        <v>-0.39285706192711839</v>
      </c>
      <c r="P8418" s="32">
        <f t="shared" si="1187"/>
        <v>10125.168303579603</v>
      </c>
      <c r="R8418">
        <v>100.9079</v>
      </c>
      <c r="S8418">
        <v>0.99060999999999999</v>
      </c>
      <c r="T8418">
        <v>-22.64</v>
      </c>
    </row>
    <row r="8419" spans="5:20" x14ac:dyDescent="0.3">
      <c r="E8419" s="26">
        <v>101.00360000000001</v>
      </c>
      <c r="F8419" s="38">
        <v>0.99053999999999998</v>
      </c>
      <c r="G8419" s="38">
        <v>-22.68</v>
      </c>
      <c r="H8419" s="19">
        <f t="shared" si="1183"/>
        <v>0.91394425575094351</v>
      </c>
      <c r="I8419" s="19">
        <f t="shared" si="1184"/>
        <v>-0.38193636771045236</v>
      </c>
      <c r="J8419" s="20" t="str">
        <f t="shared" si="1188"/>
        <v>0,913944255750944-0,381936367710452j</v>
      </c>
      <c r="K8419" s="20" t="str">
        <f t="shared" si="1189"/>
        <v>6,1424804264515-249,174011978512j</v>
      </c>
      <c r="L8419" s="21">
        <f t="shared" si="1190"/>
        <v>6.1424804264514998</v>
      </c>
      <c r="M8419" s="21">
        <f t="shared" si="1191"/>
        <v>-249.174011978512</v>
      </c>
      <c r="N8419" s="21">
        <f t="shared" si="1185"/>
        <v>6.1424804264514998</v>
      </c>
      <c r="O8419" s="40">
        <f t="shared" si="1186"/>
        <v>-0.39263229920932841</v>
      </c>
      <c r="P8419" s="32">
        <f t="shared" si="1187"/>
        <v>10114.06044433205</v>
      </c>
      <c r="R8419">
        <v>100.9198</v>
      </c>
      <c r="S8419">
        <v>0.99051</v>
      </c>
      <c r="T8419">
        <v>-22.65</v>
      </c>
    </row>
    <row r="8420" spans="5:20" x14ac:dyDescent="0.3">
      <c r="E8420" s="26">
        <v>101.01560000000001</v>
      </c>
      <c r="F8420" s="38">
        <v>0.99058000000000002</v>
      </c>
      <c r="G8420" s="38">
        <v>-22.68</v>
      </c>
      <c r="H8420" s="19">
        <f t="shared" si="1183"/>
        <v>0.9139811626605383</v>
      </c>
      <c r="I8420" s="19">
        <f t="shared" si="1184"/>
        <v>-0.38195179107014349</v>
      </c>
      <c r="J8420" s="20" t="str">
        <f t="shared" si="1188"/>
        <v>0,913981162660538-0,381951791070143j</v>
      </c>
      <c r="K8420" s="20" t="str">
        <f t="shared" si="1189"/>
        <v>6,11641419093135-249,175245464835j</v>
      </c>
      <c r="L8420" s="21">
        <f t="shared" si="1190"/>
        <v>6.1164141909313496</v>
      </c>
      <c r="M8420" s="21">
        <f t="shared" si="1191"/>
        <v>-249.175245464835</v>
      </c>
      <c r="N8420" s="21">
        <f t="shared" si="1185"/>
        <v>6.1164141909313496</v>
      </c>
      <c r="O8420" s="40">
        <f t="shared" si="1186"/>
        <v>-0.39258760044849372</v>
      </c>
      <c r="P8420" s="32">
        <f t="shared" si="1187"/>
        <v>10157.211649781342</v>
      </c>
      <c r="R8420">
        <v>100.9318</v>
      </c>
      <c r="S8420">
        <v>0.99055000000000004</v>
      </c>
      <c r="T8420">
        <v>-22.65</v>
      </c>
    </row>
    <row r="8421" spans="5:20" x14ac:dyDescent="0.3">
      <c r="E8421" s="26">
        <v>101.02760000000001</v>
      </c>
      <c r="F8421" s="38">
        <v>0.99053000000000002</v>
      </c>
      <c r="G8421" s="38">
        <v>-22.68</v>
      </c>
      <c r="H8421" s="19">
        <f t="shared" si="1183"/>
        <v>0.91393502902354484</v>
      </c>
      <c r="I8421" s="19">
        <f t="shared" si="1184"/>
        <v>-0.38193251187052962</v>
      </c>
      <c r="J8421" s="20" t="str">
        <f t="shared" si="1188"/>
        <v>0,913935029023545-0,38193251187053j</v>
      </c>
      <c r="K8421" s="20" t="str">
        <f t="shared" si="1189"/>
        <v>6,1489970907901-249,173702780465j</v>
      </c>
      <c r="L8421" s="21">
        <f t="shared" si="1190"/>
        <v>6.1489970907901004</v>
      </c>
      <c r="M8421" s="21">
        <f t="shared" si="1191"/>
        <v>-249.17370278046499</v>
      </c>
      <c r="N8421" s="21">
        <f t="shared" si="1185"/>
        <v>6.1489970907901004</v>
      </c>
      <c r="O8421" s="40">
        <f t="shared" si="1186"/>
        <v>-0.39253853883514755</v>
      </c>
      <c r="P8421" s="32">
        <f t="shared" si="1187"/>
        <v>10103.32960078981</v>
      </c>
      <c r="R8421">
        <v>100.9438</v>
      </c>
      <c r="S8421">
        <v>0.99058999999999997</v>
      </c>
      <c r="T8421">
        <v>-22.66</v>
      </c>
    </row>
    <row r="8422" spans="5:20" x14ac:dyDescent="0.3">
      <c r="E8422" s="26">
        <v>101.0395</v>
      </c>
      <c r="F8422" s="38">
        <v>0.99055000000000004</v>
      </c>
      <c r="G8422" s="38">
        <v>-22.69</v>
      </c>
      <c r="H8422" s="19">
        <f t="shared" si="1183"/>
        <v>0.9138868074139056</v>
      </c>
      <c r="I8422" s="19">
        <f t="shared" si="1184"/>
        <v>-0.38209973270707626</v>
      </c>
      <c r="J8422" s="20" t="str">
        <f t="shared" si="1188"/>
        <v>0,913886807413906-0,382099732707076j</v>
      </c>
      <c r="K8422" s="20" t="str">
        <f t="shared" si="1189"/>
        <v>6,13063037601265-249,061708424193j</v>
      </c>
      <c r="L8422" s="21">
        <f t="shared" si="1190"/>
        <v>6.1306303760126504</v>
      </c>
      <c r="M8422" s="21">
        <f t="shared" si="1191"/>
        <v>-249.061708424193</v>
      </c>
      <c r="N8422" s="21">
        <f t="shared" si="1185"/>
        <v>6.1306303760126504</v>
      </c>
      <c r="O8422" s="40">
        <f t="shared" si="1186"/>
        <v>-0.3923158965614702</v>
      </c>
      <c r="P8422" s="32">
        <f t="shared" si="1187"/>
        <v>10124.459545766122</v>
      </c>
      <c r="R8422">
        <v>100.95569999999999</v>
      </c>
      <c r="S8422">
        <v>0.99056</v>
      </c>
      <c r="T8422">
        <v>-22.66</v>
      </c>
    </row>
    <row r="8423" spans="5:20" x14ac:dyDescent="0.3">
      <c r="E8423" s="26">
        <v>101.0515</v>
      </c>
      <c r="F8423" s="38">
        <v>0.99053000000000002</v>
      </c>
      <c r="G8423" s="38">
        <v>-22.69</v>
      </c>
      <c r="H8423" s="19">
        <f t="shared" si="1183"/>
        <v>0.91386835530533128</v>
      </c>
      <c r="I8423" s="19">
        <f t="shared" si="1184"/>
        <v>-0.38209201780661273</v>
      </c>
      <c r="J8423" s="20" t="str">
        <f t="shared" si="1188"/>
        <v>0,913868355305331-0,382092017806613j</v>
      </c>
      <c r="K8423" s="20" t="str">
        <f t="shared" si="1189"/>
        <v>6,14365234714135-249,061091175006j</v>
      </c>
      <c r="L8423" s="21">
        <f t="shared" si="1190"/>
        <v>6.1436523471413498</v>
      </c>
      <c r="M8423" s="21">
        <f t="shared" si="1191"/>
        <v>-249.061091175006</v>
      </c>
      <c r="N8423" s="21">
        <f t="shared" si="1185"/>
        <v>6.1436523471413498</v>
      </c>
      <c r="O8423" s="40">
        <f t="shared" si="1186"/>
        <v>-0.39226833636673808</v>
      </c>
      <c r="P8423" s="32">
        <f t="shared" si="1187"/>
        <v>10102.975900048785</v>
      </c>
      <c r="R8423">
        <v>100.96769999999999</v>
      </c>
      <c r="S8423">
        <v>0.99056999999999995</v>
      </c>
      <c r="T8423">
        <v>-22.66</v>
      </c>
    </row>
    <row r="8424" spans="5:20" x14ac:dyDescent="0.3">
      <c r="E8424" s="26">
        <v>101.0635</v>
      </c>
      <c r="F8424" s="38">
        <v>0.99056999999999995</v>
      </c>
      <c r="G8424" s="38">
        <v>-22.7</v>
      </c>
      <c r="H8424" s="19">
        <f t="shared" si="1183"/>
        <v>0.91383855527267388</v>
      </c>
      <c r="I8424" s="19">
        <f t="shared" si="1184"/>
        <v>-0.38226694834520025</v>
      </c>
      <c r="J8424" s="20" t="str">
        <f t="shared" si="1188"/>
        <v>0,913838555272674-0,3822669483452j</v>
      </c>
      <c r="K8424" s="20" t="str">
        <f t="shared" si="1189"/>
        <v>6,11229348832215-248,949808865361j</v>
      </c>
      <c r="L8424" s="21">
        <f t="shared" si="1190"/>
        <v>6.11229348832215</v>
      </c>
      <c r="M8424" s="21">
        <f t="shared" si="1191"/>
        <v>-248.94980886536101</v>
      </c>
      <c r="N8424" s="21">
        <f t="shared" si="1185"/>
        <v>6.11229348832215</v>
      </c>
      <c r="O8424" s="40">
        <f t="shared" si="1186"/>
        <v>-0.3920465119722229</v>
      </c>
      <c r="P8424" s="32">
        <f t="shared" si="1187"/>
        <v>10145.678963921951</v>
      </c>
      <c r="R8424">
        <v>100.97969999999999</v>
      </c>
      <c r="S8424">
        <v>0.99056</v>
      </c>
      <c r="T8424">
        <v>-22.67</v>
      </c>
    </row>
    <row r="8425" spans="5:20" x14ac:dyDescent="0.3">
      <c r="E8425" s="26">
        <v>101.0754</v>
      </c>
      <c r="F8425" s="38">
        <v>0.99056</v>
      </c>
      <c r="G8425" s="38">
        <v>-22.7</v>
      </c>
      <c r="H8425" s="19">
        <f t="shared" si="1183"/>
        <v>0.91382932989177945</v>
      </c>
      <c r="I8425" s="19">
        <f t="shared" si="1184"/>
        <v>-0.38226308928477698</v>
      </c>
      <c r="J8425" s="20" t="str">
        <f t="shared" si="1188"/>
        <v>0,913829329891779-0,382263089284777j</v>
      </c>
      <c r="K8425" s="20" t="str">
        <f t="shared" si="1189"/>
        <v>6,11879871825845-248,949501472491j</v>
      </c>
      <c r="L8425" s="21">
        <f t="shared" si="1190"/>
        <v>6.11879871825845</v>
      </c>
      <c r="M8425" s="21">
        <f t="shared" si="1191"/>
        <v>-248.94950147249099</v>
      </c>
      <c r="N8425" s="21">
        <f t="shared" si="1185"/>
        <v>6.11879871825845</v>
      </c>
      <c r="O8425" s="40">
        <f t="shared" si="1186"/>
        <v>-0.39199987078567111</v>
      </c>
      <c r="P8425" s="32">
        <f t="shared" si="1187"/>
        <v>10134.880527465166</v>
      </c>
      <c r="R8425">
        <v>100.99160000000001</v>
      </c>
      <c r="S8425">
        <v>0.99055000000000004</v>
      </c>
      <c r="T8425">
        <v>-22.67</v>
      </c>
    </row>
    <row r="8426" spans="5:20" x14ac:dyDescent="0.3">
      <c r="E8426" s="26">
        <v>101.0874</v>
      </c>
      <c r="F8426" s="38">
        <v>0.99056999999999995</v>
      </c>
      <c r="G8426" s="38">
        <v>-22.71</v>
      </c>
      <c r="H8426" s="19">
        <f t="shared" si="1183"/>
        <v>0.91377182318575378</v>
      </c>
      <c r="I8426" s="19">
        <f t="shared" si="1184"/>
        <v>-0.38242643743834376</v>
      </c>
      <c r="J8426" s="20" t="str">
        <f t="shared" si="1188"/>
        <v>0,913771823185754-0,382426437438344j</v>
      </c>
      <c r="K8426" s="20" t="str">
        <f t="shared" si="1189"/>
        <v>6,10698541842415-248,837390998021j</v>
      </c>
      <c r="L8426" s="21">
        <f t="shared" si="1190"/>
        <v>6.1069854184241503</v>
      </c>
      <c r="M8426" s="21">
        <f t="shared" si="1191"/>
        <v>-248.83739099802099</v>
      </c>
      <c r="N8426" s="21">
        <f t="shared" si="1185"/>
        <v>6.1069854184241503</v>
      </c>
      <c r="O8426" s="40">
        <f t="shared" si="1186"/>
        <v>-0.391776826819423</v>
      </c>
      <c r="P8426" s="32">
        <f t="shared" si="1187"/>
        <v>10145.323459048035</v>
      </c>
      <c r="R8426">
        <v>101.00360000000001</v>
      </c>
      <c r="S8426">
        <v>0.99053999999999998</v>
      </c>
      <c r="T8426">
        <v>-22.68</v>
      </c>
    </row>
    <row r="8427" spans="5:20" x14ac:dyDescent="0.3">
      <c r="E8427" s="26">
        <v>101.0994</v>
      </c>
      <c r="F8427" s="38">
        <v>0.99053999999999998</v>
      </c>
      <c r="G8427" s="38">
        <v>-22.71</v>
      </c>
      <c r="H8427" s="19">
        <f t="shared" si="1183"/>
        <v>0.91374414906409096</v>
      </c>
      <c r="I8427" s="19">
        <f t="shared" si="1184"/>
        <v>-0.38241485542685227</v>
      </c>
      <c r="J8427" s="20" t="str">
        <f t="shared" si="1188"/>
        <v>0,913744149064091-0,382414855426852j</v>
      </c>
      <c r="K8427" s="20" t="str">
        <f t="shared" si="1189"/>
        <v>6,1264843064396-248,836469048491j</v>
      </c>
      <c r="L8427" s="21">
        <f t="shared" si="1190"/>
        <v>6.1264843064396004</v>
      </c>
      <c r="M8427" s="21">
        <f t="shared" si="1191"/>
        <v>-248.83646904849101</v>
      </c>
      <c r="N8427" s="21">
        <f t="shared" si="1185"/>
        <v>6.1264843064396004</v>
      </c>
      <c r="O8427" s="40">
        <f t="shared" si="1186"/>
        <v>-0.39172887347106672</v>
      </c>
      <c r="P8427" s="32">
        <f t="shared" si="1187"/>
        <v>10112.997771552928</v>
      </c>
      <c r="R8427">
        <v>101.01560000000001</v>
      </c>
      <c r="S8427">
        <v>0.99058000000000002</v>
      </c>
      <c r="T8427">
        <v>-22.68</v>
      </c>
    </row>
    <row r="8428" spans="5:20" x14ac:dyDescent="0.3">
      <c r="E8428" s="26">
        <v>101.1113</v>
      </c>
      <c r="F8428" s="38">
        <v>0.99055000000000004</v>
      </c>
      <c r="G8428" s="38">
        <v>-22.71</v>
      </c>
      <c r="H8428" s="19">
        <f t="shared" si="1183"/>
        <v>0.91375337377131194</v>
      </c>
      <c r="I8428" s="19">
        <f t="shared" si="1184"/>
        <v>-0.38241871609734945</v>
      </c>
      <c r="J8428" s="20" t="str">
        <f t="shared" si="1188"/>
        <v>0,913753373771312-0,382418716097349j</v>
      </c>
      <c r="K8428" s="20" t="str">
        <f t="shared" si="1189"/>
        <v>6,1199846349565-248,836776694279j</v>
      </c>
      <c r="L8428" s="21">
        <f t="shared" si="1190"/>
        <v>6.1199846349565004</v>
      </c>
      <c r="M8428" s="21">
        <f t="shared" si="1191"/>
        <v>-248.836776694279</v>
      </c>
      <c r="N8428" s="21">
        <f t="shared" si="1185"/>
        <v>6.1199846349565004</v>
      </c>
      <c r="O8428" s="40">
        <f t="shared" si="1186"/>
        <v>-0.39168325433407192</v>
      </c>
      <c r="P8428" s="32">
        <f t="shared" si="1187"/>
        <v>10123.750195979206</v>
      </c>
      <c r="R8428">
        <v>101.02760000000001</v>
      </c>
      <c r="S8428">
        <v>0.99053000000000002</v>
      </c>
      <c r="T8428">
        <v>-22.68</v>
      </c>
    </row>
    <row r="8429" spans="5:20" x14ac:dyDescent="0.3">
      <c r="E8429" s="26">
        <v>101.1233</v>
      </c>
      <c r="F8429" s="38">
        <v>0.99053999999999998</v>
      </c>
      <c r="G8429" s="38">
        <v>-22.72</v>
      </c>
      <c r="H8429" s="19">
        <f t="shared" si="1183"/>
        <v>0.91367739116395319</v>
      </c>
      <c r="I8429" s="19">
        <f t="shared" si="1184"/>
        <v>-0.3825743280407512</v>
      </c>
      <c r="J8429" s="20" t="str">
        <f t="shared" si="1188"/>
        <v>0,913677391163953-0,382574328040751j</v>
      </c>
      <c r="K8429" s="20" t="str">
        <f t="shared" si="1189"/>
        <v>6,12116633354285-248,724149888674j</v>
      </c>
      <c r="L8429" s="21">
        <f t="shared" si="1190"/>
        <v>6.1211663335428499</v>
      </c>
      <c r="M8429" s="21">
        <f t="shared" si="1191"/>
        <v>-248.72414988867399</v>
      </c>
      <c r="N8429" s="21">
        <f t="shared" si="1185"/>
        <v>6.1211663335428499</v>
      </c>
      <c r="O8429" s="40">
        <f t="shared" si="1186"/>
        <v>-0.39145951448491056</v>
      </c>
      <c r="P8429" s="32">
        <f t="shared" si="1187"/>
        <v>10112.643251649542</v>
      </c>
      <c r="R8429">
        <v>101.0395</v>
      </c>
      <c r="S8429">
        <v>0.99055000000000004</v>
      </c>
      <c r="T8429">
        <v>-22.69</v>
      </c>
    </row>
    <row r="8430" spans="5:20" x14ac:dyDescent="0.3">
      <c r="E8430" s="26">
        <v>101.1353</v>
      </c>
      <c r="F8430" s="38">
        <v>0.99053999999999998</v>
      </c>
      <c r="G8430" s="38">
        <v>-22.72</v>
      </c>
      <c r="H8430" s="19">
        <f t="shared" si="1183"/>
        <v>0.91367739116395319</v>
      </c>
      <c r="I8430" s="19">
        <f t="shared" si="1184"/>
        <v>-0.3825743280407512</v>
      </c>
      <c r="J8430" s="20" t="str">
        <f t="shared" si="1188"/>
        <v>0,913677391163953-0,382574328040751j</v>
      </c>
      <c r="K8430" s="20" t="str">
        <f t="shared" si="1189"/>
        <v>6,12116633354285-248,724149888674j</v>
      </c>
      <c r="L8430" s="21">
        <f t="shared" si="1190"/>
        <v>6.1211663335428499</v>
      </c>
      <c r="M8430" s="21">
        <f t="shared" si="1191"/>
        <v>-248.72414988867399</v>
      </c>
      <c r="N8430" s="21">
        <f t="shared" si="1185"/>
        <v>6.1211663335428499</v>
      </c>
      <c r="O8430" s="40">
        <f t="shared" si="1186"/>
        <v>-0.39141306666526876</v>
      </c>
      <c r="P8430" s="32">
        <f t="shared" si="1187"/>
        <v>10112.643251649542</v>
      </c>
      <c r="R8430">
        <v>101.0515</v>
      </c>
      <c r="S8430">
        <v>0.99053000000000002</v>
      </c>
      <c r="T8430">
        <v>-22.69</v>
      </c>
    </row>
    <row r="8431" spans="5:20" x14ac:dyDescent="0.3">
      <c r="E8431" s="26">
        <v>101.1473</v>
      </c>
      <c r="F8431" s="38">
        <v>0.99056</v>
      </c>
      <c r="G8431" s="38">
        <v>-22.73</v>
      </c>
      <c r="H8431" s="19">
        <f t="shared" si="1183"/>
        <v>0.91362905214967216</v>
      </c>
      <c r="I8431" s="19">
        <f t="shared" si="1184"/>
        <v>-0.38274151678135421</v>
      </c>
      <c r="J8431" s="20" t="str">
        <f t="shared" si="1188"/>
        <v>0,913629052149672-0,382741516781354j</v>
      </c>
      <c r="K8431" s="20" t="str">
        <f t="shared" si="1189"/>
        <v>6,10287859928965-248,612541431207j</v>
      </c>
      <c r="L8431" s="21">
        <f t="shared" si="1190"/>
        <v>6.1028785992896504</v>
      </c>
      <c r="M8431" s="21">
        <f t="shared" si="1191"/>
        <v>-248.61254143120701</v>
      </c>
      <c r="N8431" s="21">
        <f t="shared" si="1185"/>
        <v>6.1028785992896504</v>
      </c>
      <c r="O8431" s="40">
        <f t="shared" si="1186"/>
        <v>-0.39119101432678111</v>
      </c>
      <c r="P8431" s="32">
        <f t="shared" si="1187"/>
        <v>10133.814703651455</v>
      </c>
      <c r="R8431">
        <v>101.0635</v>
      </c>
      <c r="S8431">
        <v>0.99056999999999995</v>
      </c>
      <c r="T8431">
        <v>-22.7</v>
      </c>
    </row>
    <row r="8432" spans="5:20" x14ac:dyDescent="0.3">
      <c r="E8432" s="26">
        <v>101.1592</v>
      </c>
      <c r="F8432" s="38">
        <v>0.99053000000000002</v>
      </c>
      <c r="G8432" s="38">
        <v>-22.73</v>
      </c>
      <c r="H8432" s="19">
        <f t="shared" si="1183"/>
        <v>0.9136013820725799</v>
      </c>
      <c r="I8432" s="19">
        <f t="shared" si="1184"/>
        <v>-0.38272992511047771</v>
      </c>
      <c r="J8432" s="20" t="str">
        <f t="shared" si="1188"/>
        <v>0,91360138207258-0,382729925110478j</v>
      </c>
      <c r="K8432" s="20" t="str">
        <f t="shared" si="1189"/>
        <v>6,122343823884-248,611620926435j</v>
      </c>
      <c r="L8432" s="21">
        <f t="shared" si="1190"/>
        <v>6.122343823884</v>
      </c>
      <c r="M8432" s="21">
        <f t="shared" si="1191"/>
        <v>-248.61162092643499</v>
      </c>
      <c r="N8432" s="21">
        <f t="shared" si="1185"/>
        <v>6.122343823884</v>
      </c>
      <c r="O8432" s="40">
        <f t="shared" si="1186"/>
        <v>-0.39114354779921767</v>
      </c>
      <c r="P8432" s="32">
        <f t="shared" si="1187"/>
        <v>10101.559620402506</v>
      </c>
      <c r="R8432">
        <v>101.0754</v>
      </c>
      <c r="S8432">
        <v>0.99056</v>
      </c>
      <c r="T8432">
        <v>-22.7</v>
      </c>
    </row>
    <row r="8433" spans="5:20" x14ac:dyDescent="0.3">
      <c r="E8433" s="26">
        <v>101.1712</v>
      </c>
      <c r="F8433" s="38">
        <v>0.99056</v>
      </c>
      <c r="G8433" s="38">
        <v>-22.73</v>
      </c>
      <c r="H8433" s="19">
        <f t="shared" si="1183"/>
        <v>0.91362905214967216</v>
      </c>
      <c r="I8433" s="19">
        <f t="shared" si="1184"/>
        <v>-0.38274151678135421</v>
      </c>
      <c r="J8433" s="20" t="str">
        <f t="shared" si="1188"/>
        <v>0,913629052149672-0,382741516781354j</v>
      </c>
      <c r="K8433" s="20" t="str">
        <f t="shared" si="1189"/>
        <v>6,10287859928965-248,612541431207j</v>
      </c>
      <c r="L8433" s="21">
        <f t="shared" si="1190"/>
        <v>6.1028785992896504</v>
      </c>
      <c r="M8433" s="21">
        <f t="shared" si="1191"/>
        <v>-248.61254143120701</v>
      </c>
      <c r="N8433" s="21">
        <f t="shared" si="1185"/>
        <v>6.1028785992896504</v>
      </c>
      <c r="O8433" s="40">
        <f t="shared" si="1186"/>
        <v>-0.39109860200744107</v>
      </c>
      <c r="P8433" s="32">
        <f t="shared" si="1187"/>
        <v>10133.814703651455</v>
      </c>
      <c r="R8433">
        <v>101.0874</v>
      </c>
      <c r="S8433">
        <v>0.99056999999999995</v>
      </c>
      <c r="T8433">
        <v>-22.71</v>
      </c>
    </row>
    <row r="8434" spans="5:20" x14ac:dyDescent="0.3">
      <c r="E8434" s="26">
        <v>101.1832</v>
      </c>
      <c r="F8434" s="38">
        <v>0.99055000000000004</v>
      </c>
      <c r="G8434" s="38">
        <v>-22.74</v>
      </c>
      <c r="H8434" s="19">
        <f t="shared" si="1183"/>
        <v>0.91355301455361182</v>
      </c>
      <c r="I8434" s="19">
        <f t="shared" si="1184"/>
        <v>-0.38289710380206371</v>
      </c>
      <c r="J8434" s="20" t="str">
        <f t="shared" si="1188"/>
        <v>0,913553014553612-0,382897103802064j</v>
      </c>
      <c r="K8434" s="20" t="str">
        <f t="shared" si="1189"/>
        <v>6,10406862659535-248,500109954189j</v>
      </c>
      <c r="L8434" s="21">
        <f t="shared" si="1190"/>
        <v>6.1040686265953497</v>
      </c>
      <c r="M8434" s="21">
        <f t="shared" si="1191"/>
        <v>-248.50010995418901</v>
      </c>
      <c r="N8434" s="21">
        <f t="shared" si="1185"/>
        <v>6.1040686265953497</v>
      </c>
      <c r="O8434" s="40">
        <f t="shared" si="1186"/>
        <v>-0.39087537118897886</v>
      </c>
      <c r="P8434" s="32">
        <f t="shared" si="1187"/>
        <v>10122.685061538437</v>
      </c>
      <c r="R8434">
        <v>101.0994</v>
      </c>
      <c r="S8434">
        <v>0.99053999999999998</v>
      </c>
      <c r="T8434">
        <v>-22.71</v>
      </c>
    </row>
    <row r="8435" spans="5:20" x14ac:dyDescent="0.3">
      <c r="E8435" s="26">
        <v>101.1951</v>
      </c>
      <c r="F8435" s="38">
        <v>0.99055000000000004</v>
      </c>
      <c r="G8435" s="38">
        <v>-22.74</v>
      </c>
      <c r="H8435" s="19">
        <f t="shared" si="1183"/>
        <v>0.91355301455361182</v>
      </c>
      <c r="I8435" s="19">
        <f t="shared" si="1184"/>
        <v>-0.38289710380206371</v>
      </c>
      <c r="J8435" s="20" t="str">
        <f t="shared" si="1188"/>
        <v>0,913553014553612-0,382897103802064j</v>
      </c>
      <c r="K8435" s="20" t="str">
        <f t="shared" si="1189"/>
        <v>6,10406862659535-248,500109954189j</v>
      </c>
      <c r="L8435" s="21">
        <f t="shared" si="1190"/>
        <v>6.1040686265953497</v>
      </c>
      <c r="M8435" s="21">
        <f t="shared" si="1191"/>
        <v>-248.50010995418901</v>
      </c>
      <c r="N8435" s="21">
        <f t="shared" si="1185"/>
        <v>6.1040686265953497</v>
      </c>
      <c r="O8435" s="40">
        <f t="shared" si="1186"/>
        <v>-0.39082940634565005</v>
      </c>
      <c r="P8435" s="32">
        <f t="shared" si="1187"/>
        <v>10122.685061538437</v>
      </c>
      <c r="R8435">
        <v>101.1113</v>
      </c>
      <c r="S8435">
        <v>0.99055000000000004</v>
      </c>
      <c r="T8435">
        <v>-22.71</v>
      </c>
    </row>
    <row r="8436" spans="5:20" x14ac:dyDescent="0.3">
      <c r="E8436" s="26">
        <v>101.2071</v>
      </c>
      <c r="F8436" s="38">
        <v>0.99053000000000002</v>
      </c>
      <c r="G8436" s="38">
        <v>-22.74</v>
      </c>
      <c r="H8436" s="19">
        <f t="shared" si="1183"/>
        <v>0.91353456918458342</v>
      </c>
      <c r="I8436" s="19">
        <f t="shared" si="1184"/>
        <v>-0.38288937280203739</v>
      </c>
      <c r="J8436" s="20" t="str">
        <f t="shared" si="1188"/>
        <v>0,913534569184583-0,382889372802037j</v>
      </c>
      <c r="K8436" s="20" t="str">
        <f t="shared" si="1189"/>
        <v>6,1170342440314-248,499496765087j</v>
      </c>
      <c r="L8436" s="21">
        <f t="shared" si="1190"/>
        <v>6.1170342440313998</v>
      </c>
      <c r="M8436" s="21">
        <f t="shared" si="1191"/>
        <v>-248.499496765087</v>
      </c>
      <c r="N8436" s="21">
        <f t="shared" si="1185"/>
        <v>6.1170342440313998</v>
      </c>
      <c r="O8436" s="40">
        <f t="shared" si="1186"/>
        <v>-0.39078210190798918</v>
      </c>
      <c r="P8436" s="32">
        <f t="shared" si="1187"/>
        <v>10101.205181372688</v>
      </c>
      <c r="R8436">
        <v>101.1233</v>
      </c>
      <c r="S8436">
        <v>0.99053999999999998</v>
      </c>
      <c r="T8436">
        <v>-22.72</v>
      </c>
    </row>
    <row r="8437" spans="5:20" x14ac:dyDescent="0.3">
      <c r="E8437" s="26">
        <v>101.2191</v>
      </c>
      <c r="F8437" s="38">
        <v>0.99055000000000004</v>
      </c>
      <c r="G8437" s="38">
        <v>-22.75</v>
      </c>
      <c r="H8437" s="19">
        <f t="shared" si="1183"/>
        <v>0.9134861724881661</v>
      </c>
      <c r="I8437" s="19">
        <f t="shared" si="1184"/>
        <v>-0.38305654304935266</v>
      </c>
      <c r="J8437" s="20" t="str">
        <f t="shared" si="1188"/>
        <v>0,913486172488166-0,383056543049353j</v>
      </c>
      <c r="K8437" s="20" t="str">
        <f t="shared" si="1189"/>
        <v>6,0987772687427-248,388082089199j</v>
      </c>
      <c r="L8437" s="21">
        <f t="shared" si="1190"/>
        <v>6.0987772687427002</v>
      </c>
      <c r="M8437" s="21">
        <f t="shared" si="1191"/>
        <v>-248.388082089199</v>
      </c>
      <c r="N8437" s="21">
        <f t="shared" si="1185"/>
        <v>6.0987772687427002</v>
      </c>
      <c r="O8437" s="40">
        <f t="shared" si="1186"/>
        <v>-0.39056058658505655</v>
      </c>
      <c r="P8437" s="32">
        <f t="shared" si="1187"/>
        <v>10122.329720831274</v>
      </c>
      <c r="R8437">
        <v>101.1353</v>
      </c>
      <c r="S8437">
        <v>0.99053999999999998</v>
      </c>
      <c r="T8437">
        <v>-22.72</v>
      </c>
    </row>
    <row r="8438" spans="5:20" x14ac:dyDescent="0.3">
      <c r="E8438" s="26">
        <v>101.23099999999999</v>
      </c>
      <c r="F8438" s="38">
        <v>0.99053000000000002</v>
      </c>
      <c r="G8438" s="38">
        <v>-22.75</v>
      </c>
      <c r="H8438" s="19">
        <f t="shared" si="1183"/>
        <v>0.91346772846873259</v>
      </c>
      <c r="I8438" s="19">
        <f t="shared" si="1184"/>
        <v>-0.38304880883011994</v>
      </c>
      <c r="J8438" s="20" t="str">
        <f t="shared" si="1188"/>
        <v>0,913467728468733-0,38304880883012j</v>
      </c>
      <c r="K8438" s="20" t="str">
        <f t="shared" si="1189"/>
        <v>6,1117316599079-248,387469707839j</v>
      </c>
      <c r="L8438" s="21">
        <f t="shared" si="1190"/>
        <v>6.1117316599078997</v>
      </c>
      <c r="M8438" s="21">
        <f t="shared" si="1191"/>
        <v>-248.38746970783899</v>
      </c>
      <c r="N8438" s="21">
        <f t="shared" si="1185"/>
        <v>6.1117316599078997</v>
      </c>
      <c r="O8438" s="40">
        <f t="shared" si="1186"/>
        <v>-0.39051371226295301</v>
      </c>
      <c r="P8438" s="32">
        <f t="shared" si="1187"/>
        <v>10100.850594719283</v>
      </c>
      <c r="R8438">
        <v>101.1473</v>
      </c>
      <c r="S8438">
        <v>0.99056</v>
      </c>
      <c r="T8438">
        <v>-22.73</v>
      </c>
    </row>
    <row r="8439" spans="5:20" x14ac:dyDescent="0.3">
      <c r="E8439" s="26">
        <v>101.24299999999999</v>
      </c>
      <c r="F8439" s="38">
        <v>0.99056</v>
      </c>
      <c r="G8439" s="38">
        <v>-22.76</v>
      </c>
      <c r="H8439" s="19">
        <f t="shared" si="1183"/>
        <v>0.91342852393097851</v>
      </c>
      <c r="I8439" s="19">
        <f t="shared" si="1184"/>
        <v>-0.3832198393471738</v>
      </c>
      <c r="J8439" s="20" t="str">
        <f t="shared" si="1188"/>
        <v>0,913428523930979-0,383219839347174j</v>
      </c>
      <c r="K8439" s="20" t="str">
        <f t="shared" si="1189"/>
        <v>6,087021352824-248,276456498841j</v>
      </c>
      <c r="L8439" s="21">
        <f t="shared" si="1190"/>
        <v>6.0870213528240003</v>
      </c>
      <c r="M8439" s="21">
        <f t="shared" si="1191"/>
        <v>-248.27645649884099</v>
      </c>
      <c r="N8439" s="21">
        <f t="shared" si="1185"/>
        <v>6.0870213528240003</v>
      </c>
      <c r="O8439" s="40">
        <f t="shared" si="1186"/>
        <v>-0.39029291215323991</v>
      </c>
      <c r="P8439" s="32">
        <f t="shared" si="1187"/>
        <v>10132.747546869658</v>
      </c>
      <c r="R8439">
        <v>101.1592</v>
      </c>
      <c r="S8439">
        <v>0.99053000000000002</v>
      </c>
      <c r="T8439">
        <v>-22.73</v>
      </c>
    </row>
    <row r="8440" spans="5:20" x14ac:dyDescent="0.3">
      <c r="E8440" s="26">
        <v>101.255</v>
      </c>
      <c r="F8440" s="38">
        <v>0.99053000000000002</v>
      </c>
      <c r="G8440" s="38">
        <v>-22.76</v>
      </c>
      <c r="H8440" s="19">
        <f t="shared" si="1183"/>
        <v>0.91340085992706366</v>
      </c>
      <c r="I8440" s="19">
        <f t="shared" si="1184"/>
        <v>-0.38320823318986846</v>
      </c>
      <c r="J8440" s="20" t="str">
        <f t="shared" si="1188"/>
        <v>0,913400859927064-0,383208233189868j</v>
      </c>
      <c r="K8440" s="20" t="str">
        <f t="shared" si="1189"/>
        <v>6,10643605923535-248,275539626971j</v>
      </c>
      <c r="L8440" s="21">
        <f t="shared" si="1190"/>
        <v>6.1064360592353504</v>
      </c>
      <c r="M8440" s="21">
        <f t="shared" si="1191"/>
        <v>-248.27553962697101</v>
      </c>
      <c r="N8440" s="21">
        <f t="shared" si="1185"/>
        <v>6.1064360592353504</v>
      </c>
      <c r="O8440" s="40">
        <f t="shared" si="1186"/>
        <v>-0.39024521633934306</v>
      </c>
      <c r="P8440" s="32">
        <f t="shared" si="1187"/>
        <v>10100.495860449983</v>
      </c>
      <c r="R8440">
        <v>101.1712</v>
      </c>
      <c r="S8440">
        <v>0.99056</v>
      </c>
      <c r="T8440">
        <v>-22.73</v>
      </c>
    </row>
    <row r="8441" spans="5:20" x14ac:dyDescent="0.3">
      <c r="E8441" s="26">
        <v>101.267</v>
      </c>
      <c r="F8441" s="38">
        <v>0.99055000000000004</v>
      </c>
      <c r="G8441" s="38">
        <v>-22.76</v>
      </c>
      <c r="H8441" s="19">
        <f t="shared" si="1183"/>
        <v>0.9134193025963403</v>
      </c>
      <c r="I8441" s="19">
        <f t="shared" si="1184"/>
        <v>-0.38321597062807206</v>
      </c>
      <c r="J8441" s="20" t="str">
        <f t="shared" si="1188"/>
        <v>0,91341930259634-0,383215970628072j</v>
      </c>
      <c r="K8441" s="20" t="str">
        <f t="shared" si="1189"/>
        <v>6,09349287957785-248,276151202007j</v>
      </c>
      <c r="L8441" s="21">
        <f t="shared" si="1190"/>
        <v>6.09349287957785</v>
      </c>
      <c r="M8441" s="21">
        <f t="shared" si="1191"/>
        <v>-248.27615120200699</v>
      </c>
      <c r="N8441" s="21">
        <f t="shared" si="1185"/>
        <v>6.09349287957785</v>
      </c>
      <c r="O8441" s="40">
        <f t="shared" si="1186"/>
        <v>-0.39019993399261577</v>
      </c>
      <c r="P8441" s="32">
        <f t="shared" si="1187"/>
        <v>10121.974232195758</v>
      </c>
      <c r="R8441">
        <v>101.1832</v>
      </c>
      <c r="S8441">
        <v>0.99055000000000004</v>
      </c>
      <c r="T8441">
        <v>-22.74</v>
      </c>
    </row>
    <row r="8442" spans="5:20" x14ac:dyDescent="0.3">
      <c r="E8442" s="26">
        <v>101.27889999999999</v>
      </c>
      <c r="F8442" s="38">
        <v>0.99053999999999998</v>
      </c>
      <c r="G8442" s="38">
        <v>-22.77</v>
      </c>
      <c r="H8442" s="19">
        <f t="shared" si="1183"/>
        <v>0.91334318422089245</v>
      </c>
      <c r="I8442" s="19">
        <f t="shared" si="1184"/>
        <v>-0.38337151620489607</v>
      </c>
      <c r="J8442" s="20" t="str">
        <f t="shared" si="1188"/>
        <v>0,913343184220892-0,383371516204896j</v>
      </c>
      <c r="K8442" s="20" t="str">
        <f t="shared" si="1189"/>
        <v>6,09468141730775-248,164011943404j</v>
      </c>
      <c r="L8442" s="21">
        <f t="shared" si="1190"/>
        <v>6.0946814173077497</v>
      </c>
      <c r="M8442" s="21">
        <f t="shared" si="1191"/>
        <v>-248.16401194340401</v>
      </c>
      <c r="N8442" s="21">
        <f t="shared" si="1185"/>
        <v>6.0946814173077497</v>
      </c>
      <c r="O8442" s="40">
        <f t="shared" si="1186"/>
        <v>-0.38997786506675036</v>
      </c>
      <c r="P8442" s="32">
        <f t="shared" si="1187"/>
        <v>10110.868435293114</v>
      </c>
      <c r="R8442">
        <v>101.1951</v>
      </c>
      <c r="S8442">
        <v>0.99055000000000004</v>
      </c>
      <c r="T8442">
        <v>-22.74</v>
      </c>
    </row>
    <row r="8443" spans="5:20" x14ac:dyDescent="0.3">
      <c r="E8443" s="26">
        <v>101.29089999999999</v>
      </c>
      <c r="F8443" s="38">
        <v>0.99053999999999998</v>
      </c>
      <c r="G8443" s="38">
        <v>-22.77</v>
      </c>
      <c r="H8443" s="19">
        <f t="shared" si="1183"/>
        <v>0.91334318422089245</v>
      </c>
      <c r="I8443" s="19">
        <f t="shared" si="1184"/>
        <v>-0.38337151620489607</v>
      </c>
      <c r="J8443" s="20" t="str">
        <f t="shared" si="1188"/>
        <v>0,913343184220892-0,383371516204896j</v>
      </c>
      <c r="K8443" s="20" t="str">
        <f t="shared" si="1189"/>
        <v>6,09468141730775-248,164011943404j</v>
      </c>
      <c r="L8443" s="21">
        <f t="shared" si="1190"/>
        <v>6.0946814173077497</v>
      </c>
      <c r="M8443" s="21">
        <f t="shared" si="1191"/>
        <v>-248.16401194340401</v>
      </c>
      <c r="N8443" s="21">
        <f t="shared" si="1185"/>
        <v>6.0946814173077497</v>
      </c>
      <c r="O8443" s="40">
        <f t="shared" si="1186"/>
        <v>-0.3899316641308242</v>
      </c>
      <c r="P8443" s="32">
        <f t="shared" si="1187"/>
        <v>10110.868435293114</v>
      </c>
      <c r="R8443">
        <v>101.2071</v>
      </c>
      <c r="S8443">
        <v>0.99053000000000002</v>
      </c>
      <c r="T8443">
        <v>-22.74</v>
      </c>
    </row>
    <row r="8444" spans="5:20" x14ac:dyDescent="0.3">
      <c r="E8444" s="26">
        <v>101.30289999999999</v>
      </c>
      <c r="F8444" s="38">
        <v>0.99055000000000004</v>
      </c>
      <c r="G8444" s="38">
        <v>-22.78</v>
      </c>
      <c r="H8444" s="19">
        <f t="shared" si="1183"/>
        <v>0.91328547934169746</v>
      </c>
      <c r="I8444" s="19">
        <f t="shared" si="1184"/>
        <v>-0.38353479076037678</v>
      </c>
      <c r="J8444" s="20" t="str">
        <f t="shared" si="1188"/>
        <v>0,913285479341697-0,383534790760377j</v>
      </c>
      <c r="K8444" s="20" t="str">
        <f t="shared" si="1189"/>
        <v>6,08294495843015-248,052579851258j</v>
      </c>
      <c r="L8444" s="21">
        <f t="shared" si="1190"/>
        <v>6.0829449584301498</v>
      </c>
      <c r="M8444" s="21">
        <f t="shared" si="1191"/>
        <v>-248.052579851258</v>
      </c>
      <c r="N8444" s="21">
        <f t="shared" si="1185"/>
        <v>6.0829449584301498</v>
      </c>
      <c r="O8444" s="40">
        <f t="shared" si="1186"/>
        <v>-0.38971040542792745</v>
      </c>
      <c r="P8444" s="32">
        <f t="shared" si="1187"/>
        <v>10121.262811182973</v>
      </c>
      <c r="R8444">
        <v>101.2191</v>
      </c>
      <c r="S8444">
        <v>0.99055000000000004</v>
      </c>
      <c r="T8444">
        <v>-22.75</v>
      </c>
    </row>
    <row r="8445" spans="5:20" x14ac:dyDescent="0.3">
      <c r="E8445" s="26">
        <v>101.31480000000001</v>
      </c>
      <c r="F8445" s="38">
        <v>0.99055000000000004</v>
      </c>
      <c r="G8445" s="38">
        <v>-22.78</v>
      </c>
      <c r="H8445" s="19">
        <f t="shared" si="1183"/>
        <v>0.91328547934169746</v>
      </c>
      <c r="I8445" s="19">
        <f t="shared" si="1184"/>
        <v>-0.38353479076037678</v>
      </c>
      <c r="J8445" s="20" t="str">
        <f t="shared" si="1188"/>
        <v>0,913285479341697-0,383534790760377j</v>
      </c>
      <c r="K8445" s="20" t="str">
        <f t="shared" si="1189"/>
        <v>6,08294495843015-248,052579851258j</v>
      </c>
      <c r="L8445" s="21">
        <f t="shared" si="1190"/>
        <v>6.0829449584301498</v>
      </c>
      <c r="M8445" s="21">
        <f t="shared" si="1191"/>
        <v>-248.052579851258</v>
      </c>
      <c r="N8445" s="21">
        <f t="shared" si="1185"/>
        <v>6.0829449584301498</v>
      </c>
      <c r="O8445" s="40">
        <f t="shared" si="1186"/>
        <v>-0.38966463172236232</v>
      </c>
      <c r="P8445" s="32">
        <f t="shared" si="1187"/>
        <v>10121.262811182973</v>
      </c>
      <c r="R8445">
        <v>101.23099999999999</v>
      </c>
      <c r="S8445">
        <v>0.99053000000000002</v>
      </c>
      <c r="T8445">
        <v>-22.75</v>
      </c>
    </row>
    <row r="8446" spans="5:20" x14ac:dyDescent="0.3">
      <c r="E8446" s="26">
        <v>101.32680000000001</v>
      </c>
      <c r="F8446" s="38">
        <v>0.99056</v>
      </c>
      <c r="G8446" s="38">
        <v>-22.78</v>
      </c>
      <c r="H8446" s="19">
        <f t="shared" si="1183"/>
        <v>0.91329469932533625</v>
      </c>
      <c r="I8446" s="19">
        <f t="shared" si="1184"/>
        <v>-0.38353866269809583</v>
      </c>
      <c r="J8446" s="20" t="str">
        <f t="shared" si="1188"/>
        <v>0,913294699325336-0,383538662698096j</v>
      </c>
      <c r="K8446" s="20" t="str">
        <f t="shared" si="1189"/>
        <v>6,0764846210455-248,052884345176j</v>
      </c>
      <c r="L8446" s="21">
        <f t="shared" si="1190"/>
        <v>6.0764846210455001</v>
      </c>
      <c r="M8446" s="21">
        <f t="shared" si="1191"/>
        <v>-248.05288434517601</v>
      </c>
      <c r="N8446" s="21">
        <f t="shared" si="1185"/>
        <v>6.0764846210455001</v>
      </c>
      <c r="O8446" s="40">
        <f t="shared" si="1186"/>
        <v>-0.38961896252261968</v>
      </c>
      <c r="P8446" s="32">
        <f t="shared" si="1187"/>
        <v>10132.035368620423</v>
      </c>
      <c r="R8446">
        <v>101.24299999999999</v>
      </c>
      <c r="S8446">
        <v>0.99056</v>
      </c>
      <c r="T8446">
        <v>-22.76</v>
      </c>
    </row>
    <row r="8447" spans="5:20" x14ac:dyDescent="0.3">
      <c r="E8447" s="26">
        <v>101.33880000000001</v>
      </c>
      <c r="F8447" s="38">
        <v>0.99053999999999998</v>
      </c>
      <c r="G8447" s="38">
        <v>-22.79</v>
      </c>
      <c r="H8447" s="19">
        <f t="shared" si="1183"/>
        <v>0.91320930667523914</v>
      </c>
      <c r="I8447" s="19">
        <f t="shared" si="1184"/>
        <v>-0.38369030975739948</v>
      </c>
      <c r="J8447" s="20" t="str">
        <f t="shared" si="1188"/>
        <v>0,913209306675239-0,383690309757399j</v>
      </c>
      <c r="K8447" s="20" t="str">
        <f t="shared" si="1189"/>
        <v>6,084136197805-247,94063471403j</v>
      </c>
      <c r="L8447" s="21">
        <f t="shared" si="1190"/>
        <v>6.0841361978049999</v>
      </c>
      <c r="M8447" s="21">
        <f t="shared" si="1191"/>
        <v>-247.94063471403001</v>
      </c>
      <c r="N8447" s="21">
        <f t="shared" si="1185"/>
        <v>6.0841361978049999</v>
      </c>
      <c r="O8447" s="40">
        <f t="shared" si="1186"/>
        <v>-0.38939653526664864</v>
      </c>
      <c r="P8447" s="32">
        <f t="shared" si="1187"/>
        <v>10110.1574744269</v>
      </c>
      <c r="R8447">
        <v>101.255</v>
      </c>
      <c r="S8447">
        <v>0.99053000000000002</v>
      </c>
      <c r="T8447">
        <v>-22.76</v>
      </c>
    </row>
    <row r="8448" spans="5:20" x14ac:dyDescent="0.3">
      <c r="E8448" s="26">
        <v>101.3507</v>
      </c>
      <c r="F8448" s="38">
        <v>0.99056</v>
      </c>
      <c r="G8448" s="38">
        <v>-22.79</v>
      </c>
      <c r="H8448" s="19">
        <f t="shared" si="1183"/>
        <v>0.91322774529067463</v>
      </c>
      <c r="I8448" s="19">
        <f t="shared" si="1184"/>
        <v>-0.38369805685110103</v>
      </c>
      <c r="J8448" s="20" t="str">
        <f t="shared" si="1188"/>
        <v>0,913227745290675-0,383698056851101j</v>
      </c>
      <c r="K8448" s="20" t="str">
        <f t="shared" si="1189"/>
        <v>6,0712266483526-247,941243226892j</v>
      </c>
      <c r="L8448" s="21">
        <f t="shared" si="1190"/>
        <v>6.0712266483526003</v>
      </c>
      <c r="M8448" s="21">
        <f t="shared" si="1191"/>
        <v>-247.941243226892</v>
      </c>
      <c r="N8448" s="21">
        <f t="shared" si="1185"/>
        <v>6.0712266483526003</v>
      </c>
      <c r="O8448" s="40">
        <f t="shared" si="1186"/>
        <v>-0.38935177019901962</v>
      </c>
      <c r="P8448" s="32">
        <f t="shared" si="1187"/>
        <v>10131.679057411469</v>
      </c>
      <c r="R8448">
        <v>101.267</v>
      </c>
      <c r="S8448">
        <v>0.99055000000000004</v>
      </c>
      <c r="T8448">
        <v>-22.76</v>
      </c>
    </row>
    <row r="8449" spans="5:20" x14ac:dyDescent="0.3">
      <c r="E8449" s="26">
        <v>101.3627</v>
      </c>
      <c r="F8449" s="38">
        <v>0.99053999999999998</v>
      </c>
      <c r="G8449" s="38">
        <v>-22.8</v>
      </c>
      <c r="H8449" s="19">
        <f t="shared" si="1183"/>
        <v>0.91314232617447333</v>
      </c>
      <c r="I8449" s="19">
        <f t="shared" si="1184"/>
        <v>-0.38384968900426608</v>
      </c>
      <c r="J8449" s="20" t="str">
        <f t="shared" si="1188"/>
        <v>0,913142326174473-0,383849689004266j</v>
      </c>
      <c r="K8449" s="20" t="str">
        <f t="shared" si="1189"/>
        <v>6,078873985038-247,829090865428j</v>
      </c>
      <c r="L8449" s="21">
        <f t="shared" si="1190"/>
        <v>6.0788739850380002</v>
      </c>
      <c r="M8449" s="21">
        <f t="shared" si="1191"/>
        <v>-247.82909086542799</v>
      </c>
      <c r="N8449" s="21">
        <f t="shared" si="1185"/>
        <v>6.0788739850380002</v>
      </c>
      <c r="O8449" s="40">
        <f t="shared" si="1186"/>
        <v>-0.38912957974879664</v>
      </c>
      <c r="P8449" s="32">
        <f t="shared" si="1187"/>
        <v>10109.801772396233</v>
      </c>
      <c r="R8449">
        <v>101.27889999999999</v>
      </c>
      <c r="S8449">
        <v>0.99053999999999998</v>
      </c>
      <c r="T8449">
        <v>-22.77</v>
      </c>
    </row>
    <row r="8450" spans="5:20" x14ac:dyDescent="0.3">
      <c r="E8450" s="26">
        <v>101.3747</v>
      </c>
      <c r="F8450" s="38">
        <v>0.99050000000000005</v>
      </c>
      <c r="G8450" s="38">
        <v>-22.8</v>
      </c>
      <c r="H8450" s="19">
        <f t="shared" si="1183"/>
        <v>0.91310545164840984</v>
      </c>
      <c r="I8450" s="19">
        <f t="shared" si="1184"/>
        <v>-0.38383418838080802</v>
      </c>
      <c r="J8450" s="20" t="str">
        <f t="shared" si="1188"/>
        <v>0,91310545164841-0,383834188380808j</v>
      </c>
      <c r="K8450" s="20" t="str">
        <f t="shared" si="1189"/>
        <v>6,1046712820398-247,827871534356j</v>
      </c>
      <c r="L8450" s="21">
        <f t="shared" si="1190"/>
        <v>6.1046712820398001</v>
      </c>
      <c r="M8450" s="21">
        <f t="shared" si="1191"/>
        <v>-247.82787153435601</v>
      </c>
      <c r="N8450" s="21">
        <f t="shared" si="1185"/>
        <v>6.1046712820398001</v>
      </c>
      <c r="O8450" s="40">
        <f t="shared" si="1186"/>
        <v>-0.38908160310842821</v>
      </c>
      <c r="P8450" s="32">
        <f t="shared" si="1187"/>
        <v>10067.031963132387</v>
      </c>
      <c r="R8450">
        <v>101.29089999999999</v>
      </c>
      <c r="S8450">
        <v>0.99053999999999998</v>
      </c>
      <c r="T8450">
        <v>-22.77</v>
      </c>
    </row>
    <row r="8451" spans="5:20" x14ac:dyDescent="0.3">
      <c r="E8451" s="26">
        <v>101.3867</v>
      </c>
      <c r="F8451" s="38">
        <v>0.99055000000000004</v>
      </c>
      <c r="G8451" s="38">
        <v>-22.81</v>
      </c>
      <c r="H8451" s="19">
        <f t="shared" si="1183"/>
        <v>0.91308453581283489</v>
      </c>
      <c r="I8451" s="19">
        <f t="shared" si="1184"/>
        <v>-0.38401293332316272</v>
      </c>
      <c r="J8451" s="20" t="str">
        <f t="shared" si="1188"/>
        <v>0,913084535812835-0,384012933323163j</v>
      </c>
      <c r="K8451" s="20" t="str">
        <f t="shared" si="1189"/>
        <v>6,06717503705965-247,717946978461j</v>
      </c>
      <c r="L8451" s="21">
        <f t="shared" si="1190"/>
        <v>6.0671750370596502</v>
      </c>
      <c r="M8451" s="21">
        <f t="shared" si="1191"/>
        <v>-247.71794697846099</v>
      </c>
      <c r="N8451" s="21">
        <f t="shared" si="1185"/>
        <v>6.0671750370596502</v>
      </c>
      <c r="O8451" s="40">
        <f t="shared" si="1186"/>
        <v>-0.3888629943986549</v>
      </c>
      <c r="P8451" s="32">
        <f t="shared" si="1187"/>
        <v>10120.194570471938</v>
      </c>
      <c r="R8451">
        <v>101.30289999999999</v>
      </c>
      <c r="S8451">
        <v>0.99055000000000004</v>
      </c>
      <c r="T8451">
        <v>-22.78</v>
      </c>
    </row>
    <row r="8452" spans="5:20" x14ac:dyDescent="0.3">
      <c r="E8452" s="26">
        <v>101.3986</v>
      </c>
      <c r="F8452" s="38">
        <v>0.99055000000000004</v>
      </c>
      <c r="G8452" s="38">
        <v>-22.81</v>
      </c>
      <c r="H8452" s="19">
        <f t="shared" si="1183"/>
        <v>0.91308453581283489</v>
      </c>
      <c r="I8452" s="19">
        <f t="shared" si="1184"/>
        <v>-0.38401293332316272</v>
      </c>
      <c r="J8452" s="20" t="str">
        <f t="shared" si="1188"/>
        <v>0,913084535812835-0,384012933323163j</v>
      </c>
      <c r="K8452" s="20" t="str">
        <f t="shared" si="1189"/>
        <v>6,06717503705965-247,717946978461j</v>
      </c>
      <c r="L8452" s="21">
        <f t="shared" si="1190"/>
        <v>6.0671750370596502</v>
      </c>
      <c r="M8452" s="21">
        <f t="shared" si="1191"/>
        <v>-247.71794697846099</v>
      </c>
      <c r="N8452" s="21">
        <f t="shared" si="1185"/>
        <v>6.0671750370596502</v>
      </c>
      <c r="O8452" s="40">
        <f t="shared" si="1186"/>
        <v>-0.38881735797336558</v>
      </c>
      <c r="P8452" s="32">
        <f t="shared" si="1187"/>
        <v>10120.194570471938</v>
      </c>
      <c r="R8452">
        <v>101.31480000000001</v>
      </c>
      <c r="S8452">
        <v>0.99055000000000004</v>
      </c>
      <c r="T8452">
        <v>-22.78</v>
      </c>
    </row>
    <row r="8453" spans="5:20" x14ac:dyDescent="0.3">
      <c r="E8453" s="26">
        <v>101.4106</v>
      </c>
      <c r="F8453" s="38">
        <v>0.99055000000000004</v>
      </c>
      <c r="G8453" s="38">
        <v>-22.81</v>
      </c>
      <c r="H8453" s="19">
        <f t="shared" si="1183"/>
        <v>0.91308453581283489</v>
      </c>
      <c r="I8453" s="19">
        <f t="shared" si="1184"/>
        <v>-0.38401293332316272</v>
      </c>
      <c r="J8453" s="20" t="str">
        <f t="shared" si="1188"/>
        <v>0,913084535812835-0,384012933323163j</v>
      </c>
      <c r="K8453" s="20" t="str">
        <f t="shared" si="1189"/>
        <v>6,06717503705965-247,717946978461j</v>
      </c>
      <c r="L8453" s="21">
        <f t="shared" si="1190"/>
        <v>6.0671750370596502</v>
      </c>
      <c r="M8453" s="21">
        <f t="shared" si="1191"/>
        <v>-247.71794697846099</v>
      </c>
      <c r="N8453" s="21">
        <f t="shared" si="1185"/>
        <v>6.0671750370596502</v>
      </c>
      <c r="O8453" s="40">
        <f t="shared" si="1186"/>
        <v>-0.38877134889447557</v>
      </c>
      <c r="P8453" s="32">
        <f t="shared" si="1187"/>
        <v>10120.194570471938</v>
      </c>
      <c r="R8453">
        <v>101.32680000000001</v>
      </c>
      <c r="S8453">
        <v>0.99056</v>
      </c>
      <c r="T8453">
        <v>-22.78</v>
      </c>
    </row>
    <row r="8454" spans="5:20" x14ac:dyDescent="0.3">
      <c r="E8454" s="26">
        <v>101.4226</v>
      </c>
      <c r="F8454" s="38">
        <v>0.99053999999999998</v>
      </c>
      <c r="G8454" s="38">
        <v>-22.82</v>
      </c>
      <c r="H8454" s="19">
        <f t="shared" si="1183"/>
        <v>0.91300828172726545</v>
      </c>
      <c r="I8454" s="19">
        <f t="shared" si="1184"/>
        <v>-0.38416841241495414</v>
      </c>
      <c r="J8454" s="20" t="str">
        <f t="shared" si="1188"/>
        <v>0,913008281727265-0,384168412414954j</v>
      </c>
      <c r="K8454" s="20" t="str">
        <f t="shared" si="1189"/>
        <v>6,06837029280755-247,606292067375j</v>
      </c>
      <c r="L8454" s="21">
        <f t="shared" si="1190"/>
        <v>6.0683702928075496</v>
      </c>
      <c r="M8454" s="21">
        <f t="shared" si="1191"/>
        <v>-247.60629206737499</v>
      </c>
      <c r="N8454" s="21">
        <f t="shared" si="1185"/>
        <v>6.0683702928075496</v>
      </c>
      <c r="O8454" s="40">
        <f t="shared" si="1186"/>
        <v>-0.38855013895500889</v>
      </c>
      <c r="P8454" s="32">
        <f t="shared" si="1187"/>
        <v>10109.089925193588</v>
      </c>
      <c r="R8454">
        <v>101.33880000000001</v>
      </c>
      <c r="S8454">
        <v>0.99053999999999998</v>
      </c>
      <c r="T8454">
        <v>-22.79</v>
      </c>
    </row>
    <row r="8455" spans="5:20" x14ac:dyDescent="0.3">
      <c r="E8455" s="26">
        <v>101.4345</v>
      </c>
      <c r="F8455" s="38">
        <v>0.99050000000000005</v>
      </c>
      <c r="G8455" s="38">
        <v>-22.82</v>
      </c>
      <c r="H8455" s="19">
        <f t="shared" ref="H8455:H8518" si="1192">F8455*COS(G8455*PI()/180)</f>
        <v>0.91297141261418668</v>
      </c>
      <c r="I8455" s="19">
        <f t="shared" ref="I8455:I8518" si="1193">F8455*SIN(G8455*PI()/180)</f>
        <v>-0.3841528989208029</v>
      </c>
      <c r="J8455" s="20" t="str">
        <f t="shared" si="1188"/>
        <v>0,912971412614187-0,384152898920803j</v>
      </c>
      <c r="K8455" s="20" t="str">
        <f t="shared" si="1189"/>
        <v>6,0941230664428-247,605075937462j</v>
      </c>
      <c r="L8455" s="21">
        <f t="shared" si="1190"/>
        <v>6.0941230664428003</v>
      </c>
      <c r="M8455" s="21">
        <f t="shared" si="1191"/>
        <v>-247.605075937462</v>
      </c>
      <c r="N8455" s="21">
        <f t="shared" ref="N8455:N8518" si="1194">L8455</f>
        <v>6.0941230664428003</v>
      </c>
      <c r="O8455" s="40">
        <f t="shared" ref="O8455:O8518" si="1195">M8455/(2*PI()*E8455)</f>
        <v>-0.38850264722644851</v>
      </c>
      <c r="P8455" s="32">
        <f t="shared" ref="P8455:P8518" si="1196">1/(IMREAL(IMDIV(1,K8455)))</f>
        <v>10066.323127562497</v>
      </c>
      <c r="R8455">
        <v>101.3507</v>
      </c>
      <c r="S8455">
        <v>0.99056</v>
      </c>
      <c r="T8455">
        <v>-22.79</v>
      </c>
    </row>
    <row r="8456" spans="5:20" x14ac:dyDescent="0.3">
      <c r="E8456" s="26">
        <v>101.4465</v>
      </c>
      <c r="F8456" s="38">
        <v>0.99051999999999996</v>
      </c>
      <c r="G8456" s="38">
        <v>-22.83</v>
      </c>
      <c r="H8456" s="19">
        <f t="shared" si="1192"/>
        <v>0.91292278458245557</v>
      </c>
      <c r="I8456" s="19">
        <f t="shared" si="1193"/>
        <v>-0.3843199966046722</v>
      </c>
      <c r="J8456" s="20" t="str">
        <f t="shared" si="1188"/>
        <v>0,912922784582456-0,384319996604672j</v>
      </c>
      <c r="K8456" s="20" t="str">
        <f t="shared" si="1189"/>
        <v>6,07599398326555-247,494430246907j</v>
      </c>
      <c r="L8456" s="21">
        <f t="shared" si="1190"/>
        <v>6.0759939832655503</v>
      </c>
      <c r="M8456" s="21">
        <f t="shared" si="1191"/>
        <v>-247.494430246907</v>
      </c>
      <c r="N8456" s="21">
        <f t="shared" si="1194"/>
        <v>6.0759939832655503</v>
      </c>
      <c r="O8456" s="40">
        <f t="shared" si="1195"/>
        <v>-0.38828310450836201</v>
      </c>
      <c r="P8456" s="32">
        <f t="shared" si="1196"/>
        <v>10087.306023496951</v>
      </c>
      <c r="R8456">
        <v>101.3627</v>
      </c>
      <c r="S8456">
        <v>0.99053999999999998</v>
      </c>
      <c r="T8456">
        <v>-22.8</v>
      </c>
    </row>
    <row r="8457" spans="5:20" x14ac:dyDescent="0.3">
      <c r="E8457" s="26">
        <v>101.4585</v>
      </c>
      <c r="F8457" s="38">
        <v>0.99053999999999998</v>
      </c>
      <c r="G8457" s="38">
        <v>-22.83</v>
      </c>
      <c r="H8457" s="19">
        <f t="shared" si="1192"/>
        <v>0.91294121778490644</v>
      </c>
      <c r="I8457" s="19">
        <f t="shared" si="1193"/>
        <v>-0.38432775656906676</v>
      </c>
      <c r="J8457" s="20" t="str">
        <f t="shared" si="1188"/>
        <v>0,912941217784906-0,384327756569067j</v>
      </c>
      <c r="K8457" s="20" t="str">
        <f t="shared" si="1189"/>
        <v>6,06312878915695-247,495036865375j</v>
      </c>
      <c r="L8457" s="21">
        <f t="shared" si="1190"/>
        <v>6.0631287891569503</v>
      </c>
      <c r="M8457" s="21">
        <f t="shared" si="1191"/>
        <v>-247.495036865375</v>
      </c>
      <c r="N8457" s="21">
        <f t="shared" si="1194"/>
        <v>6.0631287891569503</v>
      </c>
      <c r="O8457" s="40">
        <f t="shared" si="1195"/>
        <v>-0.38823813192423795</v>
      </c>
      <c r="P8457" s="32">
        <f t="shared" si="1196"/>
        <v>10108.733780043853</v>
      </c>
      <c r="R8457">
        <v>101.3747</v>
      </c>
      <c r="S8457">
        <v>0.99050000000000005</v>
      </c>
      <c r="T8457">
        <v>-22.8</v>
      </c>
    </row>
    <row r="8458" spans="5:20" x14ac:dyDescent="0.3">
      <c r="E8458" s="26">
        <v>101.4704</v>
      </c>
      <c r="F8458" s="38">
        <v>0.99051999999999996</v>
      </c>
      <c r="G8458" s="38">
        <v>-22.83</v>
      </c>
      <c r="H8458" s="19">
        <f t="shared" si="1192"/>
        <v>0.91292278458245557</v>
      </c>
      <c r="I8458" s="19">
        <f t="shared" si="1193"/>
        <v>-0.3843199966046722</v>
      </c>
      <c r="J8458" s="20" t="str">
        <f t="shared" si="1188"/>
        <v>0,912922784582456-0,384319996604672j</v>
      </c>
      <c r="K8458" s="20" t="str">
        <f t="shared" si="1189"/>
        <v>6,07599398326555-247,494430246907j</v>
      </c>
      <c r="L8458" s="21">
        <f t="shared" si="1190"/>
        <v>6.0759939832655503</v>
      </c>
      <c r="M8458" s="21">
        <f t="shared" si="1191"/>
        <v>-247.494430246907</v>
      </c>
      <c r="N8458" s="21">
        <f t="shared" si="1194"/>
        <v>6.0759939832655503</v>
      </c>
      <c r="O8458" s="40">
        <f t="shared" si="1195"/>
        <v>-0.38819164959936642</v>
      </c>
      <c r="P8458" s="32">
        <f t="shared" si="1196"/>
        <v>10087.306023496951</v>
      </c>
      <c r="R8458">
        <v>101.3867</v>
      </c>
      <c r="S8458">
        <v>0.99055000000000004</v>
      </c>
      <c r="T8458">
        <v>-22.81</v>
      </c>
    </row>
    <row r="8459" spans="5:20" x14ac:dyDescent="0.3">
      <c r="E8459" s="26">
        <v>101.4824</v>
      </c>
      <c r="F8459" s="38">
        <v>0.99050000000000005</v>
      </c>
      <c r="G8459" s="38">
        <v>-22.84</v>
      </c>
      <c r="H8459" s="19">
        <f t="shared" si="1192"/>
        <v>0.91283726233716611</v>
      </c>
      <c r="I8459" s="19">
        <f t="shared" si="1193"/>
        <v>-0.38447156265293242</v>
      </c>
      <c r="J8459" s="20" t="str">
        <f t="shared" si="1188"/>
        <v>0,912837262337166-0,384471562652932j</v>
      </c>
      <c r="K8459" s="20" t="str">
        <f t="shared" si="1189"/>
        <v>6,0836025313321-247,382664686786j</v>
      </c>
      <c r="L8459" s="21">
        <f t="shared" si="1190"/>
        <v>6.0836025313321</v>
      </c>
      <c r="M8459" s="21">
        <f t="shared" si="1191"/>
        <v>-247.382664686786</v>
      </c>
      <c r="N8459" s="21">
        <f t="shared" si="1194"/>
        <v>6.0836025313321</v>
      </c>
      <c r="O8459" s="40">
        <f t="shared" si="1195"/>
        <v>-0.38797046502789501</v>
      </c>
      <c r="P8459" s="32">
        <f t="shared" si="1196"/>
        <v>10065.613703708817</v>
      </c>
      <c r="R8459">
        <v>101.3986</v>
      </c>
      <c r="S8459">
        <v>0.99055000000000004</v>
      </c>
      <c r="T8459">
        <v>-22.81</v>
      </c>
    </row>
    <row r="8460" spans="5:20" x14ac:dyDescent="0.3">
      <c r="E8460" s="26">
        <v>101.4944</v>
      </c>
      <c r="F8460" s="38">
        <v>0.99050000000000005</v>
      </c>
      <c r="G8460" s="38">
        <v>-22.84</v>
      </c>
      <c r="H8460" s="19">
        <f t="shared" si="1192"/>
        <v>0.91283726233716611</v>
      </c>
      <c r="I8460" s="19">
        <f t="shared" si="1193"/>
        <v>-0.38447156265293242</v>
      </c>
      <c r="J8460" s="20" t="str">
        <f t="shared" ref="J8460:J8523" si="1197">COMPLEX(H8460,I8460,"j")</f>
        <v>0,912837262337166-0,384471562652932j</v>
      </c>
      <c r="K8460" s="20" t="str">
        <f t="shared" ref="K8460:K8523" si="1198">IMPRODUCT(IMDIV(IMSUM(1,J8460),IMSUB(1,J8460)),50)</f>
        <v>6,0836025313321-247,382664686786j</v>
      </c>
      <c r="L8460" s="21">
        <f t="shared" ref="L8460:L8523" si="1199">IMREAL(K8460)</f>
        <v>6.0836025313321</v>
      </c>
      <c r="M8460" s="21">
        <f t="shared" ref="M8460:M8523" si="1200">IMAGINARY(K8460)</f>
        <v>-247.382664686786</v>
      </c>
      <c r="N8460" s="21">
        <f t="shared" si="1194"/>
        <v>6.0836025313321</v>
      </c>
      <c r="O8460" s="40">
        <f t="shared" si="1195"/>
        <v>-0.38792459406772051</v>
      </c>
      <c r="P8460" s="32">
        <f t="shared" si="1196"/>
        <v>10065.613703708817</v>
      </c>
      <c r="R8460">
        <v>101.4106</v>
      </c>
      <c r="S8460">
        <v>0.99055000000000004</v>
      </c>
      <c r="T8460">
        <v>-22.81</v>
      </c>
    </row>
    <row r="8461" spans="5:20" x14ac:dyDescent="0.3">
      <c r="E8461" s="26">
        <v>101.5064</v>
      </c>
      <c r="F8461" s="38">
        <v>0.99053000000000002</v>
      </c>
      <c r="G8461" s="38">
        <v>-22.84</v>
      </c>
      <c r="H8461" s="19">
        <f t="shared" si="1192"/>
        <v>0.91286491010886739</v>
      </c>
      <c r="I8461" s="19">
        <f t="shared" si="1193"/>
        <v>-0.38448320742514802</v>
      </c>
      <c r="J8461" s="20" t="str">
        <f t="shared" si="1197"/>
        <v>0,912864910108867-0,384483207425148j</v>
      </c>
      <c r="K8461" s="20" t="str">
        <f t="shared" si="1198"/>
        <v>6,0643211933313-247,383574877327j</v>
      </c>
      <c r="L8461" s="21">
        <f t="shared" si="1199"/>
        <v>6.0643211933312999</v>
      </c>
      <c r="M8461" s="21">
        <f t="shared" si="1200"/>
        <v>-247.38357487732699</v>
      </c>
      <c r="N8461" s="21">
        <f t="shared" si="1194"/>
        <v>6.0643211933312999</v>
      </c>
      <c r="O8461" s="40">
        <f t="shared" si="1195"/>
        <v>-0.38788016106837214</v>
      </c>
      <c r="P8461" s="32">
        <f t="shared" si="1196"/>
        <v>10097.652673469891</v>
      </c>
      <c r="R8461">
        <v>101.4226</v>
      </c>
      <c r="S8461">
        <v>0.99053999999999998</v>
      </c>
      <c r="T8461">
        <v>-22.82</v>
      </c>
    </row>
    <row r="8462" spans="5:20" x14ac:dyDescent="0.3">
      <c r="E8462" s="26">
        <v>101.5183</v>
      </c>
      <c r="F8462" s="38">
        <v>0.99053999999999998</v>
      </c>
      <c r="G8462" s="38">
        <v>-22.85</v>
      </c>
      <c r="H8462" s="19">
        <f t="shared" si="1192"/>
        <v>0.91280700647289315</v>
      </c>
      <c r="I8462" s="19">
        <f t="shared" si="1193"/>
        <v>-0.38464640975055975</v>
      </c>
      <c r="J8462" s="20" t="str">
        <f t="shared" si="1197"/>
        <v>0,912807006472893-0,38464640975056j</v>
      </c>
      <c r="K8462" s="20" t="str">
        <f t="shared" si="1198"/>
        <v>6,05266640651675-247,272814225717j</v>
      </c>
      <c r="L8462" s="21">
        <f t="shared" si="1199"/>
        <v>6.0526664065167504</v>
      </c>
      <c r="M8462" s="21">
        <f t="shared" si="1200"/>
        <v>-247.27281422571701</v>
      </c>
      <c r="N8462" s="21">
        <f t="shared" si="1194"/>
        <v>6.0526664065167504</v>
      </c>
      <c r="O8462" s="40">
        <f t="shared" si="1195"/>
        <v>-0.38766104905486798</v>
      </c>
      <c r="P8462" s="32">
        <f t="shared" si="1196"/>
        <v>10108.021046701519</v>
      </c>
      <c r="R8462">
        <v>101.4345</v>
      </c>
      <c r="S8462">
        <v>0.99050000000000005</v>
      </c>
      <c r="T8462">
        <v>-22.82</v>
      </c>
    </row>
    <row r="8463" spans="5:20" x14ac:dyDescent="0.3">
      <c r="E8463" s="26">
        <v>101.5303</v>
      </c>
      <c r="F8463" s="38">
        <v>0.99051</v>
      </c>
      <c r="G8463" s="38">
        <v>-22.85</v>
      </c>
      <c r="H8463" s="19">
        <f t="shared" si="1192"/>
        <v>0.91277936073400912</v>
      </c>
      <c r="I8463" s="19">
        <f t="shared" si="1193"/>
        <v>-0.38463476015307502</v>
      </c>
      <c r="J8463" s="20" t="str">
        <f t="shared" si="1197"/>
        <v>0,912779360734009-0,384634760153075j</v>
      </c>
      <c r="K8463" s="20" t="str">
        <f t="shared" si="1198"/>
        <v>6,0719309991578-247,271906198816j</v>
      </c>
      <c r="L8463" s="21">
        <f t="shared" si="1199"/>
        <v>6.0719309991578001</v>
      </c>
      <c r="M8463" s="21">
        <f t="shared" si="1200"/>
        <v>-247.271906198816</v>
      </c>
      <c r="N8463" s="21">
        <f t="shared" si="1194"/>
        <v>6.0719309991578001</v>
      </c>
      <c r="O8463" s="40">
        <f t="shared" si="1195"/>
        <v>-0.38761380749684621</v>
      </c>
      <c r="P8463" s="32">
        <f t="shared" si="1196"/>
        <v>10075.915544781472</v>
      </c>
      <c r="R8463">
        <v>101.4465</v>
      </c>
      <c r="S8463">
        <v>0.99051999999999996</v>
      </c>
      <c r="T8463">
        <v>-22.83</v>
      </c>
    </row>
    <row r="8464" spans="5:20" x14ac:dyDescent="0.3">
      <c r="E8464" s="26">
        <v>101.5423</v>
      </c>
      <c r="F8464" s="38">
        <v>0.99051</v>
      </c>
      <c r="G8464" s="38">
        <v>-22.86</v>
      </c>
      <c r="H8464" s="19">
        <f t="shared" si="1192"/>
        <v>0.91271221540210246</v>
      </c>
      <c r="I8464" s="19">
        <f t="shared" si="1193"/>
        <v>-0.38479406434583441</v>
      </c>
      <c r="J8464" s="20" t="str">
        <f t="shared" si="1197"/>
        <v>0,912712215402102-0,384794064345834j</v>
      </c>
      <c r="K8464" s="20" t="str">
        <f t="shared" si="1198"/>
        <v>6,0666934981234-247,160939700314j</v>
      </c>
      <c r="L8464" s="21">
        <f t="shared" si="1199"/>
        <v>6.0666934981234002</v>
      </c>
      <c r="M8464" s="21">
        <f t="shared" si="1200"/>
        <v>-247.160939700314</v>
      </c>
      <c r="N8464" s="21">
        <f t="shared" si="1194"/>
        <v>6.0666934981234002</v>
      </c>
      <c r="O8464" s="40">
        <f t="shared" si="1195"/>
        <v>-0.38739407412027155</v>
      </c>
      <c r="P8464" s="32">
        <f t="shared" si="1196"/>
        <v>10075.560089272716</v>
      </c>
      <c r="R8464">
        <v>101.4585</v>
      </c>
      <c r="S8464">
        <v>0.99053999999999998</v>
      </c>
      <c r="T8464">
        <v>-22.83</v>
      </c>
    </row>
    <row r="8465" spans="5:20" x14ac:dyDescent="0.3">
      <c r="E8465" s="26">
        <v>101.55419999999999</v>
      </c>
      <c r="F8465" s="38">
        <v>0.99051999999999996</v>
      </c>
      <c r="G8465" s="38">
        <v>-22.86</v>
      </c>
      <c r="H8465" s="19">
        <f t="shared" si="1192"/>
        <v>0.91272142997051064</v>
      </c>
      <c r="I8465" s="19">
        <f t="shared" si="1193"/>
        <v>-0.38479794915330068</v>
      </c>
      <c r="J8465" s="20" t="str">
        <f t="shared" si="1197"/>
        <v>0,912721429970511-0,384797949153301j</v>
      </c>
      <c r="K8465" s="20" t="str">
        <f t="shared" si="1198"/>
        <v>6,06027745807705-247,161242302028j</v>
      </c>
      <c r="L8465" s="21">
        <f t="shared" si="1199"/>
        <v>6.0602774580770502</v>
      </c>
      <c r="M8465" s="21">
        <f t="shared" si="1200"/>
        <v>-247.161242302028</v>
      </c>
      <c r="N8465" s="21">
        <f t="shared" si="1194"/>
        <v>6.0602774580770502</v>
      </c>
      <c r="O8465" s="40">
        <f t="shared" si="1195"/>
        <v>-0.38734915397985931</v>
      </c>
      <c r="P8465" s="32">
        <f t="shared" si="1196"/>
        <v>10086.238968759364</v>
      </c>
      <c r="R8465">
        <v>101.4704</v>
      </c>
      <c r="S8465">
        <v>0.99051999999999996</v>
      </c>
      <c r="T8465">
        <v>-22.83</v>
      </c>
    </row>
    <row r="8466" spans="5:20" x14ac:dyDescent="0.3">
      <c r="E8466" s="26">
        <v>101.56619999999999</v>
      </c>
      <c r="F8466" s="38">
        <v>0.99053999999999998</v>
      </c>
      <c r="G8466" s="38">
        <v>-22.86</v>
      </c>
      <c r="H8466" s="19">
        <f t="shared" si="1192"/>
        <v>0.91273985910732713</v>
      </c>
      <c r="I8466" s="19">
        <f t="shared" si="1193"/>
        <v>-0.38480571876823333</v>
      </c>
      <c r="J8466" s="20" t="str">
        <f t="shared" si="1197"/>
        <v>0,912739859107327-0,384805718768233j</v>
      </c>
      <c r="K8466" s="20" t="str">
        <f t="shared" si="1198"/>
        <v>6,0474455034993-247,161846536835j</v>
      </c>
      <c r="L8466" s="21">
        <f t="shared" si="1199"/>
        <v>6.0474455034992998</v>
      </c>
      <c r="M8466" s="21">
        <f t="shared" si="1200"/>
        <v>-247.16184653683499</v>
      </c>
      <c r="N8466" s="21">
        <f t="shared" si="1194"/>
        <v>6.0474455034992998</v>
      </c>
      <c r="O8466" s="40">
        <f t="shared" si="1195"/>
        <v>-0.38730433569492356</v>
      </c>
      <c r="P8466" s="32">
        <f t="shared" si="1196"/>
        <v>10107.664458529805</v>
      </c>
      <c r="R8466">
        <v>101.4824</v>
      </c>
      <c r="S8466">
        <v>0.99050000000000005</v>
      </c>
      <c r="T8466">
        <v>-22.84</v>
      </c>
    </row>
    <row r="8467" spans="5:20" x14ac:dyDescent="0.3">
      <c r="E8467" s="26">
        <v>101.5782</v>
      </c>
      <c r="F8467" s="38">
        <v>0.99051999999999996</v>
      </c>
      <c r="G8467" s="38">
        <v>-22.87</v>
      </c>
      <c r="H8467" s="19">
        <f t="shared" si="1192"/>
        <v>0.91265425615763274</v>
      </c>
      <c r="I8467" s="19">
        <f t="shared" si="1193"/>
        <v>-0.38495724323274905</v>
      </c>
      <c r="J8467" s="20" t="str">
        <f t="shared" si="1197"/>
        <v>0,912654256157633-0,384957243232749j</v>
      </c>
      <c r="K8467" s="20" t="str">
        <f t="shared" si="1198"/>
        <v>6,05505234710445-247,050370991768j</v>
      </c>
      <c r="L8467" s="21">
        <f t="shared" si="1199"/>
        <v>6.05505234710445</v>
      </c>
      <c r="M8467" s="21">
        <f t="shared" si="1200"/>
        <v>-247.05037099176801</v>
      </c>
      <c r="N8467" s="21">
        <f t="shared" si="1194"/>
        <v>6.05505234710445</v>
      </c>
      <c r="O8467" s="40">
        <f t="shared" si="1195"/>
        <v>-0.38708391895137412</v>
      </c>
      <c r="P8467" s="32">
        <f t="shared" si="1196"/>
        <v>10085.882989153772</v>
      </c>
      <c r="R8467">
        <v>101.4944</v>
      </c>
      <c r="S8467">
        <v>0.99050000000000005</v>
      </c>
      <c r="T8467">
        <v>-22.84</v>
      </c>
    </row>
    <row r="8468" spans="5:20" x14ac:dyDescent="0.3">
      <c r="E8468" s="26">
        <v>101.59010000000001</v>
      </c>
      <c r="F8468" s="38">
        <v>0.99053999999999998</v>
      </c>
      <c r="G8468" s="38">
        <v>-22.87</v>
      </c>
      <c r="H8468" s="19">
        <f t="shared" si="1192"/>
        <v>0.91267268393811496</v>
      </c>
      <c r="I8468" s="19">
        <f t="shared" si="1193"/>
        <v>-0.38496501606405448</v>
      </c>
      <c r="J8468" s="20" t="str">
        <f t="shared" si="1197"/>
        <v>0,912672683938115-0,384965016064054j</v>
      </c>
      <c r="K8468" s="20" t="str">
        <f t="shared" si="1198"/>
        <v>6,0422314433742-247,050974434794j</v>
      </c>
      <c r="L8468" s="21">
        <f t="shared" si="1199"/>
        <v>6.0422314433741997</v>
      </c>
      <c r="M8468" s="21">
        <f t="shared" si="1200"/>
        <v>-247.050974434794</v>
      </c>
      <c r="N8468" s="21">
        <f t="shared" si="1194"/>
        <v>6.0422314433741997</v>
      </c>
      <c r="O8468" s="40">
        <f t="shared" si="1195"/>
        <v>-0.38703952232517663</v>
      </c>
      <c r="P8468" s="32">
        <f t="shared" si="1196"/>
        <v>10107.307722706575</v>
      </c>
      <c r="R8468">
        <v>101.5064</v>
      </c>
      <c r="S8468">
        <v>0.99053000000000002</v>
      </c>
      <c r="T8468">
        <v>-22.84</v>
      </c>
    </row>
    <row r="8469" spans="5:20" x14ac:dyDescent="0.3">
      <c r="E8469" s="26">
        <v>101.60209999999999</v>
      </c>
      <c r="F8469" s="38">
        <v>0.99053000000000002</v>
      </c>
      <c r="G8469" s="38">
        <v>-22.87</v>
      </c>
      <c r="H8469" s="19">
        <f t="shared" si="1192"/>
        <v>0.91266347004787385</v>
      </c>
      <c r="I8469" s="19">
        <f t="shared" si="1193"/>
        <v>-0.38496112964840179</v>
      </c>
      <c r="J8469" s="20" t="str">
        <f t="shared" si="1197"/>
        <v>0,912663470047874-0,384961129648402j</v>
      </c>
      <c r="K8469" s="20" t="str">
        <f t="shared" si="1198"/>
        <v>6,0486418743203-247,050672874505j</v>
      </c>
      <c r="L8469" s="21">
        <f t="shared" si="1199"/>
        <v>6.0486418743202996</v>
      </c>
      <c r="M8469" s="21">
        <f t="shared" si="1200"/>
        <v>-247.05067287450501</v>
      </c>
      <c r="N8469" s="21">
        <f t="shared" si="1194"/>
        <v>6.0486418743202996</v>
      </c>
      <c r="O8469" s="40">
        <f t="shared" si="1195"/>
        <v>-0.38699333756050613</v>
      </c>
      <c r="P8469" s="32">
        <f t="shared" si="1196"/>
        <v>10096.584044022627</v>
      </c>
      <c r="R8469">
        <v>101.5183</v>
      </c>
      <c r="S8469">
        <v>0.99053999999999998</v>
      </c>
      <c r="T8469">
        <v>-22.85</v>
      </c>
    </row>
    <row r="8470" spans="5:20" x14ac:dyDescent="0.3">
      <c r="E8470" s="26">
        <v>101.61409999999999</v>
      </c>
      <c r="F8470" s="38">
        <v>0.99053000000000002</v>
      </c>
      <c r="G8470" s="38">
        <v>-22.88</v>
      </c>
      <c r="H8470" s="19">
        <f t="shared" si="1192"/>
        <v>0.91259626775550995</v>
      </c>
      <c r="I8470" s="19">
        <f t="shared" si="1193"/>
        <v>-0.38512041360944982</v>
      </c>
      <c r="J8470" s="20" t="str">
        <f t="shared" si="1197"/>
        <v>0,91259626775551-0,38512041360945j</v>
      </c>
      <c r="K8470" s="20" t="str">
        <f t="shared" si="1198"/>
        <v>6,04342912695165-246,939896629232j</v>
      </c>
      <c r="L8470" s="21">
        <f t="shared" si="1199"/>
        <v>6.0434291269516498</v>
      </c>
      <c r="M8470" s="21">
        <f t="shared" si="1200"/>
        <v>-246.93989662923201</v>
      </c>
      <c r="N8470" s="21">
        <f t="shared" si="1194"/>
        <v>6.0434291269516498</v>
      </c>
      <c r="O8470" s="40">
        <f t="shared" si="1195"/>
        <v>-0.38677413070768663</v>
      </c>
      <c r="P8470" s="32">
        <f t="shared" si="1196"/>
        <v>10096.227539222444</v>
      </c>
      <c r="R8470">
        <v>101.5303</v>
      </c>
      <c r="S8470">
        <v>0.99051</v>
      </c>
      <c r="T8470">
        <v>-22.85</v>
      </c>
    </row>
    <row r="8471" spans="5:20" x14ac:dyDescent="0.3">
      <c r="E8471" s="26">
        <v>101.62609999999999</v>
      </c>
      <c r="F8471" s="38">
        <v>0.99056</v>
      </c>
      <c r="G8471" s="38">
        <v>-22.88</v>
      </c>
      <c r="H8471" s="19">
        <f t="shared" si="1192"/>
        <v>0.91262390739088961</v>
      </c>
      <c r="I8471" s="19">
        <f t="shared" si="1193"/>
        <v>-0.38513207768061203</v>
      </c>
      <c r="J8471" s="20" t="str">
        <f t="shared" si="1197"/>
        <v>0,91262390739089-0,385132077680612j</v>
      </c>
      <c r="K8471" s="20" t="str">
        <f t="shared" si="1198"/>
        <v>6,02421451423685-246,940799159091j</v>
      </c>
      <c r="L8471" s="21">
        <f t="shared" si="1199"/>
        <v>6.0242145142368502</v>
      </c>
      <c r="M8471" s="21">
        <f t="shared" si="1200"/>
        <v>-246.940799159091</v>
      </c>
      <c r="N8471" s="21">
        <f t="shared" si="1194"/>
        <v>6.0242145142368502</v>
      </c>
      <c r="O8471" s="40">
        <f t="shared" si="1195"/>
        <v>-0.38672987389294966</v>
      </c>
      <c r="P8471" s="32">
        <f t="shared" si="1196"/>
        <v>10128.465595912394</v>
      </c>
      <c r="R8471">
        <v>101.5423</v>
      </c>
      <c r="S8471">
        <v>0.99051</v>
      </c>
      <c r="T8471">
        <v>-22.86</v>
      </c>
    </row>
    <row r="8472" spans="5:20" x14ac:dyDescent="0.3">
      <c r="E8472" s="26">
        <v>101.63800000000001</v>
      </c>
      <c r="F8472" s="38">
        <v>0.99051</v>
      </c>
      <c r="G8472" s="38">
        <v>-22.89</v>
      </c>
      <c r="H8472" s="19">
        <f t="shared" si="1192"/>
        <v>0.91251061259774435</v>
      </c>
      <c r="I8472" s="19">
        <f t="shared" si="1193"/>
        <v>-0.38527190657571875</v>
      </c>
      <c r="J8472" s="20" t="str">
        <f t="shared" si="1197"/>
        <v>0,912510612597744-0,385271906575719j</v>
      </c>
      <c r="K8472" s="20" t="str">
        <f t="shared" si="1198"/>
        <v>6,051022134785-246,828613213374j</v>
      </c>
      <c r="L8472" s="21">
        <f t="shared" si="1199"/>
        <v>6.0510221347849997</v>
      </c>
      <c r="M8472" s="21">
        <f t="shared" si="1200"/>
        <v>-246.82861321337401</v>
      </c>
      <c r="N8472" s="21">
        <f t="shared" si="1194"/>
        <v>6.0510221347849997</v>
      </c>
      <c r="O8472" s="40">
        <f t="shared" si="1195"/>
        <v>-0.38650892273978221</v>
      </c>
      <c r="P8472" s="32">
        <f t="shared" si="1196"/>
        <v>10074.492839692619</v>
      </c>
      <c r="R8472">
        <v>101.55419999999999</v>
      </c>
      <c r="S8472">
        <v>0.99051999999999996</v>
      </c>
      <c r="T8472">
        <v>-22.86</v>
      </c>
    </row>
    <row r="8473" spans="5:20" x14ac:dyDescent="0.3">
      <c r="E8473" s="26">
        <v>101.65</v>
      </c>
      <c r="F8473" s="38">
        <v>0.99051</v>
      </c>
      <c r="G8473" s="38">
        <v>-22.89</v>
      </c>
      <c r="H8473" s="19">
        <f t="shared" si="1192"/>
        <v>0.91251061259774435</v>
      </c>
      <c r="I8473" s="19">
        <f t="shared" si="1193"/>
        <v>-0.38527190657571875</v>
      </c>
      <c r="J8473" s="20" t="str">
        <f t="shared" si="1197"/>
        <v>0,912510612597744-0,385271906575719j</v>
      </c>
      <c r="K8473" s="20" t="str">
        <f t="shared" si="1198"/>
        <v>6,051022134785-246,828613213374j</v>
      </c>
      <c r="L8473" s="21">
        <f t="shared" si="1199"/>
        <v>6.0510221347849997</v>
      </c>
      <c r="M8473" s="21">
        <f t="shared" si="1200"/>
        <v>-246.82861321337401</v>
      </c>
      <c r="N8473" s="21">
        <f t="shared" si="1194"/>
        <v>6.0510221347849997</v>
      </c>
      <c r="O8473" s="40">
        <f t="shared" si="1195"/>
        <v>-0.38646329453444156</v>
      </c>
      <c r="P8473" s="32">
        <f t="shared" si="1196"/>
        <v>10074.492839692619</v>
      </c>
      <c r="R8473">
        <v>101.56619999999999</v>
      </c>
      <c r="S8473">
        <v>0.99053999999999998</v>
      </c>
      <c r="T8473">
        <v>-22.86</v>
      </c>
    </row>
    <row r="8474" spans="5:20" x14ac:dyDescent="0.3">
      <c r="E8474" s="26">
        <v>101.66200000000001</v>
      </c>
      <c r="F8474" s="38">
        <v>0.99053000000000002</v>
      </c>
      <c r="G8474" s="38">
        <v>-22.9</v>
      </c>
      <c r="H8474" s="19">
        <f t="shared" si="1192"/>
        <v>0.91246177977501386</v>
      </c>
      <c r="I8474" s="19">
        <f t="shared" si="1193"/>
        <v>-0.38543894633237846</v>
      </c>
      <c r="J8474" s="20" t="str">
        <f t="shared" si="1197"/>
        <v>0,912461779775014-0,385438946332378j</v>
      </c>
      <c r="K8474" s="20" t="str">
        <f t="shared" si="1198"/>
        <v>6,0330240990148-246,718630022781j</v>
      </c>
      <c r="L8474" s="21">
        <f t="shared" si="1199"/>
        <v>6.0330240990148001</v>
      </c>
      <c r="M8474" s="21">
        <f t="shared" si="1200"/>
        <v>-246.71863002278101</v>
      </c>
      <c r="N8474" s="21">
        <f t="shared" si="1194"/>
        <v>6.0330240990148001</v>
      </c>
      <c r="O8474" s="40">
        <f t="shared" si="1195"/>
        <v>-0.38624549508160466</v>
      </c>
      <c r="P8474" s="32">
        <f t="shared" si="1196"/>
        <v>10095.514087212627</v>
      </c>
      <c r="R8474">
        <v>101.5782</v>
      </c>
      <c r="S8474">
        <v>0.99051999999999996</v>
      </c>
      <c r="T8474">
        <v>-22.87</v>
      </c>
    </row>
    <row r="8475" spans="5:20" x14ac:dyDescent="0.3">
      <c r="E8475" s="26">
        <v>101.6739</v>
      </c>
      <c r="F8475" s="38">
        <v>0.99053000000000002</v>
      </c>
      <c r="G8475" s="38">
        <v>-22.9</v>
      </c>
      <c r="H8475" s="19">
        <f t="shared" si="1192"/>
        <v>0.91246177977501386</v>
      </c>
      <c r="I8475" s="19">
        <f t="shared" si="1193"/>
        <v>-0.38543894633237846</v>
      </c>
      <c r="J8475" s="20" t="str">
        <f t="shared" si="1197"/>
        <v>0,912461779775014-0,385438946332378j</v>
      </c>
      <c r="K8475" s="20" t="str">
        <f t="shared" si="1198"/>
        <v>6,0330240990148-246,718630022781j</v>
      </c>
      <c r="L8475" s="21">
        <f t="shared" si="1199"/>
        <v>6.0330240990148001</v>
      </c>
      <c r="M8475" s="21">
        <f t="shared" si="1200"/>
        <v>-246.71863002278101</v>
      </c>
      <c r="N8475" s="21">
        <f t="shared" si="1194"/>
        <v>6.0330240990148001</v>
      </c>
      <c r="O8475" s="40">
        <f t="shared" si="1195"/>
        <v>-0.38620028857933153</v>
      </c>
      <c r="P8475" s="32">
        <f t="shared" si="1196"/>
        <v>10095.514087212627</v>
      </c>
      <c r="R8475">
        <v>101.59010000000001</v>
      </c>
      <c r="S8475">
        <v>0.99053999999999998</v>
      </c>
      <c r="T8475">
        <v>-22.87</v>
      </c>
    </row>
    <row r="8476" spans="5:20" x14ac:dyDescent="0.3">
      <c r="E8476" s="26">
        <v>101.6859</v>
      </c>
      <c r="F8476" s="38">
        <v>0.99056</v>
      </c>
      <c r="G8476" s="38">
        <v>-22.91</v>
      </c>
      <c r="H8476" s="19">
        <f t="shared" si="1192"/>
        <v>0.91242212761527641</v>
      </c>
      <c r="I8476" s="19">
        <f t="shared" si="1193"/>
        <v>-0.38560987362619781</v>
      </c>
      <c r="J8476" s="20" t="str">
        <f t="shared" si="1197"/>
        <v>0,912422127615276-0,385609873626198j</v>
      </c>
      <c r="K8476" s="20" t="str">
        <f t="shared" si="1198"/>
        <v>6,00866671576655-246,609038403698j</v>
      </c>
      <c r="L8476" s="21">
        <f t="shared" si="1199"/>
        <v>6.0086667157665499</v>
      </c>
      <c r="M8476" s="21">
        <f t="shared" si="1200"/>
        <v>-246.60903840369801</v>
      </c>
      <c r="N8476" s="21">
        <f t="shared" si="1194"/>
        <v>6.0086667157665499</v>
      </c>
      <c r="O8476" s="40">
        <f t="shared" si="1195"/>
        <v>-0.38598318422797639</v>
      </c>
      <c r="P8476" s="32">
        <f t="shared" si="1196"/>
        <v>10127.391778682568</v>
      </c>
      <c r="R8476">
        <v>101.60209999999999</v>
      </c>
      <c r="S8476">
        <v>0.99053000000000002</v>
      </c>
      <c r="T8476">
        <v>-22.87</v>
      </c>
    </row>
    <row r="8477" spans="5:20" x14ac:dyDescent="0.3">
      <c r="E8477" s="26">
        <v>101.6979</v>
      </c>
      <c r="F8477" s="38">
        <v>0.99055000000000004</v>
      </c>
      <c r="G8477" s="38">
        <v>-22.91</v>
      </c>
      <c r="H8477" s="19">
        <f t="shared" si="1192"/>
        <v>0.91241291644051048</v>
      </c>
      <c r="I8477" s="19">
        <f t="shared" si="1193"/>
        <v>-0.38560598077898384</v>
      </c>
      <c r="J8477" s="20" t="str">
        <f t="shared" si="1197"/>
        <v>0,91241291644051-0,385605980778984j</v>
      </c>
      <c r="K8477" s="20" t="str">
        <f t="shared" si="1198"/>
        <v>6,0150550335823-246,608739060737j</v>
      </c>
      <c r="L8477" s="21">
        <f t="shared" si="1199"/>
        <v>6.0150550335822999</v>
      </c>
      <c r="M8477" s="21">
        <f t="shared" si="1200"/>
        <v>-246.60873906073701</v>
      </c>
      <c r="N8477" s="21">
        <f t="shared" si="1194"/>
        <v>6.0150550335822999</v>
      </c>
      <c r="O8477" s="40">
        <f t="shared" si="1195"/>
        <v>-0.38593717108392278</v>
      </c>
      <c r="P8477" s="32">
        <f t="shared" si="1196"/>
        <v>10116.624158622682</v>
      </c>
      <c r="R8477">
        <v>101.61409999999999</v>
      </c>
      <c r="S8477">
        <v>0.99053000000000002</v>
      </c>
      <c r="T8477">
        <v>-22.88</v>
      </c>
    </row>
    <row r="8478" spans="5:20" x14ac:dyDescent="0.3">
      <c r="E8478" s="26">
        <v>101.7098</v>
      </c>
      <c r="F8478" s="38">
        <v>0.99053999999999998</v>
      </c>
      <c r="G8478" s="38">
        <v>-22.91</v>
      </c>
      <c r="H8478" s="19">
        <f t="shared" si="1192"/>
        <v>0.91240370526574455</v>
      </c>
      <c r="I8478" s="19">
        <f t="shared" si="1193"/>
        <v>-0.38560208793176987</v>
      </c>
      <c r="J8478" s="20" t="str">
        <f t="shared" si="1197"/>
        <v>0,912403705265745-0,38560208793177j</v>
      </c>
      <c r="K8478" s="20" t="str">
        <f t="shared" si="1198"/>
        <v>6,0214433932188-246,608439397027j</v>
      </c>
      <c r="L8478" s="21">
        <f t="shared" si="1199"/>
        <v>6.0214433932188003</v>
      </c>
      <c r="M8478" s="21">
        <f t="shared" si="1200"/>
        <v>-246.60843939702701</v>
      </c>
      <c r="N8478" s="21">
        <f t="shared" si="1194"/>
        <v>6.0214433932188003</v>
      </c>
      <c r="O8478" s="40">
        <f t="shared" si="1195"/>
        <v>-0.38589154769958212</v>
      </c>
      <c r="P8478" s="32">
        <f t="shared" si="1196"/>
        <v>10105.87930310943</v>
      </c>
      <c r="R8478">
        <v>101.62609999999999</v>
      </c>
      <c r="S8478">
        <v>0.99056</v>
      </c>
      <c r="T8478">
        <v>-22.88</v>
      </c>
    </row>
    <row r="8479" spans="5:20" x14ac:dyDescent="0.3">
      <c r="E8479" s="26">
        <v>101.7218</v>
      </c>
      <c r="F8479" s="38">
        <v>0.99053999999999998</v>
      </c>
      <c r="G8479" s="38">
        <v>-22.92</v>
      </c>
      <c r="H8479" s="19">
        <f t="shared" si="1192"/>
        <v>0.91233639110901332</v>
      </c>
      <c r="I8479" s="19">
        <f t="shared" si="1193"/>
        <v>-0.38576132654554862</v>
      </c>
      <c r="J8479" s="20" t="str">
        <f t="shared" si="1197"/>
        <v>0,912336391109013-0,385761326545549j</v>
      </c>
      <c r="K8479" s="20" t="str">
        <f t="shared" si="1198"/>
        <v>6,0162633688479-246,49804335757j</v>
      </c>
      <c r="L8479" s="21">
        <f t="shared" si="1199"/>
        <v>6.0162633688479001</v>
      </c>
      <c r="M8479" s="21">
        <f t="shared" si="1200"/>
        <v>-246.49804335757</v>
      </c>
      <c r="N8479" s="21">
        <f t="shared" si="1194"/>
        <v>6.0162633688479001</v>
      </c>
      <c r="O8479" s="40">
        <f t="shared" si="1195"/>
        <v>-0.3856732977870781</v>
      </c>
      <c r="P8479" s="32">
        <f t="shared" si="1196"/>
        <v>10105.521829187537</v>
      </c>
      <c r="R8479">
        <v>101.63800000000001</v>
      </c>
      <c r="S8479">
        <v>0.99051</v>
      </c>
      <c r="T8479">
        <v>-22.89</v>
      </c>
    </row>
    <row r="8480" spans="5:20" x14ac:dyDescent="0.3">
      <c r="E8480" s="26">
        <v>101.7338</v>
      </c>
      <c r="F8480" s="38">
        <v>0.99056</v>
      </c>
      <c r="G8480" s="38">
        <v>-22.92</v>
      </c>
      <c r="H8480" s="19">
        <f t="shared" si="1192"/>
        <v>0.91235481209940461</v>
      </c>
      <c r="I8480" s="19">
        <f t="shared" si="1193"/>
        <v>-0.38576911545516451</v>
      </c>
      <c r="J8480" s="20" t="str">
        <f t="shared" si="1197"/>
        <v>0,912354812099405-0,385769115455165j</v>
      </c>
      <c r="K8480" s="20" t="str">
        <f t="shared" si="1198"/>
        <v>6,00349767015155-246,498641581019j</v>
      </c>
      <c r="L8480" s="21">
        <f t="shared" si="1199"/>
        <v>6.0034976701515497</v>
      </c>
      <c r="M8480" s="21">
        <f t="shared" si="1200"/>
        <v>-246.498641581019</v>
      </c>
      <c r="N8480" s="21">
        <f t="shared" si="1194"/>
        <v>6.0034976701515497</v>
      </c>
      <c r="O8480" s="40">
        <f t="shared" si="1195"/>
        <v>-0.38562874160855665</v>
      </c>
      <c r="P8480" s="32">
        <f t="shared" si="1196"/>
        <v>10127.033543768895</v>
      </c>
      <c r="R8480">
        <v>101.65</v>
      </c>
      <c r="S8480">
        <v>0.99051</v>
      </c>
      <c r="T8480">
        <v>-22.89</v>
      </c>
    </row>
    <row r="8481" spans="5:20" x14ac:dyDescent="0.3">
      <c r="E8481" s="26">
        <v>101.7458</v>
      </c>
      <c r="F8481" s="38">
        <v>0.99056999999999995</v>
      </c>
      <c r="G8481" s="38">
        <v>-22.92</v>
      </c>
      <c r="H8481" s="19">
        <f t="shared" si="1192"/>
        <v>0.91236402259460025</v>
      </c>
      <c r="I8481" s="19">
        <f t="shared" si="1193"/>
        <v>-0.38577300990997243</v>
      </c>
      <c r="J8481" s="20" t="str">
        <f t="shared" si="1197"/>
        <v>0,9123640225946-0,385773009909972j</v>
      </c>
      <c r="K8481" s="20" t="str">
        <f t="shared" si="1198"/>
        <v>5,99711488353555-246,498940212253j</v>
      </c>
      <c r="L8481" s="21">
        <f t="shared" si="1199"/>
        <v>5.9971148835355503</v>
      </c>
      <c r="M8481" s="21">
        <f t="shared" si="1200"/>
        <v>-246.49894021225299</v>
      </c>
      <c r="N8481" s="21">
        <f t="shared" si="1194"/>
        <v>5.9971148835355503</v>
      </c>
      <c r="O8481" s="40">
        <f t="shared" si="1195"/>
        <v>-0.38558372730563462</v>
      </c>
      <c r="P8481" s="32">
        <f t="shared" si="1196"/>
        <v>10137.823619087891</v>
      </c>
      <c r="R8481">
        <v>101.66200000000001</v>
      </c>
      <c r="S8481">
        <v>0.99053000000000002</v>
      </c>
      <c r="T8481">
        <v>-22.9</v>
      </c>
    </row>
    <row r="8482" spans="5:20" x14ac:dyDescent="0.3">
      <c r="E8482" s="26">
        <v>101.7577</v>
      </c>
      <c r="F8482" s="38">
        <v>0.99056</v>
      </c>
      <c r="G8482" s="38">
        <v>-22.93</v>
      </c>
      <c r="H8482" s="19">
        <f t="shared" si="1192"/>
        <v>0.91228746879161615</v>
      </c>
      <c r="I8482" s="19">
        <f t="shared" si="1193"/>
        <v>-0.38592834553293187</v>
      </c>
      <c r="J8482" s="20" t="str">
        <f t="shared" si="1197"/>
        <v>0,912287468791616-0,385928345532932j</v>
      </c>
      <c r="K8482" s="20" t="str">
        <f t="shared" si="1198"/>
        <v>5,99833538179715-246,388339599411j</v>
      </c>
      <c r="L8482" s="21">
        <f t="shared" si="1199"/>
        <v>5.9983353817971503</v>
      </c>
      <c r="M8482" s="21">
        <f t="shared" si="1200"/>
        <v>-246.38833959941101</v>
      </c>
      <c r="N8482" s="21">
        <f t="shared" si="1194"/>
        <v>5.9983353817971503</v>
      </c>
      <c r="O8482" s="40">
        <f t="shared" si="1195"/>
        <v>-0.38536564965059983</v>
      </c>
      <c r="P8482" s="32">
        <f t="shared" si="1196"/>
        <v>10126.675160952411</v>
      </c>
      <c r="R8482">
        <v>101.6739</v>
      </c>
      <c r="S8482">
        <v>0.99053000000000002</v>
      </c>
      <c r="T8482">
        <v>-22.9</v>
      </c>
    </row>
    <row r="8483" spans="5:20" x14ac:dyDescent="0.3">
      <c r="E8483" s="26">
        <v>101.7697</v>
      </c>
      <c r="F8483" s="38">
        <v>0.99053999999999998</v>
      </c>
      <c r="G8483" s="38">
        <v>-22.93</v>
      </c>
      <c r="H8483" s="19">
        <f t="shared" si="1192"/>
        <v>0.91226904916092655</v>
      </c>
      <c r="I8483" s="19">
        <f t="shared" si="1193"/>
        <v>-0.38592055340836529</v>
      </c>
      <c r="J8483" s="20" t="str">
        <f t="shared" si="1197"/>
        <v>0,912269049160927-0,385920553408365j</v>
      </c>
      <c r="K8483" s="20" t="str">
        <f t="shared" si="1198"/>
        <v>6,01109011606645-246,387742157823j</v>
      </c>
      <c r="L8483" s="21">
        <f t="shared" si="1199"/>
        <v>6.0110901160664501</v>
      </c>
      <c r="M8483" s="21">
        <f t="shared" si="1200"/>
        <v>-246.387742157823</v>
      </c>
      <c r="N8483" s="21">
        <f t="shared" si="1194"/>
        <v>6.0110901160664501</v>
      </c>
      <c r="O8483" s="40">
        <f t="shared" si="1195"/>
        <v>-0.38531927559645845</v>
      </c>
      <c r="P8483" s="32">
        <f t="shared" si="1196"/>
        <v>10105.164207679942</v>
      </c>
      <c r="R8483">
        <v>101.6859</v>
      </c>
      <c r="S8483">
        <v>0.99056</v>
      </c>
      <c r="T8483">
        <v>-22.91</v>
      </c>
    </row>
    <row r="8484" spans="5:20" x14ac:dyDescent="0.3">
      <c r="E8484" s="26">
        <v>101.7817</v>
      </c>
      <c r="F8484" s="38">
        <v>0.99053000000000002</v>
      </c>
      <c r="G8484" s="38">
        <v>-22.94</v>
      </c>
      <c r="H8484" s="19">
        <f t="shared" si="1192"/>
        <v>0.91219247028832207</v>
      </c>
      <c r="I8484" s="19">
        <f t="shared" si="1193"/>
        <v>-0.38607587084572986</v>
      </c>
      <c r="J8484" s="20" t="str">
        <f t="shared" si="1197"/>
        <v>0,912192470288322-0,38607587084573j</v>
      </c>
      <c r="K8484" s="20" t="str">
        <f t="shared" si="1198"/>
        <v>6,01229557779305-246,277236864219j</v>
      </c>
      <c r="L8484" s="21">
        <f t="shared" si="1199"/>
        <v>6.0122955777930498</v>
      </c>
      <c r="M8484" s="21">
        <f t="shared" si="1200"/>
        <v>-246.27723686421899</v>
      </c>
      <c r="N8484" s="21">
        <f t="shared" si="1194"/>
        <v>6.0122955777930498</v>
      </c>
      <c r="O8484" s="40">
        <f t="shared" si="1195"/>
        <v>-0.38510105075818152</v>
      </c>
      <c r="P8484" s="32">
        <f t="shared" si="1196"/>
        <v>10094.085413855608</v>
      </c>
      <c r="R8484">
        <v>101.6979</v>
      </c>
      <c r="S8484">
        <v>0.99055000000000004</v>
      </c>
      <c r="T8484">
        <v>-22.91</v>
      </c>
    </row>
    <row r="8485" spans="5:20" x14ac:dyDescent="0.3">
      <c r="E8485" s="26">
        <v>101.7936</v>
      </c>
      <c r="F8485" s="38">
        <v>0.99060000000000004</v>
      </c>
      <c r="G8485" s="38">
        <v>-22.94</v>
      </c>
      <c r="H8485" s="19">
        <f t="shared" si="1192"/>
        <v>0.91225693423481558</v>
      </c>
      <c r="I8485" s="19">
        <f t="shared" si="1193"/>
        <v>-0.38610315453320948</v>
      </c>
      <c r="J8485" s="20" t="str">
        <f t="shared" si="1197"/>
        <v>0,912256934234816-0,386103154533209j</v>
      </c>
      <c r="K8485" s="20" t="str">
        <f t="shared" si="1198"/>
        <v>5,96769277238425-246,279321823486j</v>
      </c>
      <c r="L8485" s="21">
        <f t="shared" si="1199"/>
        <v>5.9676927723842503</v>
      </c>
      <c r="M8485" s="21">
        <f t="shared" si="1200"/>
        <v>-246.27932182348599</v>
      </c>
      <c r="N8485" s="21">
        <f t="shared" si="1194"/>
        <v>5.9676927723842503</v>
      </c>
      <c r="O8485" s="40">
        <f t="shared" si="1195"/>
        <v>-0.38505929105098446</v>
      </c>
      <c r="P8485" s="32">
        <f t="shared" si="1196"/>
        <v>10169.611611995706</v>
      </c>
      <c r="R8485">
        <v>101.7098</v>
      </c>
      <c r="S8485">
        <v>0.99053999999999998</v>
      </c>
      <c r="T8485">
        <v>-22.91</v>
      </c>
    </row>
    <row r="8486" spans="5:20" x14ac:dyDescent="0.3">
      <c r="E8486" s="26">
        <v>101.8056</v>
      </c>
      <c r="F8486" s="38">
        <v>0.99056</v>
      </c>
      <c r="G8486" s="38">
        <v>-22.95</v>
      </c>
      <c r="H8486" s="19">
        <f t="shared" si="1192"/>
        <v>0.91215269880849503</v>
      </c>
      <c r="I8486" s="19">
        <f t="shared" si="1193"/>
        <v>-0.38624677041546779</v>
      </c>
      <c r="J8486" s="20" t="str">
        <f t="shared" si="1197"/>
        <v>0,912152698808495-0,386246770415468j</v>
      </c>
      <c r="K8486" s="20" t="str">
        <f t="shared" si="1198"/>
        <v>5,9880310298177-246,168019664551j</v>
      </c>
      <c r="L8486" s="21">
        <f t="shared" si="1199"/>
        <v>5.9880310298176997</v>
      </c>
      <c r="M8486" s="21">
        <f t="shared" si="1200"/>
        <v>-246.168019664551</v>
      </c>
      <c r="N8486" s="21">
        <f t="shared" si="1194"/>
        <v>5.9880310298176997</v>
      </c>
      <c r="O8486" s="40">
        <f t="shared" si="1195"/>
        <v>-0.38483990233107201</v>
      </c>
      <c r="P8486" s="32">
        <f t="shared" si="1196"/>
        <v>10125.957951661918</v>
      </c>
      <c r="R8486">
        <v>101.7218</v>
      </c>
      <c r="S8486">
        <v>0.99053999999999998</v>
      </c>
      <c r="T8486">
        <v>-22.92</v>
      </c>
    </row>
    <row r="8487" spans="5:20" x14ac:dyDescent="0.3">
      <c r="E8487" s="26">
        <v>101.8176</v>
      </c>
      <c r="F8487" s="38">
        <v>0.99055000000000004</v>
      </c>
      <c r="G8487" s="38">
        <v>-22.95</v>
      </c>
      <c r="H8487" s="19">
        <f t="shared" si="1192"/>
        <v>0.91214349035369369</v>
      </c>
      <c r="I8487" s="19">
        <f t="shared" si="1193"/>
        <v>-0.3862428711385899</v>
      </c>
      <c r="J8487" s="20" t="str">
        <f t="shared" si="1197"/>
        <v>0,912143490353694-0,38624287113859j</v>
      </c>
      <c r="K8487" s="20" t="str">
        <f t="shared" si="1198"/>
        <v>5,9943974330928-246,167721883115j</v>
      </c>
      <c r="L8487" s="21">
        <f t="shared" si="1199"/>
        <v>5.9943974330928</v>
      </c>
      <c r="M8487" s="21">
        <f t="shared" si="1200"/>
        <v>-246.16772188311501</v>
      </c>
      <c r="N8487" s="21">
        <f t="shared" si="1194"/>
        <v>5.9943974330928</v>
      </c>
      <c r="O8487" s="40">
        <f t="shared" si="1195"/>
        <v>-0.38479408046711655</v>
      </c>
      <c r="P8487" s="32">
        <f t="shared" si="1196"/>
        <v>10115.191856143618</v>
      </c>
      <c r="R8487">
        <v>101.7338</v>
      </c>
      <c r="S8487">
        <v>0.99056</v>
      </c>
      <c r="T8487">
        <v>-22.92</v>
      </c>
    </row>
    <row r="8488" spans="5:20" x14ac:dyDescent="0.3">
      <c r="E8488" s="26">
        <v>101.8295</v>
      </c>
      <c r="F8488" s="38">
        <v>0.99055000000000004</v>
      </c>
      <c r="G8488" s="38">
        <v>-22.95</v>
      </c>
      <c r="H8488" s="19">
        <f t="shared" si="1192"/>
        <v>0.91214349035369369</v>
      </c>
      <c r="I8488" s="19">
        <f t="shared" si="1193"/>
        <v>-0.3862428711385899</v>
      </c>
      <c r="J8488" s="20" t="str">
        <f t="shared" si="1197"/>
        <v>0,912143490353694-0,38624287113859j</v>
      </c>
      <c r="K8488" s="20" t="str">
        <f t="shared" si="1198"/>
        <v>5,9943974330928-246,167721883115j</v>
      </c>
      <c r="L8488" s="21">
        <f t="shared" si="1199"/>
        <v>5.9943974330928</v>
      </c>
      <c r="M8488" s="21">
        <f t="shared" si="1200"/>
        <v>-246.16772188311501</v>
      </c>
      <c r="N8488" s="21">
        <f t="shared" si="1194"/>
        <v>5.9943974330928</v>
      </c>
      <c r="O8488" s="40">
        <f t="shared" si="1195"/>
        <v>-0.38474911265761585</v>
      </c>
      <c r="P8488" s="32">
        <f t="shared" si="1196"/>
        <v>10115.191856143618</v>
      </c>
      <c r="R8488">
        <v>101.7458</v>
      </c>
      <c r="S8488">
        <v>0.99056999999999995</v>
      </c>
      <c r="T8488">
        <v>-22.92</v>
      </c>
    </row>
    <row r="8489" spans="5:20" x14ac:dyDescent="0.3">
      <c r="E8489" s="26">
        <v>101.8415</v>
      </c>
      <c r="F8489" s="38">
        <v>0.99060000000000004</v>
      </c>
      <c r="G8489" s="38">
        <v>-22.96</v>
      </c>
      <c r="H8489" s="19">
        <f t="shared" si="1192"/>
        <v>0.91212210323370357</v>
      </c>
      <c r="I8489" s="19">
        <f t="shared" si="1193"/>
        <v>-0.38642156874652456</v>
      </c>
      <c r="J8489" s="20" t="str">
        <f t="shared" si="1197"/>
        <v>0,912122103233704-0,386421568746525j</v>
      </c>
      <c r="K8489" s="20" t="str">
        <f t="shared" si="1198"/>
        <v>5,95744559064885-246,059187848929j</v>
      </c>
      <c r="L8489" s="21">
        <f t="shared" si="1199"/>
        <v>5.9574455906488497</v>
      </c>
      <c r="M8489" s="21">
        <f t="shared" si="1200"/>
        <v>-246.05918784892901</v>
      </c>
      <c r="N8489" s="21">
        <f t="shared" si="1194"/>
        <v>5.9574455906488497</v>
      </c>
      <c r="O8489" s="40">
        <f t="shared" si="1195"/>
        <v>-0.38453416376756316</v>
      </c>
      <c r="P8489" s="32">
        <f t="shared" si="1196"/>
        <v>10168.89103912773</v>
      </c>
      <c r="R8489">
        <v>101.7577</v>
      </c>
      <c r="S8489">
        <v>0.99056</v>
      </c>
      <c r="T8489">
        <v>-22.93</v>
      </c>
    </row>
    <row r="8490" spans="5:20" x14ac:dyDescent="0.3">
      <c r="E8490" s="26">
        <v>101.8535</v>
      </c>
      <c r="F8490" s="38">
        <v>0.99058000000000002</v>
      </c>
      <c r="G8490" s="38">
        <v>-22.96</v>
      </c>
      <c r="H8490" s="19">
        <f t="shared" si="1192"/>
        <v>0.91210368768548566</v>
      </c>
      <c r="I8490" s="19">
        <f t="shared" si="1193"/>
        <v>-0.38641376697853047</v>
      </c>
      <c r="J8490" s="20" t="str">
        <f t="shared" si="1197"/>
        <v>0,912103687685486-0,38641376697853j</v>
      </c>
      <c r="K8490" s="20" t="str">
        <f t="shared" si="1198"/>
        <v>5,97016718306905-246,058595293952j</v>
      </c>
      <c r="L8490" s="21">
        <f t="shared" si="1199"/>
        <v>5.9701671830690497</v>
      </c>
      <c r="M8490" s="21">
        <f t="shared" si="1200"/>
        <v>-246.05859529395201</v>
      </c>
      <c r="N8490" s="21">
        <f t="shared" si="1194"/>
        <v>5.9701671830690497</v>
      </c>
      <c r="O8490" s="40">
        <f t="shared" si="1195"/>
        <v>-0.38448793346601379</v>
      </c>
      <c r="P8490" s="32">
        <f t="shared" si="1196"/>
        <v>10147.199124679186</v>
      </c>
      <c r="R8490">
        <v>101.7697</v>
      </c>
      <c r="S8490">
        <v>0.99053999999999998</v>
      </c>
      <c r="T8490">
        <v>-22.93</v>
      </c>
    </row>
    <row r="8491" spans="5:20" x14ac:dyDescent="0.3">
      <c r="E8491" s="26">
        <v>101.8655</v>
      </c>
      <c r="F8491" s="38">
        <v>0.99058000000000002</v>
      </c>
      <c r="G8491" s="38">
        <v>-22.96</v>
      </c>
      <c r="H8491" s="19">
        <f t="shared" si="1192"/>
        <v>0.91210368768548566</v>
      </c>
      <c r="I8491" s="19">
        <f t="shared" si="1193"/>
        <v>-0.38641376697853047</v>
      </c>
      <c r="J8491" s="20" t="str">
        <f t="shared" si="1197"/>
        <v>0,912103687685486-0,38641376697853j</v>
      </c>
      <c r="K8491" s="20" t="str">
        <f t="shared" si="1198"/>
        <v>5,97016718306905-246,058595293952j</v>
      </c>
      <c r="L8491" s="21">
        <f t="shared" si="1199"/>
        <v>5.9701671830690497</v>
      </c>
      <c r="M8491" s="21">
        <f t="shared" si="1200"/>
        <v>-246.05859529395201</v>
      </c>
      <c r="N8491" s="21">
        <f t="shared" si="1194"/>
        <v>5.9701671830690497</v>
      </c>
      <c r="O8491" s="40">
        <f t="shared" si="1195"/>
        <v>-0.38444263986610427</v>
      </c>
      <c r="P8491" s="32">
        <f t="shared" si="1196"/>
        <v>10147.199124679186</v>
      </c>
      <c r="R8491">
        <v>101.7817</v>
      </c>
      <c r="S8491">
        <v>0.99053000000000002</v>
      </c>
      <c r="T8491">
        <v>-22.94</v>
      </c>
    </row>
    <row r="8492" spans="5:20" x14ac:dyDescent="0.3">
      <c r="E8492" s="26">
        <v>101.87739999999999</v>
      </c>
      <c r="F8492" s="38">
        <v>0.99058999999999997</v>
      </c>
      <c r="G8492" s="38">
        <v>-22.97</v>
      </c>
      <c r="H8492" s="19">
        <f t="shared" si="1192"/>
        <v>0.91204543896174239</v>
      </c>
      <c r="I8492" s="19">
        <f t="shared" si="1193"/>
        <v>-0.38657685570799827</v>
      </c>
      <c r="J8492" s="20" t="str">
        <f t="shared" si="1197"/>
        <v>0,912045438961742-0,386576855707998j</v>
      </c>
      <c r="K8492" s="20" t="str">
        <f t="shared" si="1198"/>
        <v>5,95868735010675-245,948966716367j</v>
      </c>
      <c r="L8492" s="21">
        <f t="shared" si="1199"/>
        <v>5.9586873501067501</v>
      </c>
      <c r="M8492" s="21">
        <f t="shared" si="1200"/>
        <v>-245.94896671636701</v>
      </c>
      <c r="N8492" s="21">
        <f t="shared" si="1194"/>
        <v>5.9586873501067501</v>
      </c>
      <c r="O8492" s="40">
        <f t="shared" si="1195"/>
        <v>-0.3842264702598796</v>
      </c>
      <c r="P8492" s="32">
        <f t="shared" si="1196"/>
        <v>10157.673431666217</v>
      </c>
      <c r="R8492">
        <v>101.7936</v>
      </c>
      <c r="S8492">
        <v>0.99060000000000004</v>
      </c>
      <c r="T8492">
        <v>-22.94</v>
      </c>
    </row>
    <row r="8493" spans="5:20" x14ac:dyDescent="0.3">
      <c r="E8493" s="26">
        <v>101.88939999999999</v>
      </c>
      <c r="F8493" s="38">
        <v>0.99056</v>
      </c>
      <c r="G8493" s="38">
        <v>-22.97</v>
      </c>
      <c r="H8493" s="19">
        <f t="shared" si="1192"/>
        <v>0.91201781768233425</v>
      </c>
      <c r="I8493" s="19">
        <f t="shared" si="1193"/>
        <v>-0.38656514823500621</v>
      </c>
      <c r="J8493" s="20" t="str">
        <f t="shared" si="1197"/>
        <v>0,912017817682334-0,386565148235006j</v>
      </c>
      <c r="K8493" s="20" t="str">
        <f t="shared" si="1198"/>
        <v>5,9777535659882-245,94807761155j</v>
      </c>
      <c r="L8493" s="21">
        <f t="shared" si="1199"/>
        <v>5.9777535659882002</v>
      </c>
      <c r="M8493" s="21">
        <f t="shared" si="1200"/>
        <v>-245.94807761154999</v>
      </c>
      <c r="N8493" s="21">
        <f t="shared" si="1194"/>
        <v>5.9777535659882002</v>
      </c>
      <c r="O8493" s="40">
        <f t="shared" si="1195"/>
        <v>-0.384179829264156</v>
      </c>
      <c r="P8493" s="32">
        <f t="shared" si="1196"/>
        <v>10125.240150897216</v>
      </c>
      <c r="R8493">
        <v>101.8056</v>
      </c>
      <c r="S8493">
        <v>0.99056</v>
      </c>
      <c r="T8493">
        <v>-22.95</v>
      </c>
    </row>
    <row r="8494" spans="5:20" x14ac:dyDescent="0.3">
      <c r="E8494" s="26">
        <v>101.9014</v>
      </c>
      <c r="F8494" s="38">
        <v>0.99058999999999997</v>
      </c>
      <c r="G8494" s="38">
        <v>-22.98</v>
      </c>
      <c r="H8494" s="19">
        <f t="shared" si="1192"/>
        <v>0.91197795468139742</v>
      </c>
      <c r="I8494" s="19">
        <f t="shared" si="1193"/>
        <v>-0.3867360317776648</v>
      </c>
      <c r="J8494" s="20" t="str">
        <f t="shared" si="1197"/>
        <v>0,911977954681397-0,386736031777665j</v>
      </c>
      <c r="K8494" s="20" t="str">
        <f t="shared" si="1198"/>
        <v>5,9535750116341-245,839135928371j</v>
      </c>
      <c r="L8494" s="21">
        <f t="shared" si="1199"/>
        <v>5.9535750116340997</v>
      </c>
      <c r="M8494" s="21">
        <f t="shared" si="1200"/>
        <v>-245.83913592837101</v>
      </c>
      <c r="N8494" s="21">
        <f t="shared" si="1194"/>
        <v>5.9535750116340997</v>
      </c>
      <c r="O8494" s="40">
        <f t="shared" si="1195"/>
        <v>-0.3839644370778087</v>
      </c>
      <c r="P8494" s="32">
        <f t="shared" si="1196"/>
        <v>10157.313159111294</v>
      </c>
      <c r="R8494">
        <v>101.8176</v>
      </c>
      <c r="S8494">
        <v>0.99055000000000004</v>
      </c>
      <c r="T8494">
        <v>-22.95</v>
      </c>
    </row>
    <row r="8495" spans="5:20" x14ac:dyDescent="0.3">
      <c r="E8495" s="26">
        <v>101.91330000000001</v>
      </c>
      <c r="F8495" s="38">
        <v>0.99056</v>
      </c>
      <c r="G8495" s="38">
        <v>-22.98</v>
      </c>
      <c r="H8495" s="19">
        <f t="shared" si="1192"/>
        <v>0.91195033544574955</v>
      </c>
      <c r="I8495" s="19">
        <f t="shared" si="1193"/>
        <v>-0.38672431948402836</v>
      </c>
      <c r="J8495" s="20" t="str">
        <f t="shared" si="1197"/>
        <v>0,91195033544575-0,386724319484028j</v>
      </c>
      <c r="K8495" s="20" t="str">
        <f t="shared" si="1198"/>
        <v>5,9726248879152-245,838247983069j</v>
      </c>
      <c r="L8495" s="21">
        <f t="shared" si="1199"/>
        <v>5.9726248879151997</v>
      </c>
      <c r="M8495" s="21">
        <f t="shared" si="1200"/>
        <v>-245.83824798306901</v>
      </c>
      <c r="N8495" s="21">
        <f t="shared" si="1194"/>
        <v>5.9726248879151997</v>
      </c>
      <c r="O8495" s="40">
        <f t="shared" si="1195"/>
        <v>-0.38391821644041163</v>
      </c>
      <c r="P8495" s="32">
        <f t="shared" si="1196"/>
        <v>10124.881028740616</v>
      </c>
      <c r="R8495">
        <v>101.8295</v>
      </c>
      <c r="S8495">
        <v>0.99055000000000004</v>
      </c>
      <c r="T8495">
        <v>-22.95</v>
      </c>
    </row>
    <row r="8496" spans="5:20" x14ac:dyDescent="0.3">
      <c r="E8496" s="26">
        <v>101.92529999999999</v>
      </c>
      <c r="F8496" s="38">
        <v>0.99058000000000002</v>
      </c>
      <c r="G8496" s="38">
        <v>-22.98</v>
      </c>
      <c r="H8496" s="19">
        <f t="shared" si="1192"/>
        <v>0.9119687482695148</v>
      </c>
      <c r="I8496" s="19">
        <f t="shared" si="1193"/>
        <v>-0.38673212767978599</v>
      </c>
      <c r="J8496" s="20" t="str">
        <f t="shared" si="1197"/>
        <v>0,911968748269515-0,386732127679786j</v>
      </c>
      <c r="K8496" s="20" t="str">
        <f t="shared" si="1198"/>
        <v>5,9599249286231-245,838840264418j</v>
      </c>
      <c r="L8496" s="21">
        <f t="shared" si="1199"/>
        <v>5.9599249286231002</v>
      </c>
      <c r="M8496" s="21">
        <f t="shared" si="1200"/>
        <v>-245.838840264418</v>
      </c>
      <c r="N8496" s="21">
        <f t="shared" si="1194"/>
        <v>5.9599249286231002</v>
      </c>
      <c r="O8496" s="40">
        <f t="shared" si="1195"/>
        <v>-0.38387394132821778</v>
      </c>
      <c r="P8496" s="32">
        <f t="shared" si="1196"/>
        <v>10146.479496291162</v>
      </c>
      <c r="R8496">
        <v>101.8415</v>
      </c>
      <c r="S8496">
        <v>0.99060000000000004</v>
      </c>
      <c r="T8496">
        <v>-22.96</v>
      </c>
    </row>
    <row r="8497" spans="5:20" x14ac:dyDescent="0.3">
      <c r="E8497" s="26">
        <v>101.93729999999999</v>
      </c>
      <c r="F8497" s="38">
        <v>0.99056</v>
      </c>
      <c r="G8497" s="38">
        <v>-22.99</v>
      </c>
      <c r="H8497" s="19">
        <f t="shared" si="1192"/>
        <v>0.91188282542956911</v>
      </c>
      <c r="I8497" s="19">
        <f t="shared" si="1193"/>
        <v>-0.38688347895275393</v>
      </c>
      <c r="J8497" s="20" t="str">
        <f t="shared" si="1197"/>
        <v>0,911882825429569-0,386883478952754j</v>
      </c>
      <c r="K8497" s="20" t="str">
        <f t="shared" si="1198"/>
        <v>5,9675028968743-245,728512456265j</v>
      </c>
      <c r="L8497" s="21">
        <f t="shared" si="1199"/>
        <v>5.9675028968742998</v>
      </c>
      <c r="M8497" s="21">
        <f t="shared" si="1200"/>
        <v>-245.72851245626501</v>
      </c>
      <c r="N8497" s="21">
        <f t="shared" si="1194"/>
        <v>5.9675028968742998</v>
      </c>
      <c r="O8497" s="40">
        <f t="shared" si="1195"/>
        <v>-0.38365649684691427</v>
      </c>
      <c r="P8497" s="32">
        <f t="shared" si="1196"/>
        <v>10124.521758747569</v>
      </c>
      <c r="R8497">
        <v>101.8535</v>
      </c>
      <c r="S8497">
        <v>0.99058000000000002</v>
      </c>
      <c r="T8497">
        <v>-22.96</v>
      </c>
    </row>
    <row r="8498" spans="5:20" x14ac:dyDescent="0.3">
      <c r="E8498" s="26">
        <v>101.9492</v>
      </c>
      <c r="F8498" s="38">
        <v>0.99058999999999997</v>
      </c>
      <c r="G8498" s="38">
        <v>-22.99</v>
      </c>
      <c r="H8498" s="19">
        <f t="shared" si="1192"/>
        <v>0.91191044262061549</v>
      </c>
      <c r="I8498" s="19">
        <f t="shared" si="1193"/>
        <v>-0.38689519606667799</v>
      </c>
      <c r="J8498" s="20" t="str">
        <f t="shared" si="1197"/>
        <v>0,911910442620615-0,386895196066678j</v>
      </c>
      <c r="K8498" s="20" t="str">
        <f t="shared" si="1198"/>
        <v>5,9484693389204-245,729399244068j</v>
      </c>
      <c r="L8498" s="21">
        <f t="shared" si="1199"/>
        <v>5.9484693389204004</v>
      </c>
      <c r="M8498" s="21">
        <f t="shared" si="1200"/>
        <v>-245.72939924406799</v>
      </c>
      <c r="N8498" s="21">
        <f t="shared" si="1194"/>
        <v>5.9484693389204004</v>
      </c>
      <c r="O8498" s="40">
        <f t="shared" si="1195"/>
        <v>-0.38361309900122093</v>
      </c>
      <c r="P8498" s="32">
        <f t="shared" si="1196"/>
        <v>10156.952738247126</v>
      </c>
      <c r="R8498">
        <v>101.8655</v>
      </c>
      <c r="S8498">
        <v>0.99058000000000002</v>
      </c>
      <c r="T8498">
        <v>-22.96</v>
      </c>
    </row>
    <row r="8499" spans="5:20" x14ac:dyDescent="0.3">
      <c r="E8499" s="26">
        <v>101.96120000000001</v>
      </c>
      <c r="F8499" s="38">
        <v>0.99056999999999995</v>
      </c>
      <c r="G8499" s="38">
        <v>-23</v>
      </c>
      <c r="H8499" s="19">
        <f t="shared" si="1192"/>
        <v>0.91182449268438381</v>
      </c>
      <c r="I8499" s="19">
        <f t="shared" si="1193"/>
        <v>-0.38704653394761984</v>
      </c>
      <c r="J8499" s="20" t="str">
        <f t="shared" si="1197"/>
        <v>0,911824492684384-0,38704653394762j</v>
      </c>
      <c r="K8499" s="20" t="str">
        <f t="shared" si="1198"/>
        <v>5,95604845256295-245,619166436415j</v>
      </c>
      <c r="L8499" s="21">
        <f t="shared" si="1199"/>
        <v>5.9560484525629498</v>
      </c>
      <c r="M8499" s="21">
        <f t="shared" si="1200"/>
        <v>-245.61916643641499</v>
      </c>
      <c r="N8499" s="21">
        <f t="shared" si="1194"/>
        <v>5.9560484525629498</v>
      </c>
      <c r="O8499" s="40">
        <f t="shared" si="1195"/>
        <v>-0.38339588447827599</v>
      </c>
      <c r="P8499" s="32">
        <f t="shared" si="1196"/>
        <v>10134.949356920233</v>
      </c>
      <c r="R8499">
        <v>101.87739999999999</v>
      </c>
      <c r="S8499">
        <v>0.99058999999999997</v>
      </c>
      <c r="T8499">
        <v>-22.97</v>
      </c>
    </row>
    <row r="8500" spans="5:20" x14ac:dyDescent="0.3">
      <c r="E8500" s="26">
        <v>101.97320000000001</v>
      </c>
      <c r="F8500" s="38">
        <v>0.99056</v>
      </c>
      <c r="G8500" s="38">
        <v>-23</v>
      </c>
      <c r="H8500" s="19">
        <f t="shared" si="1192"/>
        <v>0.91181528763584929</v>
      </c>
      <c r="I8500" s="19">
        <f t="shared" si="1193"/>
        <v>-0.38704262663633499</v>
      </c>
      <c r="J8500" s="20" t="str">
        <f t="shared" si="1197"/>
        <v>0,911815287635849-0,387042626636335j</v>
      </c>
      <c r="K8500" s="20" t="str">
        <f t="shared" si="1198"/>
        <v>5,962387581249-245,618870908655j</v>
      </c>
      <c r="L8500" s="21">
        <f t="shared" si="1199"/>
        <v>5.9623875812489997</v>
      </c>
      <c r="M8500" s="21">
        <f t="shared" si="1200"/>
        <v>-245.618870908655</v>
      </c>
      <c r="N8500" s="21">
        <f t="shared" si="1194"/>
        <v>5.9623875812489997</v>
      </c>
      <c r="O8500" s="40">
        <f t="shared" si="1195"/>
        <v>-0.38335030598002784</v>
      </c>
      <c r="P8500" s="32">
        <f t="shared" si="1196"/>
        <v>10124.162340930288</v>
      </c>
      <c r="R8500">
        <v>101.88939999999999</v>
      </c>
      <c r="S8500">
        <v>0.99056</v>
      </c>
      <c r="T8500">
        <v>-22.97</v>
      </c>
    </row>
    <row r="8501" spans="5:20" x14ac:dyDescent="0.3">
      <c r="E8501" s="26">
        <v>101.98520000000001</v>
      </c>
      <c r="F8501" s="38">
        <v>0.99056</v>
      </c>
      <c r="G8501" s="38">
        <v>-23.01</v>
      </c>
      <c r="H8501" s="19">
        <f t="shared" si="1192"/>
        <v>0.91174772206664756</v>
      </c>
      <c r="I8501" s="19">
        <f t="shared" si="1193"/>
        <v>-0.38720176252992339</v>
      </c>
      <c r="J8501" s="20" t="str">
        <f t="shared" si="1197"/>
        <v>0,911747722066648-0,387201762529923j</v>
      </c>
      <c r="K8501" s="20" t="str">
        <f t="shared" si="1198"/>
        <v>5,95727892944835-245,509323217964j</v>
      </c>
      <c r="L8501" s="21">
        <f t="shared" si="1199"/>
        <v>5.9572789294483499</v>
      </c>
      <c r="M8501" s="21">
        <f t="shared" si="1200"/>
        <v>-245.50932321796401</v>
      </c>
      <c r="N8501" s="21">
        <f t="shared" si="1194"/>
        <v>5.9572789294483499</v>
      </c>
      <c r="O8501" s="40">
        <f t="shared" si="1195"/>
        <v>-0.38313424266741447</v>
      </c>
      <c r="P8501" s="32">
        <f t="shared" si="1196"/>
        <v>10123.802775300097</v>
      </c>
      <c r="R8501">
        <v>101.9014</v>
      </c>
      <c r="S8501">
        <v>0.99058999999999997</v>
      </c>
      <c r="T8501">
        <v>-22.98</v>
      </c>
    </row>
    <row r="8502" spans="5:20" x14ac:dyDescent="0.3">
      <c r="E8502" s="26">
        <v>101.9971</v>
      </c>
      <c r="F8502" s="38">
        <v>0.99056999999999995</v>
      </c>
      <c r="G8502" s="38">
        <v>-23.01</v>
      </c>
      <c r="H8502" s="19">
        <f t="shared" si="1192"/>
        <v>0.91175692643308737</v>
      </c>
      <c r="I8502" s="19">
        <f t="shared" si="1193"/>
        <v>-0.38720567144773282</v>
      </c>
      <c r="J8502" s="20" t="str">
        <f t="shared" si="1197"/>
        <v>0,911756926433087-0,387205671447733j</v>
      </c>
      <c r="K8502" s="20" t="str">
        <f t="shared" si="1198"/>
        <v>5,95094522607675-245,509618360818j</v>
      </c>
      <c r="L8502" s="21">
        <f t="shared" si="1199"/>
        <v>5.9509452260767501</v>
      </c>
      <c r="M8502" s="21">
        <f t="shared" si="1200"/>
        <v>-245.509618360818</v>
      </c>
      <c r="N8502" s="21">
        <f t="shared" si="1194"/>
        <v>5.9509452260767501</v>
      </c>
      <c r="O8502" s="40">
        <f t="shared" si="1195"/>
        <v>-0.38309000293860246</v>
      </c>
      <c r="P8502" s="32">
        <f t="shared" si="1196"/>
        <v>10134.589408163449</v>
      </c>
      <c r="R8502">
        <v>101.91330000000001</v>
      </c>
      <c r="S8502">
        <v>0.99056</v>
      </c>
      <c r="T8502">
        <v>-22.98</v>
      </c>
    </row>
    <row r="8503" spans="5:20" x14ac:dyDescent="0.3">
      <c r="E8503" s="26">
        <v>102.0091</v>
      </c>
      <c r="F8503" s="38">
        <v>0.99058999999999997</v>
      </c>
      <c r="G8503" s="38">
        <v>-23.01</v>
      </c>
      <c r="H8503" s="19">
        <f t="shared" si="1192"/>
        <v>0.91177533516596709</v>
      </c>
      <c r="I8503" s="19">
        <f t="shared" si="1193"/>
        <v>-0.38721348928335164</v>
      </c>
      <c r="J8503" s="20" t="str">
        <f t="shared" si="1197"/>
        <v>0,911775335165967-0,387213489283352j</v>
      </c>
      <c r="K8503" s="20" t="str">
        <f t="shared" si="1198"/>
        <v>5,9382779444782-245,510207696793j</v>
      </c>
      <c r="L8503" s="21">
        <f t="shared" si="1199"/>
        <v>5.9382779444781999</v>
      </c>
      <c r="M8503" s="21">
        <f t="shared" si="1200"/>
        <v>-245.510207696793</v>
      </c>
      <c r="N8503" s="21">
        <f t="shared" si="1194"/>
        <v>5.9382779444781999</v>
      </c>
      <c r="O8503" s="40">
        <f t="shared" si="1195"/>
        <v>-0.38304585703101479</v>
      </c>
      <c r="P8503" s="32">
        <f t="shared" si="1196"/>
        <v>10156.231451636413</v>
      </c>
      <c r="R8503">
        <v>101.92529999999999</v>
      </c>
      <c r="S8503">
        <v>0.99058000000000002</v>
      </c>
      <c r="T8503">
        <v>-22.98</v>
      </c>
    </row>
    <row r="8504" spans="5:20" x14ac:dyDescent="0.3">
      <c r="E8504" s="26">
        <v>102.0211</v>
      </c>
      <c r="F8504" s="38">
        <v>0.99056999999999995</v>
      </c>
      <c r="G8504" s="38">
        <v>-23.02</v>
      </c>
      <c r="H8504" s="19">
        <f t="shared" si="1192"/>
        <v>0.91168933240808681</v>
      </c>
      <c r="I8504" s="19">
        <f t="shared" si="1193"/>
        <v>-0.38736479715288646</v>
      </c>
      <c r="J8504" s="20" t="str">
        <f t="shared" si="1197"/>
        <v>0,911689332408087-0,387364797152886j</v>
      </c>
      <c r="K8504" s="20" t="str">
        <f t="shared" si="1198"/>
        <v>5,9458486447954-245,400164020749j</v>
      </c>
      <c r="L8504" s="21">
        <f t="shared" si="1199"/>
        <v>5.9458486447954</v>
      </c>
      <c r="M8504" s="21">
        <f t="shared" si="1200"/>
        <v>-245.400164020749</v>
      </c>
      <c r="N8504" s="21">
        <f t="shared" si="1194"/>
        <v>5.9458486447954</v>
      </c>
      <c r="O8504" s="40">
        <f t="shared" si="1195"/>
        <v>-0.38282913181159672</v>
      </c>
      <c r="P8504" s="32">
        <f t="shared" si="1196"/>
        <v>10134.229311447732</v>
      </c>
      <c r="R8504">
        <v>101.93729999999999</v>
      </c>
      <c r="S8504">
        <v>0.99056</v>
      </c>
      <c r="T8504">
        <v>-22.99</v>
      </c>
    </row>
    <row r="8505" spans="5:20" x14ac:dyDescent="0.3">
      <c r="E8505" s="26">
        <v>102.033</v>
      </c>
      <c r="F8505" s="38">
        <v>0.99055000000000004</v>
      </c>
      <c r="G8505" s="38">
        <v>-23.02</v>
      </c>
      <c r="H8505" s="19">
        <f t="shared" si="1192"/>
        <v>0.91167092503995728</v>
      </c>
      <c r="I8505" s="19">
        <f t="shared" si="1193"/>
        <v>-0.38735697610445674</v>
      </c>
      <c r="J8505" s="20" t="str">
        <f t="shared" si="1197"/>
        <v>0,911670925039957-0,387356976104457j</v>
      </c>
      <c r="K8505" s="20" t="str">
        <f t="shared" si="1198"/>
        <v>5,9585052566889-245,399574187342j</v>
      </c>
      <c r="L8505" s="21">
        <f t="shared" si="1199"/>
        <v>5.9585052566889001</v>
      </c>
      <c r="M8505" s="21">
        <f t="shared" si="1200"/>
        <v>-245.39957418734201</v>
      </c>
      <c r="N8505" s="21">
        <f t="shared" si="1194"/>
        <v>5.9585052566889001</v>
      </c>
      <c r="O8505" s="40">
        <f t="shared" si="1195"/>
        <v>-0.38278356281361686</v>
      </c>
      <c r="P8505" s="32">
        <f t="shared" si="1196"/>
        <v>10112.679640347733</v>
      </c>
      <c r="R8505">
        <v>101.9492</v>
      </c>
      <c r="S8505">
        <v>0.99058999999999997</v>
      </c>
      <c r="T8505">
        <v>-22.99</v>
      </c>
    </row>
    <row r="8506" spans="5:20" x14ac:dyDescent="0.3">
      <c r="E8506" s="26">
        <v>102.045</v>
      </c>
      <c r="F8506" s="38">
        <v>0.99053000000000002</v>
      </c>
      <c r="G8506" s="38">
        <v>-23.02</v>
      </c>
      <c r="H8506" s="19">
        <f t="shared" si="1192"/>
        <v>0.91165251767182764</v>
      </c>
      <c r="I8506" s="19">
        <f t="shared" si="1193"/>
        <v>-0.38734915505602696</v>
      </c>
      <c r="J8506" s="20" t="str">
        <f t="shared" si="1197"/>
        <v>0,911652517671828-0,387349155056027j</v>
      </c>
      <c r="K8506" s="20" t="str">
        <f t="shared" si="1198"/>
        <v>5,97116203516405-245,398983089204j</v>
      </c>
      <c r="L8506" s="21">
        <f t="shared" si="1199"/>
        <v>5.97116203516405</v>
      </c>
      <c r="M8506" s="21">
        <f t="shared" si="1200"/>
        <v>-245.39898308920399</v>
      </c>
      <c r="N8506" s="21">
        <f t="shared" si="1194"/>
        <v>5.97116203516405</v>
      </c>
      <c r="O8506" s="40">
        <f t="shared" si="1195"/>
        <v>-0.38273762740331468</v>
      </c>
      <c r="P8506" s="32">
        <f t="shared" si="1196"/>
        <v>10091.220992231902</v>
      </c>
      <c r="R8506">
        <v>101.96120000000001</v>
      </c>
      <c r="S8506">
        <v>0.99056999999999995</v>
      </c>
      <c r="T8506">
        <v>-23</v>
      </c>
    </row>
    <row r="8507" spans="5:20" x14ac:dyDescent="0.3">
      <c r="E8507" s="26">
        <v>102.057</v>
      </c>
      <c r="F8507" s="38">
        <v>0.99056</v>
      </c>
      <c r="G8507" s="38">
        <v>-23.03</v>
      </c>
      <c r="H8507" s="19">
        <f t="shared" si="1192"/>
        <v>0.91161250761003176</v>
      </c>
      <c r="I8507" s="19">
        <f t="shared" si="1193"/>
        <v>-0.38751999892773248</v>
      </c>
      <c r="J8507" s="20" t="str">
        <f t="shared" si="1197"/>
        <v>0,911612507610032-0,387519998927732j</v>
      </c>
      <c r="K8507" s="20" t="str">
        <f t="shared" si="1198"/>
        <v>5,9470815710862-245,290508919312j</v>
      </c>
      <c r="L8507" s="21">
        <f t="shared" si="1199"/>
        <v>5.9470815710862004</v>
      </c>
      <c r="M8507" s="21">
        <f t="shared" si="1200"/>
        <v>-245.290508919312</v>
      </c>
      <c r="N8507" s="21">
        <f t="shared" si="1194"/>
        <v>5.9470815710862004</v>
      </c>
      <c r="O8507" s="40">
        <f t="shared" si="1195"/>
        <v>-0.38252346226162981</v>
      </c>
      <c r="P8507" s="32">
        <f t="shared" si="1196"/>
        <v>10123.083200641642</v>
      </c>
      <c r="R8507">
        <v>101.97320000000001</v>
      </c>
      <c r="S8507">
        <v>0.99056</v>
      </c>
      <c r="T8507">
        <v>-23</v>
      </c>
    </row>
    <row r="8508" spans="5:20" x14ac:dyDescent="0.3">
      <c r="E8508" s="26">
        <v>102.0689</v>
      </c>
      <c r="F8508" s="38">
        <v>0.99056</v>
      </c>
      <c r="G8508" s="38">
        <v>-23.03</v>
      </c>
      <c r="H8508" s="19">
        <f t="shared" si="1192"/>
        <v>0.91161250761003176</v>
      </c>
      <c r="I8508" s="19">
        <f t="shared" si="1193"/>
        <v>-0.38751999892773248</v>
      </c>
      <c r="J8508" s="20" t="str">
        <f t="shared" si="1197"/>
        <v>0,911612507610032-0,387519998927732j</v>
      </c>
      <c r="K8508" s="20" t="str">
        <f t="shared" si="1198"/>
        <v>5,9470815710862-245,290508919312j</v>
      </c>
      <c r="L8508" s="21">
        <f t="shared" si="1199"/>
        <v>5.9470815710862004</v>
      </c>
      <c r="M8508" s="21">
        <f t="shared" si="1200"/>
        <v>-245.290508919312</v>
      </c>
      <c r="N8508" s="21">
        <f t="shared" si="1194"/>
        <v>5.9470815710862004</v>
      </c>
      <c r="O8508" s="40">
        <f t="shared" si="1195"/>
        <v>-0.38247886464961561</v>
      </c>
      <c r="P8508" s="32">
        <f t="shared" si="1196"/>
        <v>10123.083200641642</v>
      </c>
      <c r="R8508">
        <v>101.98520000000001</v>
      </c>
      <c r="S8508">
        <v>0.99056</v>
      </c>
      <c r="T8508">
        <v>-23.01</v>
      </c>
    </row>
    <row r="8509" spans="5:20" x14ac:dyDescent="0.3">
      <c r="E8509" s="26">
        <v>102.0809</v>
      </c>
      <c r="F8509" s="38">
        <v>0.99055000000000004</v>
      </c>
      <c r="G8509" s="38">
        <v>-23.04</v>
      </c>
      <c r="H8509" s="19">
        <f t="shared" si="1192"/>
        <v>0.91153565640826295</v>
      </c>
      <c r="I8509" s="19">
        <f t="shared" si="1193"/>
        <v>-0.3876751856855909</v>
      </c>
      <c r="J8509" s="20" t="str">
        <f t="shared" si="1197"/>
        <v>0,911535656408263-0,387675185685591j</v>
      </c>
      <c r="K8509" s="20" t="str">
        <f t="shared" si="1198"/>
        <v>5,9483103528116-245,180947760373j</v>
      </c>
      <c r="L8509" s="21">
        <f t="shared" si="1199"/>
        <v>5.9483103528115997</v>
      </c>
      <c r="M8509" s="21">
        <f t="shared" si="1200"/>
        <v>-245.18094776037299</v>
      </c>
      <c r="N8509" s="21">
        <f t="shared" si="1194"/>
        <v>5.9483103528115997</v>
      </c>
      <c r="O8509" s="40">
        <f t="shared" si="1195"/>
        <v>-0.38226308533740522</v>
      </c>
      <c r="P8509" s="32">
        <f t="shared" si="1196"/>
        <v>10111.960535532135</v>
      </c>
      <c r="R8509">
        <v>101.9971</v>
      </c>
      <c r="S8509">
        <v>0.99056999999999995</v>
      </c>
      <c r="T8509">
        <v>-23.01</v>
      </c>
    </row>
    <row r="8510" spans="5:20" x14ac:dyDescent="0.3">
      <c r="E8510" s="26">
        <v>102.0929</v>
      </c>
      <c r="F8510" s="38">
        <v>0.99053000000000002</v>
      </c>
      <c r="G8510" s="38">
        <v>-23.04</v>
      </c>
      <c r="H8510" s="19">
        <f t="shared" si="1192"/>
        <v>0.9115172517713156</v>
      </c>
      <c r="I8510" s="19">
        <f t="shared" si="1193"/>
        <v>-0.38766735821225412</v>
      </c>
      <c r="J8510" s="20" t="str">
        <f t="shared" si="1197"/>
        <v>0,911517251771316-0,387667358212254j</v>
      </c>
      <c r="K8510" s="20" t="str">
        <f t="shared" si="1198"/>
        <v>5,9609455003154-245,1803581993j</v>
      </c>
      <c r="L8510" s="21">
        <f t="shared" si="1199"/>
        <v>5.9609455003154004</v>
      </c>
      <c r="M8510" s="21">
        <f t="shared" si="1200"/>
        <v>-245.1803581993</v>
      </c>
      <c r="N8510" s="21">
        <f t="shared" si="1194"/>
        <v>5.9609455003154004</v>
      </c>
      <c r="O8510" s="40">
        <f t="shared" si="1195"/>
        <v>-0.38221723505219368</v>
      </c>
      <c r="P8510" s="32">
        <f t="shared" si="1196"/>
        <v>10090.503413395109</v>
      </c>
      <c r="R8510">
        <v>102.0091</v>
      </c>
      <c r="S8510">
        <v>0.99058999999999997</v>
      </c>
      <c r="T8510">
        <v>-23.01</v>
      </c>
    </row>
    <row r="8511" spans="5:20" x14ac:dyDescent="0.3">
      <c r="E8511" s="26">
        <v>102.1049</v>
      </c>
      <c r="F8511" s="38">
        <v>0.99053999999999998</v>
      </c>
      <c r="G8511" s="38">
        <v>-23.04</v>
      </c>
      <c r="H8511" s="19">
        <f t="shared" si="1192"/>
        <v>0.91152645408978927</v>
      </c>
      <c r="I8511" s="19">
        <f t="shared" si="1193"/>
        <v>-0.38767127194892248</v>
      </c>
      <c r="J8511" s="20" t="str">
        <f t="shared" si="1197"/>
        <v>0,911526454089789-0,387671271948922j</v>
      </c>
      <c r="K8511" s="20" t="str">
        <f t="shared" si="1198"/>
        <v>5,95462790576865-245,180653137521j</v>
      </c>
      <c r="L8511" s="21">
        <f t="shared" si="1199"/>
        <v>5.9546279057686498</v>
      </c>
      <c r="M8511" s="21">
        <f t="shared" si="1200"/>
        <v>-245.18065313752101</v>
      </c>
      <c r="N8511" s="21">
        <f t="shared" si="1194"/>
        <v>5.9546279057686498</v>
      </c>
      <c r="O8511" s="40">
        <f t="shared" si="1195"/>
        <v>-0.38217277424820834</v>
      </c>
      <c r="P8511" s="32">
        <f t="shared" si="1196"/>
        <v>10101.22063347857</v>
      </c>
      <c r="R8511">
        <v>102.0211</v>
      </c>
      <c r="S8511">
        <v>0.99056999999999995</v>
      </c>
      <c r="T8511">
        <v>-23.02</v>
      </c>
    </row>
    <row r="8512" spans="5:20" x14ac:dyDescent="0.3">
      <c r="E8512" s="26">
        <v>102.1168</v>
      </c>
      <c r="F8512" s="38">
        <v>0.99056</v>
      </c>
      <c r="G8512" s="38">
        <v>-23.05</v>
      </c>
      <c r="H8512" s="19">
        <f t="shared" si="1192"/>
        <v>0.91147718207619699</v>
      </c>
      <c r="I8512" s="19">
        <f t="shared" si="1193"/>
        <v>-0.38783818810740528</v>
      </c>
      <c r="J8512" s="20" t="str">
        <f t="shared" si="1197"/>
        <v>0,911477182076197-0,387838188107405j</v>
      </c>
      <c r="K8512" s="20" t="str">
        <f t="shared" si="1198"/>
        <v>5,9369107295645-245,072068586359j</v>
      </c>
      <c r="L8512" s="21">
        <f t="shared" si="1199"/>
        <v>5.9369107295644996</v>
      </c>
      <c r="M8512" s="21">
        <f t="shared" si="1200"/>
        <v>-245.07206858635899</v>
      </c>
      <c r="N8512" s="21">
        <f t="shared" si="1194"/>
        <v>5.9369107295644996</v>
      </c>
      <c r="O8512" s="40">
        <f t="shared" si="1195"/>
        <v>-0.38195900311481595</v>
      </c>
      <c r="P8512" s="32">
        <f t="shared" si="1196"/>
        <v>10122.36303486008</v>
      </c>
      <c r="R8512">
        <v>102.033</v>
      </c>
      <c r="S8512">
        <v>0.99055000000000004</v>
      </c>
      <c r="T8512">
        <v>-23.02</v>
      </c>
    </row>
    <row r="8513" spans="5:20" x14ac:dyDescent="0.3">
      <c r="E8513" s="26">
        <v>102.1288</v>
      </c>
      <c r="F8513" s="38">
        <v>0.99056</v>
      </c>
      <c r="G8513" s="38">
        <v>-23.05</v>
      </c>
      <c r="H8513" s="19">
        <f t="shared" si="1192"/>
        <v>0.91147718207619699</v>
      </c>
      <c r="I8513" s="19">
        <f t="shared" si="1193"/>
        <v>-0.38783818810740528</v>
      </c>
      <c r="J8513" s="20" t="str">
        <f t="shared" si="1197"/>
        <v>0,911477182076197-0,387838188107405j</v>
      </c>
      <c r="K8513" s="20" t="str">
        <f t="shared" si="1198"/>
        <v>5,9369107295645-245,072068586359j</v>
      </c>
      <c r="L8513" s="21">
        <f t="shared" si="1199"/>
        <v>5.9369107295644996</v>
      </c>
      <c r="M8513" s="21">
        <f t="shared" si="1200"/>
        <v>-245.07206858635899</v>
      </c>
      <c r="N8513" s="21">
        <f t="shared" si="1194"/>
        <v>5.9369107295644996</v>
      </c>
      <c r="O8513" s="40">
        <f t="shared" si="1195"/>
        <v>-0.38191412343310638</v>
      </c>
      <c r="P8513" s="32">
        <f t="shared" si="1196"/>
        <v>10122.36303486008</v>
      </c>
      <c r="R8513">
        <v>102.045</v>
      </c>
      <c r="S8513">
        <v>0.99053000000000002</v>
      </c>
      <c r="T8513">
        <v>-23.02</v>
      </c>
    </row>
    <row r="8514" spans="5:20" x14ac:dyDescent="0.3">
      <c r="E8514" s="26">
        <v>102.1408</v>
      </c>
      <c r="F8514" s="38">
        <v>0.99058000000000002</v>
      </c>
      <c r="G8514" s="38">
        <v>-23.06</v>
      </c>
      <c r="H8514" s="19">
        <f t="shared" si="1192"/>
        <v>0.91142787956399751</v>
      </c>
      <c r="I8514" s="19">
        <f t="shared" si="1193"/>
        <v>-0.38800509887561446</v>
      </c>
      <c r="J8514" s="20" t="str">
        <f t="shared" si="1197"/>
        <v>0,911427879563998-0,388005098875614j</v>
      </c>
      <c r="K8514" s="20" t="str">
        <f t="shared" si="1198"/>
        <v>5,9192219007912-244,963574495668j</v>
      </c>
      <c r="L8514" s="21">
        <f t="shared" si="1199"/>
        <v>5.9192219007912001</v>
      </c>
      <c r="M8514" s="21">
        <f t="shared" si="1200"/>
        <v>-244.96357449566801</v>
      </c>
      <c r="N8514" s="21">
        <f t="shared" si="1194"/>
        <v>5.9192219007912001</v>
      </c>
      <c r="O8514" s="40">
        <f t="shared" si="1195"/>
        <v>-0.38170019970908109</v>
      </c>
      <c r="P8514" s="32">
        <f t="shared" si="1196"/>
        <v>10143.59505758348</v>
      </c>
      <c r="R8514">
        <v>102.057</v>
      </c>
      <c r="S8514">
        <v>0.99056</v>
      </c>
      <c r="T8514">
        <v>-23.03</v>
      </c>
    </row>
    <row r="8515" spans="5:20" x14ac:dyDescent="0.3">
      <c r="E8515" s="26">
        <v>102.1527</v>
      </c>
      <c r="F8515" s="38">
        <v>0.99056999999999995</v>
      </c>
      <c r="G8515" s="38">
        <v>-23.06</v>
      </c>
      <c r="H8515" s="19">
        <f t="shared" si="1192"/>
        <v>0.91141867861223624</v>
      </c>
      <c r="I8515" s="19">
        <f t="shared" si="1193"/>
        <v>-0.38800118192696942</v>
      </c>
      <c r="J8515" s="20" t="str">
        <f t="shared" si="1197"/>
        <v>0,911418678612236-0,388001181926969j</v>
      </c>
      <c r="K8515" s="20" t="str">
        <f t="shared" si="1198"/>
        <v>5,92552854153655-244,963281581889j</v>
      </c>
      <c r="L8515" s="21">
        <f t="shared" si="1199"/>
        <v>5.9255285415365497</v>
      </c>
      <c r="M8515" s="21">
        <f t="shared" si="1200"/>
        <v>-244.96328158188899</v>
      </c>
      <c r="N8515" s="21">
        <f t="shared" si="1194"/>
        <v>5.9255285415365497</v>
      </c>
      <c r="O8515" s="40">
        <f t="shared" si="1195"/>
        <v>-0.38165527822338008</v>
      </c>
      <c r="P8515" s="32">
        <f t="shared" si="1196"/>
        <v>10132.787445201453</v>
      </c>
      <c r="R8515">
        <v>102.0689</v>
      </c>
      <c r="S8515">
        <v>0.99056</v>
      </c>
      <c r="T8515">
        <v>-23.03</v>
      </c>
    </row>
    <row r="8516" spans="5:20" x14ac:dyDescent="0.3">
      <c r="E8516" s="26">
        <v>102.1647</v>
      </c>
      <c r="F8516" s="38">
        <v>0.99055000000000004</v>
      </c>
      <c r="G8516" s="38">
        <v>-23.06</v>
      </c>
      <c r="H8516" s="19">
        <f t="shared" si="1192"/>
        <v>0.91140027670871382</v>
      </c>
      <c r="I8516" s="19">
        <f t="shared" si="1193"/>
        <v>-0.3879933480296795</v>
      </c>
      <c r="J8516" s="20" t="str">
        <f t="shared" si="1197"/>
        <v>0,911400276708714-0,387993348029679j</v>
      </c>
      <c r="K8516" s="20" t="str">
        <f t="shared" si="1198"/>
        <v>5,93814194788325-244,962694810733j</v>
      </c>
      <c r="L8516" s="21">
        <f t="shared" si="1199"/>
        <v>5.93814194788325</v>
      </c>
      <c r="M8516" s="21">
        <f t="shared" si="1200"/>
        <v>-244.96269481073301</v>
      </c>
      <c r="N8516" s="21">
        <f t="shared" si="1194"/>
        <v>5.93814194788325</v>
      </c>
      <c r="O8516" s="40">
        <f t="shared" si="1195"/>
        <v>-0.38160953589879421</v>
      </c>
      <c r="P8516" s="32">
        <f t="shared" si="1196"/>
        <v>10111.240840265282</v>
      </c>
      <c r="R8516">
        <v>102.0809</v>
      </c>
      <c r="S8516">
        <v>0.99055000000000004</v>
      </c>
      <c r="T8516">
        <v>-23.04</v>
      </c>
    </row>
    <row r="8517" spans="5:20" x14ac:dyDescent="0.3">
      <c r="E8517" s="26">
        <v>102.1767</v>
      </c>
      <c r="F8517" s="38">
        <v>0.99056</v>
      </c>
      <c r="G8517" s="38">
        <v>-23.07</v>
      </c>
      <c r="H8517" s="19">
        <f t="shared" si="1192"/>
        <v>0.9113417454816326</v>
      </c>
      <c r="I8517" s="19">
        <f t="shared" si="1193"/>
        <v>-0.38815633003017125</v>
      </c>
      <c r="J8517" s="20" t="str">
        <f t="shared" si="1197"/>
        <v>0,911341745481633-0,388156330030171j</v>
      </c>
      <c r="K8517" s="20" t="str">
        <f t="shared" si="1198"/>
        <v>5,9267663130581-244,854001248518j</v>
      </c>
      <c r="L8517" s="21">
        <f t="shared" si="1199"/>
        <v>5.9267663130581001</v>
      </c>
      <c r="M8517" s="21">
        <f t="shared" si="1200"/>
        <v>-244.85400124851799</v>
      </c>
      <c r="N8517" s="21">
        <f t="shared" si="1194"/>
        <v>5.9267663130581001</v>
      </c>
      <c r="O8517" s="40">
        <f t="shared" si="1195"/>
        <v>-0.38139541240352015</v>
      </c>
      <c r="P8517" s="32">
        <f t="shared" si="1196"/>
        <v>10121.642278044508</v>
      </c>
      <c r="R8517">
        <v>102.0929</v>
      </c>
      <c r="S8517">
        <v>0.99053000000000002</v>
      </c>
      <c r="T8517">
        <v>-23.04</v>
      </c>
    </row>
    <row r="8518" spans="5:20" x14ac:dyDescent="0.3">
      <c r="E8518" s="26">
        <v>102.18859999999999</v>
      </c>
      <c r="F8518" s="38">
        <v>0.99056999999999995</v>
      </c>
      <c r="G8518" s="38">
        <v>-23.07</v>
      </c>
      <c r="H8518" s="19">
        <f t="shared" si="1192"/>
        <v>0.91135094574961717</v>
      </c>
      <c r="I8518" s="19">
        <f t="shared" si="1193"/>
        <v>-0.38816024858462556</v>
      </c>
      <c r="J8518" s="20" t="str">
        <f t="shared" si="1197"/>
        <v>0,911350945749617-0,388160248584626j</v>
      </c>
      <c r="K8518" s="20" t="str">
        <f t="shared" si="1198"/>
        <v>5,92046501385855-244,854294095906j</v>
      </c>
      <c r="L8518" s="21">
        <f t="shared" si="1199"/>
        <v>5.92046501385855</v>
      </c>
      <c r="M8518" s="21">
        <f t="shared" si="1200"/>
        <v>-244.854294095906</v>
      </c>
      <c r="N8518" s="21">
        <f t="shared" si="1194"/>
        <v>5.92046501385855</v>
      </c>
      <c r="O8518" s="40">
        <f t="shared" si="1195"/>
        <v>-0.38135145449335961</v>
      </c>
      <c r="P8518" s="32">
        <f t="shared" si="1196"/>
        <v>10132.426608849817</v>
      </c>
      <c r="R8518">
        <v>102.1049</v>
      </c>
      <c r="S8518">
        <v>0.99053999999999998</v>
      </c>
      <c r="T8518">
        <v>-23.04</v>
      </c>
    </row>
    <row r="8519" spans="5:20" x14ac:dyDescent="0.3">
      <c r="E8519" s="26">
        <v>102.20059999999999</v>
      </c>
      <c r="F8519" s="38">
        <v>0.99058999999999997</v>
      </c>
      <c r="G8519" s="38">
        <v>-23.08</v>
      </c>
      <c r="H8519" s="19">
        <f t="shared" ref="H8519:H8582" si="1201">F8519*COS(G8519*PI()/180)</f>
        <v>0.91130158429351626</v>
      </c>
      <c r="I8519" s="19">
        <f t="shared" ref="I8519:I8582" si="1202">F8519*SIN(G8519*PI()/180)</f>
        <v>-0.38832714373853294</v>
      </c>
      <c r="J8519" s="20" t="str">
        <f t="shared" si="1197"/>
        <v>0,911301584293516-0,388327143738533j</v>
      </c>
      <c r="K8519" s="20" t="str">
        <f t="shared" si="1198"/>
        <v>5,9028163413777-244,745983610619j</v>
      </c>
      <c r="L8519" s="21">
        <f t="shared" si="1199"/>
        <v>5.9028163413776999</v>
      </c>
      <c r="M8519" s="21">
        <f t="shared" si="1200"/>
        <v>-244.74598361061899</v>
      </c>
      <c r="N8519" s="21">
        <f t="shared" ref="N8519:N8582" si="1203">L8519</f>
        <v>5.9028163413776999</v>
      </c>
      <c r="O8519" s="40">
        <f t="shared" ref="O8519:O8582" si="1204">M8519/(2*PI()*E8519)</f>
        <v>-0.38113800793261504</v>
      </c>
      <c r="P8519" s="32">
        <f t="shared" ref="P8519:P8582" si="1205">1/(IMREAL(IMDIV(1,K8519)))</f>
        <v>10153.702278377283</v>
      </c>
      <c r="R8519">
        <v>102.1168</v>
      </c>
      <c r="S8519">
        <v>0.99056</v>
      </c>
      <c r="T8519">
        <v>-23.05</v>
      </c>
    </row>
    <row r="8520" spans="5:20" x14ac:dyDescent="0.3">
      <c r="E8520" s="26">
        <v>102.21259999999999</v>
      </c>
      <c r="F8520" s="38">
        <v>0.99056999999999995</v>
      </c>
      <c r="G8520" s="38">
        <v>-23.08</v>
      </c>
      <c r="H8520" s="19">
        <f t="shared" si="1201"/>
        <v>0.91128318512566087</v>
      </c>
      <c r="I8520" s="19">
        <f t="shared" si="1202"/>
        <v>-0.38831930341824428</v>
      </c>
      <c r="J8520" s="20" t="str">
        <f t="shared" si="1197"/>
        <v>0,911283185125661-0,388319303418244j</v>
      </c>
      <c r="K8520" s="20" t="str">
        <f t="shared" si="1198"/>
        <v>5,9154080625905-244,745399617501j</v>
      </c>
      <c r="L8520" s="21">
        <f t="shared" si="1199"/>
        <v>5.9154080625905001</v>
      </c>
      <c r="M8520" s="21">
        <f t="shared" si="1200"/>
        <v>-244.74539961750099</v>
      </c>
      <c r="N8520" s="21">
        <f t="shared" si="1203"/>
        <v>5.9154080625905001</v>
      </c>
      <c r="O8520" s="40">
        <f t="shared" si="1204"/>
        <v>-0.38109235209872905</v>
      </c>
      <c r="P8520" s="32">
        <f t="shared" si="1205"/>
        <v>10132.065624603772</v>
      </c>
      <c r="R8520">
        <v>102.1288</v>
      </c>
      <c r="S8520">
        <v>0.99056</v>
      </c>
      <c r="T8520">
        <v>-23.05</v>
      </c>
    </row>
    <row r="8521" spans="5:20" x14ac:dyDescent="0.3">
      <c r="E8521" s="26">
        <v>102.2246</v>
      </c>
      <c r="F8521" s="38">
        <v>0.99053999999999998</v>
      </c>
      <c r="G8521" s="38">
        <v>-23.08</v>
      </c>
      <c r="H8521" s="19">
        <f t="shared" si="1201"/>
        <v>0.91125558637387782</v>
      </c>
      <c r="I8521" s="19">
        <f t="shared" si="1202"/>
        <v>-0.38830754293781122</v>
      </c>
      <c r="J8521" s="20" t="str">
        <f t="shared" si="1197"/>
        <v>0,911255586373878-0,388307542937811j</v>
      </c>
      <c r="K8521" s="20" t="str">
        <f t="shared" si="1198"/>
        <v>5,93429595631115-244,744521274951j</v>
      </c>
      <c r="L8521" s="21">
        <f t="shared" si="1199"/>
        <v>5.9342959563111499</v>
      </c>
      <c r="M8521" s="21">
        <f t="shared" si="1200"/>
        <v>-244.74452127495101</v>
      </c>
      <c r="N8521" s="21">
        <f t="shared" si="1203"/>
        <v>5.9342959563111499</v>
      </c>
      <c r="O8521" s="40">
        <f t="shared" si="1204"/>
        <v>-0.38104624870694531</v>
      </c>
      <c r="P8521" s="32">
        <f t="shared" si="1205"/>
        <v>10099.782182056628</v>
      </c>
      <c r="R8521">
        <v>102.1408</v>
      </c>
      <c r="S8521">
        <v>0.99058000000000002</v>
      </c>
      <c r="T8521">
        <v>-23.06</v>
      </c>
    </row>
    <row r="8522" spans="5:20" x14ac:dyDescent="0.3">
      <c r="E8522" s="26">
        <v>102.23650000000001</v>
      </c>
      <c r="F8522" s="38">
        <v>0.99058999999999997</v>
      </c>
      <c r="G8522" s="38">
        <v>-23.09</v>
      </c>
      <c r="H8522" s="19">
        <f t="shared" si="1201"/>
        <v>0.91123379454161257</v>
      </c>
      <c r="I8522" s="19">
        <f t="shared" si="1202"/>
        <v>-0.38848618995441048</v>
      </c>
      <c r="J8522" s="20" t="str">
        <f t="shared" si="1197"/>
        <v>0,911233794541613-0,38848618995441j</v>
      </c>
      <c r="K8522" s="20" t="str">
        <f t="shared" si="1198"/>
        <v>5,8977766935339-244,637181261212j</v>
      </c>
      <c r="L8522" s="21">
        <f t="shared" si="1199"/>
        <v>5.8977766935339</v>
      </c>
      <c r="M8522" s="21">
        <f t="shared" si="1200"/>
        <v>-244.63718126121199</v>
      </c>
      <c r="N8522" s="21">
        <f t="shared" si="1203"/>
        <v>5.8977766935339</v>
      </c>
      <c r="O8522" s="40">
        <f t="shared" si="1204"/>
        <v>-0.38083479639649126</v>
      </c>
      <c r="P8522" s="32">
        <f t="shared" si="1205"/>
        <v>10153.340375028169</v>
      </c>
      <c r="R8522">
        <v>102.1527</v>
      </c>
      <c r="S8522">
        <v>0.99056999999999995</v>
      </c>
      <c r="T8522">
        <v>-23.06</v>
      </c>
    </row>
    <row r="8523" spans="5:20" x14ac:dyDescent="0.3">
      <c r="E8523" s="26">
        <v>102.24850000000001</v>
      </c>
      <c r="F8523" s="38">
        <v>0.99056</v>
      </c>
      <c r="G8523" s="38">
        <v>-23.09</v>
      </c>
      <c r="H8523" s="19">
        <f t="shared" si="1201"/>
        <v>0.91120619784284085</v>
      </c>
      <c r="I8523" s="19">
        <f t="shared" si="1202"/>
        <v>-0.38847442465726573</v>
      </c>
      <c r="J8523" s="20" t="str">
        <f t="shared" si="1197"/>
        <v>0,911206197842841-0,388474424657266j</v>
      </c>
      <c r="K8523" s="20" t="str">
        <f t="shared" si="1198"/>
        <v>5,9166482301411-244,636305938561j</v>
      </c>
      <c r="L8523" s="21">
        <f t="shared" si="1199"/>
        <v>5.9166482301411003</v>
      </c>
      <c r="M8523" s="21">
        <f t="shared" si="1200"/>
        <v>-244.63630593856101</v>
      </c>
      <c r="N8523" s="21">
        <f t="shared" si="1203"/>
        <v>5.9166482301411003</v>
      </c>
      <c r="O8523" s="40">
        <f t="shared" si="1204"/>
        <v>-0.38078873870876517</v>
      </c>
      <c r="P8523" s="32">
        <f t="shared" si="1205"/>
        <v>10120.920930280894</v>
      </c>
      <c r="R8523">
        <v>102.1647</v>
      </c>
      <c r="S8523">
        <v>0.99055000000000004</v>
      </c>
      <c r="T8523">
        <v>-23.06</v>
      </c>
    </row>
    <row r="8524" spans="5:20" x14ac:dyDescent="0.3">
      <c r="E8524" s="26">
        <v>102.26049999999999</v>
      </c>
      <c r="F8524" s="38">
        <v>0.99055000000000004</v>
      </c>
      <c r="G8524" s="38">
        <v>-23.09</v>
      </c>
      <c r="H8524" s="19">
        <f t="shared" si="1201"/>
        <v>0.91119699894325035</v>
      </c>
      <c r="I8524" s="19">
        <f t="shared" si="1202"/>
        <v>-0.38847050289155083</v>
      </c>
      <c r="J8524" s="20" t="str">
        <f t="shared" ref="J8524:J8587" si="1206">COMPLEX(H8524,I8524,"j")</f>
        <v>0,91119699894325-0,388470502891551j</v>
      </c>
      <c r="K8524" s="20" t="str">
        <f t="shared" ref="K8524:K8587" si="1207">IMPRODUCT(IMDIV(IMSUM(1,J8524),IMSUB(1,J8524)),50)</f>
        <v>5,922938825485-244,636013537724j</v>
      </c>
      <c r="L8524" s="21">
        <f t="shared" ref="L8524:L8587" si="1208">IMREAL(K8524)</f>
        <v>5.9229388254849997</v>
      </c>
      <c r="M8524" s="21">
        <f t="shared" ref="M8524:M8587" si="1209">IMAGINARY(K8524)</f>
        <v>-244.63601353772401</v>
      </c>
      <c r="N8524" s="21">
        <f t="shared" si="1203"/>
        <v>5.9229388254849997</v>
      </c>
      <c r="O8524" s="40">
        <f t="shared" si="1204"/>
        <v>-0.38074359907124067</v>
      </c>
      <c r="P8524" s="32">
        <f t="shared" si="1205"/>
        <v>10110.160190461955</v>
      </c>
      <c r="R8524">
        <v>102.1767</v>
      </c>
      <c r="S8524">
        <v>0.99056</v>
      </c>
      <c r="T8524">
        <v>-23.07</v>
      </c>
    </row>
    <row r="8525" spans="5:20" x14ac:dyDescent="0.3">
      <c r="E8525" s="26">
        <v>102.2724</v>
      </c>
      <c r="F8525" s="38">
        <v>0.99053000000000002</v>
      </c>
      <c r="G8525" s="38">
        <v>-23.1</v>
      </c>
      <c r="H8525" s="19">
        <f t="shared" si="1201"/>
        <v>0.91111078774210086</v>
      </c>
      <c r="I8525" s="19">
        <f t="shared" si="1202"/>
        <v>-0.38862168410932574</v>
      </c>
      <c r="J8525" s="20" t="str">
        <f t="shared" si="1206"/>
        <v>0,911110787742101-0,388621684109326j</v>
      </c>
      <c r="K8525" s="20" t="str">
        <f t="shared" si="1207"/>
        <v>5,9304548590326-244,526720489486j</v>
      </c>
      <c r="L8525" s="21">
        <f t="shared" si="1208"/>
        <v>5.9304548590325998</v>
      </c>
      <c r="M8525" s="21">
        <f t="shared" si="1209"/>
        <v>-244.526720489486</v>
      </c>
      <c r="N8525" s="21">
        <f t="shared" si="1203"/>
        <v>5.9304548590325998</v>
      </c>
      <c r="O8525" s="40">
        <f t="shared" si="1204"/>
        <v>-0.38052921691435754</v>
      </c>
      <c r="P8525" s="32">
        <f t="shared" si="1205"/>
        <v>10088.347142050032</v>
      </c>
      <c r="R8525">
        <v>102.18859999999999</v>
      </c>
      <c r="S8525">
        <v>0.99056999999999995</v>
      </c>
      <c r="T8525">
        <v>-23.07</v>
      </c>
    </row>
    <row r="8526" spans="5:20" x14ac:dyDescent="0.3">
      <c r="E8526" s="26">
        <v>102.28440000000001</v>
      </c>
      <c r="F8526" s="38">
        <v>0.99056</v>
      </c>
      <c r="G8526" s="38">
        <v>-23.1</v>
      </c>
      <c r="H8526" s="19">
        <f t="shared" si="1201"/>
        <v>0.9111383823870205</v>
      </c>
      <c r="I8526" s="19">
        <f t="shared" si="1202"/>
        <v>-0.38863345422282386</v>
      </c>
      <c r="J8526" s="20" t="str">
        <f t="shared" si="1206"/>
        <v>0,91113838238702-0,388633454222824j</v>
      </c>
      <c r="K8526" s="20" t="str">
        <f t="shared" si="1207"/>
        <v>5,91159903531585-244,527597492693j</v>
      </c>
      <c r="L8526" s="21">
        <f t="shared" si="1208"/>
        <v>5.9115990353158496</v>
      </c>
      <c r="M8526" s="21">
        <f t="shared" si="1209"/>
        <v>-244.52759749269299</v>
      </c>
      <c r="N8526" s="21">
        <f t="shared" si="1203"/>
        <v>5.9115990353158496</v>
      </c>
      <c r="O8526" s="40">
        <f t="shared" si="1204"/>
        <v>-0.38048593786879953</v>
      </c>
      <c r="P8526" s="32">
        <f t="shared" si="1205"/>
        <v>10120.560034820805</v>
      </c>
      <c r="R8526">
        <v>102.20059999999999</v>
      </c>
      <c r="S8526">
        <v>0.99058999999999997</v>
      </c>
      <c r="T8526">
        <v>-23.08</v>
      </c>
    </row>
    <row r="8527" spans="5:20" x14ac:dyDescent="0.3">
      <c r="E8527" s="26">
        <v>102.29640000000001</v>
      </c>
      <c r="F8527" s="38">
        <v>0.99053999999999998</v>
      </c>
      <c r="G8527" s="38">
        <v>-23.11</v>
      </c>
      <c r="H8527" s="19">
        <f t="shared" si="1201"/>
        <v>0.91105214411618651</v>
      </c>
      <c r="I8527" s="19">
        <f t="shared" si="1202"/>
        <v>-0.3887846219969347</v>
      </c>
      <c r="J8527" s="20" t="str">
        <f t="shared" si="1206"/>
        <v>0,911052144116187-0,388784621996935j</v>
      </c>
      <c r="K8527" s="20" t="str">
        <f t="shared" si="1207"/>
        <v>5,9191161867371-244,418398094514j</v>
      </c>
      <c r="L8527" s="21">
        <f t="shared" si="1208"/>
        <v>5.9191161867371003</v>
      </c>
      <c r="M8527" s="21">
        <f t="shared" si="1209"/>
        <v>-244.418398094514</v>
      </c>
      <c r="N8527" s="21">
        <f t="shared" si="1203"/>
        <v>5.9191161867371003</v>
      </c>
      <c r="O8527" s="40">
        <f t="shared" si="1204"/>
        <v>-0.38027140974017265</v>
      </c>
      <c r="P8527" s="32">
        <f t="shared" si="1205"/>
        <v>10098.701795625919</v>
      </c>
      <c r="R8527">
        <v>102.21259999999999</v>
      </c>
      <c r="S8527">
        <v>0.99056999999999995</v>
      </c>
      <c r="T8527">
        <v>-23.08</v>
      </c>
    </row>
    <row r="8528" spans="5:20" x14ac:dyDescent="0.3">
      <c r="E8528" s="26">
        <v>102.3083</v>
      </c>
      <c r="F8528" s="38">
        <v>0.99051999999999996</v>
      </c>
      <c r="G8528" s="38">
        <v>-23.11</v>
      </c>
      <c r="H8528" s="19">
        <f t="shared" si="1201"/>
        <v>0.91103374905603507</v>
      </c>
      <c r="I8528" s="19">
        <f t="shared" si="1202"/>
        <v>-0.38877677204393946</v>
      </c>
      <c r="J8528" s="20" t="str">
        <f t="shared" si="1206"/>
        <v>0,911033749056035-0,388776772043939j</v>
      </c>
      <c r="K8528" s="20" t="str">
        <f t="shared" si="1207"/>
        <v>5,93167614960565-244,417813246358j</v>
      </c>
      <c r="L8528" s="21">
        <f t="shared" si="1208"/>
        <v>5.93167614960565</v>
      </c>
      <c r="M8528" s="21">
        <f t="shared" si="1209"/>
        <v>-244.41781324635801</v>
      </c>
      <c r="N8528" s="21">
        <f t="shared" si="1203"/>
        <v>5.93167614960565</v>
      </c>
      <c r="O8528" s="40">
        <f t="shared" si="1204"/>
        <v>-0.38022626862013748</v>
      </c>
      <c r="P8528" s="32">
        <f t="shared" si="1205"/>
        <v>10077.295305147318</v>
      </c>
      <c r="R8528">
        <v>102.2246</v>
      </c>
      <c r="S8528">
        <v>0.99053999999999998</v>
      </c>
      <c r="T8528">
        <v>-23.08</v>
      </c>
    </row>
    <row r="8529" spans="5:20" x14ac:dyDescent="0.3">
      <c r="E8529" s="26">
        <v>102.3203</v>
      </c>
      <c r="F8529" s="38">
        <v>0.99053000000000002</v>
      </c>
      <c r="G8529" s="38">
        <v>-23.12</v>
      </c>
      <c r="H8529" s="19">
        <f t="shared" si="1201"/>
        <v>0.91097507767816577</v>
      </c>
      <c r="I8529" s="19">
        <f t="shared" si="1202"/>
        <v>-0.38893969808861117</v>
      </c>
      <c r="J8529" s="20" t="str">
        <f t="shared" si="1206"/>
        <v>0,910975077678166-0,388939698088611j</v>
      </c>
      <c r="K8529" s="20" t="str">
        <f t="shared" si="1207"/>
        <v>5,92034399462745-244,309583687751j</v>
      </c>
      <c r="L8529" s="21">
        <f t="shared" si="1208"/>
        <v>5.9203439946274496</v>
      </c>
      <c r="M8529" s="21">
        <f t="shared" si="1209"/>
        <v>-244.309583687751</v>
      </c>
      <c r="N8529" s="21">
        <f t="shared" si="1203"/>
        <v>5.9203439946274496</v>
      </c>
      <c r="O8529" s="40">
        <f t="shared" si="1204"/>
        <v>-0.38001332959958728</v>
      </c>
      <c r="P8529" s="32">
        <f t="shared" si="1205"/>
        <v>10087.627206948317</v>
      </c>
      <c r="R8529">
        <v>102.23650000000001</v>
      </c>
      <c r="S8529">
        <v>0.99058999999999997</v>
      </c>
      <c r="T8529">
        <v>-23.09</v>
      </c>
    </row>
    <row r="8530" spans="5:20" x14ac:dyDescent="0.3">
      <c r="E8530" s="26">
        <v>102.3323</v>
      </c>
      <c r="F8530" s="38">
        <v>0.99053000000000002</v>
      </c>
      <c r="G8530" s="38">
        <v>-23.12</v>
      </c>
      <c r="H8530" s="19">
        <f t="shared" si="1201"/>
        <v>0.91097507767816577</v>
      </c>
      <c r="I8530" s="19">
        <f t="shared" si="1202"/>
        <v>-0.38893969808861117</v>
      </c>
      <c r="J8530" s="20" t="str">
        <f t="shared" si="1206"/>
        <v>0,910975077678166-0,388939698088611j</v>
      </c>
      <c r="K8530" s="20" t="str">
        <f t="shared" si="1207"/>
        <v>5,92034399462745-244,309583687751j</v>
      </c>
      <c r="L8530" s="21">
        <f t="shared" si="1208"/>
        <v>5.9203439946274496</v>
      </c>
      <c r="M8530" s="21">
        <f t="shared" si="1209"/>
        <v>-244.309583687751</v>
      </c>
      <c r="N8530" s="21">
        <f t="shared" si="1203"/>
        <v>5.9203439946274496</v>
      </c>
      <c r="O8530" s="40">
        <f t="shared" si="1204"/>
        <v>-0.37996876732594359</v>
      </c>
      <c r="P8530" s="32">
        <f t="shared" si="1205"/>
        <v>10087.627206948317</v>
      </c>
      <c r="R8530">
        <v>102.24850000000001</v>
      </c>
      <c r="S8530">
        <v>0.99056</v>
      </c>
      <c r="T8530">
        <v>-23.09</v>
      </c>
    </row>
    <row r="8531" spans="5:20" x14ac:dyDescent="0.3">
      <c r="E8531" s="26">
        <v>102.3443</v>
      </c>
      <c r="F8531" s="38">
        <v>0.99055000000000004</v>
      </c>
      <c r="G8531" s="38">
        <v>-23.12</v>
      </c>
      <c r="H8531" s="19">
        <f t="shared" si="1201"/>
        <v>0.91099347136796172</v>
      </c>
      <c r="I8531" s="19">
        <f t="shared" si="1202"/>
        <v>-0.38894755125203051</v>
      </c>
      <c r="J8531" s="20" t="str">
        <f t="shared" si="1206"/>
        <v>0,910993471367962-0,388947551252031j</v>
      </c>
      <c r="K8531" s="20" t="str">
        <f t="shared" si="1207"/>
        <v>5,907794811545-244,310167153561j</v>
      </c>
      <c r="L8531" s="21">
        <f t="shared" si="1208"/>
        <v>5.9077948115450001</v>
      </c>
      <c r="M8531" s="21">
        <f t="shared" si="1209"/>
        <v>-244.310167153561</v>
      </c>
      <c r="N8531" s="21">
        <f t="shared" si="1203"/>
        <v>5.9077948115450001</v>
      </c>
      <c r="O8531" s="40">
        <f t="shared" si="1204"/>
        <v>-0.37992512284608365</v>
      </c>
      <c r="P8531" s="32">
        <f t="shared" si="1205"/>
        <v>10109.078212639839</v>
      </c>
      <c r="R8531">
        <v>102.26049999999999</v>
      </c>
      <c r="S8531">
        <v>0.99055000000000004</v>
      </c>
      <c r="T8531">
        <v>-23.09</v>
      </c>
    </row>
    <row r="8532" spans="5:20" x14ac:dyDescent="0.3">
      <c r="E8532" s="26">
        <v>102.3562</v>
      </c>
      <c r="F8532" s="38">
        <v>0.99055000000000004</v>
      </c>
      <c r="G8532" s="38">
        <v>-23.13</v>
      </c>
      <c r="H8532" s="19">
        <f t="shared" si="1201"/>
        <v>0.91092557333921309</v>
      </c>
      <c r="I8532" s="19">
        <f t="shared" si="1202"/>
        <v>-0.38910654368260883</v>
      </c>
      <c r="J8532" s="20" t="str">
        <f t="shared" si="1206"/>
        <v>0,910925573339213-0,389106543682609j</v>
      </c>
      <c r="K8532" s="20" t="str">
        <f t="shared" si="1207"/>
        <v>5,90275988918305-244,201736662703j</v>
      </c>
      <c r="L8532" s="21">
        <f t="shared" si="1208"/>
        <v>5.9027598891830504</v>
      </c>
      <c r="M8532" s="21">
        <f t="shared" si="1209"/>
        <v>-244.20173666270301</v>
      </c>
      <c r="N8532" s="21">
        <f t="shared" si="1203"/>
        <v>5.9027598891830504</v>
      </c>
      <c r="O8532" s="40">
        <f t="shared" si="1204"/>
        <v>-0.37971235256383601</v>
      </c>
      <c r="P8532" s="32">
        <f t="shared" si="1205"/>
        <v>10108.717258300645</v>
      </c>
      <c r="R8532">
        <v>102.2724</v>
      </c>
      <c r="S8532">
        <v>0.99053000000000002</v>
      </c>
      <c r="T8532">
        <v>-23.1</v>
      </c>
    </row>
    <row r="8533" spans="5:20" x14ac:dyDescent="0.3">
      <c r="E8533" s="26">
        <v>102.3682</v>
      </c>
      <c r="F8533" s="38">
        <v>0.99051999999999996</v>
      </c>
      <c r="G8533" s="38">
        <v>-23.13</v>
      </c>
      <c r="H8533" s="19">
        <f t="shared" si="1201"/>
        <v>0.91089798486089268</v>
      </c>
      <c r="I8533" s="19">
        <f t="shared" si="1202"/>
        <v>-0.38909475912220248</v>
      </c>
      <c r="J8533" s="20" t="str">
        <f t="shared" si="1206"/>
        <v>0,910897984860893-0,389094759122202j</v>
      </c>
      <c r="K8533" s="20" t="str">
        <f t="shared" si="1207"/>
        <v>5,9215677014364-244,200862130405j</v>
      </c>
      <c r="L8533" s="21">
        <f t="shared" si="1208"/>
        <v>5.9215677014364001</v>
      </c>
      <c r="M8533" s="21">
        <f t="shared" si="1209"/>
        <v>-244.200862130405</v>
      </c>
      <c r="N8533" s="21">
        <f t="shared" si="1203"/>
        <v>5.9215677014364001</v>
      </c>
      <c r="O8533" s="40">
        <f t="shared" si="1204"/>
        <v>-0.37966648153778598</v>
      </c>
      <c r="P8533" s="32">
        <f t="shared" si="1205"/>
        <v>10076.575838996443</v>
      </c>
      <c r="R8533">
        <v>102.28440000000001</v>
      </c>
      <c r="S8533">
        <v>0.99056</v>
      </c>
      <c r="T8533">
        <v>-23.1</v>
      </c>
    </row>
    <row r="8534" spans="5:20" x14ac:dyDescent="0.3">
      <c r="E8534" s="26">
        <v>102.3802</v>
      </c>
      <c r="F8534" s="38">
        <v>0.99055000000000004</v>
      </c>
      <c r="G8534" s="38">
        <v>-23.14</v>
      </c>
      <c r="H8534" s="19">
        <f t="shared" si="1201"/>
        <v>0.91085764756208487</v>
      </c>
      <c r="I8534" s="19">
        <f t="shared" si="1202"/>
        <v>-0.38926552426032396</v>
      </c>
      <c r="J8534" s="20" t="str">
        <f t="shared" si="1206"/>
        <v>0,910857647562085-0,389265524260324j</v>
      </c>
      <c r="K8534" s="20" t="str">
        <f t="shared" si="1207"/>
        <v>5,89773148914115-244,093398457685j</v>
      </c>
      <c r="L8534" s="21">
        <f t="shared" si="1208"/>
        <v>5.8977314891411501</v>
      </c>
      <c r="M8534" s="21">
        <f t="shared" si="1209"/>
        <v>-244.093398457685</v>
      </c>
      <c r="N8534" s="21">
        <f t="shared" si="1203"/>
        <v>5.8977314891411501</v>
      </c>
      <c r="O8534" s="40">
        <f t="shared" si="1204"/>
        <v>-0.37945492332150349</v>
      </c>
      <c r="P8534" s="32">
        <f t="shared" si="1205"/>
        <v>10108.356156448504</v>
      </c>
      <c r="R8534">
        <v>102.29640000000001</v>
      </c>
      <c r="S8534">
        <v>0.99053999999999998</v>
      </c>
      <c r="T8534">
        <v>-23.11</v>
      </c>
    </row>
    <row r="8535" spans="5:20" x14ac:dyDescent="0.3">
      <c r="E8535" s="26">
        <v>102.3921</v>
      </c>
      <c r="F8535" s="38">
        <v>0.99053999999999998</v>
      </c>
      <c r="G8535" s="38">
        <v>-23.14</v>
      </c>
      <c r="H8535" s="19">
        <f t="shared" si="1201"/>
        <v>0.91084845208838272</v>
      </c>
      <c r="I8535" s="19">
        <f t="shared" si="1202"/>
        <v>-0.38926159446854908</v>
      </c>
      <c r="J8535" s="20" t="str">
        <f t="shared" si="1206"/>
        <v>0,910848452088383-0,389261594468549j</v>
      </c>
      <c r="K8535" s="20" t="str">
        <f t="shared" si="1207"/>
        <v>5,90399538386605-244,093107635774j</v>
      </c>
      <c r="L8535" s="21">
        <f t="shared" si="1208"/>
        <v>5.9039953838660502</v>
      </c>
      <c r="M8535" s="21">
        <f t="shared" si="1209"/>
        <v>-244.093107635774</v>
      </c>
      <c r="N8535" s="21">
        <f t="shared" si="1203"/>
        <v>5.9039953838660502</v>
      </c>
      <c r="O8535" s="40">
        <f t="shared" si="1204"/>
        <v>-0.3794103710627626</v>
      </c>
      <c r="P8535" s="32">
        <f t="shared" si="1205"/>
        <v>10097.620082782714</v>
      </c>
      <c r="R8535">
        <v>102.3083</v>
      </c>
      <c r="S8535">
        <v>0.99051999999999996</v>
      </c>
      <c r="T8535">
        <v>-23.11</v>
      </c>
    </row>
    <row r="8536" spans="5:20" x14ac:dyDescent="0.3">
      <c r="E8536" s="26">
        <v>102.4041</v>
      </c>
      <c r="F8536" s="38">
        <v>0.99056</v>
      </c>
      <c r="G8536" s="38">
        <v>-23.14</v>
      </c>
      <c r="H8536" s="19">
        <f t="shared" si="1201"/>
        <v>0.91086684303578691</v>
      </c>
      <c r="I8536" s="19">
        <f t="shared" si="1202"/>
        <v>-0.38926945405209884</v>
      </c>
      <c r="J8536" s="20" t="str">
        <f t="shared" si="1206"/>
        <v>0,910866843035787-0,389269454052099j</v>
      </c>
      <c r="K8536" s="20" t="str">
        <f t="shared" si="1207"/>
        <v>5,8914676358684-244,093688968297j</v>
      </c>
      <c r="L8536" s="21">
        <f t="shared" si="1208"/>
        <v>5.8914676358684002</v>
      </c>
      <c r="M8536" s="21">
        <f t="shared" si="1209"/>
        <v>-244.09368896829699</v>
      </c>
      <c r="N8536" s="21">
        <f t="shared" si="1203"/>
        <v>5.8914676358684002</v>
      </c>
      <c r="O8536" s="40">
        <f t="shared" si="1204"/>
        <v>-0.37936681418849544</v>
      </c>
      <c r="P8536" s="32">
        <f t="shared" si="1205"/>
        <v>10119.114976054479</v>
      </c>
      <c r="R8536">
        <v>102.3203</v>
      </c>
      <c r="S8536">
        <v>0.99053000000000002</v>
      </c>
      <c r="T8536">
        <v>-23.12</v>
      </c>
    </row>
    <row r="8537" spans="5:20" x14ac:dyDescent="0.3">
      <c r="E8537" s="26">
        <v>102.4161</v>
      </c>
      <c r="F8537" s="38">
        <v>0.99058000000000002</v>
      </c>
      <c r="G8537" s="38">
        <v>-23.15</v>
      </c>
      <c r="H8537" s="19">
        <f t="shared" si="1201"/>
        <v>0.91081727840169802</v>
      </c>
      <c r="I8537" s="19">
        <f t="shared" si="1202"/>
        <v>-0.38943628717021689</v>
      </c>
      <c r="J8537" s="20" t="str">
        <f t="shared" si="1206"/>
        <v>0,910817278401698-0,389436287170217j</v>
      </c>
      <c r="K8537" s="20" t="str">
        <f t="shared" si="1207"/>
        <v>5,87393414776515-243,986021890065j</v>
      </c>
      <c r="L8537" s="21">
        <f t="shared" si="1208"/>
        <v>5.8739341477651497</v>
      </c>
      <c r="M8537" s="21">
        <f t="shared" si="1209"/>
        <v>-243.98602189006499</v>
      </c>
      <c r="N8537" s="21">
        <f t="shared" si="1203"/>
        <v>5.8739341477651497</v>
      </c>
      <c r="O8537" s="40">
        <f t="shared" si="1204"/>
        <v>-0.37915504914882747</v>
      </c>
      <c r="P8537" s="32">
        <f t="shared" si="1205"/>
        <v>10140.338737500777</v>
      </c>
      <c r="R8537">
        <v>102.3323</v>
      </c>
      <c r="S8537">
        <v>0.99053000000000002</v>
      </c>
      <c r="T8537">
        <v>-23.12</v>
      </c>
    </row>
    <row r="8538" spans="5:20" x14ac:dyDescent="0.3">
      <c r="E8538" s="26">
        <v>102.428</v>
      </c>
      <c r="F8538" s="38">
        <v>0.99056999999999995</v>
      </c>
      <c r="G8538" s="38">
        <v>-23.15</v>
      </c>
      <c r="H8538" s="19">
        <f t="shared" si="1201"/>
        <v>0.910808083614014</v>
      </c>
      <c r="I8538" s="19">
        <f t="shared" si="1202"/>
        <v>-0.38943235577358892</v>
      </c>
      <c r="J8538" s="20" t="str">
        <f t="shared" si="1206"/>
        <v>0,910808083614014-0,389432355773589j</v>
      </c>
      <c r="K8538" s="20" t="str">
        <f t="shared" si="1207"/>
        <v>5,88019259042475-243,985732377314j</v>
      </c>
      <c r="L8538" s="21">
        <f t="shared" si="1208"/>
        <v>5.8801925904247501</v>
      </c>
      <c r="M8538" s="21">
        <f t="shared" si="1209"/>
        <v>-243.98573237731401</v>
      </c>
      <c r="N8538" s="21">
        <f t="shared" si="1203"/>
        <v>5.8801925904247501</v>
      </c>
      <c r="O8538" s="40">
        <f t="shared" si="1204"/>
        <v>-0.37911054937854705</v>
      </c>
      <c r="P8538" s="32">
        <f t="shared" si="1205"/>
        <v>10129.534594766099</v>
      </c>
      <c r="R8538">
        <v>102.3443</v>
      </c>
      <c r="S8538">
        <v>0.99055000000000004</v>
      </c>
      <c r="T8538">
        <v>-23.12</v>
      </c>
    </row>
    <row r="8539" spans="5:20" x14ac:dyDescent="0.3">
      <c r="E8539" s="26">
        <v>102.44</v>
      </c>
      <c r="F8539" s="38">
        <v>0.99058000000000002</v>
      </c>
      <c r="G8539" s="38">
        <v>-23.15</v>
      </c>
      <c r="H8539" s="19">
        <f t="shared" si="1201"/>
        <v>0.91081727840169802</v>
      </c>
      <c r="I8539" s="19">
        <f t="shared" si="1202"/>
        <v>-0.38943628717021689</v>
      </c>
      <c r="J8539" s="20" t="str">
        <f t="shared" si="1206"/>
        <v>0,910817278401698-0,389436287170217j</v>
      </c>
      <c r="K8539" s="20" t="str">
        <f t="shared" si="1207"/>
        <v>5,87393414776515-243,986021890065j</v>
      </c>
      <c r="L8539" s="21">
        <f t="shared" si="1208"/>
        <v>5.8739341477651497</v>
      </c>
      <c r="M8539" s="21">
        <f t="shared" si="1209"/>
        <v>-243.98602189006499</v>
      </c>
      <c r="N8539" s="21">
        <f t="shared" si="1203"/>
        <v>5.8739341477651497</v>
      </c>
      <c r="O8539" s="40">
        <f t="shared" si="1204"/>
        <v>-0.3790665895073333</v>
      </c>
      <c r="P8539" s="32">
        <f t="shared" si="1205"/>
        <v>10140.338737500777</v>
      </c>
      <c r="R8539">
        <v>102.3562</v>
      </c>
      <c r="S8539">
        <v>0.99055000000000004</v>
      </c>
      <c r="T8539">
        <v>-23.13</v>
      </c>
    </row>
    <row r="8540" spans="5:20" x14ac:dyDescent="0.3">
      <c r="E8540" s="26">
        <v>102.452</v>
      </c>
      <c r="F8540" s="38">
        <v>0.99051999999999996</v>
      </c>
      <c r="G8540" s="38">
        <v>-23.16</v>
      </c>
      <c r="H8540" s="19">
        <f t="shared" si="1201"/>
        <v>0.91069413046680914</v>
      </c>
      <c r="I8540" s="19">
        <f t="shared" si="1202"/>
        <v>-0.38957165083371015</v>
      </c>
      <c r="J8540" s="20" t="str">
        <f t="shared" si="1206"/>
        <v>0,910694130466809-0,38957165083371j</v>
      </c>
      <c r="K8540" s="20" t="str">
        <f t="shared" si="1207"/>
        <v>5,90645407387485-243,876127287736j</v>
      </c>
      <c r="L8540" s="21">
        <f t="shared" si="1208"/>
        <v>5.9064540738748503</v>
      </c>
      <c r="M8540" s="21">
        <f t="shared" si="1209"/>
        <v>-243.87612728773601</v>
      </c>
      <c r="N8540" s="21">
        <f t="shared" si="1203"/>
        <v>5.9064540738748503</v>
      </c>
      <c r="O8540" s="40">
        <f t="shared" si="1204"/>
        <v>-0.3788514734700294</v>
      </c>
      <c r="P8540" s="32">
        <f t="shared" si="1205"/>
        <v>10075.495536960938</v>
      </c>
      <c r="R8540">
        <v>102.3682</v>
      </c>
      <c r="S8540">
        <v>0.99051999999999996</v>
      </c>
      <c r="T8540">
        <v>-23.13</v>
      </c>
    </row>
    <row r="8541" spans="5:20" x14ac:dyDescent="0.3">
      <c r="E8541" s="26">
        <v>102.464</v>
      </c>
      <c r="F8541" s="38">
        <v>0.99053999999999998</v>
      </c>
      <c r="G8541" s="38">
        <v>-23.16</v>
      </c>
      <c r="H8541" s="19">
        <f t="shared" si="1201"/>
        <v>0.91071251866958081</v>
      </c>
      <c r="I8541" s="19">
        <f t="shared" si="1202"/>
        <v>-0.3895795168364326</v>
      </c>
      <c r="J8541" s="20" t="str">
        <f t="shared" si="1206"/>
        <v>0,910712518669581-0,389579516836433j</v>
      </c>
      <c r="K8541" s="20" t="str">
        <f t="shared" si="1207"/>
        <v>5,89394745724695-243,876708358406j</v>
      </c>
      <c r="L8541" s="21">
        <f t="shared" si="1208"/>
        <v>5.8939474572469503</v>
      </c>
      <c r="M8541" s="21">
        <f t="shared" si="1209"/>
        <v>-243.87670835840601</v>
      </c>
      <c r="N8541" s="21">
        <f t="shared" si="1203"/>
        <v>5.8939474572469503</v>
      </c>
      <c r="O8541" s="40">
        <f t="shared" si="1204"/>
        <v>-0.37880800710708995</v>
      </c>
      <c r="P8541" s="32">
        <f t="shared" si="1205"/>
        <v>10096.898204137889</v>
      </c>
      <c r="R8541">
        <v>102.3802</v>
      </c>
      <c r="S8541">
        <v>0.99055000000000004</v>
      </c>
      <c r="T8541">
        <v>-23.14</v>
      </c>
    </row>
    <row r="8542" spans="5:20" x14ac:dyDescent="0.3">
      <c r="E8542" s="26">
        <v>102.4759</v>
      </c>
      <c r="F8542" s="38">
        <v>0.99056999999999995</v>
      </c>
      <c r="G8542" s="38">
        <v>-23.17</v>
      </c>
      <c r="H8542" s="19">
        <f t="shared" si="1201"/>
        <v>0.91067209059073262</v>
      </c>
      <c r="I8542" s="19">
        <f t="shared" si="1202"/>
        <v>-0.38975026403981378</v>
      </c>
      <c r="J8542" s="20" t="str">
        <f t="shared" si="1206"/>
        <v>0,910672090590733-0,389750264039814j</v>
      </c>
      <c r="K8542" s="20" t="str">
        <f t="shared" si="1207"/>
        <v>5,87018957013305-243,769514823716j</v>
      </c>
      <c r="L8542" s="21">
        <f t="shared" si="1208"/>
        <v>5.87018957013305</v>
      </c>
      <c r="M8542" s="21">
        <f t="shared" si="1209"/>
        <v>-243.76951482371601</v>
      </c>
      <c r="N8542" s="21">
        <f t="shared" si="1203"/>
        <v>5.87018957013305</v>
      </c>
      <c r="O8542" s="40">
        <f t="shared" si="1204"/>
        <v>-0.37859753619443653</v>
      </c>
      <c r="P8542" s="32">
        <f t="shared" si="1205"/>
        <v>10128.810112963962</v>
      </c>
      <c r="R8542">
        <v>102.3921</v>
      </c>
      <c r="S8542">
        <v>0.99053999999999998</v>
      </c>
      <c r="T8542">
        <v>-23.14</v>
      </c>
    </row>
    <row r="8543" spans="5:20" x14ac:dyDescent="0.3">
      <c r="E8543" s="26">
        <v>102.4879</v>
      </c>
      <c r="F8543" s="38">
        <v>0.99056999999999995</v>
      </c>
      <c r="G8543" s="38">
        <v>-23.17</v>
      </c>
      <c r="H8543" s="19">
        <f t="shared" si="1201"/>
        <v>0.91067209059073262</v>
      </c>
      <c r="I8543" s="19">
        <f t="shared" si="1202"/>
        <v>-0.38975026403981378</v>
      </c>
      <c r="J8543" s="20" t="str">
        <f t="shared" si="1206"/>
        <v>0,910672090590733-0,389750264039814j</v>
      </c>
      <c r="K8543" s="20" t="str">
        <f t="shared" si="1207"/>
        <v>5,87018957013305-243,769514823716j</v>
      </c>
      <c r="L8543" s="21">
        <f t="shared" si="1208"/>
        <v>5.87018957013305</v>
      </c>
      <c r="M8543" s="21">
        <f t="shared" si="1209"/>
        <v>-243.76951482371601</v>
      </c>
      <c r="N8543" s="21">
        <f t="shared" si="1203"/>
        <v>5.87018957013305</v>
      </c>
      <c r="O8543" s="40">
        <f t="shared" si="1204"/>
        <v>-0.37855320734747672</v>
      </c>
      <c r="P8543" s="32">
        <f t="shared" si="1205"/>
        <v>10128.810112963962</v>
      </c>
      <c r="R8543">
        <v>102.4041</v>
      </c>
      <c r="S8543">
        <v>0.99056</v>
      </c>
      <c r="T8543">
        <v>-23.14</v>
      </c>
    </row>
    <row r="8544" spans="5:20" x14ac:dyDescent="0.3">
      <c r="E8544" s="26">
        <v>102.4999</v>
      </c>
      <c r="F8544" s="38">
        <v>0.99058999999999997</v>
      </c>
      <c r="G8544" s="38">
        <v>-23.18</v>
      </c>
      <c r="H8544" s="19">
        <f t="shared" si="1201"/>
        <v>0.91062243792296715</v>
      </c>
      <c r="I8544" s="19">
        <f t="shared" si="1202"/>
        <v>-0.38991707278757587</v>
      </c>
      <c r="J8544" s="20" t="str">
        <f t="shared" si="1206"/>
        <v>0,910622437922967-0,389917072787576j</v>
      </c>
      <c r="K8544" s="20" t="str">
        <f t="shared" si="1207"/>
        <v>5,85271280059775-243,662120294624j</v>
      </c>
      <c r="L8544" s="21">
        <f t="shared" si="1208"/>
        <v>5.8527128005977502</v>
      </c>
      <c r="M8544" s="21">
        <f t="shared" si="1209"/>
        <v>-243.662120294624</v>
      </c>
      <c r="N8544" s="21">
        <f t="shared" si="1203"/>
        <v>5.8527128005977502</v>
      </c>
      <c r="O8544" s="40">
        <f t="shared" si="1204"/>
        <v>-0.3783421338863886</v>
      </c>
      <c r="P8544" s="32">
        <f t="shared" si="1205"/>
        <v>10150.076577742011</v>
      </c>
      <c r="R8544">
        <v>102.4161</v>
      </c>
      <c r="S8544">
        <v>0.99058000000000002</v>
      </c>
      <c r="T8544">
        <v>-23.15</v>
      </c>
    </row>
    <row r="8545" spans="5:20" x14ac:dyDescent="0.3">
      <c r="E8545" s="26">
        <v>102.51179999999999</v>
      </c>
      <c r="F8545" s="38">
        <v>0.99056999999999995</v>
      </c>
      <c r="G8545" s="38">
        <v>-23.18</v>
      </c>
      <c r="H8545" s="19">
        <f t="shared" si="1201"/>
        <v>0.91060405246706866</v>
      </c>
      <c r="I8545" s="19">
        <f t="shared" si="1202"/>
        <v>-0.38990920036663906</v>
      </c>
      <c r="J8545" s="20" t="str">
        <f t="shared" si="1206"/>
        <v>0,910604052467069-0,389909200366639j</v>
      </c>
      <c r="K8545" s="20" t="str">
        <f t="shared" si="1207"/>
        <v>5,86519776114265-243,661543822747j</v>
      </c>
      <c r="L8545" s="21">
        <f t="shared" si="1208"/>
        <v>5.8651977611426496</v>
      </c>
      <c r="M8545" s="21">
        <f t="shared" si="1209"/>
        <v>-243.66154382274701</v>
      </c>
      <c r="N8545" s="21">
        <f t="shared" si="1203"/>
        <v>5.8651977611426496</v>
      </c>
      <c r="O8545" s="40">
        <f t="shared" si="1204"/>
        <v>-0.3782973193407263</v>
      </c>
      <c r="P8545" s="32">
        <f t="shared" si="1205"/>
        <v>10128.44765038042</v>
      </c>
      <c r="R8545">
        <v>102.428</v>
      </c>
      <c r="S8545">
        <v>0.99056999999999995</v>
      </c>
      <c r="T8545">
        <v>-23.15</v>
      </c>
    </row>
    <row r="8546" spans="5:20" x14ac:dyDescent="0.3">
      <c r="E8546" s="26">
        <v>102.52379999999999</v>
      </c>
      <c r="F8546" s="38">
        <v>0.99058000000000002</v>
      </c>
      <c r="G8546" s="38">
        <v>-23.18</v>
      </c>
      <c r="H8546" s="19">
        <f t="shared" si="1201"/>
        <v>0.91061324519501796</v>
      </c>
      <c r="I8546" s="19">
        <f t="shared" si="1202"/>
        <v>-0.38991313657710747</v>
      </c>
      <c r="J8546" s="20" t="str">
        <f t="shared" si="1206"/>
        <v>0,910613245195018-0,389913136577107j</v>
      </c>
      <c r="K8546" s="20" t="str">
        <f t="shared" si="1207"/>
        <v>5,8589552601433-243,661832213522j</v>
      </c>
      <c r="L8546" s="21">
        <f t="shared" si="1208"/>
        <v>5.8589552601432997</v>
      </c>
      <c r="M8546" s="21">
        <f t="shared" si="1209"/>
        <v>-243.66183221352199</v>
      </c>
      <c r="N8546" s="21">
        <f t="shared" si="1203"/>
        <v>5.8589552601432997</v>
      </c>
      <c r="O8546" s="40">
        <f t="shared" si="1204"/>
        <v>-0.37825348884463944</v>
      </c>
      <c r="P8546" s="32">
        <f t="shared" si="1205"/>
        <v>10139.250633727819</v>
      </c>
      <c r="R8546">
        <v>102.44</v>
      </c>
      <c r="S8546">
        <v>0.99058000000000002</v>
      </c>
      <c r="T8546">
        <v>-23.15</v>
      </c>
    </row>
    <row r="8547" spans="5:20" x14ac:dyDescent="0.3">
      <c r="E8547" s="26">
        <v>102.53579999999999</v>
      </c>
      <c r="F8547" s="38">
        <v>0.99058999999999997</v>
      </c>
      <c r="G8547" s="38">
        <v>-23.19</v>
      </c>
      <c r="H8547" s="19">
        <f t="shared" si="1201"/>
        <v>0.91055437068644107</v>
      </c>
      <c r="I8547" s="19">
        <f t="shared" si="1202"/>
        <v>-0.39007600044583529</v>
      </c>
      <c r="J8547" s="20" t="str">
        <f t="shared" si="1206"/>
        <v>0,910554370686441-0,390076000445835j</v>
      </c>
      <c r="K8547" s="20" t="str">
        <f t="shared" si="1207"/>
        <v>5,847738044513-243,554240241094j</v>
      </c>
      <c r="L8547" s="21">
        <f t="shared" si="1208"/>
        <v>5.8477380445130001</v>
      </c>
      <c r="M8547" s="21">
        <f t="shared" si="1209"/>
        <v>-243.55424024109399</v>
      </c>
      <c r="N8547" s="21">
        <f t="shared" si="1203"/>
        <v>5.8477380445130001</v>
      </c>
      <c r="O8547" s="40">
        <f t="shared" si="1204"/>
        <v>-0.37804221789229836</v>
      </c>
      <c r="P8547" s="32">
        <f t="shared" si="1205"/>
        <v>10149.713193008916</v>
      </c>
      <c r="R8547">
        <v>102.452</v>
      </c>
      <c r="S8547">
        <v>0.99051999999999996</v>
      </c>
      <c r="T8547">
        <v>-23.16</v>
      </c>
    </row>
    <row r="8548" spans="5:20" x14ac:dyDescent="0.3">
      <c r="E8548" s="26">
        <v>102.54770000000001</v>
      </c>
      <c r="F8548" s="38">
        <v>0.99056</v>
      </c>
      <c r="G8548" s="38">
        <v>-23.19</v>
      </c>
      <c r="H8548" s="19">
        <f t="shared" si="1201"/>
        <v>0.91052679456400842</v>
      </c>
      <c r="I8548" s="19">
        <f t="shared" si="1202"/>
        <v>-0.3900641870013089</v>
      </c>
      <c r="J8548" s="20" t="str">
        <f t="shared" si="1206"/>
        <v>0,910526794564008-0,390064187001309j</v>
      </c>
      <c r="K8548" s="20" t="str">
        <f t="shared" si="1207"/>
        <v>5,86644964697675-243,553376186873j</v>
      </c>
      <c r="L8548" s="21">
        <f t="shared" si="1208"/>
        <v>5.8664496469767498</v>
      </c>
      <c r="M8548" s="21">
        <f t="shared" si="1209"/>
        <v>-243.55337618687301</v>
      </c>
      <c r="N8548" s="21">
        <f t="shared" si="1203"/>
        <v>5.8664496469767498</v>
      </c>
      <c r="O8548" s="40">
        <f t="shared" si="1204"/>
        <v>-0.37799700750831805</v>
      </c>
      <c r="P8548" s="32">
        <f t="shared" si="1205"/>
        <v>10117.305330332487</v>
      </c>
      <c r="R8548">
        <v>102.464</v>
      </c>
      <c r="S8548">
        <v>0.99053999999999998</v>
      </c>
      <c r="T8548">
        <v>-23.16</v>
      </c>
    </row>
    <row r="8549" spans="5:20" x14ac:dyDescent="0.3">
      <c r="E8549" s="26">
        <v>102.55970000000001</v>
      </c>
      <c r="F8549" s="38">
        <v>0.99056999999999995</v>
      </c>
      <c r="G8549" s="38">
        <v>-23.2</v>
      </c>
      <c r="H8549" s="19">
        <f t="shared" si="1201"/>
        <v>0.91046789300605746</v>
      </c>
      <c r="I8549" s="19">
        <f t="shared" si="1202"/>
        <v>-0.39022703738350839</v>
      </c>
      <c r="J8549" s="20" t="str">
        <f t="shared" si="1206"/>
        <v>0,910467893006057-0,390227037383508j</v>
      </c>
      <c r="K8549" s="20" t="str">
        <f t="shared" si="1207"/>
        <v>5,85523348979115-243,445876779822j</v>
      </c>
      <c r="L8549" s="21">
        <f t="shared" si="1208"/>
        <v>5.85523348979115</v>
      </c>
      <c r="M8549" s="21">
        <f t="shared" si="1209"/>
        <v>-243.44587677982199</v>
      </c>
      <c r="N8549" s="21">
        <f t="shared" si="1203"/>
        <v>5.85523348979115</v>
      </c>
      <c r="O8549" s="40">
        <f t="shared" si="1204"/>
        <v>-0.37778595944458815</v>
      </c>
      <c r="P8549" s="32">
        <f t="shared" si="1205"/>
        <v>10127.722281905346</v>
      </c>
      <c r="R8549">
        <v>102.4759</v>
      </c>
      <c r="S8549">
        <v>0.99056999999999995</v>
      </c>
      <c r="T8549">
        <v>-23.17</v>
      </c>
    </row>
    <row r="8550" spans="5:20" x14ac:dyDescent="0.3">
      <c r="E8550" s="26">
        <v>102.57170000000001</v>
      </c>
      <c r="F8550" s="38">
        <v>0.99060000000000004</v>
      </c>
      <c r="G8550" s="38">
        <v>-23.2</v>
      </c>
      <c r="H8550" s="19">
        <f t="shared" si="1201"/>
        <v>0.91049546706623519</v>
      </c>
      <c r="I8550" s="19">
        <f t="shared" si="1202"/>
        <v>-0.39023885564079619</v>
      </c>
      <c r="J8550" s="20" t="str">
        <f t="shared" si="1206"/>
        <v>0,910495467066235-0,390238855640796j</v>
      </c>
      <c r="K8550" s="20" t="str">
        <f t="shared" si="1207"/>
        <v>5,8365378915892-243,446738791235j</v>
      </c>
      <c r="L8550" s="21">
        <f t="shared" si="1208"/>
        <v>5.8365378915891997</v>
      </c>
      <c r="M8550" s="21">
        <f t="shared" si="1209"/>
        <v>-243.44673879123499</v>
      </c>
      <c r="N8550" s="21">
        <f t="shared" si="1203"/>
        <v>5.8365378915891997</v>
      </c>
      <c r="O8550" s="40">
        <f t="shared" si="1204"/>
        <v>-0.37774309929762806</v>
      </c>
      <c r="P8550" s="32">
        <f t="shared" si="1205"/>
        <v>10160.197861150386</v>
      </c>
      <c r="R8550">
        <v>102.4879</v>
      </c>
      <c r="S8550">
        <v>0.99056999999999995</v>
      </c>
      <c r="T8550">
        <v>-23.17</v>
      </c>
    </row>
    <row r="8551" spans="5:20" x14ac:dyDescent="0.3">
      <c r="E8551" s="26">
        <v>102.58369999999999</v>
      </c>
      <c r="F8551" s="38">
        <v>0.99058000000000002</v>
      </c>
      <c r="G8551" s="38">
        <v>-23.2</v>
      </c>
      <c r="H8551" s="19">
        <f t="shared" si="1201"/>
        <v>0.91047708435945007</v>
      </c>
      <c r="I8551" s="19">
        <f t="shared" si="1202"/>
        <v>-0.39023097680260432</v>
      </c>
      <c r="J8551" s="20" t="str">
        <f t="shared" si="1206"/>
        <v>0,91047708435945-0,390230976802604j</v>
      </c>
      <c r="K8551" s="20" t="str">
        <f t="shared" si="1207"/>
        <v>5,8490015822949-243,446164425831j</v>
      </c>
      <c r="L8551" s="21">
        <f t="shared" si="1208"/>
        <v>5.8490015822948997</v>
      </c>
      <c r="M8551" s="21">
        <f t="shared" si="1209"/>
        <v>-243.446164425831</v>
      </c>
      <c r="N8551" s="21">
        <f t="shared" si="1203"/>
        <v>5.8490015822948997</v>
      </c>
      <c r="O8551" s="40">
        <f t="shared" si="1204"/>
        <v>-0.37769802069074654</v>
      </c>
      <c r="P8551" s="32">
        <f t="shared" si="1205"/>
        <v>10138.52449154092</v>
      </c>
      <c r="R8551">
        <v>102.4999</v>
      </c>
      <c r="S8551">
        <v>0.99058999999999997</v>
      </c>
      <c r="T8551">
        <v>-23.18</v>
      </c>
    </row>
    <row r="8552" spans="5:20" x14ac:dyDescent="0.3">
      <c r="E8552" s="26">
        <v>102.5956</v>
      </c>
      <c r="F8552" s="38">
        <v>0.99058000000000002</v>
      </c>
      <c r="G8552" s="38">
        <v>-23.21</v>
      </c>
      <c r="H8552" s="19">
        <f t="shared" si="1201"/>
        <v>0.91040896233855217</v>
      </c>
      <c r="I8552" s="19">
        <f t="shared" si="1202"/>
        <v>-0.39038987908710027</v>
      </c>
      <c r="J8552" s="20" t="str">
        <f t="shared" si="1206"/>
        <v>0,910408962338552-0,3903898790871j</v>
      </c>
      <c r="K8552" s="20" t="str">
        <f t="shared" si="1207"/>
        <v>5,84403438423925-243,338467776004j</v>
      </c>
      <c r="L8552" s="21">
        <f t="shared" si="1208"/>
        <v>5.8440343842392499</v>
      </c>
      <c r="M8552" s="21">
        <f t="shared" si="1209"/>
        <v>-243.33846777600399</v>
      </c>
      <c r="N8552" s="21">
        <f t="shared" si="1203"/>
        <v>5.8440343842392499</v>
      </c>
      <c r="O8552" s="40">
        <f t="shared" si="1204"/>
        <v>-0.37748714361004682</v>
      </c>
      <c r="P8552" s="32">
        <f t="shared" si="1205"/>
        <v>10138.161198579273</v>
      </c>
      <c r="R8552">
        <v>102.51179999999999</v>
      </c>
      <c r="S8552">
        <v>0.99056999999999995</v>
      </c>
      <c r="T8552">
        <v>-23.18</v>
      </c>
    </row>
    <row r="8553" spans="5:20" x14ac:dyDescent="0.3">
      <c r="E8553" s="26">
        <v>102.60760000000001</v>
      </c>
      <c r="F8553" s="38">
        <v>0.99058000000000002</v>
      </c>
      <c r="G8553" s="38">
        <v>-23.21</v>
      </c>
      <c r="H8553" s="19">
        <f t="shared" si="1201"/>
        <v>0.91040896233855217</v>
      </c>
      <c r="I8553" s="19">
        <f t="shared" si="1202"/>
        <v>-0.39038987908710027</v>
      </c>
      <c r="J8553" s="20" t="str">
        <f t="shared" si="1206"/>
        <v>0,910408962338552-0,3903898790871j</v>
      </c>
      <c r="K8553" s="20" t="str">
        <f t="shared" si="1207"/>
        <v>5,84403438423925-243,338467776004j</v>
      </c>
      <c r="L8553" s="21">
        <f t="shared" si="1208"/>
        <v>5.8440343842392499</v>
      </c>
      <c r="M8553" s="21">
        <f t="shared" si="1209"/>
        <v>-243.33846777600399</v>
      </c>
      <c r="N8553" s="21">
        <f t="shared" si="1203"/>
        <v>5.8440343842392499</v>
      </c>
      <c r="O8553" s="40">
        <f t="shared" si="1204"/>
        <v>-0.37744299633710293</v>
      </c>
      <c r="P8553" s="32">
        <f t="shared" si="1205"/>
        <v>10138.161198579273</v>
      </c>
      <c r="R8553">
        <v>102.52379999999999</v>
      </c>
      <c r="S8553">
        <v>0.99058000000000002</v>
      </c>
      <c r="T8553">
        <v>-23.18</v>
      </c>
    </row>
    <row r="8554" spans="5:20" x14ac:dyDescent="0.3">
      <c r="E8554" s="26">
        <v>102.61960000000001</v>
      </c>
      <c r="F8554" s="38">
        <v>0.99060000000000004</v>
      </c>
      <c r="G8554" s="38">
        <v>-23.22</v>
      </c>
      <c r="H8554" s="19">
        <f t="shared" si="1201"/>
        <v>0.91035919254044317</v>
      </c>
      <c r="I8554" s="19">
        <f t="shared" si="1202"/>
        <v>-0.39055665473412721</v>
      </c>
      <c r="J8554" s="20" t="str">
        <f t="shared" si="1206"/>
        <v>0,910359192540443-0,390556654734127j</v>
      </c>
      <c r="K8554" s="20" t="str">
        <f t="shared" si="1207"/>
        <v>5,8266310402758-243,231435348276j</v>
      </c>
      <c r="L8554" s="21">
        <f t="shared" si="1208"/>
        <v>5.8266310402758004</v>
      </c>
      <c r="M8554" s="21">
        <f t="shared" si="1209"/>
        <v>-243.23143534827599</v>
      </c>
      <c r="N8554" s="21">
        <f t="shared" si="1203"/>
        <v>5.8266310402758004</v>
      </c>
      <c r="O8554" s="40">
        <f t="shared" si="1204"/>
        <v>-0.37723286049658045</v>
      </c>
      <c r="P8554" s="32">
        <f t="shared" si="1205"/>
        <v>10159.469573700708</v>
      </c>
      <c r="R8554">
        <v>102.53579999999999</v>
      </c>
      <c r="S8554">
        <v>0.99058999999999997</v>
      </c>
      <c r="T8554">
        <v>-23.19</v>
      </c>
    </row>
    <row r="8555" spans="5:20" x14ac:dyDescent="0.3">
      <c r="E8555" s="26">
        <v>102.6315</v>
      </c>
      <c r="F8555" s="38">
        <v>0.99056</v>
      </c>
      <c r="G8555" s="38">
        <v>-23.22</v>
      </c>
      <c r="H8555" s="19">
        <f t="shared" si="1201"/>
        <v>0.91032243262957946</v>
      </c>
      <c r="I8555" s="19">
        <f t="shared" si="1202"/>
        <v>-0.39054088422515348</v>
      </c>
      <c r="J8555" s="20" t="str">
        <f t="shared" si="1206"/>
        <v>0,910322432629579-0,390540884225153j</v>
      </c>
      <c r="K8555" s="20" t="str">
        <f t="shared" si="1207"/>
        <v>5,85151632264755-243,2302883492j</v>
      </c>
      <c r="L8555" s="21">
        <f t="shared" si="1208"/>
        <v>5.8515163226475497</v>
      </c>
      <c r="M8555" s="21">
        <f t="shared" si="1209"/>
        <v>-243.23028834920001</v>
      </c>
      <c r="N8555" s="21">
        <f t="shared" si="1203"/>
        <v>5.8515163226475497</v>
      </c>
      <c r="O8555" s="40">
        <f t="shared" si="1204"/>
        <v>-0.37718734209713606</v>
      </c>
      <c r="P8555" s="32">
        <f t="shared" si="1205"/>
        <v>10116.21777155464</v>
      </c>
      <c r="R8555">
        <v>102.54770000000001</v>
      </c>
      <c r="S8555">
        <v>0.99056</v>
      </c>
      <c r="T8555">
        <v>-23.19</v>
      </c>
    </row>
    <row r="8556" spans="5:20" x14ac:dyDescent="0.3">
      <c r="E8556" s="26">
        <v>102.6435</v>
      </c>
      <c r="F8556" s="38">
        <v>0.99058999999999997</v>
      </c>
      <c r="G8556" s="38">
        <v>-23.22</v>
      </c>
      <c r="H8556" s="19">
        <f t="shared" si="1201"/>
        <v>0.91035000256272725</v>
      </c>
      <c r="I8556" s="19">
        <f t="shared" si="1202"/>
        <v>-0.39055271210688375</v>
      </c>
      <c r="J8556" s="20" t="str">
        <f t="shared" si="1206"/>
        <v>0,910350002562727-0,390552712106884j</v>
      </c>
      <c r="K8556" s="20" t="str">
        <f t="shared" si="1207"/>
        <v>5,832852298775-243,231149060621j</v>
      </c>
      <c r="L8556" s="21">
        <f t="shared" si="1208"/>
        <v>5.8328522987750002</v>
      </c>
      <c r="M8556" s="21">
        <f t="shared" si="1209"/>
        <v>-243.23114906062099</v>
      </c>
      <c r="N8556" s="21">
        <f t="shared" si="1203"/>
        <v>5.8328522987750002</v>
      </c>
      <c r="O8556" s="40">
        <f t="shared" si="1204"/>
        <v>-0.3771445798995498</v>
      </c>
      <c r="P8556" s="32">
        <f t="shared" si="1205"/>
        <v>10148.622150387968</v>
      </c>
      <c r="R8556">
        <v>102.55970000000001</v>
      </c>
      <c r="S8556">
        <v>0.99056999999999995</v>
      </c>
      <c r="T8556">
        <v>-23.2</v>
      </c>
    </row>
    <row r="8557" spans="5:20" x14ac:dyDescent="0.3">
      <c r="E8557" s="26">
        <v>102.6555</v>
      </c>
      <c r="F8557" s="38">
        <v>0.99055000000000004</v>
      </c>
      <c r="G8557" s="38">
        <v>-23.23</v>
      </c>
      <c r="H8557" s="19">
        <f t="shared" si="1201"/>
        <v>0.91024506723253051</v>
      </c>
      <c r="I8557" s="19">
        <f t="shared" si="1202"/>
        <v>-0.39069581528197356</v>
      </c>
      <c r="J8557" s="20" t="str">
        <f t="shared" si="1206"/>
        <v>0,910245067232531-0,390695815281974j</v>
      </c>
      <c r="K8557" s="20" t="str">
        <f t="shared" si="1207"/>
        <v>5,85276754385835-243,122487850733j</v>
      </c>
      <c r="L8557" s="21">
        <f t="shared" si="1208"/>
        <v>5.8527675438583504</v>
      </c>
      <c r="M8557" s="21">
        <f t="shared" si="1209"/>
        <v>-243.12248785073299</v>
      </c>
      <c r="N8557" s="21">
        <f t="shared" si="1203"/>
        <v>5.8527675438583504</v>
      </c>
      <c r="O8557" s="40">
        <f t="shared" si="1204"/>
        <v>-0.37693202720013469</v>
      </c>
      <c r="P8557" s="32">
        <f t="shared" si="1205"/>
        <v>10105.099603471219</v>
      </c>
      <c r="R8557">
        <v>102.57170000000001</v>
      </c>
      <c r="S8557">
        <v>0.99060000000000004</v>
      </c>
      <c r="T8557">
        <v>-23.2</v>
      </c>
    </row>
    <row r="8558" spans="5:20" x14ac:dyDescent="0.3">
      <c r="E8558" s="26">
        <v>102.6674</v>
      </c>
      <c r="F8558" s="38">
        <v>0.99056999999999995</v>
      </c>
      <c r="G8558" s="38">
        <v>-23.23</v>
      </c>
      <c r="H8558" s="19">
        <f t="shared" si="1201"/>
        <v>0.91026344581144591</v>
      </c>
      <c r="I8558" s="19">
        <f t="shared" si="1202"/>
        <v>-0.39070370374424762</v>
      </c>
      <c r="J8558" s="20" t="str">
        <f t="shared" si="1206"/>
        <v>0,910263445811446-0,390703703744248j</v>
      </c>
      <c r="K8558" s="20" t="str">
        <f t="shared" si="1207"/>
        <v>5,8403352830116-243,123061841125j</v>
      </c>
      <c r="L8558" s="21">
        <f t="shared" si="1208"/>
        <v>5.8403352830116004</v>
      </c>
      <c r="M8558" s="21">
        <f t="shared" si="1209"/>
        <v>-243.12306184112501</v>
      </c>
      <c r="N8558" s="21">
        <f t="shared" si="1203"/>
        <v>5.8403352830116004</v>
      </c>
      <c r="O8558" s="40">
        <f t="shared" si="1204"/>
        <v>-0.37688922746316361</v>
      </c>
      <c r="P8558" s="32">
        <f t="shared" si="1205"/>
        <v>10126.633121090967</v>
      </c>
      <c r="R8558">
        <v>102.58369999999999</v>
      </c>
      <c r="S8558">
        <v>0.99058000000000002</v>
      </c>
      <c r="T8558">
        <v>-23.2</v>
      </c>
    </row>
    <row r="8559" spans="5:20" x14ac:dyDescent="0.3">
      <c r="E8559" s="26">
        <v>102.6794</v>
      </c>
      <c r="F8559" s="38">
        <v>0.99058999999999997</v>
      </c>
      <c r="G8559" s="38">
        <v>-23.23</v>
      </c>
      <c r="H8559" s="19">
        <f t="shared" si="1201"/>
        <v>0.91028182439036132</v>
      </c>
      <c r="I8559" s="19">
        <f t="shared" si="1202"/>
        <v>-0.3907115922065218</v>
      </c>
      <c r="J8559" s="20" t="str">
        <f t="shared" si="1206"/>
        <v>0,910281824390361-0,390711592206522j</v>
      </c>
      <c r="K8559" s="20" t="str">
        <f t="shared" si="1207"/>
        <v>5,8279031875643-243,123634600762j</v>
      </c>
      <c r="L8559" s="21">
        <f t="shared" si="1208"/>
        <v>5.8279031875643001</v>
      </c>
      <c r="M8559" s="21">
        <f t="shared" si="1209"/>
        <v>-243.12363460076199</v>
      </c>
      <c r="N8559" s="21">
        <f t="shared" si="1203"/>
        <v>5.8279031875643001</v>
      </c>
      <c r="O8559" s="40">
        <f t="shared" si="1204"/>
        <v>-0.3768460687263368</v>
      </c>
      <c r="P8559" s="32">
        <f t="shared" si="1205"/>
        <v>10148.258173411174</v>
      </c>
      <c r="R8559">
        <v>102.5956</v>
      </c>
      <c r="S8559">
        <v>0.99058000000000002</v>
      </c>
      <c r="T8559">
        <v>-23.21</v>
      </c>
    </row>
    <row r="8560" spans="5:20" x14ac:dyDescent="0.3">
      <c r="E8560" s="26">
        <v>102.6914</v>
      </c>
      <c r="F8560" s="38">
        <v>0.99056</v>
      </c>
      <c r="G8560" s="38">
        <v>-23.24</v>
      </c>
      <c r="H8560" s="19">
        <f t="shared" si="1201"/>
        <v>0.9101860526864668</v>
      </c>
      <c r="I8560" s="19">
        <f t="shared" si="1202"/>
        <v>-0.39085862289967244</v>
      </c>
      <c r="J8560" s="20" t="str">
        <f t="shared" si="1206"/>
        <v>0,910186052686467-0,390858622899672j</v>
      </c>
      <c r="K8560" s="20" t="str">
        <f t="shared" si="1207"/>
        <v>5,84159286694505-243,015352752563j</v>
      </c>
      <c r="L8560" s="21">
        <f t="shared" si="1208"/>
        <v>5.8415928669450503</v>
      </c>
      <c r="M8560" s="21">
        <f t="shared" si="1209"/>
        <v>-243.01535275256299</v>
      </c>
      <c r="N8560" s="21">
        <f t="shared" si="1203"/>
        <v>5.8415928669450503</v>
      </c>
      <c r="O8560" s="40">
        <f t="shared" si="1204"/>
        <v>-0.37663421316479312</v>
      </c>
      <c r="P8560" s="32">
        <f t="shared" si="1205"/>
        <v>10115.491994493974</v>
      </c>
      <c r="R8560">
        <v>102.60760000000001</v>
      </c>
      <c r="S8560">
        <v>0.99058000000000002</v>
      </c>
      <c r="T8560">
        <v>-23.21</v>
      </c>
    </row>
    <row r="8561" spans="5:20" x14ac:dyDescent="0.3">
      <c r="E8561" s="26">
        <v>102.7034</v>
      </c>
      <c r="F8561" s="38">
        <v>0.99056</v>
      </c>
      <c r="G8561" s="38">
        <v>-23.24</v>
      </c>
      <c r="H8561" s="19">
        <f t="shared" si="1201"/>
        <v>0.9101860526864668</v>
      </c>
      <c r="I8561" s="19">
        <f t="shared" si="1202"/>
        <v>-0.39085862289967244</v>
      </c>
      <c r="J8561" s="20" t="str">
        <f t="shared" si="1206"/>
        <v>0,910186052686467-0,390858622899672j</v>
      </c>
      <c r="K8561" s="20" t="str">
        <f t="shared" si="1207"/>
        <v>5,84159286694505-243,015352752563j</v>
      </c>
      <c r="L8561" s="21">
        <f t="shared" si="1208"/>
        <v>5.8415928669450503</v>
      </c>
      <c r="M8561" s="21">
        <f t="shared" si="1209"/>
        <v>-243.01535275256299</v>
      </c>
      <c r="N8561" s="21">
        <f t="shared" si="1203"/>
        <v>5.8415928669450503</v>
      </c>
      <c r="O8561" s="40">
        <f t="shared" si="1204"/>
        <v>-0.37659020672919336</v>
      </c>
      <c r="P8561" s="32">
        <f t="shared" si="1205"/>
        <v>10115.491994493974</v>
      </c>
      <c r="R8561">
        <v>102.61960000000001</v>
      </c>
      <c r="S8561">
        <v>0.99060000000000004</v>
      </c>
      <c r="T8561">
        <v>-23.22</v>
      </c>
    </row>
    <row r="8562" spans="5:20" x14ac:dyDescent="0.3">
      <c r="E8562" s="26">
        <v>102.7153</v>
      </c>
      <c r="F8562" s="38">
        <v>0.99056999999999995</v>
      </c>
      <c r="G8562" s="38">
        <v>-23.25</v>
      </c>
      <c r="H8562" s="19">
        <f t="shared" si="1201"/>
        <v>0.91012700903719412</v>
      </c>
      <c r="I8562" s="19">
        <f t="shared" si="1202"/>
        <v>-0.39102142181856353</v>
      </c>
      <c r="J8562" s="20" t="str">
        <f t="shared" si="1206"/>
        <v>0,910127009037194-0,391021421818564j</v>
      </c>
      <c r="K8562" s="20" t="str">
        <f t="shared" si="1207"/>
        <v>5,83043514985065-242,908307592417j</v>
      </c>
      <c r="L8562" s="21">
        <f t="shared" si="1208"/>
        <v>5.8304351498506497</v>
      </c>
      <c r="M8562" s="21">
        <f t="shared" si="1209"/>
        <v>-242.908307592417</v>
      </c>
      <c r="N8562" s="21">
        <f t="shared" si="1203"/>
        <v>5.8304351498506497</v>
      </c>
      <c r="O8562" s="40">
        <f t="shared" si="1204"/>
        <v>-0.37638071320844835</v>
      </c>
      <c r="P8562" s="32">
        <f t="shared" si="1205"/>
        <v>10125.906275273666</v>
      </c>
      <c r="R8562">
        <v>102.6315</v>
      </c>
      <c r="S8562">
        <v>0.99056</v>
      </c>
      <c r="T8562">
        <v>-23.22</v>
      </c>
    </row>
    <row r="8563" spans="5:20" x14ac:dyDescent="0.3">
      <c r="E8563" s="26">
        <v>102.7273</v>
      </c>
      <c r="F8563" s="38">
        <v>0.99060999999999999</v>
      </c>
      <c r="G8563" s="38">
        <v>-23.25</v>
      </c>
      <c r="H8563" s="19">
        <f t="shared" si="1201"/>
        <v>0.91016376068560012</v>
      </c>
      <c r="I8563" s="19">
        <f t="shared" si="1202"/>
        <v>-0.3910372115728189</v>
      </c>
      <c r="J8563" s="20" t="str">
        <f t="shared" si="1206"/>
        <v>0,9101637606856-0,391037211572819j</v>
      </c>
      <c r="K8563" s="20" t="str">
        <f t="shared" si="1207"/>
        <v>5,8056132259926-242,909448932213j</v>
      </c>
      <c r="L8563" s="21">
        <f t="shared" si="1208"/>
        <v>5.8056132259925999</v>
      </c>
      <c r="M8563" s="21">
        <f t="shared" si="1209"/>
        <v>-242.909448932213</v>
      </c>
      <c r="N8563" s="21">
        <f t="shared" si="1203"/>
        <v>5.8056132259925999</v>
      </c>
      <c r="O8563" s="40">
        <f t="shared" si="1204"/>
        <v>-0.37633851489613784</v>
      </c>
      <c r="P8563" s="32">
        <f t="shared" si="1205"/>
        <v>10169.245388438228</v>
      </c>
      <c r="R8563">
        <v>102.6435</v>
      </c>
      <c r="S8563">
        <v>0.99058999999999997</v>
      </c>
      <c r="T8563">
        <v>-23.22</v>
      </c>
    </row>
    <row r="8564" spans="5:20" x14ac:dyDescent="0.3">
      <c r="E8564" s="26">
        <v>102.7393</v>
      </c>
      <c r="F8564" s="38">
        <v>0.99055000000000004</v>
      </c>
      <c r="G8564" s="38">
        <v>-23.25</v>
      </c>
      <c r="H8564" s="19">
        <f t="shared" si="1201"/>
        <v>0.91010863321299129</v>
      </c>
      <c r="I8564" s="19">
        <f t="shared" si="1202"/>
        <v>-0.39101352694143587</v>
      </c>
      <c r="J8564" s="20" t="str">
        <f t="shared" si="1206"/>
        <v>0,910108633212991-0,391013526941436j</v>
      </c>
      <c r="K8564" s="20" t="str">
        <f t="shared" si="1207"/>
        <v>5,84284635977105-242,907735081167j</v>
      </c>
      <c r="L8564" s="21">
        <f t="shared" si="1208"/>
        <v>5.84284635977105</v>
      </c>
      <c r="M8564" s="21">
        <f t="shared" si="1209"/>
        <v>-242.907735081167</v>
      </c>
      <c r="N8564" s="21">
        <f t="shared" si="1203"/>
        <v>5.84284635977105</v>
      </c>
      <c r="O8564" s="40">
        <f t="shared" si="1204"/>
        <v>-0.37629190342375629</v>
      </c>
      <c r="P8564" s="32">
        <f t="shared" si="1205"/>
        <v>10104.374303307828</v>
      </c>
      <c r="R8564">
        <v>102.6555</v>
      </c>
      <c r="S8564">
        <v>0.99055000000000004</v>
      </c>
      <c r="T8564">
        <v>-23.23</v>
      </c>
    </row>
    <row r="8565" spans="5:20" x14ac:dyDescent="0.3">
      <c r="E8565" s="26">
        <v>102.7512</v>
      </c>
      <c r="F8565" s="38">
        <v>0.99058000000000002</v>
      </c>
      <c r="G8565" s="38">
        <v>-23.26</v>
      </c>
      <c r="H8565" s="19">
        <f t="shared" si="1201"/>
        <v>0.91006793628595151</v>
      </c>
      <c r="I8565" s="19">
        <f t="shared" si="1202"/>
        <v>-0.39118421203344755</v>
      </c>
      <c r="J8565" s="20" t="str">
        <f t="shared" si="1206"/>
        <v>0,910067936285952-0,391184212033448j</v>
      </c>
      <c r="K8565" s="20" t="str">
        <f t="shared" si="1207"/>
        <v>5,8192943612515-242,801352256286j</v>
      </c>
      <c r="L8565" s="21">
        <f t="shared" si="1208"/>
        <v>5.8192943612515</v>
      </c>
      <c r="M8565" s="21">
        <f t="shared" si="1209"/>
        <v>-242.80135225628601</v>
      </c>
      <c r="N8565" s="21">
        <f t="shared" si="1203"/>
        <v>5.8192943612515</v>
      </c>
      <c r="O8565" s="40">
        <f t="shared" si="1204"/>
        <v>-0.37608354355943713</v>
      </c>
      <c r="P8565" s="32">
        <f t="shared" si="1205"/>
        <v>10136.342515531103</v>
      </c>
      <c r="R8565">
        <v>102.6674</v>
      </c>
      <c r="S8565">
        <v>0.99056999999999995</v>
      </c>
      <c r="T8565">
        <v>-23.23</v>
      </c>
    </row>
    <row r="8566" spans="5:20" x14ac:dyDescent="0.3">
      <c r="E8566" s="26">
        <v>102.7632</v>
      </c>
      <c r="F8566" s="38">
        <v>0.99058000000000002</v>
      </c>
      <c r="G8566" s="38">
        <v>-23.26</v>
      </c>
      <c r="H8566" s="19">
        <f t="shared" si="1201"/>
        <v>0.91006793628595151</v>
      </c>
      <c r="I8566" s="19">
        <f t="shared" si="1202"/>
        <v>-0.39118421203344755</v>
      </c>
      <c r="J8566" s="20" t="str">
        <f t="shared" si="1206"/>
        <v>0,910067936285952-0,391184212033448j</v>
      </c>
      <c r="K8566" s="20" t="str">
        <f t="shared" si="1207"/>
        <v>5,8192943612515-242,801352256286j</v>
      </c>
      <c r="L8566" s="21">
        <f t="shared" si="1208"/>
        <v>5.8192943612515</v>
      </c>
      <c r="M8566" s="21">
        <f t="shared" si="1209"/>
        <v>-242.80135225628601</v>
      </c>
      <c r="N8566" s="21">
        <f t="shared" si="1203"/>
        <v>5.8192943612515</v>
      </c>
      <c r="O8566" s="40">
        <f t="shared" si="1204"/>
        <v>-0.37603962703559674</v>
      </c>
      <c r="P8566" s="32">
        <f t="shared" si="1205"/>
        <v>10136.342515531103</v>
      </c>
      <c r="R8566">
        <v>102.6794</v>
      </c>
      <c r="S8566">
        <v>0.99058999999999997</v>
      </c>
      <c r="T8566">
        <v>-23.23</v>
      </c>
    </row>
    <row r="8567" spans="5:20" x14ac:dyDescent="0.3">
      <c r="E8567" s="26">
        <v>102.7752</v>
      </c>
      <c r="F8567" s="38">
        <v>0.99060000000000004</v>
      </c>
      <c r="G8567" s="38">
        <v>-23.27</v>
      </c>
      <c r="H8567" s="19">
        <f t="shared" si="1201"/>
        <v>0.91001802096760442</v>
      </c>
      <c r="I8567" s="19">
        <f t="shared" si="1202"/>
        <v>-0.39135094418463434</v>
      </c>
      <c r="J8567" s="20" t="str">
        <f t="shared" si="1206"/>
        <v>0,910018020967604-0,391350944184634j</v>
      </c>
      <c r="K8567" s="20" t="str">
        <f t="shared" si="1207"/>
        <v>5,80197550787525-242,694771077579j</v>
      </c>
      <c r="L8567" s="21">
        <f t="shared" si="1208"/>
        <v>5.80197550787525</v>
      </c>
      <c r="M8567" s="21">
        <f t="shared" si="1209"/>
        <v>-242.69477107757899</v>
      </c>
      <c r="N8567" s="21">
        <f t="shared" si="1203"/>
        <v>5.80197550787525</v>
      </c>
      <c r="O8567" s="40">
        <f t="shared" si="1204"/>
        <v>-0.37583067198655568</v>
      </c>
      <c r="P8567" s="32">
        <f t="shared" si="1205"/>
        <v>10157.646261725589</v>
      </c>
      <c r="R8567">
        <v>102.6914</v>
      </c>
      <c r="S8567">
        <v>0.99056</v>
      </c>
      <c r="T8567">
        <v>-23.24</v>
      </c>
    </row>
    <row r="8568" spans="5:20" x14ac:dyDescent="0.3">
      <c r="E8568" s="26">
        <v>102.7871</v>
      </c>
      <c r="F8568" s="38">
        <v>0.99060999999999999</v>
      </c>
      <c r="G8568" s="38">
        <v>-23.27</v>
      </c>
      <c r="H8568" s="19">
        <f t="shared" si="1201"/>
        <v>0.91002720750123012</v>
      </c>
      <c r="I8568" s="19">
        <f t="shared" si="1202"/>
        <v>-0.39135489483014396</v>
      </c>
      <c r="J8568" s="20" t="str">
        <f t="shared" si="1206"/>
        <v>0,91002720750123-0,391354894830144j</v>
      </c>
      <c r="K8568" s="20" t="str">
        <f t="shared" si="1207"/>
        <v>5,79578058720635-242,695055218726j</v>
      </c>
      <c r="L8568" s="21">
        <f t="shared" si="1208"/>
        <v>5.7957805872063499</v>
      </c>
      <c r="M8568" s="21">
        <f t="shared" si="1209"/>
        <v>-242.695055218726</v>
      </c>
      <c r="N8568" s="21">
        <f t="shared" si="1203"/>
        <v>5.7957805872063499</v>
      </c>
      <c r="O8568" s="40">
        <f t="shared" si="1204"/>
        <v>-0.37578760079835638</v>
      </c>
      <c r="P8568" s="32">
        <f t="shared" si="1205"/>
        <v>10168.514838247662</v>
      </c>
      <c r="R8568">
        <v>102.7034</v>
      </c>
      <c r="S8568">
        <v>0.99056</v>
      </c>
      <c r="T8568">
        <v>-23.24</v>
      </c>
    </row>
    <row r="8569" spans="5:20" x14ac:dyDescent="0.3">
      <c r="E8569" s="26">
        <v>102.7991</v>
      </c>
      <c r="F8569" s="38">
        <v>0.99061999999999995</v>
      </c>
      <c r="G8569" s="38">
        <v>-23.27</v>
      </c>
      <c r="H8569" s="19">
        <f t="shared" si="1201"/>
        <v>0.91003639403485592</v>
      </c>
      <c r="I8569" s="19">
        <f t="shared" si="1202"/>
        <v>-0.39135884547565358</v>
      </c>
      <c r="J8569" s="20" t="str">
        <f t="shared" si="1206"/>
        <v>0,910036394034856-0,391358845475654j</v>
      </c>
      <c r="K8569" s="20" t="str">
        <f t="shared" si="1207"/>
        <v>5,78958570790955-242,695339053794j</v>
      </c>
      <c r="L8569" s="21">
        <f t="shared" si="1208"/>
        <v>5.7895857079095503</v>
      </c>
      <c r="M8569" s="21">
        <f t="shared" si="1209"/>
        <v>-242.69533905379399</v>
      </c>
      <c r="N8569" s="21">
        <f t="shared" si="1203"/>
        <v>5.7895857079095503</v>
      </c>
      <c r="O8569" s="40">
        <f t="shared" si="1204"/>
        <v>-0.37574417359466011</v>
      </c>
      <c r="P8569" s="32">
        <f t="shared" si="1205"/>
        <v>10179.406588728913</v>
      </c>
      <c r="R8569">
        <v>102.7153</v>
      </c>
      <c r="S8569">
        <v>0.99056999999999995</v>
      </c>
      <c r="T8569">
        <v>-23.25</v>
      </c>
    </row>
    <row r="8570" spans="5:20" x14ac:dyDescent="0.3">
      <c r="E8570" s="26">
        <v>102.8111</v>
      </c>
      <c r="F8570" s="38">
        <v>0.99056999999999995</v>
      </c>
      <c r="G8570" s="38">
        <v>-23.28</v>
      </c>
      <c r="H8570" s="19">
        <f t="shared" si="1201"/>
        <v>0.9099221459506116</v>
      </c>
      <c r="I8570" s="19">
        <f t="shared" si="1202"/>
        <v>-0.39149790958398972</v>
      </c>
      <c r="J8570" s="20" t="str">
        <f t="shared" si="1206"/>
        <v>0,909922145950612-0,39149790958399j</v>
      </c>
      <c r="K8570" s="20" t="str">
        <f t="shared" si="1207"/>
        <v>5,8156327375176-242,586857440731j</v>
      </c>
      <c r="L8570" s="21">
        <f t="shared" si="1208"/>
        <v>5.8156327375175998</v>
      </c>
      <c r="M8570" s="21">
        <f t="shared" si="1209"/>
        <v>-242.58685744073099</v>
      </c>
      <c r="N8570" s="21">
        <f t="shared" si="1203"/>
        <v>5.8156327375175998</v>
      </c>
      <c r="O8570" s="40">
        <f t="shared" si="1204"/>
        <v>-0.37553238405990474</v>
      </c>
      <c r="P8570" s="32">
        <f t="shared" si="1205"/>
        <v>10124.81489885846</v>
      </c>
      <c r="R8570">
        <v>102.7273</v>
      </c>
      <c r="S8570">
        <v>0.99060999999999999</v>
      </c>
      <c r="T8570">
        <v>-23.25</v>
      </c>
    </row>
    <row r="8571" spans="5:20" x14ac:dyDescent="0.3">
      <c r="E8571" s="26">
        <v>102.8231</v>
      </c>
      <c r="F8571" s="38">
        <v>0.99058999999999997</v>
      </c>
      <c r="G8571" s="38">
        <v>-23.28</v>
      </c>
      <c r="H8571" s="19">
        <f t="shared" si="1201"/>
        <v>0.90994051763854789</v>
      </c>
      <c r="I8571" s="19">
        <f t="shared" si="1202"/>
        <v>-0.39150581408159385</v>
      </c>
      <c r="J8571" s="20" t="str">
        <f t="shared" si="1206"/>
        <v>0,909940517638548-0,391505814081594j</v>
      </c>
      <c r="K8571" s="20" t="str">
        <f t="shared" si="1207"/>
        <v>5,8032531675962-242,587426519923j</v>
      </c>
      <c r="L8571" s="21">
        <f t="shared" si="1208"/>
        <v>5.8032531675961998</v>
      </c>
      <c r="M8571" s="21">
        <f t="shared" si="1209"/>
        <v>-242.58742651992301</v>
      </c>
      <c r="N8571" s="21">
        <f t="shared" si="1203"/>
        <v>5.8032531675961998</v>
      </c>
      <c r="O8571" s="40">
        <f t="shared" si="1204"/>
        <v>-0.37548943829341552</v>
      </c>
      <c r="P8571" s="32">
        <f t="shared" si="1205"/>
        <v>10146.436068250365</v>
      </c>
      <c r="R8571">
        <v>102.7393</v>
      </c>
      <c r="S8571">
        <v>0.99055000000000004</v>
      </c>
      <c r="T8571">
        <v>-23.25</v>
      </c>
    </row>
    <row r="8572" spans="5:20" x14ac:dyDescent="0.3">
      <c r="E8572" s="26">
        <v>102.83499999999999</v>
      </c>
      <c r="F8572" s="38">
        <v>0.99056</v>
      </c>
      <c r="G8572" s="38">
        <v>-23.29</v>
      </c>
      <c r="H8572" s="19">
        <f t="shared" si="1201"/>
        <v>0.9098446176626519</v>
      </c>
      <c r="I8572" s="19">
        <f t="shared" si="1202"/>
        <v>-0.39165276114219177</v>
      </c>
      <c r="J8572" s="20" t="str">
        <f t="shared" si="1206"/>
        <v>0,909844617662652-0,391652761142192j</v>
      </c>
      <c r="K8572" s="20" t="str">
        <f t="shared" si="1207"/>
        <v>5,81689591421125-242,479603950734j</v>
      </c>
      <c r="L8572" s="21">
        <f t="shared" si="1208"/>
        <v>5.8168959142112504</v>
      </c>
      <c r="M8572" s="21">
        <f t="shared" si="1209"/>
        <v>-242.479603950734</v>
      </c>
      <c r="N8572" s="21">
        <f t="shared" si="1203"/>
        <v>5.8168959142112504</v>
      </c>
      <c r="O8572" s="40">
        <f t="shared" si="1204"/>
        <v>-0.37527911282855442</v>
      </c>
      <c r="P8572" s="32">
        <f t="shared" si="1205"/>
        <v>10113.674969918857</v>
      </c>
      <c r="R8572">
        <v>102.7512</v>
      </c>
      <c r="S8572">
        <v>0.99058000000000002</v>
      </c>
      <c r="T8572">
        <v>-23.26</v>
      </c>
    </row>
    <row r="8573" spans="5:20" x14ac:dyDescent="0.3">
      <c r="E8573" s="26">
        <v>102.84699999999999</v>
      </c>
      <c r="F8573" s="38">
        <v>0.99053999999999998</v>
      </c>
      <c r="G8573" s="38">
        <v>-23.29</v>
      </c>
      <c r="H8573" s="19">
        <f t="shared" si="1201"/>
        <v>0.9098262473545905</v>
      </c>
      <c r="I8573" s="19">
        <f t="shared" si="1202"/>
        <v>-0.39164485343824368</v>
      </c>
      <c r="J8573" s="20" t="str">
        <f t="shared" si="1206"/>
        <v>0,909826247354591-0,391644853438244j</v>
      </c>
      <c r="K8573" s="20" t="str">
        <f t="shared" si="1207"/>
        <v>5,8292652669638-242,479033771897j</v>
      </c>
      <c r="L8573" s="21">
        <f t="shared" si="1208"/>
        <v>5.8292652669637999</v>
      </c>
      <c r="M8573" s="21">
        <f t="shared" si="1209"/>
        <v>-242.47903377189701</v>
      </c>
      <c r="N8573" s="21">
        <f t="shared" si="1203"/>
        <v>5.8292652669637999</v>
      </c>
      <c r="O8573" s="40">
        <f t="shared" si="1204"/>
        <v>-0.3752344436001443</v>
      </c>
      <c r="P8573" s="32">
        <f t="shared" si="1205"/>
        <v>10092.191632779699</v>
      </c>
      <c r="R8573">
        <v>102.7632</v>
      </c>
      <c r="S8573">
        <v>0.99058000000000002</v>
      </c>
      <c r="T8573">
        <v>-23.26</v>
      </c>
    </row>
    <row r="8574" spans="5:20" x14ac:dyDescent="0.3">
      <c r="E8574" s="26">
        <v>102.85899999999999</v>
      </c>
      <c r="F8574" s="38">
        <v>0.99056999999999995</v>
      </c>
      <c r="G8574" s="38">
        <v>-23.29</v>
      </c>
      <c r="H8574" s="19">
        <f t="shared" si="1201"/>
        <v>0.90985380281668249</v>
      </c>
      <c r="I8574" s="19">
        <f t="shared" si="1202"/>
        <v>-0.39165671499416582</v>
      </c>
      <c r="J8574" s="20" t="str">
        <f t="shared" si="1206"/>
        <v>0,909853802816682-0,391656714994166j</v>
      </c>
      <c r="K8574" s="20" t="str">
        <f t="shared" si="1207"/>
        <v>5,81071129966875-242,479888582156j</v>
      </c>
      <c r="L8574" s="21">
        <f t="shared" si="1208"/>
        <v>5.8107112996687498</v>
      </c>
      <c r="M8574" s="21">
        <f t="shared" si="1209"/>
        <v>-242.47988858215601</v>
      </c>
      <c r="N8574" s="21">
        <f t="shared" si="1203"/>
        <v>5.8107112996687498</v>
      </c>
      <c r="O8574" s="40">
        <f t="shared" si="1204"/>
        <v>-0.37519198969679041</v>
      </c>
      <c r="P8574" s="32">
        <f t="shared" si="1205"/>
        <v>10124.450811379435</v>
      </c>
      <c r="R8574">
        <v>102.7752</v>
      </c>
      <c r="S8574">
        <v>0.99060000000000004</v>
      </c>
      <c r="T8574">
        <v>-23.27</v>
      </c>
    </row>
    <row r="8575" spans="5:20" x14ac:dyDescent="0.3">
      <c r="E8575" s="26">
        <v>102.87090000000001</v>
      </c>
      <c r="F8575" s="38">
        <v>0.99060999999999999</v>
      </c>
      <c r="G8575" s="38">
        <v>-23.3</v>
      </c>
      <c r="H8575" s="19">
        <f t="shared" si="1201"/>
        <v>0.90982216982227559</v>
      </c>
      <c r="I8575" s="19">
        <f t="shared" si="1202"/>
        <v>-0.39183133029389872</v>
      </c>
      <c r="J8575" s="20" t="str">
        <f t="shared" si="1206"/>
        <v>0,909822169822276-0,391831330293899j</v>
      </c>
      <c r="K8575" s="20" t="str">
        <f t="shared" si="1207"/>
        <v>5,7810790503035-242,374144137577j</v>
      </c>
      <c r="L8575" s="21">
        <f t="shared" si="1208"/>
        <v>5.7810790503035001</v>
      </c>
      <c r="M8575" s="21">
        <f t="shared" si="1209"/>
        <v>-242.37414413757699</v>
      </c>
      <c r="N8575" s="21">
        <f t="shared" si="1203"/>
        <v>5.7810790503035001</v>
      </c>
      <c r="O8575" s="40">
        <f t="shared" si="1204"/>
        <v>-0.37498498717482692</v>
      </c>
      <c r="P8575" s="32">
        <f t="shared" si="1205"/>
        <v>10167.417900698487</v>
      </c>
      <c r="R8575">
        <v>102.7871</v>
      </c>
      <c r="S8575">
        <v>0.99060999999999999</v>
      </c>
      <c r="T8575">
        <v>-23.27</v>
      </c>
    </row>
    <row r="8576" spans="5:20" x14ac:dyDescent="0.3">
      <c r="E8576" s="26">
        <v>102.88290000000001</v>
      </c>
      <c r="F8576" s="38">
        <v>0.99058000000000002</v>
      </c>
      <c r="G8576" s="38">
        <v>-23.3</v>
      </c>
      <c r="H8576" s="19">
        <f t="shared" si="1201"/>
        <v>0.90979461643083537</v>
      </c>
      <c r="I8576" s="19">
        <f t="shared" si="1202"/>
        <v>-0.39181946392882183</v>
      </c>
      <c r="J8576" s="20" t="str">
        <f t="shared" si="1206"/>
        <v>0,909794616430835-0,391819463928822j</v>
      </c>
      <c r="K8576" s="20" t="str">
        <f t="shared" si="1207"/>
        <v>5,79961684577205-242,373294085938j</v>
      </c>
      <c r="L8576" s="21">
        <f t="shared" si="1208"/>
        <v>5.7996168457720501</v>
      </c>
      <c r="M8576" s="21">
        <f t="shared" si="1209"/>
        <v>-242.373294085938</v>
      </c>
      <c r="N8576" s="21">
        <f t="shared" si="1203"/>
        <v>5.7996168457720501</v>
      </c>
      <c r="O8576" s="40">
        <f t="shared" si="1204"/>
        <v>-0.37493993488949745</v>
      </c>
      <c r="P8576" s="32">
        <f t="shared" si="1205"/>
        <v>10134.884907866995</v>
      </c>
      <c r="R8576">
        <v>102.7991</v>
      </c>
      <c r="S8576">
        <v>0.99061999999999995</v>
      </c>
      <c r="T8576">
        <v>-23.27</v>
      </c>
    </row>
    <row r="8577" spans="5:20" x14ac:dyDescent="0.3">
      <c r="E8577" s="26">
        <v>102.89490000000001</v>
      </c>
      <c r="F8577" s="38">
        <v>0.99055000000000004</v>
      </c>
      <c r="G8577" s="38">
        <v>-23.31</v>
      </c>
      <c r="H8577" s="19">
        <f t="shared" si="1201"/>
        <v>0.90969866585707937</v>
      </c>
      <c r="I8577" s="19">
        <f t="shared" si="1202"/>
        <v>-0.39196637590213013</v>
      </c>
      <c r="J8577" s="20" t="str">
        <f t="shared" si="1206"/>
        <v>0,909698665857079-0,39196637590213j</v>
      </c>
      <c r="K8577" s="20" t="str">
        <f t="shared" si="1207"/>
        <v>5,8132357893396-242,265653850624j</v>
      </c>
      <c r="L8577" s="21">
        <f t="shared" si="1208"/>
        <v>5.8132357893395996</v>
      </c>
      <c r="M8577" s="21">
        <f t="shared" si="1209"/>
        <v>-242.26565385062401</v>
      </c>
      <c r="N8577" s="21">
        <f t="shared" si="1203"/>
        <v>5.8132357893395996</v>
      </c>
      <c r="O8577" s="40">
        <f t="shared" si="1204"/>
        <v>-0.3747297130539694</v>
      </c>
      <c r="P8577" s="32">
        <f t="shared" si="1205"/>
        <v>10102.194866017004</v>
      </c>
      <c r="R8577">
        <v>102.8111</v>
      </c>
      <c r="S8577">
        <v>0.99056999999999995</v>
      </c>
      <c r="T8577">
        <v>-23.28</v>
      </c>
    </row>
    <row r="8578" spans="5:20" x14ac:dyDescent="0.3">
      <c r="E8578" s="26">
        <v>102.9068</v>
      </c>
      <c r="F8578" s="38">
        <v>0.99056</v>
      </c>
      <c r="G8578" s="38">
        <v>-23.31</v>
      </c>
      <c r="H8578" s="19">
        <f t="shared" si="1201"/>
        <v>0.90970784963039575</v>
      </c>
      <c r="I8578" s="19">
        <f t="shared" si="1202"/>
        <v>-0.39197033296008682</v>
      </c>
      <c r="J8578" s="20" t="str">
        <f t="shared" si="1206"/>
        <v>0,909707849630396-0,391970332960087j</v>
      </c>
      <c r="K8578" s="20" t="str">
        <f t="shared" si="1207"/>
        <v>5,80706157810715-242,265938054994j</v>
      </c>
      <c r="L8578" s="21">
        <f t="shared" si="1208"/>
        <v>5.8070615781071497</v>
      </c>
      <c r="M8578" s="21">
        <f t="shared" si="1209"/>
        <v>-242.265938054994</v>
      </c>
      <c r="N8578" s="21">
        <f t="shared" si="1203"/>
        <v>5.8070615781071497</v>
      </c>
      <c r="O8578" s="40">
        <f t="shared" si="1204"/>
        <v>-0.37468681937682652</v>
      </c>
      <c r="P8578" s="32">
        <f t="shared" si="1205"/>
        <v>10112.947127552314</v>
      </c>
      <c r="R8578">
        <v>102.8231</v>
      </c>
      <c r="S8578">
        <v>0.99058999999999997</v>
      </c>
      <c r="T8578">
        <v>-23.28</v>
      </c>
    </row>
    <row r="8579" spans="5:20" x14ac:dyDescent="0.3">
      <c r="E8579" s="26">
        <v>102.9188</v>
      </c>
      <c r="F8579" s="38">
        <v>0.99053000000000002</v>
      </c>
      <c r="G8579" s="38">
        <v>-23.31</v>
      </c>
      <c r="H8579" s="19">
        <f t="shared" si="1201"/>
        <v>0.9096802983104465</v>
      </c>
      <c r="I8579" s="19">
        <f t="shared" si="1202"/>
        <v>-0.39195846178621668</v>
      </c>
      <c r="J8579" s="20" t="str">
        <f t="shared" si="1206"/>
        <v>0,909680298310447-0,391958461786217j</v>
      </c>
      <c r="K8579" s="20" t="str">
        <f t="shared" si="1207"/>
        <v>5,82558433530645-242,265084528223j</v>
      </c>
      <c r="L8579" s="21">
        <f t="shared" si="1208"/>
        <v>5.8255843353064503</v>
      </c>
      <c r="M8579" s="21">
        <f t="shared" si="1209"/>
        <v>-242.26508452822301</v>
      </c>
      <c r="N8579" s="21">
        <f t="shared" si="1203"/>
        <v>5.8255843353064503</v>
      </c>
      <c r="O8579" s="40">
        <f t="shared" si="1204"/>
        <v>-0.37464181219799048</v>
      </c>
      <c r="P8579" s="32">
        <f t="shared" si="1205"/>
        <v>10080.758467163378</v>
      </c>
      <c r="R8579">
        <v>102.83499999999999</v>
      </c>
      <c r="S8579">
        <v>0.99056</v>
      </c>
      <c r="T8579">
        <v>-23.29</v>
      </c>
    </row>
    <row r="8580" spans="5:20" x14ac:dyDescent="0.3">
      <c r="E8580" s="26">
        <v>102.9308</v>
      </c>
      <c r="F8580" s="38">
        <v>0.99058000000000002</v>
      </c>
      <c r="G8580" s="38">
        <v>-23.32</v>
      </c>
      <c r="H8580" s="19">
        <f t="shared" si="1201"/>
        <v>0.9096577902113766</v>
      </c>
      <c r="I8580" s="19">
        <f t="shared" si="1202"/>
        <v>-0.3921370182828387</v>
      </c>
      <c r="J8580" s="20" t="str">
        <f t="shared" si="1206"/>
        <v>0,909657790211377-0,392137018282839j</v>
      </c>
      <c r="K8580" s="20" t="str">
        <f t="shared" si="1207"/>
        <v>5,78981601600905-242,159807184847j</v>
      </c>
      <c r="L8580" s="21">
        <f t="shared" si="1208"/>
        <v>5.7898160160090502</v>
      </c>
      <c r="M8580" s="21">
        <f t="shared" si="1209"/>
        <v>-242.15980718484701</v>
      </c>
      <c r="N8580" s="21">
        <f t="shared" si="1203"/>
        <v>5.7898160160090502</v>
      </c>
      <c r="O8580" s="40">
        <f t="shared" si="1204"/>
        <v>-0.37443535201949923</v>
      </c>
      <c r="P8580" s="32">
        <f t="shared" si="1205"/>
        <v>10134.155217206091</v>
      </c>
      <c r="R8580">
        <v>102.84699999999999</v>
      </c>
      <c r="S8580">
        <v>0.99053999999999998</v>
      </c>
      <c r="T8580">
        <v>-23.29</v>
      </c>
    </row>
    <row r="8581" spans="5:20" x14ac:dyDescent="0.3">
      <c r="E8581" s="26">
        <v>102.94280000000001</v>
      </c>
      <c r="F8581" s="38">
        <v>0.99056999999999995</v>
      </c>
      <c r="G8581" s="38">
        <v>-23.32</v>
      </c>
      <c r="H8581" s="19">
        <f t="shared" si="1201"/>
        <v>0.90964860712883688</v>
      </c>
      <c r="I8581" s="19">
        <f t="shared" si="1202"/>
        <v>-0.3921330596220714</v>
      </c>
      <c r="J8581" s="20" t="str">
        <f t="shared" si="1206"/>
        <v>0,909648607128837-0,392133059622071j</v>
      </c>
      <c r="K8581" s="20" t="str">
        <f t="shared" si="1207"/>
        <v>5,79598493264295-242,159523954028j</v>
      </c>
      <c r="L8581" s="21">
        <f t="shared" si="1208"/>
        <v>5.7959849326429502</v>
      </c>
      <c r="M8581" s="21">
        <f t="shared" si="1209"/>
        <v>-242.159523954028</v>
      </c>
      <c r="N8581" s="21">
        <f t="shared" si="1203"/>
        <v>5.7959849326429502</v>
      </c>
      <c r="O8581" s="40">
        <f t="shared" si="1204"/>
        <v>-0.37439126635436176</v>
      </c>
      <c r="P8581" s="32">
        <f t="shared" si="1205"/>
        <v>10123.357663082357</v>
      </c>
      <c r="R8581">
        <v>102.85899999999999</v>
      </c>
      <c r="S8581">
        <v>0.99056999999999995</v>
      </c>
      <c r="T8581">
        <v>-23.29</v>
      </c>
    </row>
    <row r="8582" spans="5:20" x14ac:dyDescent="0.3">
      <c r="E8582" s="26">
        <v>102.9547</v>
      </c>
      <c r="F8582" s="38">
        <v>0.99058000000000002</v>
      </c>
      <c r="G8582" s="38">
        <v>-23.33</v>
      </c>
      <c r="H8582" s="19">
        <f t="shared" si="1201"/>
        <v>0.90958933553596377</v>
      </c>
      <c r="I8582" s="19">
        <f t="shared" si="1202"/>
        <v>-0.39229577754450023</v>
      </c>
      <c r="J8582" s="20" t="str">
        <f t="shared" si="1206"/>
        <v>0,909589335535964-0,3922957775445j</v>
      </c>
      <c r="K8582" s="20" t="str">
        <f t="shared" si="1207"/>
        <v>5,7849250452395-242,053198874444j</v>
      </c>
      <c r="L8582" s="21">
        <f t="shared" si="1208"/>
        <v>5.7849250452394996</v>
      </c>
      <c r="M8582" s="21">
        <f t="shared" si="1209"/>
        <v>-242.05319887444401</v>
      </c>
      <c r="N8582" s="21">
        <f t="shared" si="1203"/>
        <v>5.7849250452394996</v>
      </c>
      <c r="O8582" s="40">
        <f t="shared" si="1204"/>
        <v>-0.37418362728533383</v>
      </c>
      <c r="P8582" s="32">
        <f t="shared" si="1205"/>
        <v>10133.790150206367</v>
      </c>
      <c r="R8582">
        <v>102.87090000000001</v>
      </c>
      <c r="S8582">
        <v>0.99060999999999999</v>
      </c>
      <c r="T8582">
        <v>-23.3</v>
      </c>
    </row>
    <row r="8583" spans="5:20" x14ac:dyDescent="0.3">
      <c r="E8583" s="26">
        <v>102.9667</v>
      </c>
      <c r="F8583" s="38">
        <v>0.99058000000000002</v>
      </c>
      <c r="G8583" s="38">
        <v>-23.33</v>
      </c>
      <c r="H8583" s="19">
        <f t="shared" ref="H8583:H8646" si="1210">F8583*COS(G8583*PI()/180)</f>
        <v>0.90958933553596377</v>
      </c>
      <c r="I8583" s="19">
        <f t="shared" ref="I8583:I8646" si="1211">F8583*SIN(G8583*PI()/180)</f>
        <v>-0.39229577754450023</v>
      </c>
      <c r="J8583" s="20" t="str">
        <f t="shared" si="1206"/>
        <v>0,909589335535964-0,3922957775445j</v>
      </c>
      <c r="K8583" s="20" t="str">
        <f t="shared" si="1207"/>
        <v>5,7849250452395-242,053198874444j</v>
      </c>
      <c r="L8583" s="21">
        <f t="shared" si="1208"/>
        <v>5.7849250452394996</v>
      </c>
      <c r="M8583" s="21">
        <f t="shared" si="1209"/>
        <v>-242.05319887444401</v>
      </c>
      <c r="N8583" s="21">
        <f t="shared" ref="N8583:N8646" si="1212">L8583</f>
        <v>5.7849250452394996</v>
      </c>
      <c r="O8583" s="40">
        <f t="shared" ref="O8583:O8646" si="1213">M8583/(2*PI()*E8583)</f>
        <v>-0.37414001897772159</v>
      </c>
      <c r="P8583" s="32">
        <f t="shared" ref="P8583:P8646" si="1214">1/(IMREAL(IMDIV(1,K8583)))</f>
        <v>10133.790150206367</v>
      </c>
      <c r="R8583">
        <v>102.88290000000001</v>
      </c>
      <c r="S8583">
        <v>0.99058000000000002</v>
      </c>
      <c r="T8583">
        <v>-23.3</v>
      </c>
    </row>
    <row r="8584" spans="5:20" x14ac:dyDescent="0.3">
      <c r="E8584" s="26">
        <v>102.9787</v>
      </c>
      <c r="F8584" s="38">
        <v>0.99055000000000004</v>
      </c>
      <c r="G8584" s="38">
        <v>-23.33</v>
      </c>
      <c r="H8584" s="19">
        <f t="shared" si="1210"/>
        <v>0.90956178836151436</v>
      </c>
      <c r="I8584" s="19">
        <f t="shared" si="1211"/>
        <v>-0.39228389675412861</v>
      </c>
      <c r="J8584" s="20" t="str">
        <f t="shared" si="1206"/>
        <v>0,909561788361514-0,392283896754129j</v>
      </c>
      <c r="K8584" s="20" t="str">
        <f t="shared" si="1207"/>
        <v>5,80341630218795-242,052349362242j</v>
      </c>
      <c r="L8584" s="21">
        <f t="shared" si="1208"/>
        <v>5.8034163021879497</v>
      </c>
      <c r="M8584" s="21">
        <f t="shared" si="1209"/>
        <v>-242.05234936224201</v>
      </c>
      <c r="N8584" s="21">
        <f t="shared" si="1212"/>
        <v>5.8034163021879497</v>
      </c>
      <c r="O8584" s="40">
        <f t="shared" si="1213"/>
        <v>-0.37409510790102413</v>
      </c>
      <c r="P8584" s="32">
        <f t="shared" si="1214"/>
        <v>10101.467208281414</v>
      </c>
      <c r="R8584">
        <v>102.89490000000001</v>
      </c>
      <c r="S8584">
        <v>0.99055000000000004</v>
      </c>
      <c r="T8584">
        <v>-23.31</v>
      </c>
    </row>
    <row r="8585" spans="5:20" x14ac:dyDescent="0.3">
      <c r="E8585" s="26">
        <v>102.9906</v>
      </c>
      <c r="F8585" s="38">
        <v>0.99058000000000002</v>
      </c>
      <c r="G8585" s="38">
        <v>-23.34</v>
      </c>
      <c r="H8585" s="19">
        <f t="shared" si="1210"/>
        <v>0.90952085315287534</v>
      </c>
      <c r="I8585" s="19">
        <f t="shared" si="1211"/>
        <v>-0.39245452485614923</v>
      </c>
      <c r="J8585" s="20" t="str">
        <f t="shared" si="1206"/>
        <v>0,909520853152875-0,392454524856149j</v>
      </c>
      <c r="K8585" s="20" t="str">
        <f t="shared" si="1207"/>
        <v>5,78004035617505-241,946680503377j</v>
      </c>
      <c r="L8585" s="21">
        <f t="shared" si="1208"/>
        <v>5.78004035617505</v>
      </c>
      <c r="M8585" s="21">
        <f t="shared" si="1209"/>
        <v>-241.946680503377</v>
      </c>
      <c r="N8585" s="21">
        <f t="shared" si="1212"/>
        <v>5.78004035617505</v>
      </c>
      <c r="O8585" s="40">
        <f t="shared" si="1213"/>
        <v>-0.3738885895099936</v>
      </c>
      <c r="P8585" s="32">
        <f t="shared" si="1214"/>
        <v>10133.424935441462</v>
      </c>
      <c r="R8585">
        <v>102.9068</v>
      </c>
      <c r="S8585">
        <v>0.99056</v>
      </c>
      <c r="T8585">
        <v>-23.31</v>
      </c>
    </row>
    <row r="8586" spans="5:20" x14ac:dyDescent="0.3">
      <c r="E8586" s="26">
        <v>103.0026</v>
      </c>
      <c r="F8586" s="38">
        <v>0.99058999999999997</v>
      </c>
      <c r="G8586" s="38">
        <v>-23.34</v>
      </c>
      <c r="H8586" s="19">
        <f t="shared" si="1210"/>
        <v>0.9095300348530222</v>
      </c>
      <c r="I8586" s="19">
        <f t="shared" si="1211"/>
        <v>-0.39245848672217576</v>
      </c>
      <c r="J8586" s="20" t="str">
        <f t="shared" si="1206"/>
        <v>0,909530034853022-0,392458486722176j</v>
      </c>
      <c r="K8586" s="20" t="str">
        <f t="shared" si="1207"/>
        <v>5,77388188504765-241,946962703769j</v>
      </c>
      <c r="L8586" s="21">
        <f t="shared" si="1208"/>
        <v>5.7738818850476497</v>
      </c>
      <c r="M8586" s="21">
        <f t="shared" si="1209"/>
        <v>-241.946962703769</v>
      </c>
      <c r="N8586" s="21">
        <f t="shared" si="1212"/>
        <v>5.7738818850476497</v>
      </c>
      <c r="O8586" s="40">
        <f t="shared" si="1213"/>
        <v>-0.37384546681710251</v>
      </c>
      <c r="P8586" s="32">
        <f t="shared" si="1214"/>
        <v>10144.244658915133</v>
      </c>
      <c r="R8586">
        <v>102.9188</v>
      </c>
      <c r="S8586">
        <v>0.99053000000000002</v>
      </c>
      <c r="T8586">
        <v>-23.31</v>
      </c>
    </row>
    <row r="8587" spans="5:20" x14ac:dyDescent="0.3">
      <c r="E8587" s="26">
        <v>103.0146</v>
      </c>
      <c r="F8587" s="38">
        <v>0.99058999999999997</v>
      </c>
      <c r="G8587" s="38">
        <v>-23.35</v>
      </c>
      <c r="H8587" s="19">
        <f t="shared" si="1210"/>
        <v>0.90946152407272829</v>
      </c>
      <c r="I8587" s="19">
        <f t="shared" si="1211"/>
        <v>-0.39261722368142499</v>
      </c>
      <c r="J8587" s="20" t="str">
        <f t="shared" si="1206"/>
        <v>0,909461524072728-0,392617223681425j</v>
      </c>
      <c r="K8587" s="20" t="str">
        <f t="shared" si="1207"/>
        <v>5,7690086590776-241,840533794505j</v>
      </c>
      <c r="L8587" s="21">
        <f t="shared" si="1208"/>
        <v>5.7690086590776</v>
      </c>
      <c r="M8587" s="21">
        <f t="shared" si="1209"/>
        <v>-241.84053379450501</v>
      </c>
      <c r="N8587" s="21">
        <f t="shared" si="1212"/>
        <v>5.7690086590776</v>
      </c>
      <c r="O8587" s="40">
        <f t="shared" si="1213"/>
        <v>-0.37363748821407877</v>
      </c>
      <c r="P8587" s="32">
        <f t="shared" si="1214"/>
        <v>10143.878906272321</v>
      </c>
      <c r="R8587">
        <v>102.9308</v>
      </c>
      <c r="S8587">
        <v>0.99058000000000002</v>
      </c>
      <c r="T8587">
        <v>-23.32</v>
      </c>
    </row>
    <row r="8588" spans="5:20" x14ac:dyDescent="0.3">
      <c r="E8588" s="26">
        <v>103.0265</v>
      </c>
      <c r="F8588" s="38">
        <v>0.99058000000000002</v>
      </c>
      <c r="G8588" s="38">
        <v>-23.35</v>
      </c>
      <c r="H8588" s="19">
        <f t="shared" si="1210"/>
        <v>0.90945234306419731</v>
      </c>
      <c r="I8588" s="19">
        <f t="shared" si="1211"/>
        <v>-0.39261326021294984</v>
      </c>
      <c r="J8588" s="20" t="str">
        <f t="shared" ref="J8588:J8651" si="1215">COMPLEX(H8588,I8588,"j")</f>
        <v>0,909452343064197-0,39261326021295j</v>
      </c>
      <c r="K8588" s="20" t="str">
        <f t="shared" ref="K8588:K8651" si="1216">IMPRODUCT(IMDIV(IMSUM(1,J8588),IMSUB(1,J8588)),50)</f>
        <v>5,77516193806595-241,840251956323j</v>
      </c>
      <c r="L8588" s="21">
        <f t="shared" ref="L8588:L8651" si="1217">IMREAL(K8588)</f>
        <v>5.77516193806595</v>
      </c>
      <c r="M8588" s="21">
        <f t="shared" ref="M8588:M8651" si="1218">IMAGINARY(K8588)</f>
        <v>-241.84025195632299</v>
      </c>
      <c r="N8588" s="21">
        <f t="shared" si="1212"/>
        <v>5.77516193806595</v>
      </c>
      <c r="O8588" s="40">
        <f t="shared" si="1213"/>
        <v>-0.37359389610865373</v>
      </c>
      <c r="P8588" s="32">
        <f t="shared" si="1214"/>
        <v>10133.059572924554</v>
      </c>
      <c r="R8588">
        <v>102.94280000000001</v>
      </c>
      <c r="S8588">
        <v>0.99056999999999995</v>
      </c>
      <c r="T8588">
        <v>-23.32</v>
      </c>
    </row>
    <row r="8589" spans="5:20" x14ac:dyDescent="0.3">
      <c r="E8589" s="26">
        <v>103.0385</v>
      </c>
      <c r="F8589" s="38">
        <v>0.99056</v>
      </c>
      <c r="G8589" s="38">
        <v>-23.35</v>
      </c>
      <c r="H8589" s="19">
        <f t="shared" si="1210"/>
        <v>0.90943398104713535</v>
      </c>
      <c r="I8589" s="19">
        <f t="shared" si="1211"/>
        <v>-0.3926053332759995</v>
      </c>
      <c r="J8589" s="20" t="str">
        <f t="shared" si="1215"/>
        <v>0,909433981047135-0,392605333276j</v>
      </c>
      <c r="K8589" s="20" t="str">
        <f t="shared" si="1216"/>
        <v>5,7874686195439-241,839687371038j</v>
      </c>
      <c r="L8589" s="21">
        <f t="shared" si="1217"/>
        <v>5.7874686195439002</v>
      </c>
      <c r="M8589" s="21">
        <f t="shared" si="1218"/>
        <v>-241.839687371038</v>
      </c>
      <c r="N8589" s="21">
        <f t="shared" si="1212"/>
        <v>5.7874686195439002</v>
      </c>
      <c r="O8589" s="40">
        <f t="shared" si="1213"/>
        <v>-0.37354951480174214</v>
      </c>
      <c r="P8589" s="32">
        <f t="shared" si="1214"/>
        <v>10111.489673244296</v>
      </c>
      <c r="R8589">
        <v>102.9547</v>
      </c>
      <c r="S8589">
        <v>0.99058000000000002</v>
      </c>
      <c r="T8589">
        <v>-23.33</v>
      </c>
    </row>
    <row r="8590" spans="5:20" x14ac:dyDescent="0.3">
      <c r="E8590" s="26">
        <v>103.0505</v>
      </c>
      <c r="F8590" s="38">
        <v>0.99061999999999995</v>
      </c>
      <c r="G8590" s="38">
        <v>-23.36</v>
      </c>
      <c r="H8590" s="19">
        <f t="shared" si="1210"/>
        <v>0.90942052653855865</v>
      </c>
      <c r="I8590" s="19">
        <f t="shared" si="1211"/>
        <v>-0.39278784389327875</v>
      </c>
      <c r="J8590" s="20" t="str">
        <f t="shared" si="1215"/>
        <v>0,909420526538559-0,392787843893279j</v>
      </c>
      <c r="K8590" s="20" t="str">
        <f t="shared" si="1216"/>
        <v>5,7456976533379-241,73503720909j</v>
      </c>
      <c r="L8590" s="21">
        <f t="shared" si="1217"/>
        <v>5.7456976533379001</v>
      </c>
      <c r="M8590" s="21">
        <f t="shared" si="1218"/>
        <v>-241.73503720909</v>
      </c>
      <c r="N8590" s="21">
        <f t="shared" si="1212"/>
        <v>5.7456976533379001</v>
      </c>
      <c r="O8590" s="40">
        <f t="shared" si="1213"/>
        <v>-0.37334439027787275</v>
      </c>
      <c r="P8590" s="32">
        <f t="shared" si="1214"/>
        <v>10176.108243711165</v>
      </c>
      <c r="R8590">
        <v>102.9667</v>
      </c>
      <c r="S8590">
        <v>0.99058000000000002</v>
      </c>
      <c r="T8590">
        <v>-23.33</v>
      </c>
    </row>
    <row r="8591" spans="5:20" x14ac:dyDescent="0.3">
      <c r="E8591" s="26">
        <v>103.0625</v>
      </c>
      <c r="F8591" s="38">
        <v>0.99058999999999997</v>
      </c>
      <c r="G8591" s="38">
        <v>-23.36</v>
      </c>
      <c r="H8591" s="19">
        <f t="shared" si="1210"/>
        <v>0.90939298558865234</v>
      </c>
      <c r="I8591" s="19">
        <f t="shared" si="1211"/>
        <v>-0.39277594868086957</v>
      </c>
      <c r="J8591" s="20" t="str">
        <f t="shared" si="1215"/>
        <v>0,909392985588652-0,39277594868087j</v>
      </c>
      <c r="K8591" s="20" t="str">
        <f t="shared" si="1216"/>
        <v>5,76414168668435-241,734194594747j</v>
      </c>
      <c r="L8591" s="21">
        <f t="shared" si="1217"/>
        <v>5.7641416866843498</v>
      </c>
      <c r="M8591" s="21">
        <f t="shared" si="1218"/>
        <v>-241.73419459474701</v>
      </c>
      <c r="N8591" s="21">
        <f t="shared" si="1212"/>
        <v>5.7641416866843498</v>
      </c>
      <c r="O8591" s="40">
        <f t="shared" si="1213"/>
        <v>-0.37329961900877734</v>
      </c>
      <c r="P8591" s="32">
        <f t="shared" si="1214"/>
        <v>10143.513005730358</v>
      </c>
      <c r="R8591">
        <v>102.9787</v>
      </c>
      <c r="S8591">
        <v>0.99055000000000004</v>
      </c>
      <c r="T8591">
        <v>-23.33</v>
      </c>
    </row>
    <row r="8592" spans="5:20" x14ac:dyDescent="0.3">
      <c r="E8592" s="26">
        <v>103.0744</v>
      </c>
      <c r="F8592" s="38">
        <v>0.99058000000000002</v>
      </c>
      <c r="G8592" s="38">
        <v>-23.36</v>
      </c>
      <c r="H8592" s="19">
        <f t="shared" si="1210"/>
        <v>0.90938380527201701</v>
      </c>
      <c r="I8592" s="19">
        <f t="shared" si="1211"/>
        <v>-0.39277198361006649</v>
      </c>
      <c r="J8592" s="20" t="str">
        <f t="shared" si="1215"/>
        <v>0,909383805272017-0,392771983610066j</v>
      </c>
      <c r="K8592" s="20" t="str">
        <f t="shared" si="1216"/>
        <v>5,77028978018745-241,733913118159j</v>
      </c>
      <c r="L8592" s="21">
        <f t="shared" si="1217"/>
        <v>5.7702897801874498</v>
      </c>
      <c r="M8592" s="21">
        <f t="shared" si="1218"/>
        <v>-241.73391311815899</v>
      </c>
      <c r="N8592" s="21">
        <f t="shared" si="1212"/>
        <v>5.7702897801874498</v>
      </c>
      <c r="O8592" s="40">
        <f t="shared" si="1213"/>
        <v>-0.37325608672669225</v>
      </c>
      <c r="P8592" s="32">
        <f t="shared" si="1214"/>
        <v>10132.694062665536</v>
      </c>
      <c r="R8592">
        <v>102.9906</v>
      </c>
      <c r="S8592">
        <v>0.99058000000000002</v>
      </c>
      <c r="T8592">
        <v>-23.34</v>
      </c>
    </row>
    <row r="8593" spans="5:20" x14ac:dyDescent="0.3">
      <c r="E8593" s="26">
        <v>103.0864</v>
      </c>
      <c r="F8593" s="38">
        <v>0.99060999999999999</v>
      </c>
      <c r="G8593" s="38">
        <v>-23.37</v>
      </c>
      <c r="H8593" s="19">
        <f t="shared" si="1210"/>
        <v>0.90934277865180235</v>
      </c>
      <c r="I8593" s="19">
        <f t="shared" si="1211"/>
        <v>-0.39294259506169493</v>
      </c>
      <c r="J8593" s="20" t="str">
        <f t="shared" si="1215"/>
        <v>0,909342778651802-0,392942595061695j</v>
      </c>
      <c r="K8593" s="20" t="str">
        <f t="shared" si="1216"/>
        <v>5,74699525136855-241,628506314242j</v>
      </c>
      <c r="L8593" s="21">
        <f t="shared" si="1217"/>
        <v>5.7469952513685501</v>
      </c>
      <c r="M8593" s="21">
        <f t="shared" si="1218"/>
        <v>-241.628506314242</v>
      </c>
      <c r="N8593" s="21">
        <f t="shared" si="1212"/>
        <v>5.7469952513685501</v>
      </c>
      <c r="O8593" s="40">
        <f t="shared" si="1213"/>
        <v>-0.37304989961646601</v>
      </c>
      <c r="P8593" s="32">
        <f t="shared" si="1214"/>
        <v>10164.853190745174</v>
      </c>
      <c r="R8593">
        <v>103.0026</v>
      </c>
      <c r="S8593">
        <v>0.99058999999999997</v>
      </c>
      <c r="T8593">
        <v>-23.34</v>
      </c>
    </row>
    <row r="8594" spans="5:20" x14ac:dyDescent="0.3">
      <c r="E8594" s="26">
        <v>103.0984</v>
      </c>
      <c r="F8594" s="38">
        <v>0.99061999999999995</v>
      </c>
      <c r="G8594" s="38">
        <v>-23.37</v>
      </c>
      <c r="H8594" s="19">
        <f t="shared" si="1210"/>
        <v>0.90935195827626247</v>
      </c>
      <c r="I8594" s="19">
        <f t="shared" si="1211"/>
        <v>-0.3929465617347051</v>
      </c>
      <c r="J8594" s="20" t="str">
        <f t="shared" si="1215"/>
        <v>0,909351958276262-0,392946561734705j</v>
      </c>
      <c r="K8594" s="20" t="str">
        <f t="shared" si="1216"/>
        <v>5,74085246026235-241,628786523314j</v>
      </c>
      <c r="L8594" s="21">
        <f t="shared" si="1217"/>
        <v>5.7408524602623503</v>
      </c>
      <c r="M8594" s="21">
        <f t="shared" si="1218"/>
        <v>-241.62878652331401</v>
      </c>
      <c r="N8594" s="21">
        <f t="shared" si="1212"/>
        <v>5.7408524602623503</v>
      </c>
      <c r="O8594" s="40">
        <f t="shared" si="1213"/>
        <v>-0.37300691153773258</v>
      </c>
      <c r="P8594" s="32">
        <f t="shared" si="1214"/>
        <v>10175.741018961864</v>
      </c>
      <c r="R8594">
        <v>103.0146</v>
      </c>
      <c r="S8594">
        <v>0.99058999999999997</v>
      </c>
      <c r="T8594">
        <v>-23.35</v>
      </c>
    </row>
    <row r="8595" spans="5:20" x14ac:dyDescent="0.3">
      <c r="E8595" s="26">
        <v>103.1103</v>
      </c>
      <c r="F8595" s="38">
        <v>0.99060000000000004</v>
      </c>
      <c r="G8595" s="38">
        <v>-23.38</v>
      </c>
      <c r="H8595" s="19">
        <f t="shared" si="1210"/>
        <v>0.90926500444951108</v>
      </c>
      <c r="I8595" s="19">
        <f t="shared" si="1211"/>
        <v>-0.39309733105610184</v>
      </c>
      <c r="J8595" s="20" t="str">
        <f t="shared" si="1215"/>
        <v>0,909265004449511-0,393097331056102j</v>
      </c>
      <c r="K8595" s="20" t="str">
        <f t="shared" si="1216"/>
        <v>5,74828875858755-241,522065317691j</v>
      </c>
      <c r="L8595" s="21">
        <f t="shared" si="1217"/>
        <v>5.7482887585875497</v>
      </c>
      <c r="M8595" s="21">
        <f t="shared" si="1218"/>
        <v>-241.52206531769099</v>
      </c>
      <c r="N8595" s="21">
        <f t="shared" si="1212"/>
        <v>5.7482887585875497</v>
      </c>
      <c r="O8595" s="40">
        <f t="shared" si="1213"/>
        <v>-0.37279913414153715</v>
      </c>
      <c r="P8595" s="32">
        <f t="shared" si="1214"/>
        <v>10153.621940404499</v>
      </c>
      <c r="R8595">
        <v>103.0265</v>
      </c>
      <c r="S8595">
        <v>0.99058000000000002</v>
      </c>
      <c r="T8595">
        <v>-23.35</v>
      </c>
    </row>
    <row r="8596" spans="5:20" x14ac:dyDescent="0.3">
      <c r="E8596" s="26">
        <v>103.1223</v>
      </c>
      <c r="F8596" s="38">
        <v>0.99058999999999997</v>
      </c>
      <c r="G8596" s="38">
        <v>-23.38</v>
      </c>
      <c r="H8596" s="19">
        <f t="shared" si="1210"/>
        <v>0.90925582551750572</v>
      </c>
      <c r="I8596" s="19">
        <f t="shared" si="1211"/>
        <v>-0.39309336278100537</v>
      </c>
      <c r="J8596" s="20" t="str">
        <f t="shared" si="1215"/>
        <v>0,909255825517506-0,393093362781005j</v>
      </c>
      <c r="K8596" s="20" t="str">
        <f t="shared" si="1216"/>
        <v>5,7544264598879-241,521784864235j</v>
      </c>
      <c r="L8596" s="21">
        <f t="shared" si="1217"/>
        <v>5.7544264598878998</v>
      </c>
      <c r="M8596" s="21">
        <f t="shared" si="1218"/>
        <v>-241.521784864235</v>
      </c>
      <c r="N8596" s="21">
        <f t="shared" si="1212"/>
        <v>5.7544264598878998</v>
      </c>
      <c r="O8596" s="40">
        <f t="shared" si="1213"/>
        <v>-0.37275531990190597</v>
      </c>
      <c r="P8596" s="32">
        <f t="shared" si="1214"/>
        <v>10142.780760990916</v>
      </c>
      <c r="R8596">
        <v>103.0385</v>
      </c>
      <c r="S8596">
        <v>0.99056</v>
      </c>
      <c r="T8596">
        <v>-23.35</v>
      </c>
    </row>
    <row r="8597" spans="5:20" x14ac:dyDescent="0.3">
      <c r="E8597" s="26">
        <v>103.1343</v>
      </c>
      <c r="F8597" s="38">
        <v>0.99058999999999997</v>
      </c>
      <c r="G8597" s="38">
        <v>-23.39</v>
      </c>
      <c r="H8597" s="19">
        <f t="shared" si="1210"/>
        <v>0.90918720393461328</v>
      </c>
      <c r="I8597" s="19">
        <f t="shared" si="1211"/>
        <v>-0.39325205187202761</v>
      </c>
      <c r="J8597" s="20" t="str">
        <f t="shared" si="1215"/>
        <v>0,909187203934613-0,393252051872028j</v>
      </c>
      <c r="K8597" s="20" t="str">
        <f t="shared" si="1216"/>
        <v>5,74957818417-241,415714104205j</v>
      </c>
      <c r="L8597" s="21">
        <f t="shared" si="1217"/>
        <v>5.7495781841699998</v>
      </c>
      <c r="M8597" s="21">
        <f t="shared" si="1218"/>
        <v>-241.41571410420499</v>
      </c>
      <c r="N8597" s="21">
        <f t="shared" si="1212"/>
        <v>5.7495781841699998</v>
      </c>
      <c r="O8597" s="40">
        <f t="shared" si="1213"/>
        <v>-0.3725482622148405</v>
      </c>
      <c r="P8597" s="32">
        <f t="shared" si="1214"/>
        <v>10142.414416816444</v>
      </c>
      <c r="R8597">
        <v>103.0505</v>
      </c>
      <c r="S8597">
        <v>0.99061999999999995</v>
      </c>
      <c r="T8597">
        <v>-23.36</v>
      </c>
    </row>
    <row r="8598" spans="5:20" x14ac:dyDescent="0.3">
      <c r="E8598" s="26">
        <v>103.14619999999999</v>
      </c>
      <c r="F8598" s="38">
        <v>0.99058999999999997</v>
      </c>
      <c r="G8598" s="38">
        <v>-23.39</v>
      </c>
      <c r="H8598" s="19">
        <f t="shared" si="1210"/>
        <v>0.90918720393461328</v>
      </c>
      <c r="I8598" s="19">
        <f t="shared" si="1211"/>
        <v>-0.39325205187202761</v>
      </c>
      <c r="J8598" s="20" t="str">
        <f t="shared" si="1215"/>
        <v>0,909187203934613-0,393252051872028j</v>
      </c>
      <c r="K8598" s="20" t="str">
        <f t="shared" si="1216"/>
        <v>5,74957818417-241,415714104205j</v>
      </c>
      <c r="L8598" s="21">
        <f t="shared" si="1217"/>
        <v>5.7495781841699998</v>
      </c>
      <c r="M8598" s="21">
        <f t="shared" si="1218"/>
        <v>-241.41571410420499</v>
      </c>
      <c r="N8598" s="21">
        <f t="shared" si="1212"/>
        <v>5.7495781841699998</v>
      </c>
      <c r="O8598" s="40">
        <f t="shared" si="1213"/>
        <v>-0.37250528123909582</v>
      </c>
      <c r="P8598" s="32">
        <f t="shared" si="1214"/>
        <v>10142.414416816444</v>
      </c>
      <c r="R8598">
        <v>103.0625</v>
      </c>
      <c r="S8598">
        <v>0.99058999999999997</v>
      </c>
      <c r="T8598">
        <v>-23.36</v>
      </c>
    </row>
    <row r="8599" spans="5:20" x14ac:dyDescent="0.3">
      <c r="E8599" s="26">
        <v>103.15819999999999</v>
      </c>
      <c r="F8599" s="38">
        <v>0.99058000000000002</v>
      </c>
      <c r="G8599" s="38">
        <v>-23.39</v>
      </c>
      <c r="H8599" s="19">
        <f t="shared" si="1210"/>
        <v>0.90917802569534245</v>
      </c>
      <c r="I8599" s="19">
        <f t="shared" si="1211"/>
        <v>-0.39324808199496575</v>
      </c>
      <c r="J8599" s="20" t="str">
        <f t="shared" si="1215"/>
        <v>0,909178025695342-0,393248081994966j</v>
      </c>
      <c r="K8599" s="20" t="str">
        <f t="shared" si="1216"/>
        <v>5,7557107610228-241,415433708688j</v>
      </c>
      <c r="L8599" s="21">
        <f t="shared" si="1217"/>
        <v>5.7557107610228</v>
      </c>
      <c r="M8599" s="21">
        <f t="shared" si="1218"/>
        <v>-241.415433708688</v>
      </c>
      <c r="N8599" s="21">
        <f t="shared" si="1212"/>
        <v>5.7557107610228</v>
      </c>
      <c r="O8599" s="40">
        <f t="shared" si="1213"/>
        <v>-0.37246151651939907</v>
      </c>
      <c r="P8599" s="32">
        <f t="shared" si="1214"/>
        <v>10131.596645547195</v>
      </c>
      <c r="R8599">
        <v>103.0744</v>
      </c>
      <c r="S8599">
        <v>0.99058000000000002</v>
      </c>
      <c r="T8599">
        <v>-23.36</v>
      </c>
    </row>
    <row r="8600" spans="5:20" x14ac:dyDescent="0.3">
      <c r="E8600" s="26">
        <v>103.17019999999999</v>
      </c>
      <c r="F8600" s="38">
        <v>0.99060000000000004</v>
      </c>
      <c r="G8600" s="38">
        <v>-23.4</v>
      </c>
      <c r="H8600" s="19">
        <f t="shared" si="1210"/>
        <v>0.90912773220255172</v>
      </c>
      <c r="I8600" s="19">
        <f t="shared" si="1211"/>
        <v>-0.39341470046281363</v>
      </c>
      <c r="J8600" s="20" t="str">
        <f t="shared" si="1215"/>
        <v>0,909127732202552-0,393414700462814j</v>
      </c>
      <c r="K8600" s="20" t="str">
        <f t="shared" si="1216"/>
        <v>5,7386087426471-241,310012330498j</v>
      </c>
      <c r="L8600" s="21">
        <f t="shared" si="1217"/>
        <v>5.7386087426471004</v>
      </c>
      <c r="M8600" s="21">
        <f t="shared" si="1218"/>
        <v>-241.31001233049801</v>
      </c>
      <c r="N8600" s="21">
        <f t="shared" si="1212"/>
        <v>5.7386087426471004</v>
      </c>
      <c r="O8600" s="40">
        <f t="shared" si="1213"/>
        <v>-0.37225556682031224</v>
      </c>
      <c r="P8600" s="32">
        <f t="shared" si="1214"/>
        <v>10152.888320866876</v>
      </c>
      <c r="R8600">
        <v>103.0864</v>
      </c>
      <c r="S8600">
        <v>0.99060999999999999</v>
      </c>
      <c r="T8600">
        <v>-23.37</v>
      </c>
    </row>
    <row r="8601" spans="5:20" x14ac:dyDescent="0.3">
      <c r="E8601" s="26">
        <v>103.18219999999999</v>
      </c>
      <c r="F8601" s="38">
        <v>0.99060000000000004</v>
      </c>
      <c r="G8601" s="38">
        <v>-23.4</v>
      </c>
      <c r="H8601" s="19">
        <f t="shared" si="1210"/>
        <v>0.90912773220255172</v>
      </c>
      <c r="I8601" s="19">
        <f t="shared" si="1211"/>
        <v>-0.39341470046281363</v>
      </c>
      <c r="J8601" s="20" t="str">
        <f t="shared" si="1215"/>
        <v>0,909127732202552-0,393414700462814j</v>
      </c>
      <c r="K8601" s="20" t="str">
        <f t="shared" si="1216"/>
        <v>5,7386087426471-241,310012330498j</v>
      </c>
      <c r="L8601" s="21">
        <f t="shared" si="1217"/>
        <v>5.7386087426471004</v>
      </c>
      <c r="M8601" s="21">
        <f t="shared" si="1218"/>
        <v>-241.31001233049801</v>
      </c>
      <c r="N8601" s="21">
        <f t="shared" si="1212"/>
        <v>5.7386087426471004</v>
      </c>
      <c r="O8601" s="40">
        <f t="shared" si="1213"/>
        <v>-0.37221227382208344</v>
      </c>
      <c r="P8601" s="32">
        <f t="shared" si="1214"/>
        <v>10152.888320866876</v>
      </c>
      <c r="R8601">
        <v>103.0984</v>
      </c>
      <c r="S8601">
        <v>0.99061999999999995</v>
      </c>
      <c r="T8601">
        <v>-23.37</v>
      </c>
    </row>
    <row r="8602" spans="5:20" x14ac:dyDescent="0.3">
      <c r="E8602" s="26">
        <v>103.19410000000001</v>
      </c>
      <c r="F8602" s="38">
        <v>0.99058000000000002</v>
      </c>
      <c r="G8602" s="38">
        <v>-23.4</v>
      </c>
      <c r="H8602" s="19">
        <f t="shared" si="1210"/>
        <v>0.90910937711003803</v>
      </c>
      <c r="I8602" s="19">
        <f t="shared" si="1211"/>
        <v>-0.39340675750500093</v>
      </c>
      <c r="J8602" s="20" t="str">
        <f t="shared" si="1215"/>
        <v>0,909109377110038-0,393406757505001j</v>
      </c>
      <c r="K8602" s="20" t="str">
        <f t="shared" si="1216"/>
        <v>5,7508635372682-241,309452558749j</v>
      </c>
      <c r="L8602" s="21">
        <f t="shared" si="1217"/>
        <v>5.7508635372682004</v>
      </c>
      <c r="M8602" s="21">
        <f t="shared" si="1218"/>
        <v>-241.309452558749</v>
      </c>
      <c r="N8602" s="21">
        <f t="shared" si="1212"/>
        <v>5.7508635372682004</v>
      </c>
      <c r="O8602" s="40">
        <f t="shared" si="1213"/>
        <v>-0.37216848821322257</v>
      </c>
      <c r="P8602" s="32">
        <f t="shared" si="1214"/>
        <v>10131.230544431224</v>
      </c>
      <c r="R8602">
        <v>103.1103</v>
      </c>
      <c r="S8602">
        <v>0.99060000000000004</v>
      </c>
      <c r="T8602">
        <v>-23.38</v>
      </c>
    </row>
    <row r="8603" spans="5:20" x14ac:dyDescent="0.3">
      <c r="E8603" s="26">
        <v>103.20610000000001</v>
      </c>
      <c r="F8603" s="38">
        <v>0.99061999999999995</v>
      </c>
      <c r="G8603" s="38">
        <v>-23.41</v>
      </c>
      <c r="H8603" s="19">
        <f t="shared" si="1210"/>
        <v>0.90907740824353134</v>
      </c>
      <c r="I8603" s="19">
        <f t="shared" si="1211"/>
        <v>-0.39358131335370045</v>
      </c>
      <c r="J8603" s="20" t="str">
        <f t="shared" si="1215"/>
        <v>0,909077408243531-0,3935813133537j</v>
      </c>
      <c r="K8603" s="20" t="str">
        <f t="shared" si="1216"/>
        <v>5,7215337052118-241,204677452668j</v>
      </c>
      <c r="L8603" s="21">
        <f t="shared" si="1217"/>
        <v>5.7215337052118</v>
      </c>
      <c r="M8603" s="21">
        <f t="shared" si="1218"/>
        <v>-241.20467745266799</v>
      </c>
      <c r="N8603" s="21">
        <f t="shared" si="1212"/>
        <v>5.7215337052118</v>
      </c>
      <c r="O8603" s="40">
        <f t="shared" si="1213"/>
        <v>-0.37196364084563166</v>
      </c>
      <c r="P8603" s="32">
        <f t="shared" si="1214"/>
        <v>10174.270636553136</v>
      </c>
      <c r="R8603">
        <v>103.1223</v>
      </c>
      <c r="S8603">
        <v>0.99058999999999997</v>
      </c>
      <c r="T8603">
        <v>-23.38</v>
      </c>
    </row>
    <row r="8604" spans="5:20" x14ac:dyDescent="0.3">
      <c r="E8604" s="26">
        <v>103.21810000000001</v>
      </c>
      <c r="F8604" s="38">
        <v>0.99060000000000004</v>
      </c>
      <c r="G8604" s="38">
        <v>-23.41</v>
      </c>
      <c r="H8604" s="19">
        <f t="shared" si="1210"/>
        <v>0.90905905453760494</v>
      </c>
      <c r="I8604" s="19">
        <f t="shared" si="1211"/>
        <v>-0.39357336719244079</v>
      </c>
      <c r="J8604" s="20" t="str">
        <f t="shared" si="1215"/>
        <v>0,909059054537605-0,393573367192441j</v>
      </c>
      <c r="K8604" s="20" t="str">
        <f t="shared" si="1216"/>
        <v>5,73377803059975-241,204119600117j</v>
      </c>
      <c r="L8604" s="21">
        <f t="shared" si="1217"/>
        <v>5.7337780305997503</v>
      </c>
      <c r="M8604" s="21">
        <f t="shared" si="1218"/>
        <v>-241.204119600117</v>
      </c>
      <c r="N8604" s="21">
        <f t="shared" si="1212"/>
        <v>5.7337780305997503</v>
      </c>
      <c r="O8604" s="40">
        <f t="shared" si="1213"/>
        <v>-0.37191953667513095</v>
      </c>
      <c r="P8604" s="32">
        <f t="shared" si="1214"/>
        <v>10152.521289088474</v>
      </c>
      <c r="R8604">
        <v>103.1343</v>
      </c>
      <c r="S8604">
        <v>0.99058999999999997</v>
      </c>
      <c r="T8604">
        <v>-23.39</v>
      </c>
    </row>
    <row r="8605" spans="5:20" x14ac:dyDescent="0.3">
      <c r="E8605" s="26">
        <v>103.23</v>
      </c>
      <c r="F8605" s="38">
        <v>0.99063000000000001</v>
      </c>
      <c r="G8605" s="38">
        <v>-23.42</v>
      </c>
      <c r="H8605" s="19">
        <f t="shared" si="1210"/>
        <v>0.90901787765930608</v>
      </c>
      <c r="I8605" s="19">
        <f t="shared" si="1211"/>
        <v>-0.39374394597983459</v>
      </c>
      <c r="J8605" s="20" t="str">
        <f t="shared" si="1215"/>
        <v>0,909017877659306-0,393743945979835j</v>
      </c>
      <c r="K8605" s="20" t="str">
        <f t="shared" si="1216"/>
        <v>5,7106025126459-241,099151150841j</v>
      </c>
      <c r="L8605" s="21">
        <f t="shared" si="1217"/>
        <v>5.7106025126458997</v>
      </c>
      <c r="M8605" s="21">
        <f t="shared" si="1218"/>
        <v>-241.09915115084101</v>
      </c>
      <c r="N8605" s="21">
        <f t="shared" si="1212"/>
        <v>5.7106025126458997</v>
      </c>
      <c r="O8605" s="40">
        <f t="shared" si="1213"/>
        <v>-0.37171482786899518</v>
      </c>
      <c r="P8605" s="32">
        <f t="shared" si="1214"/>
        <v>10184.811766870023</v>
      </c>
      <c r="R8605">
        <v>103.14619999999999</v>
      </c>
      <c r="S8605">
        <v>0.99058999999999997</v>
      </c>
      <c r="T8605">
        <v>-23.39</v>
      </c>
    </row>
    <row r="8606" spans="5:20" x14ac:dyDescent="0.3">
      <c r="E8606" s="26">
        <v>103.242</v>
      </c>
      <c r="F8606" s="38">
        <v>0.99060000000000004</v>
      </c>
      <c r="G8606" s="38">
        <v>-23.42</v>
      </c>
      <c r="H8606" s="19">
        <f t="shared" si="1210"/>
        <v>0.90899034918113586</v>
      </c>
      <c r="I8606" s="19">
        <f t="shared" si="1211"/>
        <v>-0.39373202193313767</v>
      </c>
      <c r="J8606" s="20" t="str">
        <f t="shared" si="1215"/>
        <v>0,908990349181136-0,393732021933138j</v>
      </c>
      <c r="K8606" s="20" t="str">
        <f t="shared" si="1216"/>
        <v>5,72895350173725-241,098315893206j</v>
      </c>
      <c r="L8606" s="21">
        <f t="shared" si="1217"/>
        <v>5.7289535017372497</v>
      </c>
      <c r="M8606" s="21">
        <f t="shared" si="1218"/>
        <v>-241.09831589320601</v>
      </c>
      <c r="N8606" s="21">
        <f t="shared" si="1212"/>
        <v>5.7289535017372497</v>
      </c>
      <c r="O8606" s="40">
        <f t="shared" si="1213"/>
        <v>-0.3716703351885377</v>
      </c>
      <c r="P8606" s="32">
        <f t="shared" si="1214"/>
        <v>10152.154109320034</v>
      </c>
      <c r="R8606">
        <v>103.15819999999999</v>
      </c>
      <c r="S8606">
        <v>0.99058000000000002</v>
      </c>
      <c r="T8606">
        <v>-23.39</v>
      </c>
    </row>
    <row r="8607" spans="5:20" x14ac:dyDescent="0.3">
      <c r="E8607" s="26">
        <v>103.254</v>
      </c>
      <c r="F8607" s="38">
        <v>0.99058999999999997</v>
      </c>
      <c r="G8607" s="38">
        <v>-23.43</v>
      </c>
      <c r="H8607" s="19">
        <f t="shared" si="1210"/>
        <v>0.90891244066969989</v>
      </c>
      <c r="I8607" s="19">
        <f t="shared" si="1211"/>
        <v>-0.39388668839635743</v>
      </c>
      <c r="J8607" s="20" t="str">
        <f t="shared" si="1215"/>
        <v>0,9089124406697-0,393886688396357j</v>
      </c>
      <c r="K8607" s="20" t="str">
        <f t="shared" si="1216"/>
        <v>5,73024708489825-240,992322433204j</v>
      </c>
      <c r="L8607" s="21">
        <f t="shared" si="1217"/>
        <v>5.7302470848982496</v>
      </c>
      <c r="M8607" s="21">
        <f t="shared" si="1218"/>
        <v>-240.99232243320401</v>
      </c>
      <c r="N8607" s="21">
        <f t="shared" si="1212"/>
        <v>5.7302470848982496</v>
      </c>
      <c r="O8607" s="40">
        <f t="shared" si="1213"/>
        <v>-0.37146376278342996</v>
      </c>
      <c r="P8607" s="32">
        <f t="shared" si="1214"/>
        <v>10140.947561676598</v>
      </c>
      <c r="R8607">
        <v>103.17019999999999</v>
      </c>
      <c r="S8607">
        <v>0.99060000000000004</v>
      </c>
      <c r="T8607">
        <v>-23.4</v>
      </c>
    </row>
    <row r="8608" spans="5:20" x14ac:dyDescent="0.3">
      <c r="E8608" s="26">
        <v>103.2659</v>
      </c>
      <c r="F8608" s="38">
        <v>0.99058999999999997</v>
      </c>
      <c r="G8608" s="38">
        <v>-23.43</v>
      </c>
      <c r="H8608" s="19">
        <f t="shared" si="1210"/>
        <v>0.90891244066969989</v>
      </c>
      <c r="I8608" s="19">
        <f t="shared" si="1211"/>
        <v>-0.39388668839635743</v>
      </c>
      <c r="J8608" s="20" t="str">
        <f t="shared" si="1215"/>
        <v>0,9089124406697-0,393886688396357j</v>
      </c>
      <c r="K8608" s="20" t="str">
        <f t="shared" si="1216"/>
        <v>5,73024708489825-240,992322433204j</v>
      </c>
      <c r="L8608" s="21">
        <f t="shared" si="1217"/>
        <v>5.7302470848982496</v>
      </c>
      <c r="M8608" s="21">
        <f t="shared" si="1218"/>
        <v>-240.99232243320401</v>
      </c>
      <c r="N8608" s="21">
        <f t="shared" si="1212"/>
        <v>5.7302470848982496</v>
      </c>
      <c r="O8608" s="40">
        <f t="shared" si="1213"/>
        <v>-0.37142095660271468</v>
      </c>
      <c r="P8608" s="32">
        <f t="shared" si="1214"/>
        <v>10140.947561676598</v>
      </c>
      <c r="R8608">
        <v>103.18219999999999</v>
      </c>
      <c r="S8608">
        <v>0.99060000000000004</v>
      </c>
      <c r="T8608">
        <v>-23.4</v>
      </c>
    </row>
    <row r="8609" spans="5:20" x14ac:dyDescent="0.3">
      <c r="E8609" s="26">
        <v>103.2779</v>
      </c>
      <c r="F8609" s="38">
        <v>0.99061999999999995</v>
      </c>
      <c r="G8609" s="38">
        <v>-23.43</v>
      </c>
      <c r="H8609" s="19">
        <f t="shared" si="1210"/>
        <v>0.90893996706631208</v>
      </c>
      <c r="I8609" s="19">
        <f t="shared" si="1211"/>
        <v>-0.39389861724749853</v>
      </c>
      <c r="J8609" s="20" t="str">
        <f t="shared" si="1215"/>
        <v>0,908939967066312-0,393898617247499j</v>
      </c>
      <c r="K8609" s="20" t="str">
        <f t="shared" si="1216"/>
        <v>5,71191139002735-240,993157522002j</v>
      </c>
      <c r="L8609" s="21">
        <f t="shared" si="1217"/>
        <v>5.7119113900273497</v>
      </c>
      <c r="M8609" s="21">
        <f t="shared" si="1218"/>
        <v>-240.99315752200201</v>
      </c>
      <c r="N8609" s="21">
        <f t="shared" si="1212"/>
        <v>5.7119113900273497</v>
      </c>
      <c r="O8609" s="40">
        <f t="shared" si="1213"/>
        <v>-0.37137908759715682</v>
      </c>
      <c r="P8609" s="32">
        <f t="shared" si="1214"/>
        <v>10173.534555457061</v>
      </c>
      <c r="R8609">
        <v>103.19410000000001</v>
      </c>
      <c r="S8609">
        <v>0.99058000000000002</v>
      </c>
      <c r="T8609">
        <v>-23.4</v>
      </c>
    </row>
    <row r="8610" spans="5:20" x14ac:dyDescent="0.3">
      <c r="E8610" s="26">
        <v>103.2899</v>
      </c>
      <c r="F8610" s="38">
        <v>0.99058999999999997</v>
      </c>
      <c r="G8610" s="38">
        <v>-23.44</v>
      </c>
      <c r="H8610" s="19">
        <f t="shared" si="1210"/>
        <v>0.90884368063059795</v>
      </c>
      <c r="I8610" s="19">
        <f t="shared" si="1211"/>
        <v>-0.39404531754333505</v>
      </c>
      <c r="J8610" s="20" t="str">
        <f t="shared" si="1215"/>
        <v>0,908843680630598-0,394045317543335j</v>
      </c>
      <c r="K8610" s="20" t="str">
        <f t="shared" si="1216"/>
        <v>5,72542975814775-240,886696788449j</v>
      </c>
      <c r="L8610" s="21">
        <f t="shared" si="1217"/>
        <v>5.72542975814775</v>
      </c>
      <c r="M8610" s="21">
        <f t="shared" si="1218"/>
        <v>-240.886696788449</v>
      </c>
      <c r="N8610" s="21">
        <f t="shared" si="1212"/>
        <v>5.72542975814775</v>
      </c>
      <c r="O8610" s="40">
        <f t="shared" si="1213"/>
        <v>-0.37117190082438117</v>
      </c>
      <c r="P8610" s="32">
        <f t="shared" si="1214"/>
        <v>10140.580478337497</v>
      </c>
      <c r="R8610">
        <v>103.20610000000001</v>
      </c>
      <c r="S8610">
        <v>0.99061999999999995</v>
      </c>
      <c r="T8610">
        <v>-23.41</v>
      </c>
    </row>
    <row r="8611" spans="5:20" x14ac:dyDescent="0.3">
      <c r="E8611" s="26">
        <v>103.3019</v>
      </c>
      <c r="F8611" s="38">
        <v>0.99056</v>
      </c>
      <c r="G8611" s="38">
        <v>-23.44</v>
      </c>
      <c r="H8611" s="19">
        <f t="shared" si="1210"/>
        <v>0.90881615631638224</v>
      </c>
      <c r="I8611" s="19">
        <f t="shared" si="1211"/>
        <v>-0.3940333838881131</v>
      </c>
      <c r="J8611" s="20" t="str">
        <f t="shared" si="1215"/>
        <v>0,908816156316382-0,394033383888113j</v>
      </c>
      <c r="K8611" s="20" t="str">
        <f t="shared" si="1216"/>
        <v>5,7437504245373-240,885860071953j</v>
      </c>
      <c r="L8611" s="21">
        <f t="shared" si="1217"/>
        <v>5.7437504245372999</v>
      </c>
      <c r="M8611" s="21">
        <f t="shared" si="1218"/>
        <v>-240.885860071953</v>
      </c>
      <c r="N8611" s="21">
        <f t="shared" si="1212"/>
        <v>5.7437504245372999</v>
      </c>
      <c r="O8611" s="40">
        <f t="shared" si="1213"/>
        <v>-0.37112749476431645</v>
      </c>
      <c r="P8611" s="32">
        <f t="shared" si="1214"/>
        <v>10108.201777625281</v>
      </c>
      <c r="R8611">
        <v>103.21810000000001</v>
      </c>
      <c r="S8611">
        <v>0.99060000000000004</v>
      </c>
      <c r="T8611">
        <v>-23.41</v>
      </c>
    </row>
    <row r="8612" spans="5:20" x14ac:dyDescent="0.3">
      <c r="E8612" s="26">
        <v>103.3138</v>
      </c>
      <c r="F8612" s="38">
        <v>0.99058000000000002</v>
      </c>
      <c r="G8612" s="38">
        <v>-23.45</v>
      </c>
      <c r="H8612" s="19">
        <f t="shared" si="1210"/>
        <v>0.90876571882954083</v>
      </c>
      <c r="I8612" s="19">
        <f t="shared" si="1211"/>
        <v>-0.39419995520069262</v>
      </c>
      <c r="J8612" s="20" t="str">
        <f t="shared" si="1215"/>
        <v>0,908765718829541-0,394199955200693j</v>
      </c>
      <c r="K8612" s="20" t="str">
        <f t="shared" si="1216"/>
        <v>5,72672031123385-240,780881575936j</v>
      </c>
      <c r="L8612" s="21">
        <f t="shared" si="1217"/>
        <v>5.7267203112338496</v>
      </c>
      <c r="M8612" s="21">
        <f t="shared" si="1218"/>
        <v>-240.78088157593601</v>
      </c>
      <c r="N8612" s="21">
        <f t="shared" si="1212"/>
        <v>5.7267203112338496</v>
      </c>
      <c r="O8612" s="40">
        <f t="shared" si="1213"/>
        <v>-0.3709230277546125</v>
      </c>
      <c r="P8612" s="32">
        <f t="shared" si="1214"/>
        <v>10129.397823779844</v>
      </c>
      <c r="R8612">
        <v>103.23</v>
      </c>
      <c r="S8612">
        <v>0.99063000000000001</v>
      </c>
      <c r="T8612">
        <v>-23.42</v>
      </c>
    </row>
    <row r="8613" spans="5:20" x14ac:dyDescent="0.3">
      <c r="E8613" s="26">
        <v>103.3258</v>
      </c>
      <c r="F8613" s="38">
        <v>0.99058999999999997</v>
      </c>
      <c r="G8613" s="38">
        <v>-23.45</v>
      </c>
      <c r="H8613" s="19">
        <f t="shared" si="1210"/>
        <v>0.90877489290653435</v>
      </c>
      <c r="I8613" s="19">
        <f t="shared" si="1211"/>
        <v>-0.39420393468700571</v>
      </c>
      <c r="J8613" s="20" t="str">
        <f t="shared" si="1215"/>
        <v>0,908774892906534-0,394203934687006j</v>
      </c>
      <c r="K8613" s="20" t="str">
        <f t="shared" si="1216"/>
        <v>5,72061858956995-240,781159825853j</v>
      </c>
      <c r="L8613" s="21">
        <f t="shared" si="1217"/>
        <v>5.7206185895699502</v>
      </c>
      <c r="M8613" s="21">
        <f t="shared" si="1218"/>
        <v>-240.781159825853</v>
      </c>
      <c r="N8613" s="21">
        <f t="shared" si="1212"/>
        <v>5.7206185895699502</v>
      </c>
      <c r="O8613" s="40">
        <f t="shared" si="1213"/>
        <v>-0.37088037827613424</v>
      </c>
      <c r="P8613" s="32">
        <f t="shared" si="1214"/>
        <v>10140.213247199043</v>
      </c>
      <c r="R8613">
        <v>103.242</v>
      </c>
      <c r="S8613">
        <v>0.99060000000000004</v>
      </c>
      <c r="T8613">
        <v>-23.42</v>
      </c>
    </row>
    <row r="8614" spans="5:20" x14ac:dyDescent="0.3">
      <c r="E8614" s="26">
        <v>103.3378</v>
      </c>
      <c r="F8614" s="38">
        <v>0.99056999999999995</v>
      </c>
      <c r="G8614" s="38">
        <v>-23.45</v>
      </c>
      <c r="H8614" s="19">
        <f t="shared" si="1210"/>
        <v>0.90875654475254719</v>
      </c>
      <c r="I8614" s="19">
        <f t="shared" si="1211"/>
        <v>-0.39419597571437953</v>
      </c>
      <c r="J8614" s="20" t="str">
        <f t="shared" si="1215"/>
        <v>0,908756544752547-0,39419597571438j</v>
      </c>
      <c r="K8614" s="20" t="str">
        <f t="shared" si="1216"/>
        <v>5,73282207390685-240,7806030269j</v>
      </c>
      <c r="L8614" s="21">
        <f t="shared" si="1217"/>
        <v>5.7328220739068501</v>
      </c>
      <c r="M8614" s="21">
        <f t="shared" si="1218"/>
        <v>-240.7806030269</v>
      </c>
      <c r="N8614" s="21">
        <f t="shared" si="1212"/>
        <v>5.7328220739068501</v>
      </c>
      <c r="O8614" s="40">
        <f t="shared" si="1213"/>
        <v>-0.37083645260861475</v>
      </c>
      <c r="P8614" s="32">
        <f t="shared" si="1214"/>
        <v>10118.605338713536</v>
      </c>
      <c r="R8614">
        <v>103.254</v>
      </c>
      <c r="S8614">
        <v>0.99058999999999997</v>
      </c>
      <c r="T8614">
        <v>-23.43</v>
      </c>
    </row>
    <row r="8615" spans="5:20" x14ac:dyDescent="0.3">
      <c r="E8615" s="26">
        <v>103.3497</v>
      </c>
      <c r="F8615" s="38">
        <v>0.99058000000000002</v>
      </c>
      <c r="G8615" s="38">
        <v>-23.46</v>
      </c>
      <c r="H8615" s="19">
        <f t="shared" si="1210"/>
        <v>0.90869690411730197</v>
      </c>
      <c r="I8615" s="19">
        <f t="shared" si="1211"/>
        <v>-0.39435855873510706</v>
      </c>
      <c r="J8615" s="20" t="str">
        <f t="shared" si="1215"/>
        <v>0,908696904117302-0,394358558735107j</v>
      </c>
      <c r="K8615" s="20" t="str">
        <f t="shared" si="1216"/>
        <v>5,7219101707677-240,675433537794j</v>
      </c>
      <c r="L8615" s="21">
        <f t="shared" si="1217"/>
        <v>5.7219101707676998</v>
      </c>
      <c r="M8615" s="21">
        <f t="shared" si="1218"/>
        <v>-240.67543353779399</v>
      </c>
      <c r="N8615" s="21">
        <f t="shared" si="1212"/>
        <v>5.7219101707676998</v>
      </c>
      <c r="O8615" s="40">
        <f t="shared" si="1213"/>
        <v>-0.37063179601222684</v>
      </c>
      <c r="P8615" s="32">
        <f t="shared" si="1214"/>
        <v>10129.030836712938</v>
      </c>
      <c r="R8615">
        <v>103.2659</v>
      </c>
      <c r="S8615">
        <v>0.99058999999999997</v>
      </c>
      <c r="T8615">
        <v>-23.43</v>
      </c>
    </row>
    <row r="8616" spans="5:20" x14ac:dyDescent="0.3">
      <c r="E8616" s="26">
        <v>103.3617</v>
      </c>
      <c r="F8616" s="38">
        <v>0.99056</v>
      </c>
      <c r="G8616" s="38">
        <v>-23.46</v>
      </c>
      <c r="H8616" s="19">
        <f t="shared" si="1210"/>
        <v>0.90867855735269709</v>
      </c>
      <c r="I8616" s="19">
        <f t="shared" si="1211"/>
        <v>-0.39435059656024518</v>
      </c>
      <c r="J8616" s="20" t="str">
        <f t="shared" si="1215"/>
        <v>0,908678557352697-0,394350596560245j</v>
      </c>
      <c r="K8616" s="20" t="str">
        <f t="shared" si="1216"/>
        <v>5,7341034979034-240,674876852679j</v>
      </c>
      <c r="L8616" s="21">
        <f t="shared" si="1217"/>
        <v>5.7341034979033996</v>
      </c>
      <c r="M8616" s="21">
        <f t="shared" si="1218"/>
        <v>-240.67487685267901</v>
      </c>
      <c r="N8616" s="21">
        <f t="shared" si="1212"/>
        <v>5.7341034979033996</v>
      </c>
      <c r="O8616" s="40">
        <f t="shared" si="1213"/>
        <v>-0.37058790953648257</v>
      </c>
      <c r="P8616" s="32">
        <f t="shared" si="1214"/>
        <v>10107.4695132671</v>
      </c>
      <c r="R8616">
        <v>103.2779</v>
      </c>
      <c r="S8616">
        <v>0.99061999999999995</v>
      </c>
      <c r="T8616">
        <v>-23.43</v>
      </c>
    </row>
    <row r="8617" spans="5:20" x14ac:dyDescent="0.3">
      <c r="E8617" s="26">
        <v>103.3737</v>
      </c>
      <c r="F8617" s="38">
        <v>0.99058000000000002</v>
      </c>
      <c r="G8617" s="38">
        <v>-23.47</v>
      </c>
      <c r="H8617" s="19">
        <f t="shared" si="1210"/>
        <v>0.90862806172457278</v>
      </c>
      <c r="I8617" s="19">
        <f t="shared" si="1211"/>
        <v>-0.39451715025667283</v>
      </c>
      <c r="J8617" s="20" t="str">
        <f t="shared" si="1215"/>
        <v>0,908628061724573-0,394517150256673j</v>
      </c>
      <c r="K8617" s="20" t="str">
        <f t="shared" si="1216"/>
        <v>5,71710617405015-240,570073955039j</v>
      </c>
      <c r="L8617" s="21">
        <f t="shared" si="1217"/>
        <v>5.7171061740501496</v>
      </c>
      <c r="M8617" s="21">
        <f t="shared" si="1218"/>
        <v>-240.57007395503899</v>
      </c>
      <c r="N8617" s="21">
        <f t="shared" si="1212"/>
        <v>5.7171061740501496</v>
      </c>
      <c r="O8617" s="40">
        <f t="shared" si="1213"/>
        <v>-0.37038353497966392</v>
      </c>
      <c r="P8617" s="32">
        <f t="shared" si="1214"/>
        <v>10128.663702027365</v>
      </c>
      <c r="R8617">
        <v>103.2899</v>
      </c>
      <c r="S8617">
        <v>0.99058999999999997</v>
      </c>
      <c r="T8617">
        <v>-23.44</v>
      </c>
    </row>
    <row r="8618" spans="5:20" x14ac:dyDescent="0.3">
      <c r="E8618" s="26">
        <v>103.3856</v>
      </c>
      <c r="F8618" s="38">
        <v>0.99060000000000004</v>
      </c>
      <c r="G8618" s="38">
        <v>-23.47</v>
      </c>
      <c r="H8618" s="19">
        <f t="shared" si="1210"/>
        <v>0.90864640709923661</v>
      </c>
      <c r="I8618" s="19">
        <f t="shared" si="1211"/>
        <v>-0.39452511563352793</v>
      </c>
      <c r="J8618" s="20" t="str">
        <f t="shared" si="1215"/>
        <v>0,908646407099237-0,394525115633528j</v>
      </c>
      <c r="K8618" s="20" t="str">
        <f t="shared" si="1216"/>
        <v>5,7049232369532-240,570628735854j</v>
      </c>
      <c r="L8618" s="21">
        <f t="shared" si="1217"/>
        <v>5.7049232369532001</v>
      </c>
      <c r="M8618" s="21">
        <f t="shared" si="1218"/>
        <v>-240.570628735854</v>
      </c>
      <c r="N8618" s="21">
        <f t="shared" si="1212"/>
        <v>5.7049232369532001</v>
      </c>
      <c r="O8618" s="40">
        <f t="shared" si="1213"/>
        <v>-0.37034175674403713</v>
      </c>
      <c r="P8618" s="32">
        <f t="shared" si="1214"/>
        <v>10150.315991005269</v>
      </c>
      <c r="R8618">
        <v>103.3019</v>
      </c>
      <c r="S8618">
        <v>0.99056</v>
      </c>
      <c r="T8618">
        <v>-23.44</v>
      </c>
    </row>
    <row r="8619" spans="5:20" x14ac:dyDescent="0.3">
      <c r="E8619" s="26">
        <v>103.3976</v>
      </c>
      <c r="F8619" s="38">
        <v>0.99058000000000002</v>
      </c>
      <c r="G8619" s="38">
        <v>-23.47</v>
      </c>
      <c r="H8619" s="19">
        <f t="shared" si="1210"/>
        <v>0.90862806172457278</v>
      </c>
      <c r="I8619" s="19">
        <f t="shared" si="1211"/>
        <v>-0.39451715025667283</v>
      </c>
      <c r="J8619" s="20" t="str">
        <f t="shared" si="1215"/>
        <v>0,908628061724573-0,394517150256673j</v>
      </c>
      <c r="K8619" s="20" t="str">
        <f t="shared" si="1216"/>
        <v>5,71710617405015-240,570073955039j</v>
      </c>
      <c r="L8619" s="21">
        <f t="shared" si="1217"/>
        <v>5.7171061740501496</v>
      </c>
      <c r="M8619" s="21">
        <f t="shared" si="1218"/>
        <v>-240.57007395503899</v>
      </c>
      <c r="N8619" s="21">
        <f t="shared" si="1212"/>
        <v>5.7171061740501496</v>
      </c>
      <c r="O8619" s="40">
        <f t="shared" si="1213"/>
        <v>-0.37029792209806889</v>
      </c>
      <c r="P8619" s="32">
        <f t="shared" si="1214"/>
        <v>10128.663702027365</v>
      </c>
      <c r="R8619">
        <v>103.3138</v>
      </c>
      <c r="S8619">
        <v>0.99058000000000002</v>
      </c>
      <c r="T8619">
        <v>-23.45</v>
      </c>
    </row>
    <row r="8620" spans="5:20" x14ac:dyDescent="0.3">
      <c r="E8620" s="26">
        <v>103.4096</v>
      </c>
      <c r="F8620" s="38">
        <v>0.99058000000000002</v>
      </c>
      <c r="G8620" s="38">
        <v>-23.48</v>
      </c>
      <c r="H8620" s="19">
        <f t="shared" si="1210"/>
        <v>0.90855919165344989</v>
      </c>
      <c r="I8620" s="19">
        <f t="shared" si="1211"/>
        <v>-0.39467572976055892</v>
      </c>
      <c r="J8620" s="20" t="str">
        <f t="shared" si="1215"/>
        <v>0,90855919165345-0,394675729760559j</v>
      </c>
      <c r="K8620" s="20" t="str">
        <f t="shared" si="1216"/>
        <v>5,71230831062775-240,46480271488j</v>
      </c>
      <c r="L8620" s="21">
        <f t="shared" si="1217"/>
        <v>5.7123083106277504</v>
      </c>
      <c r="M8620" s="21">
        <f t="shared" si="1218"/>
        <v>-240.46480271487999</v>
      </c>
      <c r="N8620" s="21">
        <f t="shared" si="1212"/>
        <v>5.7123083106277504</v>
      </c>
      <c r="O8620" s="40">
        <f t="shared" si="1213"/>
        <v>-0.37009293133026883</v>
      </c>
      <c r="P8620" s="32">
        <f t="shared" si="1214"/>
        <v>10128.296419732955</v>
      </c>
      <c r="R8620">
        <v>103.3258</v>
      </c>
      <c r="S8620">
        <v>0.99058999999999997</v>
      </c>
      <c r="T8620">
        <v>-23.45</v>
      </c>
    </row>
    <row r="8621" spans="5:20" x14ac:dyDescent="0.3">
      <c r="E8621" s="26">
        <v>103.4216</v>
      </c>
      <c r="F8621" s="38">
        <v>0.99058000000000002</v>
      </c>
      <c r="G8621" s="38">
        <v>-23.48</v>
      </c>
      <c r="H8621" s="19">
        <f t="shared" si="1210"/>
        <v>0.90855919165344989</v>
      </c>
      <c r="I8621" s="19">
        <f t="shared" si="1211"/>
        <v>-0.39467572976055892</v>
      </c>
      <c r="J8621" s="20" t="str">
        <f t="shared" si="1215"/>
        <v>0,90855919165345-0,394675729760559j</v>
      </c>
      <c r="K8621" s="20" t="str">
        <f t="shared" si="1216"/>
        <v>5,71230831062775-240,46480271488j</v>
      </c>
      <c r="L8621" s="21">
        <f t="shared" si="1217"/>
        <v>5.7123083106277504</v>
      </c>
      <c r="M8621" s="21">
        <f t="shared" si="1218"/>
        <v>-240.46480271487999</v>
      </c>
      <c r="N8621" s="21">
        <f t="shared" si="1212"/>
        <v>5.7123083106277504</v>
      </c>
      <c r="O8621" s="40">
        <f t="shared" si="1213"/>
        <v>-0.37004998947696194</v>
      </c>
      <c r="P8621" s="32">
        <f t="shared" si="1214"/>
        <v>10128.296419732955</v>
      </c>
      <c r="R8621">
        <v>103.3378</v>
      </c>
      <c r="S8621">
        <v>0.99056999999999995</v>
      </c>
      <c r="T8621">
        <v>-23.45</v>
      </c>
    </row>
    <row r="8622" spans="5:20" x14ac:dyDescent="0.3">
      <c r="E8622" s="26">
        <v>103.4335</v>
      </c>
      <c r="F8622" s="38">
        <v>0.99051999999999996</v>
      </c>
      <c r="G8622" s="38">
        <v>-23.49</v>
      </c>
      <c r="H8622" s="19">
        <f t="shared" si="1210"/>
        <v>0.90843526612671588</v>
      </c>
      <c r="I8622" s="19">
        <f t="shared" si="1211"/>
        <v>-0.39481038190159429</v>
      </c>
      <c r="J8622" s="20" t="str">
        <f t="shared" si="1215"/>
        <v>0,908435266126716-0,394810381901594j</v>
      </c>
      <c r="K8622" s="20" t="str">
        <f t="shared" si="1216"/>
        <v>5,7440051241296-240,357952464966j</v>
      </c>
      <c r="L8622" s="21">
        <f t="shared" si="1217"/>
        <v>5.7440051241296004</v>
      </c>
      <c r="M8622" s="21">
        <f t="shared" si="1218"/>
        <v>-240.35795246496599</v>
      </c>
      <c r="N8622" s="21">
        <f t="shared" si="1212"/>
        <v>5.7440051241296004</v>
      </c>
      <c r="O8622" s="40">
        <f t="shared" si="1213"/>
        <v>-0.36984300295596828</v>
      </c>
      <c r="P8622" s="32">
        <f t="shared" si="1214"/>
        <v>10063.524954946166</v>
      </c>
      <c r="R8622">
        <v>103.3497</v>
      </c>
      <c r="S8622">
        <v>0.99058000000000002</v>
      </c>
      <c r="T8622">
        <v>-23.46</v>
      </c>
    </row>
    <row r="8623" spans="5:20" x14ac:dyDescent="0.3">
      <c r="E8623" s="26">
        <v>103.4455</v>
      </c>
      <c r="F8623" s="38">
        <v>0.99056999999999995</v>
      </c>
      <c r="G8623" s="38">
        <v>-23.49</v>
      </c>
      <c r="H8623" s="19">
        <f t="shared" si="1210"/>
        <v>0.90848112260947878</v>
      </c>
      <c r="I8623" s="19">
        <f t="shared" si="1211"/>
        <v>-0.39483031135187807</v>
      </c>
      <c r="J8623" s="20" t="str">
        <f t="shared" si="1215"/>
        <v>0,908481122609479-0,394830311351878j</v>
      </c>
      <c r="K8623" s="20" t="str">
        <f t="shared" si="1216"/>
        <v>5,7135978935131-240,359342575453j</v>
      </c>
      <c r="L8623" s="21">
        <f t="shared" si="1217"/>
        <v>5.7135978935131</v>
      </c>
      <c r="M8623" s="21">
        <f t="shared" si="1218"/>
        <v>-240.35934257545301</v>
      </c>
      <c r="N8623" s="21">
        <f t="shared" si="1212"/>
        <v>5.7135978935131</v>
      </c>
      <c r="O8623" s="40">
        <f t="shared" si="1213"/>
        <v>-0.36980223875568879</v>
      </c>
      <c r="P8623" s="32">
        <f t="shared" si="1214"/>
        <v>10117.138069835404</v>
      </c>
      <c r="R8623">
        <v>103.3617</v>
      </c>
      <c r="S8623">
        <v>0.99056</v>
      </c>
      <c r="T8623">
        <v>-23.46</v>
      </c>
    </row>
    <row r="8624" spans="5:20" x14ac:dyDescent="0.3">
      <c r="E8624" s="26">
        <v>103.4575</v>
      </c>
      <c r="F8624" s="38">
        <v>0.99056999999999995</v>
      </c>
      <c r="G8624" s="38">
        <v>-23.49</v>
      </c>
      <c r="H8624" s="19">
        <f t="shared" si="1210"/>
        <v>0.90848112260947878</v>
      </c>
      <c r="I8624" s="19">
        <f t="shared" si="1211"/>
        <v>-0.39483031135187807</v>
      </c>
      <c r="J8624" s="20" t="str">
        <f t="shared" si="1215"/>
        <v>0,908481122609479-0,394830311351878j</v>
      </c>
      <c r="K8624" s="20" t="str">
        <f t="shared" si="1216"/>
        <v>5,7135978935131-240,359342575453j</v>
      </c>
      <c r="L8624" s="21">
        <f t="shared" si="1217"/>
        <v>5.7135978935131</v>
      </c>
      <c r="M8624" s="21">
        <f t="shared" si="1218"/>
        <v>-240.35934257545301</v>
      </c>
      <c r="N8624" s="21">
        <f t="shared" si="1212"/>
        <v>5.7135978935131</v>
      </c>
      <c r="O8624" s="40">
        <f t="shared" si="1213"/>
        <v>-0.36975934552063988</v>
      </c>
      <c r="P8624" s="32">
        <f t="shared" si="1214"/>
        <v>10117.138069835404</v>
      </c>
      <c r="R8624">
        <v>103.3737</v>
      </c>
      <c r="S8624">
        <v>0.99058000000000002</v>
      </c>
      <c r="T8624">
        <v>-23.47</v>
      </c>
    </row>
    <row r="8625" spans="5:20" x14ac:dyDescent="0.3">
      <c r="E8625" s="26">
        <v>103.46939999999999</v>
      </c>
      <c r="F8625" s="38">
        <v>0.99060000000000004</v>
      </c>
      <c r="G8625" s="38">
        <v>-23.5</v>
      </c>
      <c r="H8625" s="19">
        <f t="shared" si="1210"/>
        <v>0.90843970968590393</v>
      </c>
      <c r="I8625" s="19">
        <f t="shared" si="1211"/>
        <v>-0.3950008276773489</v>
      </c>
      <c r="J8625" s="20" t="str">
        <f t="shared" si="1215"/>
        <v>0,908439709685904-0,395000827677349j</v>
      </c>
      <c r="K8625" s="20" t="str">
        <f t="shared" si="1216"/>
        <v>5,690578604942-240,255077472115j</v>
      </c>
      <c r="L8625" s="21">
        <f t="shared" si="1217"/>
        <v>5.690578604942</v>
      </c>
      <c r="M8625" s="21">
        <f t="shared" si="1218"/>
        <v>-240.255077472115</v>
      </c>
      <c r="N8625" s="21">
        <f t="shared" si="1212"/>
        <v>5.690578604942</v>
      </c>
      <c r="O8625" s="40">
        <f t="shared" si="1213"/>
        <v>-0.36955644067341042</v>
      </c>
      <c r="P8625" s="32">
        <f t="shared" si="1214"/>
        <v>10149.211344841735</v>
      </c>
      <c r="R8625">
        <v>103.3856</v>
      </c>
      <c r="S8625">
        <v>0.99060000000000004</v>
      </c>
      <c r="T8625">
        <v>-23.47</v>
      </c>
    </row>
    <row r="8626" spans="5:20" x14ac:dyDescent="0.3">
      <c r="E8626" s="26">
        <v>103.48139999999999</v>
      </c>
      <c r="F8626" s="38">
        <v>0.99056999999999995</v>
      </c>
      <c r="G8626" s="38">
        <v>-23.5</v>
      </c>
      <c r="H8626" s="19">
        <f t="shared" si="1210"/>
        <v>0.90841219788367233</v>
      </c>
      <c r="I8626" s="19">
        <f t="shared" si="1211"/>
        <v>-0.39498886520528109</v>
      </c>
      <c r="J8626" s="20" t="str">
        <f t="shared" si="1215"/>
        <v>0,908412197883672-0,394988865205281j</v>
      </c>
      <c r="K8626" s="20" t="str">
        <f t="shared" si="1216"/>
        <v>5,70880717186765-240,2542480363j</v>
      </c>
      <c r="L8626" s="21">
        <f t="shared" si="1217"/>
        <v>5.7088071718676501</v>
      </c>
      <c r="M8626" s="21">
        <f t="shared" si="1218"/>
        <v>-240.2542480363</v>
      </c>
      <c r="N8626" s="21">
        <f t="shared" si="1212"/>
        <v>5.7088071718676501</v>
      </c>
      <c r="O8626" s="40">
        <f t="shared" si="1213"/>
        <v>-0.36951231017171626</v>
      </c>
      <c r="P8626" s="32">
        <f t="shared" si="1214"/>
        <v>10116.770884016199</v>
      </c>
      <c r="R8626">
        <v>103.3976</v>
      </c>
      <c r="S8626">
        <v>0.99058000000000002</v>
      </c>
      <c r="T8626">
        <v>-23.47</v>
      </c>
    </row>
    <row r="8627" spans="5:20" x14ac:dyDescent="0.3">
      <c r="E8627" s="26">
        <v>103.49339999999999</v>
      </c>
      <c r="F8627" s="38">
        <v>0.99056</v>
      </c>
      <c r="G8627" s="38">
        <v>-23.51</v>
      </c>
      <c r="H8627" s="19">
        <f t="shared" si="1210"/>
        <v>0.90833407558139212</v>
      </c>
      <c r="I8627" s="19">
        <f t="shared" si="1211"/>
        <v>-0.39514341793543495</v>
      </c>
      <c r="J8627" s="20" t="str">
        <f t="shared" si="1215"/>
        <v>0,908334075581392-0,395143417935435j</v>
      </c>
      <c r="K8627" s="20" t="str">
        <f t="shared" si="1216"/>
        <v>5,71009374251415-240,148964782074j</v>
      </c>
      <c r="L8627" s="21">
        <f t="shared" si="1217"/>
        <v>5.7100937425141503</v>
      </c>
      <c r="M8627" s="21">
        <f t="shared" si="1218"/>
        <v>-240.14896478207399</v>
      </c>
      <c r="N8627" s="21">
        <f t="shared" si="1212"/>
        <v>5.7100937425141503</v>
      </c>
      <c r="O8627" s="40">
        <f t="shared" si="1213"/>
        <v>-0.36930755800339504</v>
      </c>
      <c r="P8627" s="32">
        <f t="shared" si="1214"/>
        <v>10105.636274728304</v>
      </c>
      <c r="R8627">
        <v>103.4096</v>
      </c>
      <c r="S8627">
        <v>0.99058000000000002</v>
      </c>
      <c r="T8627">
        <v>-23.48</v>
      </c>
    </row>
    <row r="8628" spans="5:20" x14ac:dyDescent="0.3">
      <c r="E8628" s="26">
        <v>103.50530000000001</v>
      </c>
      <c r="F8628" s="38">
        <v>0.99056999999999995</v>
      </c>
      <c r="G8628" s="38">
        <v>-23.51</v>
      </c>
      <c r="H8628" s="19">
        <f t="shared" si="1210"/>
        <v>0.90834324548604795</v>
      </c>
      <c r="I8628" s="19">
        <f t="shared" si="1211"/>
        <v>-0.3951474070266352</v>
      </c>
      <c r="J8628" s="20" t="str">
        <f t="shared" si="1215"/>
        <v>0,908343245486048-0,395147407026635j</v>
      </c>
      <c r="K8628" s="20" t="str">
        <f t="shared" si="1216"/>
        <v>5,704022558772-240,149241501905j</v>
      </c>
      <c r="L8628" s="21">
        <f t="shared" si="1217"/>
        <v>5.7040225587720004</v>
      </c>
      <c r="M8628" s="21">
        <f t="shared" si="1218"/>
        <v>-240.14924150190501</v>
      </c>
      <c r="N8628" s="21">
        <f t="shared" si="1212"/>
        <v>5.7040225587720004</v>
      </c>
      <c r="O8628" s="40">
        <f t="shared" si="1213"/>
        <v>-0.3692655242272378</v>
      </c>
      <c r="P8628" s="32">
        <f t="shared" si="1214"/>
        <v>10116.403550780176</v>
      </c>
      <c r="R8628">
        <v>103.4216</v>
      </c>
      <c r="S8628">
        <v>0.99058000000000002</v>
      </c>
      <c r="T8628">
        <v>-23.48</v>
      </c>
    </row>
    <row r="8629" spans="5:20" x14ac:dyDescent="0.3">
      <c r="E8629" s="26">
        <v>103.51730000000001</v>
      </c>
      <c r="F8629" s="38">
        <v>0.99056</v>
      </c>
      <c r="G8629" s="38">
        <v>-23.51</v>
      </c>
      <c r="H8629" s="19">
        <f t="shared" si="1210"/>
        <v>0.90833407558139212</v>
      </c>
      <c r="I8629" s="19">
        <f t="shared" si="1211"/>
        <v>-0.39514341793543495</v>
      </c>
      <c r="J8629" s="20" t="str">
        <f t="shared" si="1215"/>
        <v>0,908334075581392-0,395143417935435j</v>
      </c>
      <c r="K8629" s="20" t="str">
        <f t="shared" si="1216"/>
        <v>5,71009374251415-240,148964782074j</v>
      </c>
      <c r="L8629" s="21">
        <f t="shared" si="1217"/>
        <v>5.7100937425141503</v>
      </c>
      <c r="M8629" s="21">
        <f t="shared" si="1218"/>
        <v>-240.14896478207399</v>
      </c>
      <c r="N8629" s="21">
        <f t="shared" si="1212"/>
        <v>5.7100937425141503</v>
      </c>
      <c r="O8629" s="40">
        <f t="shared" si="1213"/>
        <v>-0.36922229253920419</v>
      </c>
      <c r="P8629" s="32">
        <f t="shared" si="1214"/>
        <v>10105.636274728304</v>
      </c>
      <c r="R8629">
        <v>103.4335</v>
      </c>
      <c r="S8629">
        <v>0.99051999999999996</v>
      </c>
      <c r="T8629">
        <v>-23.49</v>
      </c>
    </row>
    <row r="8630" spans="5:20" x14ac:dyDescent="0.3">
      <c r="E8630" s="26">
        <v>103.52930000000001</v>
      </c>
      <c r="F8630" s="38">
        <v>0.99058000000000002</v>
      </c>
      <c r="G8630" s="38">
        <v>-23.52</v>
      </c>
      <c r="H8630" s="19">
        <f t="shared" si="1210"/>
        <v>0.90828343462699435</v>
      </c>
      <c r="I8630" s="19">
        <f t="shared" si="1211"/>
        <v>-0.39530992750270078</v>
      </c>
      <c r="J8630" s="20" t="str">
        <f t="shared" si="1215"/>
        <v>0,908283434626994-0,395309927502701j</v>
      </c>
      <c r="K8630" s="20" t="str">
        <f t="shared" si="1216"/>
        <v>5,693177981573-240,044598930985j</v>
      </c>
      <c r="L8630" s="21">
        <f t="shared" si="1217"/>
        <v>5.6931779815730001</v>
      </c>
      <c r="M8630" s="21">
        <f t="shared" si="1218"/>
        <v>-240.04459893098499</v>
      </c>
      <c r="N8630" s="21">
        <f t="shared" si="1212"/>
        <v>5.6931779815730001</v>
      </c>
      <c r="O8630" s="40">
        <f t="shared" si="1213"/>
        <v>-0.36901905530490164</v>
      </c>
      <c r="P8630" s="32">
        <f t="shared" si="1214"/>
        <v>10126.825814698626</v>
      </c>
      <c r="R8630">
        <v>103.4455</v>
      </c>
      <c r="S8630">
        <v>0.99056999999999995</v>
      </c>
      <c r="T8630">
        <v>-23.49</v>
      </c>
    </row>
    <row r="8631" spans="5:20" x14ac:dyDescent="0.3">
      <c r="E8631" s="26">
        <v>103.54130000000001</v>
      </c>
      <c r="F8631" s="38">
        <v>0.99055000000000004</v>
      </c>
      <c r="G8631" s="38">
        <v>-23.52</v>
      </c>
      <c r="H8631" s="19">
        <f t="shared" si="1210"/>
        <v>0.90825592700212932</v>
      </c>
      <c r="I8631" s="19">
        <f t="shared" si="1211"/>
        <v>-0.39529795542793139</v>
      </c>
      <c r="J8631" s="20" t="str">
        <f t="shared" si="1215"/>
        <v>0,908255927002129-0,395297955427931j</v>
      </c>
      <c r="K8631" s="20" t="str">
        <f t="shared" si="1216"/>
        <v>5,7113762909945-240,043769829331j</v>
      </c>
      <c r="L8631" s="21">
        <f t="shared" si="1217"/>
        <v>5.7113762909945001</v>
      </c>
      <c r="M8631" s="21">
        <f t="shared" si="1218"/>
        <v>-240.04376982933101</v>
      </c>
      <c r="N8631" s="21">
        <f t="shared" si="1212"/>
        <v>5.7113762909945001</v>
      </c>
      <c r="O8631" s="40">
        <f t="shared" si="1213"/>
        <v>-0.36897501312762343</v>
      </c>
      <c r="P8631" s="32">
        <f t="shared" si="1214"/>
        <v>10094.525087398013</v>
      </c>
      <c r="R8631">
        <v>103.4575</v>
      </c>
      <c r="S8631">
        <v>0.99056999999999995</v>
      </c>
      <c r="T8631">
        <v>-23.49</v>
      </c>
    </row>
    <row r="8632" spans="5:20" x14ac:dyDescent="0.3">
      <c r="E8632" s="26">
        <v>103.5532</v>
      </c>
      <c r="F8632" s="38">
        <v>0.99060999999999999</v>
      </c>
      <c r="G8632" s="38">
        <v>-23.52</v>
      </c>
      <c r="H8632" s="19">
        <f t="shared" si="1210"/>
        <v>0.90831094225185938</v>
      </c>
      <c r="I8632" s="19">
        <f t="shared" si="1211"/>
        <v>-0.39532189957747016</v>
      </c>
      <c r="J8632" s="20" t="str">
        <f t="shared" si="1215"/>
        <v>0,908310942251859-0,39532189957747j</v>
      </c>
      <c r="K8632" s="20" t="str">
        <f t="shared" si="1216"/>
        <v>5,6749800401788-240,045425364483j</v>
      </c>
      <c r="L8632" s="21">
        <f t="shared" si="1217"/>
        <v>5.6749800401788004</v>
      </c>
      <c r="M8632" s="21">
        <f t="shared" si="1218"/>
        <v>-240.04542536448301</v>
      </c>
      <c r="N8632" s="21">
        <f t="shared" si="1212"/>
        <v>5.6749800401788004</v>
      </c>
      <c r="O8632" s="40">
        <f t="shared" si="1213"/>
        <v>-0.36893515616469702</v>
      </c>
      <c r="P8632" s="32">
        <f t="shared" si="1214"/>
        <v>10159.332936623952</v>
      </c>
      <c r="R8632">
        <v>103.46939999999999</v>
      </c>
      <c r="S8632">
        <v>0.99060000000000004</v>
      </c>
      <c r="T8632">
        <v>-23.5</v>
      </c>
    </row>
    <row r="8633" spans="5:20" x14ac:dyDescent="0.3">
      <c r="E8633" s="26">
        <v>103.5652</v>
      </c>
      <c r="F8633" s="38">
        <v>0.99053999999999998</v>
      </c>
      <c r="G8633" s="38">
        <v>-23.53</v>
      </c>
      <c r="H8633" s="19">
        <f t="shared" si="1210"/>
        <v>0.9081777521488229</v>
      </c>
      <c r="I8633" s="19">
        <f t="shared" si="1211"/>
        <v>-0.3954524776783061</v>
      </c>
      <c r="J8633" s="20" t="str">
        <f t="shared" si="1215"/>
        <v>0,908177752148823-0,395452477678306j</v>
      </c>
      <c r="K8633" s="20" t="str">
        <f t="shared" si="1216"/>
        <v>5,71265482627235-239,938663065557j</v>
      </c>
      <c r="L8633" s="21">
        <f t="shared" si="1217"/>
        <v>5.7126548262723498</v>
      </c>
      <c r="M8633" s="21">
        <f t="shared" si="1218"/>
        <v>-239.93866306555699</v>
      </c>
      <c r="N8633" s="21">
        <f t="shared" si="1212"/>
        <v>5.7126548262723498</v>
      </c>
      <c r="O8633" s="40">
        <f t="shared" si="1213"/>
        <v>-0.36872833988390091</v>
      </c>
      <c r="P8633" s="32">
        <f t="shared" si="1214"/>
        <v>10083.437247763581</v>
      </c>
      <c r="R8633">
        <v>103.48139999999999</v>
      </c>
      <c r="S8633">
        <v>0.99056999999999995</v>
      </c>
      <c r="T8633">
        <v>-23.5</v>
      </c>
    </row>
    <row r="8634" spans="5:20" x14ac:dyDescent="0.3">
      <c r="E8634" s="26">
        <v>103.5772</v>
      </c>
      <c r="F8634" s="38">
        <v>0.99060000000000004</v>
      </c>
      <c r="G8634" s="38">
        <v>-23.53</v>
      </c>
      <c r="H8634" s="19">
        <f t="shared" si="1210"/>
        <v>0.90823276321867263</v>
      </c>
      <c r="I8634" s="19">
        <f t="shared" si="1211"/>
        <v>-0.39547643142945271</v>
      </c>
      <c r="J8634" s="20" t="str">
        <f t="shared" si="1215"/>
        <v>0,908232763218673-0,395476431429453j</v>
      </c>
      <c r="K8634" s="20" t="str">
        <f t="shared" si="1216"/>
        <v>5,67628877490625-239,940318268535j</v>
      </c>
      <c r="L8634" s="21">
        <f t="shared" si="1217"/>
        <v>5.6762887749062498</v>
      </c>
      <c r="M8634" s="21">
        <f t="shared" si="1218"/>
        <v>-239.94031826853501</v>
      </c>
      <c r="N8634" s="21">
        <f t="shared" si="1212"/>
        <v>5.6762887749062498</v>
      </c>
      <c r="O8634" s="40">
        <f t="shared" si="1213"/>
        <v>-0.36868816399246113</v>
      </c>
      <c r="P8634" s="32">
        <f t="shared" si="1214"/>
        <v>10148.105367668404</v>
      </c>
      <c r="R8634">
        <v>103.49339999999999</v>
      </c>
      <c r="S8634">
        <v>0.99056</v>
      </c>
      <c r="T8634">
        <v>-23.51</v>
      </c>
    </row>
    <row r="8635" spans="5:20" x14ac:dyDescent="0.3">
      <c r="E8635" s="26">
        <v>103.5891</v>
      </c>
      <c r="F8635" s="38">
        <v>0.99056999999999995</v>
      </c>
      <c r="G8635" s="38">
        <v>-23.54</v>
      </c>
      <c r="H8635" s="19">
        <f t="shared" si="1210"/>
        <v>0.9081362222832754</v>
      </c>
      <c r="I8635" s="19">
        <f t="shared" si="1211"/>
        <v>-0.39562296025011157</v>
      </c>
      <c r="J8635" s="20" t="str">
        <f t="shared" si="1215"/>
        <v>0,908136222283275-0,395622960250112j</v>
      </c>
      <c r="K8635" s="20" t="str">
        <f t="shared" si="1216"/>
        <v>5,68970526712725-239,834748807918j</v>
      </c>
      <c r="L8635" s="21">
        <f t="shared" si="1217"/>
        <v>5.6897052671272501</v>
      </c>
      <c r="M8635" s="21">
        <f t="shared" si="1218"/>
        <v>-239.834748807918</v>
      </c>
      <c r="N8635" s="21">
        <f t="shared" si="1212"/>
        <v>5.6897052671272501</v>
      </c>
      <c r="O8635" s="40">
        <f t="shared" si="1213"/>
        <v>-0.36848361263861934</v>
      </c>
      <c r="P8635" s="32">
        <f t="shared" si="1214"/>
        <v>10115.300666679808</v>
      </c>
      <c r="R8635">
        <v>103.50530000000001</v>
      </c>
      <c r="S8635">
        <v>0.99056999999999995</v>
      </c>
      <c r="T8635">
        <v>-23.51</v>
      </c>
    </row>
    <row r="8636" spans="5:20" x14ac:dyDescent="0.3">
      <c r="E8636" s="26">
        <v>103.6011</v>
      </c>
      <c r="F8636" s="38">
        <v>0.99053999999999998</v>
      </c>
      <c r="G8636" s="38">
        <v>-23.54</v>
      </c>
      <c r="H8636" s="19">
        <f t="shared" si="1210"/>
        <v>0.90810871883912858</v>
      </c>
      <c r="I8636" s="19">
        <f t="shared" si="1211"/>
        <v>-0.39561097857409927</v>
      </c>
      <c r="J8636" s="20" t="str">
        <f t="shared" si="1215"/>
        <v>0,908108718839129-0,395610978574099j</v>
      </c>
      <c r="K8636" s="20" t="str">
        <f t="shared" si="1216"/>
        <v>5,7078732735675-239,833920929403j</v>
      </c>
      <c r="L8636" s="21">
        <f t="shared" si="1217"/>
        <v>5.7078732735675004</v>
      </c>
      <c r="M8636" s="21">
        <f t="shared" si="1218"/>
        <v>-239.83392092940301</v>
      </c>
      <c r="N8636" s="21">
        <f t="shared" si="1212"/>
        <v>5.7078732735675004</v>
      </c>
      <c r="O8636" s="40">
        <f t="shared" si="1213"/>
        <v>-0.36843965978184851</v>
      </c>
      <c r="P8636" s="32">
        <f t="shared" si="1214"/>
        <v>10083.070644227328</v>
      </c>
      <c r="R8636">
        <v>103.51730000000001</v>
      </c>
      <c r="S8636">
        <v>0.99056</v>
      </c>
      <c r="T8636">
        <v>-23.51</v>
      </c>
    </row>
    <row r="8637" spans="5:20" x14ac:dyDescent="0.3">
      <c r="E8637" s="26">
        <v>103.6131</v>
      </c>
      <c r="F8637" s="38">
        <v>0.99060999999999999</v>
      </c>
      <c r="G8637" s="38">
        <v>-23.54</v>
      </c>
      <c r="H8637" s="19">
        <f t="shared" si="1210"/>
        <v>0.90817289354213782</v>
      </c>
      <c r="I8637" s="19">
        <f t="shared" si="1211"/>
        <v>-0.39563893581812798</v>
      </c>
      <c r="J8637" s="20" t="str">
        <f t="shared" si="1215"/>
        <v>0,908172893542138-0,395638935818128j</v>
      </c>
      <c r="K8637" s="20" t="str">
        <f t="shared" si="1216"/>
        <v>5,6654818303634-239,835848505958j</v>
      </c>
      <c r="L8637" s="21">
        <f t="shared" si="1217"/>
        <v>5.6654818303634</v>
      </c>
      <c r="M8637" s="21">
        <f t="shared" si="1218"/>
        <v>-239.83584850595801</v>
      </c>
      <c r="N8637" s="21">
        <f t="shared" si="1212"/>
        <v>5.6654818303634</v>
      </c>
      <c r="O8637" s="40">
        <f t="shared" si="1213"/>
        <v>-0.36839994962376549</v>
      </c>
      <c r="P8637" s="32">
        <f t="shared" si="1214"/>
        <v>10158.59438547549</v>
      </c>
      <c r="R8637">
        <v>103.52930000000001</v>
      </c>
      <c r="S8637">
        <v>0.99058000000000002</v>
      </c>
      <c r="T8637">
        <v>-23.52</v>
      </c>
    </row>
    <row r="8638" spans="5:20" x14ac:dyDescent="0.3">
      <c r="E8638" s="26">
        <v>103.625</v>
      </c>
      <c r="F8638" s="38">
        <v>0.99056</v>
      </c>
      <c r="G8638" s="38">
        <v>-23.55</v>
      </c>
      <c r="H8638" s="19">
        <f t="shared" si="1210"/>
        <v>0.90805799210188154</v>
      </c>
      <c r="I8638" s="19">
        <f t="shared" si="1211"/>
        <v>-0.39577745840295048</v>
      </c>
      <c r="J8638" s="20" t="str">
        <f t="shared" si="1215"/>
        <v>0,908057992101882-0,39577745840295j</v>
      </c>
      <c r="K8638" s="20" t="str">
        <f t="shared" si="1216"/>
        <v>5,69099588478325-239,729817861198j</v>
      </c>
      <c r="L8638" s="21">
        <f t="shared" si="1217"/>
        <v>5.6909958847832502</v>
      </c>
      <c r="M8638" s="21">
        <f t="shared" si="1218"/>
        <v>-239.729817861198</v>
      </c>
      <c r="N8638" s="21">
        <f t="shared" si="1212"/>
        <v>5.6909958847832502</v>
      </c>
      <c r="O8638" s="40">
        <f t="shared" si="1213"/>
        <v>-0.36819479391198456</v>
      </c>
      <c r="P8638" s="32">
        <f t="shared" si="1214"/>
        <v>10104.167033344083</v>
      </c>
      <c r="R8638">
        <v>103.54130000000001</v>
      </c>
      <c r="S8638">
        <v>0.99055000000000004</v>
      </c>
      <c r="T8638">
        <v>-23.52</v>
      </c>
    </row>
    <row r="8639" spans="5:20" x14ac:dyDescent="0.3">
      <c r="E8639" s="26">
        <v>103.637</v>
      </c>
      <c r="F8639" s="38">
        <v>0.99056999999999995</v>
      </c>
      <c r="G8639" s="38">
        <v>-23.55</v>
      </c>
      <c r="H8639" s="19">
        <f t="shared" si="1210"/>
        <v>0.90806715921939185</v>
      </c>
      <c r="I8639" s="19">
        <f t="shared" si="1211"/>
        <v>-0.39578145389497926</v>
      </c>
      <c r="J8639" s="20" t="str">
        <f t="shared" si="1215"/>
        <v>0,908067159219392-0,395781453894979j</v>
      </c>
      <c r="K8639" s="20" t="str">
        <f t="shared" si="1216"/>
        <v>5,68494498468355-239,730093174156j</v>
      </c>
      <c r="L8639" s="21">
        <f t="shared" si="1217"/>
        <v>5.6849449846835496</v>
      </c>
      <c r="M8639" s="21">
        <f t="shared" si="1218"/>
        <v>-239.730093174156</v>
      </c>
      <c r="N8639" s="21">
        <f t="shared" si="1212"/>
        <v>5.6849449846835496</v>
      </c>
      <c r="O8639" s="40">
        <f t="shared" si="1213"/>
        <v>-0.36815258388941757</v>
      </c>
      <c r="P8639" s="32">
        <f t="shared" si="1214"/>
        <v>10114.932743886404</v>
      </c>
      <c r="R8639">
        <v>103.5532</v>
      </c>
      <c r="S8639">
        <v>0.99060999999999999</v>
      </c>
      <c r="T8639">
        <v>-23.52</v>
      </c>
    </row>
    <row r="8640" spans="5:20" x14ac:dyDescent="0.3">
      <c r="E8640" s="26">
        <v>103.649</v>
      </c>
      <c r="F8640" s="38">
        <v>0.99053000000000002</v>
      </c>
      <c r="G8640" s="38">
        <v>-23.56</v>
      </c>
      <c r="H8640" s="19">
        <f t="shared" si="1210"/>
        <v>0.90796140281409776</v>
      </c>
      <c r="I8640" s="19">
        <f t="shared" si="1211"/>
        <v>-0.39592394711592749</v>
      </c>
      <c r="J8640" s="20" t="str">
        <f t="shared" si="1215"/>
        <v>0,907961402814098-0,395923947115927j</v>
      </c>
      <c r="K8640" s="20" t="str">
        <f t="shared" si="1216"/>
        <v>5,7043743849149-239,624423366125j</v>
      </c>
      <c r="L8640" s="21">
        <f t="shared" si="1217"/>
        <v>5.7043743849148996</v>
      </c>
      <c r="M8640" s="21">
        <f t="shared" si="1218"/>
        <v>-239.624423366125</v>
      </c>
      <c r="N8640" s="21">
        <f t="shared" si="1212"/>
        <v>5.7043743849148996</v>
      </c>
      <c r="O8640" s="40">
        <f t="shared" si="1213"/>
        <v>-0.36794770296157087</v>
      </c>
      <c r="P8640" s="32">
        <f t="shared" si="1214"/>
        <v>10071.639812527537</v>
      </c>
      <c r="R8640">
        <v>103.5652</v>
      </c>
      <c r="S8640">
        <v>0.99053999999999998</v>
      </c>
      <c r="T8640">
        <v>-23.53</v>
      </c>
    </row>
    <row r="8641" spans="5:20" x14ac:dyDescent="0.3">
      <c r="E8641" s="26">
        <v>103.661</v>
      </c>
      <c r="F8641" s="38">
        <v>0.99055000000000004</v>
      </c>
      <c r="G8641" s="38">
        <v>-23.56</v>
      </c>
      <c r="H8641" s="19">
        <f t="shared" si="1210"/>
        <v>0.90797973565414936</v>
      </c>
      <c r="I8641" s="19">
        <f t="shared" si="1211"/>
        <v>-0.39593194129979103</v>
      </c>
      <c r="J8641" s="20" t="str">
        <f t="shared" si="1215"/>
        <v>0,907979735654149-0,395931941299791j</v>
      </c>
      <c r="K8641" s="20" t="str">
        <f t="shared" si="1216"/>
        <v>5,6922824904954-239,624974766468j</v>
      </c>
      <c r="L8641" s="21">
        <f t="shared" si="1217"/>
        <v>5.6922824904954004</v>
      </c>
      <c r="M8641" s="21">
        <f t="shared" si="1218"/>
        <v>-239.624974766468</v>
      </c>
      <c r="N8641" s="21">
        <f t="shared" si="1212"/>
        <v>5.6922824904954004</v>
      </c>
      <c r="O8641" s="40">
        <f t="shared" si="1213"/>
        <v>-0.36790595520353914</v>
      </c>
      <c r="P8641" s="32">
        <f t="shared" si="1214"/>
        <v>10093.056819950958</v>
      </c>
      <c r="R8641">
        <v>103.5772</v>
      </c>
      <c r="S8641">
        <v>0.99060000000000004</v>
      </c>
      <c r="T8641">
        <v>-23.53</v>
      </c>
    </row>
    <row r="8642" spans="5:20" x14ac:dyDescent="0.3">
      <c r="E8642" s="26">
        <v>103.6729</v>
      </c>
      <c r="F8642" s="38">
        <v>0.99056</v>
      </c>
      <c r="G8642" s="38">
        <v>-23.56</v>
      </c>
      <c r="H8642" s="19">
        <f t="shared" si="1210"/>
        <v>0.90798890207417504</v>
      </c>
      <c r="I8642" s="19">
        <f t="shared" si="1211"/>
        <v>-0.39593593839172275</v>
      </c>
      <c r="J8642" s="20" t="str">
        <f t="shared" si="1215"/>
        <v>0,907988902074175-0,395935938391723j</v>
      </c>
      <c r="K8642" s="20" t="str">
        <f t="shared" si="1216"/>
        <v>5,6862366044185-239,625250024167j</v>
      </c>
      <c r="L8642" s="21">
        <f t="shared" si="1217"/>
        <v>5.6862366044185002</v>
      </c>
      <c r="M8642" s="21">
        <f t="shared" si="1218"/>
        <v>-239.625250024167</v>
      </c>
      <c r="N8642" s="21">
        <f t="shared" si="1212"/>
        <v>5.6862366044185002</v>
      </c>
      <c r="O8642" s="40">
        <f t="shared" si="1213"/>
        <v>-0.36786414801724943</v>
      </c>
      <c r="P8642" s="32">
        <f t="shared" si="1214"/>
        <v>10103.799354958661</v>
      </c>
      <c r="R8642">
        <v>103.5891</v>
      </c>
      <c r="S8642">
        <v>0.99056999999999995</v>
      </c>
      <c r="T8642">
        <v>-23.54</v>
      </c>
    </row>
    <row r="8643" spans="5:20" x14ac:dyDescent="0.3">
      <c r="E8643" s="26">
        <v>103.6849</v>
      </c>
      <c r="F8643" s="38">
        <v>0.99053999999999998</v>
      </c>
      <c r="G8643" s="38">
        <v>-23.57</v>
      </c>
      <c r="H8643" s="19">
        <f t="shared" si="1210"/>
        <v>0.90790145294302105</v>
      </c>
      <c r="I8643" s="19">
        <f t="shared" si="1211"/>
        <v>-0.3960864089361707</v>
      </c>
      <c r="J8643" s="20" t="str">
        <f t="shared" si="1215"/>
        <v>0,907901452943021-0,396086408936171j</v>
      </c>
      <c r="K8643" s="20" t="str">
        <f t="shared" si="1216"/>
        <v>5,6935650931838-239,520219411979j</v>
      </c>
      <c r="L8643" s="21">
        <f t="shared" si="1217"/>
        <v>5.6935650931837998</v>
      </c>
      <c r="M8643" s="21">
        <f t="shared" si="1218"/>
        <v>-239.52021941197901</v>
      </c>
      <c r="N8643" s="21">
        <f t="shared" si="1212"/>
        <v>5.6935650931837998</v>
      </c>
      <c r="O8643" s="40">
        <f t="shared" si="1213"/>
        <v>-0.36766035256697754</v>
      </c>
      <c r="P8643" s="32">
        <f t="shared" si="1214"/>
        <v>10081.969952245496</v>
      </c>
      <c r="R8643">
        <v>103.6011</v>
      </c>
      <c r="S8643">
        <v>0.99053999999999998</v>
      </c>
      <c r="T8643">
        <v>-23.54</v>
      </c>
    </row>
    <row r="8644" spans="5:20" x14ac:dyDescent="0.3">
      <c r="E8644" s="26">
        <v>103.6969</v>
      </c>
      <c r="F8644" s="38">
        <v>0.99056</v>
      </c>
      <c r="G8644" s="38">
        <v>-23.57</v>
      </c>
      <c r="H8644" s="19">
        <f t="shared" si="1210"/>
        <v>0.90791978438754506</v>
      </c>
      <c r="I8644" s="19">
        <f t="shared" si="1211"/>
        <v>-0.39609440631959664</v>
      </c>
      <c r="J8644" s="20" t="str">
        <f t="shared" si="1215"/>
        <v>0,907919784387545-0,396094406319597j</v>
      </c>
      <c r="K8644" s="20" t="str">
        <f t="shared" si="1216"/>
        <v>5,68148337709185-239,520769521965j</v>
      </c>
      <c r="L8644" s="21">
        <f t="shared" si="1217"/>
        <v>5.6814833770918503</v>
      </c>
      <c r="M8644" s="21">
        <f t="shared" si="1218"/>
        <v>-239.52076952196501</v>
      </c>
      <c r="N8644" s="21">
        <f t="shared" si="1212"/>
        <v>5.6814833770918503</v>
      </c>
      <c r="O8644" s="40">
        <f t="shared" si="1213"/>
        <v>-0.36761865053434883</v>
      </c>
      <c r="P8644" s="32">
        <f t="shared" si="1214"/>
        <v>10103.431529380056</v>
      </c>
      <c r="R8644">
        <v>103.6131</v>
      </c>
      <c r="S8644">
        <v>0.99060999999999999</v>
      </c>
      <c r="T8644">
        <v>-23.54</v>
      </c>
    </row>
    <row r="8645" spans="5:20" x14ac:dyDescent="0.3">
      <c r="E8645" s="26">
        <v>103.7088</v>
      </c>
      <c r="F8645" s="38">
        <v>0.99056</v>
      </c>
      <c r="G8645" s="38">
        <v>-23.58</v>
      </c>
      <c r="H8645" s="19">
        <f t="shared" si="1210"/>
        <v>0.90785063904409691</v>
      </c>
      <c r="I8645" s="19">
        <f t="shared" si="1211"/>
        <v>-0.39625286218174488</v>
      </c>
      <c r="J8645" s="20" t="str">
        <f t="shared" si="1215"/>
        <v>0,907850639044097-0,396252862181745j</v>
      </c>
      <c r="K8645" s="20" t="str">
        <f t="shared" si="1216"/>
        <v>5,67673619254705-239,416376243697j</v>
      </c>
      <c r="L8645" s="21">
        <f t="shared" si="1217"/>
        <v>5.6767361925470503</v>
      </c>
      <c r="M8645" s="21">
        <f t="shared" si="1218"/>
        <v>-239.41637624369699</v>
      </c>
      <c r="N8645" s="21">
        <f t="shared" si="1212"/>
        <v>5.6767361925470503</v>
      </c>
      <c r="O8645" s="40">
        <f t="shared" si="1213"/>
        <v>-0.36741626300114744</v>
      </c>
      <c r="P8645" s="32">
        <f t="shared" si="1214"/>
        <v>10103.063556619185</v>
      </c>
      <c r="R8645">
        <v>103.625</v>
      </c>
      <c r="S8645">
        <v>0.99056</v>
      </c>
      <c r="T8645">
        <v>-23.55</v>
      </c>
    </row>
    <row r="8646" spans="5:20" x14ac:dyDescent="0.3">
      <c r="E8646" s="26">
        <v>103.7208</v>
      </c>
      <c r="F8646" s="38">
        <v>0.99056999999999995</v>
      </c>
      <c r="G8646" s="38">
        <v>-23.58</v>
      </c>
      <c r="H8646" s="19">
        <f t="shared" si="1210"/>
        <v>0.9078598040683159</v>
      </c>
      <c r="I8646" s="19">
        <f t="shared" si="1211"/>
        <v>-0.39625686247311726</v>
      </c>
      <c r="J8646" s="20" t="str">
        <f t="shared" si="1215"/>
        <v>0,907859804068316-0,396256862473117j</v>
      </c>
      <c r="K8646" s="20" t="str">
        <f t="shared" si="1216"/>
        <v>5,67070043761885-239,41665050775j</v>
      </c>
      <c r="L8646" s="21">
        <f t="shared" si="1217"/>
        <v>5.6707004376188497</v>
      </c>
      <c r="M8646" s="21">
        <f t="shared" si="1218"/>
        <v>-239.41665050775001</v>
      </c>
      <c r="N8646" s="21">
        <f t="shared" si="1212"/>
        <v>5.6707004376188497</v>
      </c>
      <c r="O8646" s="40">
        <f t="shared" si="1213"/>
        <v>-0.36737417554447277</v>
      </c>
      <c r="P8646" s="32">
        <f t="shared" si="1214"/>
        <v>10113.828091382278</v>
      </c>
      <c r="R8646">
        <v>103.637</v>
      </c>
      <c r="S8646">
        <v>0.99056999999999995</v>
      </c>
      <c r="T8646">
        <v>-23.55</v>
      </c>
    </row>
    <row r="8647" spans="5:20" x14ac:dyDescent="0.3">
      <c r="E8647" s="26">
        <v>103.7328</v>
      </c>
      <c r="F8647" s="38">
        <v>0.99056999999999995</v>
      </c>
      <c r="G8647" s="38">
        <v>-23.59</v>
      </c>
      <c r="H8647" s="19">
        <f t="shared" ref="H8647:H8710" si="1219">F8647*COS(G8647*PI()/180)</f>
        <v>0.90779063037183372</v>
      </c>
      <c r="I8647" s="19">
        <f t="shared" ref="I8647:I8710" si="1220">F8647*SIN(G8647*PI()/180)</f>
        <v>-0.39641530786425078</v>
      </c>
      <c r="J8647" s="20" t="str">
        <f t="shared" si="1215"/>
        <v>0,907790630371834-0,396415307864251j</v>
      </c>
      <c r="K8647" s="20" t="str">
        <f t="shared" si="1216"/>
        <v>5,66596432120025-239,312343994255j</v>
      </c>
      <c r="L8647" s="21">
        <f t="shared" si="1217"/>
        <v>5.6659643212002502</v>
      </c>
      <c r="M8647" s="21">
        <f t="shared" si="1218"/>
        <v>-239.312343994255</v>
      </c>
      <c r="N8647" s="21">
        <f t="shared" ref="N8647:N8710" si="1221">L8647</f>
        <v>5.6659643212002502</v>
      </c>
      <c r="O8647" s="40">
        <f t="shared" ref="O8647:O8710" si="1222">M8647/(2*PI()*E8647)</f>
        <v>-0.36717164184899798</v>
      </c>
      <c r="P8647" s="32">
        <f t="shared" ref="P8647:P8710" si="1223">1/(IMREAL(IMDIV(1,K8647)))</f>
        <v>10113.459579211589</v>
      </c>
      <c r="R8647">
        <v>103.649</v>
      </c>
      <c r="S8647">
        <v>0.99053000000000002</v>
      </c>
      <c r="T8647">
        <v>-23.56</v>
      </c>
    </row>
    <row r="8648" spans="5:20" x14ac:dyDescent="0.3">
      <c r="E8648" s="26">
        <v>103.74469999999999</v>
      </c>
      <c r="F8648" s="38">
        <v>0.99056999999999995</v>
      </c>
      <c r="G8648" s="38">
        <v>-23.59</v>
      </c>
      <c r="H8648" s="19">
        <f t="shared" si="1219"/>
        <v>0.90779063037183372</v>
      </c>
      <c r="I8648" s="19">
        <f t="shared" si="1220"/>
        <v>-0.39641530786425078</v>
      </c>
      <c r="J8648" s="20" t="str">
        <f t="shared" si="1215"/>
        <v>0,907790630371834-0,396415307864251j</v>
      </c>
      <c r="K8648" s="20" t="str">
        <f t="shared" si="1216"/>
        <v>5,66596432120025-239,312343994255j</v>
      </c>
      <c r="L8648" s="21">
        <f t="shared" si="1217"/>
        <v>5.6659643212002502</v>
      </c>
      <c r="M8648" s="21">
        <f t="shared" si="1218"/>
        <v>-239.312343994255</v>
      </c>
      <c r="N8648" s="21">
        <f t="shared" si="1221"/>
        <v>5.6659643212002502</v>
      </c>
      <c r="O8648" s="40">
        <f t="shared" si="1222"/>
        <v>-0.36712952555257028</v>
      </c>
      <c r="P8648" s="32">
        <f t="shared" si="1223"/>
        <v>10113.459579211589</v>
      </c>
      <c r="R8648">
        <v>103.661</v>
      </c>
      <c r="S8648">
        <v>0.99055000000000004</v>
      </c>
      <c r="T8648">
        <v>-23.56</v>
      </c>
    </row>
    <row r="8649" spans="5:20" x14ac:dyDescent="0.3">
      <c r="E8649" s="26">
        <v>103.7567</v>
      </c>
      <c r="F8649" s="38">
        <v>0.99055000000000004</v>
      </c>
      <c r="G8649" s="38">
        <v>-23.59</v>
      </c>
      <c r="H8649" s="19">
        <f t="shared" si="1219"/>
        <v>0.90777230172003998</v>
      </c>
      <c r="I8649" s="19">
        <f t="shared" si="1220"/>
        <v>-0.39640730408243097</v>
      </c>
      <c r="J8649" s="20" t="str">
        <f t="shared" si="1215"/>
        <v>0,90777230172004-0,396407304082431j</v>
      </c>
      <c r="K8649" s="20" t="str">
        <f t="shared" si="1216"/>
        <v>5,678025800631-239,311795869203j</v>
      </c>
      <c r="L8649" s="21">
        <f t="shared" si="1217"/>
        <v>5.6780258006309996</v>
      </c>
      <c r="M8649" s="21">
        <f t="shared" si="1218"/>
        <v>-239.311795869203</v>
      </c>
      <c r="N8649" s="21">
        <f t="shared" si="1221"/>
        <v>5.6780258006309996</v>
      </c>
      <c r="O8649" s="40">
        <f t="shared" si="1222"/>
        <v>-0.36708622433811294</v>
      </c>
      <c r="P8649" s="32">
        <f t="shared" si="1223"/>
        <v>10091.954075440743</v>
      </c>
      <c r="R8649">
        <v>103.6729</v>
      </c>
      <c r="S8649">
        <v>0.99056</v>
      </c>
      <c r="T8649">
        <v>-23.56</v>
      </c>
    </row>
    <row r="8650" spans="5:20" x14ac:dyDescent="0.3">
      <c r="E8650" s="26">
        <v>103.7687</v>
      </c>
      <c r="F8650" s="38">
        <v>0.99055000000000004</v>
      </c>
      <c r="G8650" s="38">
        <v>-23.6</v>
      </c>
      <c r="H8650" s="19">
        <f t="shared" si="1219"/>
        <v>0.9077031017678765</v>
      </c>
      <c r="I8650" s="19">
        <f t="shared" si="1220"/>
        <v>-0.3965657341992323</v>
      </c>
      <c r="J8650" s="20" t="str">
        <f t="shared" si="1215"/>
        <v>0,907703101767876-0,396565734199232j</v>
      </c>
      <c r="K8650" s="20" t="str">
        <f t="shared" si="1216"/>
        <v>5,6732856417583-239,2075770551j</v>
      </c>
      <c r="L8650" s="21">
        <f t="shared" si="1217"/>
        <v>5.6732856417582997</v>
      </c>
      <c r="M8650" s="21">
        <f t="shared" si="1218"/>
        <v>-239.20757705509999</v>
      </c>
      <c r="N8650" s="21">
        <f t="shared" si="1221"/>
        <v>5.6732856417582997</v>
      </c>
      <c r="O8650" s="40">
        <f t="shared" si="1222"/>
        <v>-0.36688392851943419</v>
      </c>
      <c r="P8650" s="32">
        <f t="shared" si="1223"/>
        <v>10091.586199915106</v>
      </c>
      <c r="R8650">
        <v>103.6849</v>
      </c>
      <c r="S8650">
        <v>0.99053999999999998</v>
      </c>
      <c r="T8650">
        <v>-23.57</v>
      </c>
    </row>
    <row r="8651" spans="5:20" x14ac:dyDescent="0.3">
      <c r="E8651" s="26">
        <v>103.7807</v>
      </c>
      <c r="F8651" s="38">
        <v>0.99056</v>
      </c>
      <c r="G8651" s="38">
        <v>-23.6</v>
      </c>
      <c r="H8651" s="19">
        <f t="shared" si="1219"/>
        <v>0.90771226539517214</v>
      </c>
      <c r="I8651" s="19">
        <f t="shared" si="1220"/>
        <v>-0.39656973768955789</v>
      </c>
      <c r="J8651" s="20" t="str">
        <f t="shared" si="1215"/>
        <v>0,907712265395172-0,396569737689558j</v>
      </c>
      <c r="K8651" s="20" t="str">
        <f t="shared" si="1216"/>
        <v>5,6672599108852-239,207850916315j</v>
      </c>
      <c r="L8651" s="21">
        <f t="shared" si="1217"/>
        <v>5.6672599108851998</v>
      </c>
      <c r="M8651" s="21">
        <f t="shared" si="1218"/>
        <v>-239.20785091631501</v>
      </c>
      <c r="N8651" s="21">
        <f t="shared" si="1221"/>
        <v>5.6672599108851998</v>
      </c>
      <c r="O8651" s="40">
        <f t="shared" si="1222"/>
        <v>-0.36684192628996237</v>
      </c>
      <c r="P8651" s="32">
        <f t="shared" si="1223"/>
        <v>10102.327169596307</v>
      </c>
      <c r="R8651">
        <v>103.6969</v>
      </c>
      <c r="S8651">
        <v>0.99056</v>
      </c>
      <c r="T8651">
        <v>-23.57</v>
      </c>
    </row>
    <row r="8652" spans="5:20" x14ac:dyDescent="0.3">
      <c r="E8652" s="26">
        <v>103.79259999999999</v>
      </c>
      <c r="F8652" s="38">
        <v>0.99056</v>
      </c>
      <c r="G8652" s="38">
        <v>-23.6</v>
      </c>
      <c r="H8652" s="19">
        <f t="shared" si="1219"/>
        <v>0.90771226539517214</v>
      </c>
      <c r="I8652" s="19">
        <f t="shared" si="1220"/>
        <v>-0.39656973768955789</v>
      </c>
      <c r="J8652" s="20" t="str">
        <f t="shared" ref="J8652:J8715" si="1224">COMPLEX(H8652,I8652,"j")</f>
        <v>0,907712265395172-0,396569737689558j</v>
      </c>
      <c r="K8652" s="20" t="str">
        <f t="shared" ref="K8652:K8715" si="1225">IMPRODUCT(IMDIV(IMSUM(1,J8652),IMSUB(1,J8652)),50)</f>
        <v>5,6672599108852-239,207850916315j</v>
      </c>
      <c r="L8652" s="21">
        <f t="shared" ref="L8652:L8715" si="1226">IMREAL(K8652)</f>
        <v>5.6672599108851998</v>
      </c>
      <c r="M8652" s="21">
        <f t="shared" ref="M8652:M8715" si="1227">IMAGINARY(K8652)</f>
        <v>-239.20785091631501</v>
      </c>
      <c r="N8652" s="21">
        <f t="shared" si="1221"/>
        <v>5.6672599108851998</v>
      </c>
      <c r="O8652" s="40">
        <f t="shared" si="1222"/>
        <v>-0.36679986723254548</v>
      </c>
      <c r="P8652" s="32">
        <f t="shared" si="1223"/>
        <v>10102.327169596307</v>
      </c>
      <c r="R8652">
        <v>103.7088</v>
      </c>
      <c r="S8652">
        <v>0.99056</v>
      </c>
      <c r="T8652">
        <v>-23.58</v>
      </c>
    </row>
    <row r="8653" spans="5:20" x14ac:dyDescent="0.3">
      <c r="E8653" s="26">
        <v>103.80459999999999</v>
      </c>
      <c r="F8653" s="38">
        <v>0.99056999999999995</v>
      </c>
      <c r="G8653" s="38">
        <v>-23.61</v>
      </c>
      <c r="H8653" s="19">
        <f t="shared" si="1219"/>
        <v>0.90765220002232572</v>
      </c>
      <c r="I8653" s="19">
        <f t="shared" si="1220"/>
        <v>-0.39673216241518905</v>
      </c>
      <c r="J8653" s="20" t="str">
        <f t="shared" si="1224"/>
        <v>0,907652200022326-0,396732162415189j</v>
      </c>
      <c r="K8653" s="20" t="str">
        <f t="shared" si="1225"/>
        <v>5,65651012602395-239,103991866819j</v>
      </c>
      <c r="L8653" s="21">
        <f t="shared" si="1226"/>
        <v>5.6565101260239503</v>
      </c>
      <c r="M8653" s="21">
        <f t="shared" si="1227"/>
        <v>-239.103991866819</v>
      </c>
      <c r="N8653" s="21">
        <f t="shared" si="1221"/>
        <v>5.6565101260239503</v>
      </c>
      <c r="O8653" s="40">
        <f t="shared" si="1222"/>
        <v>-0.36659822607676912</v>
      </c>
      <c r="P8653" s="32">
        <f t="shared" si="1223"/>
        <v>10112.722112929781</v>
      </c>
      <c r="R8653">
        <v>103.7208</v>
      </c>
      <c r="S8653">
        <v>0.99056999999999995</v>
      </c>
      <c r="T8653">
        <v>-23.58</v>
      </c>
    </row>
    <row r="8654" spans="5:20" x14ac:dyDescent="0.3">
      <c r="E8654" s="26">
        <v>103.81659999999999</v>
      </c>
      <c r="F8654" s="38">
        <v>0.99056</v>
      </c>
      <c r="G8654" s="38">
        <v>-23.61</v>
      </c>
      <c r="H8654" s="19">
        <f t="shared" si="1219"/>
        <v>0.90764303709391059</v>
      </c>
      <c r="I8654" s="19">
        <f t="shared" si="1220"/>
        <v>-0.39672815732556982</v>
      </c>
      <c r="J8654" s="20" t="str">
        <f t="shared" si="1224"/>
        <v>0,907643037093911-0,39672815732557j</v>
      </c>
      <c r="K8654" s="20" t="str">
        <f t="shared" si="1225"/>
        <v>5,66253079336365-239,103718646351j</v>
      </c>
      <c r="L8654" s="21">
        <f t="shared" si="1226"/>
        <v>5.6625307933636497</v>
      </c>
      <c r="M8654" s="21">
        <f t="shared" si="1227"/>
        <v>-239.10371864635101</v>
      </c>
      <c r="N8654" s="21">
        <f t="shared" si="1221"/>
        <v>5.6625307933636497</v>
      </c>
      <c r="O8654" s="40">
        <f t="shared" si="1222"/>
        <v>-0.36655543269785901</v>
      </c>
      <c r="P8654" s="32">
        <f t="shared" si="1223"/>
        <v>10101.958755357116</v>
      </c>
      <c r="R8654">
        <v>103.7328</v>
      </c>
      <c r="S8654">
        <v>0.99056999999999995</v>
      </c>
      <c r="T8654">
        <v>-23.59</v>
      </c>
    </row>
    <row r="8655" spans="5:20" x14ac:dyDescent="0.3">
      <c r="E8655" s="26">
        <v>103.82850000000001</v>
      </c>
      <c r="F8655" s="38">
        <v>0.99055000000000004</v>
      </c>
      <c r="G8655" s="38">
        <v>-23.62</v>
      </c>
      <c r="H8655" s="19">
        <f t="shared" si="1219"/>
        <v>0.90756461891500551</v>
      </c>
      <c r="I8655" s="19">
        <f t="shared" si="1220"/>
        <v>-0.39688255818776019</v>
      </c>
      <c r="J8655" s="20" t="str">
        <f t="shared" si="1224"/>
        <v>0,907564618915006-0,39688255818776j</v>
      </c>
      <c r="K8655" s="20" t="str">
        <f t="shared" si="1225"/>
        <v>5,66382336938815-238,999399992097j</v>
      </c>
      <c r="L8655" s="21">
        <f t="shared" si="1226"/>
        <v>5.6638233693881501</v>
      </c>
      <c r="M8655" s="21">
        <f t="shared" si="1227"/>
        <v>-238.99939999209701</v>
      </c>
      <c r="N8655" s="21">
        <f t="shared" si="1221"/>
        <v>5.6638233693881501</v>
      </c>
      <c r="O8655" s="40">
        <f t="shared" si="1222"/>
        <v>-0.36635351473573569</v>
      </c>
      <c r="P8655" s="32">
        <f t="shared" si="1223"/>
        <v>10090.850007901303</v>
      </c>
      <c r="R8655">
        <v>103.74469999999999</v>
      </c>
      <c r="S8655">
        <v>0.99056999999999995</v>
      </c>
      <c r="T8655">
        <v>-23.59</v>
      </c>
    </row>
    <row r="8656" spans="5:20" x14ac:dyDescent="0.3">
      <c r="E8656" s="26">
        <v>103.84050000000001</v>
      </c>
      <c r="F8656" s="38">
        <v>0.99056</v>
      </c>
      <c r="G8656" s="38">
        <v>-23.62</v>
      </c>
      <c r="H8656" s="19">
        <f t="shared" si="1219"/>
        <v>0.90757378114426113</v>
      </c>
      <c r="I8656" s="19">
        <f t="shared" si="1220"/>
        <v>-0.39688656487655116</v>
      </c>
      <c r="J8656" s="20" t="str">
        <f t="shared" si="1224"/>
        <v>0,907573781144261-0,396886564876551j</v>
      </c>
      <c r="K8656" s="20" t="str">
        <f t="shared" si="1225"/>
        <v>5,6578076778154-238,999673158611j</v>
      </c>
      <c r="L8656" s="21">
        <f t="shared" si="1226"/>
        <v>5.6578076778154003</v>
      </c>
      <c r="M8656" s="21">
        <f t="shared" si="1227"/>
        <v>-238.99967315861099</v>
      </c>
      <c r="N8656" s="21">
        <f t="shared" si="1221"/>
        <v>5.6578076778154003</v>
      </c>
      <c r="O8656" s="40">
        <f t="shared" si="1222"/>
        <v>-0.3663115969254801</v>
      </c>
      <c r="P8656" s="32">
        <f t="shared" si="1223"/>
        <v>10101.590193979511</v>
      </c>
      <c r="R8656">
        <v>103.7567</v>
      </c>
      <c r="S8656">
        <v>0.99055000000000004</v>
      </c>
      <c r="T8656">
        <v>-23.59</v>
      </c>
    </row>
    <row r="8657" spans="5:20" x14ac:dyDescent="0.3">
      <c r="E8657" s="26">
        <v>103.85250000000001</v>
      </c>
      <c r="F8657" s="38">
        <v>0.99051999999999996</v>
      </c>
      <c r="G8657" s="38">
        <v>-23.62</v>
      </c>
      <c r="H8657" s="19">
        <f t="shared" si="1219"/>
        <v>0.90753713222723864</v>
      </c>
      <c r="I8657" s="19">
        <f t="shared" si="1220"/>
        <v>-0.39687053812138734</v>
      </c>
      <c r="J8657" s="20" t="str">
        <f t="shared" si="1224"/>
        <v>0,907537132227239-0,396870538121387j</v>
      </c>
      <c r="K8657" s="20" t="str">
        <f t="shared" si="1225"/>
        <v>5,68187068800025-238,998578736082j</v>
      </c>
      <c r="L8657" s="21">
        <f t="shared" si="1226"/>
        <v>5.6818706880002496</v>
      </c>
      <c r="M8657" s="21">
        <f t="shared" si="1227"/>
        <v>-238.99857873608201</v>
      </c>
      <c r="N8657" s="21">
        <f t="shared" si="1221"/>
        <v>5.6818706880002496</v>
      </c>
      <c r="O8657" s="40">
        <f t="shared" si="1222"/>
        <v>-0.36626759295910061</v>
      </c>
      <c r="P8657" s="32">
        <f t="shared" si="1223"/>
        <v>10058.765401522603</v>
      </c>
      <c r="R8657">
        <v>103.7687</v>
      </c>
      <c r="S8657">
        <v>0.99055000000000004</v>
      </c>
      <c r="T8657">
        <v>-23.6</v>
      </c>
    </row>
    <row r="8658" spans="5:20" x14ac:dyDescent="0.3">
      <c r="E8658" s="26">
        <v>103.8644</v>
      </c>
      <c r="F8658" s="38">
        <v>0.99053000000000002</v>
      </c>
      <c r="G8658" s="38">
        <v>-23.63</v>
      </c>
      <c r="H8658" s="19">
        <f t="shared" si="1219"/>
        <v>0.9074770129588825</v>
      </c>
      <c r="I8658" s="19">
        <f t="shared" si="1220"/>
        <v>-0.39703293547415452</v>
      </c>
      <c r="J8658" s="20" t="str">
        <f t="shared" si="1224"/>
        <v>0,907477012958883-0,397032935474155j</v>
      </c>
      <c r="K8658" s="20" t="str">
        <f t="shared" si="1225"/>
        <v>5,6711227203905-238,894895005886j</v>
      </c>
      <c r="L8658" s="21">
        <f t="shared" si="1226"/>
        <v>5.6711227203904997</v>
      </c>
      <c r="M8658" s="21">
        <f t="shared" si="1227"/>
        <v>-238.89489500588601</v>
      </c>
      <c r="N8658" s="21">
        <f t="shared" si="1221"/>
        <v>5.6711227203904997</v>
      </c>
      <c r="O8658" s="40">
        <f t="shared" si="1222"/>
        <v>-0.36606675068267952</v>
      </c>
      <c r="P8658" s="32">
        <f t="shared" si="1223"/>
        <v>10069.07014857387</v>
      </c>
      <c r="R8658">
        <v>103.7807</v>
      </c>
      <c r="S8658">
        <v>0.99056</v>
      </c>
      <c r="T8658">
        <v>-23.6</v>
      </c>
    </row>
    <row r="8659" spans="5:20" x14ac:dyDescent="0.3">
      <c r="E8659" s="26">
        <v>103.8764</v>
      </c>
      <c r="F8659" s="38">
        <v>0.99055000000000004</v>
      </c>
      <c r="G8659" s="38">
        <v>-23.63</v>
      </c>
      <c r="H8659" s="19">
        <f t="shared" si="1219"/>
        <v>0.90749533601851651</v>
      </c>
      <c r="I8659" s="19">
        <f t="shared" si="1220"/>
        <v>-0.39704095204983569</v>
      </c>
      <c r="J8659" s="20" t="str">
        <f t="shared" si="1224"/>
        <v>0,907495336018517-0,397040952049836j</v>
      </c>
      <c r="K8659" s="20" t="str">
        <f t="shared" si="1225"/>
        <v>5,65910123555155-238,895441523092j</v>
      </c>
      <c r="L8659" s="21">
        <f t="shared" si="1226"/>
        <v>5.6591012355515504</v>
      </c>
      <c r="M8659" s="21">
        <f t="shared" si="1227"/>
        <v>-238.89544152309199</v>
      </c>
      <c r="N8659" s="21">
        <f t="shared" si="1221"/>
        <v>5.6591012355515504</v>
      </c>
      <c r="O8659" s="40">
        <f t="shared" si="1222"/>
        <v>-0.36602529930302663</v>
      </c>
      <c r="P8659" s="32">
        <f t="shared" si="1223"/>
        <v>10090.481691434503</v>
      </c>
      <c r="R8659">
        <v>103.79259999999999</v>
      </c>
      <c r="S8659">
        <v>0.99056</v>
      </c>
      <c r="T8659">
        <v>-23.6</v>
      </c>
    </row>
    <row r="8660" spans="5:20" x14ac:dyDescent="0.3">
      <c r="E8660" s="26">
        <v>103.8884</v>
      </c>
      <c r="F8660" s="38">
        <v>0.99053999999999998</v>
      </c>
      <c r="G8660" s="38">
        <v>-23.64</v>
      </c>
      <c r="H8660" s="19">
        <f t="shared" si="1219"/>
        <v>0.90741686464803939</v>
      </c>
      <c r="I8660" s="19">
        <f t="shared" si="1220"/>
        <v>-0.39719532393058404</v>
      </c>
      <c r="J8660" s="20" t="str">
        <f t="shared" si="1224"/>
        <v>0,907416864648039-0,397195323930584j</v>
      </c>
      <c r="K8660" s="20" t="str">
        <f t="shared" si="1225"/>
        <v>5,6603908080798-238,79129684983j</v>
      </c>
      <c r="L8660" s="21">
        <f t="shared" si="1226"/>
        <v>5.6603908080798</v>
      </c>
      <c r="M8660" s="21">
        <f t="shared" si="1227"/>
        <v>-238.79129684982999</v>
      </c>
      <c r="N8660" s="21">
        <f t="shared" si="1221"/>
        <v>5.6603908080798</v>
      </c>
      <c r="O8660" s="40">
        <f t="shared" si="1222"/>
        <v>-0.3658234726973808</v>
      </c>
      <c r="P8660" s="32">
        <f t="shared" si="1223"/>
        <v>10079.39653104593</v>
      </c>
      <c r="R8660">
        <v>103.80459999999999</v>
      </c>
      <c r="S8660">
        <v>0.99056999999999995</v>
      </c>
      <c r="T8660">
        <v>-23.61</v>
      </c>
    </row>
    <row r="8661" spans="5:20" x14ac:dyDescent="0.3">
      <c r="E8661" s="26">
        <v>103.9004</v>
      </c>
      <c r="F8661" s="38">
        <v>0.99056</v>
      </c>
      <c r="G8661" s="38">
        <v>-23.64</v>
      </c>
      <c r="H8661" s="19">
        <f t="shared" si="1219"/>
        <v>0.90743518630823783</v>
      </c>
      <c r="I8661" s="19">
        <f t="shared" si="1220"/>
        <v>-0.39720334370412036</v>
      </c>
      <c r="J8661" s="20" t="str">
        <f t="shared" si="1224"/>
        <v>0,907435186308238-0,39720334370412j</v>
      </c>
      <c r="K8661" s="20" t="str">
        <f t="shared" si="1225"/>
        <v>5,64837941206415-238,79184209015j</v>
      </c>
      <c r="L8661" s="21">
        <f t="shared" si="1226"/>
        <v>5.6483794120641502</v>
      </c>
      <c r="M8661" s="21">
        <f t="shared" si="1227"/>
        <v>-238.79184209015</v>
      </c>
      <c r="N8661" s="21">
        <f t="shared" si="1221"/>
        <v>5.6483794120641502</v>
      </c>
      <c r="O8661" s="40">
        <f t="shared" si="1222"/>
        <v>-0.36578205703410843</v>
      </c>
      <c r="P8661" s="32">
        <f t="shared" si="1223"/>
        <v>10100.852629859028</v>
      </c>
      <c r="R8661">
        <v>103.81659999999999</v>
      </c>
      <c r="S8661">
        <v>0.99056</v>
      </c>
      <c r="T8661">
        <v>-23.61</v>
      </c>
    </row>
    <row r="8662" spans="5:20" x14ac:dyDescent="0.3">
      <c r="E8662" s="26">
        <v>103.9123</v>
      </c>
      <c r="F8662" s="38">
        <v>0.99051999999999996</v>
      </c>
      <c r="G8662" s="38">
        <v>-23.64</v>
      </c>
      <c r="H8662" s="19">
        <f t="shared" si="1219"/>
        <v>0.90739854298784095</v>
      </c>
      <c r="I8662" s="19">
        <f t="shared" si="1220"/>
        <v>-0.39718730415704778</v>
      </c>
      <c r="J8662" s="20" t="str">
        <f t="shared" si="1224"/>
        <v>0,907398542987841-0,397187304157048j</v>
      </c>
      <c r="K8662" s="20" t="str">
        <f t="shared" si="1225"/>
        <v>5,6724023665298-238,790750441485j</v>
      </c>
      <c r="L8662" s="21">
        <f t="shared" si="1226"/>
        <v>5.6724023665298002</v>
      </c>
      <c r="M8662" s="21">
        <f t="shared" si="1227"/>
        <v>-238.79075044148499</v>
      </c>
      <c r="N8662" s="21">
        <f t="shared" si="1221"/>
        <v>5.6724023665298002</v>
      </c>
      <c r="O8662" s="40">
        <f t="shared" si="1222"/>
        <v>-0.36573849580257128</v>
      </c>
      <c r="P8662" s="32">
        <f t="shared" si="1223"/>
        <v>10058.030964386387</v>
      </c>
      <c r="R8662">
        <v>103.82850000000001</v>
      </c>
      <c r="S8662">
        <v>0.99055000000000004</v>
      </c>
      <c r="T8662">
        <v>-23.62</v>
      </c>
    </row>
    <row r="8663" spans="5:20" x14ac:dyDescent="0.3">
      <c r="E8663" s="26">
        <v>103.9243</v>
      </c>
      <c r="F8663" s="38">
        <v>0.99055000000000004</v>
      </c>
      <c r="G8663" s="38">
        <v>-23.65</v>
      </c>
      <c r="H8663" s="19">
        <f t="shared" si="1219"/>
        <v>0.90735668729598362</v>
      </c>
      <c r="I8663" s="19">
        <f t="shared" si="1220"/>
        <v>-0.39735770348548521</v>
      </c>
      <c r="J8663" s="20" t="str">
        <f t="shared" si="1224"/>
        <v>0,907356687295984-0,397357703485485j</v>
      </c>
      <c r="K8663" s="20" t="str">
        <f t="shared" si="1225"/>
        <v>5,6496749218874-238,687784161203j</v>
      </c>
      <c r="L8663" s="21">
        <f t="shared" si="1226"/>
        <v>5.6496749218874003</v>
      </c>
      <c r="M8663" s="21">
        <f t="shared" si="1227"/>
        <v>-238.68778416120301</v>
      </c>
      <c r="N8663" s="21">
        <f t="shared" si="1221"/>
        <v>5.6496749218874003</v>
      </c>
      <c r="O8663" s="40">
        <f t="shared" si="1222"/>
        <v>-0.36553857668424866</v>
      </c>
      <c r="P8663" s="32">
        <f t="shared" si="1223"/>
        <v>10089.744617636272</v>
      </c>
      <c r="R8663">
        <v>103.84050000000001</v>
      </c>
      <c r="S8663">
        <v>0.99056</v>
      </c>
      <c r="T8663">
        <v>-23.62</v>
      </c>
    </row>
    <row r="8664" spans="5:20" x14ac:dyDescent="0.3">
      <c r="E8664" s="26">
        <v>103.9363</v>
      </c>
      <c r="F8664" s="38">
        <v>0.99055000000000004</v>
      </c>
      <c r="G8664" s="38">
        <v>-23.65</v>
      </c>
      <c r="H8664" s="19">
        <f t="shared" si="1219"/>
        <v>0.90735668729598362</v>
      </c>
      <c r="I8664" s="19">
        <f t="shared" si="1220"/>
        <v>-0.39735770348548521</v>
      </c>
      <c r="J8664" s="20" t="str">
        <f t="shared" si="1224"/>
        <v>0,907356687295984-0,397357703485485j</v>
      </c>
      <c r="K8664" s="20" t="str">
        <f t="shared" si="1225"/>
        <v>5,6496749218874-238,687784161203j</v>
      </c>
      <c r="L8664" s="21">
        <f t="shared" si="1226"/>
        <v>5.6496749218874003</v>
      </c>
      <c r="M8664" s="21">
        <f t="shared" si="1227"/>
        <v>-238.68778416120301</v>
      </c>
      <c r="N8664" s="21">
        <f t="shared" si="1221"/>
        <v>5.6496749218874003</v>
      </c>
      <c r="O8664" s="40">
        <f t="shared" si="1222"/>
        <v>-0.3654963733066009</v>
      </c>
      <c r="P8664" s="32">
        <f t="shared" si="1223"/>
        <v>10089.744617636272</v>
      </c>
      <c r="R8664">
        <v>103.85250000000001</v>
      </c>
      <c r="S8664">
        <v>0.99051999999999996</v>
      </c>
      <c r="T8664">
        <v>-23.62</v>
      </c>
    </row>
    <row r="8665" spans="5:20" x14ac:dyDescent="0.3">
      <c r="E8665" s="26">
        <v>103.9482</v>
      </c>
      <c r="F8665" s="38">
        <v>0.99055000000000004</v>
      </c>
      <c r="G8665" s="38">
        <v>-23.66</v>
      </c>
      <c r="H8665" s="19">
        <f t="shared" si="1219"/>
        <v>0.90728732147416324</v>
      </c>
      <c r="I8665" s="19">
        <f t="shared" si="1220"/>
        <v>-0.39751606104941034</v>
      </c>
      <c r="J8665" s="20" t="str">
        <f t="shared" si="1224"/>
        <v>0,907287321474163-0,39751606104941j</v>
      </c>
      <c r="K8665" s="20" t="str">
        <f t="shared" si="1225"/>
        <v>5,64497072184885-238,584085049326j</v>
      </c>
      <c r="L8665" s="21">
        <f t="shared" si="1226"/>
        <v>5.6449707218488498</v>
      </c>
      <c r="M8665" s="21">
        <f t="shared" si="1227"/>
        <v>-238.58408504932601</v>
      </c>
      <c r="N8665" s="21">
        <f t="shared" si="1221"/>
        <v>5.6449707218488498</v>
      </c>
      <c r="O8665" s="40">
        <f t="shared" si="1222"/>
        <v>-0.36529575768178191</v>
      </c>
      <c r="P8665" s="32">
        <f t="shared" si="1223"/>
        <v>10089.375860327013</v>
      </c>
      <c r="R8665">
        <v>103.8644</v>
      </c>
      <c r="S8665">
        <v>0.99053000000000002</v>
      </c>
      <c r="T8665">
        <v>-23.63</v>
      </c>
    </row>
    <row r="8666" spans="5:20" x14ac:dyDescent="0.3">
      <c r="E8666" s="26">
        <v>103.9602</v>
      </c>
      <c r="F8666" s="38">
        <v>0.99053000000000002</v>
      </c>
      <c r="G8666" s="38">
        <v>-23.66</v>
      </c>
      <c r="H8666" s="19">
        <f t="shared" si="1219"/>
        <v>0.90726900261451005</v>
      </c>
      <c r="I8666" s="19">
        <f t="shared" si="1220"/>
        <v>-0.39750803488089687</v>
      </c>
      <c r="J8666" s="20" t="str">
        <f t="shared" si="1224"/>
        <v>0,90726900261451-0,397508034880897j</v>
      </c>
      <c r="K8666" s="20" t="str">
        <f t="shared" si="1225"/>
        <v>5,6569622219108-238,583540607253j</v>
      </c>
      <c r="L8666" s="21">
        <f t="shared" si="1226"/>
        <v>5.6569622219108</v>
      </c>
      <c r="M8666" s="21">
        <f t="shared" si="1227"/>
        <v>-238.58354060725301</v>
      </c>
      <c r="N8666" s="21">
        <f t="shared" si="1221"/>
        <v>5.6569622219108</v>
      </c>
      <c r="O8666" s="40">
        <f t="shared" si="1222"/>
        <v>-0.36525275853653855</v>
      </c>
      <c r="P8666" s="32">
        <f t="shared" si="1223"/>
        <v>10067.966664100333</v>
      </c>
      <c r="R8666">
        <v>103.8764</v>
      </c>
      <c r="S8666">
        <v>0.99055000000000004</v>
      </c>
      <c r="T8666">
        <v>-23.63</v>
      </c>
    </row>
    <row r="8667" spans="5:20" x14ac:dyDescent="0.3">
      <c r="E8667" s="26">
        <v>103.9722</v>
      </c>
      <c r="F8667" s="38">
        <v>0.99055000000000004</v>
      </c>
      <c r="G8667" s="38">
        <v>-23.66</v>
      </c>
      <c r="H8667" s="19">
        <f t="shared" si="1219"/>
        <v>0.90728732147416324</v>
      </c>
      <c r="I8667" s="19">
        <f t="shared" si="1220"/>
        <v>-0.39751606104941034</v>
      </c>
      <c r="J8667" s="20" t="str">
        <f t="shared" si="1224"/>
        <v>0,907287321474163-0,39751606104941j</v>
      </c>
      <c r="K8667" s="20" t="str">
        <f t="shared" si="1225"/>
        <v>5,64497072184885-238,584085049326j</v>
      </c>
      <c r="L8667" s="21">
        <f t="shared" si="1226"/>
        <v>5.6449707218488498</v>
      </c>
      <c r="M8667" s="21">
        <f t="shared" si="1227"/>
        <v>-238.58408504932601</v>
      </c>
      <c r="N8667" s="21">
        <f t="shared" si="1221"/>
        <v>5.6449707218488498</v>
      </c>
      <c r="O8667" s="40">
        <f t="shared" si="1222"/>
        <v>-0.36521143612097656</v>
      </c>
      <c r="P8667" s="32">
        <f t="shared" si="1223"/>
        <v>10089.375860327013</v>
      </c>
      <c r="R8667">
        <v>103.8884</v>
      </c>
      <c r="S8667">
        <v>0.99053999999999998</v>
      </c>
      <c r="T8667">
        <v>-23.64</v>
      </c>
    </row>
    <row r="8668" spans="5:20" x14ac:dyDescent="0.3">
      <c r="E8668" s="26">
        <v>103.9841</v>
      </c>
      <c r="F8668" s="38">
        <v>0.99053000000000002</v>
      </c>
      <c r="G8668" s="38">
        <v>-23.67</v>
      </c>
      <c r="H8668" s="19">
        <f t="shared" si="1219"/>
        <v>0.90719961055624698</v>
      </c>
      <c r="I8668" s="19">
        <f t="shared" si="1220"/>
        <v>-0.39766637713866843</v>
      </c>
      <c r="J8668" s="20" t="str">
        <f t="shared" si="1224"/>
        <v>0,907199610556247-0,397666377138668j</v>
      </c>
      <c r="K8668" s="20" t="str">
        <f t="shared" si="1225"/>
        <v>5,6522540099806-238,479928418444j</v>
      </c>
      <c r="L8668" s="21">
        <f t="shared" si="1226"/>
        <v>5.6522540099805996</v>
      </c>
      <c r="M8668" s="21">
        <f t="shared" si="1227"/>
        <v>-238.47992841844399</v>
      </c>
      <c r="N8668" s="21">
        <f t="shared" si="1221"/>
        <v>5.6522540099805996</v>
      </c>
      <c r="O8668" s="40">
        <f t="shared" si="1222"/>
        <v>-0.36501022210123207</v>
      </c>
      <c r="P8668" s="32">
        <f t="shared" si="1223"/>
        <v>10067.598542701518</v>
      </c>
      <c r="R8668">
        <v>103.9004</v>
      </c>
      <c r="S8668">
        <v>0.99056</v>
      </c>
      <c r="T8668">
        <v>-23.64</v>
      </c>
    </row>
    <row r="8669" spans="5:20" x14ac:dyDescent="0.3">
      <c r="E8669" s="26">
        <v>103.9961</v>
      </c>
      <c r="F8669" s="38">
        <v>0.99053000000000002</v>
      </c>
      <c r="G8669" s="38">
        <v>-23.67</v>
      </c>
      <c r="H8669" s="19">
        <f t="shared" si="1219"/>
        <v>0.90719961055624698</v>
      </c>
      <c r="I8669" s="19">
        <f t="shared" si="1220"/>
        <v>-0.39766637713866843</v>
      </c>
      <c r="J8669" s="20" t="str">
        <f t="shared" si="1224"/>
        <v>0,907199610556247-0,397666377138668j</v>
      </c>
      <c r="K8669" s="20" t="str">
        <f t="shared" si="1225"/>
        <v>5,6522540099806-238,479928418444j</v>
      </c>
      <c r="L8669" s="21">
        <f t="shared" si="1226"/>
        <v>5.6522540099805996</v>
      </c>
      <c r="M8669" s="21">
        <f t="shared" si="1227"/>
        <v>-238.47992841844399</v>
      </c>
      <c r="N8669" s="21">
        <f t="shared" si="1221"/>
        <v>5.6522540099805996</v>
      </c>
      <c r="O8669" s="40">
        <f t="shared" si="1222"/>
        <v>-0.36496810395771312</v>
      </c>
      <c r="P8669" s="32">
        <f t="shared" si="1223"/>
        <v>10067.598542701518</v>
      </c>
      <c r="R8669">
        <v>103.9123</v>
      </c>
      <c r="S8669">
        <v>0.99051999999999996</v>
      </c>
      <c r="T8669">
        <v>-23.64</v>
      </c>
    </row>
    <row r="8670" spans="5:20" x14ac:dyDescent="0.3">
      <c r="E8670" s="26">
        <v>104.0081</v>
      </c>
      <c r="F8670" s="38">
        <v>0.99053000000000002</v>
      </c>
      <c r="G8670" s="38">
        <v>-23.68</v>
      </c>
      <c r="H8670" s="19">
        <f t="shared" si="1219"/>
        <v>0.90713019086310376</v>
      </c>
      <c r="I8670" s="19">
        <f t="shared" si="1220"/>
        <v>-0.39782470728282954</v>
      </c>
      <c r="J8670" s="20" t="str">
        <f t="shared" si="1224"/>
        <v>0,907130190863104-0,39782470728283j</v>
      </c>
      <c r="K8670" s="20" t="str">
        <f t="shared" si="1225"/>
        <v>5,6475517583571-238,376402353124j</v>
      </c>
      <c r="L8670" s="21">
        <f t="shared" si="1226"/>
        <v>5.6475517583570998</v>
      </c>
      <c r="M8670" s="21">
        <f t="shared" si="1227"/>
        <v>-238.37640235312401</v>
      </c>
      <c r="N8670" s="21">
        <f t="shared" si="1221"/>
        <v>5.6475517583570998</v>
      </c>
      <c r="O8670" s="40">
        <f t="shared" si="1222"/>
        <v>-0.36476757820748767</v>
      </c>
      <c r="P8670" s="32">
        <f t="shared" si="1223"/>
        <v>10067.230274702471</v>
      </c>
      <c r="R8670">
        <v>103.9243</v>
      </c>
      <c r="S8670">
        <v>0.99055000000000004</v>
      </c>
      <c r="T8670">
        <v>-23.65</v>
      </c>
    </row>
    <row r="8671" spans="5:20" x14ac:dyDescent="0.3">
      <c r="E8671" s="26">
        <v>104.0201</v>
      </c>
      <c r="F8671" s="38">
        <v>0.99050000000000005</v>
      </c>
      <c r="G8671" s="38">
        <v>-23.68</v>
      </c>
      <c r="H8671" s="19">
        <f t="shared" si="1219"/>
        <v>0.90710271677778997</v>
      </c>
      <c r="I8671" s="19">
        <f t="shared" si="1220"/>
        <v>-0.39781265843906055</v>
      </c>
      <c r="J8671" s="20" t="str">
        <f t="shared" si="1224"/>
        <v>0,90710271677779-0,397812658439061j</v>
      </c>
      <c r="K8671" s="20" t="str">
        <f t="shared" si="1225"/>
        <v>5,66550942227185-238,375585577343j</v>
      </c>
      <c r="L8671" s="21">
        <f t="shared" si="1226"/>
        <v>5.6655094222718496</v>
      </c>
      <c r="M8671" s="21">
        <f t="shared" si="1227"/>
        <v>-238.375585577343</v>
      </c>
      <c r="N8671" s="21">
        <f t="shared" si="1221"/>
        <v>5.6655094222718496</v>
      </c>
      <c r="O8671" s="40">
        <f t="shared" si="1222"/>
        <v>-0.36472424807377857</v>
      </c>
      <c r="P8671" s="32">
        <f t="shared" si="1223"/>
        <v>10035.287837109692</v>
      </c>
      <c r="R8671">
        <v>103.9363</v>
      </c>
      <c r="S8671">
        <v>0.99055000000000004</v>
      </c>
      <c r="T8671">
        <v>-23.65</v>
      </c>
    </row>
    <row r="8672" spans="5:20" x14ac:dyDescent="0.3">
      <c r="E8672" s="26">
        <v>104.032</v>
      </c>
      <c r="F8672" s="38">
        <v>0.99055000000000004</v>
      </c>
      <c r="G8672" s="38">
        <v>-23.69</v>
      </c>
      <c r="H8672" s="19">
        <f t="shared" si="1219"/>
        <v>0.90707905819184498</v>
      </c>
      <c r="I8672" s="19">
        <f t="shared" si="1220"/>
        <v>-0.39799106106770227</v>
      </c>
      <c r="J8672" s="20" t="str">
        <f t="shared" si="1224"/>
        <v>0,907079058191845-0,397991061067702j</v>
      </c>
      <c r="K8672" s="20" t="str">
        <f t="shared" si="1225"/>
        <v>5,6308938280849-238,273504679879j</v>
      </c>
      <c r="L8672" s="21">
        <f t="shared" si="1226"/>
        <v>5.6308938280848997</v>
      </c>
      <c r="M8672" s="21">
        <f t="shared" si="1227"/>
        <v>-238.27350467987901</v>
      </c>
      <c r="N8672" s="21">
        <f t="shared" si="1221"/>
        <v>5.6308938280848997</v>
      </c>
      <c r="O8672" s="40">
        <f t="shared" si="1222"/>
        <v>-0.36452635802092248</v>
      </c>
      <c r="P8672" s="32">
        <f t="shared" si="1223"/>
        <v>10088.268706898265</v>
      </c>
      <c r="R8672">
        <v>103.9482</v>
      </c>
      <c r="S8672">
        <v>0.99055000000000004</v>
      </c>
      <c r="T8672">
        <v>-23.66</v>
      </c>
    </row>
    <row r="8673" spans="5:20" x14ac:dyDescent="0.3">
      <c r="E8673" s="26">
        <v>104.044</v>
      </c>
      <c r="F8673" s="38">
        <v>0.99053000000000002</v>
      </c>
      <c r="G8673" s="38">
        <v>-23.69</v>
      </c>
      <c r="H8673" s="19">
        <f t="shared" si="1219"/>
        <v>0.90706074353719468</v>
      </c>
      <c r="I8673" s="19">
        <f t="shared" si="1220"/>
        <v>-0.397983025308557</v>
      </c>
      <c r="J8673" s="20" t="str">
        <f t="shared" si="1224"/>
        <v>0,907060743537195-0,397983025308557j</v>
      </c>
      <c r="K8673" s="20" t="str">
        <f t="shared" si="1225"/>
        <v>5,6428554569895-238,272962302447j</v>
      </c>
      <c r="L8673" s="21">
        <f t="shared" si="1226"/>
        <v>5.6428554569895004</v>
      </c>
      <c r="M8673" s="21">
        <f t="shared" si="1227"/>
        <v>-238.27296230244701</v>
      </c>
      <c r="N8673" s="21">
        <f t="shared" si="1221"/>
        <v>5.6428554569895004</v>
      </c>
      <c r="O8673" s="40">
        <f t="shared" si="1222"/>
        <v>-0.36448348540601361</v>
      </c>
      <c r="P8673" s="32">
        <f t="shared" si="1223"/>
        <v>10066.861860111887</v>
      </c>
      <c r="R8673">
        <v>103.9602</v>
      </c>
      <c r="S8673">
        <v>0.99053000000000002</v>
      </c>
      <c r="T8673">
        <v>-23.66</v>
      </c>
    </row>
    <row r="8674" spans="5:20" x14ac:dyDescent="0.3">
      <c r="E8674" s="26">
        <v>104.056</v>
      </c>
      <c r="F8674" s="38">
        <v>0.99051</v>
      </c>
      <c r="G8674" s="38">
        <v>-23.69</v>
      </c>
      <c r="H8674" s="19">
        <f t="shared" si="1219"/>
        <v>0.90704242888254438</v>
      </c>
      <c r="I8674" s="19">
        <f t="shared" si="1220"/>
        <v>-0.39797498954941168</v>
      </c>
      <c r="J8674" s="20" t="str">
        <f t="shared" si="1224"/>
        <v>0,907042428882544-0,397974989549412j</v>
      </c>
      <c r="K8674" s="20" t="str">
        <f t="shared" si="1225"/>
        <v>5,65481724791535-238,272418764331j</v>
      </c>
      <c r="L8674" s="21">
        <f t="shared" si="1226"/>
        <v>5.65481724791535</v>
      </c>
      <c r="M8674" s="21">
        <f t="shared" si="1227"/>
        <v>-238.27241876433101</v>
      </c>
      <c r="N8674" s="21">
        <f t="shared" si="1221"/>
        <v>5.65481724791535</v>
      </c>
      <c r="O8674" s="40">
        <f t="shared" si="1222"/>
        <v>-0.36444062090418</v>
      </c>
      <c r="P8674" s="32">
        <f t="shared" si="1223"/>
        <v>10045.545242483917</v>
      </c>
      <c r="R8674">
        <v>103.9722</v>
      </c>
      <c r="S8674">
        <v>0.99055000000000004</v>
      </c>
      <c r="T8674">
        <v>-23.66</v>
      </c>
    </row>
    <row r="8675" spans="5:20" x14ac:dyDescent="0.3">
      <c r="E8675" s="26">
        <v>104.06789999999999</v>
      </c>
      <c r="F8675" s="38">
        <v>0.99051</v>
      </c>
      <c r="G8675" s="38">
        <v>-23.69</v>
      </c>
      <c r="H8675" s="19">
        <f t="shared" si="1219"/>
        <v>0.90704242888254438</v>
      </c>
      <c r="I8675" s="19">
        <f t="shared" si="1220"/>
        <v>-0.39797498954941168</v>
      </c>
      <c r="J8675" s="20" t="str">
        <f t="shared" si="1224"/>
        <v>0,907042428882544-0,397974989549412j</v>
      </c>
      <c r="K8675" s="20" t="str">
        <f t="shared" si="1225"/>
        <v>5,65481724791535-238,272418764331j</v>
      </c>
      <c r="L8675" s="21">
        <f t="shared" si="1226"/>
        <v>5.65481724791535</v>
      </c>
      <c r="M8675" s="21">
        <f t="shared" si="1227"/>
        <v>-238.27241876433101</v>
      </c>
      <c r="N8675" s="21">
        <f t="shared" si="1221"/>
        <v>5.65481724791535</v>
      </c>
      <c r="O8675" s="40">
        <f t="shared" si="1222"/>
        <v>-0.36439894769477771</v>
      </c>
      <c r="P8675" s="32">
        <f t="shared" si="1223"/>
        <v>10045.545242483917</v>
      </c>
      <c r="R8675">
        <v>103.9841</v>
      </c>
      <c r="S8675">
        <v>0.99053000000000002</v>
      </c>
      <c r="T8675">
        <v>-23.67</v>
      </c>
    </row>
    <row r="8676" spans="5:20" x14ac:dyDescent="0.3">
      <c r="E8676" s="26">
        <v>104.07989999999999</v>
      </c>
      <c r="F8676" s="38">
        <v>0.99053000000000002</v>
      </c>
      <c r="G8676" s="38">
        <v>-23.7</v>
      </c>
      <c r="H8676" s="19">
        <f t="shared" si="1219"/>
        <v>0.9069912685806355</v>
      </c>
      <c r="I8676" s="19">
        <f t="shared" si="1220"/>
        <v>-0.39814133121102818</v>
      </c>
      <c r="J8676" s="20" t="str">
        <f t="shared" si="1224"/>
        <v>0,906991268580636-0,398141331211028j</v>
      </c>
      <c r="K8676" s="20" t="str">
        <f t="shared" si="1225"/>
        <v>5,63816509584605-238,169608157747j</v>
      </c>
      <c r="L8676" s="21">
        <f t="shared" si="1226"/>
        <v>5.6381650958460501</v>
      </c>
      <c r="M8676" s="21">
        <f t="shared" si="1227"/>
        <v>-238.16960815774701</v>
      </c>
      <c r="N8676" s="21">
        <f t="shared" si="1221"/>
        <v>5.6381650958460501</v>
      </c>
      <c r="O8676" s="40">
        <f t="shared" si="1222"/>
        <v>-0.36419971995135697</v>
      </c>
      <c r="P8676" s="32">
        <f t="shared" si="1223"/>
        <v>10066.49329894197</v>
      </c>
      <c r="R8676">
        <v>103.9961</v>
      </c>
      <c r="S8676">
        <v>0.99053000000000002</v>
      </c>
      <c r="T8676">
        <v>-23.67</v>
      </c>
    </row>
    <row r="8677" spans="5:20" x14ac:dyDescent="0.3">
      <c r="E8677" s="26">
        <v>104.0919</v>
      </c>
      <c r="F8677" s="38">
        <v>0.99053000000000002</v>
      </c>
      <c r="G8677" s="38">
        <v>-23.7</v>
      </c>
      <c r="H8677" s="19">
        <f t="shared" si="1219"/>
        <v>0.9069912685806355</v>
      </c>
      <c r="I8677" s="19">
        <f t="shared" si="1220"/>
        <v>-0.39814133121102818</v>
      </c>
      <c r="J8677" s="20" t="str">
        <f t="shared" si="1224"/>
        <v>0,906991268580636-0,398141331211028j</v>
      </c>
      <c r="K8677" s="20" t="str">
        <f t="shared" si="1225"/>
        <v>5,63816509584605-238,169608157747j</v>
      </c>
      <c r="L8677" s="21">
        <f t="shared" si="1226"/>
        <v>5.6381650958460501</v>
      </c>
      <c r="M8677" s="21">
        <f t="shared" si="1227"/>
        <v>-238.16960815774701</v>
      </c>
      <c r="N8677" s="21">
        <f t="shared" si="1221"/>
        <v>5.6381650958460501</v>
      </c>
      <c r="O8677" s="40">
        <f t="shared" si="1222"/>
        <v>-0.36415773400778773</v>
      </c>
      <c r="P8677" s="32">
        <f t="shared" si="1223"/>
        <v>10066.49329894197</v>
      </c>
      <c r="R8677">
        <v>104.0081</v>
      </c>
      <c r="S8677">
        <v>0.99053000000000002</v>
      </c>
      <c r="T8677">
        <v>-23.68</v>
      </c>
    </row>
    <row r="8678" spans="5:20" x14ac:dyDescent="0.3">
      <c r="E8678" s="26">
        <v>104.10380000000001</v>
      </c>
      <c r="F8678" s="38">
        <v>0.99051999999999996</v>
      </c>
      <c r="G8678" s="38">
        <v>-23.7</v>
      </c>
      <c r="H8678" s="19">
        <f t="shared" si="1219"/>
        <v>0.90698211195470202</v>
      </c>
      <c r="I8678" s="19">
        <f t="shared" si="1220"/>
        <v>-0.39813731173326156</v>
      </c>
      <c r="J8678" s="20" t="str">
        <f t="shared" si="1224"/>
        <v>0,906982111954702-0,398137311733262j</v>
      </c>
      <c r="K8678" s="20" t="str">
        <f t="shared" si="1225"/>
        <v>5,64414100509015-238,169336877275j</v>
      </c>
      <c r="L8678" s="21">
        <f t="shared" si="1226"/>
        <v>5.6441410050901499</v>
      </c>
      <c r="M8678" s="21">
        <f t="shared" si="1227"/>
        <v>-238.16933687727499</v>
      </c>
      <c r="N8678" s="21">
        <f t="shared" si="1221"/>
        <v>5.6441410050901499</v>
      </c>
      <c r="O8678" s="40">
        <f t="shared" si="1222"/>
        <v>-0.3641156927694969</v>
      </c>
      <c r="P8678" s="32">
        <f t="shared" si="1223"/>
        <v>10055.824137820195</v>
      </c>
      <c r="R8678">
        <v>104.0201</v>
      </c>
      <c r="S8678">
        <v>0.99050000000000005</v>
      </c>
      <c r="T8678">
        <v>-23.68</v>
      </c>
    </row>
    <row r="8679" spans="5:20" x14ac:dyDescent="0.3">
      <c r="E8679" s="26">
        <v>104.11579999999999</v>
      </c>
      <c r="F8679" s="38">
        <v>0.99055000000000004</v>
      </c>
      <c r="G8679" s="38">
        <v>-23.71</v>
      </c>
      <c r="H8679" s="19">
        <f t="shared" si="1219"/>
        <v>0.90694007784406772</v>
      </c>
      <c r="I8679" s="19">
        <f t="shared" si="1220"/>
        <v>-0.39830766713709703</v>
      </c>
      <c r="J8679" s="20" t="str">
        <f t="shared" si="1224"/>
        <v>0,906940077844068-0,398307667137097j</v>
      </c>
      <c r="K8679" s="20" t="str">
        <f t="shared" si="1225"/>
        <v>5,6215388872767-238,066880817333j</v>
      </c>
      <c r="L8679" s="21">
        <f t="shared" si="1226"/>
        <v>5.6215388872767003</v>
      </c>
      <c r="M8679" s="21">
        <f t="shared" si="1227"/>
        <v>-238.06688081733299</v>
      </c>
      <c r="N8679" s="21">
        <f t="shared" si="1221"/>
        <v>5.6215388872767003</v>
      </c>
      <c r="O8679" s="40">
        <f t="shared" si="1222"/>
        <v>-0.36391710834040236</v>
      </c>
      <c r="P8679" s="32">
        <f t="shared" si="1223"/>
        <v>10087.529870139666</v>
      </c>
      <c r="R8679">
        <v>104.032</v>
      </c>
      <c r="S8679">
        <v>0.99055000000000004</v>
      </c>
      <c r="T8679">
        <v>-23.69</v>
      </c>
    </row>
    <row r="8680" spans="5:20" x14ac:dyDescent="0.3">
      <c r="E8680" s="26">
        <v>104.12779999999999</v>
      </c>
      <c r="F8680" s="38">
        <v>0.99051999999999996</v>
      </c>
      <c r="G8680" s="38">
        <v>-23.71</v>
      </c>
      <c r="H8680" s="19">
        <f t="shared" si="1219"/>
        <v>0.90691261007127943</v>
      </c>
      <c r="I8680" s="19">
        <f t="shared" si="1220"/>
        <v>-0.39829560390958291</v>
      </c>
      <c r="J8680" s="20" t="str">
        <f t="shared" si="1224"/>
        <v>0,906912610071279-0,398295603909583j</v>
      </c>
      <c r="K8680" s="20" t="str">
        <f t="shared" si="1225"/>
        <v>5,63945161445435-238,066068872983j</v>
      </c>
      <c r="L8680" s="21">
        <f t="shared" si="1226"/>
        <v>5.6394516144543498</v>
      </c>
      <c r="M8680" s="21">
        <f t="shared" si="1227"/>
        <v>-238.06606887298301</v>
      </c>
      <c r="N8680" s="21">
        <f t="shared" si="1221"/>
        <v>5.6394516144543498</v>
      </c>
      <c r="O8680" s="40">
        <f t="shared" si="1222"/>
        <v>-0.36387392841864374</v>
      </c>
      <c r="P8680" s="32">
        <f t="shared" si="1223"/>
        <v>10055.455820882049</v>
      </c>
      <c r="R8680">
        <v>104.044</v>
      </c>
      <c r="S8680">
        <v>0.99053000000000002</v>
      </c>
      <c r="T8680">
        <v>-23.69</v>
      </c>
    </row>
    <row r="8681" spans="5:20" x14ac:dyDescent="0.3">
      <c r="E8681" s="26">
        <v>104.13979999999999</v>
      </c>
      <c r="F8681" s="38">
        <v>0.99053999999999998</v>
      </c>
      <c r="G8681" s="38">
        <v>-23.72</v>
      </c>
      <c r="H8681" s="19">
        <f t="shared" si="1219"/>
        <v>0.90686139100634533</v>
      </c>
      <c r="I8681" s="19">
        <f t="shared" si="1220"/>
        <v>-0.39846192930070046</v>
      </c>
      <c r="J8681" s="20" t="str">
        <f t="shared" si="1224"/>
        <v>0,906861391006345-0,3984619293007j</v>
      </c>
      <c r="K8681" s="20" t="str">
        <f t="shared" si="1225"/>
        <v>5,62283619857635-237,963427458654j</v>
      </c>
      <c r="L8681" s="21">
        <f t="shared" si="1226"/>
        <v>5.6228361985763504</v>
      </c>
      <c r="M8681" s="21">
        <f t="shared" si="1227"/>
        <v>-237.963427458654</v>
      </c>
      <c r="N8681" s="21">
        <f t="shared" si="1221"/>
        <v>5.6228361985763504</v>
      </c>
      <c r="O8681" s="40">
        <f t="shared" si="1222"/>
        <v>-0.36367513433993959</v>
      </c>
      <c r="P8681" s="32">
        <f t="shared" si="1223"/>
        <v>10076.44667101123</v>
      </c>
      <c r="R8681">
        <v>104.056</v>
      </c>
      <c r="S8681">
        <v>0.99051</v>
      </c>
      <c r="T8681">
        <v>-23.69</v>
      </c>
    </row>
    <row r="8682" spans="5:20" x14ac:dyDescent="0.3">
      <c r="E8682" s="26">
        <v>104.15170000000001</v>
      </c>
      <c r="F8682" s="38">
        <v>0.99053999999999998</v>
      </c>
      <c r="G8682" s="38">
        <v>-23.72</v>
      </c>
      <c r="H8682" s="19">
        <f t="shared" si="1219"/>
        <v>0.90686139100634533</v>
      </c>
      <c r="I8682" s="19">
        <f t="shared" si="1220"/>
        <v>-0.39846192930070046</v>
      </c>
      <c r="J8682" s="20" t="str">
        <f t="shared" si="1224"/>
        <v>0,906861391006345-0,3984619293007j</v>
      </c>
      <c r="K8682" s="20" t="str">
        <f t="shared" si="1225"/>
        <v>5,62283619857635-237,963427458654j</v>
      </c>
      <c r="L8682" s="21">
        <f t="shared" si="1226"/>
        <v>5.6228361985763504</v>
      </c>
      <c r="M8682" s="21">
        <f t="shared" si="1227"/>
        <v>-237.963427458654</v>
      </c>
      <c r="N8682" s="21">
        <f t="shared" si="1221"/>
        <v>5.6228361985763504</v>
      </c>
      <c r="O8682" s="40">
        <f t="shared" si="1222"/>
        <v>-0.36363358212236996</v>
      </c>
      <c r="P8682" s="32">
        <f t="shared" si="1223"/>
        <v>10076.44667101123</v>
      </c>
      <c r="R8682">
        <v>104.06789999999999</v>
      </c>
      <c r="S8682">
        <v>0.99051</v>
      </c>
      <c r="T8682">
        <v>-23.69</v>
      </c>
    </row>
    <row r="8683" spans="5:20" x14ac:dyDescent="0.3">
      <c r="E8683" s="26">
        <v>104.16370000000001</v>
      </c>
      <c r="F8683" s="38">
        <v>0.99055000000000004</v>
      </c>
      <c r="G8683" s="38">
        <v>-23.73</v>
      </c>
      <c r="H8683" s="19">
        <f t="shared" si="1219"/>
        <v>0.90680098698839284</v>
      </c>
      <c r="I8683" s="19">
        <f t="shared" si="1220"/>
        <v>-0.39862422467391095</v>
      </c>
      <c r="J8683" s="20" t="str">
        <f t="shared" si="1224"/>
        <v>0,906800986988393-0,398624224673911j</v>
      </c>
      <c r="K8683" s="20" t="str">
        <f t="shared" si="1225"/>
        <v>5,61220757731505-237,86059971634j</v>
      </c>
      <c r="L8683" s="21">
        <f t="shared" si="1226"/>
        <v>5.6122075773150497</v>
      </c>
      <c r="M8683" s="21">
        <f t="shared" si="1227"/>
        <v>-237.86059971634</v>
      </c>
      <c r="N8683" s="21">
        <f t="shared" si="1221"/>
        <v>5.6122075773150497</v>
      </c>
      <c r="O8683" s="40">
        <f t="shared" si="1222"/>
        <v>-0.36343457664866158</v>
      </c>
      <c r="P8683" s="32">
        <f t="shared" si="1223"/>
        <v>10086.790445906914</v>
      </c>
      <c r="R8683">
        <v>104.07989999999999</v>
      </c>
      <c r="S8683">
        <v>0.99053000000000002</v>
      </c>
      <c r="T8683">
        <v>-23.7</v>
      </c>
    </row>
    <row r="8684" spans="5:20" x14ac:dyDescent="0.3">
      <c r="E8684" s="26">
        <v>104.17570000000001</v>
      </c>
      <c r="F8684" s="38">
        <v>0.99053999999999998</v>
      </c>
      <c r="G8684" s="38">
        <v>-23.73</v>
      </c>
      <c r="H8684" s="19">
        <f t="shared" si="1219"/>
        <v>0.90679183246830808</v>
      </c>
      <c r="I8684" s="19">
        <f t="shared" si="1220"/>
        <v>-0.39862020040229745</v>
      </c>
      <c r="J8684" s="20" t="str">
        <f t="shared" si="1224"/>
        <v>0,906791832468308-0,398620200402297j</v>
      </c>
      <c r="K8684" s="20" t="str">
        <f t="shared" si="1225"/>
        <v>5,61816854531025-237,860330040305j</v>
      </c>
      <c r="L8684" s="21">
        <f t="shared" si="1226"/>
        <v>5.6181685453102501</v>
      </c>
      <c r="M8684" s="21">
        <f t="shared" si="1227"/>
        <v>-237.860330040305</v>
      </c>
      <c r="N8684" s="21">
        <f t="shared" si="1221"/>
        <v>5.6181685453102501</v>
      </c>
      <c r="O8684" s="40">
        <f t="shared" si="1222"/>
        <v>-0.36339230061697864</v>
      </c>
      <c r="P8684" s="32">
        <f t="shared" si="1223"/>
        <v>10076.077278233424</v>
      </c>
      <c r="R8684">
        <v>104.0919</v>
      </c>
      <c r="S8684">
        <v>0.99053000000000002</v>
      </c>
      <c r="T8684">
        <v>-23.7</v>
      </c>
    </row>
    <row r="8685" spans="5:20" x14ac:dyDescent="0.3">
      <c r="E8685" s="26">
        <v>104.1876</v>
      </c>
      <c r="F8685" s="38">
        <v>0.99055000000000004</v>
      </c>
      <c r="G8685" s="38">
        <v>-23.73</v>
      </c>
      <c r="H8685" s="19">
        <f t="shared" si="1219"/>
        <v>0.90680098698839284</v>
      </c>
      <c r="I8685" s="19">
        <f t="shared" si="1220"/>
        <v>-0.39862422467391095</v>
      </c>
      <c r="J8685" s="20" t="str">
        <f t="shared" si="1224"/>
        <v>0,906800986988393-0,398624224673911j</v>
      </c>
      <c r="K8685" s="20" t="str">
        <f t="shared" si="1225"/>
        <v>5,61220757731505-237,86059971634j</v>
      </c>
      <c r="L8685" s="21">
        <f t="shared" si="1226"/>
        <v>5.6122075773150497</v>
      </c>
      <c r="M8685" s="21">
        <f t="shared" si="1227"/>
        <v>-237.86059971634</v>
      </c>
      <c r="N8685" s="21">
        <f t="shared" si="1221"/>
        <v>5.6122075773150497</v>
      </c>
      <c r="O8685" s="40">
        <f t="shared" si="1222"/>
        <v>-0.36335120697336526</v>
      </c>
      <c r="P8685" s="32">
        <f t="shared" si="1223"/>
        <v>10086.790445906914</v>
      </c>
      <c r="R8685">
        <v>104.10380000000001</v>
      </c>
      <c r="S8685">
        <v>0.99051999999999996</v>
      </c>
      <c r="T8685">
        <v>-23.7</v>
      </c>
    </row>
    <row r="8686" spans="5:20" x14ac:dyDescent="0.3">
      <c r="E8686" s="26">
        <v>104.1996</v>
      </c>
      <c r="F8686" s="38">
        <v>0.99053999999999998</v>
      </c>
      <c r="G8686" s="38">
        <v>-23.74</v>
      </c>
      <c r="H8686" s="19">
        <f t="shared" si="1219"/>
        <v>0.90672224630781217</v>
      </c>
      <c r="I8686" s="19">
        <f t="shared" si="1220"/>
        <v>-0.39877845936122874</v>
      </c>
      <c r="J8686" s="20" t="str">
        <f t="shared" si="1224"/>
        <v>0,906722246307812-0,398778459361229j</v>
      </c>
      <c r="K8686" s="20" t="str">
        <f t="shared" si="1225"/>
        <v>5,61350678611545-237,757318095662j</v>
      </c>
      <c r="L8686" s="21">
        <f t="shared" si="1226"/>
        <v>5.6135067861154502</v>
      </c>
      <c r="M8686" s="21">
        <f t="shared" si="1227"/>
        <v>-237.75731809566199</v>
      </c>
      <c r="N8686" s="21">
        <f t="shared" si="1221"/>
        <v>5.6135067861154502</v>
      </c>
      <c r="O8686" s="40">
        <f t="shared" si="1222"/>
        <v>-0.363151609326684</v>
      </c>
      <c r="P8686" s="32">
        <f t="shared" si="1223"/>
        <v>10075.707738766114</v>
      </c>
      <c r="R8686">
        <v>104.11579999999999</v>
      </c>
      <c r="S8686">
        <v>0.99055000000000004</v>
      </c>
      <c r="T8686">
        <v>-23.71</v>
      </c>
    </row>
    <row r="8687" spans="5:20" x14ac:dyDescent="0.3">
      <c r="E8687" s="26">
        <v>104.2116</v>
      </c>
      <c r="F8687" s="38">
        <v>0.99051999999999996</v>
      </c>
      <c r="G8687" s="38">
        <v>-23.74</v>
      </c>
      <c r="H8687" s="19">
        <f t="shared" si="1219"/>
        <v>0.90670393867265742</v>
      </c>
      <c r="I8687" s="19">
        <f t="shared" si="1220"/>
        <v>-0.39877040762259403</v>
      </c>
      <c r="J8687" s="20" t="str">
        <f t="shared" si="1224"/>
        <v>0,906703938672657-0,398770407622594j</v>
      </c>
      <c r="K8687" s="20" t="str">
        <f t="shared" si="1225"/>
        <v>5,6254189615576-237,756778559492j</v>
      </c>
      <c r="L8687" s="21">
        <f t="shared" si="1226"/>
        <v>5.6254189615575996</v>
      </c>
      <c r="M8687" s="21">
        <f t="shared" si="1227"/>
        <v>-237.75677855949201</v>
      </c>
      <c r="N8687" s="21">
        <f t="shared" si="1221"/>
        <v>5.6254189615575996</v>
      </c>
      <c r="O8687" s="40">
        <f t="shared" si="1222"/>
        <v>-0.363108968304376</v>
      </c>
      <c r="P8687" s="32">
        <f t="shared" si="1223"/>
        <v>10054.349991706167</v>
      </c>
      <c r="R8687">
        <v>104.12779999999999</v>
      </c>
      <c r="S8687">
        <v>0.99051999999999996</v>
      </c>
      <c r="T8687">
        <v>-23.71</v>
      </c>
    </row>
    <row r="8688" spans="5:20" x14ac:dyDescent="0.3">
      <c r="E8688" s="26">
        <v>104.2235</v>
      </c>
      <c r="F8688" s="38">
        <v>0.99053999999999998</v>
      </c>
      <c r="G8688" s="38">
        <v>-23.75</v>
      </c>
      <c r="H8688" s="19">
        <f t="shared" si="1219"/>
        <v>0.90665263252697714</v>
      </c>
      <c r="I8688" s="19">
        <f t="shared" si="1220"/>
        <v>-0.39893670617267357</v>
      </c>
      <c r="J8688" s="20" t="str">
        <f t="shared" si="1224"/>
        <v>0,906652632526977-0,398936706172674j</v>
      </c>
      <c r="K8688" s="20" t="str">
        <f t="shared" si="1225"/>
        <v>5,6088509110769-237,654391516971j</v>
      </c>
      <c r="L8688" s="21">
        <f t="shared" si="1226"/>
        <v>5.6088509110768996</v>
      </c>
      <c r="M8688" s="21">
        <f t="shared" si="1227"/>
        <v>-237.654391516971</v>
      </c>
      <c r="N8688" s="21">
        <f t="shared" si="1221"/>
        <v>5.6088509110768996</v>
      </c>
      <c r="O8688" s="40">
        <f t="shared" si="1222"/>
        <v>-0.36291115878302432</v>
      </c>
      <c r="P8688" s="32">
        <f t="shared" si="1223"/>
        <v>10075.33805261982</v>
      </c>
      <c r="R8688">
        <v>104.13979999999999</v>
      </c>
      <c r="S8688">
        <v>0.99053999999999998</v>
      </c>
      <c r="T8688">
        <v>-23.72</v>
      </c>
    </row>
    <row r="8689" spans="5:20" x14ac:dyDescent="0.3">
      <c r="E8689" s="26">
        <v>104.2355</v>
      </c>
      <c r="F8689" s="38">
        <v>0.99053000000000002</v>
      </c>
      <c r="G8689" s="38">
        <v>-23.75</v>
      </c>
      <c r="H8689" s="19">
        <f t="shared" si="1219"/>
        <v>0.90664347941218593</v>
      </c>
      <c r="I8689" s="19">
        <f t="shared" si="1220"/>
        <v>-0.39893267870577498</v>
      </c>
      <c r="J8689" s="20" t="str">
        <f t="shared" si="1224"/>
        <v>0,906643479412186-0,398932678705775j</v>
      </c>
      <c r="K8689" s="20" t="str">
        <f t="shared" si="1225"/>
        <v>5,6148020438712-237,654122233311j</v>
      </c>
      <c r="L8689" s="21">
        <f t="shared" si="1226"/>
        <v>5.6148020438712001</v>
      </c>
      <c r="M8689" s="21">
        <f t="shared" si="1227"/>
        <v>-237.654122233311</v>
      </c>
      <c r="N8689" s="21">
        <f t="shared" si="1221"/>
        <v>5.6148020438712001</v>
      </c>
      <c r="O8689" s="40">
        <f t="shared" si="1222"/>
        <v>-0.36286896786216744</v>
      </c>
      <c r="P8689" s="32">
        <f t="shared" si="1223"/>
        <v>10064.648294798146</v>
      </c>
      <c r="R8689">
        <v>104.15170000000001</v>
      </c>
      <c r="S8689">
        <v>0.99053999999999998</v>
      </c>
      <c r="T8689">
        <v>-23.72</v>
      </c>
    </row>
    <row r="8690" spans="5:20" x14ac:dyDescent="0.3">
      <c r="E8690" s="26">
        <v>104.2475</v>
      </c>
      <c r="F8690" s="38">
        <v>0.99051999999999996</v>
      </c>
      <c r="G8690" s="38">
        <v>-23.75</v>
      </c>
      <c r="H8690" s="19">
        <f t="shared" si="1219"/>
        <v>0.90663432629739471</v>
      </c>
      <c r="I8690" s="19">
        <f t="shared" si="1220"/>
        <v>-0.39892865123887639</v>
      </c>
      <c r="J8690" s="20" t="str">
        <f t="shared" si="1224"/>
        <v>0,906634326297395-0,398928651238876j</v>
      </c>
      <c r="K8690" s="20" t="str">
        <f t="shared" si="1225"/>
        <v>5,6207532170706-237,653852661669j</v>
      </c>
      <c r="L8690" s="21">
        <f t="shared" si="1226"/>
        <v>5.6207532170706003</v>
      </c>
      <c r="M8690" s="21">
        <f t="shared" si="1227"/>
        <v>-237.65385266166899</v>
      </c>
      <c r="N8690" s="21">
        <f t="shared" si="1221"/>
        <v>5.6207532170706003</v>
      </c>
      <c r="O8690" s="40">
        <f t="shared" si="1222"/>
        <v>-0.36282678621489828</v>
      </c>
      <c r="P8690" s="32">
        <f t="shared" si="1223"/>
        <v>10053.981089230892</v>
      </c>
      <c r="R8690">
        <v>104.16370000000001</v>
      </c>
      <c r="S8690">
        <v>0.99055000000000004</v>
      </c>
      <c r="T8690">
        <v>-23.73</v>
      </c>
    </row>
    <row r="8691" spans="5:20" x14ac:dyDescent="0.3">
      <c r="E8691" s="26">
        <v>104.2595</v>
      </c>
      <c r="F8691" s="38">
        <v>0.99053999999999998</v>
      </c>
      <c r="G8691" s="38">
        <v>-23.76</v>
      </c>
      <c r="H8691" s="19">
        <f t="shared" si="1219"/>
        <v>0.90658299112792362</v>
      </c>
      <c r="I8691" s="19">
        <f t="shared" si="1220"/>
        <v>-0.39909494083181135</v>
      </c>
      <c r="J8691" s="20" t="str">
        <f t="shared" si="1224"/>
        <v>0,906582991127924-0,399094940831811j</v>
      </c>
      <c r="K8691" s="20" t="str">
        <f t="shared" si="1225"/>
        <v>5,60420091029925-237,551550196652j</v>
      </c>
      <c r="L8691" s="21">
        <f t="shared" si="1226"/>
        <v>5.6042009102992498</v>
      </c>
      <c r="M8691" s="21">
        <f t="shared" si="1227"/>
        <v>-237.55155019665199</v>
      </c>
      <c r="N8691" s="21">
        <f t="shared" si="1221"/>
        <v>5.6042009102992498</v>
      </c>
      <c r="O8691" s="40">
        <f t="shared" si="1222"/>
        <v>-0.36262885830969516</v>
      </c>
      <c r="P8691" s="32">
        <f t="shared" si="1223"/>
        <v>10074.96821980648</v>
      </c>
      <c r="R8691">
        <v>104.17570000000001</v>
      </c>
      <c r="S8691">
        <v>0.99053999999999998</v>
      </c>
      <c r="T8691">
        <v>-23.73</v>
      </c>
    </row>
    <row r="8692" spans="5:20" x14ac:dyDescent="0.3">
      <c r="E8692" s="26">
        <v>104.2714</v>
      </c>
      <c r="F8692" s="38">
        <v>0.99053000000000002</v>
      </c>
      <c r="G8692" s="38">
        <v>-23.76</v>
      </c>
      <c r="H8692" s="19">
        <f t="shared" si="1219"/>
        <v>0.90657383871619746</v>
      </c>
      <c r="I8692" s="19">
        <f t="shared" si="1220"/>
        <v>-0.39909091176745426</v>
      </c>
      <c r="J8692" s="20" t="str">
        <f t="shared" si="1224"/>
        <v>0,906573838716197-0,399090911767454j</v>
      </c>
      <c r="K8692" s="20" t="str">
        <f t="shared" si="1225"/>
        <v>5,6101471145956-237,551281252673j</v>
      </c>
      <c r="L8692" s="21">
        <f t="shared" si="1226"/>
        <v>5.6101471145956001</v>
      </c>
      <c r="M8692" s="21">
        <f t="shared" si="1227"/>
        <v>-237.55128125267299</v>
      </c>
      <c r="N8692" s="21">
        <f t="shared" si="1221"/>
        <v>5.6101471145956001</v>
      </c>
      <c r="O8692" s="40">
        <f t="shared" si="1222"/>
        <v>-0.36258706269577273</v>
      </c>
      <c r="P8692" s="32">
        <f t="shared" si="1223"/>
        <v>10064.278854388638</v>
      </c>
      <c r="R8692">
        <v>104.1876</v>
      </c>
      <c r="S8692">
        <v>0.99055000000000004</v>
      </c>
      <c r="T8692">
        <v>-23.73</v>
      </c>
    </row>
    <row r="8693" spans="5:20" x14ac:dyDescent="0.3">
      <c r="E8693" s="26">
        <v>104.2834</v>
      </c>
      <c r="F8693" s="38">
        <v>0.99055000000000004</v>
      </c>
      <c r="G8693" s="38">
        <v>-23.77</v>
      </c>
      <c r="H8693" s="19">
        <f t="shared" si="1219"/>
        <v>0.90652247382115558</v>
      </c>
      <c r="I8693" s="19">
        <f t="shared" si="1220"/>
        <v>-0.39925719399551507</v>
      </c>
      <c r="J8693" s="20" t="str">
        <f t="shared" si="1224"/>
        <v>0,906522473821156-0,399257193995515j</v>
      </c>
      <c r="K8693" s="20" t="str">
        <f t="shared" si="1225"/>
        <v>5,5936155322967-237,449062344931j</v>
      </c>
      <c r="L8693" s="21">
        <f t="shared" si="1226"/>
        <v>5.5936155322966998</v>
      </c>
      <c r="M8693" s="21">
        <f t="shared" si="1227"/>
        <v>-237.44906234493101</v>
      </c>
      <c r="N8693" s="21">
        <f t="shared" si="1221"/>
        <v>5.5936155322966998</v>
      </c>
      <c r="O8693" s="40">
        <f t="shared" si="1222"/>
        <v>-0.36238933526075484</v>
      </c>
      <c r="P8693" s="32">
        <f t="shared" si="1223"/>
        <v>10085.309835380685</v>
      </c>
      <c r="R8693">
        <v>104.1996</v>
      </c>
      <c r="S8693">
        <v>0.99053999999999998</v>
      </c>
      <c r="T8693">
        <v>-23.74</v>
      </c>
    </row>
    <row r="8694" spans="5:20" x14ac:dyDescent="0.3">
      <c r="E8694" s="26">
        <v>104.2954</v>
      </c>
      <c r="F8694" s="38">
        <v>0.99056</v>
      </c>
      <c r="G8694" s="38">
        <v>-23.77</v>
      </c>
      <c r="H8694" s="19">
        <f t="shared" si="1219"/>
        <v>0.90653162552953803</v>
      </c>
      <c r="I8694" s="19">
        <f t="shared" si="1220"/>
        <v>-0.39926122465720798</v>
      </c>
      <c r="J8694" s="20" t="str">
        <f t="shared" si="1224"/>
        <v>0,906531625529538-0,399261224657208j</v>
      </c>
      <c r="K8694" s="20" t="str">
        <f t="shared" si="1225"/>
        <v>5,58767433109655-237,449330375307j</v>
      </c>
      <c r="L8694" s="21">
        <f t="shared" si="1226"/>
        <v>5.58767433109655</v>
      </c>
      <c r="M8694" s="21">
        <f t="shared" si="1227"/>
        <v>-237.449330375307</v>
      </c>
      <c r="N8694" s="21">
        <f t="shared" si="1221"/>
        <v>5.58767433109655</v>
      </c>
      <c r="O8694" s="40">
        <f t="shared" si="1222"/>
        <v>-0.36234804855334596</v>
      </c>
      <c r="P8694" s="32">
        <f t="shared" si="1223"/>
        <v>10096.044124504528</v>
      </c>
      <c r="R8694">
        <v>104.2116</v>
      </c>
      <c r="S8694">
        <v>0.99051999999999996</v>
      </c>
      <c r="T8694">
        <v>-23.74</v>
      </c>
    </row>
    <row r="8695" spans="5:20" x14ac:dyDescent="0.3">
      <c r="E8695" s="26">
        <v>104.3073</v>
      </c>
      <c r="F8695" s="38">
        <v>0.99058000000000002</v>
      </c>
      <c r="G8695" s="38">
        <v>-23.77</v>
      </c>
      <c r="H8695" s="19">
        <f t="shared" si="1219"/>
        <v>0.90654992894630282</v>
      </c>
      <c r="I8695" s="19">
        <f t="shared" si="1220"/>
        <v>-0.39926928598059391</v>
      </c>
      <c r="J8695" s="20" t="str">
        <f t="shared" si="1224"/>
        <v>0,906549928946303-0,399269285980594j</v>
      </c>
      <c r="K8695" s="20" t="str">
        <f t="shared" si="1225"/>
        <v>5,575792050012-237,449865574355j</v>
      </c>
      <c r="L8695" s="21">
        <f t="shared" si="1226"/>
        <v>5.5757920500119997</v>
      </c>
      <c r="M8695" s="21">
        <f t="shared" si="1227"/>
        <v>-237.44986557435499</v>
      </c>
      <c r="N8695" s="21">
        <f t="shared" si="1221"/>
        <v>5.5757920500119997</v>
      </c>
      <c r="O8695" s="40">
        <f t="shared" si="1222"/>
        <v>-0.36230752634441377</v>
      </c>
      <c r="P8695" s="32">
        <f t="shared" si="1223"/>
        <v>10117.581074090245</v>
      </c>
      <c r="R8695">
        <v>104.2235</v>
      </c>
      <c r="S8695">
        <v>0.99053999999999998</v>
      </c>
      <c r="T8695">
        <v>-23.75</v>
      </c>
    </row>
    <row r="8696" spans="5:20" x14ac:dyDescent="0.3">
      <c r="E8696" s="26">
        <v>104.3193</v>
      </c>
      <c r="F8696" s="38">
        <v>0.99051</v>
      </c>
      <c r="G8696" s="38">
        <v>-23.78</v>
      </c>
      <c r="H8696" s="19">
        <f t="shared" si="1219"/>
        <v>0.90641617246936812</v>
      </c>
      <c r="I8696" s="19">
        <f t="shared" si="1220"/>
        <v>-0.39939927689716814</v>
      </c>
      <c r="J8696" s="20" t="str">
        <f t="shared" si="1224"/>
        <v>0,906416172469368-0,399399276897168j</v>
      </c>
      <c r="K8696" s="20" t="str">
        <f t="shared" si="1225"/>
        <v>5,6127277108255-237,345317242047j</v>
      </c>
      <c r="L8696" s="21">
        <f t="shared" si="1226"/>
        <v>5.6127277108255003</v>
      </c>
      <c r="M8696" s="21">
        <f t="shared" si="1227"/>
        <v>-237.345317242047</v>
      </c>
      <c r="N8696" s="21">
        <f t="shared" si="1221"/>
        <v>5.6127277108255003</v>
      </c>
      <c r="O8696" s="40">
        <f t="shared" si="1222"/>
        <v>-0.36210634521882179</v>
      </c>
      <c r="P8696" s="32">
        <f t="shared" si="1223"/>
        <v>10042.229951823896</v>
      </c>
      <c r="R8696">
        <v>104.2355</v>
      </c>
      <c r="S8696">
        <v>0.99053000000000002</v>
      </c>
      <c r="T8696">
        <v>-23.75</v>
      </c>
    </row>
    <row r="8697" spans="5:20" x14ac:dyDescent="0.3">
      <c r="E8697" s="26">
        <v>104.3313</v>
      </c>
      <c r="F8697" s="38">
        <v>0.99053999999999998</v>
      </c>
      <c r="G8697" s="38">
        <v>-23.78</v>
      </c>
      <c r="H8697" s="19">
        <f t="shared" si="1219"/>
        <v>0.90644362548364765</v>
      </c>
      <c r="I8697" s="19">
        <f t="shared" si="1220"/>
        <v>-0.39941137367388607</v>
      </c>
      <c r="J8697" s="20" t="str">
        <f t="shared" si="1224"/>
        <v>0,906443625483648-0,399411373673886j</v>
      </c>
      <c r="K8697" s="20" t="str">
        <f t="shared" si="1225"/>
        <v>5,5949184920527-237,346122901732j</v>
      </c>
      <c r="L8697" s="21">
        <f t="shared" si="1226"/>
        <v>5.5949184920526998</v>
      </c>
      <c r="M8697" s="21">
        <f t="shared" si="1227"/>
        <v>-237.346122901732</v>
      </c>
      <c r="N8697" s="21">
        <f t="shared" si="1221"/>
        <v>5.5949184920526998</v>
      </c>
      <c r="O8697" s="40">
        <f t="shared" si="1222"/>
        <v>-0.36206592540788002</v>
      </c>
      <c r="P8697" s="32">
        <f t="shared" si="1223"/>
        <v>10074.228114221805</v>
      </c>
      <c r="R8697">
        <v>104.2475</v>
      </c>
      <c r="S8697">
        <v>0.99051999999999996</v>
      </c>
      <c r="T8697">
        <v>-23.75</v>
      </c>
    </row>
    <row r="8698" spans="5:20" x14ac:dyDescent="0.3">
      <c r="E8698" s="26">
        <v>104.3432</v>
      </c>
      <c r="F8698" s="38">
        <v>0.99058000000000002</v>
      </c>
      <c r="G8698" s="38">
        <v>-23.78</v>
      </c>
      <c r="H8698" s="19">
        <f t="shared" si="1219"/>
        <v>0.90648022950268714</v>
      </c>
      <c r="I8698" s="19">
        <f t="shared" si="1220"/>
        <v>-0.39942750270951005</v>
      </c>
      <c r="J8698" s="20" t="str">
        <f t="shared" si="1224"/>
        <v>0,906480229502687-0,39942750270951j</v>
      </c>
      <c r="K8698" s="20" t="str">
        <f t="shared" si="1225"/>
        <v>5,57117343236865-237,347193098232j</v>
      </c>
      <c r="L8698" s="21">
        <f t="shared" si="1226"/>
        <v>5.5711734323686501</v>
      </c>
      <c r="M8698" s="21">
        <f t="shared" si="1227"/>
        <v>-237.347193098232</v>
      </c>
      <c r="N8698" s="21">
        <f t="shared" si="1221"/>
        <v>5.5711734323686501</v>
      </c>
      <c r="O8698" s="40">
        <f t="shared" si="1222"/>
        <v>-0.36202626534906163</v>
      </c>
      <c r="P8698" s="32">
        <f t="shared" si="1223"/>
        <v>10117.209368773654</v>
      </c>
      <c r="R8698">
        <v>104.2595</v>
      </c>
      <c r="S8698">
        <v>0.99053999999999998</v>
      </c>
      <c r="T8698">
        <v>-23.76</v>
      </c>
    </row>
    <row r="8699" spans="5:20" x14ac:dyDescent="0.3">
      <c r="E8699" s="26">
        <v>104.3552</v>
      </c>
      <c r="F8699" s="38">
        <v>0.99051</v>
      </c>
      <c r="G8699" s="38">
        <v>-23.79</v>
      </c>
      <c r="H8699" s="19">
        <f t="shared" si="1219"/>
        <v>0.90634645034009487</v>
      </c>
      <c r="I8699" s="19">
        <f t="shared" si="1220"/>
        <v>-0.39955747027919525</v>
      </c>
      <c r="J8699" s="20" t="str">
        <f t="shared" si="1224"/>
        <v>0,906346450340095-0,399557470279195j</v>
      </c>
      <c r="K8699" s="20" t="str">
        <f t="shared" si="1225"/>
        <v>5,60808054389335-237,242732068189j</v>
      </c>
      <c r="L8699" s="21">
        <f t="shared" si="1226"/>
        <v>5.6080805438933501</v>
      </c>
      <c r="M8699" s="21">
        <f t="shared" si="1227"/>
        <v>-237.24273206818901</v>
      </c>
      <c r="N8699" s="21">
        <f t="shared" si="1221"/>
        <v>5.6080805438933501</v>
      </c>
      <c r="O8699" s="40">
        <f t="shared" si="1222"/>
        <v>-0.36182531892304742</v>
      </c>
      <c r="P8699" s="32">
        <f t="shared" si="1223"/>
        <v>10041.860855206056</v>
      </c>
      <c r="R8699">
        <v>104.2714</v>
      </c>
      <c r="S8699">
        <v>0.99053000000000002</v>
      </c>
      <c r="T8699">
        <v>-23.76</v>
      </c>
    </row>
    <row r="8700" spans="5:20" x14ac:dyDescent="0.3">
      <c r="E8700" s="26">
        <v>104.3672</v>
      </c>
      <c r="F8700" s="38">
        <v>0.99055000000000004</v>
      </c>
      <c r="G8700" s="38">
        <v>-23.79</v>
      </c>
      <c r="H8700" s="19">
        <f t="shared" si="1219"/>
        <v>0.90638305154352905</v>
      </c>
      <c r="I8700" s="19">
        <f t="shared" si="1220"/>
        <v>-0.39957360570318001</v>
      </c>
      <c r="J8700" s="20" t="str">
        <f t="shared" si="1224"/>
        <v>0,906383051543529-0,39957360570318j</v>
      </c>
      <c r="K8700" s="20" t="str">
        <f t="shared" si="1225"/>
        <v>5,584354639256-237,243804354708j</v>
      </c>
      <c r="L8700" s="21">
        <f t="shared" si="1226"/>
        <v>5.5843546392560004</v>
      </c>
      <c r="M8700" s="21">
        <f t="shared" si="1227"/>
        <v>-237.243804354708</v>
      </c>
      <c r="N8700" s="21">
        <f t="shared" si="1221"/>
        <v>5.5843546392560004</v>
      </c>
      <c r="O8700" s="40">
        <f t="shared" si="1222"/>
        <v>-0.36178535192070216</v>
      </c>
      <c r="P8700" s="32">
        <f t="shared" si="1223"/>
        <v>10084.56864926739</v>
      </c>
      <c r="R8700">
        <v>104.2834</v>
      </c>
      <c r="S8700">
        <v>0.99055000000000004</v>
      </c>
      <c r="T8700">
        <v>-23.77</v>
      </c>
    </row>
    <row r="8701" spans="5:20" x14ac:dyDescent="0.3">
      <c r="E8701" s="26">
        <v>104.3792</v>
      </c>
      <c r="F8701" s="38">
        <v>0.99053000000000002</v>
      </c>
      <c r="G8701" s="38">
        <v>-23.8</v>
      </c>
      <c r="H8701" s="19">
        <f t="shared" si="1219"/>
        <v>0.90629499979528705</v>
      </c>
      <c r="I8701" s="19">
        <f t="shared" si="1220"/>
        <v>-0.3997237223959329</v>
      </c>
      <c r="J8701" s="20" t="str">
        <f t="shared" si="1224"/>
        <v>0,906294999795287-0,399723722395933j</v>
      </c>
      <c r="K8701" s="20" t="str">
        <f t="shared" si="1225"/>
        <v>5,5915860048989-237,140767762937j</v>
      </c>
      <c r="L8701" s="21">
        <f t="shared" si="1226"/>
        <v>5.5915860048989003</v>
      </c>
      <c r="M8701" s="21">
        <f t="shared" si="1227"/>
        <v>-237.140767762937</v>
      </c>
      <c r="N8701" s="21">
        <f t="shared" si="1221"/>
        <v>5.5915860048989003</v>
      </c>
      <c r="O8701" s="40">
        <f t="shared" si="1222"/>
        <v>-0.36158665134508222</v>
      </c>
      <c r="P8701" s="32">
        <f t="shared" si="1223"/>
        <v>10062.799627860279</v>
      </c>
      <c r="R8701">
        <v>104.2954</v>
      </c>
      <c r="S8701">
        <v>0.99056</v>
      </c>
      <c r="T8701">
        <v>-23.77</v>
      </c>
    </row>
    <row r="8702" spans="5:20" x14ac:dyDescent="0.3">
      <c r="E8702" s="26">
        <v>104.39109999999999</v>
      </c>
      <c r="F8702" s="38">
        <v>0.99053000000000002</v>
      </c>
      <c r="G8702" s="38">
        <v>-23.8</v>
      </c>
      <c r="H8702" s="19">
        <f t="shared" si="1219"/>
        <v>0.90629499979528705</v>
      </c>
      <c r="I8702" s="19">
        <f t="shared" si="1220"/>
        <v>-0.3997237223959329</v>
      </c>
      <c r="J8702" s="20" t="str">
        <f t="shared" si="1224"/>
        <v>0,906294999795287-0,399723722395933j</v>
      </c>
      <c r="K8702" s="20" t="str">
        <f t="shared" si="1225"/>
        <v>5,5915860048989-237,140767762937j</v>
      </c>
      <c r="L8702" s="21">
        <f t="shared" si="1226"/>
        <v>5.5915860048989003</v>
      </c>
      <c r="M8702" s="21">
        <f t="shared" si="1227"/>
        <v>-237.140767762937</v>
      </c>
      <c r="N8702" s="21">
        <f t="shared" si="1221"/>
        <v>5.5915860048989003</v>
      </c>
      <c r="O8702" s="40">
        <f t="shared" si="1222"/>
        <v>-0.36154543249451931</v>
      </c>
      <c r="P8702" s="32">
        <f t="shared" si="1223"/>
        <v>10062.799627860279</v>
      </c>
      <c r="R8702">
        <v>104.3073</v>
      </c>
      <c r="S8702">
        <v>0.99058000000000002</v>
      </c>
      <c r="T8702">
        <v>-23.77</v>
      </c>
    </row>
    <row r="8703" spans="5:20" x14ac:dyDescent="0.3">
      <c r="E8703" s="26">
        <v>104.40309999999999</v>
      </c>
      <c r="F8703" s="38">
        <v>0.99051</v>
      </c>
      <c r="G8703" s="38">
        <v>-23.8</v>
      </c>
      <c r="H8703" s="19">
        <f t="shared" si="1219"/>
        <v>0.90627670060193</v>
      </c>
      <c r="I8703" s="19">
        <f t="shared" si="1220"/>
        <v>-0.39971565149000582</v>
      </c>
      <c r="J8703" s="20" t="str">
        <f t="shared" si="1224"/>
        <v>0,90627670060193-0,399715651490006j</v>
      </c>
      <c r="K8703" s="20" t="str">
        <f t="shared" si="1225"/>
        <v>5,6034392303775-237,140231722497j</v>
      </c>
      <c r="L8703" s="21">
        <f t="shared" si="1226"/>
        <v>5.6034392303775</v>
      </c>
      <c r="M8703" s="21">
        <f t="shared" si="1227"/>
        <v>-237.14023172249699</v>
      </c>
      <c r="N8703" s="21">
        <f t="shared" si="1221"/>
        <v>5.6034392303775</v>
      </c>
      <c r="O8703" s="40">
        <f t="shared" si="1222"/>
        <v>-0.36150305962747165</v>
      </c>
      <c r="P8703" s="32">
        <f t="shared" si="1223"/>
        <v>10041.491612431999</v>
      </c>
      <c r="R8703">
        <v>104.3193</v>
      </c>
      <c r="S8703">
        <v>0.99051</v>
      </c>
      <c r="T8703">
        <v>-23.78</v>
      </c>
    </row>
    <row r="8704" spans="5:20" x14ac:dyDescent="0.3">
      <c r="E8704" s="26">
        <v>104.4151</v>
      </c>
      <c r="F8704" s="38">
        <v>0.99058000000000002</v>
      </c>
      <c r="G8704" s="38">
        <v>-23.81</v>
      </c>
      <c r="H8704" s="19">
        <f t="shared" si="1219"/>
        <v>0.90627096550253639</v>
      </c>
      <c r="I8704" s="19">
        <f t="shared" si="1220"/>
        <v>-0.3999020798734369</v>
      </c>
      <c r="J8704" s="20" t="str">
        <f t="shared" si="1224"/>
        <v>0,906270965502536-0,399902079873437j</v>
      </c>
      <c r="K8704" s="20" t="str">
        <f t="shared" si="1225"/>
        <v>5,5573524601173-237,039684876554j</v>
      </c>
      <c r="L8704" s="21">
        <f t="shared" si="1226"/>
        <v>5.5573524601172997</v>
      </c>
      <c r="M8704" s="21">
        <f t="shared" si="1227"/>
        <v>-237.03968487655399</v>
      </c>
      <c r="N8704" s="21">
        <f t="shared" si="1221"/>
        <v>5.5573524601172997</v>
      </c>
      <c r="O8704" s="40">
        <f t="shared" si="1222"/>
        <v>-0.36130825481227097</v>
      </c>
      <c r="P8704" s="32">
        <f t="shared" si="1223"/>
        <v>10116.093369315535</v>
      </c>
      <c r="R8704">
        <v>104.3313</v>
      </c>
      <c r="S8704">
        <v>0.99053999999999998</v>
      </c>
      <c r="T8704">
        <v>-23.78</v>
      </c>
    </row>
    <row r="8705" spans="5:20" x14ac:dyDescent="0.3">
      <c r="E8705" s="26">
        <v>104.42700000000001</v>
      </c>
      <c r="F8705" s="38">
        <v>0.99056999999999995</v>
      </c>
      <c r="G8705" s="38">
        <v>-23.81</v>
      </c>
      <c r="H8705" s="19">
        <f t="shared" si="1219"/>
        <v>0.90626181661031657</v>
      </c>
      <c r="I8705" s="19">
        <f t="shared" si="1220"/>
        <v>-0.39989804282362895</v>
      </c>
      <c r="J8705" s="20" t="str">
        <f t="shared" si="1224"/>
        <v>0,906261816610317-0,399898042823629j</v>
      </c>
      <c r="K8705" s="20" t="str">
        <f t="shared" si="1225"/>
        <v>5,56327395339645-237,039418765628j</v>
      </c>
      <c r="L8705" s="21">
        <f t="shared" si="1226"/>
        <v>5.5632739533964504</v>
      </c>
      <c r="M8705" s="21">
        <f t="shared" si="1227"/>
        <v>-237.039418765628</v>
      </c>
      <c r="N8705" s="21">
        <f t="shared" si="1221"/>
        <v>5.5632739533964504</v>
      </c>
      <c r="O8705" s="40">
        <f t="shared" si="1222"/>
        <v>-0.36126667628275705</v>
      </c>
      <c r="P8705" s="32">
        <f t="shared" si="1223"/>
        <v>10105.315060299175</v>
      </c>
      <c r="R8705">
        <v>104.3432</v>
      </c>
      <c r="S8705">
        <v>0.99058000000000002</v>
      </c>
      <c r="T8705">
        <v>-23.78</v>
      </c>
    </row>
    <row r="8706" spans="5:20" x14ac:dyDescent="0.3">
      <c r="E8706" s="26">
        <v>104.43899999999999</v>
      </c>
      <c r="F8706" s="38">
        <v>0.99053000000000002</v>
      </c>
      <c r="G8706" s="38">
        <v>-23.82</v>
      </c>
      <c r="H8706" s="19">
        <f t="shared" si="1219"/>
        <v>0.90615541468238947</v>
      </c>
      <c r="I8706" s="19">
        <f t="shared" si="1220"/>
        <v>-0.40004005467176262</v>
      </c>
      <c r="J8706" s="20" t="str">
        <f t="shared" si="1224"/>
        <v>0,906155414682389-0,400040054671763j</v>
      </c>
      <c r="K8706" s="20" t="str">
        <f t="shared" si="1225"/>
        <v>5,5823404769098-236,936019781152j</v>
      </c>
      <c r="L8706" s="21">
        <f t="shared" si="1226"/>
        <v>5.5823404769098</v>
      </c>
      <c r="M8706" s="21">
        <f t="shared" si="1227"/>
        <v>-236.936019781152</v>
      </c>
      <c r="N8706" s="21">
        <f t="shared" si="1221"/>
        <v>5.5823404769098</v>
      </c>
      <c r="O8706" s="40">
        <f t="shared" si="1222"/>
        <v>-0.36106759682388223</v>
      </c>
      <c r="P8706" s="32">
        <f t="shared" si="1223"/>
        <v>10062.059135817592</v>
      </c>
      <c r="R8706">
        <v>104.3552</v>
      </c>
      <c r="S8706">
        <v>0.99051</v>
      </c>
      <c r="T8706">
        <v>-23.79</v>
      </c>
    </row>
    <row r="8707" spans="5:20" x14ac:dyDescent="0.3">
      <c r="E8707" s="26">
        <v>104.45099999999999</v>
      </c>
      <c r="F8707" s="38">
        <v>0.99053000000000002</v>
      </c>
      <c r="G8707" s="38">
        <v>-23.82</v>
      </c>
      <c r="H8707" s="19">
        <f t="shared" si="1219"/>
        <v>0.90615541468238947</v>
      </c>
      <c r="I8707" s="19">
        <f t="shared" si="1220"/>
        <v>-0.40004005467176262</v>
      </c>
      <c r="J8707" s="20" t="str">
        <f t="shared" si="1224"/>
        <v>0,906155414682389-0,400040054671763j</v>
      </c>
      <c r="K8707" s="20" t="str">
        <f t="shared" si="1225"/>
        <v>5,5823404769098-236,936019781152j</v>
      </c>
      <c r="L8707" s="21">
        <f t="shared" si="1226"/>
        <v>5.5823404769098</v>
      </c>
      <c r="M8707" s="21">
        <f t="shared" si="1227"/>
        <v>-236.936019781152</v>
      </c>
      <c r="N8707" s="21">
        <f t="shared" si="1221"/>
        <v>5.5823404769098</v>
      </c>
      <c r="O8707" s="40">
        <f t="shared" si="1222"/>
        <v>-0.36102611506533627</v>
      </c>
      <c r="P8707" s="32">
        <f t="shared" si="1223"/>
        <v>10062.059135817592</v>
      </c>
      <c r="R8707">
        <v>104.3672</v>
      </c>
      <c r="S8707">
        <v>0.99055000000000004</v>
      </c>
      <c r="T8707">
        <v>-23.79</v>
      </c>
    </row>
    <row r="8708" spans="5:20" x14ac:dyDescent="0.3">
      <c r="E8708" s="26">
        <v>104.4629</v>
      </c>
      <c r="F8708" s="38">
        <v>0.99053000000000002</v>
      </c>
      <c r="G8708" s="38">
        <v>-23.82</v>
      </c>
      <c r="H8708" s="19">
        <f t="shared" si="1219"/>
        <v>0.90615541468238947</v>
      </c>
      <c r="I8708" s="19">
        <f t="shared" si="1220"/>
        <v>-0.40004005467176262</v>
      </c>
      <c r="J8708" s="20" t="str">
        <f t="shared" si="1224"/>
        <v>0,906155414682389-0,400040054671763j</v>
      </c>
      <c r="K8708" s="20" t="str">
        <f t="shared" si="1225"/>
        <v>5,5823404769098-236,936019781152j</v>
      </c>
      <c r="L8708" s="21">
        <f t="shared" si="1226"/>
        <v>5.5823404769098</v>
      </c>
      <c r="M8708" s="21">
        <f t="shared" si="1227"/>
        <v>-236.936019781152</v>
      </c>
      <c r="N8708" s="21">
        <f t="shared" si="1221"/>
        <v>5.5823404769098</v>
      </c>
      <c r="O8708" s="40">
        <f t="shared" si="1222"/>
        <v>-0.36098498839960824</v>
      </c>
      <c r="P8708" s="32">
        <f t="shared" si="1223"/>
        <v>10062.059135817592</v>
      </c>
      <c r="R8708">
        <v>104.3792</v>
      </c>
      <c r="S8708">
        <v>0.99053000000000002</v>
      </c>
      <c r="T8708">
        <v>-23.8</v>
      </c>
    </row>
    <row r="8709" spans="5:20" x14ac:dyDescent="0.3">
      <c r="E8709" s="26">
        <v>104.47490000000001</v>
      </c>
      <c r="F8709" s="38">
        <v>0.99055000000000004</v>
      </c>
      <c r="G8709" s="38">
        <v>-23.83</v>
      </c>
      <c r="H8709" s="19">
        <f t="shared" si="1219"/>
        <v>0.90610387568520134</v>
      </c>
      <c r="I8709" s="19">
        <f t="shared" si="1220"/>
        <v>-0.40020628301946659</v>
      </c>
      <c r="J8709" s="20" t="str">
        <f t="shared" si="1224"/>
        <v>0,906103875685201-0,400206283019467j</v>
      </c>
      <c r="K8709" s="20" t="str">
        <f t="shared" si="1225"/>
        <v>5,5659027196328-236,83430548731j</v>
      </c>
      <c r="L8709" s="21">
        <f t="shared" si="1226"/>
        <v>5.5659027196327999</v>
      </c>
      <c r="M8709" s="21">
        <f t="shared" si="1227"/>
        <v>-236.83430548730999</v>
      </c>
      <c r="N8709" s="21">
        <f t="shared" si="1221"/>
        <v>5.5659027196327999</v>
      </c>
      <c r="O8709" s="40">
        <f t="shared" si="1222"/>
        <v>-0.36078857612729354</v>
      </c>
      <c r="P8709" s="32">
        <f t="shared" si="1223"/>
        <v>10083.084515793224</v>
      </c>
      <c r="R8709">
        <v>104.39109999999999</v>
      </c>
      <c r="S8709">
        <v>0.99053000000000002</v>
      </c>
      <c r="T8709">
        <v>-23.8</v>
      </c>
    </row>
    <row r="8710" spans="5:20" x14ac:dyDescent="0.3">
      <c r="E8710" s="26">
        <v>104.48690000000001</v>
      </c>
      <c r="F8710" s="38">
        <v>0.99056</v>
      </c>
      <c r="G8710" s="38">
        <v>-23.83</v>
      </c>
      <c r="H8710" s="19">
        <f t="shared" si="1219"/>
        <v>0.9061130231676674</v>
      </c>
      <c r="I8710" s="19">
        <f t="shared" si="1220"/>
        <v>-0.40021032326259431</v>
      </c>
      <c r="J8710" s="20" t="str">
        <f t="shared" si="1224"/>
        <v>0,906113023167667-0,400210323262594j</v>
      </c>
      <c r="K8710" s="20" t="str">
        <f t="shared" si="1225"/>
        <v>5,55999092221785-236,834571499271j</v>
      </c>
      <c r="L8710" s="21">
        <f t="shared" si="1226"/>
        <v>5.5599909222178496</v>
      </c>
      <c r="M8710" s="21">
        <f t="shared" si="1227"/>
        <v>-236.83457149927099</v>
      </c>
      <c r="N8710" s="21">
        <f t="shared" si="1221"/>
        <v>5.5599909222178496</v>
      </c>
      <c r="O8710" s="40">
        <f t="shared" si="1222"/>
        <v>-0.36074754585656088</v>
      </c>
      <c r="P8710" s="32">
        <f t="shared" si="1223"/>
        <v>10093.816436288689</v>
      </c>
      <c r="R8710">
        <v>104.40309999999999</v>
      </c>
      <c r="S8710">
        <v>0.99051</v>
      </c>
      <c r="T8710">
        <v>-23.8</v>
      </c>
    </row>
    <row r="8711" spans="5:20" x14ac:dyDescent="0.3">
      <c r="E8711" s="26">
        <v>104.49890000000001</v>
      </c>
      <c r="F8711" s="38">
        <v>0.99055000000000004</v>
      </c>
      <c r="G8711" s="38">
        <v>-23.84</v>
      </c>
      <c r="H8711" s="19">
        <f t="shared" ref="H8711:H8774" si="1228">F8711*COS(G8711*PI()/180)</f>
        <v>0.90603401271154616</v>
      </c>
      <c r="I8711" s="19">
        <f t="shared" ref="I8711:I8774" si="1229">F8711*SIN(G8711*PI()/180)</f>
        <v>-0.40036442188313126</v>
      </c>
      <c r="J8711" s="20" t="str">
        <f t="shared" si="1224"/>
        <v>0,906034012711546-0,400364421883131j</v>
      </c>
      <c r="K8711" s="20" t="str">
        <f t="shared" si="1225"/>
        <v>5,56130423833265-236,732142048021j</v>
      </c>
      <c r="L8711" s="21">
        <f t="shared" si="1226"/>
        <v>5.5613042383326503</v>
      </c>
      <c r="M8711" s="21">
        <f t="shared" si="1227"/>
        <v>-236.73214204802099</v>
      </c>
      <c r="N8711" s="21">
        <f t="shared" ref="N8711:N8774" si="1230">L8711</f>
        <v>5.5613042383326503</v>
      </c>
      <c r="O8711" s="40">
        <f t="shared" ref="O8711:O8774" si="1231">M8711/(2*PI()*E8711)</f>
        <v>-0.36055011675410237</v>
      </c>
      <c r="P8711" s="32">
        <f t="shared" ref="P8711:P8774" si="1232">1/(IMREAL(IMDIV(1,K8711)))</f>
        <v>10082.713115563532</v>
      </c>
      <c r="R8711">
        <v>104.4151</v>
      </c>
      <c r="S8711">
        <v>0.99058000000000002</v>
      </c>
      <c r="T8711">
        <v>-23.81</v>
      </c>
    </row>
    <row r="8712" spans="5:20" x14ac:dyDescent="0.3">
      <c r="E8712" s="26">
        <v>104.5108</v>
      </c>
      <c r="F8712" s="38">
        <v>0.99058999999999997</v>
      </c>
      <c r="G8712" s="38">
        <v>-23.84</v>
      </c>
      <c r="H8712" s="19">
        <f t="shared" si="1228"/>
        <v>0.90607059982023164</v>
      </c>
      <c r="I8712" s="19">
        <f t="shared" si="1229"/>
        <v>-0.40038058924154357</v>
      </c>
      <c r="J8712" s="20" t="str">
        <f t="shared" si="1224"/>
        <v>0,906070599820232-0,400380589241544j</v>
      </c>
      <c r="K8712" s="20" t="str">
        <f t="shared" si="1225"/>
        <v>5,5376768070364-236,73320304985j</v>
      </c>
      <c r="L8712" s="21">
        <f t="shared" si="1226"/>
        <v>5.5376768070363998</v>
      </c>
      <c r="M8712" s="21">
        <f t="shared" si="1227"/>
        <v>-236.73320304985</v>
      </c>
      <c r="N8712" s="21">
        <f t="shared" si="1230"/>
        <v>5.5376768070363998</v>
      </c>
      <c r="O8712" s="40">
        <f t="shared" si="1231"/>
        <v>-0.36051067889022936</v>
      </c>
      <c r="P8712" s="32">
        <f t="shared" si="1232"/>
        <v>10125.776069020798</v>
      </c>
      <c r="R8712">
        <v>104.42700000000001</v>
      </c>
      <c r="S8712">
        <v>0.99056999999999995</v>
      </c>
      <c r="T8712">
        <v>-23.81</v>
      </c>
    </row>
    <row r="8713" spans="5:20" x14ac:dyDescent="0.3">
      <c r="E8713" s="26">
        <v>104.5228</v>
      </c>
      <c r="F8713" s="38">
        <v>0.99053999999999998</v>
      </c>
      <c r="G8713" s="38">
        <v>-23.84</v>
      </c>
      <c r="H8713" s="19">
        <f t="shared" si="1228"/>
        <v>0.9060248659343747</v>
      </c>
      <c r="I8713" s="19">
        <f t="shared" si="1229"/>
        <v>-0.4003603800435282</v>
      </c>
      <c r="J8713" s="20" t="str">
        <f t="shared" si="1224"/>
        <v>0,906024865934375-0,400360380043528j</v>
      </c>
      <c r="K8713" s="20" t="str">
        <f t="shared" si="1225"/>
        <v>5,5672111969423-236,731876085766j</v>
      </c>
      <c r="L8713" s="21">
        <f t="shared" si="1226"/>
        <v>5.5672111969423002</v>
      </c>
      <c r="M8713" s="21">
        <f t="shared" si="1227"/>
        <v>-236.731876085766</v>
      </c>
      <c r="N8713" s="21">
        <f t="shared" si="1230"/>
        <v>5.5672111969423002</v>
      </c>
      <c r="O8713" s="40">
        <f t="shared" si="1231"/>
        <v>-0.36046726902137816</v>
      </c>
      <c r="P8713" s="32">
        <f t="shared" si="1232"/>
        <v>10072.004278622482</v>
      </c>
      <c r="R8713">
        <v>104.43899999999999</v>
      </c>
      <c r="S8713">
        <v>0.99053000000000002</v>
      </c>
      <c r="T8713">
        <v>-23.82</v>
      </c>
    </row>
    <row r="8714" spans="5:20" x14ac:dyDescent="0.3">
      <c r="E8714" s="26">
        <v>104.5348</v>
      </c>
      <c r="F8714" s="38">
        <v>0.99056999999999995</v>
      </c>
      <c r="G8714" s="38">
        <v>-23.85</v>
      </c>
      <c r="H8714" s="19">
        <f t="shared" si="1228"/>
        <v>0.90598241428171267</v>
      </c>
      <c r="I8714" s="19">
        <f t="shared" si="1229"/>
        <v>-0.4005306354229089</v>
      </c>
      <c r="J8714" s="20" t="str">
        <f t="shared" si="1224"/>
        <v>0,905982414281713-0,400530635422909j</v>
      </c>
      <c r="K8714" s="20" t="str">
        <f t="shared" si="1225"/>
        <v>5,54490748666315-236,630593310509j</v>
      </c>
      <c r="L8714" s="21">
        <f t="shared" si="1226"/>
        <v>5.54490748666315</v>
      </c>
      <c r="M8714" s="21">
        <f t="shared" si="1227"/>
        <v>-236.630593310509</v>
      </c>
      <c r="N8714" s="21">
        <f t="shared" si="1230"/>
        <v>5.54490748666315</v>
      </c>
      <c r="O8714" s="40">
        <f t="shared" si="1231"/>
        <v>-0.36027168571744039</v>
      </c>
      <c r="P8714" s="32">
        <f t="shared" si="1232"/>
        <v>10103.826587598151</v>
      </c>
      <c r="R8714">
        <v>104.45099999999999</v>
      </c>
      <c r="S8714">
        <v>0.99053000000000002</v>
      </c>
      <c r="T8714">
        <v>-23.82</v>
      </c>
    </row>
    <row r="8715" spans="5:20" x14ac:dyDescent="0.3">
      <c r="E8715" s="26">
        <v>104.5467</v>
      </c>
      <c r="F8715" s="38">
        <v>0.99056999999999995</v>
      </c>
      <c r="G8715" s="38">
        <v>-23.85</v>
      </c>
      <c r="H8715" s="19">
        <f t="shared" si="1228"/>
        <v>0.90598241428171267</v>
      </c>
      <c r="I8715" s="19">
        <f t="shared" si="1229"/>
        <v>-0.4005306354229089</v>
      </c>
      <c r="J8715" s="20" t="str">
        <f t="shared" si="1224"/>
        <v>0,905982414281713-0,400530635422909j</v>
      </c>
      <c r="K8715" s="20" t="str">
        <f t="shared" si="1225"/>
        <v>5,54490748666315-236,630593310509j</v>
      </c>
      <c r="L8715" s="21">
        <f t="shared" si="1226"/>
        <v>5.54490748666315</v>
      </c>
      <c r="M8715" s="21">
        <f t="shared" si="1227"/>
        <v>-236.630593310509</v>
      </c>
      <c r="N8715" s="21">
        <f t="shared" si="1230"/>
        <v>5.54490748666315</v>
      </c>
      <c r="O8715" s="40">
        <f t="shared" si="1231"/>
        <v>-0.360230677889742</v>
      </c>
      <c r="P8715" s="32">
        <f t="shared" si="1232"/>
        <v>10103.826587598151</v>
      </c>
      <c r="R8715">
        <v>104.4629</v>
      </c>
      <c r="S8715">
        <v>0.99053000000000002</v>
      </c>
      <c r="T8715">
        <v>-23.82</v>
      </c>
    </row>
    <row r="8716" spans="5:20" x14ac:dyDescent="0.3">
      <c r="E8716" s="26">
        <v>104.5587</v>
      </c>
      <c r="F8716" s="38">
        <v>0.99055000000000004</v>
      </c>
      <c r="G8716" s="38">
        <v>-23.86</v>
      </c>
      <c r="H8716" s="19">
        <f t="shared" si="1228"/>
        <v>0.90589420396824205</v>
      </c>
      <c r="I8716" s="19">
        <f t="shared" si="1229"/>
        <v>-0.40068066301825089</v>
      </c>
      <c r="J8716" s="20" t="str">
        <f t="shared" ref="J8716:J8779" si="1233">COMPLEX(H8716,I8716,"j")</f>
        <v>0,905894203968242-0,400680663018251j</v>
      </c>
      <c r="K8716" s="20" t="str">
        <f t="shared" ref="K8716:K8779" si="1234">IMPRODUCT(IMDIV(IMSUM(1,J8716),IMSUB(1,J8716)),50)</f>
        <v>5,5521246060913-236,528067960124j</v>
      </c>
      <c r="L8716" s="21">
        <f t="shared" ref="L8716:L8779" si="1235">IMREAL(K8716)</f>
        <v>5.5521246060912999</v>
      </c>
      <c r="M8716" s="21">
        <f t="shared" ref="M8716:M8779" si="1236">IMAGINARY(K8716)</f>
        <v>-236.52806796012399</v>
      </c>
      <c r="N8716" s="21">
        <f t="shared" si="1230"/>
        <v>5.5521246060912999</v>
      </c>
      <c r="O8716" s="40">
        <f t="shared" si="1231"/>
        <v>-0.36003327504865196</v>
      </c>
      <c r="P8716" s="32">
        <f t="shared" si="1232"/>
        <v>10081.969874951705</v>
      </c>
      <c r="R8716">
        <v>104.47490000000001</v>
      </c>
      <c r="S8716">
        <v>0.99055000000000004</v>
      </c>
      <c r="T8716">
        <v>-23.83</v>
      </c>
    </row>
    <row r="8717" spans="5:20" x14ac:dyDescent="0.3">
      <c r="E8717" s="26">
        <v>104.5707</v>
      </c>
      <c r="F8717" s="38">
        <v>0.99055000000000004</v>
      </c>
      <c r="G8717" s="38">
        <v>-23.86</v>
      </c>
      <c r="H8717" s="19">
        <f t="shared" si="1228"/>
        <v>0.90589420396824205</v>
      </c>
      <c r="I8717" s="19">
        <f t="shared" si="1229"/>
        <v>-0.40068066301825089</v>
      </c>
      <c r="J8717" s="20" t="str">
        <f t="shared" si="1233"/>
        <v>0,905894203968242-0,400680663018251j</v>
      </c>
      <c r="K8717" s="20" t="str">
        <f t="shared" si="1234"/>
        <v>5,5521246060913-236,528067960124j</v>
      </c>
      <c r="L8717" s="21">
        <f t="shared" si="1235"/>
        <v>5.5521246060912999</v>
      </c>
      <c r="M8717" s="21">
        <f t="shared" si="1236"/>
        <v>-236.52806796012399</v>
      </c>
      <c r="N8717" s="21">
        <f t="shared" si="1230"/>
        <v>5.5521246060912999</v>
      </c>
      <c r="O8717" s="40">
        <f t="shared" si="1231"/>
        <v>-0.35999195946693946</v>
      </c>
      <c r="P8717" s="32">
        <f t="shared" si="1232"/>
        <v>10081.969874951705</v>
      </c>
      <c r="R8717">
        <v>104.48690000000001</v>
      </c>
      <c r="S8717">
        <v>0.99056</v>
      </c>
      <c r="T8717">
        <v>-23.83</v>
      </c>
    </row>
    <row r="8718" spans="5:20" x14ac:dyDescent="0.3">
      <c r="E8718" s="26">
        <v>104.5826</v>
      </c>
      <c r="F8718" s="38">
        <v>0.99060999999999999</v>
      </c>
      <c r="G8718" s="38">
        <v>-23.86</v>
      </c>
      <c r="H8718" s="19">
        <f t="shared" si="1228"/>
        <v>0.90594907616271791</v>
      </c>
      <c r="I8718" s="19">
        <f t="shared" si="1229"/>
        <v>-0.40070493321135681</v>
      </c>
      <c r="J8718" s="20" t="str">
        <f t="shared" si="1233"/>
        <v>0,905949076162718-0,400704933211357j</v>
      </c>
      <c r="K8718" s="20" t="str">
        <f t="shared" si="1234"/>
        <v>5,5167421398313-236,529653762262j</v>
      </c>
      <c r="L8718" s="21">
        <f t="shared" si="1235"/>
        <v>5.5167421398313001</v>
      </c>
      <c r="M8718" s="21">
        <f t="shared" si="1236"/>
        <v>-236.529653762262</v>
      </c>
      <c r="N8718" s="21">
        <f t="shared" si="1230"/>
        <v>5.5167421398313001</v>
      </c>
      <c r="O8718" s="40">
        <f t="shared" si="1231"/>
        <v>-0.35995341083582277</v>
      </c>
      <c r="P8718" s="32">
        <f t="shared" si="1232"/>
        <v>10146.697114693256</v>
      </c>
      <c r="R8718">
        <v>104.49890000000001</v>
      </c>
      <c r="S8718">
        <v>0.99055000000000004</v>
      </c>
      <c r="T8718">
        <v>-23.84</v>
      </c>
    </row>
    <row r="8719" spans="5:20" x14ac:dyDescent="0.3">
      <c r="E8719" s="26">
        <v>104.5946</v>
      </c>
      <c r="F8719" s="38">
        <v>0.99058999999999997</v>
      </c>
      <c r="G8719" s="38">
        <v>-23.87</v>
      </c>
      <c r="H8719" s="19">
        <f t="shared" si="1228"/>
        <v>0.90586083684131347</v>
      </c>
      <c r="I8719" s="19">
        <f t="shared" si="1229"/>
        <v>-0.40085495179323316</v>
      </c>
      <c r="J8719" s="20" t="str">
        <f t="shared" si="1233"/>
        <v>0,905860836841313-0,400854951793233j</v>
      </c>
      <c r="K8719" s="20" t="str">
        <f t="shared" si="1234"/>
        <v>5,5239744065967-236,427214108618j</v>
      </c>
      <c r="L8719" s="21">
        <f t="shared" si="1235"/>
        <v>5.5239744065967002</v>
      </c>
      <c r="M8719" s="21">
        <f t="shared" si="1236"/>
        <v>-236.42721410861799</v>
      </c>
      <c r="N8719" s="21">
        <f t="shared" si="1230"/>
        <v>5.5239744065967002</v>
      </c>
      <c r="O8719" s="40">
        <f t="shared" si="1231"/>
        <v>-0.35975623795905765</v>
      </c>
      <c r="P8719" s="32">
        <f t="shared" si="1232"/>
        <v>10124.656225347044</v>
      </c>
      <c r="R8719">
        <v>104.5108</v>
      </c>
      <c r="S8719">
        <v>0.99058999999999997</v>
      </c>
      <c r="T8719">
        <v>-23.84</v>
      </c>
    </row>
    <row r="8720" spans="5:20" x14ac:dyDescent="0.3">
      <c r="E8720" s="26">
        <v>104.6066</v>
      </c>
      <c r="F8720" s="38">
        <v>0.99058000000000002</v>
      </c>
      <c r="G8720" s="38">
        <v>-23.87</v>
      </c>
      <c r="H8720" s="19">
        <f t="shared" si="1228"/>
        <v>0.90585169218169803</v>
      </c>
      <c r="I8720" s="19">
        <f t="shared" si="1229"/>
        <v>-0.40085090516494304</v>
      </c>
      <c r="J8720" s="20" t="str">
        <f t="shared" si="1233"/>
        <v>0,905851692181698-0,400850905164943j</v>
      </c>
      <c r="K8720" s="20" t="str">
        <f t="shared" si="1234"/>
        <v>5,5298666034655-236,426950281953j</v>
      </c>
      <c r="L8720" s="21">
        <f t="shared" si="1235"/>
        <v>5.5298666034655</v>
      </c>
      <c r="M8720" s="21">
        <f t="shared" si="1236"/>
        <v>-236.426950281953</v>
      </c>
      <c r="N8720" s="21">
        <f t="shared" si="1230"/>
        <v>5.5298666034655</v>
      </c>
      <c r="O8720" s="40">
        <f t="shared" si="1231"/>
        <v>-0.3597145669347307</v>
      </c>
      <c r="P8720" s="32">
        <f t="shared" si="1232"/>
        <v>10113.857395624625</v>
      </c>
      <c r="R8720">
        <v>104.5228</v>
      </c>
      <c r="S8720">
        <v>0.99053999999999998</v>
      </c>
      <c r="T8720">
        <v>-23.84</v>
      </c>
    </row>
    <row r="8721" spans="5:20" x14ac:dyDescent="0.3">
      <c r="E8721" s="26">
        <v>104.6186</v>
      </c>
      <c r="F8721" s="38">
        <v>0.99058999999999997</v>
      </c>
      <c r="G8721" s="38">
        <v>-23.87</v>
      </c>
      <c r="H8721" s="19">
        <f t="shared" si="1228"/>
        <v>0.90586083684131347</v>
      </c>
      <c r="I8721" s="19">
        <f t="shared" si="1229"/>
        <v>-0.40085495179323316</v>
      </c>
      <c r="J8721" s="20" t="str">
        <f t="shared" si="1233"/>
        <v>0,905860836841313-0,400854951793233j</v>
      </c>
      <c r="K8721" s="20" t="str">
        <f t="shared" si="1234"/>
        <v>5,5239744065967-236,427214108618j</v>
      </c>
      <c r="L8721" s="21">
        <f t="shared" si="1235"/>
        <v>5.5239744065967002</v>
      </c>
      <c r="M8721" s="21">
        <f t="shared" si="1236"/>
        <v>-236.42721410861799</v>
      </c>
      <c r="N8721" s="21">
        <f t="shared" si="1230"/>
        <v>5.5239744065967002</v>
      </c>
      <c r="O8721" s="40">
        <f t="shared" si="1231"/>
        <v>-0.3596737081822205</v>
      </c>
      <c r="P8721" s="32">
        <f t="shared" si="1232"/>
        <v>10124.656225347044</v>
      </c>
      <c r="R8721">
        <v>104.5348</v>
      </c>
      <c r="S8721">
        <v>0.99056999999999995</v>
      </c>
      <c r="T8721">
        <v>-23.85</v>
      </c>
    </row>
    <row r="8722" spans="5:20" x14ac:dyDescent="0.3">
      <c r="E8722" s="26">
        <v>104.6305</v>
      </c>
      <c r="F8722" s="38">
        <v>0.99056999999999995</v>
      </c>
      <c r="G8722" s="38">
        <v>-23.88</v>
      </c>
      <c r="H8722" s="19">
        <f t="shared" si="1228"/>
        <v>0.90577257275088952</v>
      </c>
      <c r="I8722" s="19">
        <f t="shared" si="1229"/>
        <v>-0.40100495178019241</v>
      </c>
      <c r="J8722" s="20" t="str">
        <f t="shared" si="1233"/>
        <v>0,90577257275089-0,401004951780192j</v>
      </c>
      <c r="K8722" s="20" t="str">
        <f t="shared" si="1234"/>
        <v>5,5311931307078-236,324858629591j</v>
      </c>
      <c r="L8722" s="21">
        <f t="shared" si="1235"/>
        <v>5.5311931307078002</v>
      </c>
      <c r="M8722" s="21">
        <f t="shared" si="1236"/>
        <v>-236.32485862959101</v>
      </c>
      <c r="N8722" s="21">
        <f t="shared" si="1230"/>
        <v>5.5311931307078002</v>
      </c>
      <c r="O8722" s="40">
        <f t="shared" si="1231"/>
        <v>-0.35947710683206874</v>
      </c>
      <c r="P8722" s="32">
        <f t="shared" si="1232"/>
        <v>10102.708689290457</v>
      </c>
      <c r="R8722">
        <v>104.5467</v>
      </c>
      <c r="S8722">
        <v>0.99056999999999995</v>
      </c>
      <c r="T8722">
        <v>-23.85</v>
      </c>
    </row>
    <row r="8723" spans="5:20" x14ac:dyDescent="0.3">
      <c r="E8723" s="26">
        <v>104.6425</v>
      </c>
      <c r="F8723" s="38">
        <v>0.99056999999999995</v>
      </c>
      <c r="G8723" s="38">
        <v>-23.88</v>
      </c>
      <c r="H8723" s="19">
        <f t="shared" si="1228"/>
        <v>0.90577257275088952</v>
      </c>
      <c r="I8723" s="19">
        <f t="shared" si="1229"/>
        <v>-0.40100495178019241</v>
      </c>
      <c r="J8723" s="20" t="str">
        <f t="shared" si="1233"/>
        <v>0,90577257275089-0,401004951780192j</v>
      </c>
      <c r="K8723" s="20" t="str">
        <f t="shared" si="1234"/>
        <v>5,5311931307078-236,324858629591j</v>
      </c>
      <c r="L8723" s="21">
        <f t="shared" si="1235"/>
        <v>5.5311931307078002</v>
      </c>
      <c r="M8723" s="21">
        <f t="shared" si="1236"/>
        <v>-236.32485862959101</v>
      </c>
      <c r="N8723" s="21">
        <f t="shared" si="1230"/>
        <v>5.5311931307078002</v>
      </c>
      <c r="O8723" s="40">
        <f t="shared" si="1231"/>
        <v>-0.3594358833780994</v>
      </c>
      <c r="P8723" s="32">
        <f t="shared" si="1232"/>
        <v>10102.708689290457</v>
      </c>
      <c r="R8723">
        <v>104.5587</v>
      </c>
      <c r="S8723">
        <v>0.99055000000000004</v>
      </c>
      <c r="T8723">
        <v>-23.86</v>
      </c>
    </row>
    <row r="8724" spans="5:20" x14ac:dyDescent="0.3">
      <c r="E8724" s="26">
        <v>104.6545</v>
      </c>
      <c r="F8724" s="38">
        <v>0.99056999999999995</v>
      </c>
      <c r="G8724" s="38">
        <v>-23.89</v>
      </c>
      <c r="H8724" s="19">
        <f t="shared" si="1228"/>
        <v>0.90570257038828594</v>
      </c>
      <c r="I8724" s="19">
        <f t="shared" si="1229"/>
        <v>-0.4011630328084228</v>
      </c>
      <c r="J8724" s="20" t="str">
        <f t="shared" si="1233"/>
        <v>0,905702570388286-0,401163032808423j</v>
      </c>
      <c r="K8724" s="20" t="str">
        <f t="shared" si="1234"/>
        <v>5,5266331500296-236,223114965368j</v>
      </c>
      <c r="L8724" s="21">
        <f t="shared" si="1235"/>
        <v>5.5266331500295998</v>
      </c>
      <c r="M8724" s="21">
        <f t="shared" si="1236"/>
        <v>-236.22311496536801</v>
      </c>
      <c r="N8724" s="21">
        <f t="shared" si="1230"/>
        <v>5.5266331500295998</v>
      </c>
      <c r="O8724" s="40">
        <f t="shared" si="1231"/>
        <v>-0.35923994113299851</v>
      </c>
      <c r="P8724" s="32">
        <f t="shared" si="1232"/>
        <v>10102.335762527946</v>
      </c>
      <c r="R8724">
        <v>104.5707</v>
      </c>
      <c r="S8724">
        <v>0.99055000000000004</v>
      </c>
      <c r="T8724">
        <v>-23.86</v>
      </c>
    </row>
    <row r="8725" spans="5:20" x14ac:dyDescent="0.3">
      <c r="E8725" s="26">
        <v>104.6664</v>
      </c>
      <c r="F8725" s="38">
        <v>0.99056</v>
      </c>
      <c r="G8725" s="38">
        <v>-23.89</v>
      </c>
      <c r="H8725" s="19">
        <f t="shared" si="1228"/>
        <v>0.90569342714176748</v>
      </c>
      <c r="I8725" s="19">
        <f t="shared" si="1229"/>
        <v>-0.40115898298829089</v>
      </c>
      <c r="J8725" s="20" t="str">
        <f t="shared" si="1233"/>
        <v>0,905693427141767-0,401158982988291j</v>
      </c>
      <c r="K8725" s="20" t="str">
        <f t="shared" si="1234"/>
        <v>5,53251572427385-236,222851234554j</v>
      </c>
      <c r="L8725" s="21">
        <f t="shared" si="1235"/>
        <v>5.5325157242738499</v>
      </c>
      <c r="M8725" s="21">
        <f t="shared" si="1236"/>
        <v>-236.22285123455401</v>
      </c>
      <c r="N8725" s="21">
        <f t="shared" si="1230"/>
        <v>5.5325157242738499</v>
      </c>
      <c r="O8725" s="40">
        <f t="shared" si="1231"/>
        <v>-0.35919869647987041</v>
      </c>
      <c r="P8725" s="32">
        <f t="shared" si="1232"/>
        <v>10091.583460063206</v>
      </c>
      <c r="R8725">
        <v>104.5826</v>
      </c>
      <c r="S8725">
        <v>0.99060999999999999</v>
      </c>
      <c r="T8725">
        <v>-23.86</v>
      </c>
    </row>
    <row r="8726" spans="5:20" x14ac:dyDescent="0.3">
      <c r="E8726" s="26">
        <v>104.6784</v>
      </c>
      <c r="F8726" s="38">
        <v>0.99053999999999998</v>
      </c>
      <c r="G8726" s="38">
        <v>-23.89</v>
      </c>
      <c r="H8726" s="19">
        <f t="shared" si="1228"/>
        <v>0.90567514064873034</v>
      </c>
      <c r="I8726" s="19">
        <f t="shared" si="1229"/>
        <v>-0.40115088334802701</v>
      </c>
      <c r="J8726" s="20" t="str">
        <f t="shared" si="1233"/>
        <v>0,90567514064873-0,401150883348027j</v>
      </c>
      <c r="K8726" s="20" t="str">
        <f t="shared" si="1234"/>
        <v>5,5442809934322-236,222322924103j</v>
      </c>
      <c r="L8726" s="21">
        <f t="shared" si="1235"/>
        <v>5.5442809934322002</v>
      </c>
      <c r="M8726" s="21">
        <f t="shared" si="1236"/>
        <v>-236.222322924103</v>
      </c>
      <c r="N8726" s="21">
        <f t="shared" si="1230"/>
        <v>5.5442809934322002</v>
      </c>
      <c r="O8726" s="40">
        <f t="shared" si="1231"/>
        <v>-0.35915671582696085</v>
      </c>
      <c r="P8726" s="32">
        <f t="shared" si="1232"/>
        <v>10070.147051625272</v>
      </c>
      <c r="R8726">
        <v>104.5946</v>
      </c>
      <c r="S8726">
        <v>0.99058999999999997</v>
      </c>
      <c r="T8726">
        <v>-23.87</v>
      </c>
    </row>
    <row r="8727" spans="5:20" x14ac:dyDescent="0.3">
      <c r="E8727" s="26">
        <v>104.6904</v>
      </c>
      <c r="F8727" s="38">
        <v>0.99051999999999996</v>
      </c>
      <c r="G8727" s="38">
        <v>-23.9</v>
      </c>
      <c r="H8727" s="19">
        <f t="shared" si="1228"/>
        <v>0.90558682773864296</v>
      </c>
      <c r="I8727" s="19">
        <f t="shared" si="1229"/>
        <v>-0.40130084453718939</v>
      </c>
      <c r="J8727" s="20" t="str">
        <f t="shared" si="1233"/>
        <v>0,905586827738643-0,401300844537189j</v>
      </c>
      <c r="K8727" s="20" t="str">
        <f t="shared" si="1234"/>
        <v>5,55146794972485-236,120135247585j</v>
      </c>
      <c r="L8727" s="21">
        <f t="shared" si="1235"/>
        <v>5.5514679497248496</v>
      </c>
      <c r="M8727" s="21">
        <f t="shared" si="1236"/>
        <v>-236.12013524758501</v>
      </c>
      <c r="N8727" s="21">
        <f t="shared" si="1230"/>
        <v>5.5514679497248496</v>
      </c>
      <c r="O8727" s="40">
        <f t="shared" si="1231"/>
        <v>-0.35896019776579347</v>
      </c>
      <c r="P8727" s="32">
        <f t="shared" si="1232"/>
        <v>10048.429995619355</v>
      </c>
      <c r="R8727">
        <v>104.6066</v>
      </c>
      <c r="S8727">
        <v>0.99058000000000002</v>
      </c>
      <c r="T8727">
        <v>-23.87</v>
      </c>
    </row>
    <row r="8728" spans="5:20" x14ac:dyDescent="0.3">
      <c r="E8728" s="26">
        <v>104.70229999999999</v>
      </c>
      <c r="F8728" s="38">
        <v>0.99060000000000004</v>
      </c>
      <c r="G8728" s="38">
        <v>-23.9</v>
      </c>
      <c r="H8728" s="19">
        <f t="shared" si="1228"/>
        <v>0.90565996805506177</v>
      </c>
      <c r="I8728" s="19">
        <f t="shared" si="1229"/>
        <v>-0.40133325586413182</v>
      </c>
      <c r="J8728" s="20" t="str">
        <f t="shared" si="1233"/>
        <v>0,905659968055062-0,401333255864132j</v>
      </c>
      <c r="K8728" s="20" t="str">
        <f t="shared" si="1234"/>
        <v>5,504445935241-236,1222435787j</v>
      </c>
      <c r="L8728" s="21">
        <f t="shared" si="1235"/>
        <v>5.5044459352409998</v>
      </c>
      <c r="M8728" s="21">
        <f t="shared" si="1236"/>
        <v>-236.12224357869999</v>
      </c>
      <c r="N8728" s="21">
        <f t="shared" si="1230"/>
        <v>5.5044459352409998</v>
      </c>
      <c r="O8728" s="40">
        <f t="shared" si="1231"/>
        <v>-0.3589226047517452</v>
      </c>
      <c r="P8728" s="32">
        <f t="shared" si="1232"/>
        <v>10134.35566340076</v>
      </c>
      <c r="R8728">
        <v>104.6186</v>
      </c>
      <c r="S8728">
        <v>0.99058999999999997</v>
      </c>
      <c r="T8728">
        <v>-23.87</v>
      </c>
    </row>
    <row r="8729" spans="5:20" x14ac:dyDescent="0.3">
      <c r="E8729" s="26">
        <v>104.71429999999999</v>
      </c>
      <c r="F8729" s="38">
        <v>0.99053000000000002</v>
      </c>
      <c r="G8729" s="38">
        <v>-23.91</v>
      </c>
      <c r="H8729" s="19">
        <f t="shared" si="1228"/>
        <v>0.90552591556814799</v>
      </c>
      <c r="I8729" s="19">
        <f t="shared" si="1229"/>
        <v>-0.4014629461537732</v>
      </c>
      <c r="J8729" s="20" t="str">
        <f t="shared" si="1233"/>
        <v>0,905525915568148-0,401462946153773j</v>
      </c>
      <c r="K8729" s="20" t="str">
        <f t="shared" si="1234"/>
        <v>5,54102216053485-236,018824877255j</v>
      </c>
      <c r="L8729" s="21">
        <f t="shared" si="1235"/>
        <v>5.5410221605348502</v>
      </c>
      <c r="M8729" s="21">
        <f t="shared" si="1236"/>
        <v>-236.01882487725501</v>
      </c>
      <c r="N8729" s="21">
        <f t="shared" si="1230"/>
        <v>5.5410221605348502</v>
      </c>
      <c r="O8729" s="40">
        <f t="shared" si="1231"/>
        <v>-0.35872428734141887</v>
      </c>
      <c r="P8729" s="32">
        <f t="shared" si="1232"/>
        <v>10058.719674502077</v>
      </c>
      <c r="R8729">
        <v>104.6305</v>
      </c>
      <c r="S8729">
        <v>0.99056999999999995</v>
      </c>
      <c r="T8729">
        <v>-23.88</v>
      </c>
    </row>
    <row r="8730" spans="5:20" x14ac:dyDescent="0.3">
      <c r="E8730" s="26">
        <v>104.72629999999999</v>
      </c>
      <c r="F8730" s="38">
        <v>0.99058000000000002</v>
      </c>
      <c r="G8730" s="38">
        <v>-23.91</v>
      </c>
      <c r="H8730" s="19">
        <f t="shared" si="1228"/>
        <v>0.90557162472968611</v>
      </c>
      <c r="I8730" s="19">
        <f t="shared" si="1229"/>
        <v>-0.40148321121117447</v>
      </c>
      <c r="J8730" s="20" t="str">
        <f t="shared" si="1233"/>
        <v>0,905571624729686-0,401483211211174j</v>
      </c>
      <c r="K8730" s="20" t="str">
        <f t="shared" si="1234"/>
        <v>5,51165748302575-236,020141637939j</v>
      </c>
      <c r="L8730" s="21">
        <f t="shared" si="1235"/>
        <v>5.5116574830257496</v>
      </c>
      <c r="M8730" s="21">
        <f t="shared" si="1236"/>
        <v>-236.02014163793899</v>
      </c>
      <c r="N8730" s="21">
        <f t="shared" si="1230"/>
        <v>5.5116574830257496</v>
      </c>
      <c r="O8730" s="40">
        <f t="shared" si="1231"/>
        <v>-0.35868518424624246</v>
      </c>
      <c r="P8730" s="32">
        <f t="shared" si="1232"/>
        <v>10112.363803203078</v>
      </c>
      <c r="R8730">
        <v>104.6425</v>
      </c>
      <c r="S8730">
        <v>0.99056999999999995</v>
      </c>
      <c r="T8730">
        <v>-23.88</v>
      </c>
    </row>
    <row r="8731" spans="5:20" x14ac:dyDescent="0.3">
      <c r="E8731" s="26">
        <v>104.7383</v>
      </c>
      <c r="F8731" s="38">
        <v>0.99056999999999995</v>
      </c>
      <c r="G8731" s="38">
        <v>-23.91</v>
      </c>
      <c r="H8731" s="19">
        <f t="shared" si="1228"/>
        <v>0.9055624828973784</v>
      </c>
      <c r="I8731" s="19">
        <f t="shared" si="1229"/>
        <v>-0.40147915819969415</v>
      </c>
      <c r="J8731" s="20" t="str">
        <f t="shared" si="1233"/>
        <v>0,905562482897378-0,401479158199694j</v>
      </c>
      <c r="K8731" s="20" t="str">
        <f t="shared" si="1234"/>
        <v>5,51753033813505-236,019878850263j</v>
      </c>
      <c r="L8731" s="21">
        <f t="shared" si="1235"/>
        <v>5.5175303381350496</v>
      </c>
      <c r="M8731" s="21">
        <f t="shared" si="1236"/>
        <v>-236.01987885026301</v>
      </c>
      <c r="N8731" s="21">
        <f t="shared" si="1230"/>
        <v>5.5175303381350496</v>
      </c>
      <c r="O8731" s="40">
        <f t="shared" si="1231"/>
        <v>-0.35864368991065965</v>
      </c>
      <c r="P8731" s="32">
        <f t="shared" si="1232"/>
        <v>10101.589468081482</v>
      </c>
      <c r="R8731">
        <v>104.6545</v>
      </c>
      <c r="S8731">
        <v>0.99056999999999995</v>
      </c>
      <c r="T8731">
        <v>-23.89</v>
      </c>
    </row>
    <row r="8732" spans="5:20" x14ac:dyDescent="0.3">
      <c r="E8732" s="26">
        <v>104.75020000000001</v>
      </c>
      <c r="F8732" s="38">
        <v>0.99051999999999996</v>
      </c>
      <c r="G8732" s="38">
        <v>-23.92</v>
      </c>
      <c r="H8732" s="19">
        <f t="shared" si="1228"/>
        <v>0.90544669214941942</v>
      </c>
      <c r="I8732" s="19">
        <f t="shared" si="1229"/>
        <v>-0.40161692951825922</v>
      </c>
      <c r="J8732" s="20" t="str">
        <f t="shared" si="1233"/>
        <v>0,905446692149419-0,401616929518259j</v>
      </c>
      <c r="K8732" s="20" t="str">
        <f t="shared" si="1234"/>
        <v>5,54232821417255-235,917069669544j</v>
      </c>
      <c r="L8732" s="21">
        <f t="shared" si="1235"/>
        <v>5.5423282141725503</v>
      </c>
      <c r="M8732" s="21">
        <f t="shared" si="1236"/>
        <v>-235.91706966954399</v>
      </c>
      <c r="N8732" s="21">
        <f t="shared" si="1230"/>
        <v>5.5423282141725503</v>
      </c>
      <c r="O8732" s="40">
        <f t="shared" si="1231"/>
        <v>-0.35844674089083345</v>
      </c>
      <c r="P8732" s="32">
        <f t="shared" si="1232"/>
        <v>10047.687363786348</v>
      </c>
      <c r="R8732">
        <v>104.6664</v>
      </c>
      <c r="S8732">
        <v>0.99056</v>
      </c>
      <c r="T8732">
        <v>-23.89</v>
      </c>
    </row>
    <row r="8733" spans="5:20" x14ac:dyDescent="0.3">
      <c r="E8733" s="26">
        <v>104.76220000000001</v>
      </c>
      <c r="F8733" s="38">
        <v>0.99058000000000002</v>
      </c>
      <c r="G8733" s="38">
        <v>-23.92</v>
      </c>
      <c r="H8733" s="19">
        <f t="shared" si="1228"/>
        <v>0.90550153889812623</v>
      </c>
      <c r="I8733" s="19">
        <f t="shared" si="1229"/>
        <v>-0.40164125716007476</v>
      </c>
      <c r="J8733" s="20" t="str">
        <f t="shared" si="1233"/>
        <v>0,905501538898126-0,401641257160075j</v>
      </c>
      <c r="K8733" s="20" t="str">
        <f t="shared" si="1234"/>
        <v>5,5071194630709-235,918648648133j</v>
      </c>
      <c r="L8733" s="21">
        <f t="shared" si="1235"/>
        <v>5.5071194630709002</v>
      </c>
      <c r="M8733" s="21">
        <f t="shared" si="1236"/>
        <v>-235.918648648133</v>
      </c>
      <c r="N8733" s="21">
        <f t="shared" si="1230"/>
        <v>5.5071194630709002</v>
      </c>
      <c r="O8733" s="40">
        <f t="shared" si="1231"/>
        <v>-0.3584080813490978</v>
      </c>
      <c r="P8733" s="32">
        <f t="shared" si="1232"/>
        <v>10111.990037290534</v>
      </c>
      <c r="R8733">
        <v>104.6784</v>
      </c>
      <c r="S8733">
        <v>0.99053999999999998</v>
      </c>
      <c r="T8733">
        <v>-23.89</v>
      </c>
    </row>
    <row r="8734" spans="5:20" x14ac:dyDescent="0.3">
      <c r="E8734" s="26">
        <v>104.77419999999999</v>
      </c>
      <c r="F8734" s="38">
        <v>0.99058999999999997</v>
      </c>
      <c r="G8734" s="38">
        <v>-23.93</v>
      </c>
      <c r="H8734" s="19">
        <f t="shared" si="1228"/>
        <v>0.9054405659003949</v>
      </c>
      <c r="I8734" s="19">
        <f t="shared" si="1229"/>
        <v>-0.40180334707661741</v>
      </c>
      <c r="J8734" s="20" t="str">
        <f t="shared" si="1233"/>
        <v>0,905440565900395-0,401803347076617j</v>
      </c>
      <c r="K8734" s="20" t="str">
        <f t="shared" si="1234"/>
        <v>5,4967239678977-235,817500965581j</v>
      </c>
      <c r="L8734" s="21">
        <f t="shared" si="1235"/>
        <v>5.4967239678977</v>
      </c>
      <c r="M8734" s="21">
        <f t="shared" si="1236"/>
        <v>-235.81750096558099</v>
      </c>
      <c r="N8734" s="21">
        <f t="shared" si="1230"/>
        <v>5.4967239678977</v>
      </c>
      <c r="O8734" s="40">
        <f t="shared" si="1231"/>
        <v>-0.35821338598863095</v>
      </c>
      <c r="P8734" s="32">
        <f t="shared" si="1232"/>
        <v>10122.412560824194</v>
      </c>
      <c r="R8734">
        <v>104.6904</v>
      </c>
      <c r="S8734">
        <v>0.99051999999999996</v>
      </c>
      <c r="T8734">
        <v>-23.9</v>
      </c>
    </row>
    <row r="8735" spans="5:20" x14ac:dyDescent="0.3">
      <c r="E8735" s="26">
        <v>104.7861</v>
      </c>
      <c r="F8735" s="38">
        <v>0.99060000000000004</v>
      </c>
      <c r="G8735" s="38">
        <v>-23.93</v>
      </c>
      <c r="H8735" s="19">
        <f t="shared" si="1228"/>
        <v>0.90544970631737776</v>
      </c>
      <c r="I8735" s="19">
        <f t="shared" si="1229"/>
        <v>-0.4018074032789522</v>
      </c>
      <c r="J8735" s="20" t="str">
        <f t="shared" si="1233"/>
        <v>0,905449706317378-0,401807403278952j</v>
      </c>
      <c r="K8735" s="20" t="str">
        <f t="shared" si="1234"/>
        <v>5,490860847884-235,817762532238j</v>
      </c>
      <c r="L8735" s="21">
        <f t="shared" si="1235"/>
        <v>5.490860847884</v>
      </c>
      <c r="M8735" s="21">
        <f t="shared" si="1236"/>
        <v>-235.81776253223799</v>
      </c>
      <c r="N8735" s="21">
        <f t="shared" si="1230"/>
        <v>5.490860847884</v>
      </c>
      <c r="O8735" s="40">
        <f t="shared" si="1231"/>
        <v>-0.35817310288174126</v>
      </c>
      <c r="P8735" s="32">
        <f t="shared" si="1232"/>
        <v>10133.231968536182</v>
      </c>
      <c r="R8735">
        <v>104.70229999999999</v>
      </c>
      <c r="S8735">
        <v>0.99060000000000004</v>
      </c>
      <c r="T8735">
        <v>-23.9</v>
      </c>
    </row>
    <row r="8736" spans="5:20" x14ac:dyDescent="0.3">
      <c r="E8736" s="26">
        <v>104.79810000000001</v>
      </c>
      <c r="F8736" s="38">
        <v>0.99058999999999997</v>
      </c>
      <c r="G8736" s="38">
        <v>-23.94</v>
      </c>
      <c r="H8736" s="19">
        <f t="shared" si="1228"/>
        <v>0.9053704241965822</v>
      </c>
      <c r="I8736" s="19">
        <f t="shared" si="1229"/>
        <v>-0.40196137014656103</v>
      </c>
      <c r="J8736" s="20" t="str">
        <f t="shared" si="1233"/>
        <v>0,905370424196582-0,401961370146561j</v>
      </c>
      <c r="K8736" s="20" t="str">
        <f t="shared" si="1234"/>
        <v>5,49220212675205-235,716174461743j</v>
      </c>
      <c r="L8736" s="21">
        <f t="shared" si="1235"/>
        <v>5.4922021267520504</v>
      </c>
      <c r="M8736" s="21">
        <f t="shared" si="1236"/>
        <v>-235.71617446174301</v>
      </c>
      <c r="N8736" s="21">
        <f t="shared" si="1230"/>
        <v>5.4922021267520504</v>
      </c>
      <c r="O8736" s="40">
        <f t="shared" si="1231"/>
        <v>-0.35797781002039142</v>
      </c>
      <c r="P8736" s="32">
        <f t="shared" si="1232"/>
        <v>10122.03810130998</v>
      </c>
      <c r="R8736">
        <v>104.71429999999999</v>
      </c>
      <c r="S8736">
        <v>0.99053000000000002</v>
      </c>
      <c r="T8736">
        <v>-23.91</v>
      </c>
    </row>
    <row r="8737" spans="5:20" x14ac:dyDescent="0.3">
      <c r="E8737" s="26">
        <v>104.81010000000001</v>
      </c>
      <c r="F8737" s="38">
        <v>0.99058999999999997</v>
      </c>
      <c r="G8737" s="38">
        <v>-23.94</v>
      </c>
      <c r="H8737" s="19">
        <f t="shared" si="1228"/>
        <v>0.9053704241965822</v>
      </c>
      <c r="I8737" s="19">
        <f t="shared" si="1229"/>
        <v>-0.40196137014656103</v>
      </c>
      <c r="J8737" s="20" t="str">
        <f t="shared" si="1233"/>
        <v>0,905370424196582-0,401961370146561j</v>
      </c>
      <c r="K8737" s="20" t="str">
        <f t="shared" si="1234"/>
        <v>5,49220212675205-235,716174461743j</v>
      </c>
      <c r="L8737" s="21">
        <f t="shared" si="1235"/>
        <v>5.4922021267520504</v>
      </c>
      <c r="M8737" s="21">
        <f t="shared" si="1236"/>
        <v>-235.71617446174301</v>
      </c>
      <c r="N8737" s="21">
        <f t="shared" si="1230"/>
        <v>5.4922021267520504</v>
      </c>
      <c r="O8737" s="40">
        <f t="shared" si="1231"/>
        <v>-0.35793682414479117</v>
      </c>
      <c r="P8737" s="32">
        <f t="shared" si="1232"/>
        <v>10122.03810130998</v>
      </c>
      <c r="R8737">
        <v>104.72629999999999</v>
      </c>
      <c r="S8737">
        <v>0.99058000000000002</v>
      </c>
      <c r="T8737">
        <v>-23.91</v>
      </c>
    </row>
    <row r="8738" spans="5:20" x14ac:dyDescent="0.3">
      <c r="E8738" s="26">
        <v>104.822</v>
      </c>
      <c r="F8738" s="38">
        <v>0.99058999999999997</v>
      </c>
      <c r="G8738" s="38">
        <v>-23.94</v>
      </c>
      <c r="H8738" s="19">
        <f t="shared" si="1228"/>
        <v>0.9053704241965822</v>
      </c>
      <c r="I8738" s="19">
        <f t="shared" si="1229"/>
        <v>-0.40196137014656103</v>
      </c>
      <c r="J8738" s="20" t="str">
        <f t="shared" si="1233"/>
        <v>0,905370424196582-0,401961370146561j</v>
      </c>
      <c r="K8738" s="20" t="str">
        <f t="shared" si="1234"/>
        <v>5,49220212675205-235,716174461743j</v>
      </c>
      <c r="L8738" s="21">
        <f t="shared" si="1235"/>
        <v>5.4922021267520504</v>
      </c>
      <c r="M8738" s="21">
        <f t="shared" si="1236"/>
        <v>-235.71617446174301</v>
      </c>
      <c r="N8738" s="21">
        <f t="shared" si="1230"/>
        <v>5.4922021267520504</v>
      </c>
      <c r="O8738" s="40">
        <f t="shared" si="1231"/>
        <v>-0.35789618908528731</v>
      </c>
      <c r="P8738" s="32">
        <f t="shared" si="1232"/>
        <v>10122.03810130998</v>
      </c>
      <c r="R8738">
        <v>104.7383</v>
      </c>
      <c r="S8738">
        <v>0.99056999999999995</v>
      </c>
      <c r="T8738">
        <v>-23.91</v>
      </c>
    </row>
    <row r="8739" spans="5:20" x14ac:dyDescent="0.3">
      <c r="E8739" s="26">
        <v>104.834</v>
      </c>
      <c r="F8739" s="38">
        <v>0.99058999999999997</v>
      </c>
      <c r="G8739" s="38">
        <v>-23.95</v>
      </c>
      <c r="H8739" s="19">
        <f t="shared" si="1228"/>
        <v>0.90530025491360955</v>
      </c>
      <c r="I8739" s="19">
        <f t="shared" si="1229"/>
        <v>-0.40211938097206107</v>
      </c>
      <c r="J8739" s="20" t="str">
        <f t="shared" si="1233"/>
        <v>0,90530025491361-0,402119380972061j</v>
      </c>
      <c r="K8739" s="20" t="str">
        <f t="shared" si="1234"/>
        <v>5,48768594564275-235,61493120894j</v>
      </c>
      <c r="L8739" s="21">
        <f t="shared" si="1235"/>
        <v>5.4876859456427498</v>
      </c>
      <c r="M8739" s="21">
        <f t="shared" si="1236"/>
        <v>-235.61493120893999</v>
      </c>
      <c r="N8739" s="21">
        <f t="shared" si="1230"/>
        <v>5.4876859456427498</v>
      </c>
      <c r="O8739" s="40">
        <f t="shared" si="1231"/>
        <v>-0.3577015182875754</v>
      </c>
      <c r="P8739" s="32">
        <f t="shared" si="1232"/>
        <v>10121.663494561704</v>
      </c>
      <c r="R8739">
        <v>104.75020000000001</v>
      </c>
      <c r="S8739">
        <v>0.99051999999999996</v>
      </c>
      <c r="T8739">
        <v>-23.92</v>
      </c>
    </row>
    <row r="8740" spans="5:20" x14ac:dyDescent="0.3">
      <c r="E8740" s="26">
        <v>104.846</v>
      </c>
      <c r="F8740" s="38">
        <v>0.99056</v>
      </c>
      <c r="G8740" s="38">
        <v>-23.95</v>
      </c>
      <c r="H8740" s="19">
        <f t="shared" si="1228"/>
        <v>0.90527283791197677</v>
      </c>
      <c r="I8740" s="19">
        <f t="shared" si="1229"/>
        <v>-0.4021072027939761</v>
      </c>
      <c r="J8740" s="20" t="str">
        <f t="shared" si="1233"/>
        <v>0,905272837911977-0,402107202793976j</v>
      </c>
      <c r="K8740" s="20" t="str">
        <f t="shared" si="1234"/>
        <v>5,5052466553083-235,614146787342j</v>
      </c>
      <c r="L8740" s="21">
        <f t="shared" si="1235"/>
        <v>5.5052466553082997</v>
      </c>
      <c r="M8740" s="21">
        <f t="shared" si="1236"/>
        <v>-235.61414678734201</v>
      </c>
      <c r="N8740" s="21">
        <f t="shared" si="1230"/>
        <v>5.5052466553082997</v>
      </c>
      <c r="O8740" s="40">
        <f t="shared" si="1231"/>
        <v>-0.35765938732602953</v>
      </c>
      <c r="P8740" s="32">
        <f t="shared" si="1232"/>
        <v>10089.345198276565</v>
      </c>
      <c r="R8740">
        <v>104.76220000000001</v>
      </c>
      <c r="S8740">
        <v>0.99058000000000002</v>
      </c>
      <c r="T8740">
        <v>-23.92</v>
      </c>
    </row>
    <row r="8741" spans="5:20" x14ac:dyDescent="0.3">
      <c r="E8741" s="26">
        <v>104.858</v>
      </c>
      <c r="F8741" s="38">
        <v>0.99055000000000004</v>
      </c>
      <c r="G8741" s="38">
        <v>-23.95</v>
      </c>
      <c r="H8741" s="19">
        <f t="shared" si="1228"/>
        <v>0.90526369891143255</v>
      </c>
      <c r="I8741" s="19">
        <f t="shared" si="1229"/>
        <v>-0.40210314340128117</v>
      </c>
      <c r="J8741" s="20" t="str">
        <f t="shared" si="1233"/>
        <v>0,905263698911433-0,402103143401281j</v>
      </c>
      <c r="K8741" s="20" t="str">
        <f t="shared" si="1234"/>
        <v>5,51110030547995-235,61388475184j</v>
      </c>
      <c r="L8741" s="21">
        <f t="shared" si="1235"/>
        <v>5.5111003054799497</v>
      </c>
      <c r="M8741" s="21">
        <f t="shared" si="1236"/>
        <v>-235.61388475184</v>
      </c>
      <c r="N8741" s="21">
        <f t="shared" si="1230"/>
        <v>5.5111003054799497</v>
      </c>
      <c r="O8741" s="40">
        <f t="shared" si="1231"/>
        <v>-0.35761805889240195</v>
      </c>
      <c r="P8741" s="32">
        <f t="shared" si="1232"/>
        <v>10078.618031901926</v>
      </c>
      <c r="R8741">
        <v>104.77419999999999</v>
      </c>
      <c r="S8741">
        <v>0.99058999999999997</v>
      </c>
      <c r="T8741">
        <v>-23.93</v>
      </c>
    </row>
    <row r="8742" spans="5:20" x14ac:dyDescent="0.3">
      <c r="E8742" s="26">
        <v>104.8699</v>
      </c>
      <c r="F8742" s="38">
        <v>0.99053999999999998</v>
      </c>
      <c r="G8742" s="38">
        <v>-23.96</v>
      </c>
      <c r="H8742" s="19">
        <f t="shared" si="1228"/>
        <v>0.90518436659407719</v>
      </c>
      <c r="I8742" s="19">
        <f t="shared" si="1229"/>
        <v>-0.40225707460985616</v>
      </c>
      <c r="J8742" s="20" t="str">
        <f t="shared" si="1233"/>
        <v>0,905184366594077-0,402257074609856j</v>
      </c>
      <c r="K8742" s="20" t="str">
        <f t="shared" si="1234"/>
        <v>5,51241943393345-235,51246396688j</v>
      </c>
      <c r="L8742" s="21">
        <f t="shared" si="1235"/>
        <v>5.5124194339334496</v>
      </c>
      <c r="M8742" s="21">
        <f t="shared" si="1236"/>
        <v>-235.51246396688001</v>
      </c>
      <c r="N8742" s="21">
        <f t="shared" si="1230"/>
        <v>5.5124194339334496</v>
      </c>
      <c r="O8742" s="40">
        <f t="shared" si="1231"/>
        <v>-0.35742355814281163</v>
      </c>
      <c r="P8742" s="32">
        <f t="shared" si="1232"/>
        <v>10067.540780757749</v>
      </c>
      <c r="R8742">
        <v>104.7861</v>
      </c>
      <c r="S8742">
        <v>0.99060000000000004</v>
      </c>
      <c r="T8742">
        <v>-23.93</v>
      </c>
    </row>
    <row r="8743" spans="5:20" x14ac:dyDescent="0.3">
      <c r="E8743" s="26">
        <v>104.8819</v>
      </c>
      <c r="F8743" s="38">
        <v>0.99056</v>
      </c>
      <c r="G8743" s="38">
        <v>-23.96</v>
      </c>
      <c r="H8743" s="19">
        <f t="shared" si="1228"/>
        <v>0.9052026431778919</v>
      </c>
      <c r="I8743" s="19">
        <f t="shared" si="1229"/>
        <v>-0.40226519658523546</v>
      </c>
      <c r="J8743" s="20" t="str">
        <f t="shared" si="1233"/>
        <v>0,905202643177892-0,402265196585235j</v>
      </c>
      <c r="K8743" s="20" t="str">
        <f t="shared" si="1234"/>
        <v>5,50072170605775-235,512987662785j</v>
      </c>
      <c r="L8743" s="21">
        <f t="shared" si="1235"/>
        <v>5.5007217060577496</v>
      </c>
      <c r="M8743" s="21">
        <f t="shared" si="1236"/>
        <v>-235.51298766278501</v>
      </c>
      <c r="N8743" s="21">
        <f t="shared" si="1230"/>
        <v>5.5007217060577496</v>
      </c>
      <c r="O8743" s="40">
        <f t="shared" si="1231"/>
        <v>-0.35738345843155772</v>
      </c>
      <c r="P8743" s="32">
        <f t="shared" si="1232"/>
        <v>10088.971640943433</v>
      </c>
      <c r="R8743">
        <v>104.79810000000001</v>
      </c>
      <c r="S8743">
        <v>0.99058999999999997</v>
      </c>
      <c r="T8743">
        <v>-23.94</v>
      </c>
    </row>
    <row r="8744" spans="5:20" x14ac:dyDescent="0.3">
      <c r="E8744" s="26">
        <v>104.8939</v>
      </c>
      <c r="F8744" s="38">
        <v>0.99053999999999998</v>
      </c>
      <c r="G8744" s="38">
        <v>-23.97</v>
      </c>
      <c r="H8744" s="19">
        <f t="shared" si="1228"/>
        <v>0.90511414570377347</v>
      </c>
      <c r="I8744" s="19">
        <f t="shared" si="1229"/>
        <v>-0.40241505295767493</v>
      </c>
      <c r="J8744" s="20" t="str">
        <f t="shared" si="1233"/>
        <v>0,905114145703773-0,402415052957675j</v>
      </c>
      <c r="K8744" s="20" t="str">
        <f t="shared" si="1234"/>
        <v>5,507890543298-235,411388538642j</v>
      </c>
      <c r="L8744" s="21">
        <f t="shared" si="1235"/>
        <v>5.5078905432980001</v>
      </c>
      <c r="M8744" s="21">
        <f t="shared" si="1236"/>
        <v>-235.411388538642</v>
      </c>
      <c r="N8744" s="21">
        <f t="shared" si="1230"/>
        <v>5.5078905432980001</v>
      </c>
      <c r="O8744" s="40">
        <f t="shared" si="1231"/>
        <v>-0.35718841749664787</v>
      </c>
      <c r="P8744" s="32">
        <f t="shared" si="1232"/>
        <v>10067.167870537762</v>
      </c>
      <c r="R8744">
        <v>104.81010000000001</v>
      </c>
      <c r="S8744">
        <v>0.99058999999999997</v>
      </c>
      <c r="T8744">
        <v>-23.94</v>
      </c>
    </row>
    <row r="8745" spans="5:20" x14ac:dyDescent="0.3">
      <c r="E8745" s="26">
        <v>104.9058</v>
      </c>
      <c r="F8745" s="38">
        <v>0.99056999999999995</v>
      </c>
      <c r="G8745" s="38">
        <v>-23.97</v>
      </c>
      <c r="H8745" s="19">
        <f t="shared" si="1228"/>
        <v>0.90514155845274991</v>
      </c>
      <c r="I8745" s="19">
        <f t="shared" si="1229"/>
        <v>-0.40242724070535668</v>
      </c>
      <c r="J8745" s="20" t="str">
        <f t="shared" si="1233"/>
        <v>0,90514155845275-0,402427240705357j</v>
      </c>
      <c r="K8745" s="20" t="str">
        <f t="shared" si="1234"/>
        <v>5,49035841247525-235,412172680071j</v>
      </c>
      <c r="L8745" s="21">
        <f t="shared" si="1235"/>
        <v>5.49035841247525</v>
      </c>
      <c r="M8745" s="21">
        <f t="shared" si="1236"/>
        <v>-235.412172680071</v>
      </c>
      <c r="N8745" s="21">
        <f t="shared" si="1230"/>
        <v>5.49035841247525</v>
      </c>
      <c r="O8745" s="40">
        <f t="shared" si="1231"/>
        <v>-0.35714908943105284</v>
      </c>
      <c r="P8745" s="32">
        <f t="shared" si="1232"/>
        <v>10099.347058191523</v>
      </c>
      <c r="R8745">
        <v>104.822</v>
      </c>
      <c r="S8745">
        <v>0.99058999999999997</v>
      </c>
      <c r="T8745">
        <v>-23.94</v>
      </c>
    </row>
    <row r="8746" spans="5:20" x14ac:dyDescent="0.3">
      <c r="E8746" s="26">
        <v>104.9178</v>
      </c>
      <c r="F8746" s="38">
        <v>0.99053000000000002</v>
      </c>
      <c r="G8746" s="38">
        <v>-23.97</v>
      </c>
      <c r="H8746" s="19">
        <f t="shared" si="1228"/>
        <v>0.90510500812078132</v>
      </c>
      <c r="I8746" s="19">
        <f t="shared" si="1229"/>
        <v>-0.40241099037511435</v>
      </c>
      <c r="J8746" s="20" t="str">
        <f t="shared" si="1233"/>
        <v>0,905105008120781-0,402410990375114j</v>
      </c>
      <c r="K8746" s="20" t="str">
        <f t="shared" si="1234"/>
        <v>5,51373466704365-235,411126597908j</v>
      </c>
      <c r="L8746" s="21">
        <f t="shared" si="1235"/>
        <v>5.51373466704365</v>
      </c>
      <c r="M8746" s="21">
        <f t="shared" si="1236"/>
        <v>-235.41112659790801</v>
      </c>
      <c r="N8746" s="21">
        <f t="shared" si="1230"/>
        <v>5.51373466704365</v>
      </c>
      <c r="O8746" s="40">
        <f t="shared" si="1231"/>
        <v>-0.35710665356011106</v>
      </c>
      <c r="P8746" s="32">
        <f t="shared" si="1232"/>
        <v>10056.486781545713</v>
      </c>
      <c r="R8746">
        <v>104.834</v>
      </c>
      <c r="S8746">
        <v>0.99058999999999997</v>
      </c>
      <c r="T8746">
        <v>-23.95</v>
      </c>
    </row>
    <row r="8747" spans="5:20" x14ac:dyDescent="0.3">
      <c r="E8747" s="26">
        <v>104.9298</v>
      </c>
      <c r="F8747" s="38">
        <v>0.99056999999999995</v>
      </c>
      <c r="G8747" s="38">
        <v>-23.98</v>
      </c>
      <c r="H8747" s="19">
        <f t="shared" si="1228"/>
        <v>0.90507130786351198</v>
      </c>
      <c r="I8747" s="19">
        <f t="shared" si="1229"/>
        <v>-0.40258521157915367</v>
      </c>
      <c r="J8747" s="20" t="str">
        <f t="shared" si="1233"/>
        <v>0,905071307863512-0,402585211579154j</v>
      </c>
      <c r="K8747" s="20" t="str">
        <f t="shared" si="1234"/>
        <v>5,48584956643755-235,311179208455j</v>
      </c>
      <c r="L8747" s="21">
        <f t="shared" si="1235"/>
        <v>5.4858495664375502</v>
      </c>
      <c r="M8747" s="21">
        <f t="shared" si="1236"/>
        <v>-235.311179208455</v>
      </c>
      <c r="N8747" s="21">
        <f t="shared" si="1230"/>
        <v>5.4858495664375502</v>
      </c>
      <c r="O8747" s="40">
        <f t="shared" si="1231"/>
        <v>-0.35691421632184983</v>
      </c>
      <c r="P8747" s="32">
        <f t="shared" si="1232"/>
        <v>10098.972809040462</v>
      </c>
      <c r="R8747">
        <v>104.846</v>
      </c>
      <c r="S8747">
        <v>0.99056</v>
      </c>
      <c r="T8747">
        <v>-23.95</v>
      </c>
    </row>
    <row r="8748" spans="5:20" x14ac:dyDescent="0.3">
      <c r="E8748" s="26">
        <v>104.9417</v>
      </c>
      <c r="F8748" s="38">
        <v>0.99056999999999995</v>
      </c>
      <c r="G8748" s="38">
        <v>-23.98</v>
      </c>
      <c r="H8748" s="19">
        <f t="shared" si="1228"/>
        <v>0.90507130786351198</v>
      </c>
      <c r="I8748" s="19">
        <f t="shared" si="1229"/>
        <v>-0.40258521157915367</v>
      </c>
      <c r="J8748" s="20" t="str">
        <f t="shared" si="1233"/>
        <v>0,905071307863512-0,402585211579154j</v>
      </c>
      <c r="K8748" s="20" t="str">
        <f t="shared" si="1234"/>
        <v>5,48584956643755-235,311179208455j</v>
      </c>
      <c r="L8748" s="21">
        <f t="shared" si="1235"/>
        <v>5.4858495664375502</v>
      </c>
      <c r="M8748" s="21">
        <f t="shared" si="1236"/>
        <v>-235.311179208455</v>
      </c>
      <c r="N8748" s="21">
        <f t="shared" si="1230"/>
        <v>5.4858495664375502</v>
      </c>
      <c r="O8748" s="40">
        <f t="shared" si="1231"/>
        <v>-0.35687374357198753</v>
      </c>
      <c r="P8748" s="32">
        <f t="shared" si="1232"/>
        <v>10098.972809040462</v>
      </c>
      <c r="R8748">
        <v>104.858</v>
      </c>
      <c r="S8748">
        <v>0.99055000000000004</v>
      </c>
      <c r="T8748">
        <v>-23.95</v>
      </c>
    </row>
    <row r="8749" spans="5:20" x14ac:dyDescent="0.3">
      <c r="E8749" s="26">
        <v>104.9537</v>
      </c>
      <c r="F8749" s="38">
        <v>0.99056999999999995</v>
      </c>
      <c r="G8749" s="38">
        <v>-23.98</v>
      </c>
      <c r="H8749" s="19">
        <f t="shared" si="1228"/>
        <v>0.90507130786351198</v>
      </c>
      <c r="I8749" s="19">
        <f t="shared" si="1229"/>
        <v>-0.40258521157915367</v>
      </c>
      <c r="J8749" s="20" t="str">
        <f t="shared" si="1233"/>
        <v>0,905071307863512-0,402585211579154j</v>
      </c>
      <c r="K8749" s="20" t="str">
        <f t="shared" si="1234"/>
        <v>5,48584956643755-235,311179208455j</v>
      </c>
      <c r="L8749" s="21">
        <f t="shared" si="1235"/>
        <v>5.4858495664375502</v>
      </c>
      <c r="M8749" s="21">
        <f t="shared" si="1236"/>
        <v>-235.311179208455</v>
      </c>
      <c r="N8749" s="21">
        <f t="shared" si="1230"/>
        <v>5.4858495664375502</v>
      </c>
      <c r="O8749" s="40">
        <f t="shared" si="1231"/>
        <v>-0.35683294000886528</v>
      </c>
      <c r="P8749" s="32">
        <f t="shared" si="1232"/>
        <v>10098.972809040462</v>
      </c>
      <c r="R8749">
        <v>104.8699</v>
      </c>
      <c r="S8749">
        <v>0.99053999999999998</v>
      </c>
      <c r="T8749">
        <v>-23.96</v>
      </c>
    </row>
    <row r="8750" spans="5:20" x14ac:dyDescent="0.3">
      <c r="E8750" s="26">
        <v>104.9657</v>
      </c>
      <c r="F8750" s="38">
        <v>0.99055000000000004</v>
      </c>
      <c r="G8750" s="38">
        <v>-23.99</v>
      </c>
      <c r="H8750" s="19">
        <f t="shared" si="1228"/>
        <v>0.90498275737557221</v>
      </c>
      <c r="I8750" s="19">
        <f t="shared" si="1229"/>
        <v>-0.40273503864564142</v>
      </c>
      <c r="J8750" s="20" t="str">
        <f t="shared" si="1233"/>
        <v>0,904982757375572-0,402735038645641j</v>
      </c>
      <c r="K8750" s="20" t="str">
        <f t="shared" si="1234"/>
        <v>5,49301523675885-235,209747395821j</v>
      </c>
      <c r="L8750" s="21">
        <f t="shared" si="1235"/>
        <v>5.4930152367588496</v>
      </c>
      <c r="M8750" s="21">
        <f t="shared" si="1236"/>
        <v>-235.20974739582101</v>
      </c>
      <c r="N8750" s="21">
        <f t="shared" si="1230"/>
        <v>5.4930152367588496</v>
      </c>
      <c r="O8750" s="40">
        <f t="shared" si="1231"/>
        <v>-0.35663834911252884</v>
      </c>
      <c r="P8750" s="32">
        <f t="shared" si="1232"/>
        <v>10077.124511866215</v>
      </c>
      <c r="R8750">
        <v>104.8819</v>
      </c>
      <c r="S8750">
        <v>0.99056</v>
      </c>
      <c r="T8750">
        <v>-23.96</v>
      </c>
    </row>
    <row r="8751" spans="5:20" x14ac:dyDescent="0.3">
      <c r="E8751" s="26">
        <v>104.9777</v>
      </c>
      <c r="F8751" s="38">
        <v>0.99056</v>
      </c>
      <c r="G8751" s="38">
        <v>-23.99</v>
      </c>
      <c r="H8751" s="19">
        <f t="shared" si="1228"/>
        <v>0.90499189353989873</v>
      </c>
      <c r="I8751" s="19">
        <f t="shared" si="1229"/>
        <v>-0.4027391044175726</v>
      </c>
      <c r="J8751" s="20" t="str">
        <f t="shared" si="1233"/>
        <v>0,904991893539899-0,402739104417573j</v>
      </c>
      <c r="K8751" s="20" t="str">
        <f t="shared" si="1234"/>
        <v>5,4871807757313-235,210008123451j</v>
      </c>
      <c r="L8751" s="21">
        <f t="shared" si="1235"/>
        <v>5.4871807757313</v>
      </c>
      <c r="M8751" s="21">
        <f t="shared" si="1236"/>
        <v>-235.21000812345099</v>
      </c>
      <c r="N8751" s="21">
        <f t="shared" si="1230"/>
        <v>5.4871807757313</v>
      </c>
      <c r="O8751" s="40">
        <f t="shared" si="1231"/>
        <v>-0.35659797707067392</v>
      </c>
      <c r="P8751" s="32">
        <f t="shared" si="1232"/>
        <v>10087.850088540625</v>
      </c>
      <c r="R8751">
        <v>104.8939</v>
      </c>
      <c r="S8751">
        <v>0.99053999999999998</v>
      </c>
      <c r="T8751">
        <v>-23.97</v>
      </c>
    </row>
    <row r="8752" spans="5:20" x14ac:dyDescent="0.3">
      <c r="E8752" s="26">
        <v>104.9896</v>
      </c>
      <c r="F8752" s="38">
        <v>0.99053999999999998</v>
      </c>
      <c r="G8752" s="38">
        <v>-24</v>
      </c>
      <c r="H8752" s="19">
        <f t="shared" si="1228"/>
        <v>0.90490331761330189</v>
      </c>
      <c r="I8752" s="19">
        <f t="shared" si="1229"/>
        <v>-0.40288891443230307</v>
      </c>
      <c r="J8752" s="20" t="str">
        <f t="shared" si="1233"/>
        <v>0,904903317613302-0,402888914432303j</v>
      </c>
      <c r="K8752" s="20" t="str">
        <f t="shared" si="1234"/>
        <v>5,49433780415295-235,10865946026j</v>
      </c>
      <c r="L8752" s="21">
        <f t="shared" si="1235"/>
        <v>5.4943378041529503</v>
      </c>
      <c r="M8752" s="21">
        <f t="shared" si="1236"/>
        <v>-235.10865946025999</v>
      </c>
      <c r="N8752" s="21">
        <f t="shared" si="1230"/>
        <v>5.4943378041529503</v>
      </c>
      <c r="O8752" s="40">
        <f t="shared" si="1231"/>
        <v>-0.35640392302484702</v>
      </c>
      <c r="P8752" s="32">
        <f t="shared" si="1232"/>
        <v>10066.048261412476</v>
      </c>
      <c r="R8752">
        <v>104.9058</v>
      </c>
      <c r="S8752">
        <v>0.99056999999999995</v>
      </c>
      <c r="T8752">
        <v>-23.97</v>
      </c>
    </row>
    <row r="8753" spans="5:20" x14ac:dyDescent="0.3">
      <c r="E8753" s="26">
        <v>105.0016</v>
      </c>
      <c r="F8753" s="38">
        <v>0.99055000000000004</v>
      </c>
      <c r="G8753" s="38">
        <v>-24</v>
      </c>
      <c r="H8753" s="19">
        <f t="shared" si="1228"/>
        <v>0.90491245306787838</v>
      </c>
      <c r="I8753" s="19">
        <f t="shared" si="1229"/>
        <v>-0.40289298179873384</v>
      </c>
      <c r="J8753" s="20" t="str">
        <f t="shared" si="1233"/>
        <v>0,904912453067878-0,402892981798734j</v>
      </c>
      <c r="K8753" s="20" t="str">
        <f t="shared" si="1234"/>
        <v>5,4885080854303-235,108920141361j</v>
      </c>
      <c r="L8753" s="21">
        <f t="shared" si="1235"/>
        <v>5.4885080854302997</v>
      </c>
      <c r="M8753" s="21">
        <f t="shared" si="1236"/>
        <v>-235.10892014136101</v>
      </c>
      <c r="N8753" s="21">
        <f t="shared" si="1230"/>
        <v>5.4885080854302997</v>
      </c>
      <c r="O8753" s="40">
        <f t="shared" si="1231"/>
        <v>-0.35636358689291664</v>
      </c>
      <c r="P8753" s="32">
        <f t="shared" si="1232"/>
        <v>10076.750765450439</v>
      </c>
      <c r="R8753">
        <v>104.9178</v>
      </c>
      <c r="S8753">
        <v>0.99053000000000002</v>
      </c>
      <c r="T8753">
        <v>-23.97</v>
      </c>
    </row>
    <row r="8754" spans="5:20" x14ac:dyDescent="0.3">
      <c r="E8754" s="26">
        <v>105.0136</v>
      </c>
      <c r="F8754" s="38">
        <v>0.99058000000000002</v>
      </c>
      <c r="G8754" s="38">
        <v>-24.01</v>
      </c>
      <c r="H8754" s="19">
        <f t="shared" si="1228"/>
        <v>0.90486952542861865</v>
      </c>
      <c r="I8754" s="19">
        <f t="shared" si="1229"/>
        <v>-0.4030631195614236</v>
      </c>
      <c r="J8754" s="20" t="str">
        <f t="shared" si="1233"/>
        <v>0,904869525428619-0,403063119561424j</v>
      </c>
      <c r="K8754" s="20" t="str">
        <f t="shared" si="1234"/>
        <v>5,46653197475655-235,008954908804j</v>
      </c>
      <c r="L8754" s="21">
        <f t="shared" si="1235"/>
        <v>5.4665319747565499</v>
      </c>
      <c r="M8754" s="21">
        <f t="shared" si="1236"/>
        <v>-235.00895490880399</v>
      </c>
      <c r="N8754" s="21">
        <f t="shared" si="1230"/>
        <v>5.4665319747565499</v>
      </c>
      <c r="O8754" s="40">
        <f t="shared" si="1231"/>
        <v>-0.35617136108653064</v>
      </c>
      <c r="P8754" s="32">
        <f t="shared" si="1232"/>
        <v>10108.619525932665</v>
      </c>
      <c r="R8754">
        <v>104.9298</v>
      </c>
      <c r="S8754">
        <v>0.99056999999999995</v>
      </c>
      <c r="T8754">
        <v>-23.98</v>
      </c>
    </row>
    <row r="8755" spans="5:20" x14ac:dyDescent="0.3">
      <c r="E8755" s="26">
        <v>105.02549999999999</v>
      </c>
      <c r="F8755" s="38">
        <v>0.99055000000000004</v>
      </c>
      <c r="G8755" s="38">
        <v>-24.01</v>
      </c>
      <c r="H8755" s="19">
        <f t="shared" si="1228"/>
        <v>0.90484212119497487</v>
      </c>
      <c r="I8755" s="19">
        <f t="shared" si="1229"/>
        <v>-0.40305091267900439</v>
      </c>
      <c r="J8755" s="20" t="str">
        <f t="shared" si="1233"/>
        <v>0,904842121194975-0,403050912679004j</v>
      </c>
      <c r="K8755" s="20" t="str">
        <f t="shared" si="1234"/>
        <v>5,4840065616517-235,008175514108j</v>
      </c>
      <c r="L8755" s="21">
        <f t="shared" si="1235"/>
        <v>5.4840065616517002</v>
      </c>
      <c r="M8755" s="21">
        <f t="shared" si="1236"/>
        <v>-235.00817551410799</v>
      </c>
      <c r="N8755" s="21">
        <f t="shared" si="1230"/>
        <v>5.4840065616517002</v>
      </c>
      <c r="O8755" s="40">
        <f t="shared" si="1231"/>
        <v>-0.35612982371022289</v>
      </c>
      <c r="P8755" s="32">
        <f t="shared" si="1232"/>
        <v>10076.376872495</v>
      </c>
      <c r="R8755">
        <v>104.9417</v>
      </c>
      <c r="S8755">
        <v>0.99056999999999995</v>
      </c>
      <c r="T8755">
        <v>-23.98</v>
      </c>
    </row>
    <row r="8756" spans="5:20" x14ac:dyDescent="0.3">
      <c r="E8756" s="26">
        <v>105.03749999999999</v>
      </c>
      <c r="F8756" s="38">
        <v>0.99056999999999995</v>
      </c>
      <c r="G8756" s="38">
        <v>-24.01</v>
      </c>
      <c r="H8756" s="19">
        <f t="shared" si="1228"/>
        <v>0.90486039068407065</v>
      </c>
      <c r="I8756" s="19">
        <f t="shared" si="1229"/>
        <v>-0.4030590506006172</v>
      </c>
      <c r="J8756" s="20" t="str">
        <f t="shared" si="1233"/>
        <v>0,904860390684071-0,403059050600617j</v>
      </c>
      <c r="K8756" s="20" t="str">
        <f t="shared" si="1234"/>
        <v>5,47235679701495-235,008695389293j</v>
      </c>
      <c r="L8756" s="21">
        <f t="shared" si="1235"/>
        <v>5.4723567970149496</v>
      </c>
      <c r="M8756" s="21">
        <f t="shared" si="1236"/>
        <v>-235.008695389293</v>
      </c>
      <c r="N8756" s="21">
        <f t="shared" si="1230"/>
        <v>5.4723567970149496</v>
      </c>
      <c r="O8756" s="40">
        <f t="shared" si="1231"/>
        <v>-0.35608992541505174</v>
      </c>
      <c r="P8756" s="32">
        <f t="shared" si="1232"/>
        <v>10097.849180381278</v>
      </c>
      <c r="R8756">
        <v>104.9537</v>
      </c>
      <c r="S8756">
        <v>0.99056999999999995</v>
      </c>
      <c r="T8756">
        <v>-23.98</v>
      </c>
    </row>
    <row r="8757" spans="5:20" x14ac:dyDescent="0.3">
      <c r="E8757" s="26">
        <v>105.04949999999999</v>
      </c>
      <c r="F8757" s="38">
        <v>0.99051</v>
      </c>
      <c r="G8757" s="38">
        <v>-24.02</v>
      </c>
      <c r="H8757" s="19">
        <f t="shared" si="1228"/>
        <v>0.90473522562203956</v>
      </c>
      <c r="I8757" s="19">
        <f t="shared" si="1229"/>
        <v>-0.40319254906140956</v>
      </c>
      <c r="J8757" s="20" t="str">
        <f t="shared" si="1233"/>
        <v>0,90473522562204-0,40319254906141j</v>
      </c>
      <c r="K8757" s="20" t="str">
        <f t="shared" si="1234"/>
        <v>5,5027915834554-234,906471617435j</v>
      </c>
      <c r="L8757" s="21">
        <f t="shared" si="1235"/>
        <v>5.5027915834553998</v>
      </c>
      <c r="M8757" s="21">
        <f t="shared" si="1236"/>
        <v>-234.90647161743499</v>
      </c>
      <c r="N8757" s="21">
        <f t="shared" si="1230"/>
        <v>5.5027915834553998</v>
      </c>
      <c r="O8757" s="40">
        <f t="shared" si="1231"/>
        <v>-0.3558943747679979</v>
      </c>
      <c r="P8757" s="32">
        <f t="shared" si="1232"/>
        <v>10033.331316592326</v>
      </c>
      <c r="R8757">
        <v>104.9657</v>
      </c>
      <c r="S8757">
        <v>0.99055000000000004</v>
      </c>
      <c r="T8757">
        <v>-23.99</v>
      </c>
    </row>
    <row r="8758" spans="5:20" x14ac:dyDescent="0.3">
      <c r="E8758" s="26">
        <v>105.06140000000001</v>
      </c>
      <c r="F8758" s="38">
        <v>0.99058000000000002</v>
      </c>
      <c r="G8758" s="38">
        <v>-24.02</v>
      </c>
      <c r="H8758" s="19">
        <f t="shared" si="1228"/>
        <v>0.90479916386172776</v>
      </c>
      <c r="I8758" s="19">
        <f t="shared" si="1229"/>
        <v>-0.40322104294681632</v>
      </c>
      <c r="J8758" s="20" t="str">
        <f t="shared" si="1233"/>
        <v>0,904799163861728-0,403221042946816j</v>
      </c>
      <c r="K8758" s="20" t="str">
        <f t="shared" si="1234"/>
        <v>5,46205038035615-234,908291833223j</v>
      </c>
      <c r="L8758" s="21">
        <f t="shared" si="1235"/>
        <v>5.4620503803561498</v>
      </c>
      <c r="M8758" s="21">
        <f t="shared" si="1236"/>
        <v>-234.90829183322299</v>
      </c>
      <c r="N8758" s="21">
        <f t="shared" si="1230"/>
        <v>5.4620503803561498</v>
      </c>
      <c r="O8758" s="40">
        <f t="shared" si="1231"/>
        <v>-0.35585682104494082</v>
      </c>
      <c r="P8758" s="32">
        <f t="shared" si="1232"/>
        <v>10108.244289530001</v>
      </c>
      <c r="R8758">
        <v>104.9777</v>
      </c>
      <c r="S8758">
        <v>0.99056</v>
      </c>
      <c r="T8758">
        <v>-23.99</v>
      </c>
    </row>
    <row r="8759" spans="5:20" x14ac:dyDescent="0.3">
      <c r="E8759" s="26">
        <v>105.07340000000001</v>
      </c>
      <c r="F8759" s="38">
        <v>0.99053999999999998</v>
      </c>
      <c r="G8759" s="38">
        <v>-24.02</v>
      </c>
      <c r="H8759" s="19">
        <f t="shared" si="1228"/>
        <v>0.90476262772476301</v>
      </c>
      <c r="I8759" s="19">
        <f t="shared" si="1229"/>
        <v>-0.40320476072658384</v>
      </c>
      <c r="J8759" s="20" t="str">
        <f t="shared" si="1233"/>
        <v>0,904762627724763-0,403204760726584j</v>
      </c>
      <c r="K8759" s="20" t="str">
        <f t="shared" si="1234"/>
        <v>5,4853308279725-234,907253380247j</v>
      </c>
      <c r="L8759" s="21">
        <f t="shared" si="1235"/>
        <v>5.4853308279724997</v>
      </c>
      <c r="M8759" s="21">
        <f t="shared" si="1236"/>
        <v>-234.907253380247</v>
      </c>
      <c r="N8759" s="21">
        <f t="shared" si="1230"/>
        <v>5.4853308279724997</v>
      </c>
      <c r="O8759" s="40">
        <f t="shared" si="1231"/>
        <v>-0.35581460715658431</v>
      </c>
      <c r="P8759" s="32">
        <f t="shared" si="1232"/>
        <v>10065.301123387531</v>
      </c>
      <c r="R8759">
        <v>104.9896</v>
      </c>
      <c r="S8759">
        <v>0.99053999999999998</v>
      </c>
      <c r="T8759">
        <v>-24</v>
      </c>
    </row>
    <row r="8760" spans="5:20" x14ac:dyDescent="0.3">
      <c r="E8760" s="26">
        <v>105.08540000000001</v>
      </c>
      <c r="F8760" s="38">
        <v>0.99056</v>
      </c>
      <c r="G8760" s="38">
        <v>-24.03</v>
      </c>
      <c r="H8760" s="19">
        <f t="shared" si="1228"/>
        <v>0.90471050808576592</v>
      </c>
      <c r="I8760" s="19">
        <f t="shared" si="1229"/>
        <v>-0.40337080975102207</v>
      </c>
      <c r="J8760" s="20" t="str">
        <f t="shared" si="1233"/>
        <v>0,904710508085766-0,403370809751022j</v>
      </c>
      <c r="K8760" s="20" t="str">
        <f t="shared" si="1234"/>
        <v>5,46920499187225-234,807193157829j</v>
      </c>
      <c r="L8760" s="21">
        <f t="shared" si="1235"/>
        <v>5.4692049918722496</v>
      </c>
      <c r="M8760" s="21">
        <f t="shared" si="1236"/>
        <v>-234.807193157829</v>
      </c>
      <c r="N8760" s="21">
        <f t="shared" si="1230"/>
        <v>5.4692049918722496</v>
      </c>
      <c r="O8760" s="40">
        <f t="shared" si="1231"/>
        <v>-0.3556224315138159</v>
      </c>
      <c r="P8760" s="32">
        <f t="shared" si="1232"/>
        <v>10086.352631484926</v>
      </c>
      <c r="R8760">
        <v>105.0016</v>
      </c>
      <c r="S8760">
        <v>0.99055000000000004</v>
      </c>
      <c r="T8760">
        <v>-24</v>
      </c>
    </row>
    <row r="8761" spans="5:20" x14ac:dyDescent="0.3">
      <c r="E8761" s="26">
        <v>105.09739999999999</v>
      </c>
      <c r="F8761" s="38">
        <v>0.99058000000000002</v>
      </c>
      <c r="G8761" s="38">
        <v>-24.04</v>
      </c>
      <c r="H8761" s="19">
        <f t="shared" si="1228"/>
        <v>0.90465835804481443</v>
      </c>
      <c r="I8761" s="19">
        <f t="shared" si="1229"/>
        <v>-0.40353685286434543</v>
      </c>
      <c r="J8761" s="20" t="str">
        <f t="shared" si="1233"/>
        <v>0,904658358044814-0,403536852864345j</v>
      </c>
      <c r="K8761" s="20" t="str">
        <f t="shared" si="1234"/>
        <v>5,4531039553165-234,707212848358j</v>
      </c>
      <c r="L8761" s="21">
        <f t="shared" si="1235"/>
        <v>5.4531039553165002</v>
      </c>
      <c r="M8761" s="21">
        <f t="shared" si="1236"/>
        <v>-234.70721284835801</v>
      </c>
      <c r="N8761" s="21">
        <f t="shared" si="1230"/>
        <v>5.4531039553165002</v>
      </c>
      <c r="O8761" s="40">
        <f t="shared" si="1231"/>
        <v>-0.3554304207729001</v>
      </c>
      <c r="P8761" s="32">
        <f t="shared" si="1232"/>
        <v>10107.493375778291</v>
      </c>
      <c r="R8761">
        <v>105.0136</v>
      </c>
      <c r="S8761">
        <v>0.99058000000000002</v>
      </c>
      <c r="T8761">
        <v>-24.01</v>
      </c>
    </row>
    <row r="8762" spans="5:20" x14ac:dyDescent="0.3">
      <c r="E8762" s="26">
        <v>105.1093</v>
      </c>
      <c r="F8762" s="38">
        <v>0.99055000000000004</v>
      </c>
      <c r="G8762" s="38">
        <v>-24.04</v>
      </c>
      <c r="H8762" s="19">
        <f t="shared" si="1228"/>
        <v>0.90463096020643563</v>
      </c>
      <c r="I8762" s="19">
        <f t="shared" si="1229"/>
        <v>-0.40352463163477698</v>
      </c>
      <c r="J8762" s="20" t="str">
        <f t="shared" si="1233"/>
        <v>0,904630960206436-0,403524631634777j</v>
      </c>
      <c r="K8762" s="20" t="str">
        <f t="shared" si="1234"/>
        <v>5,4705356621049-234,706436366419j</v>
      </c>
      <c r="L8762" s="21">
        <f t="shared" si="1235"/>
        <v>5.4705356621048997</v>
      </c>
      <c r="M8762" s="21">
        <f t="shared" si="1236"/>
        <v>-234.70643636641901</v>
      </c>
      <c r="N8762" s="21">
        <f t="shared" si="1230"/>
        <v>5.4705356621048997</v>
      </c>
      <c r="O8762" s="40">
        <f t="shared" si="1231"/>
        <v>-0.35538900480926972</v>
      </c>
      <c r="P8762" s="32">
        <f t="shared" si="1232"/>
        <v>10075.254314501051</v>
      </c>
      <c r="R8762">
        <v>105.02549999999999</v>
      </c>
      <c r="S8762">
        <v>0.99055000000000004</v>
      </c>
      <c r="T8762">
        <v>-24.01</v>
      </c>
    </row>
    <row r="8763" spans="5:20" x14ac:dyDescent="0.3">
      <c r="E8763" s="26">
        <v>105.12130000000001</v>
      </c>
      <c r="F8763" s="38">
        <v>0.99058000000000002</v>
      </c>
      <c r="G8763" s="38">
        <v>-24.04</v>
      </c>
      <c r="H8763" s="19">
        <f t="shared" si="1228"/>
        <v>0.90465835804481443</v>
      </c>
      <c r="I8763" s="19">
        <f t="shared" si="1229"/>
        <v>-0.40353685286434543</v>
      </c>
      <c r="J8763" s="20" t="str">
        <f t="shared" si="1233"/>
        <v>0,904658358044814-0,403536852864345j</v>
      </c>
      <c r="K8763" s="20" t="str">
        <f t="shared" si="1234"/>
        <v>5,4531039553165-234,707212848358j</v>
      </c>
      <c r="L8763" s="21">
        <f t="shared" si="1235"/>
        <v>5.4531039553165002</v>
      </c>
      <c r="M8763" s="21">
        <f t="shared" si="1236"/>
        <v>-234.70721284835801</v>
      </c>
      <c r="N8763" s="21">
        <f t="shared" si="1230"/>
        <v>5.4531039553165002</v>
      </c>
      <c r="O8763" s="40">
        <f t="shared" si="1231"/>
        <v>-0.35534961139310284</v>
      </c>
      <c r="P8763" s="32">
        <f t="shared" si="1232"/>
        <v>10107.493375778291</v>
      </c>
      <c r="R8763">
        <v>105.03749999999999</v>
      </c>
      <c r="S8763">
        <v>0.99056999999999995</v>
      </c>
      <c r="T8763">
        <v>-24.01</v>
      </c>
    </row>
    <row r="8764" spans="5:20" x14ac:dyDescent="0.3">
      <c r="E8764" s="26">
        <v>105.13330000000001</v>
      </c>
      <c r="F8764" s="38">
        <v>0.99053999999999998</v>
      </c>
      <c r="G8764" s="38">
        <v>-24.04</v>
      </c>
      <c r="H8764" s="19">
        <f t="shared" si="1228"/>
        <v>0.90462182759364262</v>
      </c>
      <c r="I8764" s="19">
        <f t="shared" si="1229"/>
        <v>-0.40352055789158747</v>
      </c>
      <c r="J8764" s="20" t="str">
        <f t="shared" si="1233"/>
        <v>0,904621827593643-0,403520557891587j</v>
      </c>
      <c r="K8764" s="20" t="str">
        <f t="shared" si="1234"/>
        <v>5,47634631097445-234,706176983731j</v>
      </c>
      <c r="L8764" s="21">
        <f t="shared" si="1235"/>
        <v>5.4763463109744501</v>
      </c>
      <c r="M8764" s="21">
        <f t="shared" si="1236"/>
        <v>-234.70617698373101</v>
      </c>
      <c r="N8764" s="21">
        <f t="shared" si="1230"/>
        <v>5.4763463109744501</v>
      </c>
      <c r="O8764" s="40">
        <f t="shared" si="1231"/>
        <v>-0.35530748336789603</v>
      </c>
      <c r="P8764" s="32">
        <f t="shared" si="1232"/>
        <v>10064.553399916153</v>
      </c>
      <c r="R8764">
        <v>105.04949999999999</v>
      </c>
      <c r="S8764">
        <v>0.99051</v>
      </c>
      <c r="T8764">
        <v>-24.02</v>
      </c>
    </row>
    <row r="8765" spans="5:20" x14ac:dyDescent="0.3">
      <c r="E8765" s="26">
        <v>105.1452</v>
      </c>
      <c r="F8765" s="38">
        <v>0.99056999999999995</v>
      </c>
      <c r="G8765" s="38">
        <v>-24.05</v>
      </c>
      <c r="H8765" s="19">
        <f t="shared" si="1228"/>
        <v>0.90457878189742946</v>
      </c>
      <c r="I8765" s="19">
        <f t="shared" si="1229"/>
        <v>-0.40369066404979276</v>
      </c>
      <c r="J8765" s="20" t="str">
        <f t="shared" si="1233"/>
        <v>0,904578781897429-0,403690664049793j</v>
      </c>
      <c r="K8765" s="20" t="str">
        <f t="shared" si="1234"/>
        <v>5,45444488247265-234,606538506501j</v>
      </c>
      <c r="L8765" s="21">
        <f t="shared" si="1235"/>
        <v>5.4544448824726501</v>
      </c>
      <c r="M8765" s="21">
        <f t="shared" si="1236"/>
        <v>-234.60653850650101</v>
      </c>
      <c r="N8765" s="21">
        <f t="shared" si="1230"/>
        <v>5.4544448824726501</v>
      </c>
      <c r="O8765" s="40">
        <f t="shared" si="1231"/>
        <v>-0.35511645120261048</v>
      </c>
      <c r="P8765" s="32">
        <f t="shared" si="1232"/>
        <v>10096.348953115372</v>
      </c>
      <c r="R8765">
        <v>105.06140000000001</v>
      </c>
      <c r="S8765">
        <v>0.99058000000000002</v>
      </c>
      <c r="T8765">
        <v>-24.02</v>
      </c>
    </row>
    <row r="8766" spans="5:20" x14ac:dyDescent="0.3">
      <c r="E8766" s="26">
        <v>105.1572</v>
      </c>
      <c r="F8766" s="38">
        <v>0.99056</v>
      </c>
      <c r="G8766" s="38">
        <v>-24.05</v>
      </c>
      <c r="H8766" s="19">
        <f t="shared" si="1228"/>
        <v>0.90456964999577794</v>
      </c>
      <c r="I8766" s="19">
        <f t="shared" si="1229"/>
        <v>-0.40368658871272373</v>
      </c>
      <c r="J8766" s="20" t="str">
        <f t="shared" si="1233"/>
        <v>0,904569649995778-0,403686588712724j</v>
      </c>
      <c r="K8766" s="20" t="str">
        <f t="shared" si="1234"/>
        <v>5,4602506988122-234,606280001755j</v>
      </c>
      <c r="L8766" s="21">
        <f t="shared" si="1235"/>
        <v>5.4602506988122004</v>
      </c>
      <c r="M8766" s="21">
        <f t="shared" si="1236"/>
        <v>-234.60628000175501</v>
      </c>
      <c r="N8766" s="21">
        <f t="shared" si="1230"/>
        <v>5.4602506988122004</v>
      </c>
      <c r="O8766" s="40">
        <f t="shared" si="1231"/>
        <v>-0.35507553588989227</v>
      </c>
      <c r="P8766" s="32">
        <f t="shared" si="1232"/>
        <v>10085.603022940946</v>
      </c>
      <c r="R8766">
        <v>105.07340000000001</v>
      </c>
      <c r="S8766">
        <v>0.99053999999999998</v>
      </c>
      <c r="T8766">
        <v>-24.02</v>
      </c>
    </row>
    <row r="8767" spans="5:20" x14ac:dyDescent="0.3">
      <c r="E8767" s="26">
        <v>105.1692</v>
      </c>
      <c r="F8767" s="38">
        <v>0.99056</v>
      </c>
      <c r="G8767" s="38">
        <v>-24.06</v>
      </c>
      <c r="H8767" s="19">
        <f t="shared" si="1228"/>
        <v>0.90449917961756032</v>
      </c>
      <c r="I8767" s="19">
        <f t="shared" si="1229"/>
        <v>-0.40384445975048416</v>
      </c>
      <c r="J8767" s="20" t="str">
        <f t="shared" si="1233"/>
        <v>0,90449917961756-0,403844459750484j</v>
      </c>
      <c r="K8767" s="20" t="str">
        <f t="shared" si="1234"/>
        <v>5,4557819194574-234,505946646526j</v>
      </c>
      <c r="L8767" s="21">
        <f t="shared" si="1235"/>
        <v>5.4557819194574</v>
      </c>
      <c r="M8767" s="21">
        <f t="shared" si="1236"/>
        <v>-234.50594664652601</v>
      </c>
      <c r="N8767" s="21">
        <f t="shared" si="1230"/>
        <v>5.4557819194574</v>
      </c>
      <c r="O8767" s="40">
        <f t="shared" si="1231"/>
        <v>-0.3548831843661347</v>
      </c>
      <c r="P8767" s="32">
        <f t="shared" si="1232"/>
        <v>10085.227998704211</v>
      </c>
      <c r="R8767">
        <v>105.08540000000001</v>
      </c>
      <c r="S8767">
        <v>0.99056</v>
      </c>
      <c r="T8767">
        <v>-24.03</v>
      </c>
    </row>
    <row r="8768" spans="5:20" x14ac:dyDescent="0.3">
      <c r="E8768" s="26">
        <v>105.1811</v>
      </c>
      <c r="F8768" s="38">
        <v>0.99056</v>
      </c>
      <c r="G8768" s="38">
        <v>-24.06</v>
      </c>
      <c r="H8768" s="19">
        <f t="shared" si="1228"/>
        <v>0.90449917961756032</v>
      </c>
      <c r="I8768" s="19">
        <f t="shared" si="1229"/>
        <v>-0.40384445975048416</v>
      </c>
      <c r="J8768" s="20" t="str">
        <f t="shared" si="1233"/>
        <v>0,90449917961756-0,403844459750484j</v>
      </c>
      <c r="K8768" s="20" t="str">
        <f t="shared" si="1234"/>
        <v>5,4557819194574-234,505946646526j</v>
      </c>
      <c r="L8768" s="21">
        <f t="shared" si="1235"/>
        <v>5.4557819194574</v>
      </c>
      <c r="M8768" s="21">
        <f t="shared" si="1236"/>
        <v>-234.50594664652601</v>
      </c>
      <c r="N8768" s="21">
        <f t="shared" si="1230"/>
        <v>5.4557819194574</v>
      </c>
      <c r="O8768" s="40">
        <f t="shared" si="1231"/>
        <v>-0.35484303352255198</v>
      </c>
      <c r="P8768" s="32">
        <f t="shared" si="1232"/>
        <v>10085.227998704211</v>
      </c>
      <c r="R8768">
        <v>105.09739999999999</v>
      </c>
      <c r="S8768">
        <v>0.99058000000000002</v>
      </c>
      <c r="T8768">
        <v>-24.04</v>
      </c>
    </row>
    <row r="8769" spans="5:20" x14ac:dyDescent="0.3">
      <c r="E8769" s="26">
        <v>105.1931</v>
      </c>
      <c r="F8769" s="38">
        <v>0.99055000000000004</v>
      </c>
      <c r="G8769" s="38">
        <v>-24.06</v>
      </c>
      <c r="H8769" s="19">
        <f t="shared" si="1228"/>
        <v>0.90449004842732839</v>
      </c>
      <c r="I8769" s="19">
        <f t="shared" si="1229"/>
        <v>-0.40384038281965973</v>
      </c>
      <c r="J8769" s="20" t="str">
        <f t="shared" si="1233"/>
        <v>0,904490048427328-0,40384038281966j</v>
      </c>
      <c r="K8769" s="20" t="str">
        <f t="shared" si="1234"/>
        <v>5,4615830290571-234,505688186815j</v>
      </c>
      <c r="L8769" s="21">
        <f t="shared" si="1235"/>
        <v>5.4615830290570999</v>
      </c>
      <c r="M8769" s="21">
        <f t="shared" si="1236"/>
        <v>-234.50568818681501</v>
      </c>
      <c r="N8769" s="21">
        <f t="shared" si="1230"/>
        <v>5.4615830290570999</v>
      </c>
      <c r="O8769" s="40">
        <f t="shared" si="1231"/>
        <v>-0.35480216343180582</v>
      </c>
      <c r="P8769" s="32">
        <f t="shared" si="1232"/>
        <v>10074.505210013123</v>
      </c>
      <c r="R8769">
        <v>105.1093</v>
      </c>
      <c r="S8769">
        <v>0.99055000000000004</v>
      </c>
      <c r="T8769">
        <v>-24.04</v>
      </c>
    </row>
    <row r="8770" spans="5:20" x14ac:dyDescent="0.3">
      <c r="E8770" s="26">
        <v>105.2051</v>
      </c>
      <c r="F8770" s="38">
        <v>0.99056999999999995</v>
      </c>
      <c r="G8770" s="38">
        <v>-24.07</v>
      </c>
      <c r="H8770" s="19">
        <f t="shared" si="1228"/>
        <v>0.90443781216525609</v>
      </c>
      <c r="I8770" s="19">
        <f t="shared" si="1229"/>
        <v>-0.40400639701089469</v>
      </c>
      <c r="J8770" s="20" t="str">
        <f t="shared" si="1233"/>
        <v>0,904437812165256-0,404006397010895j</v>
      </c>
      <c r="K8770" s="20" t="str">
        <f t="shared" si="1234"/>
        <v>5,44552237699465-234,405953164797j</v>
      </c>
      <c r="L8770" s="21">
        <f t="shared" si="1235"/>
        <v>5.4455223769946501</v>
      </c>
      <c r="M8770" s="21">
        <f t="shared" si="1236"/>
        <v>-234.40595316479701</v>
      </c>
      <c r="N8770" s="21">
        <f t="shared" si="1230"/>
        <v>5.4455223769946501</v>
      </c>
      <c r="O8770" s="40">
        <f t="shared" si="1231"/>
        <v>-0.35461081388967597</v>
      </c>
      <c r="P8770" s="32">
        <f t="shared" si="1232"/>
        <v>10095.597958665663</v>
      </c>
      <c r="R8770">
        <v>105.12130000000001</v>
      </c>
      <c r="S8770">
        <v>0.99058000000000002</v>
      </c>
      <c r="T8770">
        <v>-24.04</v>
      </c>
    </row>
    <row r="8771" spans="5:20" x14ac:dyDescent="0.3">
      <c r="E8771" s="26">
        <v>105.2171</v>
      </c>
      <c r="F8771" s="38">
        <v>0.99058000000000002</v>
      </c>
      <c r="G8771" s="38">
        <v>-24.07</v>
      </c>
      <c r="H8771" s="19">
        <f t="shared" si="1228"/>
        <v>0.90444694264379044</v>
      </c>
      <c r="I8771" s="19">
        <f t="shared" si="1229"/>
        <v>-0.40401047553535047</v>
      </c>
      <c r="J8771" s="20" t="str">
        <f t="shared" si="1233"/>
        <v>0,90444694264379-0,40401047553535j</v>
      </c>
      <c r="K8771" s="20" t="str">
        <f t="shared" si="1234"/>
        <v>5,4397260880608-234,406210749376j</v>
      </c>
      <c r="L8771" s="21">
        <f t="shared" si="1235"/>
        <v>5.4397260880607998</v>
      </c>
      <c r="M8771" s="21">
        <f t="shared" si="1236"/>
        <v>-234.40621074937599</v>
      </c>
      <c r="N8771" s="21">
        <f t="shared" si="1230"/>
        <v>5.4397260880607998</v>
      </c>
      <c r="O8771" s="40">
        <f t="shared" si="1231"/>
        <v>-0.3545707601920578</v>
      </c>
      <c r="P8771" s="32">
        <f t="shared" si="1232"/>
        <v>10106.365902955282</v>
      </c>
      <c r="R8771">
        <v>105.13330000000001</v>
      </c>
      <c r="S8771">
        <v>0.99053999999999998</v>
      </c>
      <c r="T8771">
        <v>-24.04</v>
      </c>
    </row>
    <row r="8772" spans="5:20" x14ac:dyDescent="0.3">
      <c r="E8772" s="26">
        <v>105.229</v>
      </c>
      <c r="F8772" s="38">
        <v>0.99056999999999995</v>
      </c>
      <c r="G8772" s="38">
        <v>-24.07</v>
      </c>
      <c r="H8772" s="19">
        <f t="shared" si="1228"/>
        <v>0.90443781216525609</v>
      </c>
      <c r="I8772" s="19">
        <f t="shared" si="1229"/>
        <v>-0.40400639701089469</v>
      </c>
      <c r="J8772" s="20" t="str">
        <f t="shared" si="1233"/>
        <v>0,904437812165256-0,404006397010895j</v>
      </c>
      <c r="K8772" s="20" t="str">
        <f t="shared" si="1234"/>
        <v>5,44552237699465-234,405953164797j</v>
      </c>
      <c r="L8772" s="21">
        <f t="shared" si="1235"/>
        <v>5.4455223769946501</v>
      </c>
      <c r="M8772" s="21">
        <f t="shared" si="1236"/>
        <v>-234.40595316479701</v>
      </c>
      <c r="N8772" s="21">
        <f t="shared" si="1230"/>
        <v>5.4455223769946501</v>
      </c>
      <c r="O8772" s="40">
        <f t="shared" si="1231"/>
        <v>-0.35453027336898341</v>
      </c>
      <c r="P8772" s="32">
        <f t="shared" si="1232"/>
        <v>10095.597958665663</v>
      </c>
      <c r="R8772">
        <v>105.1452</v>
      </c>
      <c r="S8772">
        <v>0.99056999999999995</v>
      </c>
      <c r="T8772">
        <v>-24.05</v>
      </c>
    </row>
    <row r="8773" spans="5:20" x14ac:dyDescent="0.3">
      <c r="E8773" s="26">
        <v>105.241</v>
      </c>
      <c r="F8773" s="38">
        <v>0.99055000000000004</v>
      </c>
      <c r="G8773" s="38">
        <v>-24.08</v>
      </c>
      <c r="H8773" s="19">
        <f t="shared" si="1228"/>
        <v>0.90434902643885229</v>
      </c>
      <c r="I8773" s="19">
        <f t="shared" si="1229"/>
        <v>-0.40415608479781678</v>
      </c>
      <c r="J8773" s="20" t="str">
        <f t="shared" si="1233"/>
        <v>0,904349026438852-0,404156084797817j</v>
      </c>
      <c r="K8773" s="20" t="str">
        <f t="shared" si="1234"/>
        <v>5,45265268272735-234,305268054349j</v>
      </c>
      <c r="L8773" s="21">
        <f t="shared" si="1235"/>
        <v>5.4526526827273498</v>
      </c>
      <c r="M8773" s="21">
        <f t="shared" si="1236"/>
        <v>-234.305268054349</v>
      </c>
      <c r="N8773" s="21">
        <f t="shared" si="1230"/>
        <v>5.4526526827273498</v>
      </c>
      <c r="O8773" s="40">
        <f t="shared" si="1231"/>
        <v>-0.35433758329283449</v>
      </c>
      <c r="P8773" s="32">
        <f t="shared" si="1232"/>
        <v>10073.755519638959</v>
      </c>
      <c r="R8773">
        <v>105.1572</v>
      </c>
      <c r="S8773">
        <v>0.99056</v>
      </c>
      <c r="T8773">
        <v>-24.05</v>
      </c>
    </row>
    <row r="8774" spans="5:20" x14ac:dyDescent="0.3">
      <c r="E8774" s="26">
        <v>105.253</v>
      </c>
      <c r="F8774" s="38">
        <v>0.99056</v>
      </c>
      <c r="G8774" s="38">
        <v>-24.08</v>
      </c>
      <c r="H8774" s="19">
        <f t="shared" si="1228"/>
        <v>0.9043581562054106</v>
      </c>
      <c r="I8774" s="19">
        <f t="shared" si="1229"/>
        <v>-0.4041601649157795</v>
      </c>
      <c r="J8774" s="20" t="str">
        <f t="shared" si="1233"/>
        <v>0,904358156205411-0,404160164915779j</v>
      </c>
      <c r="K8774" s="20" t="str">
        <f t="shared" si="1234"/>
        <v>5,4468610488246-234,305525870916j</v>
      </c>
      <c r="L8774" s="21">
        <f t="shared" si="1235"/>
        <v>5.4468610488245996</v>
      </c>
      <c r="M8774" s="21">
        <f t="shared" si="1236"/>
        <v>-234.305525870916</v>
      </c>
      <c r="N8774" s="21">
        <f t="shared" si="1230"/>
        <v>5.4468610488245996</v>
      </c>
      <c r="O8774" s="40">
        <f t="shared" si="1231"/>
        <v>-0.35429757475893564</v>
      </c>
      <c r="P8774" s="32">
        <f t="shared" si="1232"/>
        <v>10084.477510360757</v>
      </c>
      <c r="R8774">
        <v>105.1692</v>
      </c>
      <c r="S8774">
        <v>0.99056</v>
      </c>
      <c r="T8774">
        <v>-24.06</v>
      </c>
    </row>
    <row r="8775" spans="5:20" x14ac:dyDescent="0.3">
      <c r="E8775" s="26">
        <v>105.2649</v>
      </c>
      <c r="F8775" s="38">
        <v>0.99056999999999995</v>
      </c>
      <c r="G8775" s="38">
        <v>-24.09</v>
      </c>
      <c r="H8775" s="19">
        <f t="shared" ref="H8775:H8838" si="1237">F8775*COS(G8775*PI()/180)</f>
        <v>0.90429673223007889</v>
      </c>
      <c r="I8775" s="19">
        <f t="shared" ref="I8775:I8838" si="1238">F8775*SIN(G8775*PI()/180)</f>
        <v>-0.40432208074504278</v>
      </c>
      <c r="J8775" s="20" t="str">
        <f t="shared" si="1233"/>
        <v>0,904296732230079-0,404322080745043j</v>
      </c>
      <c r="K8775" s="20" t="str">
        <f t="shared" si="1234"/>
        <v>5,4366220741019-234,205695466567j</v>
      </c>
      <c r="L8775" s="21">
        <f t="shared" si="1235"/>
        <v>5.4366220741018996</v>
      </c>
      <c r="M8775" s="21">
        <f t="shared" si="1236"/>
        <v>-234.20569546656699</v>
      </c>
      <c r="N8775" s="21">
        <f t="shared" ref="N8775:N8838" si="1239">L8775</f>
        <v>5.4366220741018996</v>
      </c>
      <c r="O8775" s="40">
        <f t="shared" ref="O8775:O8838" si="1240">M8775/(2*PI()*E8775)</f>
        <v>-0.35410658380694082</v>
      </c>
      <c r="P8775" s="32">
        <f t="shared" ref="P8775:P8838" si="1241">1/(IMREAL(IMDIV(1,K8775)))</f>
        <v>10094.846377126754</v>
      </c>
      <c r="R8775">
        <v>105.1811</v>
      </c>
      <c r="S8775">
        <v>0.99056</v>
      </c>
      <c r="T8775">
        <v>-24.06</v>
      </c>
    </row>
    <row r="8776" spans="5:20" x14ac:dyDescent="0.3">
      <c r="E8776" s="26">
        <v>105.2769</v>
      </c>
      <c r="F8776" s="38">
        <v>0.99056</v>
      </c>
      <c r="G8776" s="38">
        <v>-24.09</v>
      </c>
      <c r="H8776" s="19">
        <f t="shared" si="1237"/>
        <v>0.90428760317577461</v>
      </c>
      <c r="I8776" s="19">
        <f t="shared" si="1238"/>
        <v>-0.40431799903369736</v>
      </c>
      <c r="J8776" s="20" t="str">
        <f t="shared" si="1233"/>
        <v>0,904287603175775-0,404317999033697j</v>
      </c>
      <c r="K8776" s="20" t="str">
        <f t="shared" si="1234"/>
        <v>5,44240893909555-234,205438246736j</v>
      </c>
      <c r="L8776" s="21">
        <f t="shared" si="1235"/>
        <v>5.4424089390955501</v>
      </c>
      <c r="M8776" s="21">
        <f t="shared" si="1236"/>
        <v>-234.20543824673601</v>
      </c>
      <c r="N8776" s="21">
        <f t="shared" si="1239"/>
        <v>5.4424089390955501</v>
      </c>
      <c r="O8776" s="40">
        <f t="shared" si="1240"/>
        <v>-0.35406583206735454</v>
      </c>
      <c r="P8776" s="32">
        <f t="shared" si="1241"/>
        <v>10084.10204627633</v>
      </c>
      <c r="R8776">
        <v>105.1931</v>
      </c>
      <c r="S8776">
        <v>0.99055000000000004</v>
      </c>
      <c r="T8776">
        <v>-24.06</v>
      </c>
    </row>
    <row r="8777" spans="5:20" x14ac:dyDescent="0.3">
      <c r="E8777" s="26">
        <v>105.2889</v>
      </c>
      <c r="F8777" s="38">
        <v>0.99055000000000004</v>
      </c>
      <c r="G8777" s="38">
        <v>-24.1</v>
      </c>
      <c r="H8777" s="19">
        <f t="shared" si="1237"/>
        <v>0.90420789425819059</v>
      </c>
      <c r="I8777" s="19">
        <f t="shared" si="1238"/>
        <v>-0.40447173753078081</v>
      </c>
      <c r="J8777" s="20" t="str">
        <f t="shared" si="1233"/>
        <v>0,904207894258191-0,404471737530781j</v>
      </c>
      <c r="K8777" s="20" t="str">
        <f t="shared" si="1234"/>
        <v>5,4437445492318-234,105175153831j</v>
      </c>
      <c r="L8777" s="21">
        <f t="shared" si="1235"/>
        <v>5.4437445492318002</v>
      </c>
      <c r="M8777" s="21">
        <f t="shared" si="1236"/>
        <v>-234.105175153831</v>
      </c>
      <c r="N8777" s="21">
        <f t="shared" si="1239"/>
        <v>5.4437445492318002</v>
      </c>
      <c r="O8777" s="40">
        <f t="shared" si="1240"/>
        <v>-0.35387392050943794</v>
      </c>
      <c r="P8777" s="32">
        <f t="shared" si="1241"/>
        <v>10073.00524347001</v>
      </c>
      <c r="R8777">
        <v>105.2051</v>
      </c>
      <c r="S8777">
        <v>0.99056999999999995</v>
      </c>
      <c r="T8777">
        <v>-24.07</v>
      </c>
    </row>
    <row r="8778" spans="5:20" x14ac:dyDescent="0.3">
      <c r="E8778" s="26">
        <v>105.3008</v>
      </c>
      <c r="F8778" s="38">
        <v>0.99056</v>
      </c>
      <c r="G8778" s="38">
        <v>-24.1</v>
      </c>
      <c r="H8778" s="19">
        <f t="shared" si="1237"/>
        <v>0.90421702259996295</v>
      </c>
      <c r="I8778" s="19">
        <f t="shared" si="1238"/>
        <v>-0.40447582083538458</v>
      </c>
      <c r="J8778" s="20" t="str">
        <f t="shared" si="1233"/>
        <v>0,904217022599963-0,404475820835385j</v>
      </c>
      <c r="K8778" s="20" t="str">
        <f t="shared" si="1234"/>
        <v>5,43796236748915-234,105432329385j</v>
      </c>
      <c r="L8778" s="21">
        <f t="shared" si="1235"/>
        <v>5.43796236748915</v>
      </c>
      <c r="M8778" s="21">
        <f t="shared" si="1236"/>
        <v>-234.105432329385</v>
      </c>
      <c r="N8778" s="21">
        <f t="shared" si="1239"/>
        <v>5.43796236748915</v>
      </c>
      <c r="O8778" s="40">
        <f t="shared" si="1240"/>
        <v>-0.35383431806678417</v>
      </c>
      <c r="P8778" s="32">
        <f t="shared" si="1241"/>
        <v>10083.726435598192</v>
      </c>
      <c r="R8778">
        <v>105.2171</v>
      </c>
      <c r="S8778">
        <v>0.99058000000000002</v>
      </c>
      <c r="T8778">
        <v>-24.07</v>
      </c>
    </row>
    <row r="8779" spans="5:20" x14ac:dyDescent="0.3">
      <c r="E8779" s="26">
        <v>105.3128</v>
      </c>
      <c r="F8779" s="38">
        <v>0.99055000000000004</v>
      </c>
      <c r="G8779" s="38">
        <v>-24.1</v>
      </c>
      <c r="H8779" s="19">
        <f t="shared" si="1237"/>
        <v>0.90420789425819059</v>
      </c>
      <c r="I8779" s="19">
        <f t="shared" si="1238"/>
        <v>-0.40447173753078081</v>
      </c>
      <c r="J8779" s="20" t="str">
        <f t="shared" si="1233"/>
        <v>0,904207894258191-0,404471737530781j</v>
      </c>
      <c r="K8779" s="20" t="str">
        <f t="shared" si="1234"/>
        <v>5,4437445492318-234,105175153831j</v>
      </c>
      <c r="L8779" s="21">
        <f t="shared" si="1235"/>
        <v>5.4437445492318002</v>
      </c>
      <c r="M8779" s="21">
        <f t="shared" si="1236"/>
        <v>-234.105175153831</v>
      </c>
      <c r="N8779" s="21">
        <f t="shared" si="1239"/>
        <v>5.4437445492318002</v>
      </c>
      <c r="O8779" s="40">
        <f t="shared" si="1240"/>
        <v>-0.35379361130960496</v>
      </c>
      <c r="P8779" s="32">
        <f t="shared" si="1241"/>
        <v>10073.00524347001</v>
      </c>
      <c r="R8779">
        <v>105.229</v>
      </c>
      <c r="S8779">
        <v>0.99056999999999995</v>
      </c>
      <c r="T8779">
        <v>-24.07</v>
      </c>
    </row>
    <row r="8780" spans="5:20" x14ac:dyDescent="0.3">
      <c r="E8780" s="26">
        <v>105.3248</v>
      </c>
      <c r="F8780" s="38">
        <v>0.99055000000000004</v>
      </c>
      <c r="G8780" s="38">
        <v>-24.11</v>
      </c>
      <c r="H8780" s="19">
        <f t="shared" si="1237"/>
        <v>0.90413728685116357</v>
      </c>
      <c r="I8780" s="19">
        <f t="shared" si="1238"/>
        <v>-0.4046295454182961</v>
      </c>
      <c r="J8780" s="20" t="str">
        <f t="shared" ref="J8780:J8843" si="1242">COMPLEX(H8780,I8780,"j")</f>
        <v>0,904137286851164-0,404629545418296j</v>
      </c>
      <c r="K8780" s="20" t="str">
        <f t="shared" ref="K8780:K8843" si="1243">IMPRODUCT(IMDIV(IMSUM(1,J8780),IMSUB(1,J8780)),50)</f>
        <v>5,439298789292-234,005251161543j</v>
      </c>
      <c r="L8780" s="21">
        <f t="shared" ref="L8780:L8843" si="1244">IMREAL(K8780)</f>
        <v>5.4392987892919997</v>
      </c>
      <c r="M8780" s="21">
        <f t="shared" ref="M8780:M8843" si="1245">IMAGINARY(K8780)</f>
        <v>-234.00525116154299</v>
      </c>
      <c r="N8780" s="21">
        <f t="shared" si="1239"/>
        <v>5.4392987892919997</v>
      </c>
      <c r="O8780" s="40">
        <f t="shared" si="1240"/>
        <v>-0.35360230859037994</v>
      </c>
      <c r="P8780" s="32">
        <f t="shared" si="1241"/>
        <v>10072.629885740733</v>
      </c>
      <c r="R8780">
        <v>105.241</v>
      </c>
      <c r="S8780">
        <v>0.99055000000000004</v>
      </c>
      <c r="T8780">
        <v>-24.08</v>
      </c>
    </row>
    <row r="8781" spans="5:20" x14ac:dyDescent="0.3">
      <c r="E8781" s="26">
        <v>105.3368</v>
      </c>
      <c r="F8781" s="38">
        <v>0.99056</v>
      </c>
      <c r="G8781" s="38">
        <v>-24.11</v>
      </c>
      <c r="H8781" s="19">
        <f t="shared" si="1237"/>
        <v>0.90414641448012567</v>
      </c>
      <c r="I8781" s="19">
        <f t="shared" si="1238"/>
        <v>-0.40463363031603389</v>
      </c>
      <c r="J8781" s="20" t="str">
        <f t="shared" si="1242"/>
        <v>0,904146414480126-0,404633630316034j</v>
      </c>
      <c r="K8781" s="20" t="str">
        <f t="shared" si="1243"/>
        <v>5,4335213248273-234,005508017387j</v>
      </c>
      <c r="L8781" s="21">
        <f t="shared" si="1244"/>
        <v>5.4335213248273</v>
      </c>
      <c r="M8781" s="21">
        <f t="shared" si="1245"/>
        <v>-234.005508017387</v>
      </c>
      <c r="N8781" s="21">
        <f t="shared" si="1239"/>
        <v>5.4335213248273</v>
      </c>
      <c r="O8781" s="40">
        <f t="shared" si="1240"/>
        <v>-0.35356241419615264</v>
      </c>
      <c r="P8781" s="32">
        <f t="shared" si="1241"/>
        <v>10083.350678338253</v>
      </c>
      <c r="R8781">
        <v>105.253</v>
      </c>
      <c r="S8781">
        <v>0.99056</v>
      </c>
      <c r="T8781">
        <v>-24.08</v>
      </c>
    </row>
    <row r="8782" spans="5:20" x14ac:dyDescent="0.3">
      <c r="E8782" s="26">
        <v>105.34869999999999</v>
      </c>
      <c r="F8782" s="38">
        <v>0.99051999999999996</v>
      </c>
      <c r="G8782" s="38">
        <v>-24.11</v>
      </c>
      <c r="H8782" s="19">
        <f t="shared" si="1237"/>
        <v>0.90410990396427682</v>
      </c>
      <c r="I8782" s="19">
        <f t="shared" si="1238"/>
        <v>-0.40461729072508268</v>
      </c>
      <c r="J8782" s="20" t="str">
        <f t="shared" si="1242"/>
        <v>0,904109903964277-0,404617290725083j</v>
      </c>
      <c r="K8782" s="20" t="str">
        <f t="shared" si="1243"/>
        <v>5,45663142164325-234,004478942283j</v>
      </c>
      <c r="L8782" s="21">
        <f t="shared" si="1244"/>
        <v>5.4566314216432499</v>
      </c>
      <c r="M8782" s="21">
        <f t="shared" si="1245"/>
        <v>-234.00447894228299</v>
      </c>
      <c r="N8782" s="21">
        <f t="shared" si="1239"/>
        <v>5.4566314216432499</v>
      </c>
      <c r="O8782" s="40">
        <f t="shared" si="1240"/>
        <v>-0.35352092175136163</v>
      </c>
      <c r="P8782" s="32">
        <f t="shared" si="1241"/>
        <v>10040.603214321884</v>
      </c>
      <c r="R8782">
        <v>105.2649</v>
      </c>
      <c r="S8782">
        <v>0.99056999999999995</v>
      </c>
      <c r="T8782">
        <v>-24.09</v>
      </c>
    </row>
    <row r="8783" spans="5:20" x14ac:dyDescent="0.3">
      <c r="E8783" s="26">
        <v>105.36069999999999</v>
      </c>
      <c r="F8783" s="38">
        <v>0.99056999999999995</v>
      </c>
      <c r="G8783" s="38">
        <v>-24.12</v>
      </c>
      <c r="H8783" s="19">
        <f t="shared" si="1237"/>
        <v>0.90408490573428768</v>
      </c>
      <c r="I8783" s="19">
        <f t="shared" si="1238"/>
        <v>-0.40479551396158525</v>
      </c>
      <c r="J8783" s="20" t="str">
        <f t="shared" si="1242"/>
        <v>0,904084905734288-0,404795513961585j</v>
      </c>
      <c r="K8783" s="20" t="str">
        <f t="shared" si="1243"/>
        <v>5,42331308874935-233,905921471155j</v>
      </c>
      <c r="L8783" s="21">
        <f t="shared" si="1244"/>
        <v>5.4233130887493504</v>
      </c>
      <c r="M8783" s="21">
        <f t="shared" si="1245"/>
        <v>-233.90592147115501</v>
      </c>
      <c r="N8783" s="21">
        <f t="shared" si="1239"/>
        <v>5.4233130887493504</v>
      </c>
      <c r="O8783" s="40">
        <f t="shared" si="1240"/>
        <v>-0.35333177950221495</v>
      </c>
      <c r="P8783" s="32">
        <f t="shared" si="1241"/>
        <v>10093.717904225305</v>
      </c>
      <c r="R8783">
        <v>105.2769</v>
      </c>
      <c r="S8783">
        <v>0.99056</v>
      </c>
      <c r="T8783">
        <v>-24.09</v>
      </c>
    </row>
    <row r="8784" spans="5:20" x14ac:dyDescent="0.3">
      <c r="E8784" s="26">
        <v>105.37269999999999</v>
      </c>
      <c r="F8784" s="38">
        <v>0.99053000000000002</v>
      </c>
      <c r="G8784" s="38">
        <v>-24.12</v>
      </c>
      <c r="H8784" s="19">
        <f t="shared" si="1237"/>
        <v>0.90404839807079163</v>
      </c>
      <c r="I8784" s="19">
        <f t="shared" si="1238"/>
        <v>-0.40477916799859581</v>
      </c>
      <c r="J8784" s="20" t="str">
        <f t="shared" si="1242"/>
        <v>0,904048398070792-0,404779167998596j</v>
      </c>
      <c r="K8784" s="20" t="str">
        <f t="shared" si="1243"/>
        <v>5,44640418052385-233,904894774607j</v>
      </c>
      <c r="L8784" s="21">
        <f t="shared" si="1244"/>
        <v>5.4464041805238503</v>
      </c>
      <c r="M8784" s="21">
        <f t="shared" si="1245"/>
        <v>-233.90489477460699</v>
      </c>
      <c r="N8784" s="21">
        <f t="shared" si="1239"/>
        <v>5.4464041805238503</v>
      </c>
      <c r="O8784" s="40">
        <f t="shared" si="1240"/>
        <v>-0.35328999083034174</v>
      </c>
      <c r="P8784" s="32">
        <f t="shared" si="1241"/>
        <v>10050.881518079412</v>
      </c>
      <c r="R8784">
        <v>105.2889</v>
      </c>
      <c r="S8784">
        <v>0.99055000000000004</v>
      </c>
      <c r="T8784">
        <v>-24.1</v>
      </c>
    </row>
    <row r="8785" spans="5:20" x14ac:dyDescent="0.3">
      <c r="E8785" s="26">
        <v>105.38460000000001</v>
      </c>
      <c r="F8785" s="38">
        <v>0.99051999999999996</v>
      </c>
      <c r="G8785" s="38">
        <v>-24.13</v>
      </c>
      <c r="H8785" s="19">
        <f t="shared" si="1237"/>
        <v>0.90396861080694735</v>
      </c>
      <c r="I8785" s="19">
        <f t="shared" si="1238"/>
        <v>-0.40493285996046013</v>
      </c>
      <c r="J8785" s="20" t="str">
        <f t="shared" si="1242"/>
        <v>0,903968610806947-0,40493285996046j</v>
      </c>
      <c r="K8785" s="20" t="str">
        <f t="shared" si="1243"/>
        <v>5,4477282183339-233,804877284692j</v>
      </c>
      <c r="L8785" s="21">
        <f t="shared" si="1244"/>
        <v>5.4477282183339</v>
      </c>
      <c r="M8785" s="21">
        <f t="shared" si="1245"/>
        <v>-233.804877284692</v>
      </c>
      <c r="N8785" s="21">
        <f t="shared" si="1239"/>
        <v>5.4477282183339</v>
      </c>
      <c r="O8785" s="40">
        <f t="shared" si="1240"/>
        <v>-0.35309904804736864</v>
      </c>
      <c r="P8785" s="32">
        <f t="shared" si="1241"/>
        <v>10039.85444809472</v>
      </c>
      <c r="R8785">
        <v>105.3008</v>
      </c>
      <c r="S8785">
        <v>0.99056</v>
      </c>
      <c r="T8785">
        <v>-24.1</v>
      </c>
    </row>
    <row r="8786" spans="5:20" x14ac:dyDescent="0.3">
      <c r="E8786" s="26">
        <v>105.39660000000001</v>
      </c>
      <c r="F8786" s="38">
        <v>0.99053000000000002</v>
      </c>
      <c r="G8786" s="38">
        <v>-24.13</v>
      </c>
      <c r="H8786" s="19">
        <f t="shared" si="1237"/>
        <v>0.90397773700945527</v>
      </c>
      <c r="I8786" s="19">
        <f t="shared" si="1238"/>
        <v>-0.40493694804409258</v>
      </c>
      <c r="J8786" s="20" t="str">
        <f t="shared" si="1242"/>
        <v>0,903977737009455-0,404936948044093j</v>
      </c>
      <c r="K8786" s="20" t="str">
        <f t="shared" si="1243"/>
        <v>5,441960051511-233,805134326527j</v>
      </c>
      <c r="L8786" s="21">
        <f t="shared" si="1244"/>
        <v>5.4419600515109998</v>
      </c>
      <c r="M8786" s="21">
        <f t="shared" si="1245"/>
        <v>-233.805134326527</v>
      </c>
      <c r="N8786" s="21">
        <f t="shared" si="1239"/>
        <v>5.4419600515109998</v>
      </c>
      <c r="O8786" s="40">
        <f t="shared" si="1240"/>
        <v>-0.35305923386837285</v>
      </c>
      <c r="P8786" s="32">
        <f t="shared" si="1241"/>
        <v>10050.506664682569</v>
      </c>
      <c r="R8786">
        <v>105.3128</v>
      </c>
      <c r="S8786">
        <v>0.99055000000000004</v>
      </c>
      <c r="T8786">
        <v>-24.1</v>
      </c>
    </row>
    <row r="8787" spans="5:20" x14ac:dyDescent="0.3">
      <c r="E8787" s="26">
        <v>105.40860000000001</v>
      </c>
      <c r="F8787" s="38">
        <v>0.99055000000000004</v>
      </c>
      <c r="G8787" s="38">
        <v>-24.14</v>
      </c>
      <c r="H8787" s="19">
        <f t="shared" si="1237"/>
        <v>0.90392529938910959</v>
      </c>
      <c r="I8787" s="19">
        <f t="shared" si="1238"/>
        <v>-0.40510289510729069</v>
      </c>
      <c r="J8787" s="20" t="str">
        <f t="shared" si="1242"/>
        <v>0,90392529938911-0,405102895107291j</v>
      </c>
      <c r="K8787" s="20" t="str">
        <f t="shared" si="1243"/>
        <v>5,4259946267371-233,705967801343j</v>
      </c>
      <c r="L8787" s="21">
        <f t="shared" si="1244"/>
        <v>5.4259946267370998</v>
      </c>
      <c r="M8787" s="21">
        <f t="shared" si="1245"/>
        <v>-233.70596780134301</v>
      </c>
      <c r="N8787" s="21">
        <f t="shared" si="1239"/>
        <v>5.4259946267370998</v>
      </c>
      <c r="O8787" s="40">
        <f t="shared" si="1240"/>
        <v>-0.35286931052740544</v>
      </c>
      <c r="P8787" s="32">
        <f t="shared" si="1241"/>
        <v>10071.502934110731</v>
      </c>
      <c r="R8787">
        <v>105.3248</v>
      </c>
      <c r="S8787">
        <v>0.99055000000000004</v>
      </c>
      <c r="T8787">
        <v>-24.11</v>
      </c>
    </row>
    <row r="8788" spans="5:20" x14ac:dyDescent="0.3">
      <c r="E8788" s="26">
        <v>105.4205</v>
      </c>
      <c r="F8788" s="38">
        <v>0.99053999999999998</v>
      </c>
      <c r="G8788" s="38">
        <v>-24.14</v>
      </c>
      <c r="H8788" s="19">
        <f t="shared" si="1237"/>
        <v>0.90391617390024592</v>
      </c>
      <c r="I8788" s="19">
        <f t="shared" si="1238"/>
        <v>-0.40509880543089766</v>
      </c>
      <c r="J8788" s="20" t="str">
        <f t="shared" si="1242"/>
        <v>0,903916173900246-0,405098805430898j</v>
      </c>
      <c r="K8788" s="20" t="str">
        <f t="shared" si="1243"/>
        <v>5,43175801424895-233,705711627197j</v>
      </c>
      <c r="L8788" s="21">
        <f t="shared" si="1244"/>
        <v>5.4317580142489499</v>
      </c>
      <c r="M8788" s="21">
        <f t="shared" si="1245"/>
        <v>-233.70571162719699</v>
      </c>
      <c r="N8788" s="21">
        <f t="shared" si="1239"/>
        <v>5.4317580142489499</v>
      </c>
      <c r="O8788" s="40">
        <f t="shared" si="1240"/>
        <v>-0.35282909144120395</v>
      </c>
      <c r="P8788" s="32">
        <f t="shared" si="1241"/>
        <v>10060.80600404952</v>
      </c>
      <c r="R8788">
        <v>105.3368</v>
      </c>
      <c r="S8788">
        <v>0.99056</v>
      </c>
      <c r="T8788">
        <v>-24.11</v>
      </c>
    </row>
    <row r="8789" spans="5:20" x14ac:dyDescent="0.3">
      <c r="E8789" s="26">
        <v>105.4325</v>
      </c>
      <c r="F8789" s="38">
        <v>0.99051</v>
      </c>
      <c r="G8789" s="38">
        <v>-24.14</v>
      </c>
      <c r="H8789" s="19">
        <f t="shared" si="1237"/>
        <v>0.90388879743365502</v>
      </c>
      <c r="I8789" s="19">
        <f t="shared" si="1238"/>
        <v>-0.40508653640171871</v>
      </c>
      <c r="J8789" s="20" t="str">
        <f t="shared" si="1242"/>
        <v>0,903888797433655-0,405086536401719j</v>
      </c>
      <c r="K8789" s="20" t="str">
        <f t="shared" si="1243"/>
        <v>5,44904841532155-233,704941459126j</v>
      </c>
      <c r="L8789" s="21">
        <f t="shared" si="1244"/>
        <v>5.4490484153215499</v>
      </c>
      <c r="M8789" s="21">
        <f t="shared" si="1245"/>
        <v>-233.70494145912599</v>
      </c>
      <c r="N8789" s="21">
        <f t="shared" si="1239"/>
        <v>5.4490484153215499</v>
      </c>
      <c r="O8789" s="40">
        <f t="shared" si="1240"/>
        <v>-0.35278777092663011</v>
      </c>
      <c r="P8789" s="32">
        <f t="shared" si="1241"/>
        <v>10028.850475504763</v>
      </c>
      <c r="R8789">
        <v>105.34869999999999</v>
      </c>
      <c r="S8789">
        <v>0.99051999999999996</v>
      </c>
      <c r="T8789">
        <v>-24.11</v>
      </c>
    </row>
    <row r="8790" spans="5:20" x14ac:dyDescent="0.3">
      <c r="E8790" s="26">
        <v>105.44450000000001</v>
      </c>
      <c r="F8790" s="38">
        <v>0.99053999999999998</v>
      </c>
      <c r="G8790" s="38">
        <v>-24.14</v>
      </c>
      <c r="H8790" s="19">
        <f t="shared" si="1237"/>
        <v>0.90391617390024592</v>
      </c>
      <c r="I8790" s="19">
        <f t="shared" si="1238"/>
        <v>-0.40509880543089766</v>
      </c>
      <c r="J8790" s="20" t="str">
        <f t="shared" si="1242"/>
        <v>0,903916173900246-0,405098805430898j</v>
      </c>
      <c r="K8790" s="20" t="str">
        <f t="shared" si="1243"/>
        <v>5,43175801424895-233,705711627197j</v>
      </c>
      <c r="L8790" s="21">
        <f t="shared" si="1244"/>
        <v>5.4317580142489499</v>
      </c>
      <c r="M8790" s="21">
        <f t="shared" si="1245"/>
        <v>-233.70571162719699</v>
      </c>
      <c r="N8790" s="21">
        <f t="shared" si="1239"/>
        <v>5.4317580142489499</v>
      </c>
      <c r="O8790" s="40">
        <f t="shared" si="1240"/>
        <v>-0.35274878475669608</v>
      </c>
      <c r="P8790" s="32">
        <f t="shared" si="1241"/>
        <v>10060.80600404952</v>
      </c>
      <c r="R8790">
        <v>105.36069999999999</v>
      </c>
      <c r="S8790">
        <v>0.99056999999999995</v>
      </c>
      <c r="T8790">
        <v>-24.12</v>
      </c>
    </row>
    <row r="8791" spans="5:20" x14ac:dyDescent="0.3">
      <c r="E8791" s="26">
        <v>105.45650000000001</v>
      </c>
      <c r="F8791" s="38">
        <v>0.99053999999999998</v>
      </c>
      <c r="G8791" s="38">
        <v>-24.15</v>
      </c>
      <c r="H8791" s="19">
        <f t="shared" si="1237"/>
        <v>0.9038454570536677</v>
      </c>
      <c r="I8791" s="19">
        <f t="shared" si="1238"/>
        <v>-0.40525656239405494</v>
      </c>
      <c r="J8791" s="20" t="str">
        <f t="shared" si="1242"/>
        <v>0,903845457053668-0,405256562394055j</v>
      </c>
      <c r="K8791" s="20" t="str">
        <f t="shared" si="1243"/>
        <v>5,4273296081171-233,606113360707j</v>
      </c>
      <c r="L8791" s="21">
        <f t="shared" si="1244"/>
        <v>5.4273296081171001</v>
      </c>
      <c r="M8791" s="21">
        <f t="shared" si="1245"/>
        <v>-233.60611336070701</v>
      </c>
      <c r="N8791" s="21">
        <f t="shared" si="1239"/>
        <v>5.4273296081171001</v>
      </c>
      <c r="O8791" s="40">
        <f t="shared" si="1240"/>
        <v>-0.35255833142425719</v>
      </c>
      <c r="P8791" s="32">
        <f t="shared" si="1241"/>
        <v>10060.430460038597</v>
      </c>
      <c r="R8791">
        <v>105.37269999999999</v>
      </c>
      <c r="S8791">
        <v>0.99053000000000002</v>
      </c>
      <c r="T8791">
        <v>-24.12</v>
      </c>
    </row>
    <row r="8792" spans="5:20" x14ac:dyDescent="0.3">
      <c r="E8792" s="26">
        <v>105.4684</v>
      </c>
      <c r="F8792" s="38">
        <v>0.99053000000000002</v>
      </c>
      <c r="G8792" s="38">
        <v>-24.15</v>
      </c>
      <c r="H8792" s="19">
        <f t="shared" si="1237"/>
        <v>0.90383633227872617</v>
      </c>
      <c r="I8792" s="19">
        <f t="shared" si="1238"/>
        <v>-0.40525247112502599</v>
      </c>
      <c r="J8792" s="20" t="str">
        <f t="shared" si="1242"/>
        <v>0,903836332278726-0,405252471125026j</v>
      </c>
      <c r="K8792" s="20" t="str">
        <f t="shared" si="1243"/>
        <v>5,4330883414489-233,605857230571j</v>
      </c>
      <c r="L8792" s="21">
        <f t="shared" si="1244"/>
        <v>5.4330883414489</v>
      </c>
      <c r="M8792" s="21">
        <f t="shared" si="1245"/>
        <v>-233.60585723057099</v>
      </c>
      <c r="N8792" s="21">
        <f t="shared" si="1239"/>
        <v>5.4330883414489</v>
      </c>
      <c r="O8792" s="40">
        <f t="shared" si="1240"/>
        <v>-0.35251816575832146</v>
      </c>
      <c r="P8792" s="32">
        <f t="shared" si="1241"/>
        <v>10049.756519658358</v>
      </c>
      <c r="R8792">
        <v>105.38460000000001</v>
      </c>
      <c r="S8792">
        <v>0.99051999999999996</v>
      </c>
      <c r="T8792">
        <v>-24.13</v>
      </c>
    </row>
    <row r="8793" spans="5:20" x14ac:dyDescent="0.3">
      <c r="E8793" s="26">
        <v>105.4804</v>
      </c>
      <c r="F8793" s="38">
        <v>0.99053000000000002</v>
      </c>
      <c r="G8793" s="38">
        <v>-24.16</v>
      </c>
      <c r="H8793" s="19">
        <f t="shared" si="1237"/>
        <v>0.90376558861364109</v>
      </c>
      <c r="I8793" s="19">
        <f t="shared" si="1238"/>
        <v>-0.4054102141508511</v>
      </c>
      <c r="J8793" s="20" t="str">
        <f t="shared" si="1242"/>
        <v>0,903765588613641-0,405410214150851j</v>
      </c>
      <c r="K8793" s="20" t="str">
        <f t="shared" si="1243"/>
        <v>5,4286607421563-233,506340381251j</v>
      </c>
      <c r="L8793" s="21">
        <f t="shared" si="1244"/>
        <v>5.4286607421562998</v>
      </c>
      <c r="M8793" s="21">
        <f t="shared" si="1245"/>
        <v>-233.50634038125099</v>
      </c>
      <c r="N8793" s="21">
        <f t="shared" si="1239"/>
        <v>5.4286607421562998</v>
      </c>
      <c r="O8793" s="40">
        <f t="shared" si="1240"/>
        <v>-0.35232790466261732</v>
      </c>
      <c r="P8793" s="32">
        <f t="shared" si="1241"/>
        <v>10049.381228053788</v>
      </c>
      <c r="R8793">
        <v>105.39660000000001</v>
      </c>
      <c r="S8793">
        <v>0.99053000000000002</v>
      </c>
      <c r="T8793">
        <v>-24.13</v>
      </c>
    </row>
    <row r="8794" spans="5:20" x14ac:dyDescent="0.3">
      <c r="E8794" s="26">
        <v>105.4924</v>
      </c>
      <c r="F8794" s="38">
        <v>0.99050000000000005</v>
      </c>
      <c r="G8794" s="38">
        <v>-24.16</v>
      </c>
      <c r="H8794" s="19">
        <f t="shared" si="1237"/>
        <v>0.90373821643141705</v>
      </c>
      <c r="I8794" s="19">
        <f t="shared" si="1238"/>
        <v>-0.40539793556623022</v>
      </c>
      <c r="J8794" s="20" t="str">
        <f t="shared" si="1242"/>
        <v>0,903738216431417-0,40539793556623j</v>
      </c>
      <c r="K8794" s="20" t="str">
        <f t="shared" si="1243"/>
        <v>5,44592311597535-233,505571302508j</v>
      </c>
      <c r="L8794" s="21">
        <f t="shared" si="1244"/>
        <v>5.4459231159753498</v>
      </c>
      <c r="M8794" s="21">
        <f t="shared" si="1245"/>
        <v>-233.505571302508</v>
      </c>
      <c r="N8794" s="21">
        <f t="shared" si="1239"/>
        <v>5.4459231159753498</v>
      </c>
      <c r="O8794" s="40">
        <f t="shared" si="1240"/>
        <v>-0.35228666626497429</v>
      </c>
      <c r="P8794" s="32">
        <f t="shared" si="1241"/>
        <v>10017.495426599535</v>
      </c>
      <c r="R8794">
        <v>105.40860000000001</v>
      </c>
      <c r="S8794">
        <v>0.99055000000000004</v>
      </c>
      <c r="T8794">
        <v>-24.14</v>
      </c>
    </row>
    <row r="8795" spans="5:20" x14ac:dyDescent="0.3">
      <c r="E8795" s="26">
        <v>105.5043</v>
      </c>
      <c r="F8795" s="38">
        <v>0.99050000000000005</v>
      </c>
      <c r="G8795" s="38">
        <v>-24.16</v>
      </c>
      <c r="H8795" s="19">
        <f t="shared" si="1237"/>
        <v>0.90373821643141705</v>
      </c>
      <c r="I8795" s="19">
        <f t="shared" si="1238"/>
        <v>-0.40539793556623022</v>
      </c>
      <c r="J8795" s="20" t="str">
        <f t="shared" si="1242"/>
        <v>0,903738216431417-0,40539793556623j</v>
      </c>
      <c r="K8795" s="20" t="str">
        <f t="shared" si="1243"/>
        <v>5,44592311597535-233,505571302508j</v>
      </c>
      <c r="L8795" s="21">
        <f t="shared" si="1244"/>
        <v>5.4459231159753498</v>
      </c>
      <c r="M8795" s="21">
        <f t="shared" si="1245"/>
        <v>-233.505571302508</v>
      </c>
      <c r="N8795" s="21">
        <f t="shared" si="1239"/>
        <v>5.4459231159753498</v>
      </c>
      <c r="O8795" s="40">
        <f t="shared" si="1240"/>
        <v>-0.35224693128423362</v>
      </c>
      <c r="P8795" s="32">
        <f t="shared" si="1241"/>
        <v>10017.495426599535</v>
      </c>
      <c r="R8795">
        <v>105.4205</v>
      </c>
      <c r="S8795">
        <v>0.99053999999999998</v>
      </c>
      <c r="T8795">
        <v>-24.14</v>
      </c>
    </row>
    <row r="8796" spans="5:20" x14ac:dyDescent="0.3">
      <c r="E8796" s="26">
        <v>105.5163</v>
      </c>
      <c r="F8796" s="38">
        <v>0.99053000000000002</v>
      </c>
      <c r="G8796" s="38">
        <v>-24.17</v>
      </c>
      <c r="H8796" s="19">
        <f t="shared" si="1237"/>
        <v>0.90369481741828173</v>
      </c>
      <c r="I8796" s="19">
        <f t="shared" si="1238"/>
        <v>-0.40556794482717501</v>
      </c>
      <c r="J8796" s="20" t="str">
        <f t="shared" si="1242"/>
        <v>0,903694817418282-0,405567944827175j</v>
      </c>
      <c r="K8796" s="20" t="str">
        <f t="shared" si="1243"/>
        <v>5,4242386345586-233,406904530348j</v>
      </c>
      <c r="L8796" s="21">
        <f t="shared" si="1244"/>
        <v>5.4242386345586002</v>
      </c>
      <c r="M8796" s="21">
        <f t="shared" si="1245"/>
        <v>-233.40690453034799</v>
      </c>
      <c r="N8796" s="21">
        <f t="shared" si="1239"/>
        <v>5.4242386345586002</v>
      </c>
      <c r="O8796" s="40">
        <f t="shared" si="1240"/>
        <v>-0.3520580479772602</v>
      </c>
      <c r="P8796" s="32">
        <f t="shared" si="1241"/>
        <v>10049.005790402363</v>
      </c>
      <c r="R8796">
        <v>105.4325</v>
      </c>
      <c r="S8796">
        <v>0.99051</v>
      </c>
      <c r="T8796">
        <v>-24.14</v>
      </c>
    </row>
    <row r="8797" spans="5:20" x14ac:dyDescent="0.3">
      <c r="E8797" s="26">
        <v>105.5283</v>
      </c>
      <c r="F8797" s="38">
        <v>0.99053999999999998</v>
      </c>
      <c r="G8797" s="38">
        <v>-24.17</v>
      </c>
      <c r="H8797" s="19">
        <f t="shared" si="1237"/>
        <v>0.90370394076454497</v>
      </c>
      <c r="I8797" s="19">
        <f t="shared" si="1238"/>
        <v>-0.40557203928110191</v>
      </c>
      <c r="J8797" s="20" t="str">
        <f t="shared" si="1242"/>
        <v>0,903703940764545-0,405572039281102j</v>
      </c>
      <c r="K8797" s="20" t="str">
        <f t="shared" si="1243"/>
        <v>5,4184892716855-233,407160025505j</v>
      </c>
      <c r="L8797" s="21">
        <f t="shared" si="1244"/>
        <v>5.4184892716855</v>
      </c>
      <c r="M8797" s="21">
        <f t="shared" si="1245"/>
        <v>-233.40716002550499</v>
      </c>
      <c r="N8797" s="21">
        <f t="shared" si="1239"/>
        <v>5.4184892716855</v>
      </c>
      <c r="O8797" s="40">
        <f t="shared" si="1240"/>
        <v>-0.35201839952979586</v>
      </c>
      <c r="P8797" s="32">
        <f t="shared" si="1241"/>
        <v>10059.678933387182</v>
      </c>
      <c r="R8797">
        <v>105.44450000000001</v>
      </c>
      <c r="S8797">
        <v>0.99053999999999998</v>
      </c>
      <c r="T8797">
        <v>-24.14</v>
      </c>
    </row>
    <row r="8798" spans="5:20" x14ac:dyDescent="0.3">
      <c r="E8798" s="26">
        <v>105.5402</v>
      </c>
      <c r="F8798" s="38">
        <v>0.99050000000000005</v>
      </c>
      <c r="G8798" s="38">
        <v>-24.18</v>
      </c>
      <c r="H8798" s="19">
        <f t="shared" si="1237"/>
        <v>0.90359665080028218</v>
      </c>
      <c r="I8798" s="19">
        <f t="shared" si="1238"/>
        <v>-0.4057133750106261</v>
      </c>
      <c r="J8798" s="20" t="str">
        <f t="shared" si="1242"/>
        <v>0,903596650800282-0,405713375010626j</v>
      </c>
      <c r="K8798" s="20" t="str">
        <f t="shared" si="1243"/>
        <v>5,4370563066366-233,306782404666j</v>
      </c>
      <c r="L8798" s="21">
        <f t="shared" si="1244"/>
        <v>5.4370563066365998</v>
      </c>
      <c r="M8798" s="21">
        <f t="shared" si="1245"/>
        <v>-233.306782404666</v>
      </c>
      <c r="N8798" s="21">
        <f t="shared" si="1239"/>
        <v>5.4370563066365998</v>
      </c>
      <c r="O8798" s="40">
        <f t="shared" si="1240"/>
        <v>-0.35182733855505133</v>
      </c>
      <c r="P8798" s="32">
        <f t="shared" si="1241"/>
        <v>10016.746788298393</v>
      </c>
      <c r="R8798">
        <v>105.45650000000001</v>
      </c>
      <c r="S8798">
        <v>0.99053999999999998</v>
      </c>
      <c r="T8798">
        <v>-24.15</v>
      </c>
    </row>
    <row r="8799" spans="5:20" x14ac:dyDescent="0.3">
      <c r="E8799" s="26">
        <v>105.5522</v>
      </c>
      <c r="F8799" s="38">
        <v>0.99053999999999998</v>
      </c>
      <c r="G8799" s="38">
        <v>-24.18</v>
      </c>
      <c r="H8799" s="19">
        <f t="shared" si="1237"/>
        <v>0.90363314132631145</v>
      </c>
      <c r="I8799" s="19">
        <f t="shared" si="1238"/>
        <v>-0.40572975919538168</v>
      </c>
      <c r="J8799" s="20" t="str">
        <f t="shared" si="1242"/>
        <v>0,903633141326311-0,405729759195382j</v>
      </c>
      <c r="K8799" s="20" t="str">
        <f t="shared" si="1243"/>
        <v>5,4140773232363-233,307804756009j</v>
      </c>
      <c r="L8799" s="21">
        <f t="shared" si="1244"/>
        <v>5.4140773232362998</v>
      </c>
      <c r="M8799" s="21">
        <f t="shared" si="1245"/>
        <v>-233.30780475600901</v>
      </c>
      <c r="N8799" s="21">
        <f t="shared" si="1239"/>
        <v>5.4140773232362998</v>
      </c>
      <c r="O8799" s="40">
        <f t="shared" si="1240"/>
        <v>-0.35178888160396127</v>
      </c>
      <c r="P8799" s="32">
        <f t="shared" si="1241"/>
        <v>10059.302950770401</v>
      </c>
      <c r="R8799">
        <v>105.4684</v>
      </c>
      <c r="S8799">
        <v>0.99053000000000002</v>
      </c>
      <c r="T8799">
        <v>-24.15</v>
      </c>
    </row>
    <row r="8800" spans="5:20" x14ac:dyDescent="0.3">
      <c r="E8800" s="26">
        <v>105.5642</v>
      </c>
      <c r="F8800" s="38">
        <v>0.99053999999999998</v>
      </c>
      <c r="G8800" s="38">
        <v>-24.18</v>
      </c>
      <c r="H8800" s="19">
        <f t="shared" si="1237"/>
        <v>0.90363314132631145</v>
      </c>
      <c r="I8800" s="19">
        <f t="shared" si="1238"/>
        <v>-0.40572975919538168</v>
      </c>
      <c r="J8800" s="20" t="str">
        <f t="shared" si="1242"/>
        <v>0,903633141326311-0,405729759195382j</v>
      </c>
      <c r="K8800" s="20" t="str">
        <f t="shared" si="1243"/>
        <v>5,4140773232363-233,307804756009j</v>
      </c>
      <c r="L8800" s="21">
        <f t="shared" si="1244"/>
        <v>5.4140773232362998</v>
      </c>
      <c r="M8800" s="21">
        <f t="shared" si="1245"/>
        <v>-233.30780475600901</v>
      </c>
      <c r="N8800" s="21">
        <f t="shared" si="1239"/>
        <v>5.4140773232362998</v>
      </c>
      <c r="O8800" s="40">
        <f t="shared" si="1240"/>
        <v>-0.35174889203761917</v>
      </c>
      <c r="P8800" s="32">
        <f t="shared" si="1241"/>
        <v>10059.302950770401</v>
      </c>
      <c r="R8800">
        <v>105.4804</v>
      </c>
      <c r="S8800">
        <v>0.99053000000000002</v>
      </c>
      <c r="T8800">
        <v>-24.16</v>
      </c>
    </row>
    <row r="8801" spans="5:20" x14ac:dyDescent="0.3">
      <c r="E8801" s="26">
        <v>105.5762</v>
      </c>
      <c r="F8801" s="38">
        <v>0.99046999999999996</v>
      </c>
      <c r="G8801" s="38">
        <v>-24.19</v>
      </c>
      <c r="H8801" s="19">
        <f t="shared" si="1237"/>
        <v>0.9034984609465242</v>
      </c>
      <c r="I8801" s="19">
        <f t="shared" si="1238"/>
        <v>-0.4058587832821437</v>
      </c>
      <c r="J8801" s="20" t="str">
        <f t="shared" si="1242"/>
        <v>0,903498460946524-0,405858783282144j</v>
      </c>
      <c r="K8801" s="20" t="str">
        <f t="shared" si="1243"/>
        <v>5,44985178411765-233,20674052469j</v>
      </c>
      <c r="L8801" s="21">
        <f t="shared" si="1244"/>
        <v>5.4498517841176497</v>
      </c>
      <c r="M8801" s="21">
        <f t="shared" si="1245"/>
        <v>-233.20674052468999</v>
      </c>
      <c r="N8801" s="21">
        <f t="shared" si="1239"/>
        <v>5.4498517841176497</v>
      </c>
      <c r="O8801" s="40">
        <f t="shared" si="1240"/>
        <v>-0.35155655836119731</v>
      </c>
      <c r="P8801" s="32">
        <f t="shared" si="1241"/>
        <v>9984.6907523612936</v>
      </c>
      <c r="R8801">
        <v>105.4924</v>
      </c>
      <c r="S8801">
        <v>0.99050000000000005</v>
      </c>
      <c r="T8801">
        <v>-24.16</v>
      </c>
    </row>
    <row r="8802" spans="5:20" x14ac:dyDescent="0.3">
      <c r="E8802" s="26">
        <v>105.5881</v>
      </c>
      <c r="F8802" s="38">
        <v>0.99051</v>
      </c>
      <c r="G8802" s="38">
        <v>-24.19</v>
      </c>
      <c r="H8802" s="19">
        <f t="shared" si="1237"/>
        <v>0.90353494861241801</v>
      </c>
      <c r="I8802" s="19">
        <f t="shared" si="1238"/>
        <v>-0.40587517383544802</v>
      </c>
      <c r="J8802" s="20" t="str">
        <f t="shared" si="1242"/>
        <v>0,903534948612418-0,405875173835448j</v>
      </c>
      <c r="K8802" s="20" t="str">
        <f t="shared" si="1243"/>
        <v>5,4268910083558-233,20776488044j</v>
      </c>
      <c r="L8802" s="21">
        <f t="shared" si="1244"/>
        <v>5.4268910083558</v>
      </c>
      <c r="M8802" s="21">
        <f t="shared" si="1245"/>
        <v>-233.20776488044001</v>
      </c>
      <c r="N8802" s="21">
        <f t="shared" si="1239"/>
        <v>5.4268910083558</v>
      </c>
      <c r="O8802" s="40">
        <f t="shared" si="1240"/>
        <v>-0.35151848123164009</v>
      </c>
      <c r="P8802" s="32">
        <f t="shared" si="1241"/>
        <v>10026.977262444329</v>
      </c>
      <c r="R8802">
        <v>105.5043</v>
      </c>
      <c r="S8802">
        <v>0.99050000000000005</v>
      </c>
      <c r="T8802">
        <v>-24.16</v>
      </c>
    </row>
    <row r="8803" spans="5:20" x14ac:dyDescent="0.3">
      <c r="E8803" s="26">
        <v>105.6001</v>
      </c>
      <c r="F8803" s="38">
        <v>0.99051</v>
      </c>
      <c r="G8803" s="38">
        <v>-24.2</v>
      </c>
      <c r="H8803" s="19">
        <f t="shared" si="1237"/>
        <v>0.90346409626979807</v>
      </c>
      <c r="I8803" s="19">
        <f t="shared" si="1238"/>
        <v>-0.40603286425041629</v>
      </c>
      <c r="J8803" s="20" t="str">
        <f t="shared" si="1242"/>
        <v>0,903464096269798-0,406032864250416j</v>
      </c>
      <c r="K8803" s="20" t="str">
        <f t="shared" si="1243"/>
        <v>5,4224759914949-233,108572055935j</v>
      </c>
      <c r="L8803" s="21">
        <f t="shared" si="1244"/>
        <v>5.4224759914948999</v>
      </c>
      <c r="M8803" s="21">
        <f t="shared" si="1245"/>
        <v>-233.10857205593501</v>
      </c>
      <c r="N8803" s="21">
        <f t="shared" si="1239"/>
        <v>5.4224759914948999</v>
      </c>
      <c r="O8803" s="40">
        <f t="shared" si="1240"/>
        <v>-0.35132903775465479</v>
      </c>
      <c r="P8803" s="32">
        <f t="shared" si="1241"/>
        <v>10026.602182676819</v>
      </c>
      <c r="R8803">
        <v>105.5163</v>
      </c>
      <c r="S8803">
        <v>0.99053000000000002</v>
      </c>
      <c r="T8803">
        <v>-24.17</v>
      </c>
    </row>
    <row r="8804" spans="5:20" x14ac:dyDescent="0.3">
      <c r="E8804" s="26">
        <v>105.6121</v>
      </c>
      <c r="F8804" s="38">
        <v>0.99051999999999996</v>
      </c>
      <c r="G8804" s="38">
        <v>-24.2</v>
      </c>
      <c r="H8804" s="19">
        <f t="shared" si="1237"/>
        <v>0.90347321747095977</v>
      </c>
      <c r="I8804" s="19">
        <f t="shared" si="1238"/>
        <v>-0.40603696348075469</v>
      </c>
      <c r="J8804" s="20" t="str">
        <f t="shared" si="1242"/>
        <v>0,90347321747096-0,406036963480755j</v>
      </c>
      <c r="K8804" s="20" t="str">
        <f t="shared" si="1243"/>
        <v>5,4167405615733-233,108827147041j</v>
      </c>
      <c r="L8804" s="21">
        <f t="shared" si="1244"/>
        <v>5.4167405615732998</v>
      </c>
      <c r="M8804" s="21">
        <f t="shared" si="1245"/>
        <v>-233.10882714704101</v>
      </c>
      <c r="N8804" s="21">
        <f t="shared" si="1239"/>
        <v>5.4167405615732998</v>
      </c>
      <c r="O8804" s="40">
        <f t="shared" si="1240"/>
        <v>-0.35128950299071587</v>
      </c>
      <c r="P8804" s="32">
        <f t="shared" si="1241"/>
        <v>10037.229170227951</v>
      </c>
      <c r="R8804">
        <v>105.5283</v>
      </c>
      <c r="S8804">
        <v>0.99053999999999998</v>
      </c>
      <c r="T8804">
        <v>-24.17</v>
      </c>
    </row>
    <row r="8805" spans="5:20" x14ac:dyDescent="0.3">
      <c r="E8805" s="26">
        <v>105.624</v>
      </c>
      <c r="F8805" s="38">
        <v>0.99048999999999998</v>
      </c>
      <c r="G8805" s="38">
        <v>-24.2</v>
      </c>
      <c r="H8805" s="19">
        <f t="shared" si="1237"/>
        <v>0.90344585386747467</v>
      </c>
      <c r="I8805" s="19">
        <f t="shared" si="1238"/>
        <v>-0.40602466578973945</v>
      </c>
      <c r="J8805" s="20" t="str">
        <f t="shared" si="1242"/>
        <v>0,903445853867475-0,406024665789739j</v>
      </c>
      <c r="K8805" s="20" t="str">
        <f t="shared" si="1243"/>
        <v>5,4339469701522-233,108061056948j</v>
      </c>
      <c r="L8805" s="21">
        <f t="shared" si="1244"/>
        <v>5.4339469701522001</v>
      </c>
      <c r="M8805" s="21">
        <f t="shared" si="1245"/>
        <v>-233.108061056948</v>
      </c>
      <c r="N8805" s="21">
        <f t="shared" si="1239"/>
        <v>5.4339469701522001</v>
      </c>
      <c r="O8805" s="40">
        <f t="shared" si="1240"/>
        <v>-0.35124877103480862</v>
      </c>
      <c r="P8805" s="32">
        <f t="shared" si="1241"/>
        <v>10005.415254886335</v>
      </c>
      <c r="R8805">
        <v>105.5402</v>
      </c>
      <c r="S8805">
        <v>0.99050000000000005</v>
      </c>
      <c r="T8805">
        <v>-24.18</v>
      </c>
    </row>
    <row r="8806" spans="5:20" x14ac:dyDescent="0.3">
      <c r="E8806" s="26">
        <v>105.636</v>
      </c>
      <c r="F8806" s="38">
        <v>0.99051999999999996</v>
      </c>
      <c r="G8806" s="38">
        <v>-24.21</v>
      </c>
      <c r="H8806" s="19">
        <f t="shared" si="1237"/>
        <v>0.90340233689166016</v>
      </c>
      <c r="I8806" s="19">
        <f t="shared" si="1238"/>
        <v>-0.40619464311914205</v>
      </c>
      <c r="J8806" s="20" t="str">
        <f t="shared" si="1242"/>
        <v>0,90340233689166-0,406194643119142j</v>
      </c>
      <c r="K8806" s="20" t="str">
        <f t="shared" si="1243"/>
        <v>5,4123356709855-233,009714603859j</v>
      </c>
      <c r="L8806" s="21">
        <f t="shared" si="1244"/>
        <v>5.4123356709854997</v>
      </c>
      <c r="M8806" s="21">
        <f t="shared" si="1245"/>
        <v>-233.00971460385901</v>
      </c>
      <c r="N8806" s="21">
        <f t="shared" si="1239"/>
        <v>5.4123356709854997</v>
      </c>
      <c r="O8806" s="40">
        <f t="shared" si="1240"/>
        <v>-0.35106069775110715</v>
      </c>
      <c r="P8806" s="32">
        <f t="shared" si="1241"/>
        <v>10036.853547055765</v>
      </c>
      <c r="R8806">
        <v>105.5522</v>
      </c>
      <c r="S8806">
        <v>0.99053999999999998</v>
      </c>
      <c r="T8806">
        <v>-24.18</v>
      </c>
    </row>
    <row r="8807" spans="5:20" x14ac:dyDescent="0.3">
      <c r="E8807" s="26">
        <v>105.648</v>
      </c>
      <c r="F8807" s="38">
        <v>0.99053000000000002</v>
      </c>
      <c r="G8807" s="38">
        <v>-24.21</v>
      </c>
      <c r="H8807" s="19">
        <f t="shared" si="1237"/>
        <v>0.90341145737723239</v>
      </c>
      <c r="I8807" s="19">
        <f t="shared" si="1238"/>
        <v>-0.40619874394136796</v>
      </c>
      <c r="J8807" s="20" t="str">
        <f t="shared" si="1242"/>
        <v>0,903411457377232-0,406198743941368j</v>
      </c>
      <c r="K8807" s="20" t="str">
        <f t="shared" si="1243"/>
        <v>5,40660493990445-233,009969107243j</v>
      </c>
      <c r="L8807" s="21">
        <f t="shared" si="1244"/>
        <v>5.40660493990445</v>
      </c>
      <c r="M8807" s="21">
        <f t="shared" si="1245"/>
        <v>-233.00996910724299</v>
      </c>
      <c r="N8807" s="21">
        <f t="shared" si="1239"/>
        <v>5.40660493990445</v>
      </c>
      <c r="O8807" s="40">
        <f t="shared" si="1240"/>
        <v>-0.35102120601532971</v>
      </c>
      <c r="P8807" s="32">
        <f t="shared" si="1241"/>
        <v>10047.502579556809</v>
      </c>
      <c r="R8807">
        <v>105.5642</v>
      </c>
      <c r="S8807">
        <v>0.99053999999999998</v>
      </c>
      <c r="T8807">
        <v>-24.18</v>
      </c>
    </row>
    <row r="8808" spans="5:20" x14ac:dyDescent="0.3">
      <c r="E8808" s="26">
        <v>105.65989999999999</v>
      </c>
      <c r="F8808" s="38">
        <v>0.99055000000000004</v>
      </c>
      <c r="G8808" s="38">
        <v>-24.21</v>
      </c>
      <c r="H8808" s="19">
        <f t="shared" si="1237"/>
        <v>0.90342969834837672</v>
      </c>
      <c r="I8808" s="19">
        <f t="shared" si="1238"/>
        <v>-0.40620694558581977</v>
      </c>
      <c r="J8808" s="20" t="str">
        <f t="shared" si="1242"/>
        <v>0,903429698348377-0,40620694558582j</v>
      </c>
      <c r="K8808" s="20" t="str">
        <f t="shared" si="1243"/>
        <v>5,39514359665565-233,010477298299j</v>
      </c>
      <c r="L8808" s="21">
        <f t="shared" si="1244"/>
        <v>5.3951435966556502</v>
      </c>
      <c r="M8808" s="21">
        <f t="shared" si="1245"/>
        <v>-233.01047729829901</v>
      </c>
      <c r="N8808" s="21">
        <f t="shared" si="1239"/>
        <v>5.3951435966556502</v>
      </c>
      <c r="O8808" s="40">
        <f t="shared" si="1240"/>
        <v>-0.35098243755886721</v>
      </c>
      <c r="P8808" s="32">
        <f t="shared" si="1241"/>
        <v>10068.86825753507</v>
      </c>
      <c r="R8808">
        <v>105.5762</v>
      </c>
      <c r="S8808">
        <v>0.99046999999999996</v>
      </c>
      <c r="T8808">
        <v>-24.19</v>
      </c>
    </row>
    <row r="8809" spans="5:20" x14ac:dyDescent="0.3">
      <c r="E8809" s="26">
        <v>105.67189999999999</v>
      </c>
      <c r="F8809" s="38">
        <v>0.99051</v>
      </c>
      <c r="G8809" s="38">
        <v>-24.22</v>
      </c>
      <c r="H8809" s="19">
        <f t="shared" si="1237"/>
        <v>0.90332230902344723</v>
      </c>
      <c r="I8809" s="19">
        <f t="shared" si="1238"/>
        <v>-0.40634820797014454</v>
      </c>
      <c r="J8809" s="20" t="str">
        <f t="shared" si="1242"/>
        <v>0,903322309023447-0,406348207970145j</v>
      </c>
      <c r="K8809" s="20" t="str">
        <f t="shared" si="1243"/>
        <v>5,4136623498911-232,910428098681j</v>
      </c>
      <c r="L8809" s="21">
        <f t="shared" si="1244"/>
        <v>5.4136623498910996</v>
      </c>
      <c r="M8809" s="21">
        <f t="shared" si="1245"/>
        <v>-232.910428098681</v>
      </c>
      <c r="N8809" s="21">
        <f t="shared" si="1239"/>
        <v>5.4136623498910996</v>
      </c>
      <c r="O8809" s="40">
        <f t="shared" si="1240"/>
        <v>-0.35079189386728693</v>
      </c>
      <c r="P8809" s="32">
        <f t="shared" si="1241"/>
        <v>10025.851586078565</v>
      </c>
      <c r="R8809">
        <v>105.5881</v>
      </c>
      <c r="S8809">
        <v>0.99051</v>
      </c>
      <c r="T8809">
        <v>-24.19</v>
      </c>
    </row>
    <row r="8810" spans="5:20" x14ac:dyDescent="0.3">
      <c r="E8810" s="26">
        <v>105.68389999999999</v>
      </c>
      <c r="F8810" s="38">
        <v>0.99053000000000002</v>
      </c>
      <c r="G8810" s="38">
        <v>-24.22</v>
      </c>
      <c r="H8810" s="19">
        <f t="shared" si="1237"/>
        <v>0.90334054856285673</v>
      </c>
      <c r="I8810" s="19">
        <f t="shared" si="1238"/>
        <v>-0.40635641279812146</v>
      </c>
      <c r="J8810" s="20" t="str">
        <f t="shared" si="1242"/>
        <v>0,903340548562857-0,406356412798121j</v>
      </c>
      <c r="K8810" s="20" t="str">
        <f t="shared" si="1243"/>
        <v>5,4022101550349-232,910936747118j</v>
      </c>
      <c r="L8810" s="21">
        <f t="shared" si="1244"/>
        <v>5.4022101550348998</v>
      </c>
      <c r="M8810" s="21">
        <f t="shared" si="1245"/>
        <v>-232.910936747118</v>
      </c>
      <c r="N8810" s="21">
        <f t="shared" si="1239"/>
        <v>5.4022101550348998</v>
      </c>
      <c r="O8810" s="40">
        <f t="shared" si="1240"/>
        <v>-0.35075282879859276</v>
      </c>
      <c r="P8810" s="32">
        <f t="shared" si="1241"/>
        <v>10047.126411843283</v>
      </c>
      <c r="R8810">
        <v>105.6001</v>
      </c>
      <c r="S8810">
        <v>0.99051</v>
      </c>
      <c r="T8810">
        <v>-24.2</v>
      </c>
    </row>
    <row r="8811" spans="5:20" x14ac:dyDescent="0.3">
      <c r="E8811" s="26">
        <v>105.69589999999999</v>
      </c>
      <c r="F8811" s="38">
        <v>0.99053000000000002</v>
      </c>
      <c r="G8811" s="38">
        <v>-24.23</v>
      </c>
      <c r="H8811" s="19">
        <f t="shared" si="1237"/>
        <v>0.9032696122311541</v>
      </c>
      <c r="I8811" s="19">
        <f t="shared" si="1238"/>
        <v>-0.40651406927655098</v>
      </c>
      <c r="J8811" s="20" t="str">
        <f t="shared" si="1242"/>
        <v>0,903269612231154-0,406514069276551j</v>
      </c>
      <c r="K8811" s="20" t="str">
        <f t="shared" si="1243"/>
        <v>5,3978208076921-232,811984786038j</v>
      </c>
      <c r="L8811" s="21">
        <f t="shared" si="1244"/>
        <v>5.3978208076921002</v>
      </c>
      <c r="M8811" s="21">
        <f t="shared" si="1245"/>
        <v>-232.81198478603801</v>
      </c>
      <c r="N8811" s="21">
        <f t="shared" si="1239"/>
        <v>5.3978208076921002</v>
      </c>
      <c r="O8811" s="40">
        <f t="shared" si="1240"/>
        <v>-0.35056400664295478</v>
      </c>
      <c r="P8811" s="32">
        <f t="shared" si="1241"/>
        <v>10046.750098151782</v>
      </c>
      <c r="R8811">
        <v>105.6121</v>
      </c>
      <c r="S8811">
        <v>0.99051999999999996</v>
      </c>
      <c r="T8811">
        <v>-24.2</v>
      </c>
    </row>
    <row r="8812" spans="5:20" x14ac:dyDescent="0.3">
      <c r="E8812" s="26">
        <v>105.70780000000001</v>
      </c>
      <c r="F8812" s="38">
        <v>0.99051</v>
      </c>
      <c r="G8812" s="38">
        <v>-24.23</v>
      </c>
      <c r="H8812" s="19">
        <f t="shared" si="1237"/>
        <v>0.903251374124035</v>
      </c>
      <c r="I8812" s="19">
        <f t="shared" si="1238"/>
        <v>-0.40650586126529886</v>
      </c>
      <c r="J8812" s="20" t="str">
        <f t="shared" si="1242"/>
        <v>0,903251374124035-0,406505861265299j</v>
      </c>
      <c r="K8812" s="20" t="str">
        <f t="shared" si="1243"/>
        <v>5,40926370712885-232,811476766805j</v>
      </c>
      <c r="L8812" s="21">
        <f t="shared" si="1244"/>
        <v>5.4092637071288499</v>
      </c>
      <c r="M8812" s="21">
        <f t="shared" si="1245"/>
        <v>-232.81147676680499</v>
      </c>
      <c r="N8812" s="21">
        <f t="shared" si="1239"/>
        <v>5.4092637071288499</v>
      </c>
      <c r="O8812" s="40">
        <f t="shared" si="1240"/>
        <v>-0.35052377720434025</v>
      </c>
      <c r="P8812" s="32">
        <f t="shared" si="1241"/>
        <v>10025.476069270528</v>
      </c>
      <c r="R8812">
        <v>105.624</v>
      </c>
      <c r="S8812">
        <v>0.99048999999999998</v>
      </c>
      <c r="T8812">
        <v>-24.2</v>
      </c>
    </row>
    <row r="8813" spans="5:20" x14ac:dyDescent="0.3">
      <c r="E8813" s="26">
        <v>105.71980000000001</v>
      </c>
      <c r="F8813" s="38">
        <v>0.99050000000000005</v>
      </c>
      <c r="G8813" s="38">
        <v>-24.24</v>
      </c>
      <c r="H8813" s="19">
        <f t="shared" si="1237"/>
        <v>0.90317129337287638</v>
      </c>
      <c r="I8813" s="19">
        <f t="shared" si="1238"/>
        <v>-0.40665939658043776</v>
      </c>
      <c r="J8813" s="20" t="str">
        <f t="shared" si="1242"/>
        <v>0,903171293372876-0,406659396580438j</v>
      </c>
      <c r="K8813" s="20" t="str">
        <f t="shared" si="1243"/>
        <v>5,41058737148555-232,71235163172j</v>
      </c>
      <c r="L8813" s="21">
        <f t="shared" si="1244"/>
        <v>5.4105873714855504</v>
      </c>
      <c r="M8813" s="21">
        <f t="shared" si="1245"/>
        <v>-232.71235163172</v>
      </c>
      <c r="N8813" s="21">
        <f t="shared" si="1239"/>
        <v>5.4105873714855504</v>
      </c>
      <c r="O8813" s="40">
        <f t="shared" si="1240"/>
        <v>-0.35033476303140504</v>
      </c>
      <c r="P8813" s="32">
        <f t="shared" si="1241"/>
        <v>10014.49738030803</v>
      </c>
      <c r="R8813">
        <v>105.636</v>
      </c>
      <c r="S8813">
        <v>0.99051999999999996</v>
      </c>
      <c r="T8813">
        <v>-24.21</v>
      </c>
    </row>
    <row r="8814" spans="5:20" x14ac:dyDescent="0.3">
      <c r="E8814" s="26">
        <v>105.73180000000001</v>
      </c>
      <c r="F8814" s="38">
        <v>0.99050000000000005</v>
      </c>
      <c r="G8814" s="38">
        <v>-24.24</v>
      </c>
      <c r="H8814" s="19">
        <f t="shared" si="1237"/>
        <v>0.90317129337287638</v>
      </c>
      <c r="I8814" s="19">
        <f t="shared" si="1238"/>
        <v>-0.40665939658043776</v>
      </c>
      <c r="J8814" s="20" t="str">
        <f t="shared" si="1242"/>
        <v>0,903171293372876-0,406659396580438j</v>
      </c>
      <c r="K8814" s="20" t="str">
        <f t="shared" si="1243"/>
        <v>5,41058737148555-232,71235163172j</v>
      </c>
      <c r="L8814" s="21">
        <f t="shared" si="1244"/>
        <v>5.4105873714855504</v>
      </c>
      <c r="M8814" s="21">
        <f t="shared" si="1245"/>
        <v>-232.71235163172</v>
      </c>
      <c r="N8814" s="21">
        <f t="shared" si="1239"/>
        <v>5.4105873714855504</v>
      </c>
      <c r="O8814" s="40">
        <f t="shared" si="1240"/>
        <v>-0.35029500188900153</v>
      </c>
      <c r="P8814" s="32">
        <f t="shared" si="1241"/>
        <v>10014.49738030803</v>
      </c>
      <c r="R8814">
        <v>105.648</v>
      </c>
      <c r="S8814">
        <v>0.99053000000000002</v>
      </c>
      <c r="T8814">
        <v>-24.21</v>
      </c>
    </row>
    <row r="8815" spans="5:20" x14ac:dyDescent="0.3">
      <c r="E8815" s="26">
        <v>105.7437</v>
      </c>
      <c r="F8815" s="38">
        <v>0.99051</v>
      </c>
      <c r="G8815" s="38">
        <v>-24.24</v>
      </c>
      <c r="H8815" s="19">
        <f t="shared" si="1237"/>
        <v>0.90318041171001284</v>
      </c>
      <c r="I8815" s="19">
        <f t="shared" si="1238"/>
        <v>-0.40666350217757635</v>
      </c>
      <c r="J8815" s="20" t="str">
        <f t="shared" si="1242"/>
        <v>0,903180411710013-0,406663502177576j</v>
      </c>
      <c r="K8815" s="20" t="str">
        <f t="shared" si="1243"/>
        <v>5,40487050441135-232,712605733618j</v>
      </c>
      <c r="L8815" s="21">
        <f t="shared" si="1244"/>
        <v>5.4048705044113499</v>
      </c>
      <c r="M8815" s="21">
        <f t="shared" si="1245"/>
        <v>-232.71260573361801</v>
      </c>
      <c r="N8815" s="21">
        <f t="shared" si="1239"/>
        <v>5.4048705044113499</v>
      </c>
      <c r="O8815" s="40">
        <f t="shared" si="1240"/>
        <v>-0.35025596345031096</v>
      </c>
      <c r="P8815" s="32">
        <f t="shared" si="1241"/>
        <v>10025.100406804491</v>
      </c>
      <c r="R8815">
        <v>105.65989999999999</v>
      </c>
      <c r="S8815">
        <v>0.99055000000000004</v>
      </c>
      <c r="T8815">
        <v>-24.21</v>
      </c>
    </row>
    <row r="8816" spans="5:20" x14ac:dyDescent="0.3">
      <c r="E8816" s="26">
        <v>105.7557</v>
      </c>
      <c r="F8816" s="38">
        <v>0.99048999999999998</v>
      </c>
      <c r="G8816" s="38">
        <v>-24.24</v>
      </c>
      <c r="H8816" s="19">
        <f t="shared" si="1237"/>
        <v>0.90316217503573981</v>
      </c>
      <c r="I8816" s="19">
        <f t="shared" si="1238"/>
        <v>-0.40665529098329911</v>
      </c>
      <c r="J8816" s="20" t="str">
        <f t="shared" si="1242"/>
        <v>0,90316217503574-0,406655290983299j</v>
      </c>
      <c r="K8816" s="20" t="str">
        <f t="shared" si="1243"/>
        <v>5,41630427808435-232,712097258903j</v>
      </c>
      <c r="L8816" s="21">
        <f t="shared" si="1244"/>
        <v>5.4163042780843504</v>
      </c>
      <c r="M8816" s="21">
        <f t="shared" si="1245"/>
        <v>-232.71209725890299</v>
      </c>
      <c r="N8816" s="21">
        <f t="shared" si="1239"/>
        <v>5.4163042780843504</v>
      </c>
      <c r="O8816" s="40">
        <f t="shared" si="1240"/>
        <v>-0.35021545501600682</v>
      </c>
      <c r="P8816" s="32">
        <f t="shared" si="1241"/>
        <v>10003.916652524904</v>
      </c>
      <c r="R8816">
        <v>105.67189999999999</v>
      </c>
      <c r="S8816">
        <v>0.99051</v>
      </c>
      <c r="T8816">
        <v>-24.22</v>
      </c>
    </row>
    <row r="8817" spans="5:20" x14ac:dyDescent="0.3">
      <c r="E8817" s="26">
        <v>105.7677</v>
      </c>
      <c r="F8817" s="38">
        <v>0.99051999999999996</v>
      </c>
      <c r="G8817" s="38">
        <v>-24.25</v>
      </c>
      <c r="H8817" s="19">
        <f t="shared" si="1237"/>
        <v>0.90311853940397768</v>
      </c>
      <c r="I8817" s="19">
        <f t="shared" si="1238"/>
        <v>-0.40682523789070146</v>
      </c>
      <c r="J8817" s="20" t="str">
        <f t="shared" si="1242"/>
        <v>0,903118539403978-0,406825237890701j</v>
      </c>
      <c r="K8817" s="20" t="str">
        <f t="shared" si="1243"/>
        <v>5,3947705414917-232,614068417219j</v>
      </c>
      <c r="L8817" s="21">
        <f t="shared" si="1244"/>
        <v>5.3947705414916998</v>
      </c>
      <c r="M8817" s="21">
        <f t="shared" si="1245"/>
        <v>-232.61406841721899</v>
      </c>
      <c r="N8817" s="21">
        <f t="shared" si="1239"/>
        <v>5.3947705414916998</v>
      </c>
      <c r="O8817" s="40">
        <f t="shared" si="1240"/>
        <v>-0.35002821108255866</v>
      </c>
      <c r="P8817" s="32">
        <f t="shared" si="1241"/>
        <v>10035.34959613616</v>
      </c>
      <c r="R8817">
        <v>105.68389999999999</v>
      </c>
      <c r="S8817">
        <v>0.99053000000000002</v>
      </c>
      <c r="T8817">
        <v>-24.22</v>
      </c>
    </row>
    <row r="8818" spans="5:20" x14ac:dyDescent="0.3">
      <c r="E8818" s="26">
        <v>105.7796</v>
      </c>
      <c r="F8818" s="38">
        <v>0.99053000000000002</v>
      </c>
      <c r="G8818" s="38">
        <v>-24.25</v>
      </c>
      <c r="H8818" s="19">
        <f t="shared" si="1237"/>
        <v>0.90312765702441355</v>
      </c>
      <c r="I8818" s="19">
        <f t="shared" si="1238"/>
        <v>-0.40682934507922763</v>
      </c>
      <c r="J8818" s="20" t="str">
        <f t="shared" si="1242"/>
        <v>0,903127657024414-0,406829345079228j</v>
      </c>
      <c r="K8818" s="20" t="str">
        <f t="shared" si="1243"/>
        <v>5,3890583897534-232,614321663899j</v>
      </c>
      <c r="L8818" s="21">
        <f t="shared" si="1244"/>
        <v>5.3890583897533997</v>
      </c>
      <c r="M8818" s="21">
        <f t="shared" si="1245"/>
        <v>-232.61432166389901</v>
      </c>
      <c r="N8818" s="21">
        <f t="shared" si="1239"/>
        <v>5.3890583897533997</v>
      </c>
      <c r="O8818" s="40">
        <f t="shared" si="1240"/>
        <v>-0.34998921461962118</v>
      </c>
      <c r="P8818" s="32">
        <f t="shared" si="1241"/>
        <v>10045.997032880799</v>
      </c>
      <c r="R8818">
        <v>105.69589999999999</v>
      </c>
      <c r="S8818">
        <v>0.99053000000000002</v>
      </c>
      <c r="T8818">
        <v>-24.23</v>
      </c>
    </row>
    <row r="8819" spans="5:20" x14ac:dyDescent="0.3">
      <c r="E8819" s="26">
        <v>105.7916</v>
      </c>
      <c r="F8819" s="38">
        <v>0.99051999999999996</v>
      </c>
      <c r="G8819" s="38">
        <v>-24.26</v>
      </c>
      <c r="H8819" s="19">
        <f t="shared" si="1237"/>
        <v>0.90304752125024235</v>
      </c>
      <c r="I8819" s="19">
        <f t="shared" si="1238"/>
        <v>-0.40698285561408254</v>
      </c>
      <c r="J8819" s="20" t="str">
        <f t="shared" si="1242"/>
        <v>0,903047521250242-0,406982855614083j</v>
      </c>
      <c r="K8819" s="20" t="str">
        <f t="shared" si="1243"/>
        <v>5,39039282251675-232,515357370891j</v>
      </c>
      <c r="L8819" s="21">
        <f t="shared" si="1244"/>
        <v>5.3903928225167501</v>
      </c>
      <c r="M8819" s="21">
        <f t="shared" si="1245"/>
        <v>-232.515357370891</v>
      </c>
      <c r="N8819" s="21">
        <f t="shared" si="1239"/>
        <v>5.3903928225167501</v>
      </c>
      <c r="O8819" s="40">
        <f t="shared" si="1240"/>
        <v>-0.34980063133893297</v>
      </c>
      <c r="P8819" s="32">
        <f t="shared" si="1241"/>
        <v>10034.973243905199</v>
      </c>
      <c r="R8819">
        <v>105.70780000000001</v>
      </c>
      <c r="S8819">
        <v>0.99051</v>
      </c>
      <c r="T8819">
        <v>-24.23</v>
      </c>
    </row>
    <row r="8820" spans="5:20" x14ac:dyDescent="0.3">
      <c r="E8820" s="26">
        <v>105.8036</v>
      </c>
      <c r="F8820" s="38">
        <v>0.99053000000000002</v>
      </c>
      <c r="G8820" s="38">
        <v>-24.26</v>
      </c>
      <c r="H8820" s="19">
        <f t="shared" si="1237"/>
        <v>0.90305663815369963</v>
      </c>
      <c r="I8820" s="19">
        <f t="shared" si="1238"/>
        <v>-0.40698696439387111</v>
      </c>
      <c r="J8820" s="20" t="str">
        <f t="shared" si="1242"/>
        <v>0,9030566381537-0,406986964393871j</v>
      </c>
      <c r="K8820" s="20" t="str">
        <f t="shared" si="1243"/>
        <v>5,38468530128735-232,515610304689j</v>
      </c>
      <c r="L8820" s="21">
        <f t="shared" si="1244"/>
        <v>5.3846853012873499</v>
      </c>
      <c r="M8820" s="21">
        <f t="shared" si="1245"/>
        <v>-232.51561030468901</v>
      </c>
      <c r="N8820" s="21">
        <f t="shared" si="1239"/>
        <v>5.3846853012873499</v>
      </c>
      <c r="O8820" s="40">
        <f t="shared" si="1240"/>
        <v>-0.34976133823442768</v>
      </c>
      <c r="P8820" s="32">
        <f t="shared" si="1241"/>
        <v>10045.620281323339</v>
      </c>
      <c r="R8820">
        <v>105.71980000000001</v>
      </c>
      <c r="S8820">
        <v>0.99050000000000005</v>
      </c>
      <c r="T8820">
        <v>-24.24</v>
      </c>
    </row>
    <row r="8821" spans="5:20" x14ac:dyDescent="0.3">
      <c r="E8821" s="26">
        <v>105.8156</v>
      </c>
      <c r="F8821" s="38">
        <v>0.99053999999999998</v>
      </c>
      <c r="G8821" s="38">
        <v>-24.27</v>
      </c>
      <c r="H8821" s="19">
        <f t="shared" si="1237"/>
        <v>0.9029947079605084</v>
      </c>
      <c r="I8821" s="19">
        <f t="shared" si="1238"/>
        <v>-0.40714868168190849</v>
      </c>
      <c r="J8821" s="20" t="str">
        <f t="shared" si="1242"/>
        <v>0,902994707960508-0,407148681681908j</v>
      </c>
      <c r="K8821" s="20" t="str">
        <f t="shared" si="1243"/>
        <v>5,3746147577046-232,417231299755j</v>
      </c>
      <c r="L8821" s="21">
        <f t="shared" si="1244"/>
        <v>5.3746147577045997</v>
      </c>
      <c r="M8821" s="21">
        <f t="shared" si="1245"/>
        <v>-232.417231299755</v>
      </c>
      <c r="N8821" s="21">
        <f t="shared" si="1239"/>
        <v>5.3746147577045997</v>
      </c>
      <c r="O8821" s="40">
        <f t="shared" si="1240"/>
        <v>-0.34957370388759673</v>
      </c>
      <c r="P8821" s="32">
        <f t="shared" si="1241"/>
        <v>10055.912530541986</v>
      </c>
      <c r="R8821">
        <v>105.73180000000001</v>
      </c>
      <c r="S8821">
        <v>0.99050000000000005</v>
      </c>
      <c r="T8821">
        <v>-24.24</v>
      </c>
    </row>
    <row r="8822" spans="5:20" x14ac:dyDescent="0.3">
      <c r="E8822" s="26">
        <v>105.8275</v>
      </c>
      <c r="F8822" s="38">
        <v>0.99056</v>
      </c>
      <c r="G8822" s="38">
        <v>-24.27</v>
      </c>
      <c r="H8822" s="19">
        <f t="shared" si="1237"/>
        <v>0.90301294033291057</v>
      </c>
      <c r="I8822" s="19">
        <f t="shared" si="1238"/>
        <v>-0.40715690242376007</v>
      </c>
      <c r="J8822" s="20" t="str">
        <f t="shared" si="1242"/>
        <v>0,903012940332911-0,40715690242376j</v>
      </c>
      <c r="K8822" s="20" t="str">
        <f t="shared" si="1243"/>
        <v>5,3632091625628-232,41773519315j</v>
      </c>
      <c r="L8822" s="21">
        <f t="shared" si="1244"/>
        <v>5.3632091625628</v>
      </c>
      <c r="M8822" s="21">
        <f t="shared" si="1245"/>
        <v>-232.41773519315001</v>
      </c>
      <c r="N8822" s="21">
        <f t="shared" si="1239"/>
        <v>5.3632091625628</v>
      </c>
      <c r="O8822" s="40">
        <f t="shared" si="1240"/>
        <v>-0.34953515313328759</v>
      </c>
      <c r="P8822" s="32">
        <f t="shared" si="1241"/>
        <v>10077.318636405456</v>
      </c>
      <c r="R8822">
        <v>105.7437</v>
      </c>
      <c r="S8822">
        <v>0.99051</v>
      </c>
      <c r="T8822">
        <v>-24.24</v>
      </c>
    </row>
    <row r="8823" spans="5:20" x14ac:dyDescent="0.3">
      <c r="E8823" s="26">
        <v>105.8395</v>
      </c>
      <c r="F8823" s="38">
        <v>0.99053000000000002</v>
      </c>
      <c r="G8823" s="38">
        <v>-24.28</v>
      </c>
      <c r="H8823" s="19">
        <f t="shared" si="1237"/>
        <v>0.90291451788840127</v>
      </c>
      <c r="I8823" s="19">
        <f t="shared" si="1238"/>
        <v>-0.40730216582576145</v>
      </c>
      <c r="J8823" s="20" t="str">
        <f t="shared" si="1242"/>
        <v>0,902914517888401-0,407302165825761j</v>
      </c>
      <c r="K8823" s="20" t="str">
        <f t="shared" si="1243"/>
        <v>5,37595532082215-232,318427495832j</v>
      </c>
      <c r="L8823" s="21">
        <f t="shared" si="1244"/>
        <v>5.3759553208221504</v>
      </c>
      <c r="M8823" s="21">
        <f t="shared" si="1245"/>
        <v>-232.318427495832</v>
      </c>
      <c r="N8823" s="21">
        <f t="shared" si="1239"/>
        <v>5.3759553208221504</v>
      </c>
      <c r="O8823" s="40">
        <f t="shared" si="1240"/>
        <v>-0.34934619029093816</v>
      </c>
      <c r="P8823" s="32">
        <f t="shared" si="1241"/>
        <v>10044.86634042361</v>
      </c>
      <c r="R8823">
        <v>105.7557</v>
      </c>
      <c r="S8823">
        <v>0.99048999999999998</v>
      </c>
      <c r="T8823">
        <v>-24.24</v>
      </c>
    </row>
    <row r="8824" spans="5:20" x14ac:dyDescent="0.3">
      <c r="E8824" s="26">
        <v>105.8515</v>
      </c>
      <c r="F8824" s="38">
        <v>0.99055000000000004</v>
      </c>
      <c r="G8824" s="38">
        <v>-24.28</v>
      </c>
      <c r="H8824" s="19">
        <f t="shared" si="1237"/>
        <v>0.9029327488257356</v>
      </c>
      <c r="I8824" s="19">
        <f t="shared" si="1238"/>
        <v>-0.40731038974963707</v>
      </c>
      <c r="J8824" s="20" t="str">
        <f t="shared" si="1242"/>
        <v>0,902932748825736-0,407310389749637j</v>
      </c>
      <c r="K8824" s="20" t="str">
        <f t="shared" si="1243"/>
        <v>5,36455888470225-232,318931306296j</v>
      </c>
      <c r="L8824" s="21">
        <f t="shared" si="1244"/>
        <v>5.3645588847022498</v>
      </c>
      <c r="M8824" s="21">
        <f t="shared" si="1245"/>
        <v>-232.31893130629601</v>
      </c>
      <c r="N8824" s="21">
        <f t="shared" si="1239"/>
        <v>5.3645588847022498</v>
      </c>
      <c r="O8824" s="40">
        <f t="shared" si="1240"/>
        <v>-0.34930734369587096</v>
      </c>
      <c r="P8824" s="32">
        <f t="shared" si="1241"/>
        <v>10066.226412262436</v>
      </c>
      <c r="R8824">
        <v>105.7677</v>
      </c>
      <c r="S8824">
        <v>0.99051999999999996</v>
      </c>
      <c r="T8824">
        <v>-24.25</v>
      </c>
    </row>
    <row r="8825" spans="5:20" x14ac:dyDescent="0.3">
      <c r="E8825" s="26">
        <v>105.8634</v>
      </c>
      <c r="F8825" s="38">
        <v>0.99056999999999995</v>
      </c>
      <c r="G8825" s="38">
        <v>-24.28</v>
      </c>
      <c r="H8825" s="19">
        <f t="shared" si="1237"/>
        <v>0.90295097976306982</v>
      </c>
      <c r="I8825" s="19">
        <f t="shared" si="1238"/>
        <v>-0.40731861367351269</v>
      </c>
      <c r="J8825" s="20" t="str">
        <f t="shared" si="1242"/>
        <v>0,90295097976307-0,407318613673513j</v>
      </c>
      <c r="K8825" s="20" t="str">
        <f t="shared" si="1243"/>
        <v>5,3531626067823-232,319434038547j</v>
      </c>
      <c r="L8825" s="21">
        <f t="shared" si="1244"/>
        <v>5.3531626067823002</v>
      </c>
      <c r="M8825" s="21">
        <f t="shared" si="1245"/>
        <v>-232.319434038547</v>
      </c>
      <c r="N8825" s="21">
        <f t="shared" si="1239"/>
        <v>5.3531626067823002</v>
      </c>
      <c r="O8825" s="40">
        <f t="shared" si="1240"/>
        <v>-0.34926883421037186</v>
      </c>
      <c r="P8825" s="32">
        <f t="shared" si="1241"/>
        <v>10087.677088954439</v>
      </c>
      <c r="R8825">
        <v>105.7796</v>
      </c>
      <c r="S8825">
        <v>0.99053000000000002</v>
      </c>
      <c r="T8825">
        <v>-24.25</v>
      </c>
    </row>
    <row r="8826" spans="5:20" x14ac:dyDescent="0.3">
      <c r="E8826" s="26">
        <v>105.8754</v>
      </c>
      <c r="F8826" s="38">
        <v>0.99055000000000004</v>
      </c>
      <c r="G8826" s="38">
        <v>-24.29</v>
      </c>
      <c r="H8826" s="19">
        <f t="shared" si="1237"/>
        <v>0.90286164599985719</v>
      </c>
      <c r="I8826" s="19">
        <f t="shared" si="1238"/>
        <v>-0.40746797503905596</v>
      </c>
      <c r="J8826" s="20" t="str">
        <f t="shared" si="1242"/>
        <v>0,902861645999857-0,407467975039056j</v>
      </c>
      <c r="K8826" s="20" t="str">
        <f t="shared" si="1243"/>
        <v>5,36021120169305-232,220459037788j</v>
      </c>
      <c r="L8826" s="21">
        <f t="shared" si="1244"/>
        <v>5.3602112016930503</v>
      </c>
      <c r="M8826" s="21">
        <f t="shared" si="1245"/>
        <v>-232.220459037788</v>
      </c>
      <c r="N8826" s="21">
        <f t="shared" si="1239"/>
        <v>5.3602112016930503</v>
      </c>
      <c r="O8826" s="40">
        <f t="shared" si="1240"/>
        <v>-0.34908046574495077</v>
      </c>
      <c r="P8826" s="32">
        <f t="shared" si="1241"/>
        <v>10065.848420824486</v>
      </c>
      <c r="R8826">
        <v>105.7916</v>
      </c>
      <c r="S8826">
        <v>0.99051999999999996</v>
      </c>
      <c r="T8826">
        <v>-24.26</v>
      </c>
    </row>
    <row r="8827" spans="5:20" x14ac:dyDescent="0.3">
      <c r="E8827" s="26">
        <v>105.8874</v>
      </c>
      <c r="F8827" s="38">
        <v>0.99051999999999996</v>
      </c>
      <c r="G8827" s="38">
        <v>-24.29</v>
      </c>
      <c r="H8827" s="19">
        <f t="shared" si="1237"/>
        <v>0.90283430174729029</v>
      </c>
      <c r="I8827" s="19">
        <f t="shared" si="1238"/>
        <v>-0.40745563438058213</v>
      </c>
      <c r="J8827" s="20" t="str">
        <f t="shared" si="1242"/>
        <v>0,90283430174729-0,407455634380582j</v>
      </c>
      <c r="K8827" s="20" t="str">
        <f t="shared" si="1243"/>
        <v>5,3772920750004-232,219703850775j</v>
      </c>
      <c r="L8827" s="21">
        <f t="shared" si="1244"/>
        <v>5.3772920750004003</v>
      </c>
      <c r="M8827" s="21">
        <f t="shared" si="1245"/>
        <v>-232.21970385077501</v>
      </c>
      <c r="N8827" s="21">
        <f t="shared" si="1239"/>
        <v>5.3772920750004003</v>
      </c>
      <c r="O8827" s="40">
        <f t="shared" si="1240"/>
        <v>-0.34903977008772419</v>
      </c>
      <c r="P8827" s="32">
        <f t="shared" si="1241"/>
        <v>10033.84331259289</v>
      </c>
      <c r="R8827">
        <v>105.8036</v>
      </c>
      <c r="S8827">
        <v>0.99053000000000002</v>
      </c>
      <c r="T8827">
        <v>-24.26</v>
      </c>
    </row>
    <row r="8828" spans="5:20" x14ac:dyDescent="0.3">
      <c r="E8828" s="26">
        <v>105.8993</v>
      </c>
      <c r="F8828" s="38">
        <v>0.99051</v>
      </c>
      <c r="G8828" s="38">
        <v>-24.29</v>
      </c>
      <c r="H8828" s="19">
        <f t="shared" si="1237"/>
        <v>0.90282518699643477</v>
      </c>
      <c r="I8828" s="19">
        <f t="shared" si="1238"/>
        <v>-0.4074515208277576</v>
      </c>
      <c r="J8828" s="20" t="str">
        <f t="shared" si="1242"/>
        <v>0,902825186996435-0,407451520827758j</v>
      </c>
      <c r="K8828" s="20" t="str">
        <f t="shared" si="1243"/>
        <v>5,38298577841555-232,219451583299j</v>
      </c>
      <c r="L8828" s="21">
        <f t="shared" si="1244"/>
        <v>5.3829857784155504</v>
      </c>
      <c r="M8828" s="21">
        <f t="shared" si="1245"/>
        <v>-232.21945158329899</v>
      </c>
      <c r="N8828" s="21">
        <f t="shared" si="1239"/>
        <v>5.3829857784155504</v>
      </c>
      <c r="O8828" s="40">
        <f t="shared" si="1240"/>
        <v>-0.34900016904333736</v>
      </c>
      <c r="P8828" s="32">
        <f t="shared" si="1241"/>
        <v>10023.219910014335</v>
      </c>
      <c r="R8828">
        <v>105.8156</v>
      </c>
      <c r="S8828">
        <v>0.99053999999999998</v>
      </c>
      <c r="T8828">
        <v>-24.27</v>
      </c>
    </row>
    <row r="8829" spans="5:20" x14ac:dyDescent="0.3">
      <c r="E8829" s="26">
        <v>105.9113</v>
      </c>
      <c r="F8829" s="38">
        <v>0.99053000000000002</v>
      </c>
      <c r="G8829" s="38">
        <v>-24.3</v>
      </c>
      <c r="H8829" s="19">
        <f t="shared" si="1237"/>
        <v>0.9027722876057076</v>
      </c>
      <c r="I8829" s="19">
        <f t="shared" si="1238"/>
        <v>-0.40761731762911846</v>
      </c>
      <c r="J8829" s="20" t="str">
        <f t="shared" si="1242"/>
        <v>0,902772287605708-0,407617317629118j</v>
      </c>
      <c r="K8829" s="20" t="str">
        <f t="shared" si="1243"/>
        <v>5,36724687647425-232,121563909413j</v>
      </c>
      <c r="L8829" s="21">
        <f t="shared" si="1244"/>
        <v>5.3672468764742503</v>
      </c>
      <c r="M8829" s="21">
        <f t="shared" si="1245"/>
        <v>-232.121563909413</v>
      </c>
      <c r="N8829" s="21">
        <f t="shared" si="1239"/>
        <v>5.3672468764742503</v>
      </c>
      <c r="O8829" s="40">
        <f t="shared" si="1240"/>
        <v>-0.34881352881519134</v>
      </c>
      <c r="P8829" s="32">
        <f t="shared" si="1241"/>
        <v>10044.111815888324</v>
      </c>
      <c r="R8829">
        <v>105.8275</v>
      </c>
      <c r="S8829">
        <v>0.99056</v>
      </c>
      <c r="T8829">
        <v>-24.27</v>
      </c>
    </row>
    <row r="8830" spans="5:20" x14ac:dyDescent="0.3">
      <c r="E8830" s="26">
        <v>105.9233</v>
      </c>
      <c r="F8830" s="38">
        <v>0.99055000000000004</v>
      </c>
      <c r="G8830" s="38">
        <v>-24.3</v>
      </c>
      <c r="H8830" s="19">
        <f t="shared" si="1237"/>
        <v>0.90279051567124036</v>
      </c>
      <c r="I8830" s="19">
        <f t="shared" si="1238"/>
        <v>-0.40762554791629058</v>
      </c>
      <c r="J8830" s="20" t="str">
        <f t="shared" si="1242"/>
        <v>0,90279051567124-0,407625547916291j</v>
      </c>
      <c r="K8830" s="20" t="str">
        <f t="shared" si="1243"/>
        <v>5,3558688824876-232,122066477525j</v>
      </c>
      <c r="L8830" s="21">
        <f t="shared" si="1244"/>
        <v>5.3558688824876004</v>
      </c>
      <c r="M8830" s="21">
        <f t="shared" si="1245"/>
        <v>-232.12206647752501</v>
      </c>
      <c r="N8830" s="21">
        <f t="shared" si="1239"/>
        <v>5.3558688824876004</v>
      </c>
      <c r="O8830" s="40">
        <f t="shared" si="1240"/>
        <v>-0.3487747670305178</v>
      </c>
      <c r="P8830" s="32">
        <f t="shared" si="1241"/>
        <v>10065.470283179169</v>
      </c>
      <c r="R8830">
        <v>105.8395</v>
      </c>
      <c r="S8830">
        <v>0.99053000000000002</v>
      </c>
      <c r="T8830">
        <v>-24.28</v>
      </c>
    </row>
    <row r="8831" spans="5:20" x14ac:dyDescent="0.3">
      <c r="E8831" s="26">
        <v>105.9353</v>
      </c>
      <c r="F8831" s="38">
        <v>0.99053999999999998</v>
      </c>
      <c r="G8831" s="38">
        <v>-24.31</v>
      </c>
      <c r="H8831" s="19">
        <f t="shared" si="1237"/>
        <v>0.90271024452765236</v>
      </c>
      <c r="I8831" s="19">
        <f t="shared" si="1238"/>
        <v>-0.40777899164231862</v>
      </c>
      <c r="J8831" s="20" t="str">
        <f t="shared" si="1242"/>
        <v>0,902710244527652-0,407778991642319j</v>
      </c>
      <c r="K8831" s="20" t="str">
        <f t="shared" si="1243"/>
        <v>5,35721629350675-232,02350268737j</v>
      </c>
      <c r="L8831" s="21">
        <f t="shared" si="1244"/>
        <v>5.3572162935067498</v>
      </c>
      <c r="M8831" s="21">
        <f t="shared" si="1245"/>
        <v>-232.02350268737001</v>
      </c>
      <c r="N8831" s="21">
        <f t="shared" si="1239"/>
        <v>5.3572162935067498</v>
      </c>
      <c r="O8831" s="40">
        <f t="shared" si="1240"/>
        <v>-0.34858717883642754</v>
      </c>
      <c r="P8831" s="32">
        <f t="shared" si="1241"/>
        <v>10054.401878643044</v>
      </c>
      <c r="R8831">
        <v>105.8515</v>
      </c>
      <c r="S8831">
        <v>0.99055000000000004</v>
      </c>
      <c r="T8831">
        <v>-24.28</v>
      </c>
    </row>
    <row r="8832" spans="5:20" x14ac:dyDescent="0.3">
      <c r="E8832" s="26">
        <v>105.9472</v>
      </c>
      <c r="F8832" s="38">
        <v>0.99053999999999998</v>
      </c>
      <c r="G8832" s="38">
        <v>-24.31</v>
      </c>
      <c r="H8832" s="19">
        <f t="shared" si="1237"/>
        <v>0.90271024452765236</v>
      </c>
      <c r="I8832" s="19">
        <f t="shared" si="1238"/>
        <v>-0.40777899164231862</v>
      </c>
      <c r="J8832" s="20" t="str">
        <f t="shared" si="1242"/>
        <v>0,902710244527652-0,407778991642319j</v>
      </c>
      <c r="K8832" s="20" t="str">
        <f t="shared" si="1243"/>
        <v>5,35721629350675-232,02350268737j</v>
      </c>
      <c r="L8832" s="21">
        <f t="shared" si="1244"/>
        <v>5.3572162935067498</v>
      </c>
      <c r="M8832" s="21">
        <f t="shared" si="1245"/>
        <v>-232.02350268737001</v>
      </c>
      <c r="N8832" s="21">
        <f t="shared" si="1239"/>
        <v>5.3572162935067498</v>
      </c>
      <c r="O8832" s="40">
        <f t="shared" si="1240"/>
        <v>-0.34854802548996672</v>
      </c>
      <c r="P8832" s="32">
        <f t="shared" si="1241"/>
        <v>10054.401878643044</v>
      </c>
      <c r="R8832">
        <v>105.8634</v>
      </c>
      <c r="S8832">
        <v>0.99056999999999995</v>
      </c>
      <c r="T8832">
        <v>-24.28</v>
      </c>
    </row>
    <row r="8833" spans="5:20" x14ac:dyDescent="0.3">
      <c r="E8833" s="26">
        <v>105.9592</v>
      </c>
      <c r="F8833" s="38">
        <v>0.99056999999999995</v>
      </c>
      <c r="G8833" s="38">
        <v>-24.31</v>
      </c>
      <c r="H8833" s="19">
        <f t="shared" si="1237"/>
        <v>0.90273758447085084</v>
      </c>
      <c r="I8833" s="19">
        <f t="shared" si="1238"/>
        <v>-0.40779134184498511</v>
      </c>
      <c r="J8833" s="20" t="str">
        <f t="shared" si="1242"/>
        <v>0,902737584470851-0,407791341844985j</v>
      </c>
      <c r="K8833" s="20" t="str">
        <f t="shared" si="1243"/>
        <v>5,3401632863122-232,024254401564j</v>
      </c>
      <c r="L8833" s="21">
        <f t="shared" si="1244"/>
        <v>5.3401632863122002</v>
      </c>
      <c r="M8833" s="21">
        <f t="shared" si="1245"/>
        <v>-232.02425440156401</v>
      </c>
      <c r="N8833" s="21">
        <f t="shared" si="1239"/>
        <v>5.3401632863122002</v>
      </c>
      <c r="O8833" s="40">
        <f t="shared" si="1240"/>
        <v>-0.34850968113406261</v>
      </c>
      <c r="P8833" s="32">
        <f t="shared" si="1241"/>
        <v>10086.540258532677</v>
      </c>
      <c r="R8833">
        <v>105.8754</v>
      </c>
      <c r="S8833">
        <v>0.99055000000000004</v>
      </c>
      <c r="T8833">
        <v>-24.29</v>
      </c>
    </row>
    <row r="8834" spans="5:20" x14ac:dyDescent="0.3">
      <c r="E8834" s="26">
        <v>105.9712</v>
      </c>
      <c r="F8834" s="38">
        <v>0.99055000000000004</v>
      </c>
      <c r="G8834" s="38">
        <v>-24.32</v>
      </c>
      <c r="H8834" s="19">
        <f t="shared" si="1237"/>
        <v>0.90264817251445928</v>
      </c>
      <c r="I8834" s="19">
        <f t="shared" si="1238"/>
        <v>-0.40794065641500732</v>
      </c>
      <c r="J8834" s="20" t="str">
        <f t="shared" si="1242"/>
        <v>0,902648172514459-0,407940656415007j</v>
      </c>
      <c r="K8834" s="20" t="str">
        <f t="shared" si="1243"/>
        <v>5,3472003002433-231,925520089158j</v>
      </c>
      <c r="L8834" s="21">
        <f t="shared" si="1244"/>
        <v>5.3472003002433004</v>
      </c>
      <c r="M8834" s="21">
        <f t="shared" si="1245"/>
        <v>-231.925520089158</v>
      </c>
      <c r="N8834" s="21">
        <f t="shared" si="1239"/>
        <v>5.3472003002433004</v>
      </c>
      <c r="O8834" s="40">
        <f t="shared" si="1240"/>
        <v>-0.3483219304051306</v>
      </c>
      <c r="P8834" s="32">
        <f t="shared" si="1241"/>
        <v>10064.713569310015</v>
      </c>
      <c r="R8834">
        <v>105.8874</v>
      </c>
      <c r="S8834">
        <v>0.99051999999999996</v>
      </c>
      <c r="T8834">
        <v>-24.29</v>
      </c>
    </row>
    <row r="8835" spans="5:20" x14ac:dyDescent="0.3">
      <c r="E8835" s="26">
        <v>105.98309999999999</v>
      </c>
      <c r="F8835" s="38">
        <v>0.99053999999999998</v>
      </c>
      <c r="G8835" s="38">
        <v>-24.32</v>
      </c>
      <c r="H8835" s="19">
        <f t="shared" si="1237"/>
        <v>0.90263905991870419</v>
      </c>
      <c r="I8835" s="19">
        <f t="shared" si="1238"/>
        <v>-0.40793653809027441</v>
      </c>
      <c r="J8835" s="20" t="str">
        <f t="shared" si="1242"/>
        <v>0,902639059918704-0,407936538090274j</v>
      </c>
      <c r="K8835" s="20" t="str">
        <f t="shared" si="1243"/>
        <v>5,3528800791368-231,925269558352j</v>
      </c>
      <c r="L8835" s="21">
        <f t="shared" si="1244"/>
        <v>5.3528800791368001</v>
      </c>
      <c r="M8835" s="21">
        <f t="shared" si="1245"/>
        <v>-231.925269558352</v>
      </c>
      <c r="N8835" s="21">
        <f t="shared" si="1239"/>
        <v>5.3528800791368001</v>
      </c>
      <c r="O8835" s="40">
        <f t="shared" si="1240"/>
        <v>-0.34828244388144902</v>
      </c>
      <c r="P8835" s="32">
        <f t="shared" si="1241"/>
        <v>10054.023850565036</v>
      </c>
      <c r="R8835">
        <v>105.8993</v>
      </c>
      <c r="S8835">
        <v>0.99051</v>
      </c>
      <c r="T8835">
        <v>-24.29</v>
      </c>
    </row>
    <row r="8836" spans="5:20" x14ac:dyDescent="0.3">
      <c r="E8836" s="26">
        <v>105.99509999999999</v>
      </c>
      <c r="F8836" s="38">
        <v>0.99055000000000004</v>
      </c>
      <c r="G8836" s="38">
        <v>-24.32</v>
      </c>
      <c r="H8836" s="19">
        <f t="shared" si="1237"/>
        <v>0.90264817251445928</v>
      </c>
      <c r="I8836" s="19">
        <f t="shared" si="1238"/>
        <v>-0.40794065641500732</v>
      </c>
      <c r="J8836" s="20" t="str">
        <f t="shared" si="1242"/>
        <v>0,902648172514459-0,407940656415007j</v>
      </c>
      <c r="K8836" s="20" t="str">
        <f t="shared" si="1243"/>
        <v>5,3472003002433-231,925520089158j</v>
      </c>
      <c r="L8836" s="21">
        <f t="shared" si="1244"/>
        <v>5.3472003002433004</v>
      </c>
      <c r="M8836" s="21">
        <f t="shared" si="1245"/>
        <v>-231.925520089158</v>
      </c>
      <c r="N8836" s="21">
        <f t="shared" si="1239"/>
        <v>5.3472003002433004</v>
      </c>
      <c r="O8836" s="40">
        <f t="shared" si="1240"/>
        <v>-0.34824339003735238</v>
      </c>
      <c r="P8836" s="32">
        <f t="shared" si="1241"/>
        <v>10064.713569310015</v>
      </c>
      <c r="R8836">
        <v>105.9113</v>
      </c>
      <c r="S8836">
        <v>0.99053000000000002</v>
      </c>
      <c r="T8836">
        <v>-24.3</v>
      </c>
    </row>
    <row r="8837" spans="5:20" x14ac:dyDescent="0.3">
      <c r="E8837" s="26">
        <v>106.00709999999999</v>
      </c>
      <c r="F8837" s="38">
        <v>0.99053000000000002</v>
      </c>
      <c r="G8837" s="38">
        <v>-24.33</v>
      </c>
      <c r="H8837" s="19">
        <f t="shared" si="1237"/>
        <v>0.90255873593696512</v>
      </c>
      <c r="I8837" s="19">
        <f t="shared" si="1238"/>
        <v>-0.40808995219665462</v>
      </c>
      <c r="J8837" s="20" t="str">
        <f t="shared" si="1242"/>
        <v>0,902558735936965-0,408089952196655j</v>
      </c>
      <c r="K8837" s="20" t="str">
        <f t="shared" si="1243"/>
        <v>5,35422443548625-231,82686535293j</v>
      </c>
      <c r="L8837" s="21">
        <f t="shared" si="1244"/>
        <v>5.35422443548625</v>
      </c>
      <c r="M8837" s="21">
        <f t="shared" si="1245"/>
        <v>-231.82686535293001</v>
      </c>
      <c r="N8837" s="21">
        <f t="shared" si="1239"/>
        <v>5.35422443548625</v>
      </c>
      <c r="O8837" s="40">
        <f t="shared" si="1240"/>
        <v>-0.34805585250816279</v>
      </c>
      <c r="P8837" s="32">
        <f t="shared" si="1241"/>
        <v>10042.978934966464</v>
      </c>
      <c r="R8837">
        <v>105.9233</v>
      </c>
      <c r="S8837">
        <v>0.99055000000000004</v>
      </c>
      <c r="T8837">
        <v>-24.3</v>
      </c>
    </row>
    <row r="8838" spans="5:20" x14ac:dyDescent="0.3">
      <c r="E8838" s="26">
        <v>106.01900000000001</v>
      </c>
      <c r="F8838" s="38">
        <v>0.99055000000000004</v>
      </c>
      <c r="G8838" s="38">
        <v>-24.33</v>
      </c>
      <c r="H8838" s="19">
        <f t="shared" si="1237"/>
        <v>0.90257695969063112</v>
      </c>
      <c r="I8838" s="19">
        <f t="shared" si="1238"/>
        <v>-0.4080981920268909</v>
      </c>
      <c r="J8838" s="20" t="str">
        <f t="shared" si="1242"/>
        <v>0,902576959690631-0,408098192026891j</v>
      </c>
      <c r="K8838" s="20" t="str">
        <f t="shared" si="1243"/>
        <v>5,34287401962585-231,827366065164j</v>
      </c>
      <c r="L8838" s="21">
        <f t="shared" si="1244"/>
        <v>5.3428740196258504</v>
      </c>
      <c r="M8838" s="21">
        <f t="shared" si="1245"/>
        <v>-231.827366065164</v>
      </c>
      <c r="N8838" s="21">
        <f t="shared" si="1239"/>
        <v>5.3428740196258504</v>
      </c>
      <c r="O8838" s="40">
        <f t="shared" si="1240"/>
        <v>-0.34801753698153315</v>
      </c>
      <c r="P8838" s="32">
        <f t="shared" si="1241"/>
        <v>10064.334993110449</v>
      </c>
      <c r="R8838">
        <v>105.9353</v>
      </c>
      <c r="S8838">
        <v>0.99053999999999998</v>
      </c>
      <c r="T8838">
        <v>-24.31</v>
      </c>
    </row>
    <row r="8839" spans="5:20" x14ac:dyDescent="0.3">
      <c r="E8839" s="26">
        <v>106.03100000000001</v>
      </c>
      <c r="F8839" s="38">
        <v>0.99051999999999996</v>
      </c>
      <c r="G8839" s="38">
        <v>-24.34</v>
      </c>
      <c r="H8839" s="19">
        <f t="shared" ref="H8839:H8902" si="1246">F8839*COS(G8839*PI()/180)</f>
        <v>0.9024783858998362</v>
      </c>
      <c r="I8839" s="19">
        <f t="shared" ref="I8839:I8902" si="1247">F8839*SIN(G8839*PI()/180)</f>
        <v>-0.40824335069125894</v>
      </c>
      <c r="J8839" s="20" t="str">
        <f t="shared" si="1242"/>
        <v>0,902478385899836-0,408243350691259j</v>
      </c>
      <c r="K8839" s="20" t="str">
        <f t="shared" si="1243"/>
        <v>5,35556499542825-231,728540812815j</v>
      </c>
      <c r="L8839" s="21">
        <f t="shared" si="1244"/>
        <v>5.3555649954282503</v>
      </c>
      <c r="M8839" s="21">
        <f t="shared" si="1245"/>
        <v>-231.728540812815</v>
      </c>
      <c r="N8839" s="21">
        <f t="shared" ref="N8839:N8902" si="1248">L8839</f>
        <v>5.3555649954282503</v>
      </c>
      <c r="O8839" s="40">
        <f t="shared" ref="O8839:O8902" si="1249">M8839/(2*PI()*E8839)</f>
        <v>-0.34782981133660451</v>
      </c>
      <c r="P8839" s="32">
        <f t="shared" ref="P8839:P8902" si="1250">1/(IMREAL(IMDIV(1,K8839)))</f>
        <v>10031.957179031588</v>
      </c>
      <c r="R8839">
        <v>105.9472</v>
      </c>
      <c r="S8839">
        <v>0.99053999999999998</v>
      </c>
      <c r="T8839">
        <v>-24.31</v>
      </c>
    </row>
    <row r="8840" spans="5:20" x14ac:dyDescent="0.3">
      <c r="E8840" s="26">
        <v>106.04300000000001</v>
      </c>
      <c r="F8840" s="38">
        <v>0.99050000000000005</v>
      </c>
      <c r="G8840" s="38">
        <v>-24.34</v>
      </c>
      <c r="H8840" s="19">
        <f t="shared" si="1246"/>
        <v>0.90246016358456949</v>
      </c>
      <c r="I8840" s="19">
        <f t="shared" si="1247"/>
        <v>-0.4082351076805032</v>
      </c>
      <c r="J8840" s="20" t="str">
        <f t="shared" si="1242"/>
        <v>0,902460163584569-0,408235107680503j</v>
      </c>
      <c r="K8840" s="20" t="str">
        <f t="shared" si="1243"/>
        <v>5,36690647760465-231,728039111674j</v>
      </c>
      <c r="L8840" s="21">
        <f t="shared" si="1244"/>
        <v>5.3669064776046502</v>
      </c>
      <c r="M8840" s="21">
        <f t="shared" si="1245"/>
        <v>-231.72803911167401</v>
      </c>
      <c r="N8840" s="21">
        <f t="shared" si="1248"/>
        <v>5.3669064776046502</v>
      </c>
      <c r="O8840" s="40">
        <f t="shared" si="1249"/>
        <v>-0.34778969736441795</v>
      </c>
      <c r="P8840" s="32">
        <f t="shared" si="1250"/>
        <v>10010.736728853917</v>
      </c>
      <c r="R8840">
        <v>105.9592</v>
      </c>
      <c r="S8840">
        <v>0.99056999999999995</v>
      </c>
      <c r="T8840">
        <v>-24.31</v>
      </c>
    </row>
    <row r="8841" spans="5:20" x14ac:dyDescent="0.3">
      <c r="E8841" s="26">
        <v>106.05500000000001</v>
      </c>
      <c r="F8841" s="38">
        <v>0.99051999999999996</v>
      </c>
      <c r="G8841" s="38">
        <v>-24.34</v>
      </c>
      <c r="H8841" s="19">
        <f t="shared" si="1246"/>
        <v>0.9024783858998362</v>
      </c>
      <c r="I8841" s="19">
        <f t="shared" si="1247"/>
        <v>-0.40824335069125894</v>
      </c>
      <c r="J8841" s="20" t="str">
        <f t="shared" si="1242"/>
        <v>0,902478385899836-0,408243350691259j</v>
      </c>
      <c r="K8841" s="20" t="str">
        <f t="shared" si="1243"/>
        <v>5,35556499542825-231,728540812815j</v>
      </c>
      <c r="L8841" s="21">
        <f t="shared" si="1244"/>
        <v>5.3555649954282503</v>
      </c>
      <c r="M8841" s="21">
        <f t="shared" si="1245"/>
        <v>-231.728540812815</v>
      </c>
      <c r="N8841" s="21">
        <f t="shared" si="1248"/>
        <v>5.3555649954282503</v>
      </c>
      <c r="O8841" s="40">
        <f t="shared" si="1249"/>
        <v>-0.34775109825874795</v>
      </c>
      <c r="P8841" s="32">
        <f t="shared" si="1250"/>
        <v>10031.957179031588</v>
      </c>
      <c r="R8841">
        <v>105.9712</v>
      </c>
      <c r="S8841">
        <v>0.99055000000000004</v>
      </c>
      <c r="T8841">
        <v>-24.32</v>
      </c>
    </row>
    <row r="8842" spans="5:20" x14ac:dyDescent="0.3">
      <c r="E8842" s="26">
        <v>106.0669</v>
      </c>
      <c r="F8842" s="38">
        <v>0.99053999999999998</v>
      </c>
      <c r="G8842" s="38">
        <v>-24.35</v>
      </c>
      <c r="H8842" s="19">
        <f t="shared" si="1246"/>
        <v>0.90242534112478923</v>
      </c>
      <c r="I8842" s="19">
        <f t="shared" si="1247"/>
        <v>-0.40840910285620202</v>
      </c>
      <c r="J8842" s="20" t="str">
        <f t="shared" si="1242"/>
        <v>0,902425341124789-0,408409102856202j</v>
      </c>
      <c r="K8842" s="20" t="str">
        <f t="shared" si="1243"/>
        <v>5,339903459357-231,631046262635j</v>
      </c>
      <c r="L8842" s="21">
        <f t="shared" si="1244"/>
        <v>5.3399034593570001</v>
      </c>
      <c r="M8842" s="21">
        <f t="shared" si="1245"/>
        <v>-231.63104626263501</v>
      </c>
      <c r="N8842" s="21">
        <f t="shared" si="1248"/>
        <v>5.3399034593570001</v>
      </c>
      <c r="O8842" s="40">
        <f t="shared" si="1249"/>
        <v>-0.34756579089466977</v>
      </c>
      <c r="P8842" s="32">
        <f t="shared" si="1250"/>
        <v>10052.888890268856</v>
      </c>
      <c r="R8842">
        <v>105.98309999999999</v>
      </c>
      <c r="S8842">
        <v>0.99053999999999998</v>
      </c>
      <c r="T8842">
        <v>-24.32</v>
      </c>
    </row>
    <row r="8843" spans="5:20" x14ac:dyDescent="0.3">
      <c r="E8843" s="26">
        <v>106.0789</v>
      </c>
      <c r="F8843" s="38">
        <v>0.99051999999999996</v>
      </c>
      <c r="G8843" s="38">
        <v>-24.35</v>
      </c>
      <c r="H8843" s="19">
        <f t="shared" si="1246"/>
        <v>0.9024071202484768</v>
      </c>
      <c r="I8843" s="19">
        <f t="shared" si="1247"/>
        <v>-0.40840085666517778</v>
      </c>
      <c r="J8843" s="20" t="str">
        <f t="shared" si="1242"/>
        <v>0,902407120248477-0,408400856665178j</v>
      </c>
      <c r="K8843" s="20" t="str">
        <f t="shared" si="1243"/>
        <v>5,3512356251049-231,630546248085j</v>
      </c>
      <c r="L8843" s="21">
        <f t="shared" si="1244"/>
        <v>5.3512356251049003</v>
      </c>
      <c r="M8843" s="21">
        <f t="shared" si="1245"/>
        <v>-231.63054624808501</v>
      </c>
      <c r="N8843" s="21">
        <f t="shared" si="1248"/>
        <v>5.3512356251049003</v>
      </c>
      <c r="O8843" s="40">
        <f t="shared" si="1249"/>
        <v>-0.347525722895492</v>
      </c>
      <c r="P8843" s="32">
        <f t="shared" si="1250"/>
        <v>10031.579515216983</v>
      </c>
      <c r="R8843">
        <v>105.99509999999999</v>
      </c>
      <c r="S8843">
        <v>0.99055000000000004</v>
      </c>
      <c r="T8843">
        <v>-24.32</v>
      </c>
    </row>
    <row r="8844" spans="5:20" x14ac:dyDescent="0.3">
      <c r="E8844" s="26">
        <v>106.0909</v>
      </c>
      <c r="F8844" s="38">
        <v>0.99053000000000002</v>
      </c>
      <c r="G8844" s="38">
        <v>-24.35</v>
      </c>
      <c r="H8844" s="19">
        <f t="shared" si="1246"/>
        <v>0.90241623068663301</v>
      </c>
      <c r="I8844" s="19">
        <f t="shared" si="1247"/>
        <v>-0.40840497976068996</v>
      </c>
      <c r="J8844" s="20" t="str">
        <f t="shared" ref="J8844:J8907" si="1251">COMPLEX(H8844,I8844,"j")</f>
        <v>0,902416230686633-0,40840497976069j</v>
      </c>
      <c r="K8844" s="20" t="str">
        <f t="shared" ref="K8844:K8907" si="1252">IMPRODUCT(IMDIV(IMSUM(1,J8844),IMSUB(1,J8844)),50)</f>
        <v>5,34556952253365-231,630796388985j</v>
      </c>
      <c r="L8844" s="21">
        <f t="shared" ref="L8844:L8907" si="1253">IMREAL(K8844)</f>
        <v>5.3455695225336504</v>
      </c>
      <c r="M8844" s="21">
        <f t="shared" ref="M8844:M8907" si="1254">IMAGINARY(K8844)</f>
        <v>-231.630796388985</v>
      </c>
      <c r="N8844" s="21">
        <f t="shared" si="1248"/>
        <v>5.3455695225336504</v>
      </c>
      <c r="O8844" s="40">
        <f t="shared" si="1249"/>
        <v>-0.34748678932518534</v>
      </c>
      <c r="P8844" s="32">
        <f t="shared" si="1250"/>
        <v>10042.222951741198</v>
      </c>
      <c r="R8844">
        <v>106.00709999999999</v>
      </c>
      <c r="S8844">
        <v>0.99053000000000002</v>
      </c>
      <c r="T8844">
        <v>-24.33</v>
      </c>
    </row>
    <row r="8845" spans="5:20" x14ac:dyDescent="0.3">
      <c r="E8845" s="26">
        <v>106.1028</v>
      </c>
      <c r="F8845" s="38">
        <v>0.99053999999999998</v>
      </c>
      <c r="G8845" s="38">
        <v>-24.36</v>
      </c>
      <c r="H8845" s="19">
        <f t="shared" si="1246"/>
        <v>0.9023540465450276</v>
      </c>
      <c r="I8845" s="19">
        <f t="shared" si="1247"/>
        <v>-0.40856659956953667</v>
      </c>
      <c r="J8845" s="20" t="str">
        <f t="shared" si="1251"/>
        <v>0,902354046545028-0,408566599569537j</v>
      </c>
      <c r="K8845" s="20" t="str">
        <f t="shared" si="1252"/>
        <v>5,3355885646962-231,533130202701j</v>
      </c>
      <c r="L8845" s="21">
        <f t="shared" si="1253"/>
        <v>5.3355885646961996</v>
      </c>
      <c r="M8845" s="21">
        <f t="shared" si="1254"/>
        <v>-231.53313020270099</v>
      </c>
      <c r="N8845" s="21">
        <f t="shared" si="1248"/>
        <v>5.3355885646961996</v>
      </c>
      <c r="O8845" s="40">
        <f t="shared" si="1249"/>
        <v>-0.34730131684837035</v>
      </c>
      <c r="P8845" s="32">
        <f t="shared" si="1250"/>
        <v>10052.510278188318</v>
      </c>
      <c r="R8845">
        <v>106.01900000000001</v>
      </c>
      <c r="S8845">
        <v>0.99055000000000004</v>
      </c>
      <c r="T8845">
        <v>-24.33</v>
      </c>
    </row>
    <row r="8846" spans="5:20" x14ac:dyDescent="0.3">
      <c r="E8846" s="26">
        <v>106.1148</v>
      </c>
      <c r="F8846" s="38">
        <v>0.99051</v>
      </c>
      <c r="G8846" s="38">
        <v>-24.36</v>
      </c>
      <c r="H8846" s="19">
        <f t="shared" si="1246"/>
        <v>0.90232671738982306</v>
      </c>
      <c r="I8846" s="19">
        <f t="shared" si="1247"/>
        <v>-0.40855422551297449</v>
      </c>
      <c r="J8846" s="20" t="str">
        <f t="shared" si="1251"/>
        <v>0,902326717389823-0,408554225512974j</v>
      </c>
      <c r="K8846" s="20" t="str">
        <f t="shared" si="1252"/>
        <v>5,35257315096725-231,532380703332j</v>
      </c>
      <c r="L8846" s="21">
        <f t="shared" si="1253"/>
        <v>5.3525731509672498</v>
      </c>
      <c r="M8846" s="21">
        <f t="shared" si="1254"/>
        <v>-231.532380703332</v>
      </c>
      <c r="N8846" s="21">
        <f t="shared" si="1248"/>
        <v>5.3525731509672498</v>
      </c>
      <c r="O8846" s="40">
        <f t="shared" si="1249"/>
        <v>-0.34726091812612236</v>
      </c>
      <c r="P8846" s="32">
        <f t="shared" si="1250"/>
        <v>10020.581100100748</v>
      </c>
      <c r="R8846">
        <v>106.03100000000001</v>
      </c>
      <c r="S8846">
        <v>0.99051999999999996</v>
      </c>
      <c r="T8846">
        <v>-24.34</v>
      </c>
    </row>
    <row r="8847" spans="5:20" x14ac:dyDescent="0.3">
      <c r="E8847" s="26">
        <v>106.1268</v>
      </c>
      <c r="F8847" s="38">
        <v>0.99053999999999998</v>
      </c>
      <c r="G8847" s="38">
        <v>-24.37</v>
      </c>
      <c r="H8847" s="19">
        <f t="shared" si="1246"/>
        <v>0.90228272447798985</v>
      </c>
      <c r="I8847" s="19">
        <f t="shared" si="1247"/>
        <v>-0.40872408383722098</v>
      </c>
      <c r="J8847" s="20" t="str">
        <f t="shared" si="1251"/>
        <v>0,90228272447799-0,408724083837221j</v>
      </c>
      <c r="K8847" s="20" t="str">
        <f t="shared" si="1252"/>
        <v>5,33127897812525-231,43529316658j</v>
      </c>
      <c r="L8847" s="21">
        <f t="shared" si="1253"/>
        <v>5.3312789781252503</v>
      </c>
      <c r="M8847" s="21">
        <f t="shared" si="1254"/>
        <v>-231.43529316658001</v>
      </c>
      <c r="N8847" s="21">
        <f t="shared" si="1248"/>
        <v>5.3312789781252503</v>
      </c>
      <c r="O8847" s="40">
        <f t="shared" si="1249"/>
        <v>-0.3470760534886867</v>
      </c>
      <c r="P8847" s="32">
        <f t="shared" si="1250"/>
        <v>10052.131520134528</v>
      </c>
      <c r="R8847">
        <v>106.04300000000001</v>
      </c>
      <c r="S8847">
        <v>0.99050000000000005</v>
      </c>
      <c r="T8847">
        <v>-24.34</v>
      </c>
    </row>
    <row r="8848" spans="5:20" x14ac:dyDescent="0.3">
      <c r="E8848" s="26">
        <v>106.1387</v>
      </c>
      <c r="F8848" s="38">
        <v>0.99051</v>
      </c>
      <c r="G8848" s="38">
        <v>-24.37</v>
      </c>
      <c r="H8848" s="19">
        <f t="shared" si="1246"/>
        <v>0.90225539748288186</v>
      </c>
      <c r="I8848" s="19">
        <f t="shared" si="1247"/>
        <v>-0.40871170501100995</v>
      </c>
      <c r="J8848" s="20" t="str">
        <f t="shared" si="1251"/>
        <v>0,902255397482882-0,40871170501101j</v>
      </c>
      <c r="K8848" s="20" t="str">
        <f t="shared" si="1252"/>
        <v>5,3482498598284-231,434544589039j</v>
      </c>
      <c r="L8848" s="21">
        <f t="shared" si="1253"/>
        <v>5.3482498598283996</v>
      </c>
      <c r="M8848" s="21">
        <f t="shared" si="1254"/>
        <v>-231.43454458903901</v>
      </c>
      <c r="N8848" s="21">
        <f t="shared" si="1248"/>
        <v>5.3482498598283996</v>
      </c>
      <c r="O8848" s="40">
        <f t="shared" si="1249"/>
        <v>-0.34703601771613196</v>
      </c>
      <c r="P8848" s="32">
        <f t="shared" si="1250"/>
        <v>10020.203545131029</v>
      </c>
      <c r="R8848">
        <v>106.05500000000001</v>
      </c>
      <c r="S8848">
        <v>0.99051999999999996</v>
      </c>
      <c r="T8848">
        <v>-24.34</v>
      </c>
    </row>
    <row r="8849" spans="5:20" x14ac:dyDescent="0.3">
      <c r="E8849" s="26">
        <v>106.1507</v>
      </c>
      <c r="F8849" s="38">
        <v>0.99051999999999996</v>
      </c>
      <c r="G8849" s="38">
        <v>-24.38</v>
      </c>
      <c r="H8849" s="19">
        <f t="shared" si="1246"/>
        <v>0.90219315836972935</v>
      </c>
      <c r="I8849" s="19">
        <f t="shared" si="1247"/>
        <v>-0.40887329992413585</v>
      </c>
      <c r="J8849" s="20" t="str">
        <f t="shared" si="1251"/>
        <v>0,902193158369729-0,408873299924136j</v>
      </c>
      <c r="K8849" s="20" t="str">
        <f t="shared" si="1252"/>
        <v>5,3382794475897-231,337036885334j</v>
      </c>
      <c r="L8849" s="21">
        <f t="shared" si="1253"/>
        <v>5.3382794475897004</v>
      </c>
      <c r="M8849" s="21">
        <f t="shared" si="1254"/>
        <v>-231.33703688533399</v>
      </c>
      <c r="N8849" s="21">
        <f t="shared" si="1248"/>
        <v>5.3382794475897004</v>
      </c>
      <c r="O8849" s="40">
        <f t="shared" si="1249"/>
        <v>-0.34685059015657005</v>
      </c>
      <c r="P8849" s="32">
        <f t="shared" si="1250"/>
        <v>10030.445649772661</v>
      </c>
      <c r="R8849">
        <v>106.0669</v>
      </c>
      <c r="S8849">
        <v>0.99053999999999998</v>
      </c>
      <c r="T8849">
        <v>-24.35</v>
      </c>
    </row>
    <row r="8850" spans="5:20" x14ac:dyDescent="0.3">
      <c r="E8850" s="26">
        <v>106.1627</v>
      </c>
      <c r="F8850" s="38">
        <v>0.99051999999999996</v>
      </c>
      <c r="G8850" s="38">
        <v>-24.38</v>
      </c>
      <c r="H8850" s="19">
        <f t="shared" si="1246"/>
        <v>0.90219315836972935</v>
      </c>
      <c r="I8850" s="19">
        <f t="shared" si="1247"/>
        <v>-0.40887329992413585</v>
      </c>
      <c r="J8850" s="20" t="str">
        <f t="shared" si="1251"/>
        <v>0,902193158369729-0,408873299924136j</v>
      </c>
      <c r="K8850" s="20" t="str">
        <f t="shared" si="1252"/>
        <v>5,3382794475897-231,337036885334j</v>
      </c>
      <c r="L8850" s="21">
        <f t="shared" si="1253"/>
        <v>5.3382794475897004</v>
      </c>
      <c r="M8850" s="21">
        <f t="shared" si="1254"/>
        <v>-231.33703688533399</v>
      </c>
      <c r="N8850" s="21">
        <f t="shared" si="1248"/>
        <v>5.3382794475897004</v>
      </c>
      <c r="O8850" s="40">
        <f t="shared" si="1249"/>
        <v>-0.34681138422942359</v>
      </c>
      <c r="P8850" s="32">
        <f t="shared" si="1250"/>
        <v>10030.445649772661</v>
      </c>
      <c r="R8850">
        <v>106.0789</v>
      </c>
      <c r="S8850">
        <v>0.99051999999999996</v>
      </c>
      <c r="T8850">
        <v>-24.35</v>
      </c>
    </row>
    <row r="8851" spans="5:20" x14ac:dyDescent="0.3">
      <c r="E8851" s="26">
        <v>106.1747</v>
      </c>
      <c r="F8851" s="38">
        <v>0.99055000000000004</v>
      </c>
      <c r="G8851" s="38">
        <v>-24.38</v>
      </c>
      <c r="H8851" s="19">
        <f t="shared" si="1246"/>
        <v>0.90222048320390857</v>
      </c>
      <c r="I8851" s="19">
        <f t="shared" si="1247"/>
        <v>-0.40888568351961879</v>
      </c>
      <c r="J8851" s="20" t="str">
        <f t="shared" si="1251"/>
        <v>0,902220483203909-0,408885683519619j</v>
      </c>
      <c r="K8851" s="20" t="str">
        <f t="shared" si="1252"/>
        <v>5,321322371654-231,337783743754j</v>
      </c>
      <c r="L8851" s="21">
        <f t="shared" si="1253"/>
        <v>5.3213223716540003</v>
      </c>
      <c r="M8851" s="21">
        <f t="shared" si="1254"/>
        <v>-231.33778374375399</v>
      </c>
      <c r="N8851" s="21">
        <f t="shared" si="1248"/>
        <v>5.3213223716540003</v>
      </c>
      <c r="O8851" s="40">
        <f t="shared" si="1249"/>
        <v>-0.34677330669869899</v>
      </c>
      <c r="P8851" s="32">
        <f t="shared" si="1250"/>
        <v>10062.439919912549</v>
      </c>
      <c r="R8851">
        <v>106.0909</v>
      </c>
      <c r="S8851">
        <v>0.99053000000000002</v>
      </c>
      <c r="T8851">
        <v>-24.35</v>
      </c>
    </row>
    <row r="8852" spans="5:20" x14ac:dyDescent="0.3">
      <c r="E8852" s="26">
        <v>106.1866</v>
      </c>
      <c r="F8852" s="38">
        <v>0.99053000000000002</v>
      </c>
      <c r="G8852" s="38">
        <v>-24.39</v>
      </c>
      <c r="H8852" s="19">
        <f t="shared" si="1246"/>
        <v>0.90213089033330507</v>
      </c>
      <c r="I8852" s="19">
        <f t="shared" si="1247"/>
        <v>-0.40903488556165768</v>
      </c>
      <c r="J8852" s="20" t="str">
        <f t="shared" si="1251"/>
        <v>0,902130890333305-0,409034885561658j</v>
      </c>
      <c r="K8852" s="20" t="str">
        <f t="shared" si="1252"/>
        <v>5,3283234961599-231,239607130825j</v>
      </c>
      <c r="L8852" s="21">
        <f t="shared" si="1253"/>
        <v>5.3283234961599</v>
      </c>
      <c r="M8852" s="21">
        <f t="shared" si="1254"/>
        <v>-231.23960713082499</v>
      </c>
      <c r="N8852" s="21">
        <f t="shared" si="1248"/>
        <v>5.3283234961599</v>
      </c>
      <c r="O8852" s="40">
        <f t="shared" si="1249"/>
        <v>-0.346587295510909</v>
      </c>
      <c r="P8852" s="32">
        <f t="shared" si="1250"/>
        <v>10040.70923543875</v>
      </c>
      <c r="R8852">
        <v>106.1028</v>
      </c>
      <c r="S8852">
        <v>0.99053999999999998</v>
      </c>
      <c r="T8852">
        <v>-24.36</v>
      </c>
    </row>
    <row r="8853" spans="5:20" x14ac:dyDescent="0.3">
      <c r="E8853" s="26">
        <v>106.1986</v>
      </c>
      <c r="F8853" s="38">
        <v>0.99050000000000005</v>
      </c>
      <c r="G8853" s="38">
        <v>-24.39</v>
      </c>
      <c r="H8853" s="19">
        <f t="shared" si="1246"/>
        <v>0.90210356766088728</v>
      </c>
      <c r="I8853" s="19">
        <f t="shared" si="1247"/>
        <v>-0.40902249719728023</v>
      </c>
      <c r="J8853" s="20" t="str">
        <f t="shared" si="1251"/>
        <v>0,902103567660887-0,40902249719728j</v>
      </c>
      <c r="K8853" s="20" t="str">
        <f t="shared" si="1252"/>
        <v>5,3452671371149-231,238859594568j</v>
      </c>
      <c r="L8853" s="21">
        <f t="shared" si="1253"/>
        <v>5.3452671371148996</v>
      </c>
      <c r="M8853" s="21">
        <f t="shared" si="1254"/>
        <v>-231.238859594568</v>
      </c>
      <c r="N8853" s="21">
        <f t="shared" si="1248"/>
        <v>5.3452671371148996</v>
      </c>
      <c r="O8853" s="40">
        <f t="shared" si="1249"/>
        <v>-0.34654701229025853</v>
      </c>
      <c r="P8853" s="32">
        <f t="shared" si="1250"/>
        <v>10008.850950757156</v>
      </c>
      <c r="R8853">
        <v>106.1148</v>
      </c>
      <c r="S8853">
        <v>0.99051</v>
      </c>
      <c r="T8853">
        <v>-24.36</v>
      </c>
    </row>
    <row r="8854" spans="5:20" x14ac:dyDescent="0.3">
      <c r="E8854" s="26">
        <v>106.2106</v>
      </c>
      <c r="F8854" s="38">
        <v>0.99053000000000002</v>
      </c>
      <c r="G8854" s="38">
        <v>-24.4</v>
      </c>
      <c r="H8854" s="19">
        <f t="shared" si="1246"/>
        <v>0.90205948653834267</v>
      </c>
      <c r="I8854" s="19">
        <f t="shared" si="1247"/>
        <v>-0.40919233087410328</v>
      </c>
      <c r="J8854" s="20" t="str">
        <f t="shared" si="1251"/>
        <v>0,902059486538343-0,409192330874103j</v>
      </c>
      <c r="K8854" s="20" t="str">
        <f t="shared" si="1252"/>
        <v>5,32402523036085-231,142006889843j</v>
      </c>
      <c r="L8854" s="21">
        <f t="shared" si="1253"/>
        <v>5.3240252303608502</v>
      </c>
      <c r="M8854" s="21">
        <f t="shared" si="1254"/>
        <v>-231.142006889843</v>
      </c>
      <c r="N8854" s="21">
        <f t="shared" si="1248"/>
        <v>5.3240252303608502</v>
      </c>
      <c r="O8854" s="40">
        <f t="shared" si="1249"/>
        <v>-0.34636272606217688</v>
      </c>
      <c r="P8854" s="32">
        <f t="shared" si="1250"/>
        <v>10040.330441877844</v>
      </c>
      <c r="R8854">
        <v>106.1268</v>
      </c>
      <c r="S8854">
        <v>0.99053999999999998</v>
      </c>
      <c r="T8854">
        <v>-24.37</v>
      </c>
    </row>
    <row r="8855" spans="5:20" x14ac:dyDescent="0.3">
      <c r="E8855" s="26">
        <v>106.2225</v>
      </c>
      <c r="F8855" s="38">
        <v>0.99053000000000002</v>
      </c>
      <c r="G8855" s="38">
        <v>-24.4</v>
      </c>
      <c r="H8855" s="19">
        <f t="shared" si="1246"/>
        <v>0.90205948653834267</v>
      </c>
      <c r="I8855" s="19">
        <f t="shared" si="1247"/>
        <v>-0.40919233087410328</v>
      </c>
      <c r="J8855" s="20" t="str">
        <f t="shared" si="1251"/>
        <v>0,902059486538343-0,409192330874103j</v>
      </c>
      <c r="K8855" s="20" t="str">
        <f t="shared" si="1252"/>
        <v>5,32402523036085-231,142006889843j</v>
      </c>
      <c r="L8855" s="21">
        <f t="shared" si="1253"/>
        <v>5.3240252303608502</v>
      </c>
      <c r="M8855" s="21">
        <f t="shared" si="1254"/>
        <v>-231.142006889843</v>
      </c>
      <c r="N8855" s="21">
        <f t="shared" si="1248"/>
        <v>5.3240252303608502</v>
      </c>
      <c r="O8855" s="40">
        <f t="shared" si="1249"/>
        <v>-0.34632392339381435</v>
      </c>
      <c r="P8855" s="32">
        <f t="shared" si="1250"/>
        <v>10040.330441877844</v>
      </c>
      <c r="R8855">
        <v>106.1387</v>
      </c>
      <c r="S8855">
        <v>0.99051</v>
      </c>
      <c r="T8855">
        <v>-24.37</v>
      </c>
    </row>
    <row r="8856" spans="5:20" x14ac:dyDescent="0.3">
      <c r="E8856" s="26">
        <v>106.2345</v>
      </c>
      <c r="F8856" s="38">
        <v>0.99051999999999996</v>
      </c>
      <c r="G8856" s="38">
        <v>-24.4</v>
      </c>
      <c r="H8856" s="19">
        <f t="shared" si="1246"/>
        <v>0.90205037970173452</v>
      </c>
      <c r="I8856" s="19">
        <f t="shared" si="1247"/>
        <v>-0.40918819982980503</v>
      </c>
      <c r="J8856" s="20" t="str">
        <f t="shared" si="1251"/>
        <v>0,902050379701735-0,409188199829805j</v>
      </c>
      <c r="K8856" s="20" t="str">
        <f t="shared" si="1252"/>
        <v>5,3296685199895-231,141758282808j</v>
      </c>
      <c r="L8856" s="21">
        <f t="shared" si="1253"/>
        <v>5.3296685199895002</v>
      </c>
      <c r="M8856" s="21">
        <f t="shared" si="1254"/>
        <v>-231.14175828280801</v>
      </c>
      <c r="N8856" s="21">
        <f t="shared" si="1248"/>
        <v>5.3296685199895002</v>
      </c>
      <c r="O8856" s="40">
        <f t="shared" si="1249"/>
        <v>-0.34628443100556727</v>
      </c>
      <c r="P8856" s="32">
        <f t="shared" si="1250"/>
        <v>10029.689011260751</v>
      </c>
      <c r="R8856">
        <v>106.1507</v>
      </c>
      <c r="S8856">
        <v>0.99051999999999996</v>
      </c>
      <c r="T8856">
        <v>-24.38</v>
      </c>
    </row>
    <row r="8857" spans="5:20" x14ac:dyDescent="0.3">
      <c r="E8857" s="26">
        <v>106.2465</v>
      </c>
      <c r="F8857" s="38">
        <v>0.99053999999999998</v>
      </c>
      <c r="G8857" s="38">
        <v>-24.41</v>
      </c>
      <c r="H8857" s="19">
        <f t="shared" si="1246"/>
        <v>0.90199716138054298</v>
      </c>
      <c r="I8857" s="19">
        <f t="shared" si="1247"/>
        <v>-0.409353896355516</v>
      </c>
      <c r="J8857" s="20" t="str">
        <f t="shared" si="1251"/>
        <v>0,901997161380543-0,409353896355516j</v>
      </c>
      <c r="K8857" s="20" t="str">
        <f t="shared" si="1252"/>
        <v>5,31409353901065-231,044733321348j</v>
      </c>
      <c r="L8857" s="21">
        <f t="shared" si="1253"/>
        <v>5.3140935390106501</v>
      </c>
      <c r="M8857" s="21">
        <f t="shared" si="1254"/>
        <v>-231.04473332134799</v>
      </c>
      <c r="N8857" s="21">
        <f t="shared" si="1248"/>
        <v>5.3140935390106501</v>
      </c>
      <c r="O8857" s="40">
        <f t="shared" si="1249"/>
        <v>-0.34609997866697989</v>
      </c>
      <c r="P8857" s="32">
        <f t="shared" si="1250"/>
        <v>10050.615028432061</v>
      </c>
      <c r="R8857">
        <v>106.1627</v>
      </c>
      <c r="S8857">
        <v>0.99051999999999996</v>
      </c>
      <c r="T8857">
        <v>-24.38</v>
      </c>
    </row>
    <row r="8858" spans="5:20" x14ac:dyDescent="0.3">
      <c r="E8858" s="26">
        <v>106.25839999999999</v>
      </c>
      <c r="F8858" s="38">
        <v>0.99053000000000002</v>
      </c>
      <c r="G8858" s="38">
        <v>-24.41</v>
      </c>
      <c r="H8858" s="19">
        <f t="shared" si="1246"/>
        <v>0.90198805526507697</v>
      </c>
      <c r="I8858" s="19">
        <f t="shared" si="1247"/>
        <v>-0.4093497637218379</v>
      </c>
      <c r="J8858" s="20" t="str">
        <f t="shared" si="1251"/>
        <v>0,901988055265077-0,409349763721838j</v>
      </c>
      <c r="K8858" s="20" t="str">
        <f t="shared" si="1252"/>
        <v>5,31973224354245-231,04448528487j</v>
      </c>
      <c r="L8858" s="21">
        <f t="shared" si="1253"/>
        <v>5.3197322435424503</v>
      </c>
      <c r="M8858" s="21">
        <f t="shared" si="1254"/>
        <v>-231.04448528487001</v>
      </c>
      <c r="N8858" s="21">
        <f t="shared" si="1248"/>
        <v>5.3197322435424503</v>
      </c>
      <c r="O8858" s="40">
        <f t="shared" si="1249"/>
        <v>-0.34606084702206824</v>
      </c>
      <c r="P8858" s="32">
        <f t="shared" si="1250"/>
        <v>10039.951502545449</v>
      </c>
      <c r="R8858">
        <v>106.1747</v>
      </c>
      <c r="S8858">
        <v>0.99055000000000004</v>
      </c>
      <c r="T8858">
        <v>-24.38</v>
      </c>
    </row>
    <row r="8859" spans="5:20" x14ac:dyDescent="0.3">
      <c r="E8859" s="26">
        <v>106.2704</v>
      </c>
      <c r="F8859" s="38">
        <v>0.99055000000000004</v>
      </c>
      <c r="G8859" s="38">
        <v>-24.41</v>
      </c>
      <c r="H8859" s="19">
        <f t="shared" si="1246"/>
        <v>0.90200626749600921</v>
      </c>
      <c r="I8859" s="19">
        <f t="shared" si="1247"/>
        <v>-0.40935802898919421</v>
      </c>
      <c r="J8859" s="20" t="str">
        <f t="shared" si="1251"/>
        <v>0,902006267496009-0,409358028989194j</v>
      </c>
      <c r="K8859" s="20" t="str">
        <f t="shared" si="1252"/>
        <v>5,3084548737896-231,044981092542j</v>
      </c>
      <c r="L8859" s="21">
        <f t="shared" si="1253"/>
        <v>5.3084548737896</v>
      </c>
      <c r="M8859" s="21">
        <f t="shared" si="1254"/>
        <v>-231.044981092542</v>
      </c>
      <c r="N8859" s="21">
        <f t="shared" si="1248"/>
        <v>5.3084548737896</v>
      </c>
      <c r="O8859" s="40">
        <f t="shared" si="1249"/>
        <v>-0.34602251254772315</v>
      </c>
      <c r="P8859" s="32">
        <f t="shared" si="1250"/>
        <v>10061.301122650755</v>
      </c>
      <c r="R8859">
        <v>106.1866</v>
      </c>
      <c r="S8859">
        <v>0.99053000000000002</v>
      </c>
      <c r="T8859">
        <v>-24.39</v>
      </c>
    </row>
    <row r="8860" spans="5:20" x14ac:dyDescent="0.3">
      <c r="E8860" s="26">
        <v>106.2824</v>
      </c>
      <c r="F8860" s="38">
        <v>0.99053000000000002</v>
      </c>
      <c r="G8860" s="38">
        <v>-24.42</v>
      </c>
      <c r="H8860" s="19">
        <f t="shared" si="1246"/>
        <v>0.9019165965156839</v>
      </c>
      <c r="I8860" s="19">
        <f t="shared" si="1247"/>
        <v>-0.40950718410006565</v>
      </c>
      <c r="J8860" s="20" t="str">
        <f t="shared" si="1251"/>
        <v>0,901916596515684-0,409507184100066j</v>
      </c>
      <c r="K8860" s="20" t="str">
        <f t="shared" si="1252"/>
        <v>5,3154445270664-230,947042219477j</v>
      </c>
      <c r="L8860" s="21">
        <f t="shared" si="1253"/>
        <v>5.3154445270663997</v>
      </c>
      <c r="M8860" s="21">
        <f t="shared" si="1254"/>
        <v>-230.947042219477</v>
      </c>
      <c r="N8860" s="21">
        <f t="shared" si="1248"/>
        <v>5.3154445270663997</v>
      </c>
      <c r="O8860" s="40">
        <f t="shared" si="1249"/>
        <v>-0.34583678352843383</v>
      </c>
      <c r="P8860" s="32">
        <f t="shared" si="1250"/>
        <v>10039.572417454487</v>
      </c>
      <c r="R8860">
        <v>106.1986</v>
      </c>
      <c r="S8860">
        <v>0.99050000000000005</v>
      </c>
      <c r="T8860">
        <v>-24.39</v>
      </c>
    </row>
    <row r="8861" spans="5:20" x14ac:dyDescent="0.3">
      <c r="E8861" s="26">
        <v>106.2944</v>
      </c>
      <c r="F8861" s="38">
        <v>0.99051</v>
      </c>
      <c r="G8861" s="38">
        <v>-24.42</v>
      </c>
      <c r="H8861" s="19">
        <f t="shared" si="1246"/>
        <v>0.9018983857275904</v>
      </c>
      <c r="I8861" s="19">
        <f t="shared" si="1247"/>
        <v>-0.40949891565420127</v>
      </c>
      <c r="J8861" s="20" t="str">
        <f t="shared" si="1251"/>
        <v>0,90189838572759-0,409498915654201j</v>
      </c>
      <c r="K8861" s="20" t="str">
        <f t="shared" si="1252"/>
        <v>5,3267129735098-230,946545960511j</v>
      </c>
      <c r="L8861" s="21">
        <f t="shared" si="1253"/>
        <v>5.3267129735098004</v>
      </c>
      <c r="M8861" s="21">
        <f t="shared" si="1254"/>
        <v>-230.946545960511</v>
      </c>
      <c r="N8861" s="21">
        <f t="shared" si="1248"/>
        <v>5.3267129735098004</v>
      </c>
      <c r="O8861" s="40">
        <f t="shared" si="1249"/>
        <v>-0.34579699758044563</v>
      </c>
      <c r="P8861" s="32">
        <f t="shared" si="1250"/>
        <v>10018.313588056975</v>
      </c>
      <c r="R8861">
        <v>106.2106</v>
      </c>
      <c r="S8861">
        <v>0.99053000000000002</v>
      </c>
      <c r="T8861">
        <v>-24.4</v>
      </c>
    </row>
    <row r="8862" spans="5:20" x14ac:dyDescent="0.3">
      <c r="E8862" s="26">
        <v>106.30629999999999</v>
      </c>
      <c r="F8862" s="38">
        <v>0.99053000000000002</v>
      </c>
      <c r="G8862" s="38">
        <v>-24.43</v>
      </c>
      <c r="H8862" s="19">
        <f t="shared" si="1246"/>
        <v>0.90184511029234038</v>
      </c>
      <c r="I8862" s="19">
        <f t="shared" si="1247"/>
        <v>-0.40966459200399113</v>
      </c>
      <c r="J8862" s="20" t="str">
        <f t="shared" si="1251"/>
        <v>0,90184511029234-0,409664592003991j</v>
      </c>
      <c r="K8862" s="20" t="str">
        <f t="shared" si="1252"/>
        <v>5,311162072314-230,849677597395j</v>
      </c>
      <c r="L8862" s="21">
        <f t="shared" si="1253"/>
        <v>5.3111620723139996</v>
      </c>
      <c r="M8862" s="21">
        <f t="shared" si="1254"/>
        <v>-230.84967759739499</v>
      </c>
      <c r="N8862" s="21">
        <f t="shared" si="1248"/>
        <v>5.3111620723139996</v>
      </c>
      <c r="O8862" s="40">
        <f t="shared" si="1249"/>
        <v>-0.34561326375573026</v>
      </c>
      <c r="P8862" s="32">
        <f t="shared" si="1250"/>
        <v>10039.193186614415</v>
      </c>
      <c r="R8862">
        <v>106.2225</v>
      </c>
      <c r="S8862">
        <v>0.99053000000000002</v>
      </c>
      <c r="T8862">
        <v>-24.4</v>
      </c>
    </row>
    <row r="8863" spans="5:20" x14ac:dyDescent="0.3">
      <c r="E8863" s="26">
        <v>106.31829999999999</v>
      </c>
      <c r="F8863" s="38">
        <v>0.99051</v>
      </c>
      <c r="G8863" s="38">
        <v>-24.43</v>
      </c>
      <c r="H8863" s="19">
        <f t="shared" si="1246"/>
        <v>0.90182690094764018</v>
      </c>
      <c r="I8863" s="19">
        <f t="shared" si="1247"/>
        <v>-0.4096563203798706</v>
      </c>
      <c r="J8863" s="20" t="str">
        <f t="shared" si="1251"/>
        <v>0,90182690094764-0,409656320379871j</v>
      </c>
      <c r="K8863" s="20" t="str">
        <f t="shared" si="1252"/>
        <v>5,32242144940525-230,849181947293j</v>
      </c>
      <c r="L8863" s="21">
        <f t="shared" si="1253"/>
        <v>5.3224214494052502</v>
      </c>
      <c r="M8863" s="21">
        <f t="shared" si="1254"/>
        <v>-230.849181947293</v>
      </c>
      <c r="N8863" s="21">
        <f t="shared" si="1248"/>
        <v>5.3224214494052502</v>
      </c>
      <c r="O8863" s="40">
        <f t="shared" si="1249"/>
        <v>-0.34557351289130861</v>
      </c>
      <c r="P8863" s="32">
        <f t="shared" si="1250"/>
        <v>10017.935160278903</v>
      </c>
      <c r="R8863">
        <v>106.2345</v>
      </c>
      <c r="S8863">
        <v>0.99051999999999996</v>
      </c>
      <c r="T8863">
        <v>-24.4</v>
      </c>
    </row>
    <row r="8864" spans="5:20" x14ac:dyDescent="0.3">
      <c r="E8864" s="26">
        <v>106.33029999999999</v>
      </c>
      <c r="F8864" s="38">
        <v>0.99053000000000002</v>
      </c>
      <c r="G8864" s="38">
        <v>-24.43</v>
      </c>
      <c r="H8864" s="19">
        <f t="shared" si="1246"/>
        <v>0.90184511029234038</v>
      </c>
      <c r="I8864" s="19">
        <f t="shared" si="1247"/>
        <v>-0.40966459200399113</v>
      </c>
      <c r="J8864" s="20" t="str">
        <f t="shared" si="1251"/>
        <v>0,90184511029234-0,409664592003991j</v>
      </c>
      <c r="K8864" s="20" t="str">
        <f t="shared" si="1252"/>
        <v>5,311162072314-230,849677597395j</v>
      </c>
      <c r="L8864" s="21">
        <f t="shared" si="1253"/>
        <v>5.3111620723139996</v>
      </c>
      <c r="M8864" s="21">
        <f t="shared" si="1254"/>
        <v>-230.84967759739499</v>
      </c>
      <c r="N8864" s="21">
        <f t="shared" si="1248"/>
        <v>5.3111620723139996</v>
      </c>
      <c r="O8864" s="40">
        <f t="shared" si="1249"/>
        <v>-0.34553525477493985</v>
      </c>
      <c r="P8864" s="32">
        <f t="shared" si="1250"/>
        <v>10039.193186614415</v>
      </c>
      <c r="R8864">
        <v>106.2465</v>
      </c>
      <c r="S8864">
        <v>0.99053999999999998</v>
      </c>
      <c r="T8864">
        <v>-24.41</v>
      </c>
    </row>
    <row r="8865" spans="5:20" x14ac:dyDescent="0.3">
      <c r="E8865" s="26">
        <v>106.34220000000001</v>
      </c>
      <c r="F8865" s="38">
        <v>0.99051</v>
      </c>
      <c r="G8865" s="38">
        <v>-24.44</v>
      </c>
      <c r="H8865" s="19">
        <f t="shared" si="1246"/>
        <v>0.90175538869647176</v>
      </c>
      <c r="I8865" s="19">
        <f t="shared" si="1247"/>
        <v>-0.40981371262669486</v>
      </c>
      <c r="J8865" s="20" t="str">
        <f t="shared" si="1251"/>
        <v>0,901755388696472-0,409813712626695j</v>
      </c>
      <c r="K8865" s="20" t="str">
        <f t="shared" si="1252"/>
        <v>5,31813518953155-230,751896280272j</v>
      </c>
      <c r="L8865" s="21">
        <f t="shared" si="1253"/>
        <v>5.3181351895315503</v>
      </c>
      <c r="M8865" s="21">
        <f t="shared" si="1254"/>
        <v>-230.75189628027201</v>
      </c>
      <c r="N8865" s="21">
        <f t="shared" si="1248"/>
        <v>5.3181351895315503</v>
      </c>
      <c r="O8865" s="40">
        <f t="shared" si="1249"/>
        <v>-0.34535024591209912</v>
      </c>
      <c r="P8865" s="32">
        <f t="shared" si="1250"/>
        <v>10017.556587072819</v>
      </c>
      <c r="R8865">
        <v>106.25839999999999</v>
      </c>
      <c r="S8865">
        <v>0.99053000000000002</v>
      </c>
      <c r="T8865">
        <v>-24.41</v>
      </c>
    </row>
    <row r="8866" spans="5:20" x14ac:dyDescent="0.3">
      <c r="E8866" s="26">
        <v>106.35420000000001</v>
      </c>
      <c r="F8866" s="38">
        <v>0.99051999999999996</v>
      </c>
      <c r="G8866" s="38">
        <v>-24.44</v>
      </c>
      <c r="H8866" s="19">
        <f t="shared" si="1246"/>
        <v>0.90176449264684766</v>
      </c>
      <c r="I8866" s="19">
        <f t="shared" si="1247"/>
        <v>-0.40981785002775722</v>
      </c>
      <c r="J8866" s="20" t="str">
        <f t="shared" si="1251"/>
        <v>0,901764492646848-0,409817850027757j</v>
      </c>
      <c r="K8866" s="20" t="str">
        <f t="shared" si="1252"/>
        <v>5,3125100104949-230,752143933549j</v>
      </c>
      <c r="L8866" s="21">
        <f t="shared" si="1253"/>
        <v>5.3125100104948997</v>
      </c>
      <c r="M8866" s="21">
        <f t="shared" si="1254"/>
        <v>-230.75214393354901</v>
      </c>
      <c r="N8866" s="21">
        <f t="shared" si="1248"/>
        <v>5.3125100104948997</v>
      </c>
      <c r="O8866" s="40">
        <f t="shared" si="1249"/>
        <v>-0.34531165046680656</v>
      </c>
      <c r="P8866" s="32">
        <f t="shared" si="1250"/>
        <v>10028.173986928256</v>
      </c>
      <c r="R8866">
        <v>106.2704</v>
      </c>
      <c r="S8866">
        <v>0.99055000000000004</v>
      </c>
      <c r="T8866">
        <v>-24.41</v>
      </c>
    </row>
    <row r="8867" spans="5:20" x14ac:dyDescent="0.3">
      <c r="E8867" s="26">
        <v>106.36620000000001</v>
      </c>
      <c r="F8867" s="38">
        <v>0.99053999999999998</v>
      </c>
      <c r="G8867" s="38">
        <v>-24.45</v>
      </c>
      <c r="H8867" s="19">
        <f t="shared" si="1246"/>
        <v>0.90171115866063734</v>
      </c>
      <c r="I8867" s="19">
        <f t="shared" si="1247"/>
        <v>-0.4099835093596948</v>
      </c>
      <c r="J8867" s="20" t="str">
        <f t="shared" si="1251"/>
        <v>0,901711158660637-0,409983509359695j</v>
      </c>
      <c r="K8867" s="20" t="str">
        <f t="shared" si="1252"/>
        <v>5,2969923365624-230,655430120538j</v>
      </c>
      <c r="L8867" s="21">
        <f t="shared" si="1253"/>
        <v>5.2969923365623997</v>
      </c>
      <c r="M8867" s="21">
        <f t="shared" si="1254"/>
        <v>-230.655430120538</v>
      </c>
      <c r="N8867" s="21">
        <f t="shared" si="1248"/>
        <v>5.2969923365623997</v>
      </c>
      <c r="O8867" s="40">
        <f t="shared" si="1249"/>
        <v>-0.34512798101907249</v>
      </c>
      <c r="P8867" s="32">
        <f t="shared" si="1250"/>
        <v>10049.096202100367</v>
      </c>
      <c r="R8867">
        <v>106.2824</v>
      </c>
      <c r="S8867">
        <v>0.99053000000000002</v>
      </c>
      <c r="T8867">
        <v>-24.42</v>
      </c>
    </row>
    <row r="8868" spans="5:20" x14ac:dyDescent="0.3">
      <c r="E8868" s="26">
        <v>106.3781</v>
      </c>
      <c r="F8868" s="38">
        <v>0.99050000000000005</v>
      </c>
      <c r="G8868" s="38">
        <v>-24.45</v>
      </c>
      <c r="H8868" s="19">
        <f t="shared" si="1246"/>
        <v>0.90167474574813866</v>
      </c>
      <c r="I8868" s="19">
        <f t="shared" si="1247"/>
        <v>-0.40996695339994121</v>
      </c>
      <c r="J8868" s="20" t="str">
        <f t="shared" si="1251"/>
        <v>0,901674745748139-0,409966953399941j</v>
      </c>
      <c r="K8868" s="20" t="str">
        <f t="shared" si="1252"/>
        <v>5,31947487992845-230,654441249813j</v>
      </c>
      <c r="L8868" s="21">
        <f t="shared" si="1253"/>
        <v>5.3194748799284497</v>
      </c>
      <c r="M8868" s="21">
        <f t="shared" si="1254"/>
        <v>-230.654441249813</v>
      </c>
      <c r="N8868" s="21">
        <f t="shared" si="1248"/>
        <v>5.3194748799284497</v>
      </c>
      <c r="O8868" s="40">
        <f t="shared" si="1249"/>
        <v>-0.34508789375827265</v>
      </c>
      <c r="P8868" s="32">
        <f t="shared" si="1250"/>
        <v>10006.583221608822</v>
      </c>
      <c r="R8868">
        <v>106.2944</v>
      </c>
      <c r="S8868">
        <v>0.99051</v>
      </c>
      <c r="T8868">
        <v>-24.42</v>
      </c>
    </row>
    <row r="8869" spans="5:20" x14ac:dyDescent="0.3">
      <c r="E8869" s="26">
        <v>106.3901</v>
      </c>
      <c r="F8869" s="38">
        <v>0.99055000000000004</v>
      </c>
      <c r="G8869" s="38">
        <v>-24.45</v>
      </c>
      <c r="H8869" s="19">
        <f t="shared" si="1246"/>
        <v>0.90172026188876209</v>
      </c>
      <c r="I8869" s="19">
        <f t="shared" si="1247"/>
        <v>-0.40998764834963325</v>
      </c>
      <c r="J8869" s="20" t="str">
        <f t="shared" si="1251"/>
        <v>0,901720261888762-0,409987648349633j</v>
      </c>
      <c r="K8869" s="20" t="str">
        <f t="shared" si="1252"/>
        <v>5,2913717987817-230,655676678239j</v>
      </c>
      <c r="L8869" s="21">
        <f t="shared" si="1253"/>
        <v>5.2913717987817002</v>
      </c>
      <c r="M8869" s="21">
        <f t="shared" si="1254"/>
        <v>-230.65567667823899</v>
      </c>
      <c r="N8869" s="21">
        <f t="shared" si="1248"/>
        <v>5.2913717987817002</v>
      </c>
      <c r="O8869" s="40">
        <f t="shared" si="1249"/>
        <v>-0.34505081859635184</v>
      </c>
      <c r="P8869" s="32">
        <f t="shared" si="1250"/>
        <v>10059.780681384949</v>
      </c>
      <c r="R8869">
        <v>106.30629999999999</v>
      </c>
      <c r="S8869">
        <v>0.99053000000000002</v>
      </c>
      <c r="T8869">
        <v>-24.43</v>
      </c>
    </row>
    <row r="8870" spans="5:20" x14ac:dyDescent="0.3">
      <c r="E8870" s="26">
        <v>106.4021</v>
      </c>
      <c r="F8870" s="38">
        <v>0.99051</v>
      </c>
      <c r="G8870" s="38">
        <v>-24.46</v>
      </c>
      <c r="H8870" s="19">
        <f t="shared" si="1246"/>
        <v>0.90161228178919417</v>
      </c>
      <c r="I8870" s="19">
        <f t="shared" si="1247"/>
        <v>-0.4101284596646308</v>
      </c>
      <c r="J8870" s="20" t="str">
        <f t="shared" si="1251"/>
        <v>0,901612281789194-0,410128459664631j</v>
      </c>
      <c r="K8870" s="20" t="str">
        <f t="shared" si="1252"/>
        <v>5,3095784280831-230,557559601157j</v>
      </c>
      <c r="L8870" s="21">
        <f t="shared" si="1253"/>
        <v>5.3095784280830998</v>
      </c>
      <c r="M8870" s="21">
        <f t="shared" si="1254"/>
        <v>-230.55755960115701</v>
      </c>
      <c r="N8870" s="21">
        <f t="shared" si="1248"/>
        <v>5.3095784280830998</v>
      </c>
      <c r="O8870" s="40">
        <f t="shared" si="1249"/>
        <v>-0.34486514155010484</v>
      </c>
      <c r="P8870" s="32">
        <f t="shared" si="1250"/>
        <v>10016.799004422324</v>
      </c>
      <c r="R8870">
        <v>106.31829999999999</v>
      </c>
      <c r="S8870">
        <v>0.99051</v>
      </c>
      <c r="T8870">
        <v>-24.43</v>
      </c>
    </row>
    <row r="8871" spans="5:20" x14ac:dyDescent="0.3">
      <c r="E8871" s="26">
        <v>106.4141</v>
      </c>
      <c r="F8871" s="38">
        <v>0.99051999999999996</v>
      </c>
      <c r="G8871" s="38">
        <v>-24.46</v>
      </c>
      <c r="H8871" s="19">
        <f t="shared" si="1246"/>
        <v>0.90162138429479022</v>
      </c>
      <c r="I8871" s="19">
        <f t="shared" si="1247"/>
        <v>-0.41013260024331916</v>
      </c>
      <c r="J8871" s="20" t="str">
        <f t="shared" si="1251"/>
        <v>0,90162138429479-0,410132600243319j</v>
      </c>
      <c r="K8871" s="20" t="str">
        <f t="shared" si="1252"/>
        <v>5,30396229067555-230,557806647731j</v>
      </c>
      <c r="L8871" s="21">
        <f t="shared" si="1253"/>
        <v>5.3039622906755497</v>
      </c>
      <c r="M8871" s="21">
        <f t="shared" si="1254"/>
        <v>-230.55780664773101</v>
      </c>
      <c r="N8871" s="21">
        <f t="shared" si="1248"/>
        <v>5.3039622906755497</v>
      </c>
      <c r="O8871" s="40">
        <f t="shared" si="1249"/>
        <v>-0.34482662162638067</v>
      </c>
      <c r="P8871" s="32">
        <f t="shared" si="1250"/>
        <v>10027.415601293695</v>
      </c>
      <c r="R8871">
        <v>106.33029999999999</v>
      </c>
      <c r="S8871">
        <v>0.99053000000000002</v>
      </c>
      <c r="T8871">
        <v>-24.43</v>
      </c>
    </row>
    <row r="8872" spans="5:20" x14ac:dyDescent="0.3">
      <c r="E8872" s="26">
        <v>106.426</v>
      </c>
      <c r="F8872" s="38">
        <v>0.99053000000000002</v>
      </c>
      <c r="G8872" s="38">
        <v>-24.46</v>
      </c>
      <c r="H8872" s="19">
        <f t="shared" si="1246"/>
        <v>0.90163048680038627</v>
      </c>
      <c r="I8872" s="19">
        <f t="shared" si="1247"/>
        <v>-0.41013674082200757</v>
      </c>
      <c r="J8872" s="20" t="str">
        <f t="shared" si="1251"/>
        <v>0,901630486800386-0,410136740822008j</v>
      </c>
      <c r="K8872" s="20" t="str">
        <f t="shared" si="1252"/>
        <v>5,2983461924573-230,558053430628j</v>
      </c>
      <c r="L8872" s="21">
        <f t="shared" si="1253"/>
        <v>5.2983461924573003</v>
      </c>
      <c r="M8872" s="21">
        <f t="shared" si="1254"/>
        <v>-230.55805343062801</v>
      </c>
      <c r="N8872" s="21">
        <f t="shared" si="1248"/>
        <v>5.2983461924573003</v>
      </c>
      <c r="O8872" s="40">
        <f t="shared" si="1249"/>
        <v>-0.34478843396472442</v>
      </c>
      <c r="P8872" s="32">
        <f t="shared" si="1250"/>
        <v>10038.054619724448</v>
      </c>
      <c r="R8872">
        <v>106.34220000000001</v>
      </c>
      <c r="S8872">
        <v>0.99051</v>
      </c>
      <c r="T8872">
        <v>-24.44</v>
      </c>
    </row>
    <row r="8873" spans="5:20" x14ac:dyDescent="0.3">
      <c r="E8873" s="26">
        <v>106.438</v>
      </c>
      <c r="F8873" s="38">
        <v>0.99050000000000005</v>
      </c>
      <c r="G8873" s="38">
        <v>-24.47</v>
      </c>
      <c r="H8873" s="19">
        <f t="shared" si="1246"/>
        <v>0.9015315853546545</v>
      </c>
      <c r="I8873" s="19">
        <f t="shared" si="1247"/>
        <v>-0.41028167227884232</v>
      </c>
      <c r="J8873" s="20" t="str">
        <f t="shared" si="1251"/>
        <v>0,901531585354654-0,410281672278842j</v>
      </c>
      <c r="K8873" s="20" t="str">
        <f t="shared" si="1252"/>
        <v>5,3109195733992-230,460261390299j</v>
      </c>
      <c r="L8873" s="21">
        <f t="shared" si="1253"/>
        <v>5.3109195733992003</v>
      </c>
      <c r="M8873" s="21">
        <f t="shared" si="1254"/>
        <v>-230.460261390299</v>
      </c>
      <c r="N8873" s="21">
        <f t="shared" si="1248"/>
        <v>5.3109195733992003</v>
      </c>
      <c r="O8873" s="40">
        <f t="shared" si="1249"/>
        <v>-0.34460333514831509</v>
      </c>
      <c r="P8873" s="32">
        <f t="shared" si="1250"/>
        <v>10005.826149761906</v>
      </c>
      <c r="R8873">
        <v>106.35420000000001</v>
      </c>
      <c r="S8873">
        <v>0.99051999999999996</v>
      </c>
      <c r="T8873">
        <v>-24.44</v>
      </c>
    </row>
    <row r="8874" spans="5:20" x14ac:dyDescent="0.3">
      <c r="E8874" s="26">
        <v>106.45</v>
      </c>
      <c r="F8874" s="38">
        <v>0.99055000000000004</v>
      </c>
      <c r="G8874" s="38">
        <v>-24.47</v>
      </c>
      <c r="H8874" s="19">
        <f t="shared" si="1246"/>
        <v>0.90157709426860477</v>
      </c>
      <c r="I8874" s="19">
        <f t="shared" si="1247"/>
        <v>-0.41030238311540362</v>
      </c>
      <c r="J8874" s="20" t="str">
        <f t="shared" si="1251"/>
        <v>0,901577094268605-0,410302383115404j</v>
      </c>
      <c r="K8874" s="20" t="str">
        <f t="shared" si="1252"/>
        <v>5,28286164490285-230,461493793385j</v>
      </c>
      <c r="L8874" s="21">
        <f t="shared" si="1253"/>
        <v>5.2828616449028498</v>
      </c>
      <c r="M8874" s="21">
        <f t="shared" si="1254"/>
        <v>-230.46149379338499</v>
      </c>
      <c r="N8874" s="21">
        <f t="shared" si="1248"/>
        <v>5.2828616449028498</v>
      </c>
      <c r="O8874" s="40">
        <f t="shared" si="1249"/>
        <v>-0.34456633094936007</v>
      </c>
      <c r="P8874" s="32">
        <f t="shared" si="1250"/>
        <v>10059.019584567382</v>
      </c>
      <c r="R8874">
        <v>106.36620000000001</v>
      </c>
      <c r="S8874">
        <v>0.99053999999999998</v>
      </c>
      <c r="T8874">
        <v>-24.45</v>
      </c>
    </row>
    <row r="8875" spans="5:20" x14ac:dyDescent="0.3">
      <c r="E8875" s="26">
        <v>106.4619</v>
      </c>
      <c r="F8875" s="38">
        <v>0.99053999999999998</v>
      </c>
      <c r="G8875" s="38">
        <v>-24.48</v>
      </c>
      <c r="H8875" s="19">
        <f t="shared" si="1246"/>
        <v>0.9014963682023156</v>
      </c>
      <c r="I8875" s="19">
        <f t="shared" si="1247"/>
        <v>-0.41045558799708765</v>
      </c>
      <c r="J8875" s="20" t="str">
        <f t="shared" si="1251"/>
        <v>0,901496368202316-0,410455587997088j</v>
      </c>
      <c r="K8875" s="20" t="str">
        <f t="shared" si="1252"/>
        <v>5,2842213843641-230,364273693854j</v>
      </c>
      <c r="L8875" s="21">
        <f t="shared" si="1253"/>
        <v>5.2842213843641002</v>
      </c>
      <c r="M8875" s="21">
        <f t="shared" si="1254"/>
        <v>-230.36427369385399</v>
      </c>
      <c r="N8875" s="21">
        <f t="shared" si="1248"/>
        <v>5.2842213843641002</v>
      </c>
      <c r="O8875" s="40">
        <f t="shared" si="1249"/>
        <v>-0.34438247739474059</v>
      </c>
      <c r="P8875" s="32">
        <f t="shared" si="1250"/>
        <v>10047.955550697532</v>
      </c>
      <c r="R8875">
        <v>106.3781</v>
      </c>
      <c r="S8875">
        <v>0.99050000000000005</v>
      </c>
      <c r="T8875">
        <v>-24.45</v>
      </c>
    </row>
    <row r="8876" spans="5:20" x14ac:dyDescent="0.3">
      <c r="E8876" s="26">
        <v>106.4739</v>
      </c>
      <c r="F8876" s="38">
        <v>0.99050000000000005</v>
      </c>
      <c r="G8876" s="38">
        <v>-24.48</v>
      </c>
      <c r="H8876" s="19">
        <f t="shared" si="1246"/>
        <v>0.90145996396348826</v>
      </c>
      <c r="I8876" s="19">
        <f t="shared" si="1247"/>
        <v>-0.41043901297384794</v>
      </c>
      <c r="J8876" s="20" t="str">
        <f t="shared" si="1251"/>
        <v>0,901459963963488-0,410439012973848j</v>
      </c>
      <c r="K8876" s="20" t="str">
        <f t="shared" si="1252"/>
        <v>5,3066497775792-230,363288452511j</v>
      </c>
      <c r="L8876" s="21">
        <f t="shared" si="1253"/>
        <v>5.3066497775792003</v>
      </c>
      <c r="M8876" s="21">
        <f t="shared" si="1254"/>
        <v>-230.363288452511</v>
      </c>
      <c r="N8876" s="21">
        <f t="shared" si="1248"/>
        <v>5.3066497775792003</v>
      </c>
      <c r="O8876" s="40">
        <f t="shared" si="1249"/>
        <v>-0.34434219150534789</v>
      </c>
      <c r="P8876" s="32">
        <f t="shared" si="1250"/>
        <v>10005.447395991121</v>
      </c>
      <c r="R8876">
        <v>106.3901</v>
      </c>
      <c r="S8876">
        <v>0.99055000000000004</v>
      </c>
      <c r="T8876">
        <v>-24.45</v>
      </c>
    </row>
    <row r="8877" spans="5:20" x14ac:dyDescent="0.3">
      <c r="E8877" s="26">
        <v>106.4859</v>
      </c>
      <c r="F8877" s="38">
        <v>0.99050000000000005</v>
      </c>
      <c r="G8877" s="38">
        <v>-24.48</v>
      </c>
      <c r="H8877" s="19">
        <f t="shared" si="1246"/>
        <v>0.90145996396348826</v>
      </c>
      <c r="I8877" s="19">
        <f t="shared" si="1247"/>
        <v>-0.41043901297384794</v>
      </c>
      <c r="J8877" s="20" t="str">
        <f t="shared" si="1251"/>
        <v>0,901459963963488-0,410439012973848j</v>
      </c>
      <c r="K8877" s="20" t="str">
        <f t="shared" si="1252"/>
        <v>5,3066497775792-230,363288452511j</v>
      </c>
      <c r="L8877" s="21">
        <f t="shared" si="1253"/>
        <v>5.3066497775792003</v>
      </c>
      <c r="M8877" s="21">
        <f t="shared" si="1254"/>
        <v>-230.363288452511</v>
      </c>
      <c r="N8877" s="21">
        <f t="shared" si="1248"/>
        <v>5.3066497775792003</v>
      </c>
      <c r="O8877" s="40">
        <f t="shared" si="1249"/>
        <v>-0.3443033872477132</v>
      </c>
      <c r="P8877" s="32">
        <f t="shared" si="1250"/>
        <v>10005.447395991121</v>
      </c>
      <c r="R8877">
        <v>106.4021</v>
      </c>
      <c r="S8877">
        <v>0.99051</v>
      </c>
      <c r="T8877">
        <v>-24.46</v>
      </c>
    </row>
    <row r="8878" spans="5:20" x14ac:dyDescent="0.3">
      <c r="E8878" s="26">
        <v>106.4978</v>
      </c>
      <c r="F8878" s="38">
        <v>0.99056999999999995</v>
      </c>
      <c r="G8878" s="38">
        <v>-24.49</v>
      </c>
      <c r="H8878" s="19">
        <f t="shared" si="1246"/>
        <v>0.90145201746670611</v>
      </c>
      <c r="I8878" s="19">
        <f t="shared" si="1247"/>
        <v>-0.41062535857543586</v>
      </c>
      <c r="J8878" s="20" t="str">
        <f t="shared" si="1251"/>
        <v>0,901452017466706-0,410625358575436j</v>
      </c>
      <c r="K8878" s="20" t="str">
        <f t="shared" si="1252"/>
        <v>5,2631674421663-230,268112685994j</v>
      </c>
      <c r="L8878" s="21">
        <f t="shared" si="1253"/>
        <v>5.2631674421663002</v>
      </c>
      <c r="M8878" s="21">
        <f t="shared" si="1254"/>
        <v>-230.268112685994</v>
      </c>
      <c r="N8878" s="21">
        <f t="shared" si="1248"/>
        <v>5.2631674421663002</v>
      </c>
      <c r="O8878" s="40">
        <f t="shared" si="1249"/>
        <v>-0.34412268019074121</v>
      </c>
      <c r="P8878" s="32">
        <f t="shared" si="1250"/>
        <v>10079.691599106387</v>
      </c>
      <c r="R8878">
        <v>106.4141</v>
      </c>
      <c r="S8878">
        <v>0.99051999999999996</v>
      </c>
      <c r="T8878">
        <v>-24.46</v>
      </c>
    </row>
    <row r="8879" spans="5:20" x14ac:dyDescent="0.3">
      <c r="E8879" s="26">
        <v>106.5098</v>
      </c>
      <c r="F8879" s="38">
        <v>0.99053000000000002</v>
      </c>
      <c r="G8879" s="38">
        <v>-24.49</v>
      </c>
      <c r="H8879" s="19">
        <f t="shared" si="1246"/>
        <v>0.90141561612132048</v>
      </c>
      <c r="I8879" s="19">
        <f t="shared" si="1247"/>
        <v>-0.41060877719871031</v>
      </c>
      <c r="J8879" s="20" t="str">
        <f t="shared" si="1251"/>
        <v>0,90141561612132-0,41060877719871j</v>
      </c>
      <c r="K8879" s="20" t="str">
        <f t="shared" si="1252"/>
        <v>5,2855773594751-230,267131802891j</v>
      </c>
      <c r="L8879" s="21">
        <f t="shared" si="1253"/>
        <v>5.2855773594751003</v>
      </c>
      <c r="M8879" s="21">
        <f t="shared" si="1254"/>
        <v>-230.26713180289099</v>
      </c>
      <c r="N8879" s="21">
        <f t="shared" si="1248"/>
        <v>5.2855773594751003</v>
      </c>
      <c r="O8879" s="40">
        <f t="shared" si="1249"/>
        <v>-0.34408244366267776</v>
      </c>
      <c r="P8879" s="32">
        <f t="shared" si="1250"/>
        <v>10036.914741518669</v>
      </c>
      <c r="R8879">
        <v>106.426</v>
      </c>
      <c r="S8879">
        <v>0.99053000000000002</v>
      </c>
      <c r="T8879">
        <v>-24.46</v>
      </c>
    </row>
    <row r="8880" spans="5:20" x14ac:dyDescent="0.3">
      <c r="E8880" s="26">
        <v>106.5218</v>
      </c>
      <c r="F8880" s="38">
        <v>0.99056</v>
      </c>
      <c r="G8880" s="38">
        <v>-24.49</v>
      </c>
      <c r="H8880" s="19">
        <f t="shared" si="1246"/>
        <v>0.90144291713035973</v>
      </c>
      <c r="I8880" s="19">
        <f t="shared" si="1247"/>
        <v>-0.41062121323125444</v>
      </c>
      <c r="J8880" s="20" t="str">
        <f t="shared" si="1251"/>
        <v>0,90144291713036-0,410621213231254j</v>
      </c>
      <c r="K8880" s="20" t="str">
        <f t="shared" si="1252"/>
        <v>5,26876986269645-230,267867859249j</v>
      </c>
      <c r="L8880" s="21">
        <f t="shared" si="1253"/>
        <v>5.2687698626964501</v>
      </c>
      <c r="M8880" s="21">
        <f t="shared" si="1254"/>
        <v>-230.26786785924901</v>
      </c>
      <c r="N8880" s="21">
        <f t="shared" si="1248"/>
        <v>5.2687698626964501</v>
      </c>
      <c r="O8880" s="40">
        <f t="shared" si="1249"/>
        <v>-0.34404478149102674</v>
      </c>
      <c r="P8880" s="32">
        <f t="shared" si="1250"/>
        <v>10068.963398822694</v>
      </c>
      <c r="R8880">
        <v>106.438</v>
      </c>
      <c r="S8880">
        <v>0.99050000000000005</v>
      </c>
      <c r="T8880">
        <v>-24.47</v>
      </c>
    </row>
    <row r="8881" spans="5:20" x14ac:dyDescent="0.3">
      <c r="E8881" s="26">
        <v>106.5338</v>
      </c>
      <c r="F8881" s="38">
        <v>0.99051</v>
      </c>
      <c r="G8881" s="38">
        <v>-24.5</v>
      </c>
      <c r="H8881" s="19">
        <f t="shared" si="1246"/>
        <v>0.90132573841592478</v>
      </c>
      <c r="I8881" s="19">
        <f t="shared" si="1247"/>
        <v>-0.4107578037834313</v>
      </c>
      <c r="J8881" s="20" t="str">
        <f t="shared" si="1251"/>
        <v>0,901325738415925-0,410757803783431j</v>
      </c>
      <c r="K8881" s="20" t="str">
        <f t="shared" si="1252"/>
        <v>5,29252769860235-230,169822185707j</v>
      </c>
      <c r="L8881" s="21">
        <f t="shared" si="1253"/>
        <v>5.29252769860235</v>
      </c>
      <c r="M8881" s="21">
        <f t="shared" si="1254"/>
        <v>-230.16982218570701</v>
      </c>
      <c r="N8881" s="21">
        <f t="shared" si="1248"/>
        <v>5.29252769860235</v>
      </c>
      <c r="O8881" s="40">
        <f t="shared" si="1249"/>
        <v>-0.34385955397665219</v>
      </c>
      <c r="P8881" s="32">
        <f t="shared" si="1250"/>
        <v>10015.282094496797</v>
      </c>
      <c r="R8881">
        <v>106.45</v>
      </c>
      <c r="S8881">
        <v>0.99055000000000004</v>
      </c>
      <c r="T8881">
        <v>-24.47</v>
      </c>
    </row>
    <row r="8882" spans="5:20" x14ac:dyDescent="0.3">
      <c r="E8882" s="26">
        <v>106.5457</v>
      </c>
      <c r="F8882" s="38">
        <v>0.99053999999999998</v>
      </c>
      <c r="G8882" s="38">
        <v>-24.5</v>
      </c>
      <c r="H8882" s="19">
        <f t="shared" si="1246"/>
        <v>0.90135303725405114</v>
      </c>
      <c r="I8882" s="19">
        <f t="shared" si="1247"/>
        <v>-0.41077024458071099</v>
      </c>
      <c r="J8882" s="20" t="str">
        <f t="shared" si="1251"/>
        <v>0,901353037254051-0,410770244580711j</v>
      </c>
      <c r="K8882" s="20" t="str">
        <f t="shared" si="1252"/>
        <v>5,27573345474595-230,17055891583j</v>
      </c>
      <c r="L8882" s="21">
        <f t="shared" si="1253"/>
        <v>5.27573345474595</v>
      </c>
      <c r="M8882" s="21">
        <f t="shared" si="1254"/>
        <v>-230.17055891582999</v>
      </c>
      <c r="N8882" s="21">
        <f t="shared" si="1248"/>
        <v>5.27573345474595</v>
      </c>
      <c r="O8882" s="40">
        <f t="shared" si="1249"/>
        <v>-0.34382224909760473</v>
      </c>
      <c r="P8882" s="32">
        <f t="shared" si="1250"/>
        <v>10047.194387242513</v>
      </c>
      <c r="R8882">
        <v>106.4619</v>
      </c>
      <c r="S8882">
        <v>0.99053999999999998</v>
      </c>
      <c r="T8882">
        <v>-24.48</v>
      </c>
    </row>
    <row r="8883" spans="5:20" x14ac:dyDescent="0.3">
      <c r="E8883" s="26">
        <v>106.5577</v>
      </c>
      <c r="F8883" s="38">
        <v>0.99056</v>
      </c>
      <c r="G8883" s="38">
        <v>-24.51</v>
      </c>
      <c r="H8883" s="19">
        <f t="shared" si="1246"/>
        <v>0.9012995283712395</v>
      </c>
      <c r="I8883" s="19">
        <f t="shared" si="1247"/>
        <v>-0.41093585114684394</v>
      </c>
      <c r="J8883" s="20" t="str">
        <f t="shared" si="1251"/>
        <v>0,90129952837124-0,410935851146844j</v>
      </c>
      <c r="K8883" s="20" t="str">
        <f t="shared" si="1252"/>
        <v>5,26031029008315-230,074307335702j</v>
      </c>
      <c r="L8883" s="21">
        <f t="shared" si="1253"/>
        <v>5.26031029008315</v>
      </c>
      <c r="M8883" s="21">
        <f t="shared" si="1254"/>
        <v>-230.074307335702</v>
      </c>
      <c r="N8883" s="21">
        <f t="shared" si="1248"/>
        <v>5.26031029008315</v>
      </c>
      <c r="O8883" s="40">
        <f t="shared" si="1249"/>
        <v>-0.34363976785273043</v>
      </c>
      <c r="P8883" s="32">
        <f t="shared" si="1250"/>
        <v>10068.200322744435</v>
      </c>
      <c r="R8883">
        <v>106.4739</v>
      </c>
      <c r="S8883">
        <v>0.99050000000000005</v>
      </c>
      <c r="T8883">
        <v>-24.48</v>
      </c>
    </row>
    <row r="8884" spans="5:20" x14ac:dyDescent="0.3">
      <c r="E8884" s="26">
        <v>106.5697</v>
      </c>
      <c r="F8884" s="38">
        <v>0.99051999999999996</v>
      </c>
      <c r="G8884" s="38">
        <v>-24.51</v>
      </c>
      <c r="H8884" s="19">
        <f t="shared" si="1246"/>
        <v>0.90126313281606374</v>
      </c>
      <c r="I8884" s="19">
        <f t="shared" si="1247"/>
        <v>-0.41091925706466226</v>
      </c>
      <c r="J8884" s="20" t="str">
        <f t="shared" si="1251"/>
        <v>0,901263132816064-0,410919257064662j</v>
      </c>
      <c r="K8884" s="20" t="str">
        <f t="shared" si="1252"/>
        <v>5,28268441852695-230,073327802496j</v>
      </c>
      <c r="L8884" s="21">
        <f t="shared" si="1253"/>
        <v>5.2826844185269497</v>
      </c>
      <c r="M8884" s="21">
        <f t="shared" si="1254"/>
        <v>-230.07332780249601</v>
      </c>
      <c r="N8884" s="21">
        <f t="shared" si="1248"/>
        <v>5.2826844185269497</v>
      </c>
      <c r="O8884" s="40">
        <f t="shared" si="1249"/>
        <v>-0.34359961033360548</v>
      </c>
      <c r="P8884" s="32">
        <f t="shared" si="1250"/>
        <v>10025.517090333526</v>
      </c>
      <c r="R8884">
        <v>106.4859</v>
      </c>
      <c r="S8884">
        <v>0.99050000000000005</v>
      </c>
      <c r="T8884">
        <v>-24.48</v>
      </c>
    </row>
    <row r="8885" spans="5:20" x14ac:dyDescent="0.3">
      <c r="E8885" s="26">
        <v>106.58159999999999</v>
      </c>
      <c r="F8885" s="38">
        <v>0.99055000000000004</v>
      </c>
      <c r="G8885" s="38">
        <v>-24.51</v>
      </c>
      <c r="H8885" s="19">
        <f t="shared" si="1246"/>
        <v>0.90129042948244564</v>
      </c>
      <c r="I8885" s="19">
        <f t="shared" si="1247"/>
        <v>-0.41093170262629852</v>
      </c>
      <c r="J8885" s="20" t="str">
        <f t="shared" si="1251"/>
        <v>0,901290429482446-0,410931702626299j</v>
      </c>
      <c r="K8885" s="20" t="str">
        <f t="shared" si="1252"/>
        <v>5,26590376347515-230,07406284548j</v>
      </c>
      <c r="L8885" s="21">
        <f t="shared" si="1253"/>
        <v>5.2659037634751504</v>
      </c>
      <c r="M8885" s="21">
        <f t="shared" si="1254"/>
        <v>-230.07406284548</v>
      </c>
      <c r="N8885" s="21">
        <f t="shared" si="1248"/>
        <v>5.2659037634751504</v>
      </c>
      <c r="O8885" s="40">
        <f t="shared" si="1249"/>
        <v>-0.3435623445237595</v>
      </c>
      <c r="P8885" s="32">
        <f t="shared" si="1250"/>
        <v>10057.495639024131</v>
      </c>
      <c r="R8885">
        <v>106.4978</v>
      </c>
      <c r="S8885">
        <v>0.99056999999999995</v>
      </c>
      <c r="T8885">
        <v>-24.49</v>
      </c>
    </row>
    <row r="8886" spans="5:20" x14ac:dyDescent="0.3">
      <c r="E8886" s="26">
        <v>106.5936</v>
      </c>
      <c r="F8886" s="38">
        <v>0.99053999999999998</v>
      </c>
      <c r="G8886" s="38">
        <v>-24.52</v>
      </c>
      <c r="H8886" s="19">
        <f t="shared" si="1246"/>
        <v>0.90120959647865306</v>
      </c>
      <c r="I8886" s="19">
        <f t="shared" si="1247"/>
        <v>-0.41108485111322601</v>
      </c>
      <c r="J8886" s="20" t="str">
        <f t="shared" si="1251"/>
        <v>0,901209596478653-0,411084851113226j</v>
      </c>
      <c r="K8886" s="20" t="str">
        <f t="shared" si="1252"/>
        <v>5,26726627675195-229,977154854968j</v>
      </c>
      <c r="L8886" s="21">
        <f t="shared" si="1253"/>
        <v>5.2672662767519496</v>
      </c>
      <c r="M8886" s="21">
        <f t="shared" si="1254"/>
        <v>-229.97715485496801</v>
      </c>
      <c r="N8886" s="21">
        <f t="shared" si="1248"/>
        <v>5.2672662767519496</v>
      </c>
      <c r="O8886" s="40">
        <f t="shared" si="1249"/>
        <v>-0.34337897391005129</v>
      </c>
      <c r="P8886" s="32">
        <f t="shared" si="1250"/>
        <v>10046.432640547544</v>
      </c>
      <c r="R8886">
        <v>106.5098</v>
      </c>
      <c r="S8886">
        <v>0.99053000000000002</v>
      </c>
      <c r="T8886">
        <v>-24.49</v>
      </c>
    </row>
    <row r="8887" spans="5:20" x14ac:dyDescent="0.3">
      <c r="E8887" s="26">
        <v>106.6056</v>
      </c>
      <c r="F8887" s="38">
        <v>0.99048999999999998</v>
      </c>
      <c r="G8887" s="38">
        <v>-24.52</v>
      </c>
      <c r="H8887" s="19">
        <f t="shared" si="1246"/>
        <v>0.90116410565564342</v>
      </c>
      <c r="I8887" s="19">
        <f t="shared" si="1247"/>
        <v>-0.41106410057053649</v>
      </c>
      <c r="J8887" s="20" t="str">
        <f t="shared" si="1251"/>
        <v>0,901164105655643-0,411064100570536j</v>
      </c>
      <c r="K8887" s="20" t="str">
        <f t="shared" si="1252"/>
        <v>5,29521200118225-229,975928663419j</v>
      </c>
      <c r="L8887" s="21">
        <f t="shared" si="1253"/>
        <v>5.2952120011822501</v>
      </c>
      <c r="M8887" s="21">
        <f t="shared" si="1254"/>
        <v>-229.97592866341901</v>
      </c>
      <c r="N8887" s="21">
        <f t="shared" si="1248"/>
        <v>5.2952120011822501</v>
      </c>
      <c r="O8887" s="40">
        <f t="shared" si="1249"/>
        <v>-0.3433384910261022</v>
      </c>
      <c r="P8887" s="32">
        <f t="shared" si="1250"/>
        <v>9993.3613654986912</v>
      </c>
      <c r="R8887">
        <v>106.5218</v>
      </c>
      <c r="S8887">
        <v>0.99056</v>
      </c>
      <c r="T8887">
        <v>-24.49</v>
      </c>
    </row>
    <row r="8888" spans="5:20" x14ac:dyDescent="0.3">
      <c r="E8888" s="26">
        <v>106.61750000000001</v>
      </c>
      <c r="F8888" s="38">
        <v>0.99051</v>
      </c>
      <c r="G8888" s="38">
        <v>-24.52</v>
      </c>
      <c r="H8888" s="19">
        <f t="shared" si="1246"/>
        <v>0.90118230198484728</v>
      </c>
      <c r="I8888" s="19">
        <f t="shared" si="1247"/>
        <v>-0.41107240078761231</v>
      </c>
      <c r="J8888" s="20" t="str">
        <f t="shared" si="1251"/>
        <v>0,901182301984847-0,411072400787612j</v>
      </c>
      <c r="K8888" s="20" t="str">
        <f t="shared" si="1252"/>
        <v>5,28403359418285-229,976419925294j</v>
      </c>
      <c r="L8888" s="21">
        <f t="shared" si="1253"/>
        <v>5.2840335941828496</v>
      </c>
      <c r="M8888" s="21">
        <f t="shared" si="1254"/>
        <v>-229.97641992529401</v>
      </c>
      <c r="N8888" s="21">
        <f t="shared" si="1248"/>
        <v>5.2840335941828496</v>
      </c>
      <c r="O8888" s="40">
        <f t="shared" si="1249"/>
        <v>-0.34330090300080185</v>
      </c>
      <c r="P8888" s="32">
        <f t="shared" si="1250"/>
        <v>10014.52276740549</v>
      </c>
      <c r="R8888">
        <v>106.5338</v>
      </c>
      <c r="S8888">
        <v>0.99051</v>
      </c>
      <c r="T8888">
        <v>-24.5</v>
      </c>
    </row>
    <row r="8889" spans="5:20" x14ac:dyDescent="0.3">
      <c r="E8889" s="26">
        <v>106.62949999999999</v>
      </c>
      <c r="F8889" s="38">
        <v>0.99051999999999996</v>
      </c>
      <c r="G8889" s="38">
        <v>-24.53</v>
      </c>
      <c r="H8889" s="19">
        <f t="shared" si="1246"/>
        <v>0.90111964003097467</v>
      </c>
      <c r="I8889" s="19">
        <f t="shared" si="1247"/>
        <v>-0.41123383220553045</v>
      </c>
      <c r="J8889" s="20" t="str">
        <f t="shared" si="1251"/>
        <v>0,901119640030975-0,41123383220553j</v>
      </c>
      <c r="K8889" s="20" t="str">
        <f t="shared" si="1252"/>
        <v>5,27420966198965-229,880080013386j</v>
      </c>
      <c r="L8889" s="21">
        <f t="shared" si="1253"/>
        <v>5.2742096619896497</v>
      </c>
      <c r="M8889" s="21">
        <f t="shared" si="1254"/>
        <v>-229.88008001338599</v>
      </c>
      <c r="N8889" s="21">
        <f t="shared" si="1248"/>
        <v>5.2742096619896497</v>
      </c>
      <c r="O8889" s="40">
        <f t="shared" si="1249"/>
        <v>-0.34311847145950036</v>
      </c>
      <c r="P8889" s="32">
        <f t="shared" si="1250"/>
        <v>10024.756667442305</v>
      </c>
      <c r="R8889">
        <v>106.5457</v>
      </c>
      <c r="S8889">
        <v>0.99053999999999998</v>
      </c>
      <c r="T8889">
        <v>-24.5</v>
      </c>
    </row>
    <row r="8890" spans="5:20" x14ac:dyDescent="0.3">
      <c r="E8890" s="26">
        <v>106.64149999999999</v>
      </c>
      <c r="F8890" s="38">
        <v>0.99056</v>
      </c>
      <c r="G8890" s="38">
        <v>-24.53</v>
      </c>
      <c r="H8890" s="19">
        <f t="shared" si="1246"/>
        <v>0.90115602979150577</v>
      </c>
      <c r="I8890" s="19">
        <f t="shared" si="1247"/>
        <v>-0.41125043899114633</v>
      </c>
      <c r="J8890" s="20" t="str">
        <f t="shared" si="1251"/>
        <v>0,901156029791506-0,411250438991146j</v>
      </c>
      <c r="K8890" s="20" t="str">
        <f t="shared" si="1252"/>
        <v>5,25187139141375-229,881057153739j</v>
      </c>
      <c r="L8890" s="21">
        <f t="shared" si="1253"/>
        <v>5.2518713914137498</v>
      </c>
      <c r="M8890" s="21">
        <f t="shared" si="1254"/>
        <v>-229.88105715373899</v>
      </c>
      <c r="N8890" s="21">
        <f t="shared" si="1248"/>
        <v>5.2518713914137498</v>
      </c>
      <c r="O8890" s="40">
        <f t="shared" si="1249"/>
        <v>-0.34308131983522433</v>
      </c>
      <c r="P8890" s="32">
        <f t="shared" si="1250"/>
        <v>10067.436662229406</v>
      </c>
      <c r="R8890">
        <v>106.5577</v>
      </c>
      <c r="S8890">
        <v>0.99056</v>
      </c>
      <c r="T8890">
        <v>-24.51</v>
      </c>
    </row>
    <row r="8891" spans="5:20" x14ac:dyDescent="0.3">
      <c r="E8891" s="26">
        <v>106.65349999999999</v>
      </c>
      <c r="F8891" s="38">
        <v>0.99053999999999998</v>
      </c>
      <c r="G8891" s="38">
        <v>-24.54</v>
      </c>
      <c r="H8891" s="19">
        <f t="shared" si="1246"/>
        <v>0.9010660458935994</v>
      </c>
      <c r="I8891" s="19">
        <f t="shared" si="1247"/>
        <v>-0.41139940755629895</v>
      </c>
      <c r="J8891" s="20" t="str">
        <f t="shared" si="1251"/>
        <v>0,901066045893599-0,411399407556299j</v>
      </c>
      <c r="K8891" s="20" t="str">
        <f t="shared" si="1252"/>
        <v>5,25881978281905-229,784060752922j</v>
      </c>
      <c r="L8891" s="21">
        <f t="shared" si="1253"/>
        <v>5.2588197828190504</v>
      </c>
      <c r="M8891" s="21">
        <f t="shared" si="1254"/>
        <v>-229.78406075292199</v>
      </c>
      <c r="N8891" s="21">
        <f t="shared" si="1248"/>
        <v>5.2588197828190504</v>
      </c>
      <c r="O8891" s="40">
        <f t="shared" si="1249"/>
        <v>-0.34289797439892666</v>
      </c>
      <c r="P8891" s="32">
        <f t="shared" si="1250"/>
        <v>10045.670310704478</v>
      </c>
      <c r="R8891">
        <v>106.5697</v>
      </c>
      <c r="S8891">
        <v>0.99051999999999996</v>
      </c>
      <c r="T8891">
        <v>-24.51</v>
      </c>
    </row>
    <row r="8892" spans="5:20" x14ac:dyDescent="0.3">
      <c r="E8892" s="26">
        <v>106.66540000000001</v>
      </c>
      <c r="F8892" s="38">
        <v>0.99053000000000002</v>
      </c>
      <c r="G8892" s="38">
        <v>-24.54</v>
      </c>
      <c r="H8892" s="19">
        <f t="shared" si="1246"/>
        <v>0.90105694917821288</v>
      </c>
      <c r="I8892" s="19">
        <f t="shared" si="1247"/>
        <v>-0.4113952542721554</v>
      </c>
      <c r="J8892" s="20" t="str">
        <f t="shared" si="1251"/>
        <v>0,901056949178213-0,411395254272155j</v>
      </c>
      <c r="K8892" s="20" t="str">
        <f t="shared" si="1252"/>
        <v>5,26439989598505-229,783816635666j</v>
      </c>
      <c r="L8892" s="21">
        <f t="shared" si="1253"/>
        <v>5.2643998959850498</v>
      </c>
      <c r="M8892" s="21">
        <f t="shared" si="1254"/>
        <v>-229.783816635666</v>
      </c>
      <c r="N8892" s="21">
        <f t="shared" si="1248"/>
        <v>5.2643998959850498</v>
      </c>
      <c r="O8892" s="40">
        <f t="shared" si="1249"/>
        <v>-0.34285935514316668</v>
      </c>
      <c r="P8892" s="32">
        <f t="shared" si="1250"/>
        <v>10035.012031325417</v>
      </c>
      <c r="R8892">
        <v>106.58159999999999</v>
      </c>
      <c r="S8892">
        <v>0.99055000000000004</v>
      </c>
      <c r="T8892">
        <v>-24.51</v>
      </c>
    </row>
    <row r="8893" spans="5:20" x14ac:dyDescent="0.3">
      <c r="E8893" s="26">
        <v>106.67740000000001</v>
      </c>
      <c r="F8893" s="38">
        <v>0.99051999999999996</v>
      </c>
      <c r="G8893" s="38">
        <v>-24.54</v>
      </c>
      <c r="H8893" s="19">
        <f t="shared" si="1246"/>
        <v>0.90104785246282637</v>
      </c>
      <c r="I8893" s="19">
        <f t="shared" si="1247"/>
        <v>-0.41139110098801179</v>
      </c>
      <c r="J8893" s="20" t="str">
        <f t="shared" si="1251"/>
        <v>0,901047852462826-0,411391100988012j</v>
      </c>
      <c r="K8893" s="20" t="str">
        <f t="shared" si="1252"/>
        <v>5,26998004822295-229,783572257307j</v>
      </c>
      <c r="L8893" s="21">
        <f t="shared" si="1253"/>
        <v>5.2699800482229504</v>
      </c>
      <c r="M8893" s="21">
        <f t="shared" si="1254"/>
        <v>-229.78357225730699</v>
      </c>
      <c r="N8893" s="21">
        <f t="shared" si="1248"/>
        <v>5.2699800482229504</v>
      </c>
      <c r="O8893" s="40">
        <f t="shared" si="1249"/>
        <v>-0.34282042275181168</v>
      </c>
      <c r="P8893" s="32">
        <f t="shared" si="1250"/>
        <v>10024.376237790788</v>
      </c>
      <c r="R8893">
        <v>106.5936</v>
      </c>
      <c r="S8893">
        <v>0.99053999999999998</v>
      </c>
      <c r="T8893">
        <v>-24.52</v>
      </c>
    </row>
    <row r="8894" spans="5:20" x14ac:dyDescent="0.3">
      <c r="E8894" s="26">
        <v>106.68940000000001</v>
      </c>
      <c r="F8894" s="38">
        <v>0.99053999999999998</v>
      </c>
      <c r="G8894" s="38">
        <v>-24.55</v>
      </c>
      <c r="H8894" s="19">
        <f t="shared" si="1246"/>
        <v>0.90099422942791718</v>
      </c>
      <c r="I8894" s="19">
        <f t="shared" si="1247"/>
        <v>-0.41155666698231691</v>
      </c>
      <c r="J8894" s="20" t="str">
        <f t="shared" si="1251"/>
        <v>0,900994229427917-0,411556666982317j</v>
      </c>
      <c r="K8894" s="20" t="str">
        <f t="shared" si="1252"/>
        <v>5,2546042713368-229,687629700146j</v>
      </c>
      <c r="L8894" s="21">
        <f t="shared" si="1253"/>
        <v>5.2546042713367997</v>
      </c>
      <c r="M8894" s="21">
        <f t="shared" si="1254"/>
        <v>-229.687629700146</v>
      </c>
      <c r="N8894" s="21">
        <f t="shared" si="1248"/>
        <v>5.2546042713367997</v>
      </c>
      <c r="O8894" s="40">
        <f t="shared" si="1249"/>
        <v>-0.34263874043568587</v>
      </c>
      <c r="P8894" s="32">
        <f t="shared" si="1250"/>
        <v>10045.288927131936</v>
      </c>
      <c r="R8894">
        <v>106.6056</v>
      </c>
      <c r="S8894">
        <v>0.99048999999999998</v>
      </c>
      <c r="T8894">
        <v>-24.52</v>
      </c>
    </row>
    <row r="8895" spans="5:20" x14ac:dyDescent="0.3">
      <c r="E8895" s="26">
        <v>106.7013</v>
      </c>
      <c r="F8895" s="38">
        <v>0.99056999999999995</v>
      </c>
      <c r="G8895" s="38">
        <v>-24.55</v>
      </c>
      <c r="H8895" s="19">
        <f t="shared" si="1246"/>
        <v>0.90102151739900649</v>
      </c>
      <c r="I8895" s="19">
        <f t="shared" si="1247"/>
        <v>-0.41156913159758685</v>
      </c>
      <c r="J8895" s="20" t="str">
        <f t="shared" si="1251"/>
        <v>0,901021517399006-0,411569131597587j</v>
      </c>
      <c r="K8895" s="20" t="str">
        <f t="shared" si="1252"/>
        <v>5,2378775720893-229,688359593121j</v>
      </c>
      <c r="L8895" s="21">
        <f t="shared" si="1253"/>
        <v>5.2378775720892996</v>
      </c>
      <c r="M8895" s="21">
        <f t="shared" si="1254"/>
        <v>-229.68835959312099</v>
      </c>
      <c r="N8895" s="21">
        <f t="shared" si="1248"/>
        <v>5.2378775720892996</v>
      </c>
      <c r="O8895" s="40">
        <f t="shared" si="1249"/>
        <v>-0.34260161591202698</v>
      </c>
      <c r="P8895" s="32">
        <f t="shared" si="1250"/>
        <v>10077.398176564167</v>
      </c>
      <c r="R8895">
        <v>106.61750000000001</v>
      </c>
      <c r="S8895">
        <v>0.99051</v>
      </c>
      <c r="T8895">
        <v>-24.52</v>
      </c>
    </row>
    <row r="8896" spans="5:20" x14ac:dyDescent="0.3">
      <c r="E8896" s="26">
        <v>106.7133</v>
      </c>
      <c r="F8896" s="38">
        <v>0.99055000000000004</v>
      </c>
      <c r="G8896" s="38">
        <v>-24.56</v>
      </c>
      <c r="H8896" s="19">
        <f t="shared" si="1246"/>
        <v>0.90093148078144403</v>
      </c>
      <c r="I8896" s="19">
        <f t="shared" si="1247"/>
        <v>-0.41171807033084507</v>
      </c>
      <c r="J8896" s="20" t="str">
        <f t="shared" si="1251"/>
        <v>0,900931480781444-0,411718070330845j</v>
      </c>
      <c r="K8896" s="20" t="str">
        <f t="shared" si="1252"/>
        <v>5,24482276326495-229,591519114991j</v>
      </c>
      <c r="L8896" s="21">
        <f t="shared" si="1253"/>
        <v>5.24482276326495</v>
      </c>
      <c r="M8896" s="21">
        <f t="shared" si="1254"/>
        <v>-229.591519114991</v>
      </c>
      <c r="N8896" s="21">
        <f t="shared" si="1248"/>
        <v>5.24482276326495</v>
      </c>
      <c r="O8896" s="40">
        <f t="shared" si="1249"/>
        <v>-0.34241865970903529</v>
      </c>
      <c r="P8896" s="32">
        <f t="shared" si="1250"/>
        <v>10055.587423228073</v>
      </c>
      <c r="R8896">
        <v>106.62949999999999</v>
      </c>
      <c r="S8896">
        <v>0.99051999999999996</v>
      </c>
      <c r="T8896">
        <v>-24.53</v>
      </c>
    </row>
    <row r="8897" spans="5:20" x14ac:dyDescent="0.3">
      <c r="E8897" s="26">
        <v>106.7253</v>
      </c>
      <c r="F8897" s="38">
        <v>0.99053999999999998</v>
      </c>
      <c r="G8897" s="38">
        <v>-24.56</v>
      </c>
      <c r="H8897" s="19">
        <f t="shared" si="1246"/>
        <v>0.90092238551638137</v>
      </c>
      <c r="I8897" s="19">
        <f t="shared" si="1247"/>
        <v>-0.41171391387160189</v>
      </c>
      <c r="J8897" s="20" t="str">
        <f t="shared" si="1251"/>
        <v>0,900922385516381-0,411713913871602j</v>
      </c>
      <c r="K8897" s="20" t="str">
        <f t="shared" si="1252"/>
        <v>5,25039390565785-229,591275853811j</v>
      </c>
      <c r="L8897" s="21">
        <f t="shared" si="1253"/>
        <v>5.2503939056578499</v>
      </c>
      <c r="M8897" s="21">
        <f t="shared" si="1254"/>
        <v>-229.591275853811</v>
      </c>
      <c r="N8897" s="21">
        <f t="shared" si="1248"/>
        <v>5.2503939056578499</v>
      </c>
      <c r="O8897" s="40">
        <f t="shared" si="1249"/>
        <v>-0.34237979600815299</v>
      </c>
      <c r="P8897" s="32">
        <f t="shared" si="1250"/>
        <v>10044.907397807381</v>
      </c>
      <c r="R8897">
        <v>106.64149999999999</v>
      </c>
      <c r="S8897">
        <v>0.99056</v>
      </c>
      <c r="T8897">
        <v>-24.53</v>
      </c>
    </row>
    <row r="8898" spans="5:20" x14ac:dyDescent="0.3">
      <c r="E8898" s="26">
        <v>106.7372</v>
      </c>
      <c r="F8898" s="38">
        <v>0.99053000000000002</v>
      </c>
      <c r="G8898" s="38">
        <v>-24.56</v>
      </c>
      <c r="H8898" s="19">
        <f t="shared" si="1246"/>
        <v>0.90091329025131872</v>
      </c>
      <c r="I8898" s="19">
        <f t="shared" si="1247"/>
        <v>-0.41170975741235877</v>
      </c>
      <c r="J8898" s="20" t="str">
        <f t="shared" si="1251"/>
        <v>0,900913290251319-0,411709757412359j</v>
      </c>
      <c r="K8898" s="20" t="str">
        <f t="shared" si="1252"/>
        <v>5,25596508710495-229,59103233217j</v>
      </c>
      <c r="L8898" s="21">
        <f t="shared" si="1253"/>
        <v>5.2559650871049497</v>
      </c>
      <c r="M8898" s="21">
        <f t="shared" si="1254"/>
        <v>-229.59103233216999</v>
      </c>
      <c r="N8898" s="21">
        <f t="shared" si="1248"/>
        <v>5.2559650871049497</v>
      </c>
      <c r="O8898" s="40">
        <f t="shared" si="1249"/>
        <v>-0.34234126138999349</v>
      </c>
      <c r="P8898" s="32">
        <f t="shared" si="1250"/>
        <v>10034.24992790392</v>
      </c>
      <c r="R8898">
        <v>106.65349999999999</v>
      </c>
      <c r="S8898">
        <v>0.99053999999999998</v>
      </c>
      <c r="T8898">
        <v>-24.54</v>
      </c>
    </row>
    <row r="8899" spans="5:20" x14ac:dyDescent="0.3">
      <c r="E8899" s="26">
        <v>106.7492</v>
      </c>
      <c r="F8899" s="38">
        <v>0.99053999999999998</v>
      </c>
      <c r="G8899" s="38">
        <v>-24.57</v>
      </c>
      <c r="H8899" s="19">
        <f t="shared" si="1246"/>
        <v>0.90085051416118012</v>
      </c>
      <c r="I8899" s="19">
        <f t="shared" si="1247"/>
        <v>-0.41187114821936399</v>
      </c>
      <c r="J8899" s="20" t="str">
        <f t="shared" si="1251"/>
        <v>0,90085051416118-0,411871148219364j</v>
      </c>
      <c r="K8899" s="20" t="str">
        <f t="shared" si="1252"/>
        <v>5,24618867741385-229,494999119814j</v>
      </c>
      <c r="L8899" s="21">
        <f t="shared" si="1253"/>
        <v>5.2461886774138504</v>
      </c>
      <c r="M8899" s="21">
        <f t="shared" si="1254"/>
        <v>-229.494999119814</v>
      </c>
      <c r="N8899" s="21">
        <f t="shared" si="1248"/>
        <v>5.2461886774138504</v>
      </c>
      <c r="O8899" s="40">
        <f t="shared" si="1249"/>
        <v>-0.34215959955473735</v>
      </c>
      <c r="P8899" s="32">
        <f t="shared" si="1250"/>
        <v>10044.525722742226</v>
      </c>
      <c r="R8899">
        <v>106.66540000000001</v>
      </c>
      <c r="S8899">
        <v>0.99053000000000002</v>
      </c>
      <c r="T8899">
        <v>-24.54</v>
      </c>
    </row>
    <row r="8900" spans="5:20" x14ac:dyDescent="0.3">
      <c r="E8900" s="26">
        <v>106.7612</v>
      </c>
      <c r="F8900" s="38">
        <v>0.99053000000000002</v>
      </c>
      <c r="G8900" s="38">
        <v>-24.57</v>
      </c>
      <c r="H8900" s="19">
        <f t="shared" si="1246"/>
        <v>0.90084141962169506</v>
      </c>
      <c r="I8900" s="19">
        <f t="shared" si="1247"/>
        <v>-0.41186699017276091</v>
      </c>
      <c r="J8900" s="20" t="str">
        <f t="shared" si="1251"/>
        <v>0,900841419621695-0,411866990172761j</v>
      </c>
      <c r="K8900" s="20" t="str">
        <f t="shared" si="1252"/>
        <v>5,25175540116425-229,494755895255j</v>
      </c>
      <c r="L8900" s="21">
        <f t="shared" si="1253"/>
        <v>5.2517554011642504</v>
      </c>
      <c r="M8900" s="21">
        <f t="shared" si="1254"/>
        <v>-229.494755895255</v>
      </c>
      <c r="N8900" s="21">
        <f t="shared" si="1248"/>
        <v>5.2517554011642504</v>
      </c>
      <c r="O8900" s="40">
        <f t="shared" si="1249"/>
        <v>-0.3421207780953916</v>
      </c>
      <c r="P8900" s="32">
        <f t="shared" si="1250"/>
        <v>10033.868657808091</v>
      </c>
      <c r="R8900">
        <v>106.67740000000001</v>
      </c>
      <c r="S8900">
        <v>0.99051999999999996</v>
      </c>
      <c r="T8900">
        <v>-24.54</v>
      </c>
    </row>
    <row r="8901" spans="5:20" x14ac:dyDescent="0.3">
      <c r="E8901" s="26">
        <v>106.7732</v>
      </c>
      <c r="F8901" s="38">
        <v>0.99053000000000002</v>
      </c>
      <c r="G8901" s="38">
        <v>-24.58</v>
      </c>
      <c r="H8901" s="19">
        <f t="shared" si="1246"/>
        <v>0.90076952155087275</v>
      </c>
      <c r="I8901" s="19">
        <f t="shared" si="1247"/>
        <v>-0.41202421038697706</v>
      </c>
      <c r="J8901" s="20" t="str">
        <f t="shared" si="1251"/>
        <v>0,900769521550873-0,412024210386977j</v>
      </c>
      <c r="K8901" s="20" t="str">
        <f t="shared" si="1252"/>
        <v>5,24755084973655-229,398556476247j</v>
      </c>
      <c r="L8901" s="21">
        <f t="shared" si="1253"/>
        <v>5.2475508497365499</v>
      </c>
      <c r="M8901" s="21">
        <f t="shared" si="1254"/>
        <v>-229.39855647624699</v>
      </c>
      <c r="N8901" s="21">
        <f t="shared" si="1248"/>
        <v>5.2475508497365499</v>
      </c>
      <c r="O8901" s="40">
        <f t="shared" si="1249"/>
        <v>-0.3419389341271033</v>
      </c>
      <c r="P8901" s="32">
        <f t="shared" si="1250"/>
        <v>10033.487242138828</v>
      </c>
      <c r="R8901">
        <v>106.68940000000001</v>
      </c>
      <c r="S8901">
        <v>0.99053999999999998</v>
      </c>
      <c r="T8901">
        <v>-24.55</v>
      </c>
    </row>
    <row r="8902" spans="5:20" x14ac:dyDescent="0.3">
      <c r="E8902" s="26">
        <v>106.7851</v>
      </c>
      <c r="F8902" s="38">
        <v>0.99056999999999995</v>
      </c>
      <c r="G8902" s="38">
        <v>-24.58</v>
      </c>
      <c r="H8902" s="19">
        <f t="shared" si="1246"/>
        <v>0.90080589680539502</v>
      </c>
      <c r="I8902" s="19">
        <f t="shared" si="1247"/>
        <v>-0.41204084892232223</v>
      </c>
      <c r="J8902" s="20" t="str">
        <f t="shared" si="1251"/>
        <v>0,900805896805395-0,412040848922322j</v>
      </c>
      <c r="K8902" s="20" t="str">
        <f t="shared" si="1252"/>
        <v>5,22530199799695-229,399526629159j</v>
      </c>
      <c r="L8902" s="21">
        <f t="shared" si="1253"/>
        <v>5.2253019979969499</v>
      </c>
      <c r="M8902" s="21">
        <f t="shared" si="1254"/>
        <v>-229.399526629159</v>
      </c>
      <c r="N8902" s="21">
        <f t="shared" si="1248"/>
        <v>5.2253019979969499</v>
      </c>
      <c r="O8902" s="40">
        <f t="shared" si="1249"/>
        <v>-0.34190227481148144</v>
      </c>
      <c r="P8902" s="32">
        <f t="shared" si="1250"/>
        <v>10076.249491194145</v>
      </c>
      <c r="R8902">
        <v>106.7013</v>
      </c>
      <c r="S8902">
        <v>0.99056999999999995</v>
      </c>
      <c r="T8902">
        <v>-24.55</v>
      </c>
    </row>
    <row r="8903" spans="5:20" x14ac:dyDescent="0.3">
      <c r="E8903" s="26">
        <v>106.7971</v>
      </c>
      <c r="F8903" s="38">
        <v>0.99051</v>
      </c>
      <c r="G8903" s="38">
        <v>-24.58</v>
      </c>
      <c r="H8903" s="19">
        <f t="shared" ref="H8903:H8966" si="1255">F8903*COS(G8903*PI()/180)</f>
        <v>0.90075133392361151</v>
      </c>
      <c r="I8903" s="19">
        <f t="shared" ref="I8903:I8966" si="1256">F8903*SIN(G8903*PI()/180)</f>
        <v>-0.41201589111930448</v>
      </c>
      <c r="J8903" s="20" t="str">
        <f t="shared" si="1251"/>
        <v>0,900751333923612-0,412015891119304j</v>
      </c>
      <c r="K8903" s="20" t="str">
        <f t="shared" si="1252"/>
        <v>5,2586755096956-229,398069840822j</v>
      </c>
      <c r="L8903" s="21">
        <f t="shared" si="1253"/>
        <v>5.2586755096955997</v>
      </c>
      <c r="M8903" s="21">
        <f t="shared" si="1254"/>
        <v>-229.39806984082199</v>
      </c>
      <c r="N8903" s="21">
        <f t="shared" ref="N8903:N8966" si="1257">L8903</f>
        <v>5.2586755096955997</v>
      </c>
      <c r="O8903" s="40">
        <f t="shared" ref="O8903:O8966" si="1258">M8903/(2*PI()*E8903)</f>
        <v>-0.34186168679586487</v>
      </c>
      <c r="P8903" s="32">
        <f t="shared" ref="P8903:P8966" si="1259">1/(IMREAL(IMDIV(1,K8903)))</f>
        <v>10012.241298733154</v>
      </c>
      <c r="R8903">
        <v>106.7133</v>
      </c>
      <c r="S8903">
        <v>0.99055000000000004</v>
      </c>
      <c r="T8903">
        <v>-24.56</v>
      </c>
    </row>
    <row r="8904" spans="5:20" x14ac:dyDescent="0.3">
      <c r="E8904" s="26">
        <v>106.8091</v>
      </c>
      <c r="F8904" s="38">
        <v>0.99051999999999996</v>
      </c>
      <c r="G8904" s="38">
        <v>-24.59</v>
      </c>
      <c r="H8904" s="19">
        <f t="shared" si="1255"/>
        <v>0.90068850295354252</v>
      </c>
      <c r="I8904" s="19">
        <f t="shared" si="1256"/>
        <v>-0.41217725682927525</v>
      </c>
      <c r="J8904" s="20" t="str">
        <f t="shared" si="1251"/>
        <v>0,900688502953543-0,412177256829275j</v>
      </c>
      <c r="K8904" s="20" t="str">
        <f t="shared" si="1252"/>
        <v>5,2489092881029-229,30219108999j</v>
      </c>
      <c r="L8904" s="21">
        <f t="shared" si="1253"/>
        <v>5.2489092881029</v>
      </c>
      <c r="M8904" s="21">
        <f t="shared" si="1254"/>
        <v>-229.30219108999</v>
      </c>
      <c r="N8904" s="21">
        <f t="shared" si="1257"/>
        <v>5.2489092881029</v>
      </c>
      <c r="O8904" s="40">
        <f t="shared" si="1258"/>
        <v>-0.34168041088047996</v>
      </c>
      <c r="P8904" s="32">
        <f t="shared" si="1259"/>
        <v>10022.471907949213</v>
      </c>
      <c r="R8904">
        <v>106.7253</v>
      </c>
      <c r="S8904">
        <v>0.99053999999999998</v>
      </c>
      <c r="T8904">
        <v>-24.56</v>
      </c>
    </row>
    <row r="8905" spans="5:20" x14ac:dyDescent="0.3">
      <c r="E8905" s="26">
        <v>106.821</v>
      </c>
      <c r="F8905" s="38">
        <v>0.99051</v>
      </c>
      <c r="G8905" s="38">
        <v>-24.59</v>
      </c>
      <c r="H8905" s="19">
        <f t="shared" si="1255"/>
        <v>0.90067940986604356</v>
      </c>
      <c r="I8905" s="19">
        <f t="shared" si="1256"/>
        <v>-0.41217309560833243</v>
      </c>
      <c r="J8905" s="20" t="str">
        <f t="shared" si="1251"/>
        <v>0,900679409866044-0,412173095608332j</v>
      </c>
      <c r="K8905" s="20" t="str">
        <f t="shared" si="1252"/>
        <v>5,25446719069515-229,301947939108j</v>
      </c>
      <c r="L8905" s="21">
        <f t="shared" si="1253"/>
        <v>5.2544671906951503</v>
      </c>
      <c r="M8905" s="21">
        <f t="shared" si="1254"/>
        <v>-229.301947939108</v>
      </c>
      <c r="N8905" s="21">
        <f t="shared" si="1257"/>
        <v>5.2544671906951503</v>
      </c>
      <c r="O8905" s="40">
        <f t="shared" si="1258"/>
        <v>-0.34164198495716647</v>
      </c>
      <c r="P8905" s="32">
        <f t="shared" si="1259"/>
        <v>10011.860545496664</v>
      </c>
      <c r="R8905">
        <v>106.7372</v>
      </c>
      <c r="S8905">
        <v>0.99053000000000002</v>
      </c>
      <c r="T8905">
        <v>-24.56</v>
      </c>
    </row>
    <row r="8906" spans="5:20" x14ac:dyDescent="0.3">
      <c r="E8906" s="26">
        <v>106.833</v>
      </c>
      <c r="F8906" s="38">
        <v>0.99053000000000002</v>
      </c>
      <c r="G8906" s="38">
        <v>-24.59</v>
      </c>
      <c r="H8906" s="19">
        <f t="shared" si="1255"/>
        <v>0.90069759604104171</v>
      </c>
      <c r="I8906" s="19">
        <f t="shared" si="1256"/>
        <v>-0.41218141805021807</v>
      </c>
      <c r="J8906" s="20" t="str">
        <f t="shared" si="1251"/>
        <v>0,900697596041042-0,412181418050218j</v>
      </c>
      <c r="K8906" s="20" t="str">
        <f t="shared" si="1252"/>
        <v>5,2433514244792-229,30243398135j</v>
      </c>
      <c r="L8906" s="21">
        <f t="shared" si="1253"/>
        <v>5.2433514244791999</v>
      </c>
      <c r="M8906" s="21">
        <f t="shared" si="1254"/>
        <v>-229.30243398134999</v>
      </c>
      <c r="N8906" s="21">
        <f t="shared" si="1257"/>
        <v>5.2433514244791999</v>
      </c>
      <c r="O8906" s="40">
        <f t="shared" si="1258"/>
        <v>-0.3416043341583111</v>
      </c>
      <c r="P8906" s="32">
        <f t="shared" si="1259"/>
        <v>10033.105680906598</v>
      </c>
      <c r="R8906">
        <v>106.7492</v>
      </c>
      <c r="S8906">
        <v>0.99053999999999998</v>
      </c>
      <c r="T8906">
        <v>-24.57</v>
      </c>
    </row>
    <row r="8907" spans="5:20" x14ac:dyDescent="0.3">
      <c r="E8907" s="26">
        <v>106.845</v>
      </c>
      <c r="F8907" s="38">
        <v>0.99051999999999996</v>
      </c>
      <c r="G8907" s="38">
        <v>-24.6</v>
      </c>
      <c r="H8907" s="19">
        <f t="shared" si="1255"/>
        <v>0.90061655073330227</v>
      </c>
      <c r="I8907" s="19">
        <f t="shared" si="1256"/>
        <v>-0.41233445034977256</v>
      </c>
      <c r="J8907" s="20" t="str">
        <f t="shared" si="1251"/>
        <v>0,900616550733302-0,412334450349773j</v>
      </c>
      <c r="K8907" s="20" t="str">
        <f t="shared" si="1252"/>
        <v>5,2447105392389-229,206145721513j</v>
      </c>
      <c r="L8907" s="21">
        <f t="shared" si="1253"/>
        <v>5.2447105392389002</v>
      </c>
      <c r="M8907" s="21">
        <f t="shared" si="1254"/>
        <v>-229.206145721513</v>
      </c>
      <c r="N8907" s="21">
        <f t="shared" si="1257"/>
        <v>5.2447105392389002</v>
      </c>
      <c r="O8907" s="40">
        <f t="shared" si="1258"/>
        <v>-0.34142253805625039</v>
      </c>
      <c r="P8907" s="32">
        <f t="shared" si="1259"/>
        <v>10022.090605743835</v>
      </c>
      <c r="R8907">
        <v>106.7612</v>
      </c>
      <c r="S8907">
        <v>0.99053000000000002</v>
      </c>
      <c r="T8907">
        <v>-24.57</v>
      </c>
    </row>
    <row r="8908" spans="5:20" x14ac:dyDescent="0.3">
      <c r="E8908" s="26">
        <v>106.8569</v>
      </c>
      <c r="F8908" s="38">
        <v>0.99055000000000004</v>
      </c>
      <c r="G8908" s="38">
        <v>-24.6</v>
      </c>
      <c r="H8908" s="19">
        <f t="shared" si="1255"/>
        <v>0.90064382781657382</v>
      </c>
      <c r="I8908" s="19">
        <f t="shared" si="1256"/>
        <v>-0.41234693877354045</v>
      </c>
      <c r="J8908" s="20" t="str">
        <f t="shared" ref="J8908:J8971" si="1260">COMPLEX(H8908,I8908,"j")</f>
        <v>0,900643827816574-0,41234693877354j</v>
      </c>
      <c r="K8908" s="20" t="str">
        <f t="shared" ref="K8908:K8971" si="1261">IMPRODUCT(IMDIV(IMSUM(1,J8908),IMSUB(1,J8908)),50)</f>
        <v>5,2280503896447-229,206872730144j</v>
      </c>
      <c r="L8908" s="21">
        <f t="shared" ref="L8908:L8971" si="1262">IMREAL(K8908)</f>
        <v>5.2280503896447001</v>
      </c>
      <c r="M8908" s="21">
        <f t="shared" ref="M8908:M8971" si="1263">IMAGINARY(K8908)</f>
        <v>-229.206872730144</v>
      </c>
      <c r="N8908" s="21">
        <f t="shared" si="1257"/>
        <v>5.2280503896447001</v>
      </c>
      <c r="O8908" s="40">
        <f t="shared" si="1258"/>
        <v>-0.34138559873660351</v>
      </c>
      <c r="P8908" s="32">
        <f t="shared" si="1259"/>
        <v>10054.058224404625</v>
      </c>
      <c r="R8908">
        <v>106.7732</v>
      </c>
      <c r="S8908">
        <v>0.99053000000000002</v>
      </c>
      <c r="T8908">
        <v>-24.58</v>
      </c>
    </row>
    <row r="8909" spans="5:20" x14ac:dyDescent="0.3">
      <c r="E8909" s="26">
        <v>106.8689</v>
      </c>
      <c r="F8909" s="38">
        <v>0.99051999999999996</v>
      </c>
      <c r="G8909" s="38">
        <v>-24.61</v>
      </c>
      <c r="H8909" s="19">
        <f t="shared" si="1255"/>
        <v>0.90054457107871322</v>
      </c>
      <c r="I8909" s="19">
        <f t="shared" si="1256"/>
        <v>-0.41249163130984418</v>
      </c>
      <c r="J8909" s="20" t="str">
        <f t="shared" si="1260"/>
        <v>0,900544571078713-0,412491631309844j</v>
      </c>
      <c r="K8909" s="20" t="str">
        <f t="shared" si="1261"/>
        <v>5,2405169053127-229,110177089532j</v>
      </c>
      <c r="L8909" s="21">
        <f t="shared" si="1262"/>
        <v>5.2405169053126999</v>
      </c>
      <c r="M8909" s="21">
        <f t="shared" si="1263"/>
        <v>-229.11017708953199</v>
      </c>
      <c r="N8909" s="21">
        <f t="shared" si="1257"/>
        <v>5.2405169053126999</v>
      </c>
      <c r="O8909" s="40">
        <f t="shared" si="1258"/>
        <v>-0.34120326115884536</v>
      </c>
      <c r="P8909" s="32">
        <f t="shared" si="1259"/>
        <v>10021.709158153697</v>
      </c>
      <c r="R8909">
        <v>106.7851</v>
      </c>
      <c r="S8909">
        <v>0.99056999999999995</v>
      </c>
      <c r="T8909">
        <v>-24.58</v>
      </c>
    </row>
    <row r="8910" spans="5:20" x14ac:dyDescent="0.3">
      <c r="E8910" s="26">
        <v>106.8809</v>
      </c>
      <c r="F8910" s="38">
        <v>0.99056999999999995</v>
      </c>
      <c r="G8910" s="38">
        <v>-24.61</v>
      </c>
      <c r="H8910" s="19">
        <f t="shared" si="1255"/>
        <v>0.90059002925073794</v>
      </c>
      <c r="I8910" s="19">
        <f t="shared" si="1256"/>
        <v>-0.41251245328372205</v>
      </c>
      <c r="J8910" s="20" t="str">
        <f t="shared" si="1260"/>
        <v>0,900590029250738-0,412512453283722j</v>
      </c>
      <c r="K8910" s="20" t="str">
        <f t="shared" si="1261"/>
        <v>5,21277236437915-229,111386000431j</v>
      </c>
      <c r="L8910" s="21">
        <f t="shared" si="1262"/>
        <v>5.2127723643791501</v>
      </c>
      <c r="M8910" s="21">
        <f t="shared" si="1263"/>
        <v>-229.111386000431</v>
      </c>
      <c r="N8910" s="21">
        <f t="shared" si="1257"/>
        <v>5.2127723643791501</v>
      </c>
      <c r="O8910" s="40">
        <f t="shared" si="1258"/>
        <v>-0.34116675290537285</v>
      </c>
      <c r="P8910" s="32">
        <f t="shared" si="1259"/>
        <v>10075.099490176272</v>
      </c>
      <c r="R8910">
        <v>106.7971</v>
      </c>
      <c r="S8910">
        <v>0.99051</v>
      </c>
      <c r="T8910">
        <v>-24.58</v>
      </c>
    </row>
    <row r="8911" spans="5:20" x14ac:dyDescent="0.3">
      <c r="E8911" s="26">
        <v>106.8929</v>
      </c>
      <c r="F8911" s="38">
        <v>0.99053999999999998</v>
      </c>
      <c r="G8911" s="38">
        <v>-24.61</v>
      </c>
      <c r="H8911" s="19">
        <f t="shared" si="1255"/>
        <v>0.90056275434752309</v>
      </c>
      <c r="I8911" s="19">
        <f t="shared" si="1256"/>
        <v>-0.41249996009939532</v>
      </c>
      <c r="J8911" s="20" t="str">
        <f t="shared" si="1260"/>
        <v>0,900562754347523-0,412499960099395j</v>
      </c>
      <c r="K8911" s="20" t="str">
        <f t="shared" si="1261"/>
        <v>5,22941897201335-229,110661430521j</v>
      </c>
      <c r="L8911" s="21">
        <f t="shared" si="1262"/>
        <v>5.2294189720133497</v>
      </c>
      <c r="M8911" s="21">
        <f t="shared" si="1263"/>
        <v>-229.11066143052099</v>
      </c>
      <c r="N8911" s="21">
        <f t="shared" si="1257"/>
        <v>5.2294189720133497</v>
      </c>
      <c r="O8911" s="40">
        <f t="shared" si="1258"/>
        <v>-0.34112737405123322</v>
      </c>
      <c r="P8911" s="32">
        <f t="shared" si="1259"/>
        <v>10042.997565309935</v>
      </c>
      <c r="R8911">
        <v>106.8091</v>
      </c>
      <c r="S8911">
        <v>0.99051999999999996</v>
      </c>
      <c r="T8911">
        <v>-24.59</v>
      </c>
    </row>
    <row r="8912" spans="5:20" x14ac:dyDescent="0.3">
      <c r="E8912" s="26">
        <v>106.90479999999999</v>
      </c>
      <c r="F8912" s="38">
        <v>0.99056</v>
      </c>
      <c r="G8912" s="38">
        <v>-24.62</v>
      </c>
      <c r="H8912" s="19">
        <f t="shared" si="1255"/>
        <v>0.90050892762173762</v>
      </c>
      <c r="I8912" s="19">
        <f t="shared" si="1256"/>
        <v>-0.412665463630709</v>
      </c>
      <c r="J8912" s="20" t="str">
        <f t="shared" si="1260"/>
        <v>0,900508927621738-0,412665463630709j</v>
      </c>
      <c r="K8912" s="20" t="str">
        <f t="shared" si="1261"/>
        <v>5,21415038980975-229,015251569093j</v>
      </c>
      <c r="L8912" s="21">
        <f t="shared" si="1262"/>
        <v>5.2141503898097499</v>
      </c>
      <c r="M8912" s="21">
        <f t="shared" si="1263"/>
        <v>-229.01525156909301</v>
      </c>
      <c r="N8912" s="21">
        <f t="shared" si="1257"/>
        <v>5.2141503898097499</v>
      </c>
      <c r="O8912" s="40">
        <f t="shared" si="1258"/>
        <v>-0.34094735999370557</v>
      </c>
      <c r="P8912" s="32">
        <f t="shared" si="1259"/>
        <v>10063.992960022231</v>
      </c>
      <c r="R8912">
        <v>106.821</v>
      </c>
      <c r="S8912">
        <v>0.99051</v>
      </c>
      <c r="T8912">
        <v>-24.59</v>
      </c>
    </row>
    <row r="8913" spans="5:20" x14ac:dyDescent="0.3">
      <c r="E8913" s="26">
        <v>106.91679999999999</v>
      </c>
      <c r="F8913" s="38">
        <v>0.99051</v>
      </c>
      <c r="G8913" s="38">
        <v>-24.62</v>
      </c>
      <c r="H8913" s="19">
        <f t="shared" si="1255"/>
        <v>0.90046347308452523</v>
      </c>
      <c r="I8913" s="19">
        <f t="shared" si="1256"/>
        <v>-0.41264463372320054</v>
      </c>
      <c r="J8913" s="20" t="str">
        <f t="shared" si="1260"/>
        <v>0,900463473084525-0,412644633723201j</v>
      </c>
      <c r="K8913" s="20" t="str">
        <f t="shared" si="1261"/>
        <v>5,241872972414-229,014042837187j</v>
      </c>
      <c r="L8913" s="21">
        <f t="shared" si="1262"/>
        <v>5.2418729724139999</v>
      </c>
      <c r="M8913" s="21">
        <f t="shared" si="1263"/>
        <v>-229.01404283718699</v>
      </c>
      <c r="N8913" s="21">
        <f t="shared" si="1257"/>
        <v>5.2418729724139999</v>
      </c>
      <c r="O8913" s="40">
        <f t="shared" si="1258"/>
        <v>-0.34090729384902446</v>
      </c>
      <c r="P8913" s="32">
        <f t="shared" si="1259"/>
        <v>10010.717414376018</v>
      </c>
      <c r="R8913">
        <v>106.833</v>
      </c>
      <c r="S8913">
        <v>0.99053000000000002</v>
      </c>
      <c r="T8913">
        <v>-24.59</v>
      </c>
    </row>
    <row r="8914" spans="5:20" x14ac:dyDescent="0.3">
      <c r="E8914" s="26">
        <v>106.9288</v>
      </c>
      <c r="F8914" s="38">
        <v>0.99053999999999998</v>
      </c>
      <c r="G8914" s="38">
        <v>-24.62</v>
      </c>
      <c r="H8914" s="19">
        <f t="shared" si="1255"/>
        <v>0.90049074580685262</v>
      </c>
      <c r="I8914" s="19">
        <f t="shared" si="1256"/>
        <v>-0.41265713166770562</v>
      </c>
      <c r="J8914" s="20" t="str">
        <f t="shared" si="1260"/>
        <v>0,900490745806853-0,412657131667706j</v>
      </c>
      <c r="K8914" s="20" t="str">
        <f t="shared" si="1261"/>
        <v>5,22523930601125-229,014768852028j</v>
      </c>
      <c r="L8914" s="21">
        <f t="shared" si="1262"/>
        <v>5.2252393060112503</v>
      </c>
      <c r="M8914" s="21">
        <f t="shared" si="1263"/>
        <v>-229.014768852028</v>
      </c>
      <c r="N8914" s="21">
        <f t="shared" si="1257"/>
        <v>5.2252393060112503</v>
      </c>
      <c r="O8914" s="40">
        <f t="shared" si="1258"/>
        <v>-0.3408701164124921</v>
      </c>
      <c r="P8914" s="32">
        <f t="shared" si="1259"/>
        <v>10042.615161717904</v>
      </c>
      <c r="R8914">
        <v>106.845</v>
      </c>
      <c r="S8914">
        <v>0.99051999999999996</v>
      </c>
      <c r="T8914">
        <v>-24.6</v>
      </c>
    </row>
    <row r="8915" spans="5:20" x14ac:dyDescent="0.3">
      <c r="E8915" s="26">
        <v>106.94070000000001</v>
      </c>
      <c r="F8915" s="38">
        <v>0.99051999999999996</v>
      </c>
      <c r="G8915" s="38">
        <v>-24.63</v>
      </c>
      <c r="H8915" s="19">
        <f t="shared" si="1255"/>
        <v>0.9004005294752595</v>
      </c>
      <c r="I8915" s="19">
        <f t="shared" si="1256"/>
        <v>-0.41280595552955912</v>
      </c>
      <c r="J8915" s="20" t="str">
        <f t="shared" si="1260"/>
        <v>0,90040052947526-0,412805955529559j</v>
      </c>
      <c r="K8915" s="20" t="str">
        <f t="shared" si="1261"/>
        <v>5,23214494908535-228,918469661853j</v>
      </c>
      <c r="L8915" s="21">
        <f t="shared" si="1262"/>
        <v>5.2321449490853498</v>
      </c>
      <c r="M8915" s="21">
        <f t="shared" si="1263"/>
        <v>-228.91846966185301</v>
      </c>
      <c r="N8915" s="21">
        <f t="shared" si="1257"/>
        <v>5.2321449490853498</v>
      </c>
      <c r="O8915" s="40">
        <f t="shared" si="1258"/>
        <v>-0.34068886786523728</v>
      </c>
      <c r="P8915" s="32">
        <f t="shared" si="1259"/>
        <v>10020.945826865633</v>
      </c>
      <c r="R8915">
        <v>106.8569</v>
      </c>
      <c r="S8915">
        <v>0.99055000000000004</v>
      </c>
      <c r="T8915">
        <v>-24.6</v>
      </c>
    </row>
    <row r="8916" spans="5:20" x14ac:dyDescent="0.3">
      <c r="E8916" s="26">
        <v>106.95269999999999</v>
      </c>
      <c r="F8916" s="38">
        <v>0.99053999999999998</v>
      </c>
      <c r="G8916" s="38">
        <v>-24.63</v>
      </c>
      <c r="H8916" s="19">
        <f t="shared" si="1255"/>
        <v>0.90041870983566563</v>
      </c>
      <c r="I8916" s="19">
        <f t="shared" si="1256"/>
        <v>-0.41281429066576092</v>
      </c>
      <c r="J8916" s="20" t="str">
        <f t="shared" si="1260"/>
        <v>0,900418709835666-0,412814290665761j</v>
      </c>
      <c r="K8916" s="20" t="str">
        <f t="shared" si="1261"/>
        <v>5,22106472758995-228,918952824461j</v>
      </c>
      <c r="L8916" s="21">
        <f t="shared" si="1262"/>
        <v>5.2210647275899502</v>
      </c>
      <c r="M8916" s="21">
        <f t="shared" si="1263"/>
        <v>-228.918952824461</v>
      </c>
      <c r="N8916" s="21">
        <f t="shared" si="1257"/>
        <v>5.2210647275899502</v>
      </c>
      <c r="O8916" s="40">
        <f t="shared" si="1258"/>
        <v>-0.34065136185840444</v>
      </c>
      <c r="P8916" s="32">
        <f t="shared" si="1259"/>
        <v>10042.232612454083</v>
      </c>
      <c r="R8916">
        <v>106.8689</v>
      </c>
      <c r="S8916">
        <v>0.99051999999999996</v>
      </c>
      <c r="T8916">
        <v>-24.61</v>
      </c>
    </row>
    <row r="8917" spans="5:20" x14ac:dyDescent="0.3">
      <c r="E8917" s="26">
        <v>106.96469999999999</v>
      </c>
      <c r="F8917" s="38">
        <v>0.99051999999999996</v>
      </c>
      <c r="G8917" s="38">
        <v>-24.64</v>
      </c>
      <c r="H8917" s="19">
        <f t="shared" si="1255"/>
        <v>0.90032846753078266</v>
      </c>
      <c r="I8917" s="19">
        <f t="shared" si="1256"/>
        <v>-0.41296309877962745</v>
      </c>
      <c r="J8917" s="20" t="str">
        <f t="shared" si="1260"/>
        <v>0,900328467530783-0,412963098779627j</v>
      </c>
      <c r="K8917" s="20" t="str">
        <f t="shared" si="1261"/>
        <v>5,2279666102325-228,822730679928j</v>
      </c>
      <c r="L8917" s="21">
        <f t="shared" si="1262"/>
        <v>5.2279666102325004</v>
      </c>
      <c r="M8917" s="21">
        <f t="shared" si="1263"/>
        <v>-228.82273067992799</v>
      </c>
      <c r="N8917" s="21">
        <f t="shared" si="1257"/>
        <v>5.2279666102325004</v>
      </c>
      <c r="O8917" s="40">
        <f t="shared" si="1258"/>
        <v>-0.34046997448219868</v>
      </c>
      <c r="P8917" s="32">
        <f t="shared" si="1259"/>
        <v>10020.563943189907</v>
      </c>
      <c r="R8917">
        <v>106.8809</v>
      </c>
      <c r="S8917">
        <v>0.99056999999999995</v>
      </c>
      <c r="T8917">
        <v>-24.61</v>
      </c>
    </row>
    <row r="8918" spans="5:20" x14ac:dyDescent="0.3">
      <c r="E8918" s="26">
        <v>106.9766</v>
      </c>
      <c r="F8918" s="38">
        <v>0.99053999999999998</v>
      </c>
      <c r="G8918" s="38">
        <v>-24.64</v>
      </c>
      <c r="H8918" s="19">
        <f t="shared" si="1255"/>
        <v>0.90034664643615625</v>
      </c>
      <c r="I8918" s="19">
        <f t="shared" si="1256"/>
        <v>-0.41297143708877376</v>
      </c>
      <c r="J8918" s="20" t="str">
        <f t="shared" si="1260"/>
        <v>0,900346646436156-0,412971437088774j</v>
      </c>
      <c r="K8918" s="20" t="str">
        <f t="shared" si="1261"/>
        <v>5,21689522849855-228,823213254778j</v>
      </c>
      <c r="L8918" s="21">
        <f t="shared" si="1262"/>
        <v>5.2168952284985499</v>
      </c>
      <c r="M8918" s="21">
        <f t="shared" si="1263"/>
        <v>-228.82321325477801</v>
      </c>
      <c r="N8918" s="21">
        <f t="shared" si="1257"/>
        <v>5.2168952284985499</v>
      </c>
      <c r="O8918" s="40">
        <f t="shared" si="1258"/>
        <v>-0.34043281880026866</v>
      </c>
      <c r="P8918" s="32">
        <f t="shared" si="1259"/>
        <v>10041.849917531135</v>
      </c>
      <c r="R8918">
        <v>106.8929</v>
      </c>
      <c r="S8918">
        <v>0.99053999999999998</v>
      </c>
      <c r="T8918">
        <v>-24.61</v>
      </c>
    </row>
    <row r="8919" spans="5:20" x14ac:dyDescent="0.3">
      <c r="E8919" s="26">
        <v>106.98860000000001</v>
      </c>
      <c r="F8919" s="38">
        <v>0.99051999999999996</v>
      </c>
      <c r="G8919" s="38">
        <v>-24.65</v>
      </c>
      <c r="H8919" s="19">
        <f t="shared" si="1255"/>
        <v>0.90025637816073245</v>
      </c>
      <c r="I8919" s="19">
        <f t="shared" si="1256"/>
        <v>-0.41312022945012045</v>
      </c>
      <c r="J8919" s="20" t="str">
        <f t="shared" si="1260"/>
        <v>0,900256378160732-0,41312022945012j</v>
      </c>
      <c r="K8919" s="20" t="str">
        <f t="shared" si="1261"/>
        <v>5,2237933532135-228,72706806205j</v>
      </c>
      <c r="L8919" s="21">
        <f t="shared" si="1262"/>
        <v>5.2237933532134999</v>
      </c>
      <c r="M8919" s="21">
        <f t="shared" si="1263"/>
        <v>-228.72706806204999</v>
      </c>
      <c r="N8919" s="21">
        <f t="shared" si="1257"/>
        <v>5.2237933532134999</v>
      </c>
      <c r="O8919" s="40">
        <f t="shared" si="1258"/>
        <v>-0.34025161092856288</v>
      </c>
      <c r="P8919" s="32">
        <f t="shared" si="1259"/>
        <v>10020.181914175238</v>
      </c>
      <c r="R8919">
        <v>106.90479999999999</v>
      </c>
      <c r="S8919">
        <v>0.99056</v>
      </c>
      <c r="T8919">
        <v>-24.62</v>
      </c>
    </row>
    <row r="8920" spans="5:20" x14ac:dyDescent="0.3">
      <c r="E8920" s="26">
        <v>107.00060000000001</v>
      </c>
      <c r="F8920" s="38">
        <v>0.99051999999999996</v>
      </c>
      <c r="G8920" s="38">
        <v>-24.65</v>
      </c>
      <c r="H8920" s="19">
        <f t="shared" si="1255"/>
        <v>0.90025637816073245</v>
      </c>
      <c r="I8920" s="19">
        <f t="shared" si="1256"/>
        <v>-0.41312022945012045</v>
      </c>
      <c r="J8920" s="20" t="str">
        <f t="shared" si="1260"/>
        <v>0,900256378160732-0,41312022945012j</v>
      </c>
      <c r="K8920" s="20" t="str">
        <f t="shared" si="1261"/>
        <v>5,2237933532135-228,72706806205j</v>
      </c>
      <c r="L8920" s="21">
        <f t="shared" si="1262"/>
        <v>5.2237933532134999</v>
      </c>
      <c r="M8920" s="21">
        <f t="shared" si="1263"/>
        <v>-228.72706806204999</v>
      </c>
      <c r="N8920" s="21">
        <f t="shared" si="1257"/>
        <v>5.2237933532134999</v>
      </c>
      <c r="O8920" s="40">
        <f t="shared" si="1258"/>
        <v>-0.34021345208336812</v>
      </c>
      <c r="P8920" s="32">
        <f t="shared" si="1259"/>
        <v>10020.181914175238</v>
      </c>
      <c r="R8920">
        <v>106.91679999999999</v>
      </c>
      <c r="S8920">
        <v>0.99051</v>
      </c>
      <c r="T8920">
        <v>-24.62</v>
      </c>
    </row>
    <row r="8921" spans="5:20" x14ac:dyDescent="0.3">
      <c r="E8921" s="26">
        <v>107.01260000000001</v>
      </c>
      <c r="F8921" s="38">
        <v>0.99053999999999998</v>
      </c>
      <c r="G8921" s="38">
        <v>-24.66</v>
      </c>
      <c r="H8921" s="19">
        <f t="shared" si="1255"/>
        <v>0.90020243736095196</v>
      </c>
      <c r="I8921" s="19">
        <f t="shared" si="1256"/>
        <v>-0.41328569219052497</v>
      </c>
      <c r="J8921" s="20" t="str">
        <f t="shared" si="1260"/>
        <v>0,900202437360952-0,413285692190525j</v>
      </c>
      <c r="K8921" s="20" t="str">
        <f t="shared" si="1261"/>
        <v>5,20857143538735-228,631963117669j</v>
      </c>
      <c r="L8921" s="21">
        <f t="shared" si="1262"/>
        <v>5.2085714353873502</v>
      </c>
      <c r="M8921" s="21">
        <f t="shared" si="1263"/>
        <v>-228.63196311766899</v>
      </c>
      <c r="N8921" s="21">
        <f t="shared" si="1257"/>
        <v>5.2085714353873502</v>
      </c>
      <c r="O8921" s="40">
        <f t="shared" si="1258"/>
        <v>-0.34003385656437579</v>
      </c>
      <c r="P8921" s="32">
        <f t="shared" si="1259"/>
        <v>10041.084090756505</v>
      </c>
      <c r="R8921">
        <v>106.9288</v>
      </c>
      <c r="S8921">
        <v>0.99053999999999998</v>
      </c>
      <c r="T8921">
        <v>-24.62</v>
      </c>
    </row>
    <row r="8922" spans="5:20" x14ac:dyDescent="0.3">
      <c r="E8922" s="26">
        <v>107.0245</v>
      </c>
      <c r="F8922" s="38">
        <v>0.99053999999999998</v>
      </c>
      <c r="G8922" s="38">
        <v>-24.66</v>
      </c>
      <c r="H8922" s="19">
        <f t="shared" si="1255"/>
        <v>0.90020243736095196</v>
      </c>
      <c r="I8922" s="19">
        <f t="shared" si="1256"/>
        <v>-0.41328569219052497</v>
      </c>
      <c r="J8922" s="20" t="str">
        <f t="shared" si="1260"/>
        <v>0,900202437360952-0,413285692190525j</v>
      </c>
      <c r="K8922" s="20" t="str">
        <f t="shared" si="1261"/>
        <v>5,20857143538735-228,631963117669j</v>
      </c>
      <c r="L8922" s="21">
        <f t="shared" si="1262"/>
        <v>5.2085714353873502</v>
      </c>
      <c r="M8922" s="21">
        <f t="shared" si="1263"/>
        <v>-228.63196311766899</v>
      </c>
      <c r="N8922" s="21">
        <f t="shared" si="1257"/>
        <v>5.2085714353873502</v>
      </c>
      <c r="O8922" s="40">
        <f t="shared" si="1258"/>
        <v>-0.33999604837192349</v>
      </c>
      <c r="P8922" s="32">
        <f t="shared" si="1259"/>
        <v>10041.084090756505</v>
      </c>
      <c r="R8922">
        <v>106.94070000000001</v>
      </c>
      <c r="S8922">
        <v>0.99051999999999996</v>
      </c>
      <c r="T8922">
        <v>-24.63</v>
      </c>
    </row>
    <row r="8923" spans="5:20" x14ac:dyDescent="0.3">
      <c r="E8923" s="26">
        <v>107.0365</v>
      </c>
      <c r="F8923" s="38">
        <v>0.99053000000000002</v>
      </c>
      <c r="G8923" s="38">
        <v>-24.66</v>
      </c>
      <c r="H8923" s="19">
        <f t="shared" si="1255"/>
        <v>0.90019334936412843</v>
      </c>
      <c r="I8923" s="19">
        <f t="shared" si="1256"/>
        <v>-0.4132815198633884</v>
      </c>
      <c r="J8923" s="20" t="str">
        <f t="shared" si="1260"/>
        <v>0,900193349364128-0,413281519863388j</v>
      </c>
      <c r="K8923" s="20" t="str">
        <f t="shared" si="1261"/>
        <v>5,2140982831572-228,631722545233j</v>
      </c>
      <c r="L8923" s="21">
        <f t="shared" si="1262"/>
        <v>5.2140982831571998</v>
      </c>
      <c r="M8923" s="21">
        <f t="shared" si="1263"/>
        <v>-228.631722545233</v>
      </c>
      <c r="N8923" s="21">
        <f t="shared" si="1257"/>
        <v>5.2140982831571998</v>
      </c>
      <c r="O8923" s="40">
        <f t="shared" si="1258"/>
        <v>-0.33995757326415349</v>
      </c>
      <c r="P8923" s="32">
        <f t="shared" si="1259"/>
        <v>10030.43067750513</v>
      </c>
      <c r="R8923">
        <v>106.95269999999999</v>
      </c>
      <c r="S8923">
        <v>0.99053999999999998</v>
      </c>
      <c r="T8923">
        <v>-24.63</v>
      </c>
    </row>
    <row r="8924" spans="5:20" x14ac:dyDescent="0.3">
      <c r="E8924" s="26">
        <v>107.0485</v>
      </c>
      <c r="F8924" s="38">
        <v>0.99050000000000005</v>
      </c>
      <c r="G8924" s="38">
        <v>-24.67</v>
      </c>
      <c r="H8924" s="19">
        <f t="shared" si="1255"/>
        <v>0.90009394261574316</v>
      </c>
      <c r="I8924" s="19">
        <f t="shared" si="1256"/>
        <v>-0.41342610520677964</v>
      </c>
      <c r="J8924" s="20" t="str">
        <f t="shared" si="1260"/>
        <v>0,900093942615743-0,41342610520678j</v>
      </c>
      <c r="K8924" s="20" t="str">
        <f t="shared" si="1261"/>
        <v>5,22650713388875-228,535489702308j</v>
      </c>
      <c r="L8924" s="21">
        <f t="shared" si="1262"/>
        <v>5.2265071338887497</v>
      </c>
      <c r="M8924" s="21">
        <f t="shared" si="1263"/>
        <v>-228.53548970230801</v>
      </c>
      <c r="N8924" s="21">
        <f t="shared" si="1257"/>
        <v>5.2265071338887497</v>
      </c>
      <c r="O8924" s="40">
        <f t="shared" si="1258"/>
        <v>-0.33977638974903213</v>
      </c>
      <c r="P8924" s="32">
        <f t="shared" si="1259"/>
        <v>9998.2234964278705</v>
      </c>
      <c r="R8924">
        <v>106.96469999999999</v>
      </c>
      <c r="S8924">
        <v>0.99051999999999996</v>
      </c>
      <c r="T8924">
        <v>-24.64</v>
      </c>
    </row>
    <row r="8925" spans="5:20" x14ac:dyDescent="0.3">
      <c r="E8925" s="26">
        <v>107.0604</v>
      </c>
      <c r="F8925" s="38">
        <v>0.99051999999999996</v>
      </c>
      <c r="G8925" s="38">
        <v>-24.67</v>
      </c>
      <c r="H8925" s="19">
        <f t="shared" si="1255"/>
        <v>0.90011211715269646</v>
      </c>
      <c r="I8925" s="19">
        <f t="shared" si="1256"/>
        <v>-0.41343445303323506</v>
      </c>
      <c r="J8925" s="20" t="str">
        <f t="shared" si="1260"/>
        <v>0,900112117152696-0,413434453033235j</v>
      </c>
      <c r="K8925" s="20" t="str">
        <f t="shared" si="1261"/>
        <v>5,2154620517553-228,535971547634j</v>
      </c>
      <c r="L8925" s="21">
        <f t="shared" si="1262"/>
        <v>5.2154620517553001</v>
      </c>
      <c r="M8925" s="21">
        <f t="shared" si="1263"/>
        <v>-228.53597154763401</v>
      </c>
      <c r="N8925" s="21">
        <f t="shared" si="1257"/>
        <v>5.2154620517553001</v>
      </c>
      <c r="O8925" s="40">
        <f t="shared" si="1258"/>
        <v>-0.33973933915915411</v>
      </c>
      <c r="P8925" s="32">
        <f t="shared" si="1259"/>
        <v>10019.417420177993</v>
      </c>
      <c r="R8925">
        <v>106.9766</v>
      </c>
      <c r="S8925">
        <v>0.99053999999999998</v>
      </c>
      <c r="T8925">
        <v>-24.64</v>
      </c>
    </row>
    <row r="8926" spans="5:20" x14ac:dyDescent="0.3">
      <c r="E8926" s="26">
        <v>107.0724</v>
      </c>
      <c r="F8926" s="38">
        <v>0.99056</v>
      </c>
      <c r="G8926" s="38">
        <v>-24.67</v>
      </c>
      <c r="H8926" s="19">
        <f t="shared" si="1255"/>
        <v>0.90014846622660327</v>
      </c>
      <c r="I8926" s="19">
        <f t="shared" si="1256"/>
        <v>-0.41345114868614602</v>
      </c>
      <c r="J8926" s="20" t="str">
        <f t="shared" si="1260"/>
        <v>0,900148466226603-0,413451148686146j</v>
      </c>
      <c r="K8926" s="20" t="str">
        <f t="shared" si="1261"/>
        <v>5,1933723536153-228,536932154208j</v>
      </c>
      <c r="L8926" s="21">
        <f t="shared" si="1262"/>
        <v>5.1933723536152998</v>
      </c>
      <c r="M8926" s="21">
        <f t="shared" si="1263"/>
        <v>-228.53693215420799</v>
      </c>
      <c r="N8926" s="21">
        <f t="shared" si="1257"/>
        <v>5.1933723536152998</v>
      </c>
      <c r="O8926" s="40">
        <f t="shared" si="1258"/>
        <v>-0.33970269118278212</v>
      </c>
      <c r="P8926" s="32">
        <f t="shared" si="1259"/>
        <v>10062.074682259772</v>
      </c>
      <c r="R8926">
        <v>106.98860000000001</v>
      </c>
      <c r="S8926">
        <v>0.99051999999999996</v>
      </c>
      <c r="T8926">
        <v>-24.65</v>
      </c>
    </row>
    <row r="8927" spans="5:20" x14ac:dyDescent="0.3">
      <c r="E8927" s="26">
        <v>107.0844</v>
      </c>
      <c r="F8927" s="38">
        <v>0.99051</v>
      </c>
      <c r="G8927" s="38">
        <v>-24.67</v>
      </c>
      <c r="H8927" s="19">
        <f t="shared" si="1255"/>
        <v>0.90010302988421986</v>
      </c>
      <c r="I8927" s="19">
        <f t="shared" si="1256"/>
        <v>-0.41343027912000735</v>
      </c>
      <c r="J8927" s="20" t="str">
        <f t="shared" si="1260"/>
        <v>0,90010302988422-0,413430279120007j</v>
      </c>
      <c r="K8927" s="20" t="str">
        <f t="shared" si="1261"/>
        <v>5,22098457341425-228,535730753479j</v>
      </c>
      <c r="L8927" s="21">
        <f t="shared" si="1262"/>
        <v>5.2209845734142499</v>
      </c>
      <c r="M8927" s="21">
        <f t="shared" si="1263"/>
        <v>-228.53573075347899</v>
      </c>
      <c r="N8927" s="21">
        <f t="shared" si="1257"/>
        <v>5.2209845734142499</v>
      </c>
      <c r="O8927" s="40">
        <f t="shared" si="1258"/>
        <v>-0.33966283812146925</v>
      </c>
      <c r="P8927" s="32">
        <f t="shared" si="1259"/>
        <v>10008.80929184012</v>
      </c>
      <c r="R8927">
        <v>107.00060000000001</v>
      </c>
      <c r="S8927">
        <v>0.99051999999999996</v>
      </c>
      <c r="T8927">
        <v>-24.65</v>
      </c>
    </row>
    <row r="8928" spans="5:20" x14ac:dyDescent="0.3">
      <c r="E8928" s="26">
        <v>107.0963</v>
      </c>
      <c r="F8928" s="38">
        <v>0.99056999999999995</v>
      </c>
      <c r="G8928" s="38">
        <v>-24.68</v>
      </c>
      <c r="H8928" s="19">
        <f t="shared" si="1255"/>
        <v>0.90008537821837031</v>
      </c>
      <c r="I8928" s="19">
        <f t="shared" si="1256"/>
        <v>-0.41361242343224319</v>
      </c>
      <c r="J8928" s="20" t="str">
        <f t="shared" si="1260"/>
        <v>0,90008537821837-0,413612423432243j</v>
      </c>
      <c r="K8928" s="20" t="str">
        <f t="shared" si="1261"/>
        <v>5,1837139575975-228,441736124253j</v>
      </c>
      <c r="L8928" s="21">
        <f t="shared" si="1262"/>
        <v>5.1837139575975</v>
      </c>
      <c r="M8928" s="21">
        <f t="shared" si="1263"/>
        <v>-228.441736124253</v>
      </c>
      <c r="N8928" s="21">
        <f t="shared" si="1257"/>
        <v>5.1837139575975</v>
      </c>
      <c r="O8928" s="40">
        <f t="shared" si="1258"/>
        <v>-0.33948541184587383</v>
      </c>
      <c r="P8928" s="32">
        <f t="shared" si="1259"/>
        <v>10072.411039836006</v>
      </c>
      <c r="R8928">
        <v>107.01260000000001</v>
      </c>
      <c r="S8928">
        <v>0.99053999999999998</v>
      </c>
      <c r="T8928">
        <v>-24.66</v>
      </c>
    </row>
    <row r="8929" spans="5:20" x14ac:dyDescent="0.3">
      <c r="E8929" s="26">
        <v>107.1083</v>
      </c>
      <c r="F8929" s="38">
        <v>0.99056</v>
      </c>
      <c r="G8929" s="38">
        <v>-24.68</v>
      </c>
      <c r="H8929" s="19">
        <f t="shared" si="1255"/>
        <v>0.90007629167851733</v>
      </c>
      <c r="I8929" s="19">
        <f t="shared" si="1256"/>
        <v>-0.41360824793305151</v>
      </c>
      <c r="J8929" s="20" t="str">
        <f t="shared" si="1260"/>
        <v>0,900076291678517-0,413608247933052j</v>
      </c>
      <c r="K8929" s="20" t="str">
        <f t="shared" si="1261"/>
        <v>5,18923188652305-228,441496905976j</v>
      </c>
      <c r="L8929" s="21">
        <f t="shared" si="1262"/>
        <v>5.18923188652305</v>
      </c>
      <c r="M8929" s="21">
        <f t="shared" si="1263"/>
        <v>-228.44149690597601</v>
      </c>
      <c r="N8929" s="21">
        <f t="shared" si="1257"/>
        <v>5.18923188652305</v>
      </c>
      <c r="O8929" s="40">
        <f t="shared" si="1258"/>
        <v>-0.33944702175179703</v>
      </c>
      <c r="P8929" s="32">
        <f t="shared" si="1259"/>
        <v>10061.69058889352</v>
      </c>
      <c r="R8929">
        <v>107.0245</v>
      </c>
      <c r="S8929">
        <v>0.99053999999999998</v>
      </c>
      <c r="T8929">
        <v>-24.66</v>
      </c>
    </row>
    <row r="8930" spans="5:20" x14ac:dyDescent="0.3">
      <c r="E8930" s="26">
        <v>107.1203</v>
      </c>
      <c r="F8930" s="38">
        <v>0.99053000000000002</v>
      </c>
      <c r="G8930" s="38">
        <v>-24.69</v>
      </c>
      <c r="H8930" s="19">
        <f t="shared" si="1255"/>
        <v>0.89997683227968195</v>
      </c>
      <c r="I8930" s="19">
        <f t="shared" si="1256"/>
        <v>-0.41375280332564413</v>
      </c>
      <c r="J8930" s="20" t="str">
        <f t="shared" si="1260"/>
        <v>0,899976832279682-0,413752803325644j</v>
      </c>
      <c r="K8930" s="20" t="str">
        <f t="shared" si="1261"/>
        <v>5,2016372878095-228,345419331856j</v>
      </c>
      <c r="L8930" s="21">
        <f t="shared" si="1262"/>
        <v>5.2016372878094996</v>
      </c>
      <c r="M8930" s="21">
        <f t="shared" si="1263"/>
        <v>-228.34541933185599</v>
      </c>
      <c r="N8930" s="21">
        <f t="shared" si="1257"/>
        <v>5.2016372878094996</v>
      </c>
      <c r="O8930" s="40">
        <f t="shared" si="1258"/>
        <v>-0.33926624756518159</v>
      </c>
      <c r="P8930" s="32">
        <f t="shared" si="1259"/>
        <v>10029.282065202249</v>
      </c>
      <c r="R8930">
        <v>107.0365</v>
      </c>
      <c r="S8930">
        <v>0.99053000000000002</v>
      </c>
      <c r="T8930">
        <v>-24.66</v>
      </c>
    </row>
    <row r="8931" spans="5:20" x14ac:dyDescent="0.3">
      <c r="E8931" s="26">
        <v>107.1323</v>
      </c>
      <c r="F8931" s="38">
        <v>0.99053999999999998</v>
      </c>
      <c r="G8931" s="38">
        <v>-24.69</v>
      </c>
      <c r="H8931" s="19">
        <f t="shared" si="1255"/>
        <v>0.89998591809063444</v>
      </c>
      <c r="I8931" s="19">
        <f t="shared" si="1256"/>
        <v>-0.4137569804106726</v>
      </c>
      <c r="J8931" s="20" t="str">
        <f t="shared" si="1260"/>
        <v>0,899985918090634-0,413756980410673j</v>
      </c>
      <c r="K8931" s="20" t="str">
        <f t="shared" si="1261"/>
        <v>5,1961236353982-228,34565902882j</v>
      </c>
      <c r="L8931" s="21">
        <f t="shared" si="1262"/>
        <v>5.1961236353981999</v>
      </c>
      <c r="M8931" s="21">
        <f t="shared" si="1263"/>
        <v>-228.34565902881999</v>
      </c>
      <c r="N8931" s="21">
        <f t="shared" si="1257"/>
        <v>5.1961236353981999</v>
      </c>
      <c r="O8931" s="40">
        <f t="shared" si="1258"/>
        <v>-0.33922860209304928</v>
      </c>
      <c r="P8931" s="32">
        <f t="shared" si="1259"/>
        <v>10039.934258443138</v>
      </c>
      <c r="R8931">
        <v>107.0485</v>
      </c>
      <c r="S8931">
        <v>0.99050000000000005</v>
      </c>
      <c r="T8931">
        <v>-24.67</v>
      </c>
    </row>
    <row r="8932" spans="5:20" x14ac:dyDescent="0.3">
      <c r="E8932" s="26">
        <v>107.1442</v>
      </c>
      <c r="F8932" s="38">
        <v>0.99053000000000002</v>
      </c>
      <c r="G8932" s="38">
        <v>-24.69</v>
      </c>
      <c r="H8932" s="19">
        <f t="shared" si="1255"/>
        <v>0.89997683227968195</v>
      </c>
      <c r="I8932" s="19">
        <f t="shared" si="1256"/>
        <v>-0.41375280332564413</v>
      </c>
      <c r="J8932" s="20" t="str">
        <f t="shared" si="1260"/>
        <v>0,899976832279682-0,413752803325644j</v>
      </c>
      <c r="K8932" s="20" t="str">
        <f t="shared" si="1261"/>
        <v>5,2016372878095-228,345419331856j</v>
      </c>
      <c r="L8932" s="21">
        <f t="shared" si="1262"/>
        <v>5.2016372878094996</v>
      </c>
      <c r="M8932" s="21">
        <f t="shared" si="1263"/>
        <v>-228.34541933185599</v>
      </c>
      <c r="N8932" s="21">
        <f t="shared" si="1257"/>
        <v>5.2016372878094996</v>
      </c>
      <c r="O8932" s="40">
        <f t="shared" si="1258"/>
        <v>-0.33919056952272286</v>
      </c>
      <c r="P8932" s="32">
        <f t="shared" si="1259"/>
        <v>10029.282065202249</v>
      </c>
      <c r="R8932">
        <v>107.0604</v>
      </c>
      <c r="S8932">
        <v>0.99051999999999996</v>
      </c>
      <c r="T8932">
        <v>-24.67</v>
      </c>
    </row>
    <row r="8933" spans="5:20" x14ac:dyDescent="0.3">
      <c r="E8933" s="26">
        <v>107.1562</v>
      </c>
      <c r="F8933" s="38">
        <v>0.99051</v>
      </c>
      <c r="G8933" s="38">
        <v>-24.7</v>
      </c>
      <c r="H8933" s="19">
        <f t="shared" si="1255"/>
        <v>0.89988643492199327</v>
      </c>
      <c r="I8933" s="19">
        <f t="shared" si="1256"/>
        <v>-0.41390151527070451</v>
      </c>
      <c r="J8933" s="20" t="str">
        <f t="shared" si="1260"/>
        <v>0,899886434921993-0,413901515270705j</v>
      </c>
      <c r="K8933" s="20" t="str">
        <f t="shared" si="1261"/>
        <v>5,20851235020535-228,249657274579j</v>
      </c>
      <c r="L8933" s="21">
        <f t="shared" si="1262"/>
        <v>5.2085123502053499</v>
      </c>
      <c r="M8933" s="21">
        <f t="shared" si="1263"/>
        <v>-228.24965727457899</v>
      </c>
      <c r="N8933" s="21">
        <f t="shared" si="1257"/>
        <v>5.2085123502053499</v>
      </c>
      <c r="O8933" s="40">
        <f t="shared" si="1258"/>
        <v>-0.33901035324395823</v>
      </c>
      <c r="P8933" s="32">
        <f t="shared" si="1259"/>
        <v>10007.662676428126</v>
      </c>
      <c r="R8933">
        <v>107.0724</v>
      </c>
      <c r="S8933">
        <v>0.99056</v>
      </c>
      <c r="T8933">
        <v>-24.67</v>
      </c>
    </row>
    <row r="8934" spans="5:20" x14ac:dyDescent="0.3">
      <c r="E8934" s="26">
        <v>107.1682</v>
      </c>
      <c r="F8934" s="38">
        <v>0.99051999999999996</v>
      </c>
      <c r="G8934" s="38">
        <v>-24.7</v>
      </c>
      <c r="H8934" s="19">
        <f t="shared" si="1255"/>
        <v>0.89989552000376849</v>
      </c>
      <c r="I8934" s="19">
        <f t="shared" si="1256"/>
        <v>-0.4139056939414425</v>
      </c>
      <c r="J8934" s="20" t="str">
        <f t="shared" si="1260"/>
        <v>0,899895520003768-0,413905693941442j</v>
      </c>
      <c r="K8934" s="20" t="str">
        <f t="shared" si="1261"/>
        <v>5,2030030080049-228,249897192811j</v>
      </c>
      <c r="L8934" s="21">
        <f t="shared" si="1262"/>
        <v>5.2030030080048997</v>
      </c>
      <c r="M8934" s="21">
        <f t="shared" si="1263"/>
        <v>-228.24989719281101</v>
      </c>
      <c r="N8934" s="21">
        <f t="shared" si="1257"/>
        <v>5.2030030080048997</v>
      </c>
      <c r="O8934" s="40">
        <f t="shared" si="1258"/>
        <v>-0.33897274936457639</v>
      </c>
      <c r="P8934" s="32">
        <f t="shared" si="1259"/>
        <v>10018.269589434192</v>
      </c>
      <c r="R8934">
        <v>107.0844</v>
      </c>
      <c r="S8934">
        <v>0.99051</v>
      </c>
      <c r="T8934">
        <v>-24.67</v>
      </c>
    </row>
    <row r="8935" spans="5:20" x14ac:dyDescent="0.3">
      <c r="E8935" s="26">
        <v>107.1801</v>
      </c>
      <c r="F8935" s="38">
        <v>0.99056</v>
      </c>
      <c r="G8935" s="38">
        <v>-24.71</v>
      </c>
      <c r="H8935" s="19">
        <f t="shared" si="1255"/>
        <v>0.89985960353570749</v>
      </c>
      <c r="I8935" s="19">
        <f t="shared" si="1256"/>
        <v>-0.41407947005926204</v>
      </c>
      <c r="J8935" s="20" t="str">
        <f t="shared" si="1260"/>
        <v>0,899859603535707-0,414079470059262j</v>
      </c>
      <c r="K8935" s="20" t="str">
        <f t="shared" si="1261"/>
        <v>5,1768406186935-228,155646768182j</v>
      </c>
      <c r="L8935" s="21">
        <f t="shared" si="1262"/>
        <v>5.1768406186935003</v>
      </c>
      <c r="M8935" s="21">
        <f t="shared" si="1263"/>
        <v>-228.15564676818201</v>
      </c>
      <c r="N8935" s="21">
        <f t="shared" si="1257"/>
        <v>5.1768406186935003</v>
      </c>
      <c r="O8935" s="40">
        <f t="shared" si="1258"/>
        <v>-0.33879515859272924</v>
      </c>
      <c r="P8935" s="32">
        <f t="shared" si="1259"/>
        <v>10060.537433378215</v>
      </c>
      <c r="R8935">
        <v>107.0963</v>
      </c>
      <c r="S8935">
        <v>0.99056999999999995</v>
      </c>
      <c r="T8935">
        <v>-24.68</v>
      </c>
    </row>
    <row r="8936" spans="5:20" x14ac:dyDescent="0.3">
      <c r="E8936" s="26">
        <v>107.1921</v>
      </c>
      <c r="F8936" s="38">
        <v>0.99050000000000005</v>
      </c>
      <c r="G8936" s="38">
        <v>-24.71</v>
      </c>
      <c r="H8936" s="19">
        <f t="shared" si="1255"/>
        <v>0.89980509742177994</v>
      </c>
      <c r="I8936" s="19">
        <f t="shared" si="1256"/>
        <v>-0.41405438852134052</v>
      </c>
      <c r="J8936" s="20" t="str">
        <f t="shared" si="1260"/>
        <v>0,89980509742178-0,414054388521341j</v>
      </c>
      <c r="K8936" s="20" t="str">
        <f t="shared" si="1261"/>
        <v>5,20987002778315-228,15421130681j</v>
      </c>
      <c r="L8936" s="21">
        <f t="shared" si="1262"/>
        <v>5.2098700277831496</v>
      </c>
      <c r="M8936" s="21">
        <f t="shared" si="1263"/>
        <v>-228.15421130681</v>
      </c>
      <c r="N8936" s="21">
        <f t="shared" si="1257"/>
        <v>5.2098700277831496</v>
      </c>
      <c r="O8936" s="40">
        <f t="shared" si="1258"/>
        <v>-0.33875509964551132</v>
      </c>
      <c r="P8936" s="32">
        <f t="shared" si="1259"/>
        <v>9996.6960029711336</v>
      </c>
      <c r="R8936">
        <v>107.1083</v>
      </c>
      <c r="S8936">
        <v>0.99056</v>
      </c>
      <c r="T8936">
        <v>-24.68</v>
      </c>
    </row>
    <row r="8937" spans="5:20" x14ac:dyDescent="0.3">
      <c r="E8937" s="26">
        <v>107.2041</v>
      </c>
      <c r="F8937" s="38">
        <v>0.99056</v>
      </c>
      <c r="G8937" s="38">
        <v>-24.71</v>
      </c>
      <c r="H8937" s="19">
        <f t="shared" si="1255"/>
        <v>0.89985960353570749</v>
      </c>
      <c r="I8937" s="19">
        <f t="shared" si="1256"/>
        <v>-0.41407947005926204</v>
      </c>
      <c r="J8937" s="20" t="str">
        <f t="shared" si="1260"/>
        <v>0,899859603535707-0,414079470059262j</v>
      </c>
      <c r="K8937" s="20" t="str">
        <f t="shared" si="1261"/>
        <v>5,1768406186935-228,155646768182j</v>
      </c>
      <c r="L8937" s="21">
        <f t="shared" si="1262"/>
        <v>5.1768406186935003</v>
      </c>
      <c r="M8937" s="21">
        <f t="shared" si="1263"/>
        <v>-228.15564676818201</v>
      </c>
      <c r="N8937" s="21">
        <f t="shared" si="1257"/>
        <v>5.1768406186935003</v>
      </c>
      <c r="O8937" s="40">
        <f t="shared" si="1258"/>
        <v>-0.3387193118312134</v>
      </c>
      <c r="P8937" s="32">
        <f t="shared" si="1259"/>
        <v>10060.537433378215</v>
      </c>
      <c r="R8937">
        <v>107.1203</v>
      </c>
      <c r="S8937">
        <v>0.99053000000000002</v>
      </c>
      <c r="T8937">
        <v>-24.69</v>
      </c>
    </row>
    <row r="8938" spans="5:20" x14ac:dyDescent="0.3">
      <c r="E8938" s="26">
        <v>107.21599999999999</v>
      </c>
      <c r="F8938" s="38">
        <v>0.99051</v>
      </c>
      <c r="G8938" s="38">
        <v>-24.72</v>
      </c>
      <c r="H8938" s="19">
        <f t="shared" si="1255"/>
        <v>0.89974190121630171</v>
      </c>
      <c r="I8938" s="19">
        <f t="shared" si="1256"/>
        <v>-0.41421560967167187</v>
      </c>
      <c r="J8938" s="20" t="str">
        <f t="shared" si="1260"/>
        <v>0,899741901216302-0,414215609671672j</v>
      </c>
      <c r="K8938" s="20" t="str">
        <f t="shared" si="1261"/>
        <v>5,20022273833095-228,059320822546j</v>
      </c>
      <c r="L8938" s="21">
        <f t="shared" si="1262"/>
        <v>5.2002227383309503</v>
      </c>
      <c r="M8938" s="21">
        <f t="shared" si="1263"/>
        <v>-228.059320822546</v>
      </c>
      <c r="N8938" s="21">
        <f t="shared" si="1257"/>
        <v>5.2002227383309503</v>
      </c>
      <c r="O8938" s="40">
        <f t="shared" si="1258"/>
        <v>-0.33853872768139653</v>
      </c>
      <c r="P8938" s="32">
        <f t="shared" si="1259"/>
        <v>10006.897540560201</v>
      </c>
      <c r="R8938">
        <v>107.1323</v>
      </c>
      <c r="S8938">
        <v>0.99053999999999998</v>
      </c>
      <c r="T8938">
        <v>-24.69</v>
      </c>
    </row>
    <row r="8939" spans="5:20" x14ac:dyDescent="0.3">
      <c r="E8939" s="26">
        <v>107.22799999999999</v>
      </c>
      <c r="F8939" s="38">
        <v>0.99053000000000002</v>
      </c>
      <c r="G8939" s="38">
        <v>-24.72</v>
      </c>
      <c r="H8939" s="19">
        <f t="shared" si="1255"/>
        <v>0.89976006846148282</v>
      </c>
      <c r="I8939" s="19">
        <f t="shared" si="1256"/>
        <v>-0.41422397335522221</v>
      </c>
      <c r="J8939" s="20" t="str">
        <f t="shared" si="1260"/>
        <v>0,899760068461483-0,414223973355222j</v>
      </c>
      <c r="K8939" s="20" t="str">
        <f t="shared" si="1261"/>
        <v>5,18922161209165-228,059799240369j</v>
      </c>
      <c r="L8939" s="21">
        <f t="shared" si="1262"/>
        <v>5.1892216120916501</v>
      </c>
      <c r="M8939" s="21">
        <f t="shared" si="1263"/>
        <v>-228.05979924036899</v>
      </c>
      <c r="N8939" s="21">
        <f t="shared" si="1257"/>
        <v>5.1892216120916501</v>
      </c>
      <c r="O8939" s="40">
        <f t="shared" si="1258"/>
        <v>-0.33850155155043465</v>
      </c>
      <c r="P8939" s="32">
        <f t="shared" si="1259"/>
        <v>10028.132143988636</v>
      </c>
      <c r="R8939">
        <v>107.1442</v>
      </c>
      <c r="S8939">
        <v>0.99053000000000002</v>
      </c>
      <c r="T8939">
        <v>-24.69</v>
      </c>
    </row>
    <row r="8940" spans="5:20" x14ac:dyDescent="0.3">
      <c r="E8940" s="26">
        <v>107.24</v>
      </c>
      <c r="F8940" s="38">
        <v>0.99053000000000002</v>
      </c>
      <c r="G8940" s="38">
        <v>-24.73</v>
      </c>
      <c r="H8940" s="19">
        <f t="shared" si="1255"/>
        <v>0.89968775903596288</v>
      </c>
      <c r="I8940" s="19">
        <f t="shared" si="1256"/>
        <v>-0.41438100480215923</v>
      </c>
      <c r="J8940" s="20" t="str">
        <f t="shared" si="1260"/>
        <v>0,899687759035963-0,414381004802159j</v>
      </c>
      <c r="K8940" s="20" t="str">
        <f t="shared" si="1261"/>
        <v>5,185093086587-227,964743919128j</v>
      </c>
      <c r="L8940" s="21">
        <f t="shared" si="1262"/>
        <v>5.185093086587</v>
      </c>
      <c r="M8940" s="21">
        <f t="shared" si="1263"/>
        <v>-227.96474391912801</v>
      </c>
      <c r="N8940" s="21">
        <f t="shared" si="1257"/>
        <v>5.185093086587</v>
      </c>
      <c r="O8940" s="40">
        <f t="shared" si="1258"/>
        <v>-0.33832260206459636</v>
      </c>
      <c r="P8940" s="32">
        <f t="shared" si="1259"/>
        <v>10027.748546102745</v>
      </c>
      <c r="R8940">
        <v>107.1562</v>
      </c>
      <c r="S8940">
        <v>0.99051</v>
      </c>
      <c r="T8940">
        <v>-24.7</v>
      </c>
    </row>
    <row r="8941" spans="5:20" x14ac:dyDescent="0.3">
      <c r="E8941" s="26">
        <v>107.252</v>
      </c>
      <c r="F8941" s="38">
        <v>0.99053999999999998</v>
      </c>
      <c r="G8941" s="38">
        <v>-24.73</v>
      </c>
      <c r="H8941" s="19">
        <f t="shared" si="1255"/>
        <v>0.89969684192854593</v>
      </c>
      <c r="I8941" s="19">
        <f t="shared" si="1256"/>
        <v>-0.4143851882292619</v>
      </c>
      <c r="J8941" s="20" t="str">
        <f t="shared" si="1260"/>
        <v>0,899696841928546-0,414385188229262j</v>
      </c>
      <c r="K8941" s="20" t="str">
        <f t="shared" si="1261"/>
        <v>5,1795969534717-227,96498245539j</v>
      </c>
      <c r="L8941" s="21">
        <f t="shared" si="1262"/>
        <v>5.1795969534716999</v>
      </c>
      <c r="M8941" s="21">
        <f t="shared" si="1263"/>
        <v>-227.96498245538999</v>
      </c>
      <c r="N8941" s="21">
        <f t="shared" si="1257"/>
        <v>5.1795969534716999</v>
      </c>
      <c r="O8941" s="40">
        <f t="shared" si="1258"/>
        <v>-0.33828510246552523</v>
      </c>
      <c r="P8941" s="32">
        <f t="shared" si="1259"/>
        <v>10038.399110501517</v>
      </c>
      <c r="R8941">
        <v>107.1682</v>
      </c>
      <c r="S8941">
        <v>0.99051999999999996</v>
      </c>
      <c r="T8941">
        <v>-24.7</v>
      </c>
    </row>
    <row r="8942" spans="5:20" x14ac:dyDescent="0.3">
      <c r="E8942" s="26">
        <v>107.26390000000001</v>
      </c>
      <c r="F8942" s="38">
        <v>0.99053000000000002</v>
      </c>
      <c r="G8942" s="38">
        <v>-24.73</v>
      </c>
      <c r="H8942" s="19">
        <f t="shared" si="1255"/>
        <v>0.89968775903596288</v>
      </c>
      <c r="I8942" s="19">
        <f t="shared" si="1256"/>
        <v>-0.41438100480215923</v>
      </c>
      <c r="J8942" s="20" t="str">
        <f t="shared" si="1260"/>
        <v>0,899687759035963-0,414381004802159j</v>
      </c>
      <c r="K8942" s="20" t="str">
        <f t="shared" si="1261"/>
        <v>5,185093086587-227,964743919128j</v>
      </c>
      <c r="L8942" s="21">
        <f t="shared" si="1262"/>
        <v>5.185093086587</v>
      </c>
      <c r="M8942" s="21">
        <f t="shared" si="1263"/>
        <v>-227.96474391912801</v>
      </c>
      <c r="N8942" s="21">
        <f t="shared" si="1257"/>
        <v>5.185093086587</v>
      </c>
      <c r="O8942" s="40">
        <f t="shared" si="1258"/>
        <v>-0.33824721873255881</v>
      </c>
      <c r="P8942" s="32">
        <f t="shared" si="1259"/>
        <v>10027.748546102745</v>
      </c>
      <c r="R8942">
        <v>107.1801</v>
      </c>
      <c r="S8942">
        <v>0.99056</v>
      </c>
      <c r="T8942">
        <v>-24.71</v>
      </c>
    </row>
    <row r="8943" spans="5:20" x14ac:dyDescent="0.3">
      <c r="E8943" s="26">
        <v>107.27589999999999</v>
      </c>
      <c r="F8943" s="38">
        <v>0.99048000000000003</v>
      </c>
      <c r="G8943" s="38">
        <v>-24.74</v>
      </c>
      <c r="H8943" s="19">
        <f t="shared" si="1255"/>
        <v>0.89957001139289172</v>
      </c>
      <c r="I8943" s="19">
        <f t="shared" si="1256"/>
        <v>-0.41451709856481517</v>
      </c>
      <c r="J8943" s="20" t="str">
        <f t="shared" si="1260"/>
        <v>0,899570011392892-0,414517098564815j</v>
      </c>
      <c r="K8943" s="20" t="str">
        <f t="shared" si="1261"/>
        <v>5,20842897743105-227,868569074265j</v>
      </c>
      <c r="L8943" s="21">
        <f t="shared" si="1262"/>
        <v>5.2084289774310504</v>
      </c>
      <c r="M8943" s="21">
        <f t="shared" si="1263"/>
        <v>-227.868569074265</v>
      </c>
      <c r="N8943" s="21">
        <f t="shared" si="1257"/>
        <v>5.2084289774310504</v>
      </c>
      <c r="O8943" s="40">
        <f t="shared" si="1258"/>
        <v>-0.33806669665270833</v>
      </c>
      <c r="P8943" s="32">
        <f t="shared" si="1259"/>
        <v>9974.449633369084</v>
      </c>
      <c r="R8943">
        <v>107.1921</v>
      </c>
      <c r="S8943">
        <v>0.99050000000000005</v>
      </c>
      <c r="T8943">
        <v>-24.71</v>
      </c>
    </row>
    <row r="8944" spans="5:20" x14ac:dyDescent="0.3">
      <c r="E8944" s="26">
        <v>107.28789999999999</v>
      </c>
      <c r="F8944" s="38">
        <v>0.99053000000000002</v>
      </c>
      <c r="G8944" s="38">
        <v>-24.74</v>
      </c>
      <c r="H8944" s="19">
        <f t="shared" si="1255"/>
        <v>0.89961542220438673</v>
      </c>
      <c r="I8944" s="19">
        <f t="shared" si="1256"/>
        <v>-0.41453802362632902</v>
      </c>
      <c r="J8944" s="20" t="str">
        <f t="shared" si="1260"/>
        <v>0,899615422204387-0,414538023626329j</v>
      </c>
      <c r="K8944" s="20" t="str">
        <f t="shared" si="1261"/>
        <v>5,18096956411355-227,869764133151j</v>
      </c>
      <c r="L8944" s="21">
        <f t="shared" si="1262"/>
        <v>5.1809695641135498</v>
      </c>
      <c r="M8944" s="21">
        <f t="shared" si="1263"/>
        <v>-227.86976413315099</v>
      </c>
      <c r="N8944" s="21">
        <f t="shared" si="1257"/>
        <v>5.1809695641135498</v>
      </c>
      <c r="O8944" s="40">
        <f t="shared" si="1258"/>
        <v>-0.33803065716614139</v>
      </c>
      <c r="P8944" s="32">
        <f t="shared" si="1259"/>
        <v>10027.36480282931</v>
      </c>
      <c r="R8944">
        <v>107.2041</v>
      </c>
      <c r="S8944">
        <v>0.99056</v>
      </c>
      <c r="T8944">
        <v>-24.71</v>
      </c>
    </row>
    <row r="8945" spans="5:20" x14ac:dyDescent="0.3">
      <c r="E8945" s="26">
        <v>107.2998</v>
      </c>
      <c r="F8945" s="38">
        <v>0.99053999999999998</v>
      </c>
      <c r="G8945" s="38">
        <v>-24.75</v>
      </c>
      <c r="H8945" s="19">
        <f t="shared" si="1255"/>
        <v>0.899552139400696</v>
      </c>
      <c r="I8945" s="19">
        <f t="shared" si="1256"/>
        <v>-0.41469921642032403</v>
      </c>
      <c r="J8945" s="20" t="str">
        <f t="shared" si="1260"/>
        <v>0,899552139400696-0,414699216420324j</v>
      </c>
      <c r="K8945" s="20" t="str">
        <f t="shared" si="1261"/>
        <v>5,1713636313462-227,775097749753j</v>
      </c>
      <c r="L8945" s="21">
        <f t="shared" si="1262"/>
        <v>5.1713636313461997</v>
      </c>
      <c r="M8945" s="21">
        <f t="shared" si="1263"/>
        <v>-227.775097749753</v>
      </c>
      <c r="N8945" s="21">
        <f t="shared" si="1257"/>
        <v>5.1713636313461997</v>
      </c>
      <c r="O8945" s="40">
        <f t="shared" si="1258"/>
        <v>-0.33785275200990905</v>
      </c>
      <c r="P8945" s="32">
        <f t="shared" si="1259"/>
        <v>10037.630663230791</v>
      </c>
      <c r="R8945">
        <v>107.21599999999999</v>
      </c>
      <c r="S8945">
        <v>0.99051</v>
      </c>
      <c r="T8945">
        <v>-24.72</v>
      </c>
    </row>
    <row r="8946" spans="5:20" x14ac:dyDescent="0.3">
      <c r="E8946" s="26">
        <v>107.31180000000001</v>
      </c>
      <c r="F8946" s="38">
        <v>0.99051999999999996</v>
      </c>
      <c r="G8946" s="38">
        <v>-24.75</v>
      </c>
      <c r="H8946" s="19">
        <f t="shared" si="1255"/>
        <v>0.89953397653721945</v>
      </c>
      <c r="I8946" s="19">
        <f t="shared" si="1256"/>
        <v>-0.41469084322557331</v>
      </c>
      <c r="J8946" s="20" t="str">
        <f t="shared" si="1260"/>
        <v>0,899533976537219-0,414690843225573j</v>
      </c>
      <c r="K8946" s="20" t="str">
        <f t="shared" si="1261"/>
        <v>5,182338480556-227,774621577794j</v>
      </c>
      <c r="L8946" s="21">
        <f t="shared" si="1262"/>
        <v>5.182338480556</v>
      </c>
      <c r="M8946" s="21">
        <f t="shared" si="1263"/>
        <v>-227.77462157779399</v>
      </c>
      <c r="N8946" s="21">
        <f t="shared" si="1257"/>
        <v>5.182338480556</v>
      </c>
      <c r="O8946" s="40">
        <f t="shared" si="1258"/>
        <v>-0.33781426585885055</v>
      </c>
      <c r="P8946" s="32">
        <f t="shared" si="1259"/>
        <v>10016.353632977132</v>
      </c>
      <c r="R8946">
        <v>107.22799999999999</v>
      </c>
      <c r="S8946">
        <v>0.99053000000000002</v>
      </c>
      <c r="T8946">
        <v>-24.72</v>
      </c>
    </row>
    <row r="8947" spans="5:20" x14ac:dyDescent="0.3">
      <c r="E8947" s="26">
        <v>107.32380000000001</v>
      </c>
      <c r="F8947" s="38">
        <v>0.99056</v>
      </c>
      <c r="G8947" s="38">
        <v>-24.75</v>
      </c>
      <c r="H8947" s="19">
        <f t="shared" si="1255"/>
        <v>0.89957030226417245</v>
      </c>
      <c r="I8947" s="19">
        <f t="shared" si="1256"/>
        <v>-0.41470758961507481</v>
      </c>
      <c r="J8947" s="20" t="str">
        <f t="shared" si="1260"/>
        <v>0,899570302264172-0,414707589615075j</v>
      </c>
      <c r="K8947" s="20" t="str">
        <f t="shared" si="1261"/>
        <v>5,1603889370581-227,775572903638j</v>
      </c>
      <c r="L8947" s="21">
        <f t="shared" si="1262"/>
        <v>5.1603889370580998</v>
      </c>
      <c r="M8947" s="21">
        <f t="shared" si="1263"/>
        <v>-227.77557290363799</v>
      </c>
      <c r="N8947" s="21">
        <f t="shared" si="1257"/>
        <v>5.1603889370580998</v>
      </c>
      <c r="O8947" s="40">
        <f t="shared" si="1258"/>
        <v>-0.33777790521023632</v>
      </c>
      <c r="P8947" s="32">
        <f t="shared" si="1259"/>
        <v>10058.99785049047</v>
      </c>
      <c r="R8947">
        <v>107.24</v>
      </c>
      <c r="S8947">
        <v>0.99053000000000002</v>
      </c>
      <c r="T8947">
        <v>-24.73</v>
      </c>
    </row>
    <row r="8948" spans="5:20" x14ac:dyDescent="0.3">
      <c r="E8948" s="26">
        <v>107.3357</v>
      </c>
      <c r="F8948" s="38">
        <v>0.99055000000000004</v>
      </c>
      <c r="G8948" s="38">
        <v>-24.76</v>
      </c>
      <c r="H8948" s="19">
        <f t="shared" si="1255"/>
        <v>0.89948882773368211</v>
      </c>
      <c r="I8948" s="19">
        <f t="shared" si="1256"/>
        <v>-0.41486039975187622</v>
      </c>
      <c r="J8948" s="20" t="str">
        <f t="shared" si="1260"/>
        <v>0,899488827733682-0,414860399751876j</v>
      </c>
      <c r="K8948" s="20" t="str">
        <f t="shared" si="1261"/>
        <v>5,16177143622185-227,680505888611j</v>
      </c>
      <c r="L8948" s="21">
        <f t="shared" si="1262"/>
        <v>5.1617714362218496</v>
      </c>
      <c r="M8948" s="21">
        <f t="shared" si="1263"/>
        <v>-227.68050588861101</v>
      </c>
      <c r="N8948" s="21">
        <f t="shared" si="1257"/>
        <v>5.1617714362218496</v>
      </c>
      <c r="O8948" s="40">
        <f t="shared" si="1258"/>
        <v>-0.33759949353137703</v>
      </c>
      <c r="P8948" s="32">
        <f t="shared" si="1259"/>
        <v>10047.918100770494</v>
      </c>
      <c r="R8948">
        <v>107.252</v>
      </c>
      <c r="S8948">
        <v>0.99053999999999998</v>
      </c>
      <c r="T8948">
        <v>-24.73</v>
      </c>
    </row>
    <row r="8949" spans="5:20" x14ac:dyDescent="0.3">
      <c r="E8949" s="26">
        <v>107.3477</v>
      </c>
      <c r="F8949" s="38">
        <v>0.99055000000000004</v>
      </c>
      <c r="G8949" s="38">
        <v>-24.76</v>
      </c>
      <c r="H8949" s="19">
        <f t="shared" si="1255"/>
        <v>0.89948882773368211</v>
      </c>
      <c r="I8949" s="19">
        <f t="shared" si="1256"/>
        <v>-0.41486039975187622</v>
      </c>
      <c r="J8949" s="20" t="str">
        <f t="shared" si="1260"/>
        <v>0,899488827733682-0,414860399751876j</v>
      </c>
      <c r="K8949" s="20" t="str">
        <f t="shared" si="1261"/>
        <v>5,16177143622185-227,680505888611j</v>
      </c>
      <c r="L8949" s="21">
        <f t="shared" si="1262"/>
        <v>5.1617714362218496</v>
      </c>
      <c r="M8949" s="21">
        <f t="shared" si="1263"/>
        <v>-227.68050588861101</v>
      </c>
      <c r="N8949" s="21">
        <f t="shared" si="1257"/>
        <v>5.1617714362218496</v>
      </c>
      <c r="O8949" s="40">
        <f t="shared" si="1258"/>
        <v>-0.33756175454002113</v>
      </c>
      <c r="P8949" s="32">
        <f t="shared" si="1259"/>
        <v>10047.918100770494</v>
      </c>
      <c r="R8949">
        <v>107.26390000000001</v>
      </c>
      <c r="S8949">
        <v>0.99053000000000002</v>
      </c>
      <c r="T8949">
        <v>-24.73</v>
      </c>
    </row>
    <row r="8950" spans="5:20" x14ac:dyDescent="0.3">
      <c r="E8950" s="26">
        <v>107.3597</v>
      </c>
      <c r="F8950" s="38">
        <v>0.99051999999999996</v>
      </c>
      <c r="G8950" s="38">
        <v>-24.76</v>
      </c>
      <c r="H8950" s="19">
        <f t="shared" si="1255"/>
        <v>0.89946158563097944</v>
      </c>
      <c r="I8950" s="19">
        <f t="shared" si="1256"/>
        <v>-0.41484783520491481</v>
      </c>
      <c r="J8950" s="20" t="str">
        <f t="shared" si="1260"/>
        <v>0,899461585630979-0,414847835204915j</v>
      </c>
      <c r="K8950" s="20" t="str">
        <f t="shared" si="1261"/>
        <v>5,1782205838943-227,679792876673j</v>
      </c>
      <c r="L8950" s="21">
        <f t="shared" si="1262"/>
        <v>5.1782205838942996</v>
      </c>
      <c r="M8950" s="21">
        <f t="shared" si="1263"/>
        <v>-227.67979287667299</v>
      </c>
      <c r="N8950" s="21">
        <f t="shared" si="1257"/>
        <v>5.1782205838942996</v>
      </c>
      <c r="O8950" s="40">
        <f t="shared" si="1258"/>
        <v>-0.33752296698352741</v>
      </c>
      <c r="P8950" s="32">
        <f t="shared" si="1259"/>
        <v>10015.970006008314</v>
      </c>
      <c r="R8950">
        <v>107.27589999999999</v>
      </c>
      <c r="S8950">
        <v>0.99048000000000003</v>
      </c>
      <c r="T8950">
        <v>-24.74</v>
      </c>
    </row>
    <row r="8951" spans="5:20" x14ac:dyDescent="0.3">
      <c r="E8951" s="26">
        <v>107.3717</v>
      </c>
      <c r="F8951" s="38">
        <v>0.99055000000000004</v>
      </c>
      <c r="G8951" s="38">
        <v>-24.77</v>
      </c>
      <c r="H8951" s="19">
        <f t="shared" si="1255"/>
        <v>0.89941640723493332</v>
      </c>
      <c r="I8951" s="19">
        <f t="shared" si="1256"/>
        <v>-0.41501738384868242</v>
      </c>
      <c r="J8951" s="20" t="str">
        <f t="shared" si="1260"/>
        <v>0,899416407234933-0,415017383848682j</v>
      </c>
      <c r="K8951" s="20" t="str">
        <f t="shared" si="1261"/>
        <v>5,15767157593325-227,585751585709j</v>
      </c>
      <c r="L8951" s="21">
        <f t="shared" si="1262"/>
        <v>5.1576715759332501</v>
      </c>
      <c r="M8951" s="21">
        <f t="shared" si="1263"/>
        <v>-227.585751585709</v>
      </c>
      <c r="N8951" s="21">
        <f t="shared" si="1257"/>
        <v>5.1576715759332501</v>
      </c>
      <c r="O8951" s="40">
        <f t="shared" si="1258"/>
        <v>-0.3373458494384437</v>
      </c>
      <c r="P8951" s="32">
        <f t="shared" si="1259"/>
        <v>10047.533104420356</v>
      </c>
      <c r="R8951">
        <v>107.28789999999999</v>
      </c>
      <c r="S8951">
        <v>0.99053000000000002</v>
      </c>
      <c r="T8951">
        <v>-24.74</v>
      </c>
    </row>
    <row r="8952" spans="5:20" x14ac:dyDescent="0.3">
      <c r="E8952" s="26">
        <v>107.3836</v>
      </c>
      <c r="F8952" s="38">
        <v>0.99055000000000004</v>
      </c>
      <c r="G8952" s="38">
        <v>-24.77</v>
      </c>
      <c r="H8952" s="19">
        <f t="shared" si="1255"/>
        <v>0.89941640723493332</v>
      </c>
      <c r="I8952" s="19">
        <f t="shared" si="1256"/>
        <v>-0.41501738384868242</v>
      </c>
      <c r="J8952" s="20" t="str">
        <f t="shared" si="1260"/>
        <v>0,899416407234933-0,415017383848682j</v>
      </c>
      <c r="K8952" s="20" t="str">
        <f t="shared" si="1261"/>
        <v>5,15767157593325-227,585751585709j</v>
      </c>
      <c r="L8952" s="21">
        <f t="shared" si="1262"/>
        <v>5.1576715759332501</v>
      </c>
      <c r="M8952" s="21">
        <f t="shared" si="1263"/>
        <v>-227.585751585709</v>
      </c>
      <c r="N8952" s="21">
        <f t="shared" si="1257"/>
        <v>5.1576715759332501</v>
      </c>
      <c r="O8952" s="40">
        <f t="shared" si="1258"/>
        <v>-0.33730846555851868</v>
      </c>
      <c r="P8952" s="32">
        <f t="shared" si="1259"/>
        <v>10047.533104420356</v>
      </c>
      <c r="R8952">
        <v>107.2998</v>
      </c>
      <c r="S8952">
        <v>0.99053999999999998</v>
      </c>
      <c r="T8952">
        <v>-24.75</v>
      </c>
    </row>
    <row r="8953" spans="5:20" x14ac:dyDescent="0.3">
      <c r="E8953" s="26">
        <v>107.3956</v>
      </c>
      <c r="F8953" s="38">
        <v>0.99051999999999996</v>
      </c>
      <c r="G8953" s="38">
        <v>-24.78</v>
      </c>
      <c r="H8953" s="19">
        <f t="shared" si="1255"/>
        <v>0.89931672162320542</v>
      </c>
      <c r="I8953" s="19">
        <f t="shared" si="1256"/>
        <v>-0.41516178124785291</v>
      </c>
      <c r="J8953" s="20" t="str">
        <f t="shared" si="1260"/>
        <v>0,899316721623205-0,415161781247853j</v>
      </c>
      <c r="K8953" s="20" t="str">
        <f t="shared" si="1261"/>
        <v>5,16999973487675-227,490361166605j</v>
      </c>
      <c r="L8953" s="21">
        <f t="shared" si="1262"/>
        <v>5.1699997348767504</v>
      </c>
      <c r="M8953" s="21">
        <f t="shared" si="1263"/>
        <v>-227.490361166605</v>
      </c>
      <c r="N8953" s="21">
        <f t="shared" si="1257"/>
        <v>5.1699997348767504</v>
      </c>
      <c r="O8953" s="40">
        <f t="shared" si="1258"/>
        <v>-0.33712941205622704</v>
      </c>
      <c r="P8953" s="32">
        <f t="shared" si="1259"/>
        <v>10015.202316486268</v>
      </c>
      <c r="R8953">
        <v>107.31180000000001</v>
      </c>
      <c r="S8953">
        <v>0.99051999999999996</v>
      </c>
      <c r="T8953">
        <v>-24.75</v>
      </c>
    </row>
    <row r="8954" spans="5:20" x14ac:dyDescent="0.3">
      <c r="E8954" s="26">
        <v>107.4076</v>
      </c>
      <c r="F8954" s="38">
        <v>0.99055000000000004</v>
      </c>
      <c r="G8954" s="38">
        <v>-24.78</v>
      </c>
      <c r="H8954" s="19">
        <f t="shared" si="1255"/>
        <v>0.89934395933839417</v>
      </c>
      <c r="I8954" s="19">
        <f t="shared" si="1256"/>
        <v>-0.41517435530333635</v>
      </c>
      <c r="J8954" s="20" t="str">
        <f t="shared" si="1260"/>
        <v>0,899343959338394-0,415174355303336j</v>
      </c>
      <c r="K8954" s="20" t="str">
        <f t="shared" si="1261"/>
        <v>5,15357667595055-227,491072454285j</v>
      </c>
      <c r="L8954" s="21">
        <f t="shared" si="1262"/>
        <v>5.1535766759505499</v>
      </c>
      <c r="M8954" s="21">
        <f t="shared" si="1263"/>
        <v>-227.49107245428499</v>
      </c>
      <c r="N8954" s="21">
        <f t="shared" si="1257"/>
        <v>5.1535766759505499</v>
      </c>
      <c r="O8954" s="40">
        <f t="shared" si="1258"/>
        <v>-0.33709280060606478</v>
      </c>
      <c r="P8954" s="32">
        <f t="shared" si="1259"/>
        <v>10047.147962420742</v>
      </c>
      <c r="R8954">
        <v>107.32380000000001</v>
      </c>
      <c r="S8954">
        <v>0.99056</v>
      </c>
      <c r="T8954">
        <v>-24.75</v>
      </c>
    </row>
    <row r="8955" spans="5:20" x14ac:dyDescent="0.3">
      <c r="E8955" s="26">
        <v>107.4195</v>
      </c>
      <c r="F8955" s="38">
        <v>0.99050000000000005</v>
      </c>
      <c r="G8955" s="38">
        <v>-24.78</v>
      </c>
      <c r="H8955" s="19">
        <f t="shared" si="1255"/>
        <v>0.89929856314641299</v>
      </c>
      <c r="I8955" s="19">
        <f t="shared" si="1256"/>
        <v>-0.41515339854419731</v>
      </c>
      <c r="J8955" s="20" t="str">
        <f t="shared" si="1260"/>
        <v>0,899298563146413-0,415153398544197j</v>
      </c>
      <c r="K8955" s="20" t="str">
        <f t="shared" si="1261"/>
        <v>5,18094863408175-227,489885706788j</v>
      </c>
      <c r="L8955" s="21">
        <f t="shared" si="1262"/>
        <v>5.1809486340817497</v>
      </c>
      <c r="M8955" s="21">
        <f t="shared" si="1263"/>
        <v>-227.48988570678799</v>
      </c>
      <c r="N8955" s="21">
        <f t="shared" si="1257"/>
        <v>5.1809486340817497</v>
      </c>
      <c r="O8955" s="40">
        <f t="shared" si="1258"/>
        <v>-0.33705369894335407</v>
      </c>
      <c r="P8955" s="32">
        <f t="shared" si="1259"/>
        <v>9994.0173093056364</v>
      </c>
      <c r="R8955">
        <v>107.3357</v>
      </c>
      <c r="S8955">
        <v>0.99055000000000004</v>
      </c>
      <c r="T8955">
        <v>-24.76</v>
      </c>
    </row>
    <row r="8956" spans="5:20" x14ac:dyDescent="0.3">
      <c r="E8956" s="26">
        <v>107.4315</v>
      </c>
      <c r="F8956" s="38">
        <v>0.99050000000000005</v>
      </c>
      <c r="G8956" s="38">
        <v>-24.79</v>
      </c>
      <c r="H8956" s="19">
        <f t="shared" si="1255"/>
        <v>0.89922609151262611</v>
      </c>
      <c r="I8956" s="19">
        <f t="shared" si="1256"/>
        <v>-0.41531034942910622</v>
      </c>
      <c r="J8956" s="20" t="str">
        <f t="shared" si="1260"/>
        <v>0,899226091512626-0,415310349429106j</v>
      </c>
      <c r="K8956" s="20" t="str">
        <f t="shared" si="1261"/>
        <v>5,176836985089-227,395283090972j</v>
      </c>
      <c r="L8956" s="21">
        <f t="shared" si="1262"/>
        <v>5.1768369850890004</v>
      </c>
      <c r="M8956" s="21">
        <f t="shared" si="1263"/>
        <v>-227.39528309097199</v>
      </c>
      <c r="N8956" s="21">
        <f t="shared" si="1257"/>
        <v>5.1768369850890004</v>
      </c>
      <c r="O8956" s="40">
        <f t="shared" si="1258"/>
        <v>-0.33687590082712315</v>
      </c>
      <c r="P8956" s="32">
        <f t="shared" si="1259"/>
        <v>9993.6340592157612</v>
      </c>
      <c r="R8956">
        <v>107.3477</v>
      </c>
      <c r="S8956">
        <v>0.99055000000000004</v>
      </c>
      <c r="T8956">
        <v>-24.76</v>
      </c>
    </row>
    <row r="8957" spans="5:20" x14ac:dyDescent="0.3">
      <c r="E8957" s="26">
        <v>107.4435</v>
      </c>
      <c r="F8957" s="38">
        <v>0.99053999999999998</v>
      </c>
      <c r="G8957" s="38">
        <v>-24.79</v>
      </c>
      <c r="H8957" s="19">
        <f t="shared" si="1255"/>
        <v>0.89926240553954229</v>
      </c>
      <c r="I8957" s="19">
        <f t="shared" si="1256"/>
        <v>-0.41532712117466619</v>
      </c>
      <c r="J8957" s="20" t="str">
        <f t="shared" si="1260"/>
        <v>0,899262405539542-0,415327121174666j</v>
      </c>
      <c r="K8957" s="20" t="str">
        <f t="shared" si="1261"/>
        <v>5,15495670235085-227,396231847609j</v>
      </c>
      <c r="L8957" s="21">
        <f t="shared" si="1262"/>
        <v>5.1549567023508498</v>
      </c>
      <c r="M8957" s="21">
        <f t="shared" si="1263"/>
        <v>-227.39623184760899</v>
      </c>
      <c r="N8957" s="21">
        <f t="shared" si="1257"/>
        <v>5.1549567023508498</v>
      </c>
      <c r="O8957" s="40">
        <f t="shared" si="1258"/>
        <v>-0.336839681684026</v>
      </c>
      <c r="P8957" s="32">
        <f t="shared" si="1259"/>
        <v>10036.092022557885</v>
      </c>
      <c r="R8957">
        <v>107.3597</v>
      </c>
      <c r="S8957">
        <v>0.99051999999999996</v>
      </c>
      <c r="T8957">
        <v>-24.76</v>
      </c>
    </row>
    <row r="8958" spans="5:20" x14ac:dyDescent="0.3">
      <c r="E8958" s="26">
        <v>107.4554</v>
      </c>
      <c r="F8958" s="38">
        <v>0.99056</v>
      </c>
      <c r="G8958" s="38">
        <v>-24.8</v>
      </c>
      <c r="H8958" s="19">
        <f t="shared" si="1255"/>
        <v>0.89920805913555801</v>
      </c>
      <c r="I8958" s="19">
        <f t="shared" si="1256"/>
        <v>-0.41549245478788521</v>
      </c>
      <c r="J8958" s="20" t="str">
        <f t="shared" si="1260"/>
        <v>0,899208059135558-0,415492454787885j</v>
      </c>
      <c r="K8958" s="20" t="str">
        <f t="shared" si="1261"/>
        <v>5,1399361245193-227,302175359797j</v>
      </c>
      <c r="L8958" s="21">
        <f t="shared" si="1262"/>
        <v>5.1399361245193003</v>
      </c>
      <c r="M8958" s="21">
        <f t="shared" si="1263"/>
        <v>-227.30217535979699</v>
      </c>
      <c r="N8958" s="21">
        <f t="shared" si="1257"/>
        <v>5.1399361245193003</v>
      </c>
      <c r="O8958" s="40">
        <f t="shared" si="1258"/>
        <v>-0.33666306936694207</v>
      </c>
      <c r="P8958" s="32">
        <f t="shared" si="1259"/>
        <v>10057.070090826164</v>
      </c>
      <c r="R8958">
        <v>107.3717</v>
      </c>
      <c r="S8958">
        <v>0.99055000000000004</v>
      </c>
      <c r="T8958">
        <v>-24.77</v>
      </c>
    </row>
    <row r="8959" spans="5:20" x14ac:dyDescent="0.3">
      <c r="E8959" s="26">
        <v>107.4674</v>
      </c>
      <c r="F8959" s="38">
        <v>0.99053999999999998</v>
      </c>
      <c r="G8959" s="38">
        <v>-24.8</v>
      </c>
      <c r="H8959" s="19">
        <f t="shared" si="1255"/>
        <v>0.89918990358598738</v>
      </c>
      <c r="I8959" s="19">
        <f t="shared" si="1256"/>
        <v>-0.41548406574623625</v>
      </c>
      <c r="J8959" s="20" t="str">
        <f t="shared" si="1260"/>
        <v>0,899189903585987-0,415484065746236j</v>
      </c>
      <c r="K8959" s="20" t="str">
        <f t="shared" si="1261"/>
        <v>5,15086736402125-227,301703072767j</v>
      </c>
      <c r="L8959" s="21">
        <f t="shared" si="1262"/>
        <v>5.1508673640212503</v>
      </c>
      <c r="M8959" s="21">
        <f t="shared" si="1263"/>
        <v>-227.301703072767</v>
      </c>
      <c r="N8959" s="21">
        <f t="shared" si="1257"/>
        <v>5.1508673640212503</v>
      </c>
      <c r="O8959" s="40">
        <f t="shared" si="1258"/>
        <v>-0.33662477753474196</v>
      </c>
      <c r="P8959" s="32">
        <f t="shared" si="1259"/>
        <v>10035.706998680316</v>
      </c>
      <c r="R8959">
        <v>107.3836</v>
      </c>
      <c r="S8959">
        <v>0.99055000000000004</v>
      </c>
      <c r="T8959">
        <v>-24.77</v>
      </c>
    </row>
    <row r="8960" spans="5:20" x14ac:dyDescent="0.3">
      <c r="E8960" s="26">
        <v>107.4794</v>
      </c>
      <c r="F8960" s="38">
        <v>0.99056999999999995</v>
      </c>
      <c r="G8960" s="38">
        <v>-24.8</v>
      </c>
      <c r="H8960" s="19">
        <f t="shared" si="1255"/>
        <v>0.89921713691034333</v>
      </c>
      <c r="I8960" s="19">
        <f t="shared" si="1256"/>
        <v>-0.41549664930870961</v>
      </c>
      <c r="J8960" s="20" t="str">
        <f t="shared" si="1260"/>
        <v>0,899217136910343-0,41549664930871j</v>
      </c>
      <c r="K8960" s="20" t="str">
        <f t="shared" si="1261"/>
        <v>5,13447056277795-227,302411123851j</v>
      </c>
      <c r="L8960" s="21">
        <f t="shared" si="1262"/>
        <v>5.1344705627779499</v>
      </c>
      <c r="M8960" s="21">
        <f t="shared" si="1263"/>
        <v>-227.30241112385099</v>
      </c>
      <c r="N8960" s="21">
        <f t="shared" si="1257"/>
        <v>5.1344705627779499</v>
      </c>
      <c r="O8960" s="40">
        <f t="shared" si="1258"/>
        <v>-0.33658824209166688</v>
      </c>
      <c r="P8960" s="32">
        <f t="shared" si="1259"/>
        <v>10067.785618525075</v>
      </c>
      <c r="R8960">
        <v>107.3956</v>
      </c>
      <c r="S8960">
        <v>0.99051999999999996</v>
      </c>
      <c r="T8960">
        <v>-24.78</v>
      </c>
    </row>
    <row r="8961" spans="5:20" x14ac:dyDescent="0.3">
      <c r="E8961" s="26">
        <v>107.4914</v>
      </c>
      <c r="F8961" s="38">
        <v>0.99055000000000004</v>
      </c>
      <c r="G8961" s="38">
        <v>-24.81</v>
      </c>
      <c r="H8961" s="19">
        <f t="shared" si="1255"/>
        <v>0.89912645128410684</v>
      </c>
      <c r="I8961" s="19">
        <f t="shared" si="1256"/>
        <v>-0.41564519376656911</v>
      </c>
      <c r="J8961" s="20" t="str">
        <f t="shared" si="1260"/>
        <v>0,899126451284107-0,415645193766569j</v>
      </c>
      <c r="K8961" s="20" t="str">
        <f t="shared" si="1261"/>
        <v>5,14132165796805-227,207485181493j</v>
      </c>
      <c r="L8961" s="21">
        <f t="shared" si="1262"/>
        <v>5.1413216579680503</v>
      </c>
      <c r="M8961" s="21">
        <f t="shared" si="1263"/>
        <v>-227.20748518149301</v>
      </c>
      <c r="N8961" s="21">
        <f t="shared" si="1257"/>
        <v>5.1413216579680503</v>
      </c>
      <c r="O8961" s="40">
        <f t="shared" si="1258"/>
        <v>-0.33641011628942569</v>
      </c>
      <c r="P8961" s="32">
        <f t="shared" si="1259"/>
        <v>10045.991662638362</v>
      </c>
      <c r="R8961">
        <v>107.4076</v>
      </c>
      <c r="S8961">
        <v>0.99055000000000004</v>
      </c>
      <c r="T8961">
        <v>-24.78</v>
      </c>
    </row>
    <row r="8962" spans="5:20" x14ac:dyDescent="0.3">
      <c r="E8962" s="26">
        <v>107.5033</v>
      </c>
      <c r="F8962" s="38">
        <v>0.99053999999999998</v>
      </c>
      <c r="G8962" s="38">
        <v>-24.81</v>
      </c>
      <c r="H8962" s="19">
        <f t="shared" si="1255"/>
        <v>0.8991173742415417</v>
      </c>
      <c r="I8962" s="19">
        <f t="shared" si="1256"/>
        <v>-0.41564099766143792</v>
      </c>
      <c r="J8962" s="20" t="str">
        <f t="shared" si="1260"/>
        <v>0,899117374241542-0,415640997661438j</v>
      </c>
      <c r="K8962" s="20" t="str">
        <f t="shared" si="1261"/>
        <v>5,1467829672913-227,207249196942j</v>
      </c>
      <c r="L8962" s="21">
        <f t="shared" si="1262"/>
        <v>5.1467829672913004</v>
      </c>
      <c r="M8962" s="21">
        <f t="shared" si="1263"/>
        <v>-227.207249196942</v>
      </c>
      <c r="N8962" s="21">
        <f t="shared" si="1257"/>
        <v>5.1467829672913004</v>
      </c>
      <c r="O8962" s="40">
        <f t="shared" si="1258"/>
        <v>-0.33637252824802022</v>
      </c>
      <c r="P8962" s="32">
        <f t="shared" si="1259"/>
        <v>10035.321829343891</v>
      </c>
      <c r="R8962">
        <v>107.4195</v>
      </c>
      <c r="S8962">
        <v>0.99050000000000005</v>
      </c>
      <c r="T8962">
        <v>-24.78</v>
      </c>
    </row>
    <row r="8963" spans="5:20" x14ac:dyDescent="0.3">
      <c r="E8963" s="26">
        <v>107.5153</v>
      </c>
      <c r="F8963" s="38">
        <v>0.99053000000000002</v>
      </c>
      <c r="G8963" s="38">
        <v>-24.82</v>
      </c>
      <c r="H8963" s="19">
        <f t="shared" si="1255"/>
        <v>0.89903574119834628</v>
      </c>
      <c r="I8963" s="19">
        <f t="shared" si="1256"/>
        <v>-0.41579371922618091</v>
      </c>
      <c r="J8963" s="20" t="str">
        <f t="shared" si="1260"/>
        <v>0,899035741198346-0,415793719226181j</v>
      </c>
      <c r="K8963" s="20" t="str">
        <f t="shared" si="1261"/>
        <v>5,1481605276065-227,112634177832j</v>
      </c>
      <c r="L8963" s="21">
        <f t="shared" si="1262"/>
        <v>5.1481605276064997</v>
      </c>
      <c r="M8963" s="21">
        <f t="shared" si="1263"/>
        <v>-227.11263417783201</v>
      </c>
      <c r="N8963" s="21">
        <f t="shared" si="1257"/>
        <v>5.1481605276064997</v>
      </c>
      <c r="O8963" s="40">
        <f t="shared" si="1258"/>
        <v>-0.33619492637813686</v>
      </c>
      <c r="P8963" s="32">
        <f t="shared" si="1259"/>
        <v>10024.289624085379</v>
      </c>
      <c r="R8963">
        <v>107.4315</v>
      </c>
      <c r="S8963">
        <v>0.99050000000000005</v>
      </c>
      <c r="T8963">
        <v>-24.79</v>
      </c>
    </row>
    <row r="8964" spans="5:20" x14ac:dyDescent="0.3">
      <c r="E8964" s="26">
        <v>107.5273</v>
      </c>
      <c r="F8964" s="38">
        <v>0.99051</v>
      </c>
      <c r="G8964" s="38">
        <v>-24.82</v>
      </c>
      <c r="H8964" s="19">
        <f t="shared" si="1255"/>
        <v>0.89901758857820957</v>
      </c>
      <c r="I8964" s="19">
        <f t="shared" si="1256"/>
        <v>-0.41578532384756084</v>
      </c>
      <c r="J8964" s="20" t="str">
        <f t="shared" si="1260"/>
        <v>0,89901758857821-0,415785323847561j</v>
      </c>
      <c r="K8964" s="20" t="str">
        <f t="shared" si="1261"/>
        <v>5,1590746901694-227,112161516824j</v>
      </c>
      <c r="L8964" s="21">
        <f t="shared" si="1262"/>
        <v>5.1590746901694002</v>
      </c>
      <c r="M8964" s="21">
        <f t="shared" si="1263"/>
        <v>-227.11216151682399</v>
      </c>
      <c r="N8964" s="21">
        <f t="shared" si="1257"/>
        <v>5.1590746901694002</v>
      </c>
      <c r="O8964" s="40">
        <f t="shared" si="1258"/>
        <v>-0.33615670756810101</v>
      </c>
      <c r="P8964" s="32">
        <f t="shared" si="1259"/>
        <v>10003.063157592738</v>
      </c>
      <c r="R8964">
        <v>107.4435</v>
      </c>
      <c r="S8964">
        <v>0.99053999999999998</v>
      </c>
      <c r="T8964">
        <v>-24.79</v>
      </c>
    </row>
    <row r="8965" spans="5:20" x14ac:dyDescent="0.3">
      <c r="E8965" s="26">
        <v>107.53919999999999</v>
      </c>
      <c r="F8965" s="38">
        <v>0.99053999999999998</v>
      </c>
      <c r="G8965" s="38">
        <v>-24.82</v>
      </c>
      <c r="H8965" s="19">
        <f t="shared" si="1255"/>
        <v>0.89904481750841458</v>
      </c>
      <c r="I8965" s="19">
        <f t="shared" si="1256"/>
        <v>-0.41579791691549089</v>
      </c>
      <c r="J8965" s="20" t="str">
        <f t="shared" si="1260"/>
        <v>0,899044817508415-0,415797916915491j</v>
      </c>
      <c r="K8965" s="20" t="str">
        <f t="shared" si="1261"/>
        <v>5,142703504207-227,112870129762j</v>
      </c>
      <c r="L8965" s="21">
        <f t="shared" si="1262"/>
        <v>5.1427035042069997</v>
      </c>
      <c r="M8965" s="21">
        <f t="shared" si="1263"/>
        <v>-227.112870129762</v>
      </c>
      <c r="N8965" s="21">
        <f t="shared" si="1257"/>
        <v>5.1427035042069997</v>
      </c>
      <c r="O8965" s="40">
        <f t="shared" si="1258"/>
        <v>-0.3361205580936002</v>
      </c>
      <c r="P8965" s="32">
        <f t="shared" si="1259"/>
        <v>10034.936514557634</v>
      </c>
      <c r="R8965">
        <v>107.4554</v>
      </c>
      <c r="S8965">
        <v>0.99056</v>
      </c>
      <c r="T8965">
        <v>-24.8</v>
      </c>
    </row>
    <row r="8966" spans="5:20" x14ac:dyDescent="0.3">
      <c r="E8966" s="26">
        <v>107.55119999999999</v>
      </c>
      <c r="F8966" s="38">
        <v>0.99053000000000002</v>
      </c>
      <c r="G8966" s="38">
        <v>-24.83</v>
      </c>
      <c r="H8966" s="19">
        <f t="shared" si="1255"/>
        <v>0.89896315781152136</v>
      </c>
      <c r="I8966" s="19">
        <f t="shared" si="1256"/>
        <v>-0.41595062423025392</v>
      </c>
      <c r="J8966" s="20" t="str">
        <f t="shared" si="1260"/>
        <v>0,898963157811521-0,415950624230254j</v>
      </c>
      <c r="K8966" s="20" t="str">
        <f t="shared" si="1261"/>
        <v>5,1440816708902-227,018330113907j</v>
      </c>
      <c r="L8966" s="21">
        <f t="shared" si="1262"/>
        <v>5.1440816708902002</v>
      </c>
      <c r="M8966" s="21">
        <f t="shared" si="1263"/>
        <v>-227.01833011390701</v>
      </c>
      <c r="N8966" s="21">
        <f t="shared" si="1257"/>
        <v>5.1440816708902002</v>
      </c>
      <c r="O8966" s="40">
        <f t="shared" si="1258"/>
        <v>-0.33594315461004604</v>
      </c>
      <c r="P8966" s="32">
        <f t="shared" si="1259"/>
        <v>10023.904572848733</v>
      </c>
      <c r="R8966">
        <v>107.4674</v>
      </c>
      <c r="S8966">
        <v>0.99053999999999998</v>
      </c>
      <c r="T8966">
        <v>-24.8</v>
      </c>
    </row>
    <row r="8967" spans="5:20" x14ac:dyDescent="0.3">
      <c r="E8967" s="26">
        <v>107.56319999999999</v>
      </c>
      <c r="F8967" s="38">
        <v>0.99058999999999997</v>
      </c>
      <c r="G8967" s="38">
        <v>-24.83</v>
      </c>
      <c r="H8967" s="19">
        <f t="shared" ref="H8967:H9030" si="1264">F8967*COS(G8967*PI()/180)</f>
        <v>0.89901761127529189</v>
      </c>
      <c r="I8967" s="19">
        <f t="shared" ref="I8967:I9030" si="1265">F8967*SIN(G8967*PI()/180)</f>
        <v>-0.41597581987042009</v>
      </c>
      <c r="J8967" s="20" t="str">
        <f t="shared" si="1260"/>
        <v>0,899017611275292-0,41597581987042j</v>
      </c>
      <c r="K8967" s="20" t="str">
        <f t="shared" si="1261"/>
        <v>5,11136602575825-227,019740335518j</v>
      </c>
      <c r="L8967" s="21">
        <f t="shared" si="1262"/>
        <v>5.1113660257582501</v>
      </c>
      <c r="M8967" s="21">
        <f t="shared" si="1263"/>
        <v>-227.01974033551801</v>
      </c>
      <c r="N8967" s="21">
        <f t="shared" ref="N8967:N9030" si="1266">L8967</f>
        <v>5.1113660257582501</v>
      </c>
      <c r="O8967" s="40">
        <f t="shared" ref="O8967:O9030" si="1267">M8967/(2*PI()*E8967)</f>
        <v>-0.3359077626347694</v>
      </c>
      <c r="P8967" s="32">
        <f t="shared" ref="P8967:P9030" si="1268">1/(IMREAL(IMDIV(1,K8967)))</f>
        <v>10088.122882376831</v>
      </c>
      <c r="R8967">
        <v>107.4794</v>
      </c>
      <c r="S8967">
        <v>0.99056999999999995</v>
      </c>
      <c r="T8967">
        <v>-24.8</v>
      </c>
    </row>
    <row r="8968" spans="5:20" x14ac:dyDescent="0.3">
      <c r="E8968" s="26">
        <v>107.57510000000001</v>
      </c>
      <c r="F8968" s="38">
        <v>0.99058000000000002</v>
      </c>
      <c r="G8968" s="38">
        <v>-24.84</v>
      </c>
      <c r="H8968" s="19">
        <f t="shared" si="1264"/>
        <v>0.89893592126193955</v>
      </c>
      <c r="I8968" s="19">
        <f t="shared" si="1265"/>
        <v>-0.41612852085016705</v>
      </c>
      <c r="J8968" s="20" t="str">
        <f t="shared" si="1260"/>
        <v>0,89893592126194-0,416128520850167j</v>
      </c>
      <c r="K8968" s="20" t="str">
        <f t="shared" si="1261"/>
        <v>5,11276617343805-226,925275073794j</v>
      </c>
      <c r="L8968" s="21">
        <f t="shared" si="1262"/>
        <v>5.1127661734380503</v>
      </c>
      <c r="M8968" s="21">
        <f t="shared" si="1263"/>
        <v>-226.92527507379401</v>
      </c>
      <c r="N8968" s="21">
        <f t="shared" si="1266"/>
        <v>5.1127661734380503</v>
      </c>
      <c r="O8968" s="40">
        <f t="shared" si="1267"/>
        <v>-0.33573084515359392</v>
      </c>
      <c r="P8968" s="32">
        <f t="shared" si="1268"/>
        <v>10076.975769579582</v>
      </c>
      <c r="R8968">
        <v>107.4914</v>
      </c>
      <c r="S8968">
        <v>0.99055000000000004</v>
      </c>
      <c r="T8968">
        <v>-24.81</v>
      </c>
    </row>
    <row r="8969" spans="5:20" x14ac:dyDescent="0.3">
      <c r="E8969" s="26">
        <v>107.58710000000001</v>
      </c>
      <c r="F8969" s="38">
        <v>0.99053999999999998</v>
      </c>
      <c r="G8969" s="38">
        <v>-24.84</v>
      </c>
      <c r="H8969" s="19">
        <f t="shared" si="1264"/>
        <v>0.89889962188495787</v>
      </c>
      <c r="I8969" s="19">
        <f t="shared" si="1265"/>
        <v>-0.41611171742103054</v>
      </c>
      <c r="J8969" s="20" t="str">
        <f t="shared" si="1260"/>
        <v>0,898899621884958-0,416111717421031j</v>
      </c>
      <c r="K8969" s="20" t="str">
        <f t="shared" si="1261"/>
        <v>5,1345593472308-226,924336060565j</v>
      </c>
      <c r="L8969" s="21">
        <f t="shared" si="1262"/>
        <v>5.1345593472308</v>
      </c>
      <c r="M8969" s="21">
        <f t="shared" si="1263"/>
        <v>-226.924336060565</v>
      </c>
      <c r="N8969" s="21">
        <f t="shared" si="1266"/>
        <v>5.1345593472308</v>
      </c>
      <c r="O8969" s="40">
        <f t="shared" si="1267"/>
        <v>-0.33569200946847116</v>
      </c>
      <c r="P8969" s="32">
        <f t="shared" si="1268"/>
        <v>10034.165448687443</v>
      </c>
      <c r="R8969">
        <v>107.5033</v>
      </c>
      <c r="S8969">
        <v>0.99053999999999998</v>
      </c>
      <c r="T8969">
        <v>-24.81</v>
      </c>
    </row>
    <row r="8970" spans="5:20" x14ac:dyDescent="0.3">
      <c r="E8970" s="26">
        <v>107.59910000000001</v>
      </c>
      <c r="F8970" s="38">
        <v>0.99053999999999998</v>
      </c>
      <c r="G8970" s="38">
        <v>-24.84</v>
      </c>
      <c r="H8970" s="19">
        <f t="shared" si="1264"/>
        <v>0.89889962188495787</v>
      </c>
      <c r="I8970" s="19">
        <f t="shared" si="1265"/>
        <v>-0.41611171742103054</v>
      </c>
      <c r="J8970" s="20" t="str">
        <f t="shared" si="1260"/>
        <v>0,898899621884958-0,416111717421031j</v>
      </c>
      <c r="K8970" s="20" t="str">
        <f t="shared" si="1261"/>
        <v>5,1345593472308-226,924336060565j</v>
      </c>
      <c r="L8970" s="21">
        <f t="shared" si="1262"/>
        <v>5.1345593472308</v>
      </c>
      <c r="M8970" s="21">
        <f t="shared" si="1263"/>
        <v>-226.924336060565</v>
      </c>
      <c r="N8970" s="21">
        <f t="shared" si="1266"/>
        <v>5.1345593472308</v>
      </c>
      <c r="O8970" s="40">
        <f t="shared" si="1267"/>
        <v>-0.33565457138475463</v>
      </c>
      <c r="P8970" s="32">
        <f t="shared" si="1268"/>
        <v>10034.165448687443</v>
      </c>
      <c r="R8970">
        <v>107.5153</v>
      </c>
      <c r="S8970">
        <v>0.99053000000000002</v>
      </c>
      <c r="T8970">
        <v>-24.82</v>
      </c>
    </row>
    <row r="8971" spans="5:20" x14ac:dyDescent="0.3">
      <c r="E8971" s="26">
        <v>107.61109999999999</v>
      </c>
      <c r="F8971" s="38">
        <v>0.99056</v>
      </c>
      <c r="G8971" s="38">
        <v>-24.85</v>
      </c>
      <c r="H8971" s="19">
        <f t="shared" si="1264"/>
        <v>0.89884513122088983</v>
      </c>
      <c r="I8971" s="19">
        <f t="shared" si="1265"/>
        <v>-0.41627700354511693</v>
      </c>
      <c r="J8971" s="20" t="str">
        <f t="shared" si="1260"/>
        <v>0,89884513122089-0,416277003545117j</v>
      </c>
      <c r="K8971" s="20" t="str">
        <f t="shared" si="1261"/>
        <v>5,11960659120495-226,830650321707j</v>
      </c>
      <c r="L8971" s="21">
        <f t="shared" si="1262"/>
        <v>5.11960659120495</v>
      </c>
      <c r="M8971" s="21">
        <f t="shared" si="1263"/>
        <v>-226.830650321707</v>
      </c>
      <c r="N8971" s="21">
        <f t="shared" si="1266"/>
        <v>5.11960659120495</v>
      </c>
      <c r="O8971" s="40">
        <f t="shared" si="1267"/>
        <v>-0.33547858207423664</v>
      </c>
      <c r="P8971" s="32">
        <f t="shared" si="1268"/>
        <v>10055.138686916431</v>
      </c>
      <c r="R8971">
        <v>107.5273</v>
      </c>
      <c r="S8971">
        <v>0.99051</v>
      </c>
      <c r="T8971">
        <v>-24.82</v>
      </c>
    </row>
    <row r="8972" spans="5:20" x14ac:dyDescent="0.3">
      <c r="E8972" s="26">
        <v>107.623</v>
      </c>
      <c r="F8972" s="38">
        <v>0.99051</v>
      </c>
      <c r="G8972" s="38">
        <v>-24.85</v>
      </c>
      <c r="H8972" s="19">
        <f t="shared" si="1264"/>
        <v>0.89879976066629341</v>
      </c>
      <c r="I8972" s="19">
        <f t="shared" si="1265"/>
        <v>-0.41625599133972074</v>
      </c>
      <c r="J8972" s="20" t="str">
        <f t="shared" ref="J8972:J9035" si="1269">COMPLEX(H8972,I8972,"j")</f>
        <v>0,898799760666293-0,416255991339721j</v>
      </c>
      <c r="K8972" s="20" t="str">
        <f t="shared" ref="K8972:K9035" si="1270">IMPRODUCT(IMDIV(IMSUM(1,J8972),IMSUB(1,J8972)),50)</f>
        <v>5,1468269961165-226,829474827762j</v>
      </c>
      <c r="L8972" s="21">
        <f t="shared" ref="L8972:L9035" si="1271">IMREAL(K8972)</f>
        <v>5.1468269961165003</v>
      </c>
      <c r="M8972" s="21">
        <f t="shared" ref="M8972:M9035" si="1272">IMAGINARY(K8972)</f>
        <v>-226.829474827762</v>
      </c>
      <c r="N8972" s="21">
        <f t="shared" si="1266"/>
        <v>5.1468269961165003</v>
      </c>
      <c r="O8972" s="40">
        <f t="shared" si="1267"/>
        <v>-0.33543974947526983</v>
      </c>
      <c r="P8972" s="32">
        <f t="shared" si="1268"/>
        <v>10001.910015162484</v>
      </c>
      <c r="R8972">
        <v>107.53919999999999</v>
      </c>
      <c r="S8972">
        <v>0.99053999999999998</v>
      </c>
      <c r="T8972">
        <v>-24.82</v>
      </c>
    </row>
    <row r="8973" spans="5:20" x14ac:dyDescent="0.3">
      <c r="E8973" s="26">
        <v>107.63500000000001</v>
      </c>
      <c r="F8973" s="38">
        <v>0.99053999999999998</v>
      </c>
      <c r="G8973" s="38">
        <v>-24.85</v>
      </c>
      <c r="H8973" s="19">
        <f t="shared" si="1264"/>
        <v>0.89882698299905128</v>
      </c>
      <c r="I8973" s="19">
        <f t="shared" si="1265"/>
        <v>-0.41626859866295846</v>
      </c>
      <c r="J8973" s="20" t="str">
        <f t="shared" si="1269"/>
        <v>0,898826982999051-0,416268598662958j</v>
      </c>
      <c r="K8973" s="20" t="str">
        <f t="shared" si="1270"/>
        <v>5,13049463750825-226,830180878525j</v>
      </c>
      <c r="L8973" s="21">
        <f t="shared" si="1271"/>
        <v>5.1304946375082503</v>
      </c>
      <c r="M8973" s="21">
        <f t="shared" si="1272"/>
        <v>-226.830180878525</v>
      </c>
      <c r="N8973" s="21">
        <f t="shared" si="1266"/>
        <v>5.1304946375082503</v>
      </c>
      <c r="O8973" s="40">
        <f t="shared" si="1267"/>
        <v>-0.33540339600730218</v>
      </c>
      <c r="P8973" s="32">
        <f t="shared" si="1268"/>
        <v>10033.779697626103</v>
      </c>
      <c r="R8973">
        <v>107.55119999999999</v>
      </c>
      <c r="S8973">
        <v>0.99053000000000002</v>
      </c>
      <c r="T8973">
        <v>-24.83</v>
      </c>
    </row>
    <row r="8974" spans="5:20" x14ac:dyDescent="0.3">
      <c r="E8974" s="26">
        <v>107.64700000000001</v>
      </c>
      <c r="F8974" s="38">
        <v>0.99053000000000002</v>
      </c>
      <c r="G8974" s="38">
        <v>-24.86</v>
      </c>
      <c r="H8974" s="19">
        <f t="shared" si="1264"/>
        <v>0.89874524335599237</v>
      </c>
      <c r="I8974" s="19">
        <f t="shared" si="1265"/>
        <v>-0.41642126319987333</v>
      </c>
      <c r="J8974" s="20" t="str">
        <f t="shared" si="1269"/>
        <v>0,898745243355992-0,416421263199873j</v>
      </c>
      <c r="K8974" s="20" t="str">
        <f t="shared" si="1270"/>
        <v>5,13187460702435-226,735865329767j</v>
      </c>
      <c r="L8974" s="21">
        <f t="shared" si="1271"/>
        <v>5.1318746070243497</v>
      </c>
      <c r="M8974" s="21">
        <f t="shared" si="1272"/>
        <v>-226.73586532976699</v>
      </c>
      <c r="N8974" s="21">
        <f t="shared" si="1266"/>
        <v>5.1318746070243497</v>
      </c>
      <c r="O8974" s="40">
        <f t="shared" si="1267"/>
        <v>-0.33522656222143404</v>
      </c>
      <c r="P8974" s="32">
        <f t="shared" si="1268"/>
        <v>10022.748547561381</v>
      </c>
      <c r="R8974">
        <v>107.56319999999999</v>
      </c>
      <c r="S8974">
        <v>0.99058999999999997</v>
      </c>
      <c r="T8974">
        <v>-24.83</v>
      </c>
    </row>
    <row r="8975" spans="5:20" x14ac:dyDescent="0.3">
      <c r="E8975" s="26">
        <v>107.6589</v>
      </c>
      <c r="F8975" s="38">
        <v>0.99056</v>
      </c>
      <c r="G8975" s="38">
        <v>-24.86</v>
      </c>
      <c r="H8975" s="19">
        <f t="shared" si="1264"/>
        <v>0.8987724634879426</v>
      </c>
      <c r="I8975" s="19">
        <f t="shared" si="1265"/>
        <v>-0.41643387527411235</v>
      </c>
      <c r="J8975" s="20" t="str">
        <f t="shared" si="1269"/>
        <v>0,898772463487943-0,416433875274112j</v>
      </c>
      <c r="K8975" s="20" t="str">
        <f t="shared" si="1270"/>
        <v>5,1155553908984-226,736569022235j</v>
      </c>
      <c r="L8975" s="21">
        <f t="shared" si="1271"/>
        <v>5.1155553908984004</v>
      </c>
      <c r="M8975" s="21">
        <f t="shared" si="1272"/>
        <v>-226.73656902223499</v>
      </c>
      <c r="N8975" s="21">
        <f t="shared" si="1266"/>
        <v>5.1155553908984004</v>
      </c>
      <c r="O8975" s="40">
        <f t="shared" si="1267"/>
        <v>-0.33519054847843893</v>
      </c>
      <c r="P8975" s="32">
        <f t="shared" si="1268"/>
        <v>10054.751968954612</v>
      </c>
      <c r="R8975">
        <v>107.57510000000001</v>
      </c>
      <c r="S8975">
        <v>0.99058000000000002</v>
      </c>
      <c r="T8975">
        <v>-24.84</v>
      </c>
    </row>
    <row r="8976" spans="5:20" x14ac:dyDescent="0.3">
      <c r="E8976" s="26">
        <v>107.6709</v>
      </c>
      <c r="F8976" s="38">
        <v>0.99055000000000004</v>
      </c>
      <c r="G8976" s="38">
        <v>-24.87</v>
      </c>
      <c r="H8976" s="19">
        <f t="shared" si="1264"/>
        <v>0.89869069573338267</v>
      </c>
      <c r="I8976" s="19">
        <f t="shared" si="1265"/>
        <v>-0.41658652870952118</v>
      </c>
      <c r="J8976" s="20" t="str">
        <f t="shared" si="1269"/>
        <v>0,898690695733383-0,416586528709521j</v>
      </c>
      <c r="K8976" s="20" t="str">
        <f t="shared" si="1270"/>
        <v>5,1169444759638-226,642328052026j</v>
      </c>
      <c r="L8976" s="21">
        <f t="shared" si="1271"/>
        <v>5.1169444759638001</v>
      </c>
      <c r="M8976" s="21">
        <f t="shared" si="1272"/>
        <v>-226.64232805202599</v>
      </c>
      <c r="N8976" s="21">
        <f t="shared" si="1266"/>
        <v>5.1169444759638001</v>
      </c>
      <c r="O8976" s="40">
        <f t="shared" si="1267"/>
        <v>-0.3350138879059697</v>
      </c>
      <c r="P8976" s="32">
        <f t="shared" si="1268"/>
        <v>10043.675132107459</v>
      </c>
      <c r="R8976">
        <v>107.58710000000001</v>
      </c>
      <c r="S8976">
        <v>0.99053999999999998</v>
      </c>
      <c r="T8976">
        <v>-24.84</v>
      </c>
    </row>
    <row r="8977" spans="5:20" x14ac:dyDescent="0.3">
      <c r="E8977" s="26">
        <v>107.6829</v>
      </c>
      <c r="F8977" s="38">
        <v>0.99056999999999995</v>
      </c>
      <c r="G8977" s="38">
        <v>-24.87</v>
      </c>
      <c r="H8977" s="19">
        <f t="shared" si="1264"/>
        <v>0.89870884102025828</v>
      </c>
      <c r="I8977" s="19">
        <f t="shared" si="1265"/>
        <v>-0.41659493992609192</v>
      </c>
      <c r="J8977" s="20" t="str">
        <f t="shared" si="1269"/>
        <v>0,898708841020258-0,416594939926092j</v>
      </c>
      <c r="K8977" s="20" t="str">
        <f t="shared" si="1270"/>
        <v>5,1060737112665-226,642795862363j</v>
      </c>
      <c r="L8977" s="21">
        <f t="shared" si="1271"/>
        <v>5.1060737112665002</v>
      </c>
      <c r="M8977" s="21">
        <f t="shared" si="1272"/>
        <v>-226.64279586236299</v>
      </c>
      <c r="N8977" s="21">
        <f t="shared" si="1266"/>
        <v>5.1060737112665002</v>
      </c>
      <c r="O8977" s="40">
        <f t="shared" si="1267"/>
        <v>-0.33497724594770789</v>
      </c>
      <c r="P8977" s="32">
        <f t="shared" si="1268"/>
        <v>10065.077750768736</v>
      </c>
      <c r="R8977">
        <v>107.59910000000001</v>
      </c>
      <c r="S8977">
        <v>0.99053999999999998</v>
      </c>
      <c r="T8977">
        <v>-24.84</v>
      </c>
    </row>
    <row r="8978" spans="5:20" x14ac:dyDescent="0.3">
      <c r="E8978" s="26">
        <v>107.6948</v>
      </c>
      <c r="F8978" s="38">
        <v>0.99056999999999995</v>
      </c>
      <c r="G8978" s="38">
        <v>-24.88</v>
      </c>
      <c r="H8978" s="19">
        <f t="shared" si="1264"/>
        <v>0.89863611779902042</v>
      </c>
      <c r="I8978" s="19">
        <f t="shared" si="1265"/>
        <v>-0.41675178786311767</v>
      </c>
      <c r="J8978" s="20" t="str">
        <f t="shared" si="1269"/>
        <v>0,89863611779902-0,416751787863118j</v>
      </c>
      <c r="K8978" s="20" t="str">
        <f t="shared" si="1270"/>
        <v>5,10203656394045-226,548862911439j</v>
      </c>
      <c r="L8978" s="21">
        <f t="shared" si="1271"/>
        <v>5.1020365639404499</v>
      </c>
      <c r="M8978" s="21">
        <f t="shared" si="1272"/>
        <v>-226.54886291143899</v>
      </c>
      <c r="N8978" s="21">
        <f t="shared" si="1266"/>
        <v>5.1020365639404499</v>
      </c>
      <c r="O8978" s="40">
        <f t="shared" si="1267"/>
        <v>-0.33480141459201068</v>
      </c>
      <c r="P8978" s="32">
        <f t="shared" si="1268"/>
        <v>10064.690329052912</v>
      </c>
      <c r="R8978">
        <v>107.61109999999999</v>
      </c>
      <c r="S8978">
        <v>0.99056</v>
      </c>
      <c r="T8978">
        <v>-24.85</v>
      </c>
    </row>
    <row r="8979" spans="5:20" x14ac:dyDescent="0.3">
      <c r="E8979" s="26">
        <v>107.7068</v>
      </c>
      <c r="F8979" s="38">
        <v>0.99058999999999997</v>
      </c>
      <c r="G8979" s="38">
        <v>-24.88</v>
      </c>
      <c r="H8979" s="19">
        <f t="shared" si="1264"/>
        <v>0.89865426161758544</v>
      </c>
      <c r="I8979" s="19">
        <f t="shared" si="1265"/>
        <v>-0.41676020224651034</v>
      </c>
      <c r="J8979" s="20" t="str">
        <f t="shared" si="1269"/>
        <v>0,898654261617585-0,41676020224651j</v>
      </c>
      <c r="K8979" s="20" t="str">
        <f t="shared" si="1270"/>
        <v>5,09117454016555-226,549329156015j</v>
      </c>
      <c r="L8979" s="21">
        <f t="shared" si="1271"/>
        <v>5.0911745401655502</v>
      </c>
      <c r="M8979" s="21">
        <f t="shared" si="1272"/>
        <v>-226.54932915601501</v>
      </c>
      <c r="N8979" s="21">
        <f t="shared" si="1266"/>
        <v>5.0911745401655502</v>
      </c>
      <c r="O8979" s="40">
        <f t="shared" si="1267"/>
        <v>-0.33476480212328874</v>
      </c>
      <c r="P8979" s="32">
        <f t="shared" si="1268"/>
        <v>10086.183098638985</v>
      </c>
      <c r="R8979">
        <v>107.623</v>
      </c>
      <c r="S8979">
        <v>0.99051</v>
      </c>
      <c r="T8979">
        <v>-24.85</v>
      </c>
    </row>
    <row r="8980" spans="5:20" x14ac:dyDescent="0.3">
      <c r="E8980" s="26">
        <v>107.7188</v>
      </c>
      <c r="F8980" s="38">
        <v>0.99058000000000002</v>
      </c>
      <c r="G8980" s="38">
        <v>-24.88</v>
      </c>
      <c r="H8980" s="19">
        <f t="shared" si="1264"/>
        <v>0.89864518970830298</v>
      </c>
      <c r="I8980" s="19">
        <f t="shared" si="1265"/>
        <v>-0.41675599505481403</v>
      </c>
      <c r="J8980" s="20" t="str">
        <f t="shared" si="1269"/>
        <v>0,898645189708303-0,416755995054814j</v>
      </c>
      <c r="K8980" s="20" t="str">
        <f t="shared" si="1270"/>
        <v>5,0966055327653-226,549096158993j</v>
      </c>
      <c r="L8980" s="21">
        <f t="shared" si="1271"/>
        <v>5.0966055327652997</v>
      </c>
      <c r="M8980" s="21">
        <f t="shared" si="1272"/>
        <v>-226.549096158993</v>
      </c>
      <c r="N8980" s="21">
        <f t="shared" si="1266"/>
        <v>5.0966055327652997</v>
      </c>
      <c r="O8980" s="40">
        <f t="shared" si="1267"/>
        <v>-0.33472716467974817</v>
      </c>
      <c r="P8980" s="32">
        <f t="shared" si="1268"/>
        <v>10075.425305782237</v>
      </c>
      <c r="R8980">
        <v>107.63500000000001</v>
      </c>
      <c r="S8980">
        <v>0.99053999999999998</v>
      </c>
      <c r="T8980">
        <v>-24.85</v>
      </c>
    </row>
    <row r="8981" spans="5:20" x14ac:dyDescent="0.3">
      <c r="E8981" s="26">
        <v>107.7308</v>
      </c>
      <c r="F8981" s="38">
        <v>0.99056999999999995</v>
      </c>
      <c r="G8981" s="38">
        <v>-24.89</v>
      </c>
      <c r="H8981" s="19">
        <f t="shared" si="1264"/>
        <v>0.89856336720376107</v>
      </c>
      <c r="I8981" s="19">
        <f t="shared" si="1265"/>
        <v>-0.41690862310515808</v>
      </c>
      <c r="J8981" s="20" t="str">
        <f t="shared" si="1269"/>
        <v>0,898563367203761-0,416908623105158j</v>
      </c>
      <c r="K8981" s="20" t="str">
        <f t="shared" si="1270"/>
        <v>5,0980042795219-226,455004141948j</v>
      </c>
      <c r="L8981" s="21">
        <f t="shared" si="1271"/>
        <v>5.0980042795219003</v>
      </c>
      <c r="M8981" s="21">
        <f t="shared" si="1272"/>
        <v>-226.455004141948</v>
      </c>
      <c r="N8981" s="21">
        <f t="shared" si="1266"/>
        <v>5.0980042795219003</v>
      </c>
      <c r="O8981" s="40">
        <f t="shared" si="1267"/>
        <v>-0.33455087400341083</v>
      </c>
      <c r="P8981" s="32">
        <f t="shared" si="1268"/>
        <v>10064.302761506397</v>
      </c>
      <c r="R8981">
        <v>107.64700000000001</v>
      </c>
      <c r="S8981">
        <v>0.99053000000000002</v>
      </c>
      <c r="T8981">
        <v>-24.86</v>
      </c>
    </row>
    <row r="8982" spans="5:20" x14ac:dyDescent="0.3">
      <c r="E8982" s="26">
        <v>107.7427</v>
      </c>
      <c r="F8982" s="38">
        <v>0.99056999999999995</v>
      </c>
      <c r="G8982" s="38">
        <v>-24.89</v>
      </c>
      <c r="H8982" s="19">
        <f t="shared" si="1264"/>
        <v>0.89856336720376107</v>
      </c>
      <c r="I8982" s="19">
        <f t="shared" si="1265"/>
        <v>-0.41690862310515808</v>
      </c>
      <c r="J8982" s="20" t="str">
        <f t="shared" si="1269"/>
        <v>0,898563367203761-0,416908623105158j</v>
      </c>
      <c r="K8982" s="20" t="str">
        <f t="shared" si="1270"/>
        <v>5,0980042795219-226,455004141948j</v>
      </c>
      <c r="L8982" s="21">
        <f t="shared" si="1271"/>
        <v>5.0980042795219003</v>
      </c>
      <c r="M8982" s="21">
        <f t="shared" si="1272"/>
        <v>-226.455004141948</v>
      </c>
      <c r="N8982" s="21">
        <f t="shared" si="1266"/>
        <v>5.0980042795219003</v>
      </c>
      <c r="O8982" s="40">
        <f t="shared" si="1267"/>
        <v>-0.33451392342206626</v>
      </c>
      <c r="P8982" s="32">
        <f t="shared" si="1268"/>
        <v>10064.302761506397</v>
      </c>
      <c r="R8982">
        <v>107.6589</v>
      </c>
      <c r="S8982">
        <v>0.99056</v>
      </c>
      <c r="T8982">
        <v>-24.86</v>
      </c>
    </row>
    <row r="8983" spans="5:20" x14ac:dyDescent="0.3">
      <c r="E8983" s="26">
        <v>107.7547</v>
      </c>
      <c r="F8983" s="38">
        <v>0.99060000000000004</v>
      </c>
      <c r="G8983" s="38">
        <v>-24.9</v>
      </c>
      <c r="H8983" s="19">
        <f t="shared" si="1264"/>
        <v>0.89851780055712527</v>
      </c>
      <c r="I8983" s="19">
        <f t="shared" si="1265"/>
        <v>-0.41707807672183661</v>
      </c>
      <c r="J8983" s="20" t="str">
        <f t="shared" si="1269"/>
        <v>0,898517800557125-0,417078076721837j</v>
      </c>
      <c r="K8983" s="20" t="str">
        <f t="shared" si="1270"/>
        <v>5,07770958577695-226,3619167735j</v>
      </c>
      <c r="L8983" s="21">
        <f t="shared" si="1271"/>
        <v>5.0777095857769501</v>
      </c>
      <c r="M8983" s="21">
        <f t="shared" si="1272"/>
        <v>-226.36191677350001</v>
      </c>
      <c r="N8983" s="21">
        <f t="shared" si="1266"/>
        <v>5.0777095857769501</v>
      </c>
      <c r="O8983" s="40">
        <f t="shared" si="1267"/>
        <v>-0.33433917947206704</v>
      </c>
      <c r="P8983" s="32">
        <f t="shared" si="1268"/>
        <v>10096.186013396475</v>
      </c>
      <c r="R8983">
        <v>107.6709</v>
      </c>
      <c r="S8983">
        <v>0.99055000000000004</v>
      </c>
      <c r="T8983">
        <v>-24.87</v>
      </c>
    </row>
    <row r="8984" spans="5:20" x14ac:dyDescent="0.3">
      <c r="E8984" s="26">
        <v>107.7667</v>
      </c>
      <c r="F8984" s="38">
        <v>0.99060000000000004</v>
      </c>
      <c r="G8984" s="38">
        <v>-24.9</v>
      </c>
      <c r="H8984" s="19">
        <f t="shared" si="1264"/>
        <v>0.89851780055712527</v>
      </c>
      <c r="I8984" s="19">
        <f t="shared" si="1265"/>
        <v>-0.41707807672183661</v>
      </c>
      <c r="J8984" s="20" t="str">
        <f t="shared" si="1269"/>
        <v>0,898517800557125-0,417078076721837j</v>
      </c>
      <c r="K8984" s="20" t="str">
        <f t="shared" si="1270"/>
        <v>5,07770958577695-226,3619167735j</v>
      </c>
      <c r="L8984" s="21">
        <f t="shared" si="1271"/>
        <v>5.0777095857769501</v>
      </c>
      <c r="M8984" s="21">
        <f t="shared" si="1272"/>
        <v>-226.36191677350001</v>
      </c>
      <c r="N8984" s="21">
        <f t="shared" si="1266"/>
        <v>5.0777095857769501</v>
      </c>
      <c r="O8984" s="40">
        <f t="shared" si="1267"/>
        <v>-0.334301950252339</v>
      </c>
      <c r="P8984" s="32">
        <f t="shared" si="1268"/>
        <v>10096.186013396475</v>
      </c>
      <c r="R8984">
        <v>107.6829</v>
      </c>
      <c r="S8984">
        <v>0.99056999999999995</v>
      </c>
      <c r="T8984">
        <v>-24.87</v>
      </c>
    </row>
    <row r="8985" spans="5:20" x14ac:dyDescent="0.3">
      <c r="E8985" s="26">
        <v>107.7786</v>
      </c>
      <c r="F8985" s="38">
        <v>0.99058000000000002</v>
      </c>
      <c r="G8985" s="38">
        <v>-24.9</v>
      </c>
      <c r="H8985" s="19">
        <f t="shared" si="1264"/>
        <v>0.89849965967683942</v>
      </c>
      <c r="I8985" s="19">
        <f t="shared" si="1265"/>
        <v>-0.41706965600556928</v>
      </c>
      <c r="J8985" s="20" t="str">
        <f t="shared" si="1269"/>
        <v>0,898499659676839-0,417069656005569j</v>
      </c>
      <c r="K8985" s="20" t="str">
        <f t="shared" si="1270"/>
        <v>5,0885543901848-226,361452150872j</v>
      </c>
      <c r="L8985" s="21">
        <f t="shared" si="1271"/>
        <v>5.0885543901848003</v>
      </c>
      <c r="M8985" s="21">
        <f t="shared" si="1272"/>
        <v>-226.361452150872</v>
      </c>
      <c r="N8985" s="21">
        <f t="shared" si="1266"/>
        <v>5.0885543901848003</v>
      </c>
      <c r="O8985" s="40">
        <f t="shared" si="1267"/>
        <v>-0.3342643533620851</v>
      </c>
      <c r="P8985" s="32">
        <f t="shared" si="1268"/>
        <v>10074.64919791721</v>
      </c>
      <c r="R8985">
        <v>107.6948</v>
      </c>
      <c r="S8985">
        <v>0.99056999999999995</v>
      </c>
      <c r="T8985">
        <v>-24.88</v>
      </c>
    </row>
    <row r="8986" spans="5:20" x14ac:dyDescent="0.3">
      <c r="E8986" s="26">
        <v>107.7906</v>
      </c>
      <c r="F8986" s="38">
        <v>0.99056</v>
      </c>
      <c r="G8986" s="38">
        <v>-24.91</v>
      </c>
      <c r="H8986" s="19">
        <f t="shared" si="1264"/>
        <v>0.89840871419488466</v>
      </c>
      <c r="I8986" s="19">
        <f t="shared" si="1265"/>
        <v>-0.4172180435440131</v>
      </c>
      <c r="J8986" s="20" t="str">
        <f t="shared" si="1269"/>
        <v>0,898408714194885-0,417218043544013j</v>
      </c>
      <c r="K8986" s="20" t="str">
        <f t="shared" si="1270"/>
        <v>5,09537248888825-226,267276134674j</v>
      </c>
      <c r="L8986" s="21">
        <f t="shared" si="1271"/>
        <v>5.0953724888882501</v>
      </c>
      <c r="M8986" s="21">
        <f t="shared" si="1272"/>
        <v>-226.26727613467401</v>
      </c>
      <c r="N8986" s="21">
        <f t="shared" si="1266"/>
        <v>5.0953724888882501</v>
      </c>
      <c r="O8986" s="40">
        <f t="shared" si="1267"/>
        <v>-0.33408808798515094</v>
      </c>
      <c r="P8986" s="32">
        <f t="shared" si="1268"/>
        <v>10052.816193891562</v>
      </c>
      <c r="R8986">
        <v>107.7068</v>
      </c>
      <c r="S8986">
        <v>0.99058999999999997</v>
      </c>
      <c r="T8986">
        <v>-24.88</v>
      </c>
    </row>
    <row r="8987" spans="5:20" x14ac:dyDescent="0.3">
      <c r="E8987" s="26">
        <v>107.8026</v>
      </c>
      <c r="F8987" s="38">
        <v>0.99060000000000004</v>
      </c>
      <c r="G8987" s="38">
        <v>-24.91</v>
      </c>
      <c r="H8987" s="19">
        <f t="shared" si="1264"/>
        <v>0.89844499301551928</v>
      </c>
      <c r="I8987" s="19">
        <f t="shared" si="1265"/>
        <v>-0.41723489130865304</v>
      </c>
      <c r="J8987" s="20" t="str">
        <f t="shared" si="1269"/>
        <v>0,898444993015519-0,417234891308653j</v>
      </c>
      <c r="K8987" s="20" t="str">
        <f t="shared" si="1270"/>
        <v>5,07369983727465-226,26820526025j</v>
      </c>
      <c r="L8987" s="21">
        <f t="shared" si="1271"/>
        <v>5.07369983727465</v>
      </c>
      <c r="M8987" s="21">
        <f t="shared" si="1272"/>
        <v>-226.26820526025</v>
      </c>
      <c r="N8987" s="21">
        <f t="shared" si="1266"/>
        <v>5.07369983727465</v>
      </c>
      <c r="O8987" s="40">
        <f t="shared" si="1267"/>
        <v>-0.334052270832989</v>
      </c>
      <c r="P8987" s="32">
        <f t="shared" si="1268"/>
        <v>10095.796910454988</v>
      </c>
      <c r="R8987">
        <v>107.7188</v>
      </c>
      <c r="S8987">
        <v>0.99058000000000002</v>
      </c>
      <c r="T8987">
        <v>-24.88</v>
      </c>
    </row>
    <row r="8988" spans="5:20" x14ac:dyDescent="0.3">
      <c r="E8988" s="26">
        <v>107.8145</v>
      </c>
      <c r="F8988" s="38">
        <v>0.99058000000000002</v>
      </c>
      <c r="G8988" s="38">
        <v>-24.91</v>
      </c>
      <c r="H8988" s="19">
        <f t="shared" si="1264"/>
        <v>0.89842685360520202</v>
      </c>
      <c r="I8988" s="19">
        <f t="shared" si="1265"/>
        <v>-0.41722646742633307</v>
      </c>
      <c r="J8988" s="20" t="str">
        <f t="shared" si="1269"/>
        <v>0,898426853605202-0,417226467426333j</v>
      </c>
      <c r="K8988" s="20" t="str">
        <f t="shared" si="1270"/>
        <v>5,08453608603505-226,26774119672j</v>
      </c>
      <c r="L8988" s="21">
        <f t="shared" si="1271"/>
        <v>5.0845360860350501</v>
      </c>
      <c r="M8988" s="21">
        <f t="shared" si="1272"/>
        <v>-226.26774119672001</v>
      </c>
      <c r="N8988" s="21">
        <f t="shared" si="1266"/>
        <v>5.0845360860350501</v>
      </c>
      <c r="O8988" s="40">
        <f t="shared" si="1267"/>
        <v>-0.33401471484536566</v>
      </c>
      <c r="P8988" s="32">
        <f t="shared" si="1268"/>
        <v>10074.260925035544</v>
      </c>
      <c r="R8988">
        <v>107.7308</v>
      </c>
      <c r="S8988">
        <v>0.99056999999999995</v>
      </c>
      <c r="T8988">
        <v>-24.89</v>
      </c>
    </row>
    <row r="8989" spans="5:20" x14ac:dyDescent="0.3">
      <c r="E8989" s="26">
        <v>107.8265</v>
      </c>
      <c r="F8989" s="38">
        <v>0.99058999999999997</v>
      </c>
      <c r="G8989" s="38">
        <v>-24.92</v>
      </c>
      <c r="H8989" s="19">
        <f t="shared" si="1264"/>
        <v>0.89836308913581575</v>
      </c>
      <c r="I8989" s="19">
        <f t="shared" si="1265"/>
        <v>-0.41738747966170997</v>
      </c>
      <c r="J8989" s="20" t="str">
        <f t="shared" si="1269"/>
        <v>0,898363089135816-0,41738747966171j</v>
      </c>
      <c r="K8989" s="20" t="str">
        <f t="shared" si="1270"/>
        <v>5,07510874533065-226,174336034537j</v>
      </c>
      <c r="L8989" s="21">
        <f t="shared" si="1271"/>
        <v>5.0751087453306498</v>
      </c>
      <c r="M8989" s="21">
        <f t="shared" si="1272"/>
        <v>-226.17433603453699</v>
      </c>
      <c r="N8989" s="21">
        <f t="shared" si="1266"/>
        <v>5.0751087453306498</v>
      </c>
      <c r="O8989" s="40">
        <f t="shared" si="1267"/>
        <v>-0.33383967373905254</v>
      </c>
      <c r="P8989" s="32">
        <f t="shared" si="1268"/>
        <v>10084.628641017645</v>
      </c>
      <c r="R8989">
        <v>107.7427</v>
      </c>
      <c r="S8989">
        <v>0.99056999999999995</v>
      </c>
      <c r="T8989">
        <v>-24.89</v>
      </c>
    </row>
    <row r="8990" spans="5:20" x14ac:dyDescent="0.3">
      <c r="E8990" s="26">
        <v>107.8385</v>
      </c>
      <c r="F8990" s="38">
        <v>0.99058999999999997</v>
      </c>
      <c r="G8990" s="38">
        <v>-24.92</v>
      </c>
      <c r="H8990" s="19">
        <f t="shared" si="1264"/>
        <v>0.89836308913581575</v>
      </c>
      <c r="I8990" s="19">
        <f t="shared" si="1265"/>
        <v>-0.41738747966170997</v>
      </c>
      <c r="J8990" s="20" t="str">
        <f t="shared" si="1269"/>
        <v>0,898363089135816-0,41738747966171j</v>
      </c>
      <c r="K8990" s="20" t="str">
        <f t="shared" si="1270"/>
        <v>5,07510874533065-226,174336034537j</v>
      </c>
      <c r="L8990" s="21">
        <f t="shared" si="1271"/>
        <v>5.0751087453306498</v>
      </c>
      <c r="M8990" s="21">
        <f t="shared" si="1272"/>
        <v>-226.17433603453699</v>
      </c>
      <c r="N8990" s="21">
        <f t="shared" si="1266"/>
        <v>5.0751087453306498</v>
      </c>
      <c r="O8990" s="40">
        <f t="shared" si="1267"/>
        <v>-0.33380252489068329</v>
      </c>
      <c r="P8990" s="32">
        <f t="shared" si="1268"/>
        <v>10084.628641017645</v>
      </c>
      <c r="R8990">
        <v>107.7547</v>
      </c>
      <c r="S8990">
        <v>0.99060000000000004</v>
      </c>
      <c r="T8990">
        <v>-24.9</v>
      </c>
    </row>
    <row r="8991" spans="5:20" x14ac:dyDescent="0.3">
      <c r="E8991" s="26">
        <v>107.8505</v>
      </c>
      <c r="F8991" s="38">
        <v>0.99058000000000002</v>
      </c>
      <c r="G8991" s="38">
        <v>-24.93</v>
      </c>
      <c r="H8991" s="19">
        <f t="shared" si="1264"/>
        <v>0.89828115936120512</v>
      </c>
      <c r="I8991" s="19">
        <f t="shared" si="1265"/>
        <v>-0.41754005213474943</v>
      </c>
      <c r="J8991" s="20" t="str">
        <f t="shared" si="1269"/>
        <v>0,898281159361205-0,417540052134749j</v>
      </c>
      <c r="K8991" s="20" t="str">
        <f t="shared" si="1270"/>
        <v>5,0765139731974-226,080540943545j</v>
      </c>
      <c r="L8991" s="21">
        <f t="shared" si="1271"/>
        <v>5.0765139731974003</v>
      </c>
      <c r="M8991" s="21">
        <f t="shared" si="1272"/>
        <v>-226.080540943545</v>
      </c>
      <c r="N8991" s="21">
        <f t="shared" si="1266"/>
        <v>5.0765139731974003</v>
      </c>
      <c r="O8991" s="40">
        <f t="shared" si="1267"/>
        <v>-0.33362697092785681</v>
      </c>
      <c r="P8991" s="32">
        <f t="shared" si="1268"/>
        <v>10073.483941429404</v>
      </c>
      <c r="R8991">
        <v>107.7667</v>
      </c>
      <c r="S8991">
        <v>0.99060000000000004</v>
      </c>
      <c r="T8991">
        <v>-24.9</v>
      </c>
    </row>
    <row r="8992" spans="5:20" x14ac:dyDescent="0.3">
      <c r="E8992" s="26">
        <v>107.86239999999999</v>
      </c>
      <c r="F8992" s="38">
        <v>0.99058000000000002</v>
      </c>
      <c r="G8992" s="38">
        <v>-24.93</v>
      </c>
      <c r="H8992" s="19">
        <f t="shared" si="1264"/>
        <v>0.89828115936120512</v>
      </c>
      <c r="I8992" s="19">
        <f t="shared" si="1265"/>
        <v>-0.41754005213474943</v>
      </c>
      <c r="J8992" s="20" t="str">
        <f t="shared" si="1269"/>
        <v>0,898281159361205-0,417540052134749j</v>
      </c>
      <c r="K8992" s="20" t="str">
        <f t="shared" si="1270"/>
        <v>5,0765139731974-226,080540943545j</v>
      </c>
      <c r="L8992" s="21">
        <f t="shared" si="1271"/>
        <v>5.0765139731974003</v>
      </c>
      <c r="M8992" s="21">
        <f t="shared" si="1272"/>
        <v>-226.080540943545</v>
      </c>
      <c r="N8992" s="21">
        <f t="shared" si="1266"/>
        <v>5.0765139731974003</v>
      </c>
      <c r="O8992" s="40">
        <f t="shared" si="1267"/>
        <v>-0.33359016328261587</v>
      </c>
      <c r="P8992" s="32">
        <f t="shared" si="1268"/>
        <v>10073.483941429404</v>
      </c>
      <c r="R8992">
        <v>107.7786</v>
      </c>
      <c r="S8992">
        <v>0.99058000000000002</v>
      </c>
      <c r="T8992">
        <v>-24.9</v>
      </c>
    </row>
    <row r="8993" spans="5:20" x14ac:dyDescent="0.3">
      <c r="E8993" s="26">
        <v>107.87439999999999</v>
      </c>
      <c r="F8993" s="38">
        <v>0.99056999999999995</v>
      </c>
      <c r="G8993" s="38">
        <v>-24.93</v>
      </c>
      <c r="H8993" s="19">
        <f t="shared" si="1264"/>
        <v>0.89827209112684381</v>
      </c>
      <c r="I8993" s="19">
        <f t="shared" si="1265"/>
        <v>-0.41753583702792174</v>
      </c>
      <c r="J8993" s="20" t="str">
        <f t="shared" si="1269"/>
        <v>0,898272091126844-0,417535837027922j</v>
      </c>
      <c r="K8993" s="20" t="str">
        <f t="shared" si="1270"/>
        <v>5,0819236150837-226,080309095992j</v>
      </c>
      <c r="L8993" s="21">
        <f t="shared" si="1271"/>
        <v>5.0819236150837002</v>
      </c>
      <c r="M8993" s="21">
        <f t="shared" si="1272"/>
        <v>-226.08030909599199</v>
      </c>
      <c r="N8993" s="21">
        <f t="shared" si="1266"/>
        <v>5.0819236150837002</v>
      </c>
      <c r="O8993" s="40">
        <f t="shared" si="1267"/>
        <v>-0.33355271249129281</v>
      </c>
      <c r="P8993" s="32">
        <f t="shared" si="1268"/>
        <v>10062.751033247587</v>
      </c>
      <c r="R8993">
        <v>107.7906</v>
      </c>
      <c r="S8993">
        <v>0.99056</v>
      </c>
      <c r="T8993">
        <v>-24.91</v>
      </c>
    </row>
    <row r="8994" spans="5:20" x14ac:dyDescent="0.3">
      <c r="E8994" s="26">
        <v>107.88639999999999</v>
      </c>
      <c r="F8994" s="38">
        <v>0.99058000000000002</v>
      </c>
      <c r="G8994" s="38">
        <v>-24.94</v>
      </c>
      <c r="H8994" s="19">
        <f t="shared" si="1264"/>
        <v>0.89820827119328361</v>
      </c>
      <c r="I8994" s="19">
        <f t="shared" si="1265"/>
        <v>-0.41769682541284975</v>
      </c>
      <c r="J8994" s="20" t="str">
        <f t="shared" si="1269"/>
        <v>0,898208271193284-0,41769682541285j</v>
      </c>
      <c r="K8994" s="20" t="str">
        <f t="shared" si="1270"/>
        <v>5,0725101490263-225,987051467069j</v>
      </c>
      <c r="L8994" s="21">
        <f t="shared" si="1271"/>
        <v>5.0725101490263</v>
      </c>
      <c r="M8994" s="21">
        <f t="shared" si="1272"/>
        <v>-225.98705146706899</v>
      </c>
      <c r="N8994" s="21">
        <f t="shared" si="1266"/>
        <v>5.0725101490263</v>
      </c>
      <c r="O8994" s="40">
        <f t="shared" si="1267"/>
        <v>-0.33337803760016638</v>
      </c>
      <c r="P8994" s="32">
        <f t="shared" si="1268"/>
        <v>10073.095230731044</v>
      </c>
      <c r="R8994">
        <v>107.8026</v>
      </c>
      <c r="S8994">
        <v>0.99060000000000004</v>
      </c>
      <c r="T8994">
        <v>-24.91</v>
      </c>
    </row>
    <row r="8995" spans="5:20" x14ac:dyDescent="0.3">
      <c r="E8995" s="26">
        <v>107.89830000000001</v>
      </c>
      <c r="F8995" s="38">
        <v>0.99053000000000002</v>
      </c>
      <c r="G8995" s="38">
        <v>-24.94</v>
      </c>
      <c r="H8995" s="19">
        <f t="shared" si="1264"/>
        <v>0.89816293370054234</v>
      </c>
      <c r="I8995" s="19">
        <f t="shared" si="1265"/>
        <v>-0.41767574196550511</v>
      </c>
      <c r="J8995" s="20" t="str">
        <f t="shared" si="1269"/>
        <v>0,898162933700542-0,417675741965505j</v>
      </c>
      <c r="K8995" s="20" t="str">
        <f t="shared" si="1270"/>
        <v>5,09953743057875-225,985891135157j</v>
      </c>
      <c r="L8995" s="21">
        <f t="shared" si="1271"/>
        <v>5.0995374305787502</v>
      </c>
      <c r="M8995" s="21">
        <f t="shared" si="1272"/>
        <v>-225.985891135157</v>
      </c>
      <c r="N8995" s="21">
        <f t="shared" si="1266"/>
        <v>5.0995374305787502</v>
      </c>
      <c r="O8995" s="40">
        <f t="shared" si="1267"/>
        <v>-0.33333955811340094</v>
      </c>
      <c r="P8995" s="32">
        <f t="shared" si="1268"/>
        <v>10019.659423964265</v>
      </c>
      <c r="R8995">
        <v>107.8145</v>
      </c>
      <c r="S8995">
        <v>0.99058000000000002</v>
      </c>
      <c r="T8995">
        <v>-24.91</v>
      </c>
    </row>
    <row r="8996" spans="5:20" x14ac:dyDescent="0.3">
      <c r="E8996" s="26">
        <v>107.91030000000001</v>
      </c>
      <c r="F8996" s="38">
        <v>0.99058000000000002</v>
      </c>
      <c r="G8996" s="38">
        <v>-24.95</v>
      </c>
      <c r="H8996" s="19">
        <f t="shared" si="1264"/>
        <v>0.89813535566437364</v>
      </c>
      <c r="I8996" s="19">
        <f t="shared" si="1265"/>
        <v>-0.41785358596717698</v>
      </c>
      <c r="J8996" s="20" t="str">
        <f t="shared" si="1269"/>
        <v>0,898135355664374-0,417853585967177j</v>
      </c>
      <c r="K8996" s="20" t="str">
        <f t="shared" si="1270"/>
        <v>5,0685111360596-225,893635639272j</v>
      </c>
      <c r="L8996" s="21">
        <f t="shared" si="1271"/>
        <v>5.0685111360596</v>
      </c>
      <c r="M8996" s="21">
        <f t="shared" si="1272"/>
        <v>-225.89363563927199</v>
      </c>
      <c r="N8996" s="21">
        <f t="shared" si="1266"/>
        <v>5.0685111360596</v>
      </c>
      <c r="O8996" s="40">
        <f t="shared" si="1267"/>
        <v>-0.33316642364065036</v>
      </c>
      <c r="P8996" s="32">
        <f t="shared" si="1268"/>
        <v>10072.70637411582</v>
      </c>
      <c r="R8996">
        <v>107.8265</v>
      </c>
      <c r="S8996">
        <v>0.99058999999999997</v>
      </c>
      <c r="T8996">
        <v>-24.92</v>
      </c>
    </row>
    <row r="8997" spans="5:20" x14ac:dyDescent="0.3">
      <c r="E8997" s="26">
        <v>107.92230000000001</v>
      </c>
      <c r="F8997" s="38">
        <v>0.99056999999999995</v>
      </c>
      <c r="G8997" s="38">
        <v>-24.95</v>
      </c>
      <c r="H8997" s="19">
        <f t="shared" si="1264"/>
        <v>0.89812628890191459</v>
      </c>
      <c r="I8997" s="19">
        <f t="shared" si="1265"/>
        <v>-0.41784936769519526</v>
      </c>
      <c r="J8997" s="20" t="str">
        <f t="shared" si="1269"/>
        <v>0,898126288901915-0,417849367695195j</v>
      </c>
      <c r="K8997" s="20" t="str">
        <f t="shared" si="1270"/>
        <v>5,0739122581551-225,893404348586j</v>
      </c>
      <c r="L8997" s="21">
        <f t="shared" si="1271"/>
        <v>5.0739122581550999</v>
      </c>
      <c r="M8997" s="21">
        <f t="shared" si="1272"/>
        <v>-225.89340434858599</v>
      </c>
      <c r="N8997" s="21">
        <f t="shared" si="1266"/>
        <v>5.0739122581550999</v>
      </c>
      <c r="O8997" s="40">
        <f t="shared" si="1267"/>
        <v>-0.33312903740870703</v>
      </c>
      <c r="P8997" s="32">
        <f t="shared" si="1268"/>
        <v>10061.974294439327</v>
      </c>
      <c r="R8997">
        <v>107.8385</v>
      </c>
      <c r="S8997">
        <v>0.99058999999999997</v>
      </c>
      <c r="T8997">
        <v>-24.92</v>
      </c>
    </row>
    <row r="8998" spans="5:20" x14ac:dyDescent="0.3">
      <c r="E8998" s="26">
        <v>107.9342</v>
      </c>
      <c r="F8998" s="38">
        <v>0.99058000000000002</v>
      </c>
      <c r="G8998" s="38">
        <v>-24.95</v>
      </c>
      <c r="H8998" s="19">
        <f t="shared" si="1264"/>
        <v>0.89813535566437364</v>
      </c>
      <c r="I8998" s="19">
        <f t="shared" si="1265"/>
        <v>-0.41785358596717698</v>
      </c>
      <c r="J8998" s="20" t="str">
        <f t="shared" si="1269"/>
        <v>0,898135355664374-0,417853585967177j</v>
      </c>
      <c r="K8998" s="20" t="str">
        <f t="shared" si="1270"/>
        <v>5,0685111360596-225,893635639272j</v>
      </c>
      <c r="L8998" s="21">
        <f t="shared" si="1271"/>
        <v>5.0685111360596</v>
      </c>
      <c r="M8998" s="21">
        <f t="shared" si="1272"/>
        <v>-225.89363563927199</v>
      </c>
      <c r="N8998" s="21">
        <f t="shared" si="1266"/>
        <v>5.0685111360596</v>
      </c>
      <c r="O8998" s="40">
        <f t="shared" si="1267"/>
        <v>-0.33309265019789536</v>
      </c>
      <c r="P8998" s="32">
        <f t="shared" si="1268"/>
        <v>10072.70637411582</v>
      </c>
      <c r="R8998">
        <v>107.8505</v>
      </c>
      <c r="S8998">
        <v>0.99058000000000002</v>
      </c>
      <c r="T8998">
        <v>-24.93</v>
      </c>
    </row>
    <row r="8999" spans="5:20" x14ac:dyDescent="0.3">
      <c r="E8999" s="26">
        <v>107.9462</v>
      </c>
      <c r="F8999" s="38">
        <v>0.99060999999999999</v>
      </c>
      <c r="G8999" s="38">
        <v>-24.96</v>
      </c>
      <c r="H8999" s="19">
        <f t="shared" si="1264"/>
        <v>0.89808961085497696</v>
      </c>
      <c r="I8999" s="19">
        <f t="shared" si="1265"/>
        <v>-0.41802299335605442</v>
      </c>
      <c r="J8999" s="20" t="str">
        <f t="shared" si="1269"/>
        <v>0,898089610854977-0,418022993356054j</v>
      </c>
      <c r="K8999" s="20" t="str">
        <f t="shared" si="1270"/>
        <v>5,0483265476899-225,800984921769j</v>
      </c>
      <c r="L8999" s="21">
        <f t="shared" si="1271"/>
        <v>5.0483265476899</v>
      </c>
      <c r="M8999" s="21">
        <f t="shared" si="1272"/>
        <v>-225.80098492176899</v>
      </c>
      <c r="N8999" s="21">
        <f t="shared" si="1266"/>
        <v>5.0483265476899</v>
      </c>
      <c r="O8999" s="40">
        <f t="shared" si="1267"/>
        <v>-0.33291901804156199</v>
      </c>
      <c r="P8999" s="32">
        <f t="shared" si="1268"/>
        <v>10104.649513196762</v>
      </c>
      <c r="R8999">
        <v>107.86239999999999</v>
      </c>
      <c r="S8999">
        <v>0.99058000000000002</v>
      </c>
      <c r="T8999">
        <v>-24.93</v>
      </c>
    </row>
    <row r="9000" spans="5:20" x14ac:dyDescent="0.3">
      <c r="E9000" s="26">
        <v>107.95820000000001</v>
      </c>
      <c r="F9000" s="38">
        <v>0.99060000000000004</v>
      </c>
      <c r="G9000" s="38">
        <v>-24.96</v>
      </c>
      <c r="H9000" s="19">
        <f t="shared" si="1264"/>
        <v>0.89808054482888344</v>
      </c>
      <c r="I9000" s="19">
        <f t="shared" si="1265"/>
        <v>-0.41801877350168842</v>
      </c>
      <c r="J9000" s="20" t="str">
        <f t="shared" si="1269"/>
        <v>0,898080544828883-0,418018773501688j</v>
      </c>
      <c r="K9000" s="20" t="str">
        <f t="shared" si="1270"/>
        <v>5,05372330219365-225,80075465323j</v>
      </c>
      <c r="L9000" s="21">
        <f t="shared" si="1271"/>
        <v>5.0537233021936503</v>
      </c>
      <c r="M9000" s="21">
        <f t="shared" si="1272"/>
        <v>-225.80075465323</v>
      </c>
      <c r="N9000" s="21">
        <f t="shared" si="1266"/>
        <v>5.0537233021936503</v>
      </c>
      <c r="O9000" s="40">
        <f t="shared" si="1267"/>
        <v>-0.33288167324892265</v>
      </c>
      <c r="P9000" s="32">
        <f t="shared" si="1268"/>
        <v>10093.849202040985</v>
      </c>
      <c r="R9000">
        <v>107.87439999999999</v>
      </c>
      <c r="S9000">
        <v>0.99056999999999995</v>
      </c>
      <c r="T9000">
        <v>-24.93</v>
      </c>
    </row>
    <row r="9001" spans="5:20" x14ac:dyDescent="0.3">
      <c r="E9001" s="26">
        <v>107.97020000000001</v>
      </c>
      <c r="F9001" s="38">
        <v>0.99060000000000004</v>
      </c>
      <c r="G9001" s="38">
        <v>-24.96</v>
      </c>
      <c r="H9001" s="19">
        <f t="shared" si="1264"/>
        <v>0.89808054482888344</v>
      </c>
      <c r="I9001" s="19">
        <f t="shared" si="1265"/>
        <v>-0.41801877350168842</v>
      </c>
      <c r="J9001" s="20" t="str">
        <f t="shared" si="1269"/>
        <v>0,898080544828883-0,418018773501688j</v>
      </c>
      <c r="K9001" s="20" t="str">
        <f t="shared" si="1270"/>
        <v>5,05372330219365-225,80075465323j</v>
      </c>
      <c r="L9001" s="21">
        <f t="shared" si="1271"/>
        <v>5.0537233021936503</v>
      </c>
      <c r="M9001" s="21">
        <f t="shared" si="1272"/>
        <v>-225.80075465323</v>
      </c>
      <c r="N9001" s="21">
        <f t="shared" si="1266"/>
        <v>5.0537233021936503</v>
      </c>
      <c r="O9001" s="40">
        <f t="shared" si="1267"/>
        <v>-0.33284467618789115</v>
      </c>
      <c r="P9001" s="32">
        <f t="shared" si="1268"/>
        <v>10093.849202040985</v>
      </c>
      <c r="R9001">
        <v>107.88639999999999</v>
      </c>
      <c r="S9001">
        <v>0.99058000000000002</v>
      </c>
      <c r="T9001">
        <v>-24.94</v>
      </c>
    </row>
    <row r="9002" spans="5:20" x14ac:dyDescent="0.3">
      <c r="E9002" s="26">
        <v>107.9821</v>
      </c>
      <c r="F9002" s="38">
        <v>0.99053999999999998</v>
      </c>
      <c r="G9002" s="38">
        <v>-24.97</v>
      </c>
      <c r="H9002" s="19">
        <f t="shared" si="1264"/>
        <v>0.89795318137466573</v>
      </c>
      <c r="I9002" s="19">
        <f t="shared" si="1265"/>
        <v>-0.41815018313892527</v>
      </c>
      <c r="J9002" s="20" t="str">
        <f t="shared" si="1269"/>
        <v>0,897953181374666-0,418150183138925j</v>
      </c>
      <c r="K9002" s="20" t="str">
        <f t="shared" si="1270"/>
        <v>5,08209823423055-225,706100146876j</v>
      </c>
      <c r="L9002" s="21">
        <f t="shared" si="1271"/>
        <v>5.0820982342305498</v>
      </c>
      <c r="M9002" s="21">
        <f t="shared" si="1272"/>
        <v>-225.706100146876</v>
      </c>
      <c r="N9002" s="21">
        <f t="shared" si="1266"/>
        <v>5.0820982342305498</v>
      </c>
      <c r="O9002" s="40">
        <f t="shared" si="1267"/>
        <v>-0.33266848416885464</v>
      </c>
      <c r="P9002" s="32">
        <f t="shared" si="1268"/>
        <v>10029.139346947497</v>
      </c>
      <c r="R9002">
        <v>107.89830000000001</v>
      </c>
      <c r="S9002">
        <v>0.99053000000000002</v>
      </c>
      <c r="T9002">
        <v>-24.94</v>
      </c>
    </row>
    <row r="9003" spans="5:20" x14ac:dyDescent="0.3">
      <c r="E9003" s="26">
        <v>107.9941</v>
      </c>
      <c r="F9003" s="38">
        <v>0.99058000000000002</v>
      </c>
      <c r="G9003" s="38">
        <v>-24.98</v>
      </c>
      <c r="H9003" s="19">
        <f t="shared" si="1264"/>
        <v>0.89791644493392808</v>
      </c>
      <c r="I9003" s="19">
        <f t="shared" si="1265"/>
        <v>-0.4183237912397717</v>
      </c>
      <c r="J9003" s="20" t="str">
        <f t="shared" si="1269"/>
        <v>0,897916444933928-0,418323791239772j</v>
      </c>
      <c r="K9003" s="20" t="str">
        <f t="shared" si="1270"/>
        <v>5,05654288743585-225,613829164948j</v>
      </c>
      <c r="L9003" s="21">
        <f t="shared" si="1271"/>
        <v>5.0565428874358496</v>
      </c>
      <c r="M9003" s="21">
        <f t="shared" si="1272"/>
        <v>-225.61382916494799</v>
      </c>
      <c r="N9003" s="21">
        <f t="shared" si="1266"/>
        <v>5.0565428874358496</v>
      </c>
      <c r="O9003" s="40">
        <f t="shared" si="1267"/>
        <v>-0.33249553578845409</v>
      </c>
      <c r="P9003" s="32">
        <f t="shared" si="1268"/>
        <v>10071.538928896091</v>
      </c>
      <c r="R9003">
        <v>107.91030000000001</v>
      </c>
      <c r="S9003">
        <v>0.99058000000000002</v>
      </c>
      <c r="T9003">
        <v>-24.95</v>
      </c>
    </row>
    <row r="9004" spans="5:20" x14ac:dyDescent="0.3">
      <c r="E9004" s="26">
        <v>108.0061</v>
      </c>
      <c r="F9004" s="38">
        <v>0.99058000000000002</v>
      </c>
      <c r="G9004" s="38">
        <v>-24.98</v>
      </c>
      <c r="H9004" s="19">
        <f t="shared" si="1264"/>
        <v>0.89791644493392808</v>
      </c>
      <c r="I9004" s="19">
        <f t="shared" si="1265"/>
        <v>-0.4183237912397717</v>
      </c>
      <c r="J9004" s="20" t="str">
        <f t="shared" si="1269"/>
        <v>0,897916444933928-0,418323791239772j</v>
      </c>
      <c r="K9004" s="20" t="str">
        <f t="shared" si="1270"/>
        <v>5,05654288743585-225,613829164948j</v>
      </c>
      <c r="L9004" s="21">
        <f t="shared" si="1271"/>
        <v>5.0565428874358496</v>
      </c>
      <c r="M9004" s="21">
        <f t="shared" si="1272"/>
        <v>-225.61382916494799</v>
      </c>
      <c r="N9004" s="21">
        <f t="shared" si="1266"/>
        <v>5.0565428874358496</v>
      </c>
      <c r="O9004" s="40">
        <f t="shared" si="1267"/>
        <v>-0.33245859392656424</v>
      </c>
      <c r="P9004" s="32">
        <f t="shared" si="1268"/>
        <v>10071.538928896091</v>
      </c>
      <c r="R9004">
        <v>107.92230000000001</v>
      </c>
      <c r="S9004">
        <v>0.99056999999999995</v>
      </c>
      <c r="T9004">
        <v>-24.95</v>
      </c>
    </row>
    <row r="9005" spans="5:20" x14ac:dyDescent="0.3">
      <c r="E9005" s="26">
        <v>108.018</v>
      </c>
      <c r="F9005" s="38">
        <v>0.99056999999999995</v>
      </c>
      <c r="G9005" s="38">
        <v>-24.98</v>
      </c>
      <c r="H9005" s="19">
        <f t="shared" si="1264"/>
        <v>0.89790738038139384</v>
      </c>
      <c r="I9005" s="19">
        <f t="shared" si="1265"/>
        <v>-0.41831956822102268</v>
      </c>
      <c r="J9005" s="20" t="str">
        <f t="shared" si="1269"/>
        <v>0,897907380381394-0,418319568221023j</v>
      </c>
      <c r="K9005" s="20" t="str">
        <f t="shared" si="1270"/>
        <v>5,0619312681279-225,61359870622j</v>
      </c>
      <c r="L9005" s="21">
        <f t="shared" si="1271"/>
        <v>5.0619312681278998</v>
      </c>
      <c r="M9005" s="21">
        <f t="shared" si="1272"/>
        <v>-225.61359870621999</v>
      </c>
      <c r="N9005" s="21">
        <f t="shared" si="1266"/>
        <v>5.0619312681278998</v>
      </c>
      <c r="O9005" s="40">
        <f t="shared" si="1267"/>
        <v>-0.33242162845864726</v>
      </c>
      <c r="P9005" s="32">
        <f t="shared" si="1268"/>
        <v>10060.808093146901</v>
      </c>
      <c r="R9005">
        <v>107.9342</v>
      </c>
      <c r="S9005">
        <v>0.99058000000000002</v>
      </c>
      <c r="T9005">
        <v>-24.95</v>
      </c>
    </row>
    <row r="9006" spans="5:20" x14ac:dyDescent="0.3">
      <c r="E9006" s="26">
        <v>108.03</v>
      </c>
      <c r="F9006" s="38">
        <v>0.99060999999999999</v>
      </c>
      <c r="G9006" s="38">
        <v>-24.99</v>
      </c>
      <c r="H9006" s="19">
        <f t="shared" si="1264"/>
        <v>0.89787061142930469</v>
      </c>
      <c r="I9006" s="19">
        <f t="shared" si="1265"/>
        <v>-0.41849317465350205</v>
      </c>
      <c r="J9006" s="20" t="str">
        <f t="shared" si="1269"/>
        <v>0,897870611429305-0,418493174653502j</v>
      </c>
      <c r="K9006" s="20" t="str">
        <f t="shared" si="1270"/>
        <v>5,03641084158935-225,521396113009j</v>
      </c>
      <c r="L9006" s="21">
        <f t="shared" si="1271"/>
        <v>5.0364108415893503</v>
      </c>
      <c r="M9006" s="21">
        <f t="shared" si="1272"/>
        <v>-225.52139611300899</v>
      </c>
      <c r="N9006" s="21">
        <f t="shared" si="1266"/>
        <v>5.0364108415893503</v>
      </c>
      <c r="O9006" s="40">
        <f t="shared" si="1267"/>
        <v>-0.33224886572591628</v>
      </c>
      <c r="P9006" s="32">
        <f t="shared" si="1268"/>
        <v>10103.477881258001</v>
      </c>
      <c r="R9006">
        <v>107.9462</v>
      </c>
      <c r="S9006">
        <v>0.99060999999999999</v>
      </c>
      <c r="T9006">
        <v>-24.96</v>
      </c>
    </row>
    <row r="9007" spans="5:20" x14ac:dyDescent="0.3">
      <c r="E9007" s="26">
        <v>108.042</v>
      </c>
      <c r="F9007" s="38">
        <v>0.99056</v>
      </c>
      <c r="G9007" s="38">
        <v>-24.99</v>
      </c>
      <c r="H9007" s="19">
        <f t="shared" si="1264"/>
        <v>0.897825292352603</v>
      </c>
      <c r="I9007" s="19">
        <f t="shared" si="1265"/>
        <v>-0.41847205164976425</v>
      </c>
      <c r="J9007" s="20" t="str">
        <f t="shared" si="1269"/>
        <v>0,897825292352603-0,418472051649764j</v>
      </c>
      <c r="K9007" s="20" t="str">
        <f t="shared" si="1270"/>
        <v>5,06333136825355-225,520246437729j</v>
      </c>
      <c r="L9007" s="21">
        <f t="shared" si="1271"/>
        <v>5.0633313682535501</v>
      </c>
      <c r="M9007" s="21">
        <f t="shared" si="1272"/>
        <v>-225.52024643772901</v>
      </c>
      <c r="N9007" s="21">
        <f t="shared" si="1266"/>
        <v>5.0633313682535501</v>
      </c>
      <c r="O9007" s="40">
        <f t="shared" si="1267"/>
        <v>-0.33221026996785485</v>
      </c>
      <c r="P9007" s="32">
        <f t="shared" si="1268"/>
        <v>10049.711381111938</v>
      </c>
      <c r="R9007">
        <v>107.95820000000001</v>
      </c>
      <c r="S9007">
        <v>0.99060000000000004</v>
      </c>
      <c r="T9007">
        <v>-24.96</v>
      </c>
    </row>
    <row r="9008" spans="5:20" x14ac:dyDescent="0.3">
      <c r="E9008" s="26">
        <v>108.0539</v>
      </c>
      <c r="F9008" s="38">
        <v>0.99055000000000004</v>
      </c>
      <c r="G9008" s="38">
        <v>-24.99</v>
      </c>
      <c r="H9008" s="19">
        <f t="shared" si="1264"/>
        <v>0.89781622853726273</v>
      </c>
      <c r="I9008" s="19">
        <f t="shared" si="1265"/>
        <v>-0.41846782704901675</v>
      </c>
      <c r="J9008" s="20" t="str">
        <f t="shared" si="1269"/>
        <v>0,897816228537263-0,418467827049017j</v>
      </c>
      <c r="K9008" s="20" t="str">
        <f t="shared" si="1270"/>
        <v>5,0687155887099-225,520015760931j</v>
      </c>
      <c r="L9008" s="21">
        <f t="shared" si="1271"/>
        <v>5.0687155887098996</v>
      </c>
      <c r="M9008" s="21">
        <f t="shared" si="1272"/>
        <v>-225.52001576093099</v>
      </c>
      <c r="N9008" s="21">
        <f t="shared" si="1266"/>
        <v>5.0687155887098996</v>
      </c>
      <c r="O9008" s="40">
        <f t="shared" si="1267"/>
        <v>-0.33217334380817642</v>
      </c>
      <c r="P9008" s="32">
        <f t="shared" si="1268"/>
        <v>10039.026356079517</v>
      </c>
      <c r="R9008">
        <v>107.97020000000001</v>
      </c>
      <c r="S9008">
        <v>0.99060000000000004</v>
      </c>
      <c r="T9008">
        <v>-24.96</v>
      </c>
    </row>
    <row r="9009" spans="5:20" x14ac:dyDescent="0.3">
      <c r="E9009" s="26">
        <v>108.0659</v>
      </c>
      <c r="F9009" s="38">
        <v>0.99055000000000004</v>
      </c>
      <c r="G9009" s="38">
        <v>-25</v>
      </c>
      <c r="H9009" s="19">
        <f t="shared" si="1264"/>
        <v>0.89774317844915363</v>
      </c>
      <c r="I9009" s="19">
        <f t="shared" si="1265"/>
        <v>-0.41862451916724985</v>
      </c>
      <c r="J9009" s="20" t="str">
        <f t="shared" si="1269"/>
        <v>0,897743178449154-0,41862451916725j</v>
      </c>
      <c r="K9009" s="20" t="str">
        <f t="shared" si="1270"/>
        <v>5,0647278208352-225,426967682646j</v>
      </c>
      <c r="L9009" s="21">
        <f t="shared" si="1271"/>
        <v>5.0647278208352002</v>
      </c>
      <c r="M9009" s="21">
        <f t="shared" si="1272"/>
        <v>-225.42696768264599</v>
      </c>
      <c r="N9009" s="21">
        <f t="shared" si="1266"/>
        <v>5.0647278208352002</v>
      </c>
      <c r="O9009" s="40">
        <f t="shared" si="1267"/>
        <v>-0.33199942084330075</v>
      </c>
      <c r="P9009" s="32">
        <f t="shared" si="1268"/>
        <v>10038.638012754574</v>
      </c>
      <c r="R9009">
        <v>107.9821</v>
      </c>
      <c r="S9009">
        <v>0.99053999999999998</v>
      </c>
      <c r="T9009">
        <v>-24.97</v>
      </c>
    </row>
    <row r="9010" spans="5:20" x14ac:dyDescent="0.3">
      <c r="E9010" s="26">
        <v>108.0779</v>
      </c>
      <c r="F9010" s="38">
        <v>0.99056</v>
      </c>
      <c r="G9010" s="38">
        <v>-25</v>
      </c>
      <c r="H9010" s="19">
        <f t="shared" si="1264"/>
        <v>0.89775224152702393</v>
      </c>
      <c r="I9010" s="19">
        <f t="shared" si="1265"/>
        <v>-0.41862874534986722</v>
      </c>
      <c r="J9010" s="20" t="str">
        <f t="shared" si="1269"/>
        <v>0,897752241527024-0,418628745349867j</v>
      </c>
      <c r="K9010" s="20" t="str">
        <f t="shared" si="1270"/>
        <v>5,059347832296-225,42719808286j</v>
      </c>
      <c r="L9010" s="21">
        <f t="shared" si="1271"/>
        <v>5.0593478322959999</v>
      </c>
      <c r="M9010" s="21">
        <f t="shared" si="1272"/>
        <v>-225.42719808286</v>
      </c>
      <c r="N9010" s="21">
        <f t="shared" si="1266"/>
        <v>5.0593478322959999</v>
      </c>
      <c r="O9010" s="40">
        <f t="shared" si="1267"/>
        <v>-0.33196289789349165</v>
      </c>
      <c r="P9010" s="32">
        <f t="shared" si="1268"/>
        <v>10049.322624434759</v>
      </c>
      <c r="R9010">
        <v>107.9941</v>
      </c>
      <c r="S9010">
        <v>0.99058000000000002</v>
      </c>
      <c r="T9010">
        <v>-24.98</v>
      </c>
    </row>
    <row r="9011" spans="5:20" x14ac:dyDescent="0.3">
      <c r="E9011" s="26">
        <v>108.0899</v>
      </c>
      <c r="F9011" s="38">
        <v>0.99055000000000004</v>
      </c>
      <c r="G9011" s="38">
        <v>-25</v>
      </c>
      <c r="H9011" s="19">
        <f t="shared" si="1264"/>
        <v>0.89774317844915363</v>
      </c>
      <c r="I9011" s="19">
        <f t="shared" si="1265"/>
        <v>-0.41862451916724985</v>
      </c>
      <c r="J9011" s="20" t="str">
        <f t="shared" si="1269"/>
        <v>0,897743178449154-0,41862451916725j</v>
      </c>
      <c r="K9011" s="20" t="str">
        <f t="shared" si="1270"/>
        <v>5,0647278208352-225,426967682646j</v>
      </c>
      <c r="L9011" s="21">
        <f t="shared" si="1271"/>
        <v>5.0647278208352002</v>
      </c>
      <c r="M9011" s="21">
        <f t="shared" si="1272"/>
        <v>-225.42696768264599</v>
      </c>
      <c r="N9011" s="21">
        <f t="shared" si="1266"/>
        <v>5.0647278208352002</v>
      </c>
      <c r="O9011" s="40">
        <f t="shared" si="1267"/>
        <v>-0.3319257045562079</v>
      </c>
      <c r="P9011" s="32">
        <f t="shared" si="1268"/>
        <v>10038.638012754574</v>
      </c>
      <c r="R9011">
        <v>108.0061</v>
      </c>
      <c r="S9011">
        <v>0.99058000000000002</v>
      </c>
      <c r="T9011">
        <v>-24.98</v>
      </c>
    </row>
    <row r="9012" spans="5:20" x14ac:dyDescent="0.3">
      <c r="E9012" s="26">
        <v>108.1018</v>
      </c>
      <c r="F9012" s="38">
        <v>0.99056</v>
      </c>
      <c r="G9012" s="38">
        <v>-25.01</v>
      </c>
      <c r="H9012" s="19">
        <f t="shared" si="1264"/>
        <v>0.89767916335434794</v>
      </c>
      <c r="I9012" s="19">
        <f t="shared" si="1265"/>
        <v>-0.4187854262978094</v>
      </c>
      <c r="J9012" s="20" t="str">
        <f t="shared" si="1269"/>
        <v>0,897679163354348-0,418785426297809j</v>
      </c>
      <c r="K9012" s="20" t="str">
        <f t="shared" si="1270"/>
        <v>5,05536907169255-225,334222847675j</v>
      </c>
      <c r="L9012" s="21">
        <f t="shared" si="1271"/>
        <v>5.0553690716925503</v>
      </c>
      <c r="M9012" s="21">
        <f t="shared" si="1272"/>
        <v>-225.33422284767499</v>
      </c>
      <c r="N9012" s="21">
        <f t="shared" si="1266"/>
        <v>5.0553690716925503</v>
      </c>
      <c r="O9012" s="40">
        <f t="shared" si="1267"/>
        <v>-0.33175262034469527</v>
      </c>
      <c r="P9012" s="32">
        <f t="shared" si="1268"/>
        <v>10048.933722223443</v>
      </c>
      <c r="R9012">
        <v>108.018</v>
      </c>
      <c r="S9012">
        <v>0.99056999999999995</v>
      </c>
      <c r="T9012">
        <v>-24.98</v>
      </c>
    </row>
    <row r="9013" spans="5:20" x14ac:dyDescent="0.3">
      <c r="E9013" s="26">
        <v>108.1138</v>
      </c>
      <c r="F9013" s="38">
        <v>0.99055000000000004</v>
      </c>
      <c r="G9013" s="38">
        <v>-25.01</v>
      </c>
      <c r="H9013" s="19">
        <f t="shared" si="1264"/>
        <v>0.89767010101422362</v>
      </c>
      <c r="I9013" s="19">
        <f t="shared" si="1265"/>
        <v>-0.41878119853345092</v>
      </c>
      <c r="J9013" s="20" t="str">
        <f t="shared" si="1269"/>
        <v>0,897670101014224-0,418781198533451j</v>
      </c>
      <c r="K9013" s="20" t="str">
        <f t="shared" si="1270"/>
        <v>5,0607448333811-225,333992723603j</v>
      </c>
      <c r="L9013" s="21">
        <f t="shared" si="1271"/>
        <v>5.0607448333810998</v>
      </c>
      <c r="M9013" s="21">
        <f t="shared" si="1272"/>
        <v>-225.33399272360299</v>
      </c>
      <c r="N9013" s="21">
        <f t="shared" si="1266"/>
        <v>5.0607448333810998</v>
      </c>
      <c r="O9013" s="40">
        <f t="shared" si="1267"/>
        <v>-0.33171545897558491</v>
      </c>
      <c r="P9013" s="32">
        <f t="shared" si="1268"/>
        <v>10038.249524050603</v>
      </c>
      <c r="R9013">
        <v>108.03</v>
      </c>
      <c r="S9013">
        <v>0.99060999999999999</v>
      </c>
      <c r="T9013">
        <v>-24.99</v>
      </c>
    </row>
    <row r="9014" spans="5:20" x14ac:dyDescent="0.3">
      <c r="E9014" s="26">
        <v>108.1258</v>
      </c>
      <c r="F9014" s="38">
        <v>0.99056999999999995</v>
      </c>
      <c r="G9014" s="38">
        <v>-25.02</v>
      </c>
      <c r="H9014" s="19">
        <f t="shared" si="1264"/>
        <v>0.89761511943890304</v>
      </c>
      <c r="I9014" s="19">
        <f t="shared" si="1265"/>
        <v>-0.4189463238347888</v>
      </c>
      <c r="J9014" s="20" t="str">
        <f t="shared" si="1269"/>
        <v>0,897615119438903-0,418946323834789j</v>
      </c>
      <c r="K9014" s="20" t="str">
        <f t="shared" si="1270"/>
        <v>5,0460235772203-225,24155024665j</v>
      </c>
      <c r="L9014" s="21">
        <f t="shared" si="1271"/>
        <v>5.0460235772202999</v>
      </c>
      <c r="M9014" s="21">
        <f t="shared" si="1272"/>
        <v>-225.24155024665001</v>
      </c>
      <c r="N9014" s="21">
        <f t="shared" si="1266"/>
        <v>5.0460235772202999</v>
      </c>
      <c r="O9014" s="40">
        <f t="shared" si="1267"/>
        <v>-0.33154257458845038</v>
      </c>
      <c r="P9014" s="32">
        <f t="shared" si="1268"/>
        <v>10059.251118168124</v>
      </c>
      <c r="R9014">
        <v>108.042</v>
      </c>
      <c r="S9014">
        <v>0.99056</v>
      </c>
      <c r="T9014">
        <v>-24.99</v>
      </c>
    </row>
    <row r="9015" spans="5:20" x14ac:dyDescent="0.3">
      <c r="E9015" s="26">
        <v>108.1377</v>
      </c>
      <c r="F9015" s="38">
        <v>0.99053000000000002</v>
      </c>
      <c r="G9015" s="38">
        <v>-25.02</v>
      </c>
      <c r="H9015" s="19">
        <f t="shared" si="1264"/>
        <v>0.89757887303049433</v>
      </c>
      <c r="I9015" s="19">
        <f t="shared" si="1265"/>
        <v>-0.41892940645090543</v>
      </c>
      <c r="J9015" s="20" t="str">
        <f t="shared" si="1269"/>
        <v>0,897578873030494-0,418929406450905j</v>
      </c>
      <c r="K9015" s="20" t="str">
        <f t="shared" si="1270"/>
        <v>5,06750981334665-225,240630360406j</v>
      </c>
      <c r="L9015" s="21">
        <f t="shared" si="1271"/>
        <v>5.0675098133466498</v>
      </c>
      <c r="M9015" s="21">
        <f t="shared" si="1272"/>
        <v>-225.24063036040599</v>
      </c>
      <c r="N9015" s="21">
        <f t="shared" si="1266"/>
        <v>5.0675098133466498</v>
      </c>
      <c r="O9015" s="40">
        <f t="shared" si="1267"/>
        <v>-0.33150473615578152</v>
      </c>
      <c r="P9015" s="32">
        <f t="shared" si="1268"/>
        <v>10016.561011322345</v>
      </c>
      <c r="R9015">
        <v>108.0539</v>
      </c>
      <c r="S9015">
        <v>0.99055000000000004</v>
      </c>
      <c r="T9015">
        <v>-24.99</v>
      </c>
    </row>
    <row r="9016" spans="5:20" x14ac:dyDescent="0.3">
      <c r="E9016" s="26">
        <v>108.1497</v>
      </c>
      <c r="F9016" s="38">
        <v>0.99056</v>
      </c>
      <c r="G9016" s="38">
        <v>-25.03</v>
      </c>
      <c r="H9016" s="19">
        <f t="shared" si="1264"/>
        <v>0.89753292497660975</v>
      </c>
      <c r="I9016" s="19">
        <f t="shared" si="1265"/>
        <v>-0.41909874991812068</v>
      </c>
      <c r="J9016" s="20" t="str">
        <f t="shared" si="1269"/>
        <v>0,89753292497661-0,419098749918121j</v>
      </c>
      <c r="K9016" s="20" t="str">
        <f t="shared" si="1270"/>
        <v>5,0474258460559-225,148491386392j</v>
      </c>
      <c r="L9016" s="21">
        <f t="shared" si="1271"/>
        <v>5.0474258460558996</v>
      </c>
      <c r="M9016" s="21">
        <f t="shared" si="1272"/>
        <v>-225.14849138639201</v>
      </c>
      <c r="N9016" s="21">
        <f t="shared" si="1266"/>
        <v>5.0474258460558996</v>
      </c>
      <c r="O9016" s="40">
        <f t="shared" si="1267"/>
        <v>-0.33133235999570326</v>
      </c>
      <c r="P9016" s="32">
        <f t="shared" si="1268"/>
        <v>10048.15548124805</v>
      </c>
      <c r="R9016">
        <v>108.0659</v>
      </c>
      <c r="S9016">
        <v>0.99055000000000004</v>
      </c>
      <c r="T9016">
        <v>-25</v>
      </c>
    </row>
    <row r="9017" spans="5:20" x14ac:dyDescent="0.3">
      <c r="E9017" s="26">
        <v>108.1617</v>
      </c>
      <c r="F9017" s="38">
        <v>0.99053000000000002</v>
      </c>
      <c r="G9017" s="38">
        <v>-25.03</v>
      </c>
      <c r="H9017" s="19">
        <f t="shared" si="1264"/>
        <v>0.89750574238519754</v>
      </c>
      <c r="I9017" s="19">
        <f t="shared" si="1265"/>
        <v>-0.41908605713575764</v>
      </c>
      <c r="J9017" s="20" t="str">
        <f t="shared" si="1269"/>
        <v>0,897505742385198-0,419086057135758j</v>
      </c>
      <c r="K9017" s="20" t="str">
        <f t="shared" si="1270"/>
        <v>5,06352793031095-225,147801928818j</v>
      </c>
      <c r="L9017" s="21">
        <f t="shared" si="1271"/>
        <v>5.0635279303109497</v>
      </c>
      <c r="M9017" s="21">
        <f t="shared" si="1272"/>
        <v>-225.14780192881801</v>
      </c>
      <c r="N9017" s="21">
        <f t="shared" si="1266"/>
        <v>5.0635279303109497</v>
      </c>
      <c r="O9017" s="40">
        <f t="shared" si="1267"/>
        <v>-0.33129458582147242</v>
      </c>
      <c r="P9017" s="32">
        <f t="shared" si="1268"/>
        <v>10016.173056907537</v>
      </c>
      <c r="R9017">
        <v>108.0779</v>
      </c>
      <c r="S9017">
        <v>0.99056</v>
      </c>
      <c r="T9017">
        <v>-25</v>
      </c>
    </row>
    <row r="9018" spans="5:20" x14ac:dyDescent="0.3">
      <c r="E9018" s="26">
        <v>108.17359999999999</v>
      </c>
      <c r="F9018" s="38">
        <v>0.99058999999999997</v>
      </c>
      <c r="G9018" s="38">
        <v>-25.03</v>
      </c>
      <c r="H9018" s="19">
        <f t="shared" si="1264"/>
        <v>0.89756010756802185</v>
      </c>
      <c r="I9018" s="19">
        <f t="shared" si="1265"/>
        <v>-0.41911144270048373</v>
      </c>
      <c r="J9018" s="20" t="str">
        <f t="shared" si="1269"/>
        <v>0,897560107568022-0,419111442700484j</v>
      </c>
      <c r="K9018" s="20" t="str">
        <f t="shared" si="1270"/>
        <v>5,03132410635835-225,149178629301j</v>
      </c>
      <c r="L9018" s="21">
        <f t="shared" si="1271"/>
        <v>5.0313241063583503</v>
      </c>
      <c r="M9018" s="21">
        <f t="shared" si="1272"/>
        <v>-225.14917862930099</v>
      </c>
      <c r="N9018" s="21">
        <f t="shared" si="1266"/>
        <v>5.0313241063583503</v>
      </c>
      <c r="O9018" s="40">
        <f t="shared" si="1267"/>
        <v>-0.33126016617671394</v>
      </c>
      <c r="P9018" s="32">
        <f t="shared" si="1268"/>
        <v>10080.341832007558</v>
      </c>
      <c r="R9018">
        <v>108.0899</v>
      </c>
      <c r="S9018">
        <v>0.99055000000000004</v>
      </c>
      <c r="T9018">
        <v>-25</v>
      </c>
    </row>
    <row r="9019" spans="5:20" x14ac:dyDescent="0.3">
      <c r="E9019" s="26">
        <v>108.18559999999999</v>
      </c>
      <c r="F9019" s="38">
        <v>0.99056999999999995</v>
      </c>
      <c r="G9019" s="38">
        <v>-25.04</v>
      </c>
      <c r="H9019" s="19">
        <f t="shared" si="1264"/>
        <v>0.89746882490123225</v>
      </c>
      <c r="I9019" s="19">
        <f t="shared" si="1265"/>
        <v>-0.41925962508975423</v>
      </c>
      <c r="J9019" s="20" t="str">
        <f t="shared" si="1269"/>
        <v>0,897468824901232-0,419259625089754j</v>
      </c>
      <c r="K9019" s="20" t="str">
        <f t="shared" si="1270"/>
        <v>5,03809829262605-225,055964038168j</v>
      </c>
      <c r="L9019" s="21">
        <f t="shared" si="1271"/>
        <v>5.0380982926260502</v>
      </c>
      <c r="M9019" s="21">
        <f t="shared" si="1272"/>
        <v>-225.05596403816801</v>
      </c>
      <c r="N9019" s="21">
        <f t="shared" si="1266"/>
        <v>5.0380982926260502</v>
      </c>
      <c r="O9019" s="40">
        <f t="shared" si="1267"/>
        <v>-0.33108629197403611</v>
      </c>
      <c r="P9019" s="32">
        <f t="shared" si="1268"/>
        <v>10058.471756640005</v>
      </c>
      <c r="R9019">
        <v>108.1018</v>
      </c>
      <c r="S9019">
        <v>0.99056</v>
      </c>
      <c r="T9019">
        <v>-25.01</v>
      </c>
    </row>
    <row r="9020" spans="5:20" x14ac:dyDescent="0.3">
      <c r="E9020" s="26">
        <v>108.19759999999999</v>
      </c>
      <c r="F9020" s="38">
        <v>0.99056</v>
      </c>
      <c r="G9020" s="38">
        <v>-25.04</v>
      </c>
      <c r="H9020" s="19">
        <f t="shared" si="1264"/>
        <v>0.89745976477600231</v>
      </c>
      <c r="I9020" s="19">
        <f t="shared" si="1265"/>
        <v>-0.4192553925809453</v>
      </c>
      <c r="J9020" s="20" t="str">
        <f t="shared" si="1269"/>
        <v>0,897459764776002-0,419255392580945j</v>
      </c>
      <c r="K9020" s="20" t="str">
        <f t="shared" si="1270"/>
        <v>5,0434613658162-225,05573498566j</v>
      </c>
      <c r="L9020" s="21">
        <f t="shared" si="1271"/>
        <v>5.0434613658162002</v>
      </c>
      <c r="M9020" s="21">
        <f t="shared" si="1272"/>
        <v>-225.05573498566</v>
      </c>
      <c r="N9020" s="21">
        <f t="shared" si="1266"/>
        <v>5.0434613658162002</v>
      </c>
      <c r="O9020" s="40">
        <f t="shared" si="1267"/>
        <v>-0.33104923486424281</v>
      </c>
      <c r="P9020" s="32">
        <f t="shared" si="1268"/>
        <v>10047.766142505805</v>
      </c>
      <c r="R9020">
        <v>108.1138</v>
      </c>
      <c r="S9020">
        <v>0.99055000000000004</v>
      </c>
      <c r="T9020">
        <v>-25.01</v>
      </c>
    </row>
    <row r="9021" spans="5:20" x14ac:dyDescent="0.3">
      <c r="E9021" s="26">
        <v>108.20959999999999</v>
      </c>
      <c r="F9021" s="38">
        <v>0.99056</v>
      </c>
      <c r="G9021" s="38">
        <v>-25.05</v>
      </c>
      <c r="H9021" s="19">
        <f t="shared" si="1264"/>
        <v>0.89738657723720716</v>
      </c>
      <c r="I9021" s="19">
        <f t="shared" si="1265"/>
        <v>-0.41941202247252046</v>
      </c>
      <c r="J9021" s="20" t="str">
        <f t="shared" si="1269"/>
        <v>0,897386577237207-0,41941202247252j</v>
      </c>
      <c r="K9021" s="20" t="str">
        <f t="shared" si="1270"/>
        <v>5,0395016305152-224,963051355345j</v>
      </c>
      <c r="L9021" s="21">
        <f t="shared" si="1271"/>
        <v>5.0395016305151996</v>
      </c>
      <c r="M9021" s="21">
        <f t="shared" si="1272"/>
        <v>-224.96305135534499</v>
      </c>
      <c r="N9021" s="21">
        <f t="shared" si="1266"/>
        <v>5.0395016305151996</v>
      </c>
      <c r="O9021" s="40">
        <f t="shared" si="1267"/>
        <v>-0.33087620355531355</v>
      </c>
      <c r="P9021" s="32">
        <f t="shared" si="1268"/>
        <v>10047.376658277839</v>
      </c>
      <c r="R9021">
        <v>108.1258</v>
      </c>
      <c r="S9021">
        <v>0.99056999999999995</v>
      </c>
      <c r="T9021">
        <v>-25.02</v>
      </c>
    </row>
    <row r="9022" spans="5:20" x14ac:dyDescent="0.3">
      <c r="E9022" s="26">
        <v>108.22150000000001</v>
      </c>
      <c r="F9022" s="38">
        <v>0.99051999999999996</v>
      </c>
      <c r="G9022" s="38">
        <v>-25.05</v>
      </c>
      <c r="H9022" s="19">
        <f t="shared" si="1264"/>
        <v>0.89735033969168787</v>
      </c>
      <c r="I9022" s="19">
        <f t="shared" si="1265"/>
        <v>-0.41939508611238185</v>
      </c>
      <c r="J9022" s="20" t="str">
        <f t="shared" si="1269"/>
        <v>0,897350339691688-0,419395086112382j</v>
      </c>
      <c r="K9022" s="20" t="str">
        <f t="shared" si="1270"/>
        <v>5,06093747902315-224,962133786754j</v>
      </c>
      <c r="L9022" s="21">
        <f t="shared" si="1271"/>
        <v>5.0609374790231501</v>
      </c>
      <c r="M9022" s="21">
        <f t="shared" si="1272"/>
        <v>-224.96213378675401</v>
      </c>
      <c r="N9022" s="21">
        <f t="shared" si="1266"/>
        <v>5.0609374790231501</v>
      </c>
      <c r="O9022" s="40">
        <f t="shared" si="1267"/>
        <v>-0.33083847110474518</v>
      </c>
      <c r="P9022" s="32">
        <f t="shared" si="1268"/>
        <v>10004.781710093197</v>
      </c>
      <c r="R9022">
        <v>108.1377</v>
      </c>
      <c r="S9022">
        <v>0.99053000000000002</v>
      </c>
      <c r="T9022">
        <v>-25.02</v>
      </c>
    </row>
    <row r="9023" spans="5:20" x14ac:dyDescent="0.3">
      <c r="E9023" s="26">
        <v>108.23350000000001</v>
      </c>
      <c r="F9023" s="38">
        <v>0.99055000000000004</v>
      </c>
      <c r="G9023" s="38">
        <v>-25.05</v>
      </c>
      <c r="H9023" s="19">
        <f t="shared" si="1264"/>
        <v>0.89737751785082742</v>
      </c>
      <c r="I9023" s="19">
        <f t="shared" si="1265"/>
        <v>-0.41940778838248582</v>
      </c>
      <c r="J9023" s="20" t="str">
        <f t="shared" si="1269"/>
        <v>0,897377517850827-0,419407788382486j</v>
      </c>
      <c r="K9023" s="20" t="str">
        <f t="shared" si="1270"/>
        <v>5,0448605353079-224,962822331441j</v>
      </c>
      <c r="L9023" s="21">
        <f t="shared" si="1271"/>
        <v>5.0448605353079001</v>
      </c>
      <c r="M9023" s="21">
        <f t="shared" si="1272"/>
        <v>-224.962822331441</v>
      </c>
      <c r="N9023" s="21">
        <f t="shared" si="1266"/>
        <v>5.0448605353079001</v>
      </c>
      <c r="O9023" s="40">
        <f t="shared" si="1267"/>
        <v>-0.33080280306885257</v>
      </c>
      <c r="P9023" s="32">
        <f t="shared" si="1268"/>
        <v>10036.694115679438</v>
      </c>
      <c r="R9023">
        <v>108.1497</v>
      </c>
      <c r="S9023">
        <v>0.99056</v>
      </c>
      <c r="T9023">
        <v>-25.03</v>
      </c>
    </row>
    <row r="9024" spans="5:20" x14ac:dyDescent="0.3">
      <c r="E9024" s="26">
        <v>108.24550000000001</v>
      </c>
      <c r="F9024" s="38">
        <v>0.99058999999999997</v>
      </c>
      <c r="G9024" s="38">
        <v>-25.06</v>
      </c>
      <c r="H9024" s="19">
        <f t="shared" si="1264"/>
        <v>0.89734053830421479</v>
      </c>
      <c r="I9024" s="19">
        <f t="shared" si="1265"/>
        <v>-0.4195813466014689</v>
      </c>
      <c r="J9024" s="20" t="str">
        <f t="shared" si="1269"/>
        <v>0,897340538304215-0,419581346601469j</v>
      </c>
      <c r="K9024" s="20" t="str">
        <f t="shared" si="1270"/>
        <v>5,019482752583-224,871125187216j</v>
      </c>
      <c r="L9024" s="21">
        <f t="shared" si="1271"/>
        <v>5.0194827525830004</v>
      </c>
      <c r="M9024" s="21">
        <f t="shared" si="1272"/>
        <v>-224.87112518721599</v>
      </c>
      <c r="N9024" s="21">
        <f t="shared" si="1266"/>
        <v>5.0194827525830004</v>
      </c>
      <c r="O9024" s="40">
        <f t="shared" si="1267"/>
        <v>-0.33063130691051207</v>
      </c>
      <c r="P9024" s="32">
        <f t="shared" si="1268"/>
        <v>10079.169636360153</v>
      </c>
      <c r="R9024">
        <v>108.1617</v>
      </c>
      <c r="S9024">
        <v>0.99053000000000002</v>
      </c>
      <c r="T9024">
        <v>-25.03</v>
      </c>
    </row>
    <row r="9025" spans="5:20" x14ac:dyDescent="0.3">
      <c r="E9025" s="26">
        <v>108.2574</v>
      </c>
      <c r="F9025" s="38">
        <v>0.99056</v>
      </c>
      <c r="G9025" s="38">
        <v>-25.06</v>
      </c>
      <c r="H9025" s="19">
        <f t="shared" si="1264"/>
        <v>0.89731336236245374</v>
      </c>
      <c r="I9025" s="19">
        <f t="shared" si="1265"/>
        <v>-0.41956863958807483</v>
      </c>
      <c r="J9025" s="20" t="str">
        <f t="shared" si="1269"/>
        <v>0,897313362362454-0,419568639588075j</v>
      </c>
      <c r="K9025" s="20" t="str">
        <f t="shared" si="1270"/>
        <v>5,03554663258665-224,870440408475j</v>
      </c>
      <c r="L9025" s="21">
        <f t="shared" si="1271"/>
        <v>5.0355466325866498</v>
      </c>
      <c r="M9025" s="21">
        <f t="shared" si="1272"/>
        <v>-224.87044040847499</v>
      </c>
      <c r="N9025" s="21">
        <f t="shared" si="1266"/>
        <v>5.0355466325866498</v>
      </c>
      <c r="O9025" s="40">
        <f t="shared" si="1267"/>
        <v>-0.33059395612919096</v>
      </c>
      <c r="P9025" s="32">
        <f t="shared" si="1268"/>
        <v>10046.987028576565</v>
      </c>
      <c r="R9025">
        <v>108.17359999999999</v>
      </c>
      <c r="S9025">
        <v>0.99058999999999997</v>
      </c>
      <c r="T9025">
        <v>-25.03</v>
      </c>
    </row>
    <row r="9026" spans="5:20" x14ac:dyDescent="0.3">
      <c r="E9026" s="26">
        <v>108.2694</v>
      </c>
      <c r="F9026" s="38">
        <v>0.99058999999999997</v>
      </c>
      <c r="G9026" s="38">
        <v>-25.06</v>
      </c>
      <c r="H9026" s="19">
        <f t="shared" si="1264"/>
        <v>0.89734053830421479</v>
      </c>
      <c r="I9026" s="19">
        <f t="shared" si="1265"/>
        <v>-0.4195813466014689</v>
      </c>
      <c r="J9026" s="20" t="str">
        <f t="shared" si="1269"/>
        <v>0,897340538304215-0,419581346601469j</v>
      </c>
      <c r="K9026" s="20" t="str">
        <f t="shared" si="1270"/>
        <v>5,019482752583-224,871125187216j</v>
      </c>
      <c r="L9026" s="21">
        <f t="shared" si="1271"/>
        <v>5.0194827525830004</v>
      </c>
      <c r="M9026" s="21">
        <f t="shared" si="1272"/>
        <v>-224.87112518721599</v>
      </c>
      <c r="N9026" s="21">
        <f t="shared" si="1266"/>
        <v>5.0194827525830004</v>
      </c>
      <c r="O9026" s="40">
        <f t="shared" si="1267"/>
        <v>-0.33055832148494252</v>
      </c>
      <c r="P9026" s="32">
        <f t="shared" si="1268"/>
        <v>10079.169636360153</v>
      </c>
      <c r="R9026">
        <v>108.18559999999999</v>
      </c>
      <c r="S9026">
        <v>0.99056999999999995</v>
      </c>
      <c r="T9026">
        <v>-25.04</v>
      </c>
    </row>
    <row r="9027" spans="5:20" x14ac:dyDescent="0.3">
      <c r="E9027" s="26">
        <v>108.2814</v>
      </c>
      <c r="F9027" s="38">
        <v>0.99056</v>
      </c>
      <c r="G9027" s="38">
        <v>-25.07</v>
      </c>
      <c r="H9027" s="19">
        <f t="shared" si="1264"/>
        <v>0.89724012015397225</v>
      </c>
      <c r="I9027" s="19">
        <f t="shared" si="1265"/>
        <v>-0.41972524392283755</v>
      </c>
      <c r="J9027" s="20" t="str">
        <f t="shared" si="1269"/>
        <v>0,897240120153972-0,419725243922838j</v>
      </c>
      <c r="K9027" s="20" t="str">
        <f t="shared" si="1270"/>
        <v>5,03159636448125-224,777902058221j</v>
      </c>
      <c r="L9027" s="21">
        <f t="shared" si="1271"/>
        <v>5.03159636448125</v>
      </c>
      <c r="M9027" s="21">
        <f t="shared" si="1272"/>
        <v>-224.777902058221</v>
      </c>
      <c r="N9027" s="21">
        <f t="shared" si="1266"/>
        <v>5.03159636448125</v>
      </c>
      <c r="O9027" s="40">
        <f t="shared" si="1267"/>
        <v>-0.33038466634520597</v>
      </c>
      <c r="P9027" s="32">
        <f t="shared" si="1268"/>
        <v>10046.59725341103</v>
      </c>
      <c r="R9027">
        <v>108.19759999999999</v>
      </c>
      <c r="S9027">
        <v>0.99056</v>
      </c>
      <c r="T9027">
        <v>-25.04</v>
      </c>
    </row>
    <row r="9028" spans="5:20" x14ac:dyDescent="0.3">
      <c r="E9028" s="26">
        <v>108.2933</v>
      </c>
      <c r="F9028" s="38">
        <v>0.99056999999999995</v>
      </c>
      <c r="G9028" s="38">
        <v>-25.07</v>
      </c>
      <c r="H9028" s="19">
        <f t="shared" si="1264"/>
        <v>0.8972491780618238</v>
      </c>
      <c r="I9028" s="19">
        <f t="shared" si="1265"/>
        <v>-0.41972948117493658</v>
      </c>
      <c r="J9028" s="20" t="str">
        <f t="shared" si="1269"/>
        <v>0,897249178061824-0,419729481174937j</v>
      </c>
      <c r="K9028" s="20" t="str">
        <f t="shared" si="1270"/>
        <v>5,026245896161-224,778130289769j</v>
      </c>
      <c r="L9028" s="21">
        <f t="shared" si="1271"/>
        <v>5.0262458961609999</v>
      </c>
      <c r="M9028" s="21">
        <f t="shared" si="1272"/>
        <v>-224.778130289769</v>
      </c>
      <c r="N9028" s="21">
        <f t="shared" si="1266"/>
        <v>5.0262458961609999</v>
      </c>
      <c r="O9028" s="40">
        <f t="shared" si="1267"/>
        <v>-0.33034869686832724</v>
      </c>
      <c r="P9028" s="32">
        <f t="shared" si="1268"/>
        <v>10057.301622068075</v>
      </c>
      <c r="R9028">
        <v>108.20959999999999</v>
      </c>
      <c r="S9028">
        <v>0.99056</v>
      </c>
      <c r="T9028">
        <v>-25.05</v>
      </c>
    </row>
    <row r="9029" spans="5:20" x14ac:dyDescent="0.3">
      <c r="E9029" s="26">
        <v>108.3053</v>
      </c>
      <c r="F9029" s="38">
        <v>0.99053999999999998</v>
      </c>
      <c r="G9029" s="38">
        <v>-25.07</v>
      </c>
      <c r="H9029" s="19">
        <f t="shared" si="1264"/>
        <v>0.89722200433826893</v>
      </c>
      <c r="I9029" s="19">
        <f t="shared" si="1265"/>
        <v>-0.41971676941863945</v>
      </c>
      <c r="J9029" s="20" t="str">
        <f t="shared" si="1269"/>
        <v>0,897222004338269-0,419716769418639j</v>
      </c>
      <c r="K9029" s="20" t="str">
        <f t="shared" si="1270"/>
        <v>5,042297415752-224,777444860421j</v>
      </c>
      <c r="L9029" s="21">
        <f t="shared" si="1271"/>
        <v>5.0422974157520004</v>
      </c>
      <c r="M9029" s="21">
        <f t="shared" si="1272"/>
        <v>-224.77744486042101</v>
      </c>
      <c r="N9029" s="21">
        <f t="shared" si="1266"/>
        <v>5.0422974157520004</v>
      </c>
      <c r="O9029" s="40">
        <f t="shared" si="1267"/>
        <v>-0.33031108768547751</v>
      </c>
      <c r="P9029" s="32">
        <f t="shared" si="1268"/>
        <v>10025.256408574925</v>
      </c>
      <c r="R9029">
        <v>108.22150000000001</v>
      </c>
      <c r="S9029">
        <v>0.99051999999999996</v>
      </c>
      <c r="T9029">
        <v>-25.05</v>
      </c>
    </row>
    <row r="9030" spans="5:20" x14ac:dyDescent="0.3">
      <c r="E9030" s="26">
        <v>108.3173</v>
      </c>
      <c r="F9030" s="38">
        <v>0.99056999999999995</v>
      </c>
      <c r="G9030" s="38">
        <v>-25.08</v>
      </c>
      <c r="H9030" s="19">
        <f t="shared" si="1264"/>
        <v>0.89717590778216738</v>
      </c>
      <c r="I9030" s="19">
        <f t="shared" si="1265"/>
        <v>-0.41988607430497582</v>
      </c>
      <c r="J9030" s="20" t="str">
        <f t="shared" si="1269"/>
        <v>0,897175907782167-0,419886074304976j</v>
      </c>
      <c r="K9030" s="20" t="str">
        <f t="shared" si="1270"/>
        <v>5,02230454193425-224,685664176657j</v>
      </c>
      <c r="L9030" s="21">
        <f t="shared" si="1271"/>
        <v>5.0223045419342496</v>
      </c>
      <c r="M9030" s="21">
        <f t="shared" si="1272"/>
        <v>-224.68566417665701</v>
      </c>
      <c r="N9030" s="21">
        <f t="shared" si="1266"/>
        <v>5.0223045419342496</v>
      </c>
      <c r="O9030" s="40">
        <f t="shared" si="1267"/>
        <v>-0.33013963693334814</v>
      </c>
      <c r="P9030" s="32">
        <f t="shared" si="1268"/>
        <v>10056.91128598204</v>
      </c>
      <c r="R9030">
        <v>108.23350000000001</v>
      </c>
      <c r="S9030">
        <v>0.99055000000000004</v>
      </c>
      <c r="T9030">
        <v>-25.05</v>
      </c>
    </row>
    <row r="9031" spans="5:20" x14ac:dyDescent="0.3">
      <c r="E9031" s="26">
        <v>108.3293</v>
      </c>
      <c r="F9031" s="38">
        <v>0.99058000000000002</v>
      </c>
      <c r="G9031" s="38">
        <v>-25.08</v>
      </c>
      <c r="H9031" s="19">
        <f t="shared" ref="H9031:H9094" si="1273">F9031*COS(G9031*PI()/180)</f>
        <v>0.89718496495034117</v>
      </c>
      <c r="I9031" s="19">
        <f t="shared" ref="I9031:I9094" si="1274">F9031*SIN(G9031*PI()/180)</f>
        <v>-0.41989031313791353</v>
      </c>
      <c r="J9031" s="20" t="str">
        <f t="shared" si="1269"/>
        <v>0,897184964950341-0,419890313137914j</v>
      </c>
      <c r="K9031" s="20" t="str">
        <f t="shared" si="1270"/>
        <v>5,0169583034201-224,68589189082j</v>
      </c>
      <c r="L9031" s="21">
        <f t="shared" si="1271"/>
        <v>5.0169583034201004</v>
      </c>
      <c r="M9031" s="21">
        <f t="shared" si="1272"/>
        <v>-224.68589189081999</v>
      </c>
      <c r="N9031" s="21">
        <f t="shared" ref="N9031:N9094" si="1275">L9031</f>
        <v>5.0169583034201004</v>
      </c>
      <c r="O9031" s="40">
        <f t="shared" ref="O9031:O9094" si="1276">M9031/(2*PI()*E9031)</f>
        <v>-0.33010340081063205</v>
      </c>
      <c r="P9031" s="32">
        <f t="shared" ref="P9031:P9094" si="1277">1/(IMREAL(IMDIV(1,K9031)))</f>
        <v>10067.63796521075</v>
      </c>
      <c r="R9031">
        <v>108.24550000000001</v>
      </c>
      <c r="S9031">
        <v>0.99058999999999997</v>
      </c>
      <c r="T9031">
        <v>-25.06</v>
      </c>
    </row>
    <row r="9032" spans="5:20" x14ac:dyDescent="0.3">
      <c r="E9032" s="26">
        <v>108.3412</v>
      </c>
      <c r="F9032" s="38">
        <v>0.99056</v>
      </c>
      <c r="G9032" s="38">
        <v>-25.09</v>
      </c>
      <c r="H9032" s="19">
        <f t="shared" si="1273"/>
        <v>0.89709355374475019</v>
      </c>
      <c r="I9032" s="19">
        <f t="shared" si="1274"/>
        <v>-0.42003841423090688</v>
      </c>
      <c r="J9032" s="20" t="str">
        <f t="shared" si="1269"/>
        <v>0,89709355374475-0,420038414230907j</v>
      </c>
      <c r="K9032" s="20" t="str">
        <f t="shared" si="1270"/>
        <v>5,02370998760915-224,593042800927j</v>
      </c>
      <c r="L9032" s="21">
        <f t="shared" si="1271"/>
        <v>5.0237099876091502</v>
      </c>
      <c r="M9032" s="21">
        <f t="shared" si="1272"/>
        <v>-224.59304280092701</v>
      </c>
      <c r="N9032" s="21">
        <f t="shared" si="1275"/>
        <v>5.0237099876091502</v>
      </c>
      <c r="O9032" s="40">
        <f t="shared" si="1276"/>
        <v>-0.32993074606721318</v>
      </c>
      <c r="P9032" s="32">
        <f t="shared" si="1277"/>
        <v>10045.817266740087</v>
      </c>
      <c r="R9032">
        <v>108.2574</v>
      </c>
      <c r="S9032">
        <v>0.99056</v>
      </c>
      <c r="T9032">
        <v>-25.06</v>
      </c>
    </row>
    <row r="9033" spans="5:20" x14ac:dyDescent="0.3">
      <c r="E9033" s="26">
        <v>108.3532</v>
      </c>
      <c r="F9033" s="38">
        <v>0.99055000000000004</v>
      </c>
      <c r="G9033" s="38">
        <v>-25.09</v>
      </c>
      <c r="H9033" s="19">
        <f t="shared" si="1273"/>
        <v>0.89708449731653039</v>
      </c>
      <c r="I9033" s="19">
        <f t="shared" si="1274"/>
        <v>-0.42003417381725977</v>
      </c>
      <c r="J9033" s="20" t="str">
        <f t="shared" si="1269"/>
        <v>0,89708449731653-0,42003417381726j</v>
      </c>
      <c r="K9033" s="20" t="str">
        <f t="shared" si="1270"/>
        <v>5,02905211592955-224,592814870193j</v>
      </c>
      <c r="L9033" s="21">
        <f t="shared" si="1271"/>
        <v>5.0290521159295496</v>
      </c>
      <c r="M9033" s="21">
        <f t="shared" si="1272"/>
        <v>-224.592814870193</v>
      </c>
      <c r="N9033" s="21">
        <f t="shared" si="1275"/>
        <v>5.0290521159295496</v>
      </c>
      <c r="O9033" s="40">
        <f t="shared" si="1276"/>
        <v>-0.32989387179625662</v>
      </c>
      <c r="P9033" s="32">
        <f t="shared" si="1277"/>
        <v>10035.136382191455</v>
      </c>
      <c r="R9033">
        <v>108.2694</v>
      </c>
      <c r="S9033">
        <v>0.99058999999999997</v>
      </c>
      <c r="T9033">
        <v>-25.06</v>
      </c>
    </row>
    <row r="9034" spans="5:20" x14ac:dyDescent="0.3">
      <c r="E9034" s="26">
        <v>108.3652</v>
      </c>
      <c r="F9034" s="38">
        <v>0.99056999999999995</v>
      </c>
      <c r="G9034" s="38">
        <v>-25.1</v>
      </c>
      <c r="H9034" s="19">
        <f t="shared" si="1273"/>
        <v>0.89702928523646452</v>
      </c>
      <c r="I9034" s="19">
        <f t="shared" si="1274"/>
        <v>-0.42019922218890116</v>
      </c>
      <c r="J9034" s="20" t="str">
        <f t="shared" si="1269"/>
        <v>0,897029285236465-0,420199222188901j</v>
      </c>
      <c r="K9034" s="20" t="str">
        <f t="shared" si="1270"/>
        <v>5,0144359552711-224,500949135418j</v>
      </c>
      <c r="L9034" s="21">
        <f t="shared" si="1271"/>
        <v>5.0144359552711002</v>
      </c>
      <c r="M9034" s="21">
        <f t="shared" si="1272"/>
        <v>-224.50094913541801</v>
      </c>
      <c r="N9034" s="21">
        <f t="shared" si="1275"/>
        <v>5.0144359552711002</v>
      </c>
      <c r="O9034" s="40">
        <f t="shared" si="1276"/>
        <v>-0.32972241811692266</v>
      </c>
      <c r="P9034" s="32">
        <f t="shared" si="1277"/>
        <v>10056.13017704338</v>
      </c>
      <c r="R9034">
        <v>108.2814</v>
      </c>
      <c r="S9034">
        <v>0.99056</v>
      </c>
      <c r="T9034">
        <v>-25.07</v>
      </c>
    </row>
    <row r="9035" spans="5:20" x14ac:dyDescent="0.3">
      <c r="E9035" s="26">
        <v>108.3771</v>
      </c>
      <c r="F9035" s="38">
        <v>0.99053999999999998</v>
      </c>
      <c r="G9035" s="38">
        <v>-25.1</v>
      </c>
      <c r="H9035" s="19">
        <f t="shared" si="1273"/>
        <v>0.8970021181724942</v>
      </c>
      <c r="I9035" s="19">
        <f t="shared" si="1274"/>
        <v>-0.42018649620621878</v>
      </c>
      <c r="J9035" s="20" t="str">
        <f t="shared" si="1269"/>
        <v>0,897002118172494-0,420186496206219j</v>
      </c>
      <c r="K9035" s="20" t="str">
        <f t="shared" si="1270"/>
        <v>5,0304497953809-224,500266159825j</v>
      </c>
      <c r="L9035" s="21">
        <f t="shared" si="1271"/>
        <v>5.0304497953808998</v>
      </c>
      <c r="M9035" s="21">
        <f t="shared" si="1272"/>
        <v>-224.500266159825</v>
      </c>
      <c r="N9035" s="21">
        <f t="shared" si="1275"/>
        <v>5.0304497953808998</v>
      </c>
      <c r="O9035" s="40">
        <f t="shared" si="1276"/>
        <v>-0.32968521103427118</v>
      </c>
      <c r="P9035" s="32">
        <f t="shared" si="1277"/>
        <v>10024.088696259012</v>
      </c>
      <c r="R9035">
        <v>108.2933</v>
      </c>
      <c r="S9035">
        <v>0.99056999999999995</v>
      </c>
      <c r="T9035">
        <v>-25.07</v>
      </c>
    </row>
    <row r="9036" spans="5:20" x14ac:dyDescent="0.3">
      <c r="E9036" s="26">
        <v>108.3891</v>
      </c>
      <c r="F9036" s="38">
        <v>0.99058000000000002</v>
      </c>
      <c r="G9036" s="38">
        <v>-25.1</v>
      </c>
      <c r="H9036" s="19">
        <f t="shared" si="1273"/>
        <v>0.89703834092445467</v>
      </c>
      <c r="I9036" s="19">
        <f t="shared" si="1274"/>
        <v>-0.42020346418312859</v>
      </c>
      <c r="J9036" s="20" t="str">
        <f t="shared" ref="J9036:J9099" si="1278">COMPLEX(H9036,I9036,"j")</f>
        <v>0,897038340924455-0,420203464183129j</v>
      </c>
      <c r="K9036" s="20" t="str">
        <f t="shared" ref="K9036:K9099" si="1279">IMPRODUCT(IMDIV(IMSUM(1,J9036),IMSUB(1,J9036)),50)</f>
        <v>5,009098084907-224,501176305905j</v>
      </c>
      <c r="L9036" s="21">
        <f t="shared" ref="L9036:L9099" si="1280">IMREAL(K9036)</f>
        <v>5.0090980849070004</v>
      </c>
      <c r="M9036" s="21">
        <f t="shared" ref="M9036:M9099" si="1281">IMAGINARY(K9036)</f>
        <v>-224.50117630590501</v>
      </c>
      <c r="N9036" s="21">
        <f t="shared" si="1275"/>
        <v>5.0090980849070004</v>
      </c>
      <c r="O9036" s="40">
        <f t="shared" si="1276"/>
        <v>-0.32965004727440189</v>
      </c>
      <c r="P9036" s="32">
        <f t="shared" si="1277"/>
        <v>10066.856023102902</v>
      </c>
      <c r="R9036">
        <v>108.3053</v>
      </c>
      <c r="S9036">
        <v>0.99053999999999998</v>
      </c>
      <c r="T9036">
        <v>-25.07</v>
      </c>
    </row>
    <row r="9037" spans="5:20" x14ac:dyDescent="0.3">
      <c r="E9037" s="26">
        <v>108.4011</v>
      </c>
      <c r="F9037" s="38">
        <v>0.99056999999999995</v>
      </c>
      <c r="G9037" s="38">
        <v>-25.11</v>
      </c>
      <c r="H9037" s="19">
        <f t="shared" si="1273"/>
        <v>0.89695593297488441</v>
      </c>
      <c r="I9037" s="19">
        <f t="shared" si="1274"/>
        <v>-0.42035577693324799</v>
      </c>
      <c r="J9037" s="20" t="str">
        <f t="shared" si="1278"/>
        <v>0,896955932974884-0,420355776933248j</v>
      </c>
      <c r="K9037" s="20" t="str">
        <f t="shared" si="1279"/>
        <v>5,01050870785555-224,408700034593j</v>
      </c>
      <c r="L9037" s="21">
        <f t="shared" si="1280"/>
        <v>5.0105087078555499</v>
      </c>
      <c r="M9037" s="21">
        <f t="shared" si="1281"/>
        <v>-224.40870003459301</v>
      </c>
      <c r="N9037" s="21">
        <f t="shared" si="1275"/>
        <v>5.0105087078555499</v>
      </c>
      <c r="O9037" s="40">
        <f t="shared" si="1276"/>
        <v>-0.32947778097576375</v>
      </c>
      <c r="P9037" s="32">
        <f t="shared" si="1277"/>
        <v>10055.73940421141</v>
      </c>
      <c r="R9037">
        <v>108.3173</v>
      </c>
      <c r="S9037">
        <v>0.99056999999999995</v>
      </c>
      <c r="T9037">
        <v>-25.08</v>
      </c>
    </row>
    <row r="9038" spans="5:20" x14ac:dyDescent="0.3">
      <c r="E9038" s="26">
        <v>108.413</v>
      </c>
      <c r="F9038" s="38">
        <v>0.99056999999999995</v>
      </c>
      <c r="G9038" s="38">
        <v>-25.11</v>
      </c>
      <c r="H9038" s="19">
        <f t="shared" si="1273"/>
        <v>0.89695593297488441</v>
      </c>
      <c r="I9038" s="19">
        <f t="shared" si="1274"/>
        <v>-0.42035577693324799</v>
      </c>
      <c r="J9038" s="20" t="str">
        <f t="shared" si="1278"/>
        <v>0,896955932974884-0,420355776933248j</v>
      </c>
      <c r="K9038" s="20" t="str">
        <f t="shared" si="1279"/>
        <v>5,01050870785555-224,408700034593j</v>
      </c>
      <c r="L9038" s="21">
        <f t="shared" si="1280"/>
        <v>5.0105087078555499</v>
      </c>
      <c r="M9038" s="21">
        <f t="shared" si="1281"/>
        <v>-224.40870003459301</v>
      </c>
      <c r="N9038" s="21">
        <f t="shared" si="1275"/>
        <v>5.0105087078555499</v>
      </c>
      <c r="O9038" s="40">
        <f t="shared" si="1276"/>
        <v>-0.32944161570413016</v>
      </c>
      <c r="P9038" s="32">
        <f t="shared" si="1277"/>
        <v>10055.73940421141</v>
      </c>
      <c r="R9038">
        <v>108.3293</v>
      </c>
      <c r="S9038">
        <v>0.99058000000000002</v>
      </c>
      <c r="T9038">
        <v>-25.08</v>
      </c>
    </row>
    <row r="9039" spans="5:20" x14ac:dyDescent="0.3">
      <c r="E9039" s="26">
        <v>108.425</v>
      </c>
      <c r="F9039" s="38">
        <v>0.99056999999999995</v>
      </c>
      <c r="G9039" s="38">
        <v>-25.11</v>
      </c>
      <c r="H9039" s="19">
        <f t="shared" si="1273"/>
        <v>0.89695593297488441</v>
      </c>
      <c r="I9039" s="19">
        <f t="shared" si="1274"/>
        <v>-0.42035577693324799</v>
      </c>
      <c r="J9039" s="20" t="str">
        <f t="shared" si="1278"/>
        <v>0,896955932974884-0,420355776933248j</v>
      </c>
      <c r="K9039" s="20" t="str">
        <f t="shared" si="1279"/>
        <v>5,01050870785555-224,408700034593j</v>
      </c>
      <c r="L9039" s="21">
        <f t="shared" si="1280"/>
        <v>5.0105087078555499</v>
      </c>
      <c r="M9039" s="21">
        <f t="shared" si="1281"/>
        <v>-224.40870003459301</v>
      </c>
      <c r="N9039" s="21">
        <f t="shared" si="1275"/>
        <v>5.0105087078555499</v>
      </c>
      <c r="O9039" s="40">
        <f t="shared" si="1276"/>
        <v>-0.32940515456151132</v>
      </c>
      <c r="P9039" s="32">
        <f t="shared" si="1277"/>
        <v>10055.73940421141</v>
      </c>
      <c r="R9039">
        <v>108.3412</v>
      </c>
      <c r="S9039">
        <v>0.99056</v>
      </c>
      <c r="T9039">
        <v>-25.09</v>
      </c>
    </row>
    <row r="9040" spans="5:20" x14ac:dyDescent="0.3">
      <c r="E9040" s="26">
        <v>108.437</v>
      </c>
      <c r="F9040" s="38">
        <v>0.99056999999999995</v>
      </c>
      <c r="G9040" s="38">
        <v>-25.12</v>
      </c>
      <c r="H9040" s="19">
        <f t="shared" si="1273"/>
        <v>0.89688255339046419</v>
      </c>
      <c r="I9040" s="19">
        <f t="shared" si="1274"/>
        <v>-0.42051231887282575</v>
      </c>
      <c r="J9040" s="20" t="str">
        <f t="shared" si="1278"/>
        <v>0,896882553390464-0,420512318872826j</v>
      </c>
      <c r="K9040" s="20" t="str">
        <f t="shared" si="1279"/>
        <v>5,00658614775385-224,316523098728j</v>
      </c>
      <c r="L9040" s="21">
        <f t="shared" si="1280"/>
        <v>5.0065861477538496</v>
      </c>
      <c r="M9040" s="21">
        <f t="shared" si="1281"/>
        <v>-224.316523098728</v>
      </c>
      <c r="N9040" s="21">
        <f t="shared" si="1275"/>
        <v>5.0065861477538496</v>
      </c>
      <c r="O9040" s="40">
        <f t="shared" si="1276"/>
        <v>-0.3292334117353844</v>
      </c>
      <c r="P9040" s="32">
        <f t="shared" si="1277"/>
        <v>10055.348485822593</v>
      </c>
      <c r="R9040">
        <v>108.3532</v>
      </c>
      <c r="S9040">
        <v>0.99055000000000004</v>
      </c>
      <c r="T9040">
        <v>-25.09</v>
      </c>
    </row>
    <row r="9041" spans="5:20" x14ac:dyDescent="0.3">
      <c r="E9041" s="26">
        <v>108.449</v>
      </c>
      <c r="F9041" s="38">
        <v>0.99055000000000004</v>
      </c>
      <c r="G9041" s="38">
        <v>-25.12</v>
      </c>
      <c r="H9041" s="19">
        <f t="shared" si="1273"/>
        <v>0.89686444497705797</v>
      </c>
      <c r="I9041" s="19">
        <f t="shared" si="1274"/>
        <v>-0.42050382856282503</v>
      </c>
      <c r="J9041" s="20" t="str">
        <f t="shared" si="1278"/>
        <v>0,896864444977058-0,420503828562825j</v>
      </c>
      <c r="K9041" s="20" t="str">
        <f t="shared" si="1279"/>
        <v>5,01724530649795-224,316069111338j</v>
      </c>
      <c r="L9041" s="21">
        <f t="shared" si="1280"/>
        <v>5.0172453064979496</v>
      </c>
      <c r="M9041" s="21">
        <f t="shared" si="1281"/>
        <v>-224.31606911133801</v>
      </c>
      <c r="N9041" s="21">
        <f t="shared" si="1275"/>
        <v>5.0172453064979496</v>
      </c>
      <c r="O9041" s="40">
        <f t="shared" si="1276"/>
        <v>-0.32919631544793099</v>
      </c>
      <c r="P9041" s="32">
        <f t="shared" si="1277"/>
        <v>10033.966556673629</v>
      </c>
      <c r="R9041">
        <v>108.3652</v>
      </c>
      <c r="S9041">
        <v>0.99056999999999995</v>
      </c>
      <c r="T9041">
        <v>-25.1</v>
      </c>
    </row>
    <row r="9042" spans="5:20" x14ac:dyDescent="0.3">
      <c r="E9042" s="26">
        <v>108.4609</v>
      </c>
      <c r="F9042" s="38">
        <v>0.99055000000000004</v>
      </c>
      <c r="G9042" s="38">
        <v>-25.12</v>
      </c>
      <c r="H9042" s="19">
        <f t="shared" si="1273"/>
        <v>0.89686444497705797</v>
      </c>
      <c r="I9042" s="19">
        <f t="shared" si="1274"/>
        <v>-0.42050382856282503</v>
      </c>
      <c r="J9042" s="20" t="str">
        <f t="shared" si="1278"/>
        <v>0,896864444977058-0,420503828562825j</v>
      </c>
      <c r="K9042" s="20" t="str">
        <f t="shared" si="1279"/>
        <v>5,01724530649795-224,316069111338j</v>
      </c>
      <c r="L9042" s="21">
        <f t="shared" si="1280"/>
        <v>5.0172453064979496</v>
      </c>
      <c r="M9042" s="21">
        <f t="shared" si="1281"/>
        <v>-224.31606911133801</v>
      </c>
      <c r="N9042" s="21">
        <f t="shared" si="1275"/>
        <v>5.0172453064979496</v>
      </c>
      <c r="O9042" s="40">
        <f t="shared" si="1276"/>
        <v>-0.32916019702964538</v>
      </c>
      <c r="P9042" s="32">
        <f t="shared" si="1277"/>
        <v>10033.966556673629</v>
      </c>
      <c r="R9042">
        <v>108.3771</v>
      </c>
      <c r="S9042">
        <v>0.99053999999999998</v>
      </c>
      <c r="T9042">
        <v>-25.1</v>
      </c>
    </row>
    <row r="9043" spans="5:20" x14ac:dyDescent="0.3">
      <c r="E9043" s="26">
        <v>108.4729</v>
      </c>
      <c r="F9043" s="38">
        <v>0.99060000000000004</v>
      </c>
      <c r="G9043" s="38">
        <v>-25.13</v>
      </c>
      <c r="H9043" s="19">
        <f t="shared" si="1273"/>
        <v>0.89683630688237692</v>
      </c>
      <c r="I9043" s="19">
        <f t="shared" si="1274"/>
        <v>-0.42068158820844442</v>
      </c>
      <c r="J9043" s="20" t="str">
        <f t="shared" si="1278"/>
        <v>0,896836306882377-0,420681588208444j</v>
      </c>
      <c r="K9043" s="20" t="str">
        <f t="shared" si="1279"/>
        <v>4,98669231540363-224,225096587024j</v>
      </c>
      <c r="L9043" s="21">
        <f t="shared" si="1280"/>
        <v>4.98669231540363</v>
      </c>
      <c r="M9043" s="21">
        <f t="shared" si="1281"/>
        <v>-224.22509658702401</v>
      </c>
      <c r="N9043" s="21">
        <f t="shared" si="1275"/>
        <v>4.98669231540363</v>
      </c>
      <c r="O9043" s="40">
        <f t="shared" si="1276"/>
        <v>-0.32899030529360368</v>
      </c>
      <c r="P9043" s="32">
        <f t="shared" si="1277"/>
        <v>10087.19966225493</v>
      </c>
      <c r="R9043">
        <v>108.3891</v>
      </c>
      <c r="S9043">
        <v>0.99058000000000002</v>
      </c>
      <c r="T9043">
        <v>-25.1</v>
      </c>
    </row>
    <row r="9044" spans="5:20" x14ac:dyDescent="0.3">
      <c r="E9044" s="26">
        <v>108.4849</v>
      </c>
      <c r="F9044" s="38">
        <v>0.99051</v>
      </c>
      <c r="G9044" s="38">
        <v>-25.13</v>
      </c>
      <c r="H9044" s="19">
        <f t="shared" si="1273"/>
        <v>0.89675482569156384</v>
      </c>
      <c r="I9044" s="19">
        <f t="shared" si="1274"/>
        <v>-0.42064336759170828</v>
      </c>
      <c r="J9044" s="20" t="str">
        <f t="shared" si="1278"/>
        <v>0,896754825691564-0,420643367591708j</v>
      </c>
      <c r="K9044" s="20" t="str">
        <f t="shared" si="1279"/>
        <v>5,03462120077475-224,223054986274j</v>
      </c>
      <c r="L9044" s="21">
        <f t="shared" si="1280"/>
        <v>5.0346212007747502</v>
      </c>
      <c r="M9044" s="21">
        <f t="shared" si="1281"/>
        <v>-224.22305498627401</v>
      </c>
      <c r="N9044" s="21">
        <f t="shared" si="1275"/>
        <v>5.0346212007747502</v>
      </c>
      <c r="O9044" s="40">
        <f t="shared" si="1276"/>
        <v>-0.32895091903326046</v>
      </c>
      <c r="P9044" s="32">
        <f t="shared" si="1277"/>
        <v>9991.0844911772892</v>
      </c>
      <c r="R9044">
        <v>108.4011</v>
      </c>
      <c r="S9044">
        <v>0.99056999999999995</v>
      </c>
      <c r="T9044">
        <v>-25.11</v>
      </c>
    </row>
    <row r="9045" spans="5:20" x14ac:dyDescent="0.3">
      <c r="E9045" s="26">
        <v>108.49679999999999</v>
      </c>
      <c r="F9045" s="38">
        <v>0.99061999999999995</v>
      </c>
      <c r="G9045" s="38">
        <v>-25.14</v>
      </c>
      <c r="H9045" s="19">
        <f t="shared" si="1273"/>
        <v>0.89678097588360972</v>
      </c>
      <c r="I9045" s="19">
        <f t="shared" si="1274"/>
        <v>-0.42084660589488004</v>
      </c>
      <c r="J9045" s="20" t="str">
        <f t="shared" si="1278"/>
        <v>0,89678097588361-0,42084660589488j</v>
      </c>
      <c r="K9045" s="20" t="str">
        <f t="shared" si="1279"/>
        <v>4,97214947192208-224,133513391073j</v>
      </c>
      <c r="L9045" s="21">
        <f t="shared" si="1280"/>
        <v>4.97214947192208</v>
      </c>
      <c r="M9045" s="21">
        <f t="shared" si="1281"/>
        <v>-224.133513391073</v>
      </c>
      <c r="N9045" s="21">
        <f t="shared" si="1275"/>
        <v>4.97214947192208</v>
      </c>
      <c r="O9045" s="40">
        <f t="shared" si="1276"/>
        <v>-0.32878349010056324</v>
      </c>
      <c r="P9045" s="32">
        <f t="shared" si="1277"/>
        <v>10108.415762482748</v>
      </c>
      <c r="R9045">
        <v>108.413</v>
      </c>
      <c r="S9045">
        <v>0.99056999999999995</v>
      </c>
      <c r="T9045">
        <v>-25.11</v>
      </c>
    </row>
    <row r="9046" spans="5:20" x14ac:dyDescent="0.3">
      <c r="E9046" s="26">
        <v>108.50879999999999</v>
      </c>
      <c r="F9046" s="38">
        <v>0.99060999999999999</v>
      </c>
      <c r="G9046" s="38">
        <v>-25.14</v>
      </c>
      <c r="H9046" s="19">
        <f t="shared" si="1273"/>
        <v>0.89677192315929688</v>
      </c>
      <c r="I9046" s="19">
        <f t="shared" si="1274"/>
        <v>-0.42084235757962402</v>
      </c>
      <c r="J9046" s="20" t="str">
        <f t="shared" si="1278"/>
        <v>0,896771923159297-0,420842357579624j</v>
      </c>
      <c r="K9046" s="20" t="str">
        <f t="shared" si="1279"/>
        <v>4,97747051315833-224,133288274134j</v>
      </c>
      <c r="L9046" s="21">
        <f t="shared" si="1280"/>
        <v>4.9774705131583303</v>
      </c>
      <c r="M9046" s="21">
        <f t="shared" si="1281"/>
        <v>-224.133288274134</v>
      </c>
      <c r="N9046" s="21">
        <f t="shared" si="1275"/>
        <v>4.9774705131583303</v>
      </c>
      <c r="O9046" s="40">
        <f t="shared" si="1276"/>
        <v>-0.32874679970904824</v>
      </c>
      <c r="P9046" s="32">
        <f t="shared" si="1277"/>
        <v>10097.599974207355</v>
      </c>
      <c r="R9046">
        <v>108.425</v>
      </c>
      <c r="S9046">
        <v>0.99056999999999995</v>
      </c>
      <c r="T9046">
        <v>-25.11</v>
      </c>
    </row>
    <row r="9047" spans="5:20" x14ac:dyDescent="0.3">
      <c r="E9047" s="26">
        <v>108.52079999999999</v>
      </c>
      <c r="F9047" s="38">
        <v>0.99056</v>
      </c>
      <c r="G9047" s="38">
        <v>-25.15</v>
      </c>
      <c r="H9047" s="19">
        <f t="shared" si="1273"/>
        <v>0.89665319873981542</v>
      </c>
      <c r="I9047" s="19">
        <f t="shared" si="1274"/>
        <v>-0.42097761792007055</v>
      </c>
      <c r="J9047" s="20" t="str">
        <f t="shared" si="1278"/>
        <v>0,896653198739815-0,420977617920071j</v>
      </c>
      <c r="K9047" s="20" t="str">
        <f t="shared" si="1279"/>
        <v>5,0001635920906-224,040198360089j</v>
      </c>
      <c r="L9047" s="21">
        <f t="shared" si="1280"/>
        <v>5.0001635920906002</v>
      </c>
      <c r="M9047" s="21">
        <f t="shared" si="1281"/>
        <v>-224.04019836008899</v>
      </c>
      <c r="N9047" s="21">
        <f t="shared" si="1275"/>
        <v>5.0001635920906002</v>
      </c>
      <c r="O9047" s="40">
        <f t="shared" si="1276"/>
        <v>-0.32857392334277769</v>
      </c>
      <c r="P9047" s="32">
        <f t="shared" si="1277"/>
        <v>10043.473816859425</v>
      </c>
      <c r="R9047">
        <v>108.437</v>
      </c>
      <c r="S9047">
        <v>0.99056999999999995</v>
      </c>
      <c r="T9047">
        <v>-25.12</v>
      </c>
    </row>
    <row r="9048" spans="5:20" x14ac:dyDescent="0.3">
      <c r="E9048" s="26">
        <v>108.53270000000001</v>
      </c>
      <c r="F9048" s="38">
        <v>0.99061999999999995</v>
      </c>
      <c r="G9048" s="38">
        <v>-25.15</v>
      </c>
      <c r="H9048" s="19">
        <f t="shared" si="1273"/>
        <v>0.89670751063604015</v>
      </c>
      <c r="I9048" s="19">
        <f t="shared" si="1274"/>
        <v>-0.42100311729120932</v>
      </c>
      <c r="J9048" s="20" t="str">
        <f t="shared" si="1278"/>
        <v>0,89670751063604-0,421003117291209j</v>
      </c>
      <c r="K9048" s="20" t="str">
        <f t="shared" si="1279"/>
        <v>4,96826171254881-224,041551090127j</v>
      </c>
      <c r="L9048" s="21">
        <f t="shared" si="1280"/>
        <v>4.9682617125488102</v>
      </c>
      <c r="M9048" s="21">
        <f t="shared" si="1281"/>
        <v>-224.041551090127</v>
      </c>
      <c r="N9048" s="21">
        <f t="shared" si="1275"/>
        <v>4.9682617125488102</v>
      </c>
      <c r="O9048" s="40">
        <f t="shared" si="1276"/>
        <v>-0.32853988073612034</v>
      </c>
      <c r="P9048" s="32">
        <f t="shared" si="1277"/>
        <v>10108.022311399323</v>
      </c>
      <c r="R9048">
        <v>108.449</v>
      </c>
      <c r="S9048">
        <v>0.99055000000000004</v>
      </c>
      <c r="T9048">
        <v>-25.12</v>
      </c>
    </row>
    <row r="9049" spans="5:20" x14ac:dyDescent="0.3">
      <c r="E9049" s="26">
        <v>108.54470000000001</v>
      </c>
      <c r="F9049" s="38">
        <v>0.99056</v>
      </c>
      <c r="G9049" s="38">
        <v>-25.15</v>
      </c>
      <c r="H9049" s="19">
        <f t="shared" si="1273"/>
        <v>0.89665319873981542</v>
      </c>
      <c r="I9049" s="19">
        <f t="shared" si="1274"/>
        <v>-0.42097761792007055</v>
      </c>
      <c r="J9049" s="20" t="str">
        <f t="shared" si="1278"/>
        <v>0,896653198739815-0,420977617920071j</v>
      </c>
      <c r="K9049" s="20" t="str">
        <f t="shared" si="1279"/>
        <v>5,0001635920906-224,040198360089j</v>
      </c>
      <c r="L9049" s="21">
        <f t="shared" si="1280"/>
        <v>5.0001635920906002</v>
      </c>
      <c r="M9049" s="21">
        <f t="shared" si="1281"/>
        <v>-224.04019836008899</v>
      </c>
      <c r="N9049" s="21">
        <f t="shared" si="1275"/>
        <v>5.0001635920906002</v>
      </c>
      <c r="O9049" s="40">
        <f t="shared" si="1276"/>
        <v>-0.32850157603546654</v>
      </c>
      <c r="P9049" s="32">
        <f t="shared" si="1277"/>
        <v>10043.473816859425</v>
      </c>
      <c r="R9049">
        <v>108.4609</v>
      </c>
      <c r="S9049">
        <v>0.99055000000000004</v>
      </c>
      <c r="T9049">
        <v>-25.12</v>
      </c>
    </row>
    <row r="9050" spans="5:20" x14ac:dyDescent="0.3">
      <c r="E9050" s="26">
        <v>108.55670000000001</v>
      </c>
      <c r="F9050" s="38">
        <v>0.99056999999999995</v>
      </c>
      <c r="G9050" s="38">
        <v>-25.16</v>
      </c>
      <c r="H9050" s="19">
        <f t="shared" si="1273"/>
        <v>0.89658876186909986</v>
      </c>
      <c r="I9050" s="19">
        <f t="shared" si="1274"/>
        <v>-0.42113835848807979</v>
      </c>
      <c r="J9050" s="20" t="str">
        <f t="shared" si="1278"/>
        <v>0,8965887618691-0,42113835848808j</v>
      </c>
      <c r="K9050" s="20" t="str">
        <f t="shared" si="1279"/>
        <v>4,9909426316502-223,948535286759j</v>
      </c>
      <c r="L9050" s="21">
        <f t="shared" si="1280"/>
        <v>4.9909426316502001</v>
      </c>
      <c r="M9050" s="21">
        <f t="shared" si="1281"/>
        <v>-223.94853528675901</v>
      </c>
      <c r="N9050" s="21">
        <f t="shared" si="1275"/>
        <v>4.9909426316502001</v>
      </c>
      <c r="O9050" s="40">
        <f t="shared" si="1276"/>
        <v>-0.32833087583794868</v>
      </c>
      <c r="P9050" s="32">
        <f t="shared" si="1277"/>
        <v>10053.783356921984</v>
      </c>
      <c r="R9050">
        <v>108.4729</v>
      </c>
      <c r="S9050">
        <v>0.99060000000000004</v>
      </c>
      <c r="T9050">
        <v>-25.13</v>
      </c>
    </row>
    <row r="9051" spans="5:20" x14ac:dyDescent="0.3">
      <c r="E9051" s="26">
        <v>108.56870000000001</v>
      </c>
      <c r="F9051" s="38">
        <v>0.99056</v>
      </c>
      <c r="G9051" s="38">
        <v>-25.16</v>
      </c>
      <c r="H9051" s="19">
        <f t="shared" si="1273"/>
        <v>0.89657971062828024</v>
      </c>
      <c r="I9051" s="19">
        <f t="shared" si="1274"/>
        <v>-0.42113410701308573</v>
      </c>
      <c r="J9051" s="20" t="str">
        <f t="shared" si="1278"/>
        <v>0,89657971062828-0,421134107013086j</v>
      </c>
      <c r="K9051" s="20" t="str">
        <f t="shared" si="1279"/>
        <v>4,99625555506947-223,948309494684j</v>
      </c>
      <c r="L9051" s="21">
        <f t="shared" si="1280"/>
        <v>4.9962555550694701</v>
      </c>
      <c r="M9051" s="21">
        <f t="shared" si="1281"/>
        <v>-223.948309494684</v>
      </c>
      <c r="N9051" s="21">
        <f t="shared" si="1275"/>
        <v>4.9962555550694701</v>
      </c>
      <c r="O9051" s="40">
        <f t="shared" si="1276"/>
        <v>-0.32829425472675455</v>
      </c>
      <c r="P9051" s="32">
        <f t="shared" si="1277"/>
        <v>10043.082733065017</v>
      </c>
      <c r="R9051">
        <v>108.4849</v>
      </c>
      <c r="S9051">
        <v>0.99051</v>
      </c>
      <c r="T9051">
        <v>-25.13</v>
      </c>
    </row>
    <row r="9052" spans="5:20" x14ac:dyDescent="0.3">
      <c r="E9052" s="26">
        <v>108.5806</v>
      </c>
      <c r="F9052" s="38">
        <v>0.99056</v>
      </c>
      <c r="G9052" s="38">
        <v>-25.16</v>
      </c>
      <c r="H9052" s="19">
        <f t="shared" si="1273"/>
        <v>0.89657971062828024</v>
      </c>
      <c r="I9052" s="19">
        <f t="shared" si="1274"/>
        <v>-0.42113410701308573</v>
      </c>
      <c r="J9052" s="20" t="str">
        <f t="shared" si="1278"/>
        <v>0,89657971062828-0,421134107013086j</v>
      </c>
      <c r="K9052" s="20" t="str">
        <f t="shared" si="1279"/>
        <v>4,99625555506947-223,948309494684j</v>
      </c>
      <c r="L9052" s="21">
        <f t="shared" si="1280"/>
        <v>4.9962555550694701</v>
      </c>
      <c r="M9052" s="21">
        <f t="shared" si="1281"/>
        <v>-223.948309494684</v>
      </c>
      <c r="N9052" s="21">
        <f t="shared" si="1275"/>
        <v>4.9962555550694701</v>
      </c>
      <c r="O9052" s="40">
        <f t="shared" si="1276"/>
        <v>-0.3282582749879131</v>
      </c>
      <c r="P9052" s="32">
        <f t="shared" si="1277"/>
        <v>10043.082733065017</v>
      </c>
      <c r="R9052">
        <v>108.49679999999999</v>
      </c>
      <c r="S9052">
        <v>0.99061999999999995</v>
      </c>
      <c r="T9052">
        <v>-25.14</v>
      </c>
    </row>
    <row r="9053" spans="5:20" x14ac:dyDescent="0.3">
      <c r="E9053" s="26">
        <v>108.5926</v>
      </c>
      <c r="F9053" s="38">
        <v>0.99056999999999995</v>
      </c>
      <c r="G9053" s="38">
        <v>-25.17</v>
      </c>
      <c r="H9053" s="19">
        <f t="shared" si="1273"/>
        <v>0.89651524570402463</v>
      </c>
      <c r="I9053" s="19">
        <f t="shared" si="1274"/>
        <v>-0.42129483633229131</v>
      </c>
      <c r="J9053" s="20" t="str">
        <f t="shared" si="1278"/>
        <v>0,896515245704025-0,421294836332291j</v>
      </c>
      <c r="K9053" s="20" t="str">
        <f t="shared" si="1279"/>
        <v>4,98704339661873-223,856717888309j</v>
      </c>
      <c r="L9053" s="21">
        <f t="shared" si="1280"/>
        <v>4.9870433966187298</v>
      </c>
      <c r="M9053" s="21">
        <f t="shared" si="1281"/>
        <v>-223.85671788830899</v>
      </c>
      <c r="N9053" s="21">
        <f t="shared" si="1275"/>
        <v>4.9870433966187298</v>
      </c>
      <c r="O9053" s="40">
        <f t="shared" si="1276"/>
        <v>-0.32808776285172547</v>
      </c>
      <c r="P9053" s="32">
        <f t="shared" si="1277"/>
        <v>10053.391710920132</v>
      </c>
      <c r="R9053">
        <v>108.50879999999999</v>
      </c>
      <c r="S9053">
        <v>0.99060999999999999</v>
      </c>
      <c r="T9053">
        <v>-25.14</v>
      </c>
    </row>
    <row r="9054" spans="5:20" x14ac:dyDescent="0.3">
      <c r="E9054" s="26">
        <v>108.6046</v>
      </c>
      <c r="F9054" s="38">
        <v>0.99053000000000002</v>
      </c>
      <c r="G9054" s="38">
        <v>-25.17</v>
      </c>
      <c r="H9054" s="19">
        <f t="shared" si="1273"/>
        <v>0.89647904370938714</v>
      </c>
      <c r="I9054" s="19">
        <f t="shared" si="1274"/>
        <v>-0.42127782411361592</v>
      </c>
      <c r="J9054" s="20" t="str">
        <f t="shared" si="1278"/>
        <v>0,896479043709387-0,421277824113616j</v>
      </c>
      <c r="K9054" s="20" t="str">
        <f t="shared" si="1279"/>
        <v>5,00827873107975-223,855814343611j</v>
      </c>
      <c r="L9054" s="21">
        <f t="shared" si="1280"/>
        <v>5.0082787310797503</v>
      </c>
      <c r="M9054" s="21">
        <f t="shared" si="1281"/>
        <v>-223.855814343611</v>
      </c>
      <c r="N9054" s="21">
        <f t="shared" si="1275"/>
        <v>5.0082787310797503</v>
      </c>
      <c r="O9054" s="40">
        <f t="shared" si="1276"/>
        <v>-0.32805018749341464</v>
      </c>
      <c r="P9054" s="32">
        <f t="shared" si="1277"/>
        <v>10010.726471783319</v>
      </c>
      <c r="R9054">
        <v>108.52079999999999</v>
      </c>
      <c r="S9054">
        <v>0.99056</v>
      </c>
      <c r="T9054">
        <v>-25.15</v>
      </c>
    </row>
    <row r="9055" spans="5:20" x14ac:dyDescent="0.3">
      <c r="E9055" s="26">
        <v>108.6165</v>
      </c>
      <c r="F9055" s="38">
        <v>0.99056999999999995</v>
      </c>
      <c r="G9055" s="38">
        <v>-25.18</v>
      </c>
      <c r="H9055" s="19">
        <f t="shared" si="1273"/>
        <v>0.89644170222953345</v>
      </c>
      <c r="I9055" s="19">
        <f t="shared" si="1274"/>
        <v>-0.42145130134312825</v>
      </c>
      <c r="J9055" s="20" t="str">
        <f t="shared" si="1278"/>
        <v>0,896441702229533-0,421451301343128j</v>
      </c>
      <c r="K9055" s="20" t="str">
        <f t="shared" si="1279"/>
        <v>4,98314880440379-223,764972140816j</v>
      </c>
      <c r="L9055" s="21">
        <f t="shared" si="1280"/>
        <v>4.9831488044037897</v>
      </c>
      <c r="M9055" s="21">
        <f t="shared" si="1281"/>
        <v>-223.76497214081601</v>
      </c>
      <c r="N9055" s="21">
        <f t="shared" si="1275"/>
        <v>4.9831488044037897</v>
      </c>
      <c r="O9055" s="40">
        <f t="shared" si="1276"/>
        <v>-0.32788113598791269</v>
      </c>
      <c r="P9055" s="32">
        <f t="shared" si="1277"/>
        <v>10052.99991943161</v>
      </c>
      <c r="R9055">
        <v>108.53270000000001</v>
      </c>
      <c r="S9055">
        <v>0.99061999999999995</v>
      </c>
      <c r="T9055">
        <v>-25.15</v>
      </c>
    </row>
    <row r="9056" spans="5:20" x14ac:dyDescent="0.3">
      <c r="E9056" s="26">
        <v>108.6285</v>
      </c>
      <c r="F9056" s="38">
        <v>0.99058000000000002</v>
      </c>
      <c r="G9056" s="38">
        <v>-25.18</v>
      </c>
      <c r="H9056" s="19">
        <f t="shared" si="1273"/>
        <v>0.89645075198575697</v>
      </c>
      <c r="I9056" s="19">
        <f t="shared" si="1274"/>
        <v>-0.4214555559773423</v>
      </c>
      <c r="J9056" s="20" t="str">
        <f t="shared" si="1278"/>
        <v>0,896450751985757-0,421455555977342j</v>
      </c>
      <c r="K9056" s="20" t="str">
        <f t="shared" si="1279"/>
        <v>4,9778442078039-223,765197153809j</v>
      </c>
      <c r="L9056" s="21">
        <f t="shared" si="1280"/>
        <v>4.9778442078038996</v>
      </c>
      <c r="M9056" s="21">
        <f t="shared" si="1281"/>
        <v>-223.765197153809</v>
      </c>
      <c r="N9056" s="21">
        <f t="shared" si="1275"/>
        <v>4.9778442078038996</v>
      </c>
      <c r="O9056" s="40">
        <f t="shared" si="1276"/>
        <v>-0.32784524520693198</v>
      </c>
      <c r="P9056" s="32">
        <f t="shared" si="1277"/>
        <v>10063.722426608669</v>
      </c>
      <c r="R9056">
        <v>108.54470000000001</v>
      </c>
      <c r="S9056">
        <v>0.99056</v>
      </c>
      <c r="T9056">
        <v>-25.15</v>
      </c>
    </row>
    <row r="9057" spans="5:20" x14ac:dyDescent="0.3">
      <c r="E9057" s="26">
        <v>108.6405</v>
      </c>
      <c r="F9057" s="38">
        <v>0.99055000000000004</v>
      </c>
      <c r="G9057" s="38">
        <v>-25.18</v>
      </c>
      <c r="H9057" s="19">
        <f t="shared" si="1273"/>
        <v>0.89642360271708654</v>
      </c>
      <c r="I9057" s="19">
        <f t="shared" si="1274"/>
        <v>-0.42144279207470015</v>
      </c>
      <c r="J9057" s="20" t="str">
        <f t="shared" si="1278"/>
        <v>0,896423602717087-0,4214427920747j</v>
      </c>
      <c r="K9057" s="20" t="str">
        <f t="shared" si="1279"/>
        <v>4,99375811171553-223,764521389716j</v>
      </c>
      <c r="L9057" s="21">
        <f t="shared" si="1280"/>
        <v>4.9937581117155299</v>
      </c>
      <c r="M9057" s="21">
        <f t="shared" si="1281"/>
        <v>-223.76452138971601</v>
      </c>
      <c r="N9057" s="21">
        <f t="shared" si="1275"/>
        <v>4.9937581117155299</v>
      </c>
      <c r="O9057" s="40">
        <f t="shared" si="1276"/>
        <v>-0.32780804274433062</v>
      </c>
      <c r="P9057" s="32">
        <f t="shared" si="1277"/>
        <v>10031.622984565713</v>
      </c>
      <c r="R9057">
        <v>108.55670000000001</v>
      </c>
      <c r="S9057">
        <v>0.99056999999999995</v>
      </c>
      <c r="T9057">
        <v>-25.16</v>
      </c>
    </row>
    <row r="9058" spans="5:20" x14ac:dyDescent="0.3">
      <c r="E9058" s="26">
        <v>108.6524</v>
      </c>
      <c r="F9058" s="38">
        <v>0.99060000000000004</v>
      </c>
      <c r="G9058" s="38">
        <v>-25.19</v>
      </c>
      <c r="H9058" s="19">
        <f t="shared" si="1273"/>
        <v>0.89639527848840228</v>
      </c>
      <c r="I9058" s="19">
        <f t="shared" si="1274"/>
        <v>-0.42162052215671353</v>
      </c>
      <c r="J9058" s="20" t="str">
        <f t="shared" si="1278"/>
        <v>0,896395278488402-0,421620522156714j</v>
      </c>
      <c r="K9058" s="20" t="str">
        <f t="shared" si="1279"/>
        <v>4,96335758292559-223,673971470549j</v>
      </c>
      <c r="L9058" s="21">
        <f t="shared" si="1280"/>
        <v>4.9633575829255898</v>
      </c>
      <c r="M9058" s="21">
        <f t="shared" si="1281"/>
        <v>-223.67397147054899</v>
      </c>
      <c r="N9058" s="21">
        <f t="shared" si="1275"/>
        <v>4.9633575829255898</v>
      </c>
      <c r="O9058" s="40">
        <f t="shared" si="1276"/>
        <v>-0.32763950175544626</v>
      </c>
      <c r="P9058" s="32">
        <f t="shared" si="1277"/>
        <v>10084.842688767112</v>
      </c>
      <c r="R9058">
        <v>108.56870000000001</v>
      </c>
      <c r="S9058">
        <v>0.99056</v>
      </c>
      <c r="T9058">
        <v>-25.16</v>
      </c>
    </row>
    <row r="9059" spans="5:20" x14ac:dyDescent="0.3">
      <c r="E9059" s="26">
        <v>108.6644</v>
      </c>
      <c r="F9059" s="38">
        <v>0.99056999999999995</v>
      </c>
      <c r="G9059" s="38">
        <v>-25.19</v>
      </c>
      <c r="H9059" s="19">
        <f t="shared" si="1273"/>
        <v>0.89636813144786653</v>
      </c>
      <c r="I9059" s="19">
        <f t="shared" si="1274"/>
        <v>-0.42160775351582441</v>
      </c>
      <c r="J9059" s="20" t="str">
        <f t="shared" si="1278"/>
        <v>0,896368131447867-0,421607753515824j</v>
      </c>
      <c r="K9059" s="20" t="str">
        <f t="shared" si="1279"/>
        <v>4,97925884764018-223,673297959091j</v>
      </c>
      <c r="L9059" s="21">
        <f t="shared" si="1280"/>
        <v>4.97925884764018</v>
      </c>
      <c r="M9059" s="21">
        <f t="shared" si="1281"/>
        <v>-223.673297959091</v>
      </c>
      <c r="N9059" s="21">
        <f t="shared" si="1275"/>
        <v>4.97925884764018</v>
      </c>
      <c r="O9059" s="40">
        <f t="shared" si="1276"/>
        <v>-0.32760233349519879</v>
      </c>
      <c r="P9059" s="32">
        <f t="shared" si="1277"/>
        <v>10052.607982469204</v>
      </c>
      <c r="R9059">
        <v>108.5806</v>
      </c>
      <c r="S9059">
        <v>0.99056</v>
      </c>
      <c r="T9059">
        <v>-25.16</v>
      </c>
    </row>
    <row r="9060" spans="5:20" x14ac:dyDescent="0.3">
      <c r="E9060" s="26">
        <v>108.6764</v>
      </c>
      <c r="F9060" s="38">
        <v>0.99056</v>
      </c>
      <c r="G9060" s="38">
        <v>-25.2</v>
      </c>
      <c r="H9060" s="19">
        <f t="shared" si="1273"/>
        <v>0.89628548509074035</v>
      </c>
      <c r="I9060" s="19">
        <f t="shared" si="1274"/>
        <v>-0.42175993505269832</v>
      </c>
      <c r="J9060" s="20" t="str">
        <f t="shared" si="1278"/>
        <v>0,89628548509074-0,421759935052698j</v>
      </c>
      <c r="K9060" s="20" t="str">
        <f t="shared" si="1279"/>
        <v>4,98066988453941-223,581470539055j</v>
      </c>
      <c r="L9060" s="21">
        <f t="shared" si="1280"/>
        <v>4.9806698845394104</v>
      </c>
      <c r="M9060" s="21">
        <f t="shared" si="1281"/>
        <v>-223.581470539055</v>
      </c>
      <c r="N9060" s="21">
        <f t="shared" si="1275"/>
        <v>4.9806698845394104</v>
      </c>
      <c r="O9060" s="40">
        <f t="shared" si="1276"/>
        <v>-0.32743167992356731</v>
      </c>
      <c r="P9060" s="32">
        <f t="shared" si="1277"/>
        <v>10041.516944568608</v>
      </c>
      <c r="R9060">
        <v>108.5926</v>
      </c>
      <c r="S9060">
        <v>0.99056999999999995</v>
      </c>
      <c r="T9060">
        <v>-25.17</v>
      </c>
    </row>
    <row r="9061" spans="5:20" x14ac:dyDescent="0.3">
      <c r="E9061" s="26">
        <v>108.6884</v>
      </c>
      <c r="F9061" s="38">
        <v>0.99056999999999995</v>
      </c>
      <c r="G9061" s="38">
        <v>-25.2</v>
      </c>
      <c r="H9061" s="19">
        <f t="shared" si="1273"/>
        <v>0.89629453336126497</v>
      </c>
      <c r="I9061" s="19">
        <f t="shared" si="1274"/>
        <v>-0.42176419284561395</v>
      </c>
      <c r="J9061" s="20" t="str">
        <f t="shared" si="1278"/>
        <v>0,896294533361265-0,421764192845614j</v>
      </c>
      <c r="K9061" s="20" t="str">
        <f t="shared" si="1279"/>
        <v>4,97537351897838-223,581695258075j</v>
      </c>
      <c r="L9061" s="21">
        <f t="shared" si="1280"/>
        <v>4.9753735189783796</v>
      </c>
      <c r="M9061" s="21">
        <f t="shared" si="1281"/>
        <v>-223.581695258075</v>
      </c>
      <c r="N9061" s="21">
        <f t="shared" si="1275"/>
        <v>4.9753735189783796</v>
      </c>
      <c r="O9061" s="40">
        <f t="shared" si="1276"/>
        <v>-0.32739585811538685</v>
      </c>
      <c r="P9061" s="32">
        <f t="shared" si="1277"/>
        <v>10052.215900043142</v>
      </c>
      <c r="R9061">
        <v>108.6046</v>
      </c>
      <c r="S9061">
        <v>0.99053000000000002</v>
      </c>
      <c r="T9061">
        <v>-25.17</v>
      </c>
    </row>
    <row r="9062" spans="5:20" x14ac:dyDescent="0.3">
      <c r="E9062" s="26">
        <v>108.7003</v>
      </c>
      <c r="F9062" s="38">
        <v>0.99056999999999995</v>
      </c>
      <c r="G9062" s="38">
        <v>-25.2</v>
      </c>
      <c r="H9062" s="19">
        <f t="shared" si="1273"/>
        <v>0.89629453336126497</v>
      </c>
      <c r="I9062" s="19">
        <f t="shared" si="1274"/>
        <v>-0.42176419284561395</v>
      </c>
      <c r="J9062" s="20" t="str">
        <f t="shared" si="1278"/>
        <v>0,896294533361265-0,421764192845614j</v>
      </c>
      <c r="K9062" s="20" t="str">
        <f t="shared" si="1279"/>
        <v>4,97537351897838-223,581695258075j</v>
      </c>
      <c r="L9062" s="21">
        <f t="shared" si="1280"/>
        <v>4.9753735189783796</v>
      </c>
      <c r="M9062" s="21">
        <f t="shared" si="1281"/>
        <v>-223.581695258075</v>
      </c>
      <c r="N9062" s="21">
        <f t="shared" si="1275"/>
        <v>4.9753735189783796</v>
      </c>
      <c r="O9062" s="40">
        <f t="shared" si="1276"/>
        <v>-0.32736001634943429</v>
      </c>
      <c r="P9062" s="32">
        <f t="shared" si="1277"/>
        <v>10052.215900043142</v>
      </c>
      <c r="R9062">
        <v>108.6165</v>
      </c>
      <c r="S9062">
        <v>0.99056999999999995</v>
      </c>
      <c r="T9062">
        <v>-25.18</v>
      </c>
    </row>
    <row r="9063" spans="5:20" x14ac:dyDescent="0.3">
      <c r="E9063" s="26">
        <v>108.7123</v>
      </c>
      <c r="F9063" s="38">
        <v>0.99055000000000004</v>
      </c>
      <c r="G9063" s="38">
        <v>-25.21</v>
      </c>
      <c r="H9063" s="19">
        <f t="shared" si="1273"/>
        <v>0.89620281291744697</v>
      </c>
      <c r="I9063" s="19">
        <f t="shared" si="1274"/>
        <v>-0.4219121005835878</v>
      </c>
      <c r="J9063" s="20" t="str">
        <f t="shared" si="1278"/>
        <v>0,896202812917447-0,421912100583588j</v>
      </c>
      <c r="K9063" s="20" t="str">
        <f t="shared" si="1279"/>
        <v>4,98207732582978-223,489714808363j</v>
      </c>
      <c r="L9063" s="21">
        <f t="shared" si="1280"/>
        <v>4.9820773258297804</v>
      </c>
      <c r="M9063" s="21">
        <f t="shared" si="1281"/>
        <v>-223.489714808363</v>
      </c>
      <c r="N9063" s="21">
        <f t="shared" si="1275"/>
        <v>4.9820773258297804</v>
      </c>
      <c r="O9063" s="40">
        <f t="shared" si="1276"/>
        <v>-0.32718922184471244</v>
      </c>
      <c r="P9063" s="32">
        <f t="shared" si="1277"/>
        <v>10030.449238617724</v>
      </c>
      <c r="R9063">
        <v>108.6285</v>
      </c>
      <c r="S9063">
        <v>0.99058000000000002</v>
      </c>
      <c r="T9063">
        <v>-25.18</v>
      </c>
    </row>
    <row r="9064" spans="5:20" x14ac:dyDescent="0.3">
      <c r="E9064" s="26">
        <v>108.7243</v>
      </c>
      <c r="F9064" s="38">
        <v>0.99056999999999995</v>
      </c>
      <c r="G9064" s="38">
        <v>-25.21</v>
      </c>
      <c r="H9064" s="19">
        <f t="shared" si="1273"/>
        <v>0.89622090797197052</v>
      </c>
      <c r="I9064" s="19">
        <f t="shared" si="1274"/>
        <v>-0.42192061932773162</v>
      </c>
      <c r="J9064" s="20" t="str">
        <f t="shared" si="1278"/>
        <v>0,896220907971971-0,421920619327732j</v>
      </c>
      <c r="K9064" s="20" t="str">
        <f t="shared" si="1279"/>
        <v>4,97149281108168-223,490163952845j</v>
      </c>
      <c r="L9064" s="21">
        <f t="shared" si="1280"/>
        <v>4.9714928110816796</v>
      </c>
      <c r="M9064" s="21">
        <f t="shared" si="1281"/>
        <v>-223.49016395284499</v>
      </c>
      <c r="N9064" s="21">
        <f t="shared" si="1275"/>
        <v>4.9714928110816796</v>
      </c>
      <c r="O9064" s="40">
        <f t="shared" si="1276"/>
        <v>-0.32715376714785388</v>
      </c>
      <c r="P9064" s="32">
        <f t="shared" si="1277"/>
        <v>10051.823672167255</v>
      </c>
      <c r="R9064">
        <v>108.6405</v>
      </c>
      <c r="S9064">
        <v>0.99055000000000004</v>
      </c>
      <c r="T9064">
        <v>-25.18</v>
      </c>
    </row>
    <row r="9065" spans="5:20" x14ac:dyDescent="0.3">
      <c r="E9065" s="26">
        <v>108.7362</v>
      </c>
      <c r="F9065" s="38">
        <v>0.99053999999999998</v>
      </c>
      <c r="G9065" s="38">
        <v>-25.22</v>
      </c>
      <c r="H9065" s="19">
        <f t="shared" si="1273"/>
        <v>0.89612011493105626</v>
      </c>
      <c r="I9065" s="19">
        <f t="shared" si="1274"/>
        <v>-0.42206425010411691</v>
      </c>
      <c r="J9065" s="20" t="str">
        <f t="shared" si="1278"/>
        <v>0,896120114931056-0,422064250104117j</v>
      </c>
      <c r="K9065" s="20" t="str">
        <f t="shared" si="1279"/>
        <v>4,98348117882485-223,398030681807j</v>
      </c>
      <c r="L9065" s="21">
        <f t="shared" si="1280"/>
        <v>4.9834811788248503</v>
      </c>
      <c r="M9065" s="21">
        <f t="shared" si="1281"/>
        <v>-223.398030681807</v>
      </c>
      <c r="N9065" s="21">
        <f t="shared" si="1275"/>
        <v>4.9834811788248503</v>
      </c>
      <c r="O9065" s="40">
        <f t="shared" si="1276"/>
        <v>-0.32698311013263737</v>
      </c>
      <c r="P9065" s="32">
        <f t="shared" si="1277"/>
        <v>10019.404790637456</v>
      </c>
      <c r="R9065">
        <v>108.6524</v>
      </c>
      <c r="S9065">
        <v>0.99060000000000004</v>
      </c>
      <c r="T9065">
        <v>-25.19</v>
      </c>
    </row>
    <row r="9066" spans="5:20" x14ac:dyDescent="0.3">
      <c r="E9066" s="26">
        <v>108.7482</v>
      </c>
      <c r="F9066" s="38">
        <v>0.99055000000000004</v>
      </c>
      <c r="G9066" s="38">
        <v>-25.22</v>
      </c>
      <c r="H9066" s="19">
        <f t="shared" si="1273"/>
        <v>0.89612916171477963</v>
      </c>
      <c r="I9066" s="19">
        <f t="shared" si="1274"/>
        <v>-0.42206851105521537</v>
      </c>
      <c r="J9066" s="20" t="str">
        <f t="shared" si="1278"/>
        <v>0,89612916171478-0,422068511055215j</v>
      </c>
      <c r="K9066" s="20" t="str">
        <f t="shared" si="1279"/>
        <v>4,97819298681192-223,398255347976j</v>
      </c>
      <c r="L9066" s="21">
        <f t="shared" si="1280"/>
        <v>4.9781929868119201</v>
      </c>
      <c r="M9066" s="21">
        <f t="shared" si="1281"/>
        <v>-223.398255347976</v>
      </c>
      <c r="N9066" s="21">
        <f t="shared" si="1275"/>
        <v>4.9781929868119201</v>
      </c>
      <c r="O9066" s="40">
        <f t="shared" si="1276"/>
        <v>-0.32694735744348713</v>
      </c>
      <c r="P9066" s="32">
        <f t="shared" si="1277"/>
        <v>10030.057699693571</v>
      </c>
      <c r="R9066">
        <v>108.6644</v>
      </c>
      <c r="S9066">
        <v>0.99056999999999995</v>
      </c>
      <c r="T9066">
        <v>-25.19</v>
      </c>
    </row>
    <row r="9067" spans="5:20" x14ac:dyDescent="0.3">
      <c r="E9067" s="26">
        <v>108.7602</v>
      </c>
      <c r="F9067" s="38">
        <v>0.99053000000000002</v>
      </c>
      <c r="G9067" s="38">
        <v>-25.22</v>
      </c>
      <c r="H9067" s="19">
        <f t="shared" si="1273"/>
        <v>0.89611106814733299</v>
      </c>
      <c r="I9067" s="19">
        <f t="shared" si="1274"/>
        <v>-0.42205998915301846</v>
      </c>
      <c r="J9067" s="20" t="str">
        <f t="shared" si="1278"/>
        <v>0,896111068147333-0,422059989153018j</v>
      </c>
      <c r="K9067" s="20" t="str">
        <f t="shared" si="1279"/>
        <v>4,98876940876406-223,397805775062j</v>
      </c>
      <c r="L9067" s="21">
        <f t="shared" si="1280"/>
        <v>4.9887694087640604</v>
      </c>
      <c r="M9067" s="21">
        <f t="shared" si="1281"/>
        <v>-223.39780577506201</v>
      </c>
      <c r="N9067" s="21">
        <f t="shared" si="1275"/>
        <v>4.9887694087640604</v>
      </c>
      <c r="O9067" s="40">
        <f t="shared" si="1276"/>
        <v>-0.32691062599171644</v>
      </c>
      <c r="P9067" s="32">
        <f t="shared" si="1277"/>
        <v>10008.774379831753</v>
      </c>
      <c r="R9067">
        <v>108.6764</v>
      </c>
      <c r="S9067">
        <v>0.99056</v>
      </c>
      <c r="T9067">
        <v>-25.2</v>
      </c>
    </row>
    <row r="9068" spans="5:20" x14ac:dyDescent="0.3">
      <c r="E9068" s="26">
        <v>108.77209999999999</v>
      </c>
      <c r="F9068" s="38">
        <v>0.99056999999999995</v>
      </c>
      <c r="G9068" s="38">
        <v>-25.23</v>
      </c>
      <c r="H9068" s="19">
        <f t="shared" si="1273"/>
        <v>0.89607357529427545</v>
      </c>
      <c r="I9068" s="19">
        <f t="shared" si="1274"/>
        <v>-0.42223343372989114</v>
      </c>
      <c r="J9068" s="20" t="str">
        <f t="shared" si="1278"/>
        <v>0,896073575294275-0,422233433729891j</v>
      </c>
      <c r="K9068" s="20" t="str">
        <f t="shared" si="1279"/>
        <v>4,96374522831653-223,30731519073j</v>
      </c>
      <c r="L9068" s="21">
        <f t="shared" si="1280"/>
        <v>4.9637452283165304</v>
      </c>
      <c r="M9068" s="21">
        <f t="shared" si="1281"/>
        <v>-223.30731519073001</v>
      </c>
      <c r="N9068" s="21">
        <f t="shared" si="1275"/>
        <v>4.9637452283165304</v>
      </c>
      <c r="O9068" s="40">
        <f t="shared" si="1276"/>
        <v>-0.32674245547511332</v>
      </c>
      <c r="P9068" s="32">
        <f t="shared" si="1277"/>
        <v>10051.038780107638</v>
      </c>
      <c r="R9068">
        <v>108.6884</v>
      </c>
      <c r="S9068">
        <v>0.99056999999999995</v>
      </c>
      <c r="T9068">
        <v>-25.2</v>
      </c>
    </row>
    <row r="9069" spans="5:20" x14ac:dyDescent="0.3">
      <c r="E9069" s="26">
        <v>108.7841</v>
      </c>
      <c r="F9069" s="38">
        <v>0.99058000000000002</v>
      </c>
      <c r="G9069" s="38">
        <v>-25.23</v>
      </c>
      <c r="H9069" s="19">
        <f t="shared" si="1273"/>
        <v>0.89608262133418481</v>
      </c>
      <c r="I9069" s="19">
        <f t="shared" si="1274"/>
        <v>-0.42223769625988633</v>
      </c>
      <c r="J9069" s="20" t="str">
        <f t="shared" si="1278"/>
        <v>0,896082621334185-0,422237696259886j</v>
      </c>
      <c r="K9069" s="20" t="str">
        <f t="shared" si="1279"/>
        <v>4,95846126754312-223,30753886914j</v>
      </c>
      <c r="L9069" s="21">
        <f t="shared" si="1280"/>
        <v>4.9584612675431199</v>
      </c>
      <c r="M9069" s="21">
        <f t="shared" si="1281"/>
        <v>-223.30753886913999</v>
      </c>
      <c r="N9069" s="21">
        <f t="shared" si="1275"/>
        <v>4.9584612675431199</v>
      </c>
      <c r="O9069" s="40">
        <f t="shared" si="1276"/>
        <v>-0.32670673968630692</v>
      </c>
      <c r="P9069" s="32">
        <f t="shared" si="1277"/>
        <v>10061.759195439825</v>
      </c>
      <c r="R9069">
        <v>108.7003</v>
      </c>
      <c r="S9069">
        <v>0.99056999999999995</v>
      </c>
      <c r="T9069">
        <v>-25.2</v>
      </c>
    </row>
    <row r="9070" spans="5:20" x14ac:dyDescent="0.3">
      <c r="E9070" s="26">
        <v>108.7961</v>
      </c>
      <c r="F9070" s="38">
        <v>0.99056999999999995</v>
      </c>
      <c r="G9070" s="38">
        <v>-25.24</v>
      </c>
      <c r="H9070" s="19">
        <f t="shared" si="1273"/>
        <v>0.89599986801036269</v>
      </c>
      <c r="I9070" s="19">
        <f t="shared" si="1274"/>
        <v>-0.42238982164040428</v>
      </c>
      <c r="J9070" s="20" t="str">
        <f t="shared" si="1278"/>
        <v>0,895999868010363-0,422389821640404j</v>
      </c>
      <c r="K9070" s="20" t="str">
        <f t="shared" si="1279"/>
        <v>4,95987833884739-223,215997564669j</v>
      </c>
      <c r="L9070" s="21">
        <f t="shared" si="1280"/>
        <v>4.9598783388473899</v>
      </c>
      <c r="M9070" s="21">
        <f t="shared" si="1281"/>
        <v>-223.21599756466901</v>
      </c>
      <c r="N9070" s="21">
        <f t="shared" si="1275"/>
        <v>4.9598783388473899</v>
      </c>
      <c r="O9070" s="40">
        <f t="shared" si="1276"/>
        <v>-0.32653679120488277</v>
      </c>
      <c r="P9070" s="32">
        <f t="shared" si="1277"/>
        <v>10050.646115951091</v>
      </c>
      <c r="R9070">
        <v>108.7123</v>
      </c>
      <c r="S9070">
        <v>0.99055000000000004</v>
      </c>
      <c r="T9070">
        <v>-25.21</v>
      </c>
    </row>
    <row r="9071" spans="5:20" x14ac:dyDescent="0.3">
      <c r="E9071" s="26">
        <v>108.8081</v>
      </c>
      <c r="F9071" s="38">
        <v>0.99056999999999995</v>
      </c>
      <c r="G9071" s="38">
        <v>-25.24</v>
      </c>
      <c r="H9071" s="19">
        <f t="shared" si="1273"/>
        <v>0.89599986801036269</v>
      </c>
      <c r="I9071" s="19">
        <f t="shared" si="1274"/>
        <v>-0.42238982164040428</v>
      </c>
      <c r="J9071" s="20" t="str">
        <f t="shared" si="1278"/>
        <v>0,895999868010363-0,422389821640404j</v>
      </c>
      <c r="K9071" s="20" t="str">
        <f t="shared" si="1279"/>
        <v>4,95987833884739-223,215997564669j</v>
      </c>
      <c r="L9071" s="21">
        <f t="shared" si="1280"/>
        <v>4.9598783388473899</v>
      </c>
      <c r="M9071" s="21">
        <f t="shared" si="1281"/>
        <v>-223.21599756466901</v>
      </c>
      <c r="N9071" s="21">
        <f t="shared" si="1275"/>
        <v>4.9598783388473899</v>
      </c>
      <c r="O9071" s="40">
        <f t="shared" si="1276"/>
        <v>-0.32650077879868822</v>
      </c>
      <c r="P9071" s="32">
        <f t="shared" si="1277"/>
        <v>10050.646115951091</v>
      </c>
      <c r="R9071">
        <v>108.7243</v>
      </c>
      <c r="S9071">
        <v>0.99056999999999995</v>
      </c>
      <c r="T9071">
        <v>-25.21</v>
      </c>
    </row>
    <row r="9072" spans="5:20" x14ac:dyDescent="0.3">
      <c r="E9072" s="26">
        <v>108.82</v>
      </c>
      <c r="F9072" s="38">
        <v>0.99056</v>
      </c>
      <c r="G9072" s="38">
        <v>-25.24</v>
      </c>
      <c r="H9072" s="19">
        <f t="shared" si="1273"/>
        <v>0.895990822714543</v>
      </c>
      <c r="I9072" s="19">
        <f t="shared" si="1274"/>
        <v>-0.42238555753164225</v>
      </c>
      <c r="J9072" s="20" t="str">
        <f t="shared" si="1278"/>
        <v>0,895990822714543-0,422385557531642j</v>
      </c>
      <c r="K9072" s="20" t="str">
        <f t="shared" si="1279"/>
        <v>4,96515822508066-223,215773911922j</v>
      </c>
      <c r="L9072" s="21">
        <f t="shared" si="1280"/>
        <v>4.9651582250806596</v>
      </c>
      <c r="M9072" s="21">
        <f t="shared" si="1281"/>
        <v>-223.21577391192201</v>
      </c>
      <c r="N9072" s="21">
        <f t="shared" si="1275"/>
        <v>4.9651582250806596</v>
      </c>
      <c r="O9072" s="40">
        <f t="shared" si="1276"/>
        <v>-0.32646474723548363</v>
      </c>
      <c r="P9072" s="32">
        <f t="shared" si="1277"/>
        <v>10039.9488313363</v>
      </c>
      <c r="R9072">
        <v>108.7362</v>
      </c>
      <c r="S9072">
        <v>0.99053999999999998</v>
      </c>
      <c r="T9072">
        <v>-25.22</v>
      </c>
    </row>
    <row r="9073" spans="5:20" x14ac:dyDescent="0.3">
      <c r="E9073" s="26">
        <v>108.83199999999999</v>
      </c>
      <c r="F9073" s="38">
        <v>0.99056</v>
      </c>
      <c r="G9073" s="38">
        <v>-25.25</v>
      </c>
      <c r="H9073" s="19">
        <f t="shared" si="1273"/>
        <v>0.89591708888127874</v>
      </c>
      <c r="I9073" s="19">
        <f t="shared" si="1274"/>
        <v>-0.42254193099678855</v>
      </c>
      <c r="J9073" s="20" t="str">
        <f t="shared" si="1278"/>
        <v>0,895917088881279-0,422541930996789j</v>
      </c>
      <c r="K9073" s="20" t="str">
        <f t="shared" si="1279"/>
        <v>4,9612918195598-223,124527608814j</v>
      </c>
      <c r="L9073" s="21">
        <f t="shared" si="1280"/>
        <v>4.9612918195597997</v>
      </c>
      <c r="M9073" s="21">
        <f t="shared" si="1281"/>
        <v>-223.12452760881399</v>
      </c>
      <c r="N9073" s="21">
        <f t="shared" si="1275"/>
        <v>4.9612918195597997</v>
      </c>
      <c r="O9073" s="40">
        <f t="shared" si="1276"/>
        <v>-0.3262953129041718</v>
      </c>
      <c r="P9073" s="32">
        <f t="shared" si="1277"/>
        <v>10039.556439877922</v>
      </c>
      <c r="R9073">
        <v>108.7482</v>
      </c>
      <c r="S9073">
        <v>0.99055000000000004</v>
      </c>
      <c r="T9073">
        <v>-25.22</v>
      </c>
    </row>
    <row r="9074" spans="5:20" x14ac:dyDescent="0.3">
      <c r="E9074" s="26">
        <v>108.84399999999999</v>
      </c>
      <c r="F9074" s="38">
        <v>0.99053000000000002</v>
      </c>
      <c r="G9074" s="38">
        <v>-25.25</v>
      </c>
      <c r="H9074" s="19">
        <f t="shared" si="1273"/>
        <v>0.89588995522691517</v>
      </c>
      <c r="I9074" s="19">
        <f t="shared" si="1274"/>
        <v>-0.42252913393459152</v>
      </c>
      <c r="J9074" s="20" t="str">
        <f t="shared" si="1278"/>
        <v>0,895889955226915-0,422529133934592j</v>
      </c>
      <c r="K9074" s="20" t="str">
        <f t="shared" si="1279"/>
        <v>4,97711938277859-223,123856008844j</v>
      </c>
      <c r="L9074" s="21">
        <f t="shared" si="1280"/>
        <v>4.9771193827785902</v>
      </c>
      <c r="M9074" s="21">
        <f t="shared" si="1281"/>
        <v>-223.123856008844</v>
      </c>
      <c r="N9074" s="21">
        <f t="shared" si="1275"/>
        <v>4.9771193827785902</v>
      </c>
      <c r="O9074" s="40">
        <f t="shared" si="1276"/>
        <v>-0.32625835696530653</v>
      </c>
      <c r="P9074" s="32">
        <f t="shared" si="1277"/>
        <v>10007.601386848544</v>
      </c>
      <c r="R9074">
        <v>108.7602</v>
      </c>
      <c r="S9074">
        <v>0.99053000000000002</v>
      </c>
      <c r="T9074">
        <v>-25.22</v>
      </c>
    </row>
    <row r="9075" spans="5:20" x14ac:dyDescent="0.3">
      <c r="E9075" s="26">
        <v>108.85590000000001</v>
      </c>
      <c r="F9075" s="38">
        <v>0.99053999999999998</v>
      </c>
      <c r="G9075" s="38">
        <v>-25.25</v>
      </c>
      <c r="H9075" s="19">
        <f t="shared" si="1273"/>
        <v>0.89589899977836962</v>
      </c>
      <c r="I9075" s="19">
        <f t="shared" si="1274"/>
        <v>-0.42253339962199055</v>
      </c>
      <c r="J9075" s="20" t="str">
        <f t="shared" si="1278"/>
        <v>0,89589899977837-0,422533399621991j</v>
      </c>
      <c r="K9075" s="20" t="str">
        <f t="shared" si="1279"/>
        <v>4,97184349049151-223,124080115219j</v>
      </c>
      <c r="L9075" s="21">
        <f t="shared" si="1280"/>
        <v>4.9718434904915103</v>
      </c>
      <c r="M9075" s="21">
        <f t="shared" si="1281"/>
        <v>-223.12408011521899</v>
      </c>
      <c r="N9075" s="21">
        <f t="shared" si="1275"/>
        <v>4.9718434904915103</v>
      </c>
      <c r="O9075" s="40">
        <f t="shared" si="1276"/>
        <v>-0.3262230184415284</v>
      </c>
      <c r="P9075" s="32">
        <f t="shared" si="1277"/>
        <v>10018.230551749037</v>
      </c>
      <c r="R9075">
        <v>108.77209999999999</v>
      </c>
      <c r="S9075">
        <v>0.99056999999999995</v>
      </c>
      <c r="T9075">
        <v>-25.23</v>
      </c>
    </row>
    <row r="9076" spans="5:20" x14ac:dyDescent="0.3">
      <c r="E9076" s="26">
        <v>108.86790000000001</v>
      </c>
      <c r="F9076" s="38">
        <v>0.99053999999999998</v>
      </c>
      <c r="G9076" s="38">
        <v>-25.26</v>
      </c>
      <c r="H9076" s="19">
        <f t="shared" si="1273"/>
        <v>0.89582524014319154</v>
      </c>
      <c r="I9076" s="19">
        <f t="shared" si="1274"/>
        <v>-0.42268975705875955</v>
      </c>
      <c r="J9076" s="20" t="str">
        <f t="shared" si="1278"/>
        <v>0,895825240143192-0,42268975705876j</v>
      </c>
      <c r="K9076" s="20" t="str">
        <f t="shared" si="1279"/>
        <v>4,9679734685925-223,032905315916j</v>
      </c>
      <c r="L9076" s="21">
        <f t="shared" si="1280"/>
        <v>4.9679734685924997</v>
      </c>
      <c r="M9076" s="21">
        <f t="shared" si="1281"/>
        <v>-223.032905315916</v>
      </c>
      <c r="N9076" s="21">
        <f t="shared" si="1275"/>
        <v>4.9679734685924997</v>
      </c>
      <c r="O9076" s="40">
        <f t="shared" si="1276"/>
        <v>-0.3260537711591267</v>
      </c>
      <c r="P9076" s="32">
        <f t="shared" si="1277"/>
        <v>10017.838848914604</v>
      </c>
      <c r="R9076">
        <v>108.7841</v>
      </c>
      <c r="S9076">
        <v>0.99058000000000002</v>
      </c>
      <c r="T9076">
        <v>-25.23</v>
      </c>
    </row>
    <row r="9077" spans="5:20" x14ac:dyDescent="0.3">
      <c r="E9077" s="26">
        <v>108.87990000000001</v>
      </c>
      <c r="F9077" s="38">
        <v>0.99056</v>
      </c>
      <c r="G9077" s="38">
        <v>-25.26</v>
      </c>
      <c r="H9077" s="19">
        <f t="shared" si="1273"/>
        <v>0.8958433277568193</v>
      </c>
      <c r="I9077" s="19">
        <f t="shared" si="1274"/>
        <v>-0.42269829159057171</v>
      </c>
      <c r="J9077" s="20" t="str">
        <f t="shared" si="1278"/>
        <v>0,895843327756819-0,422698291590572j</v>
      </c>
      <c r="K9077" s="20" t="str">
        <f t="shared" si="1279"/>
        <v>4,95743000321307-223,033352278471j</v>
      </c>
      <c r="L9077" s="21">
        <f t="shared" si="1280"/>
        <v>4.9574300032130703</v>
      </c>
      <c r="M9077" s="21">
        <f t="shared" si="1281"/>
        <v>-223.033352278471</v>
      </c>
      <c r="N9077" s="21">
        <f t="shared" si="1275"/>
        <v>4.9574300032130703</v>
      </c>
      <c r="O9077" s="40">
        <f t="shared" si="1276"/>
        <v>-0.32601848908269293</v>
      </c>
      <c r="P9077" s="32">
        <f t="shared" si="1277"/>
        <v>10039.163903182249</v>
      </c>
      <c r="R9077">
        <v>108.7961</v>
      </c>
      <c r="S9077">
        <v>0.99056999999999995</v>
      </c>
      <c r="T9077">
        <v>-25.24</v>
      </c>
    </row>
    <row r="9078" spans="5:20" x14ac:dyDescent="0.3">
      <c r="E9078" s="26">
        <v>108.8918</v>
      </c>
      <c r="F9078" s="38">
        <v>0.99055000000000004</v>
      </c>
      <c r="G9078" s="38">
        <v>-25.27</v>
      </c>
      <c r="H9078" s="19">
        <f t="shared" si="1273"/>
        <v>0.89576049628151388</v>
      </c>
      <c r="I9078" s="19">
        <f t="shared" si="1274"/>
        <v>-0.42285037046394547</v>
      </c>
      <c r="J9078" s="20" t="str">
        <f t="shared" si="1278"/>
        <v>0,895760496281514-0,422850370463945j</v>
      </c>
      <c r="K9078" s="20" t="str">
        <f t="shared" si="1279"/>
        <v>4,95884038463007-222,942024740169j</v>
      </c>
      <c r="L9078" s="21">
        <f t="shared" si="1280"/>
        <v>4.9588403846300704</v>
      </c>
      <c r="M9078" s="21">
        <f t="shared" si="1281"/>
        <v>-222.94202474016899</v>
      </c>
      <c r="N9078" s="21">
        <f t="shared" si="1275"/>
        <v>4.9588403846300704</v>
      </c>
      <c r="O9078" s="40">
        <f t="shared" si="1276"/>
        <v>-0.32584937764196675</v>
      </c>
      <c r="P9078" s="32">
        <f t="shared" si="1277"/>
        <v>10028.097828544249</v>
      </c>
      <c r="R9078">
        <v>108.8081</v>
      </c>
      <c r="S9078">
        <v>0.99056999999999995</v>
      </c>
      <c r="T9078">
        <v>-25.24</v>
      </c>
    </row>
    <row r="9079" spans="5:20" x14ac:dyDescent="0.3">
      <c r="E9079" s="26">
        <v>108.9038</v>
      </c>
      <c r="F9079" s="38">
        <v>0.99058999999999997</v>
      </c>
      <c r="G9079" s="38">
        <v>-25.27</v>
      </c>
      <c r="H9079" s="19">
        <f t="shared" si="1273"/>
        <v>0.89579666852910478</v>
      </c>
      <c r="I9079" s="19">
        <f t="shared" si="1274"/>
        <v>-0.42286744584107794</v>
      </c>
      <c r="J9079" s="20" t="str">
        <f t="shared" si="1278"/>
        <v>0,895796668529105-0,422867445841078j</v>
      </c>
      <c r="K9079" s="20" t="str">
        <f t="shared" si="1279"/>
        <v>4,93777014853914-222,942915691767j</v>
      </c>
      <c r="L9079" s="21">
        <f t="shared" si="1280"/>
        <v>4.9377701485391396</v>
      </c>
      <c r="M9079" s="21">
        <f t="shared" si="1281"/>
        <v>-222.94291569176701</v>
      </c>
      <c r="N9079" s="21">
        <f t="shared" si="1275"/>
        <v>4.9377701485391396</v>
      </c>
      <c r="O9079" s="40">
        <f t="shared" si="1276"/>
        <v>-0.32581477468797598</v>
      </c>
      <c r="P9079" s="32">
        <f t="shared" si="1277"/>
        <v>10070.927510851912</v>
      </c>
      <c r="R9079">
        <v>108.82</v>
      </c>
      <c r="S9079">
        <v>0.99056</v>
      </c>
      <c r="T9079">
        <v>-25.24</v>
      </c>
    </row>
    <row r="9080" spans="5:20" x14ac:dyDescent="0.3">
      <c r="E9080" s="26">
        <v>108.9158</v>
      </c>
      <c r="F9080" s="38">
        <v>0.99055000000000004</v>
      </c>
      <c r="G9080" s="38">
        <v>-25.28</v>
      </c>
      <c r="H9080" s="19">
        <f t="shared" si="1273"/>
        <v>0.89568668132659734</v>
      </c>
      <c r="I9080" s="19">
        <f t="shared" si="1274"/>
        <v>-0.4230067037224664</v>
      </c>
      <c r="J9080" s="20" t="str">
        <f t="shared" si="1278"/>
        <v>0,895686681326597-0,423006703722466j</v>
      </c>
      <c r="K9080" s="20" t="str">
        <f t="shared" si="1279"/>
        <v>4,95498363182323-222,85099136767j</v>
      </c>
      <c r="L9080" s="21">
        <f t="shared" si="1280"/>
        <v>4.9549836318232297</v>
      </c>
      <c r="M9080" s="21">
        <f t="shared" si="1281"/>
        <v>-222.85099136766999</v>
      </c>
      <c r="N9080" s="21">
        <f t="shared" si="1275"/>
        <v>4.9549836318232297</v>
      </c>
      <c r="O9080" s="40">
        <f t="shared" si="1276"/>
        <v>-0.32564455156271155</v>
      </c>
      <c r="P9080" s="32">
        <f t="shared" si="1277"/>
        <v>10027.705419091797</v>
      </c>
      <c r="R9080">
        <v>108.83199999999999</v>
      </c>
      <c r="S9080">
        <v>0.99056</v>
      </c>
      <c r="T9080">
        <v>-25.25</v>
      </c>
    </row>
    <row r="9081" spans="5:20" x14ac:dyDescent="0.3">
      <c r="E9081" s="26">
        <v>108.9278</v>
      </c>
      <c r="F9081" s="38">
        <v>0.99058999999999997</v>
      </c>
      <c r="G9081" s="38">
        <v>-25.28</v>
      </c>
      <c r="H9081" s="19">
        <f t="shared" si="1273"/>
        <v>0.89572285059342183</v>
      </c>
      <c r="I9081" s="19">
        <f t="shared" si="1274"/>
        <v>-0.42302378541258695</v>
      </c>
      <c r="J9081" s="20" t="str">
        <f t="shared" si="1278"/>
        <v>0,895722850593422-0,423023785412587j</v>
      </c>
      <c r="K9081" s="20" t="str">
        <f t="shared" si="1279"/>
        <v>4,93392976783483-222,851881262807j</v>
      </c>
      <c r="L9081" s="21">
        <f t="shared" si="1280"/>
        <v>4.9339297678348304</v>
      </c>
      <c r="M9081" s="21">
        <f t="shared" si="1281"/>
        <v>-222.85188126280701</v>
      </c>
      <c r="N9081" s="21">
        <f t="shared" si="1275"/>
        <v>4.9339297678348304</v>
      </c>
      <c r="O9081" s="40">
        <f t="shared" si="1276"/>
        <v>-0.32560997725377605</v>
      </c>
      <c r="P9081" s="32">
        <f t="shared" si="1277"/>
        <v>10070.533425353269</v>
      </c>
      <c r="R9081">
        <v>108.84399999999999</v>
      </c>
      <c r="S9081">
        <v>0.99053000000000002</v>
      </c>
      <c r="T9081">
        <v>-25.25</v>
      </c>
    </row>
    <row r="9082" spans="5:20" x14ac:dyDescent="0.3">
      <c r="E9082" s="26">
        <v>108.9397</v>
      </c>
      <c r="F9082" s="38">
        <v>0.99055000000000004</v>
      </c>
      <c r="G9082" s="38">
        <v>-25.28</v>
      </c>
      <c r="H9082" s="19">
        <f t="shared" si="1273"/>
        <v>0.89568668132659734</v>
      </c>
      <c r="I9082" s="19">
        <f t="shared" si="1274"/>
        <v>-0.4230067037224664</v>
      </c>
      <c r="J9082" s="20" t="str">
        <f t="shared" si="1278"/>
        <v>0,895686681326597-0,423006703722466j</v>
      </c>
      <c r="K9082" s="20" t="str">
        <f t="shared" si="1279"/>
        <v>4,95498363182323-222,85099136767j</v>
      </c>
      <c r="L9082" s="21">
        <f t="shared" si="1280"/>
        <v>4.9549836318232297</v>
      </c>
      <c r="M9082" s="21">
        <f t="shared" si="1281"/>
        <v>-222.85099136766999</v>
      </c>
      <c r="N9082" s="21">
        <f t="shared" si="1275"/>
        <v>4.9549836318232297</v>
      </c>
      <c r="O9082" s="40">
        <f t="shared" si="1276"/>
        <v>-0.3255731092438659</v>
      </c>
      <c r="P9082" s="32">
        <f t="shared" si="1277"/>
        <v>10027.705419091797</v>
      </c>
      <c r="R9082">
        <v>108.85590000000001</v>
      </c>
      <c r="S9082">
        <v>0.99053999999999998</v>
      </c>
      <c r="T9082">
        <v>-25.25</v>
      </c>
    </row>
    <row r="9083" spans="5:20" x14ac:dyDescent="0.3">
      <c r="E9083" s="26">
        <v>108.9517</v>
      </c>
      <c r="F9083" s="38">
        <v>0.99056999999999995</v>
      </c>
      <c r="G9083" s="38">
        <v>-25.29</v>
      </c>
      <c r="H9083" s="19">
        <f t="shared" si="1273"/>
        <v>0.89563092222998242</v>
      </c>
      <c r="I9083" s="19">
        <f t="shared" si="1274"/>
        <v>-0.42317156809676043</v>
      </c>
      <c r="J9083" s="20" t="str">
        <f t="shared" si="1278"/>
        <v>0,895630922229982-0,42317156809676j</v>
      </c>
      <c r="K9083" s="20" t="str">
        <f t="shared" si="1279"/>
        <v>4,94061261996555-222,760473612868j</v>
      </c>
      <c r="L9083" s="21">
        <f t="shared" si="1280"/>
        <v>4.9406126199655498</v>
      </c>
      <c r="M9083" s="21">
        <f t="shared" si="1281"/>
        <v>-222.760473612868</v>
      </c>
      <c r="N9083" s="21">
        <f t="shared" si="1275"/>
        <v>4.9406126199655498</v>
      </c>
      <c r="O9083" s="40">
        <f t="shared" si="1276"/>
        <v>-0.32540502351940959</v>
      </c>
      <c r="P9083" s="32">
        <f t="shared" si="1277"/>
        <v>10048.680614355877</v>
      </c>
      <c r="R9083">
        <v>108.86790000000001</v>
      </c>
      <c r="S9083">
        <v>0.99053999999999998</v>
      </c>
      <c r="T9083">
        <v>-25.26</v>
      </c>
    </row>
    <row r="9084" spans="5:20" x14ac:dyDescent="0.3">
      <c r="E9084" s="26">
        <v>108.9637</v>
      </c>
      <c r="F9084" s="38">
        <v>0.99053999999999998</v>
      </c>
      <c r="G9084" s="38">
        <v>-25.29</v>
      </c>
      <c r="H9084" s="19">
        <f t="shared" si="1273"/>
        <v>0.89560379751626518</v>
      </c>
      <c r="I9084" s="19">
        <f t="shared" si="1274"/>
        <v>-0.42315875209481923</v>
      </c>
      <c r="J9084" s="20" t="str">
        <f t="shared" si="1278"/>
        <v>0,895603797516265-0,423158752094819j</v>
      </c>
      <c r="K9084" s="20" t="str">
        <f t="shared" si="1279"/>
        <v>4,95639092372187-222,759805909035j</v>
      </c>
      <c r="L9084" s="21">
        <f t="shared" si="1280"/>
        <v>4.9563909237218704</v>
      </c>
      <c r="M9084" s="21">
        <f t="shared" si="1281"/>
        <v>-222.75980590903501</v>
      </c>
      <c r="N9084" s="21">
        <f t="shared" si="1275"/>
        <v>4.9563909237218704</v>
      </c>
      <c r="O9084" s="40">
        <f t="shared" si="1276"/>
        <v>-0.32536821191473969</v>
      </c>
      <c r="P9084" s="32">
        <f t="shared" si="1277"/>
        <v>10016.66287096236</v>
      </c>
      <c r="R9084">
        <v>108.87990000000001</v>
      </c>
      <c r="S9084">
        <v>0.99056</v>
      </c>
      <c r="T9084">
        <v>-25.26</v>
      </c>
    </row>
    <row r="9085" spans="5:20" x14ac:dyDescent="0.3">
      <c r="E9085" s="26">
        <v>108.9756</v>
      </c>
      <c r="F9085" s="38">
        <v>0.99056</v>
      </c>
      <c r="G9085" s="38">
        <v>-25.29</v>
      </c>
      <c r="H9085" s="19">
        <f t="shared" si="1273"/>
        <v>0.89562188065874337</v>
      </c>
      <c r="I9085" s="19">
        <f t="shared" si="1274"/>
        <v>-0.42316729609611337</v>
      </c>
      <c r="J9085" s="20" t="str">
        <f t="shared" si="1278"/>
        <v>0,895621880658743-0,423167296096113j</v>
      </c>
      <c r="K9085" s="20" t="str">
        <f t="shared" si="1279"/>
        <v>4,94587201671786-222,7602512835j</v>
      </c>
      <c r="L9085" s="21">
        <f t="shared" si="1280"/>
        <v>4.9458720167178596</v>
      </c>
      <c r="M9085" s="21">
        <f t="shared" si="1281"/>
        <v>-222.7602512835</v>
      </c>
      <c r="N9085" s="21">
        <f t="shared" si="1275"/>
        <v>4.9458720167178596</v>
      </c>
      <c r="O9085" s="40">
        <f t="shared" si="1276"/>
        <v>-0.32533333256400282</v>
      </c>
      <c r="P9085" s="32">
        <f t="shared" si="1277"/>
        <v>10037.985421798256</v>
      </c>
      <c r="R9085">
        <v>108.8918</v>
      </c>
      <c r="S9085">
        <v>0.99055000000000004</v>
      </c>
      <c r="T9085">
        <v>-25.27</v>
      </c>
    </row>
    <row r="9086" spans="5:20" x14ac:dyDescent="0.3">
      <c r="E9086" s="26">
        <v>108.9876</v>
      </c>
      <c r="F9086" s="38">
        <v>0.99051999999999996</v>
      </c>
      <c r="G9086" s="38">
        <v>-25.3</v>
      </c>
      <c r="H9086" s="19">
        <f t="shared" si="1273"/>
        <v>0.89551184708999421</v>
      </c>
      <c r="I9086" s="19">
        <f t="shared" si="1274"/>
        <v>-0.42330651084228182</v>
      </c>
      <c r="J9086" s="20" t="str">
        <f t="shared" si="1278"/>
        <v>0,895511847089994-0,423306510842282j</v>
      </c>
      <c r="K9086" s="20" t="str">
        <f t="shared" si="1279"/>
        <v>4,96305011631006-222,66846835759j</v>
      </c>
      <c r="L9086" s="21">
        <f t="shared" si="1280"/>
        <v>4.9630501163100602</v>
      </c>
      <c r="M9086" s="21">
        <f t="shared" si="1281"/>
        <v>-222.66846835759</v>
      </c>
      <c r="N9086" s="21">
        <f t="shared" si="1275"/>
        <v>4.9630501163100602</v>
      </c>
      <c r="O9086" s="40">
        <f t="shared" si="1276"/>
        <v>-0.32516348107318388</v>
      </c>
      <c r="P9086" s="32">
        <f t="shared" si="1277"/>
        <v>9995.0388379421001</v>
      </c>
      <c r="R9086">
        <v>108.9038</v>
      </c>
      <c r="S9086">
        <v>0.99058999999999997</v>
      </c>
      <c r="T9086">
        <v>-25.27</v>
      </c>
    </row>
    <row r="9087" spans="5:20" x14ac:dyDescent="0.3">
      <c r="E9087" s="26">
        <v>108.9996</v>
      </c>
      <c r="F9087" s="38">
        <v>0.99056999999999995</v>
      </c>
      <c r="G9087" s="38">
        <v>-25.3</v>
      </c>
      <c r="H9087" s="19">
        <f t="shared" si="1273"/>
        <v>0.8955570512174772</v>
      </c>
      <c r="I9087" s="19">
        <f t="shared" si="1274"/>
        <v>-0.42332787873545119</v>
      </c>
      <c r="J9087" s="20" t="str">
        <f t="shared" si="1278"/>
        <v>0,895557051217477-0,423327878735451j</v>
      </c>
      <c r="K9087" s="20" t="str">
        <f t="shared" si="1279"/>
        <v>4,93677317123764-222,669581070295j</v>
      </c>
      <c r="L9087" s="21">
        <f t="shared" si="1280"/>
        <v>4.9367731712376397</v>
      </c>
      <c r="M9087" s="21">
        <f t="shared" si="1281"/>
        <v>-222.66958107029501</v>
      </c>
      <c r="N9087" s="21">
        <f t="shared" si="1275"/>
        <v>4.9367731712376397</v>
      </c>
      <c r="O9087" s="40">
        <f t="shared" si="1276"/>
        <v>-0.32512930784644145</v>
      </c>
      <c r="P9087" s="32">
        <f t="shared" si="1277"/>
        <v>10048.287077959625</v>
      </c>
      <c r="R9087">
        <v>108.9158</v>
      </c>
      <c r="S9087">
        <v>0.99055000000000004</v>
      </c>
      <c r="T9087">
        <v>-25.28</v>
      </c>
    </row>
    <row r="9088" spans="5:20" x14ac:dyDescent="0.3">
      <c r="E9088" s="26">
        <v>109.0115</v>
      </c>
      <c r="F9088" s="38">
        <v>0.99056</v>
      </c>
      <c r="G9088" s="38">
        <v>-25.3</v>
      </c>
      <c r="H9088" s="19">
        <f t="shared" si="1273"/>
        <v>0.89554801039198062</v>
      </c>
      <c r="I9088" s="19">
        <f t="shared" si="1274"/>
        <v>-0.42332360515681733</v>
      </c>
      <c r="J9088" s="20" t="str">
        <f t="shared" si="1278"/>
        <v>0,895548010391981-0,423323605156817j</v>
      </c>
      <c r="K9088" s="20" t="str">
        <f t="shared" si="1279"/>
        <v>4,94202848464055-222,66935900435j</v>
      </c>
      <c r="L9088" s="21">
        <f t="shared" si="1280"/>
        <v>4.9420284846405496</v>
      </c>
      <c r="M9088" s="21">
        <f t="shared" si="1281"/>
        <v>-222.66935900435001</v>
      </c>
      <c r="N9088" s="21">
        <f t="shared" si="1275"/>
        <v>4.9420284846405496</v>
      </c>
      <c r="O9088" s="40">
        <f t="shared" si="1276"/>
        <v>-0.3250934916100241</v>
      </c>
      <c r="P9088" s="32">
        <f t="shared" si="1277"/>
        <v>10037.592304278096</v>
      </c>
      <c r="R9088">
        <v>108.9278</v>
      </c>
      <c r="S9088">
        <v>0.99058999999999997</v>
      </c>
      <c r="T9088">
        <v>-25.28</v>
      </c>
    </row>
    <row r="9089" spans="5:20" x14ac:dyDescent="0.3">
      <c r="E9089" s="26">
        <v>109.0235</v>
      </c>
      <c r="F9089" s="38">
        <v>0.99056</v>
      </c>
      <c r="G9089" s="38">
        <v>-25.31</v>
      </c>
      <c r="H9089" s="19">
        <f t="shared" si="1273"/>
        <v>0.89547411284526557</v>
      </c>
      <c r="I9089" s="19">
        <f t="shared" si="1274"/>
        <v>-0.42347990132234681</v>
      </c>
      <c r="J9089" s="20" t="str">
        <f t="shared" si="1278"/>
        <v>0,895474112845266-0,423479901322347j</v>
      </c>
      <c r="K9089" s="20" t="str">
        <f t="shared" si="1279"/>
        <v>4,93818950559631-222,578537278692j</v>
      </c>
      <c r="L9089" s="21">
        <f t="shared" si="1280"/>
        <v>4.9381895055963101</v>
      </c>
      <c r="M9089" s="21">
        <f t="shared" si="1281"/>
        <v>-222.57853727869201</v>
      </c>
      <c r="N9089" s="21">
        <f t="shared" si="1275"/>
        <v>4.9381895055963101</v>
      </c>
      <c r="O9089" s="40">
        <f t="shared" si="1276"/>
        <v>-0.3249251256294976</v>
      </c>
      <c r="P9089" s="32">
        <f t="shared" si="1277"/>
        <v>10037.199041580719</v>
      </c>
      <c r="R9089">
        <v>108.9397</v>
      </c>
      <c r="S9089">
        <v>0.99055000000000004</v>
      </c>
      <c r="T9089">
        <v>-25.28</v>
      </c>
    </row>
    <row r="9090" spans="5:20" x14ac:dyDescent="0.3">
      <c r="E9090" s="26">
        <v>109.0355</v>
      </c>
      <c r="F9090" s="38">
        <v>0.99056</v>
      </c>
      <c r="G9090" s="38">
        <v>-25.31</v>
      </c>
      <c r="H9090" s="19">
        <f t="shared" si="1273"/>
        <v>0.89547411284526557</v>
      </c>
      <c r="I9090" s="19">
        <f t="shared" si="1274"/>
        <v>-0.42347990132234681</v>
      </c>
      <c r="J9090" s="20" t="str">
        <f t="shared" si="1278"/>
        <v>0,895474112845266-0,423479901322347j</v>
      </c>
      <c r="K9090" s="20" t="str">
        <f t="shared" si="1279"/>
        <v>4,93818950559631-222,578537278692j</v>
      </c>
      <c r="L9090" s="21">
        <f t="shared" si="1280"/>
        <v>4.9381895055963101</v>
      </c>
      <c r="M9090" s="21">
        <f t="shared" si="1281"/>
        <v>-222.57853727869201</v>
      </c>
      <c r="N9090" s="21">
        <f t="shared" si="1275"/>
        <v>4.9381895055963101</v>
      </c>
      <c r="O9090" s="40">
        <f t="shared" si="1276"/>
        <v>-0.32488936570261551</v>
      </c>
      <c r="P9090" s="32">
        <f t="shared" si="1277"/>
        <v>10037.199041580719</v>
      </c>
      <c r="R9090">
        <v>108.9517</v>
      </c>
      <c r="S9090">
        <v>0.99056999999999995</v>
      </c>
      <c r="T9090">
        <v>-25.29</v>
      </c>
    </row>
    <row r="9091" spans="5:20" x14ac:dyDescent="0.3">
      <c r="E9091" s="26">
        <v>109.0475</v>
      </c>
      <c r="F9091" s="38">
        <v>0.99056</v>
      </c>
      <c r="G9091" s="38">
        <v>-25.32</v>
      </c>
      <c r="H9091" s="19">
        <f t="shared" si="1273"/>
        <v>0.8954001880208492</v>
      </c>
      <c r="I9091" s="19">
        <f t="shared" si="1274"/>
        <v>-0.42363618458794083</v>
      </c>
      <c r="J9091" s="20" t="str">
        <f t="shared" si="1278"/>
        <v>0,895400188020849-0,423636184587941j</v>
      </c>
      <c r="K9091" s="20" t="str">
        <f t="shared" si="1279"/>
        <v>4,93435507239963-222,487786023069j</v>
      </c>
      <c r="L9091" s="21">
        <f t="shared" si="1280"/>
        <v>4.9343550723996303</v>
      </c>
      <c r="M9091" s="21">
        <f t="shared" si="1281"/>
        <v>-222.48778602306899</v>
      </c>
      <c r="N9091" s="21">
        <f t="shared" si="1275"/>
        <v>4.9343550723996303</v>
      </c>
      <c r="O9091" s="40">
        <f t="shared" si="1276"/>
        <v>-0.32472116209122937</v>
      </c>
      <c r="P9091" s="32">
        <f t="shared" si="1277"/>
        <v>10036.805633718373</v>
      </c>
      <c r="R9091">
        <v>108.9637</v>
      </c>
      <c r="S9091">
        <v>0.99053999999999998</v>
      </c>
      <c r="T9091">
        <v>-25.29</v>
      </c>
    </row>
    <row r="9092" spans="5:20" x14ac:dyDescent="0.3">
      <c r="E9092" s="26">
        <v>109.0594</v>
      </c>
      <c r="F9092" s="38">
        <v>0.99053999999999998</v>
      </c>
      <c r="G9092" s="38">
        <v>-25.32</v>
      </c>
      <c r="H9092" s="19">
        <f t="shared" si="1273"/>
        <v>0.89538210935447826</v>
      </c>
      <c r="I9092" s="19">
        <f t="shared" si="1274"/>
        <v>-0.42362763111950708</v>
      </c>
      <c r="J9092" s="20" t="str">
        <f t="shared" si="1278"/>
        <v>0,895382109354478-0,423627631119507j</v>
      </c>
      <c r="K9092" s="20" t="str">
        <f t="shared" si="1279"/>
        <v>4,94484950812685-222,487342229184j</v>
      </c>
      <c r="L9092" s="21">
        <f t="shared" si="1280"/>
        <v>4.9448495081268504</v>
      </c>
      <c r="M9092" s="21">
        <f t="shared" si="1281"/>
        <v>-222.48734222918401</v>
      </c>
      <c r="N9092" s="21">
        <f t="shared" si="1275"/>
        <v>4.9448495081268504</v>
      </c>
      <c r="O9092" s="40">
        <f t="shared" si="1276"/>
        <v>-0.32468508254357559</v>
      </c>
      <c r="P9092" s="32">
        <f t="shared" si="1277"/>
        <v>10015.485589090164</v>
      </c>
      <c r="R9092">
        <v>108.9756</v>
      </c>
      <c r="S9092">
        <v>0.99056</v>
      </c>
      <c r="T9092">
        <v>-25.29</v>
      </c>
    </row>
    <row r="9093" spans="5:20" x14ac:dyDescent="0.3">
      <c r="E9093" s="26">
        <v>109.0714</v>
      </c>
      <c r="F9093" s="38">
        <v>0.99060999999999999</v>
      </c>
      <c r="G9093" s="38">
        <v>-25.32</v>
      </c>
      <c r="H9093" s="19">
        <f t="shared" si="1273"/>
        <v>0.89544538468677659</v>
      </c>
      <c r="I9093" s="19">
        <f t="shared" si="1274"/>
        <v>-0.42365756825902529</v>
      </c>
      <c r="J9093" s="20" t="str">
        <f t="shared" si="1278"/>
        <v>0,895445384686777-0,423657568259025j</v>
      </c>
      <c r="K9093" s="20" t="str">
        <f t="shared" si="1279"/>
        <v>4,90811964462421-222,488891347631j</v>
      </c>
      <c r="L9093" s="21">
        <f t="shared" si="1280"/>
        <v>4.9081196446242101</v>
      </c>
      <c r="M9093" s="21">
        <f t="shared" si="1281"/>
        <v>-222.48889134763101</v>
      </c>
      <c r="N9093" s="21">
        <f t="shared" si="1275"/>
        <v>4.9081196446242101</v>
      </c>
      <c r="O9093" s="40">
        <f t="shared" si="1276"/>
        <v>-0.32465162124086699</v>
      </c>
      <c r="P9093" s="32">
        <f t="shared" si="1277"/>
        <v>10090.503084167542</v>
      </c>
      <c r="R9093">
        <v>108.9876</v>
      </c>
      <c r="S9093">
        <v>0.99051999999999996</v>
      </c>
      <c r="T9093">
        <v>-25.3</v>
      </c>
    </row>
    <row r="9094" spans="5:20" x14ac:dyDescent="0.3">
      <c r="E9094" s="26">
        <v>109.0834</v>
      </c>
      <c r="F9094" s="38">
        <v>0.99056</v>
      </c>
      <c r="G9094" s="38">
        <v>-25.33</v>
      </c>
      <c r="H9094" s="19">
        <f t="shared" si="1273"/>
        <v>0.89532623592098348</v>
      </c>
      <c r="I9094" s="19">
        <f t="shared" si="1274"/>
        <v>-0.42379245494883877</v>
      </c>
      <c r="J9094" s="20" t="str">
        <f t="shared" si="1278"/>
        <v>0,895326235920983-0,423792454948839j</v>
      </c>
      <c r="K9094" s="20" t="str">
        <f t="shared" si="1279"/>
        <v>4,93052517787879-222,397105154154j</v>
      </c>
      <c r="L9094" s="21">
        <f t="shared" si="1280"/>
        <v>4.9305251778787902</v>
      </c>
      <c r="M9094" s="21">
        <f t="shared" si="1281"/>
        <v>-222.39710515415399</v>
      </c>
      <c r="N9094" s="21">
        <f t="shared" si="1275"/>
        <v>4.9305251778787902</v>
      </c>
      <c r="O9094" s="40">
        <f t="shared" si="1276"/>
        <v>-0.32448198914419285</v>
      </c>
      <c r="P9094" s="32">
        <f t="shared" si="1277"/>
        <v>10036.41208070392</v>
      </c>
      <c r="R9094">
        <v>108.9996</v>
      </c>
      <c r="S9094">
        <v>0.99056999999999995</v>
      </c>
      <c r="T9094">
        <v>-25.3</v>
      </c>
    </row>
    <row r="9095" spans="5:20" x14ac:dyDescent="0.3">
      <c r="E9095" s="26">
        <v>109.09529999999999</v>
      </c>
      <c r="F9095" s="38">
        <v>0.99055000000000004</v>
      </c>
      <c r="G9095" s="38">
        <v>-25.33</v>
      </c>
      <c r="H9095" s="19">
        <f t="shared" ref="H9095:H9158" si="1282">F9095*COS(G9095*PI()/180)</f>
        <v>0.89531719733436665</v>
      </c>
      <c r="I9095" s="19">
        <f t="shared" ref="I9095:I9158" si="1283">F9095*SIN(G9095*PI()/180)</f>
        <v>-0.42378817663702578</v>
      </c>
      <c r="J9095" s="20" t="str">
        <f t="shared" si="1278"/>
        <v>0,895317197334367-0,423788176637026j</v>
      </c>
      <c r="K9095" s="20" t="str">
        <f t="shared" si="1279"/>
        <v>4,93576830796083-222,396883638538j</v>
      </c>
      <c r="L9095" s="21">
        <f t="shared" si="1280"/>
        <v>4.9357683079608297</v>
      </c>
      <c r="M9095" s="21">
        <f t="shared" si="1281"/>
        <v>-222.39688363853799</v>
      </c>
      <c r="N9095" s="21">
        <f t="shared" ref="N9095:N9158" si="1284">L9095</f>
        <v>4.9357683079608297</v>
      </c>
      <c r="O9095" s="40">
        <f t="shared" ref="O9095:O9158" si="1285">M9095/(2*PI()*E9095)</f>
        <v>-0.32444627183120067</v>
      </c>
      <c r="P9095" s="32">
        <f t="shared" ref="P9095:P9158" si="1286">1/(IMREAL(IMDIV(1,K9095)))</f>
        <v>10025.741196382753</v>
      </c>
      <c r="R9095">
        <v>109.0115</v>
      </c>
      <c r="S9095">
        <v>0.99056</v>
      </c>
      <c r="T9095">
        <v>-25.3</v>
      </c>
    </row>
    <row r="9096" spans="5:20" x14ac:dyDescent="0.3">
      <c r="E9096" s="26">
        <v>109.1073</v>
      </c>
      <c r="F9096" s="38">
        <v>0.99061999999999995</v>
      </c>
      <c r="G9096" s="38">
        <v>-25.34</v>
      </c>
      <c r="H9096" s="19">
        <f t="shared" si="1282"/>
        <v>0.8953064835865584</v>
      </c>
      <c r="I9096" s="19">
        <f t="shared" si="1283"/>
        <v>-0.42397439173595308</v>
      </c>
      <c r="J9096" s="20" t="str">
        <f t="shared" si="1278"/>
        <v>0,895306483586558-0,423974391735953j</v>
      </c>
      <c r="K9096" s="20" t="str">
        <f t="shared" si="1279"/>
        <v>4,89526621225327-222,307817129877j</v>
      </c>
      <c r="L9096" s="21">
        <f t="shared" si="1280"/>
        <v>4.8952662122532704</v>
      </c>
      <c r="M9096" s="21">
        <f t="shared" si="1281"/>
        <v>-222.30781712987701</v>
      </c>
      <c r="N9096" s="21">
        <f t="shared" si="1284"/>
        <v>4.8952662122532704</v>
      </c>
      <c r="O9096" s="40">
        <f t="shared" si="1285"/>
        <v>-0.32428066668489691</v>
      </c>
      <c r="P9096" s="32">
        <f t="shared" si="1286"/>
        <v>10100.518959433768</v>
      </c>
      <c r="R9096">
        <v>109.0235</v>
      </c>
      <c r="S9096">
        <v>0.99056</v>
      </c>
      <c r="T9096">
        <v>-25.31</v>
      </c>
    </row>
    <row r="9097" spans="5:20" x14ac:dyDescent="0.3">
      <c r="E9097" s="26">
        <v>109.1193</v>
      </c>
      <c r="F9097" s="38">
        <v>0.99056</v>
      </c>
      <c r="G9097" s="38">
        <v>-25.34</v>
      </c>
      <c r="H9097" s="19">
        <f t="shared" si="1282"/>
        <v>0.89525225654792084</v>
      </c>
      <c r="I9097" s="19">
        <f t="shared" si="1283"/>
        <v>-0.42394871240028031</v>
      </c>
      <c r="J9097" s="20" t="str">
        <f t="shared" si="1278"/>
        <v>0,895252256547921-0,42394871240028j</v>
      </c>
      <c r="K9097" s="20" t="str">
        <f t="shared" si="1279"/>
        <v>4,92669981487687-222,306494588753j</v>
      </c>
      <c r="L9097" s="21">
        <f t="shared" si="1280"/>
        <v>4.9266998148768701</v>
      </c>
      <c r="M9097" s="21">
        <f t="shared" si="1281"/>
        <v>-222.306494588753</v>
      </c>
      <c r="N9097" s="21">
        <f t="shared" si="1284"/>
        <v>4.9266998148768701</v>
      </c>
      <c r="O9097" s="40">
        <f t="shared" si="1285"/>
        <v>-0.32424307611239922</v>
      </c>
      <c r="P9097" s="32">
        <f t="shared" si="1286"/>
        <v>10036.018382549035</v>
      </c>
      <c r="R9097">
        <v>109.0355</v>
      </c>
      <c r="S9097">
        <v>0.99056</v>
      </c>
      <c r="T9097">
        <v>-25.31</v>
      </c>
    </row>
    <row r="9098" spans="5:20" x14ac:dyDescent="0.3">
      <c r="E9098" s="26">
        <v>109.13120000000001</v>
      </c>
      <c r="F9098" s="38">
        <v>0.99053999999999998</v>
      </c>
      <c r="G9098" s="38">
        <v>-25.34</v>
      </c>
      <c r="H9098" s="19">
        <f t="shared" si="1282"/>
        <v>0.89523418086837492</v>
      </c>
      <c r="I9098" s="19">
        <f t="shared" si="1283"/>
        <v>-0.42394015262172274</v>
      </c>
      <c r="J9098" s="20" t="str">
        <f t="shared" si="1278"/>
        <v>0,895234180868375-0,423940152621723j</v>
      </c>
      <c r="K9098" s="20" t="str">
        <f t="shared" si="1279"/>
        <v>4,93717798460437-222,306051844437j</v>
      </c>
      <c r="L9098" s="21">
        <f t="shared" si="1280"/>
        <v>4.9371779846043697</v>
      </c>
      <c r="M9098" s="21">
        <f t="shared" si="1281"/>
        <v>-222.30605184443701</v>
      </c>
      <c r="N9098" s="21">
        <f t="shared" si="1284"/>
        <v>4.9371779846043697</v>
      </c>
      <c r="O9098" s="40">
        <f t="shared" si="1285"/>
        <v>-0.32420707396496423</v>
      </c>
      <c r="P9098" s="32">
        <f t="shared" si="1286"/>
        <v>10014.700010268169</v>
      </c>
      <c r="R9098">
        <v>109.0475</v>
      </c>
      <c r="S9098">
        <v>0.99056</v>
      </c>
      <c r="T9098">
        <v>-25.32</v>
      </c>
    </row>
    <row r="9099" spans="5:20" x14ac:dyDescent="0.3">
      <c r="E9099" s="26">
        <v>109.14319999999999</v>
      </c>
      <c r="F9099" s="38">
        <v>0.99053999999999998</v>
      </c>
      <c r="G9099" s="38">
        <v>-25.35</v>
      </c>
      <c r="H9099" s="19">
        <f t="shared" si="1282"/>
        <v>0.89516017571860784</v>
      </c>
      <c r="I9099" s="19">
        <f t="shared" si="1283"/>
        <v>-0.42409639400427718</v>
      </c>
      <c r="J9099" s="20" t="str">
        <f t="shared" si="1278"/>
        <v>0,895160175718608-0,424096394004277j</v>
      </c>
      <c r="K9099" s="20" t="str">
        <f t="shared" si="1279"/>
        <v>4,93334902738852-222,215512023028j</v>
      </c>
      <c r="L9099" s="21">
        <f t="shared" si="1280"/>
        <v>4.9333490273885197</v>
      </c>
      <c r="M9099" s="21">
        <f t="shared" si="1281"/>
        <v>-222.215512023028</v>
      </c>
      <c r="N9099" s="21">
        <f t="shared" si="1284"/>
        <v>4.9333490273885197</v>
      </c>
      <c r="O9099" s="40">
        <f t="shared" si="1285"/>
        <v>-0.32403940117351704</v>
      </c>
      <c r="P9099" s="32">
        <f t="shared" si="1286"/>
        <v>10014.307003620763</v>
      </c>
      <c r="R9099">
        <v>109.0594</v>
      </c>
      <c r="S9099">
        <v>0.99053999999999998</v>
      </c>
      <c r="T9099">
        <v>-25.32</v>
      </c>
    </row>
    <row r="9100" spans="5:20" x14ac:dyDescent="0.3">
      <c r="E9100" s="26">
        <v>109.15519999999999</v>
      </c>
      <c r="F9100" s="38">
        <v>0.99056999999999995</v>
      </c>
      <c r="G9100" s="38">
        <v>-25.35</v>
      </c>
      <c r="H9100" s="19">
        <f t="shared" si="1282"/>
        <v>0.8951872869965688</v>
      </c>
      <c r="I9100" s="19">
        <f t="shared" si="1283"/>
        <v>-0.42410923840411979</v>
      </c>
      <c r="J9100" s="20" t="str">
        <f t="shared" ref="J9100:J9163" si="1287">COMPLEX(H9100,I9100,"j")</f>
        <v>0,895187286996569-0,42410923840412j</v>
      </c>
      <c r="K9100" s="20" t="str">
        <f t="shared" ref="K9100:K9163" si="1288">IMPRODUCT(IMDIV(IMSUM(1,J9100),IMSUB(1,J9100)),50)</f>
        <v>4,91764400727761-222,216174998854j</v>
      </c>
      <c r="L9100" s="21">
        <f t="shared" ref="L9100:L9163" si="1289">IMREAL(K9100)</f>
        <v>4.9176440072776098</v>
      </c>
      <c r="M9100" s="21">
        <f t="shared" ref="M9100:M9163" si="1290">IMAGINARY(K9100)</f>
        <v>-222.216174998854</v>
      </c>
      <c r="N9100" s="21">
        <f t="shared" si="1284"/>
        <v>4.9176440072776098</v>
      </c>
      <c r="O9100" s="40">
        <f t="shared" si="1285"/>
        <v>-0.32400474449262395</v>
      </c>
      <c r="P9100" s="32">
        <f t="shared" si="1286"/>
        <v>10046.317216250394</v>
      </c>
      <c r="R9100">
        <v>109.0714</v>
      </c>
      <c r="S9100">
        <v>0.99060999999999999</v>
      </c>
      <c r="T9100">
        <v>-25.32</v>
      </c>
    </row>
    <row r="9101" spans="5:20" x14ac:dyDescent="0.3">
      <c r="E9101" s="26">
        <v>109.16719999999999</v>
      </c>
      <c r="F9101" s="38">
        <v>0.99055000000000004</v>
      </c>
      <c r="G9101" s="38">
        <v>-25.36</v>
      </c>
      <c r="H9101" s="19">
        <f t="shared" si="1282"/>
        <v>0.89509517964596164</v>
      </c>
      <c r="I9101" s="19">
        <f t="shared" si="1283"/>
        <v>-0.42425690551193601</v>
      </c>
      <c r="J9101" s="20" t="str">
        <f t="shared" si="1287"/>
        <v>0,895095179645962-0,424256905511936j</v>
      </c>
      <c r="K9101" s="20" t="str">
        <f t="shared" si="1288"/>
        <v>4,92429360708724-222,125263305642j</v>
      </c>
      <c r="L9101" s="21">
        <f t="shared" si="1289"/>
        <v>4.9242936070872396</v>
      </c>
      <c r="M9101" s="21">
        <f t="shared" si="1290"/>
        <v>-222.12526330564199</v>
      </c>
      <c r="N9101" s="21">
        <f t="shared" si="1284"/>
        <v>4.9242936070872396</v>
      </c>
      <c r="O9101" s="40">
        <f t="shared" si="1285"/>
        <v>-0.32383658865191856</v>
      </c>
      <c r="P9101" s="32">
        <f t="shared" si="1286"/>
        <v>10024.560922826195</v>
      </c>
      <c r="R9101">
        <v>109.0834</v>
      </c>
      <c r="S9101">
        <v>0.99056</v>
      </c>
      <c r="T9101">
        <v>-25.33</v>
      </c>
    </row>
    <row r="9102" spans="5:20" x14ac:dyDescent="0.3">
      <c r="E9102" s="26">
        <v>109.17910000000001</v>
      </c>
      <c r="F9102" s="38">
        <v>0.99058999999999997</v>
      </c>
      <c r="G9102" s="38">
        <v>-25.36</v>
      </c>
      <c r="H9102" s="19">
        <f t="shared" si="1282"/>
        <v>0.89513132502699821</v>
      </c>
      <c r="I9102" s="19">
        <f t="shared" si="1283"/>
        <v>-0.42427403768721278</v>
      </c>
      <c r="J9102" s="20" t="str">
        <f t="shared" si="1287"/>
        <v>0,895131325026998-0,424274037687213j</v>
      </c>
      <c r="K9102" s="20" t="str">
        <f t="shared" si="1288"/>
        <v>4,90337002459708-222,126144808904j</v>
      </c>
      <c r="L9102" s="21">
        <f t="shared" si="1289"/>
        <v>4.9033700245970797</v>
      </c>
      <c r="M9102" s="21">
        <f t="shared" si="1290"/>
        <v>-222.126144808904</v>
      </c>
      <c r="N9102" s="21">
        <f t="shared" si="1284"/>
        <v>4.9033700245970797</v>
      </c>
      <c r="O9102" s="40">
        <f t="shared" si="1285"/>
        <v>-0.32380257701596016</v>
      </c>
      <c r="P9102" s="32">
        <f t="shared" si="1286"/>
        <v>10067.375498409512</v>
      </c>
      <c r="R9102">
        <v>109.09529999999999</v>
      </c>
      <c r="S9102">
        <v>0.99055000000000004</v>
      </c>
      <c r="T9102">
        <v>-25.33</v>
      </c>
    </row>
    <row r="9103" spans="5:20" x14ac:dyDescent="0.3">
      <c r="E9103" s="26">
        <v>109.19110000000001</v>
      </c>
      <c r="F9103" s="38">
        <v>0.99061999999999995</v>
      </c>
      <c r="G9103" s="38">
        <v>-25.36</v>
      </c>
      <c r="H9103" s="19">
        <f t="shared" si="1282"/>
        <v>0.89515843406277573</v>
      </c>
      <c r="I9103" s="19">
        <f t="shared" si="1283"/>
        <v>-0.42428688681867044</v>
      </c>
      <c r="J9103" s="20" t="str">
        <f t="shared" si="1287"/>
        <v>0,895158434062776-0,42428688681867j</v>
      </c>
      <c r="K9103" s="20" t="str">
        <f t="shared" si="1288"/>
        <v>4,88767773420369-222,126803452134j</v>
      </c>
      <c r="L9103" s="21">
        <f t="shared" si="1289"/>
        <v>4.8876777342036899</v>
      </c>
      <c r="M9103" s="21">
        <f t="shared" si="1290"/>
        <v>-222.126803452134</v>
      </c>
      <c r="N9103" s="21">
        <f t="shared" si="1284"/>
        <v>4.8876777342036899</v>
      </c>
      <c r="O9103" s="40">
        <f t="shared" si="1285"/>
        <v>-0.32376795144117981</v>
      </c>
      <c r="P9103" s="32">
        <f t="shared" si="1286"/>
        <v>10099.726064189645</v>
      </c>
      <c r="R9103">
        <v>109.1073</v>
      </c>
      <c r="S9103">
        <v>0.99061999999999995</v>
      </c>
      <c r="T9103">
        <v>-25.34</v>
      </c>
    </row>
    <row r="9104" spans="5:20" x14ac:dyDescent="0.3">
      <c r="E9104" s="26">
        <v>109.20310000000001</v>
      </c>
      <c r="F9104" s="38">
        <v>0.99056999999999995</v>
      </c>
      <c r="G9104" s="38">
        <v>-25.37</v>
      </c>
      <c r="H9104" s="19">
        <f t="shared" si="1282"/>
        <v>0.89503919040968205</v>
      </c>
      <c r="I9104" s="19">
        <f t="shared" si="1283"/>
        <v>-0.42442169187116369</v>
      </c>
      <c r="J9104" s="20" t="str">
        <f t="shared" si="1287"/>
        <v>0,895039190409682-0,424421691871164j</v>
      </c>
      <c r="K9104" s="20" t="str">
        <f t="shared" si="1288"/>
        <v>4,9100239788177-222,035304117221j</v>
      </c>
      <c r="L9104" s="21">
        <f t="shared" si="1289"/>
        <v>4.9100239788176996</v>
      </c>
      <c r="M9104" s="21">
        <f t="shared" si="1290"/>
        <v>-222.03530411722099</v>
      </c>
      <c r="N9104" s="21">
        <f t="shared" si="1284"/>
        <v>4.9100239788176996</v>
      </c>
      <c r="O9104" s="40">
        <f t="shared" si="1285"/>
        <v>-0.3235990204597487</v>
      </c>
      <c r="P9104" s="32">
        <f t="shared" si="1286"/>
        <v>10045.528254584246</v>
      </c>
      <c r="R9104">
        <v>109.1193</v>
      </c>
      <c r="S9104">
        <v>0.99056</v>
      </c>
      <c r="T9104">
        <v>-25.34</v>
      </c>
    </row>
    <row r="9105" spans="5:20" x14ac:dyDescent="0.3">
      <c r="E9105" s="26">
        <v>109.215</v>
      </c>
      <c r="F9105" s="38">
        <v>0.99058999999999997</v>
      </c>
      <c r="G9105" s="38">
        <v>-25.37</v>
      </c>
      <c r="H9105" s="19">
        <f t="shared" si="1282"/>
        <v>0.89505726160486077</v>
      </c>
      <c r="I9105" s="19">
        <f t="shared" si="1283"/>
        <v>-0.42443026111295118</v>
      </c>
      <c r="J9105" s="20" t="str">
        <f t="shared" si="1287"/>
        <v>0,895057261604861-0,424430261112951j</v>
      </c>
      <c r="K9105" s="20" t="str">
        <f t="shared" si="1288"/>
        <v>4,89957036236911-222,035743875428j</v>
      </c>
      <c r="L9105" s="21">
        <f t="shared" si="1289"/>
        <v>4.8995703623691096</v>
      </c>
      <c r="M9105" s="21">
        <f t="shared" si="1290"/>
        <v>-222.03574387542801</v>
      </c>
      <c r="N9105" s="21">
        <f t="shared" si="1284"/>
        <v>4.8995703623691096</v>
      </c>
      <c r="O9105" s="40">
        <f t="shared" si="1285"/>
        <v>-0.3235644021504408</v>
      </c>
      <c r="P9105" s="32">
        <f t="shared" si="1286"/>
        <v>10066.980102353447</v>
      </c>
      <c r="R9105">
        <v>109.13120000000001</v>
      </c>
      <c r="S9105">
        <v>0.99053999999999998</v>
      </c>
      <c r="T9105">
        <v>-25.34</v>
      </c>
    </row>
    <row r="9106" spans="5:20" x14ac:dyDescent="0.3">
      <c r="E9106" s="26">
        <v>109.227</v>
      </c>
      <c r="F9106" s="38">
        <v>0.99061999999999995</v>
      </c>
      <c r="G9106" s="38">
        <v>-25.37</v>
      </c>
      <c r="H9106" s="19">
        <f t="shared" si="1282"/>
        <v>0.89508436839762884</v>
      </c>
      <c r="I9106" s="19">
        <f t="shared" si="1283"/>
        <v>-0.42444311497563236</v>
      </c>
      <c r="J9106" s="20" t="str">
        <f t="shared" si="1287"/>
        <v>0,895084368397629-0,424443114975632j</v>
      </c>
      <c r="K9106" s="20" t="str">
        <f t="shared" si="1288"/>
        <v>4,88389022084039-222,036401740421j</v>
      </c>
      <c r="L9106" s="21">
        <f t="shared" si="1289"/>
        <v>4.8838902208403896</v>
      </c>
      <c r="M9106" s="21">
        <f t="shared" si="1290"/>
        <v>-222.03640174042101</v>
      </c>
      <c r="N9106" s="21">
        <f t="shared" si="1284"/>
        <v>4.8838902208403896</v>
      </c>
      <c r="O9106" s="40">
        <f t="shared" si="1285"/>
        <v>-0.32352981298878403</v>
      </c>
      <c r="P9106" s="32">
        <f t="shared" si="1286"/>
        <v>10099.329397505477</v>
      </c>
      <c r="R9106">
        <v>109.14319999999999</v>
      </c>
      <c r="S9106">
        <v>0.99053999999999998</v>
      </c>
      <c r="T9106">
        <v>-25.35</v>
      </c>
    </row>
    <row r="9107" spans="5:20" x14ac:dyDescent="0.3">
      <c r="E9107" s="26">
        <v>109.239</v>
      </c>
      <c r="F9107" s="38">
        <v>0.99058999999999997</v>
      </c>
      <c r="G9107" s="38">
        <v>-25.38</v>
      </c>
      <c r="H9107" s="19">
        <f t="shared" si="1282"/>
        <v>0.89498317091771995</v>
      </c>
      <c r="I9107" s="19">
        <f t="shared" si="1283"/>
        <v>-0.42458647160980434</v>
      </c>
      <c r="J9107" s="20" t="str">
        <f t="shared" si="1287"/>
        <v>0,89498317091772-0,424586471609804j</v>
      </c>
      <c r="K9107" s="20" t="str">
        <f t="shared" si="1288"/>
        <v>4,89577518883807-221,945412915221j</v>
      </c>
      <c r="L9107" s="21">
        <f t="shared" si="1289"/>
        <v>4.8957751888380701</v>
      </c>
      <c r="M9107" s="21">
        <f t="shared" si="1290"/>
        <v>-221.945412915221</v>
      </c>
      <c r="N9107" s="21">
        <f t="shared" si="1284"/>
        <v>4.8957751888380701</v>
      </c>
      <c r="O9107" s="40">
        <f t="shared" si="1285"/>
        <v>-0.3233617074673808</v>
      </c>
      <c r="P9107" s="32">
        <f t="shared" si="1286"/>
        <v>10066.584560739242</v>
      </c>
      <c r="R9107">
        <v>109.15519999999999</v>
      </c>
      <c r="S9107">
        <v>0.99056999999999995</v>
      </c>
      <c r="T9107">
        <v>-25.35</v>
      </c>
    </row>
    <row r="9108" spans="5:20" x14ac:dyDescent="0.3">
      <c r="E9108" s="26">
        <v>109.2509</v>
      </c>
      <c r="F9108" s="38">
        <v>0.99056</v>
      </c>
      <c r="G9108" s="38">
        <v>-25.38</v>
      </c>
      <c r="H9108" s="19">
        <f t="shared" si="1282"/>
        <v>0.894956066368787</v>
      </c>
      <c r="I9108" s="19">
        <f t="shared" si="1283"/>
        <v>-0.4245736130162911</v>
      </c>
      <c r="J9108" s="20" t="str">
        <f t="shared" si="1287"/>
        <v>0,894956066368787-0,424573613016291j</v>
      </c>
      <c r="K9108" s="20" t="str">
        <f t="shared" si="1288"/>
        <v>4,91144353540901-221,94475370295j</v>
      </c>
      <c r="L9108" s="21">
        <f t="shared" si="1289"/>
        <v>4.9114435354090098</v>
      </c>
      <c r="M9108" s="21">
        <f t="shared" si="1290"/>
        <v>-221.94475370295001</v>
      </c>
      <c r="N9108" s="21">
        <f t="shared" si="1284"/>
        <v>4.9114435354090098</v>
      </c>
      <c r="O9108" s="40">
        <f t="shared" si="1285"/>
        <v>-0.32332552542027332</v>
      </c>
      <c r="P9108" s="32">
        <f t="shared" si="1286"/>
        <v>10034.442138763281</v>
      </c>
      <c r="R9108">
        <v>109.16719999999999</v>
      </c>
      <c r="S9108">
        <v>0.99055000000000004</v>
      </c>
      <c r="T9108">
        <v>-25.36</v>
      </c>
    </row>
    <row r="9109" spans="5:20" x14ac:dyDescent="0.3">
      <c r="E9109" s="26">
        <v>109.2629</v>
      </c>
      <c r="F9109" s="38">
        <v>0.99056</v>
      </c>
      <c r="G9109" s="38">
        <v>-25.39</v>
      </c>
      <c r="H9109" s="19">
        <f t="shared" si="1282"/>
        <v>0.89488195066356058</v>
      </c>
      <c r="I9109" s="19">
        <f t="shared" si="1283"/>
        <v>-0.4247298058490605</v>
      </c>
      <c r="J9109" s="20" t="str">
        <f t="shared" si="1287"/>
        <v>0,894881950663561-0,424729805849061j</v>
      </c>
      <c r="K9109" s="20" t="str">
        <f t="shared" si="1288"/>
        <v>4,90764072313675-221,854493411758j</v>
      </c>
      <c r="L9109" s="21">
        <f t="shared" si="1289"/>
        <v>4.9076407231367503</v>
      </c>
      <c r="M9109" s="21">
        <f t="shared" si="1290"/>
        <v>-221.854493411758</v>
      </c>
      <c r="N9109" s="21">
        <f t="shared" si="1284"/>
        <v>4.9076407231367503</v>
      </c>
      <c r="O9109" s="40">
        <f t="shared" si="1285"/>
        <v>-0.32315854030626695</v>
      </c>
      <c r="P9109" s="32">
        <f t="shared" si="1286"/>
        <v>10034.047715086381</v>
      </c>
      <c r="R9109">
        <v>109.17910000000001</v>
      </c>
      <c r="S9109">
        <v>0.99058999999999997</v>
      </c>
      <c r="T9109">
        <v>-25.36</v>
      </c>
    </row>
    <row r="9110" spans="5:20" x14ac:dyDescent="0.3">
      <c r="E9110" s="26">
        <v>109.2749</v>
      </c>
      <c r="F9110" s="38">
        <v>0.99060999999999999</v>
      </c>
      <c r="G9110" s="38">
        <v>-25.39</v>
      </c>
      <c r="H9110" s="19">
        <f t="shared" si="1282"/>
        <v>0.89492712117068096</v>
      </c>
      <c r="I9110" s="19">
        <f t="shared" si="1283"/>
        <v>-0.42475124472231646</v>
      </c>
      <c r="J9110" s="20" t="str">
        <f t="shared" si="1287"/>
        <v>0,894927121170681-0,424751244722316j</v>
      </c>
      <c r="K9110" s="20" t="str">
        <f t="shared" si="1288"/>
        <v>4,88154720134624-221,855589622941j</v>
      </c>
      <c r="L9110" s="21">
        <f t="shared" si="1289"/>
        <v>4.8815472013462404</v>
      </c>
      <c r="M9110" s="21">
        <f t="shared" si="1290"/>
        <v>-221.85558962294101</v>
      </c>
      <c r="N9110" s="21">
        <f t="shared" si="1284"/>
        <v>4.8815472013462404</v>
      </c>
      <c r="O9110" s="40">
        <f t="shared" si="1285"/>
        <v>-0.32312464931158086</v>
      </c>
      <c r="P9110" s="32">
        <f t="shared" si="1286"/>
        <v>10087.730409826063</v>
      </c>
      <c r="R9110">
        <v>109.19110000000001</v>
      </c>
      <c r="S9110">
        <v>0.99061999999999995</v>
      </c>
      <c r="T9110">
        <v>-25.36</v>
      </c>
    </row>
    <row r="9111" spans="5:20" x14ac:dyDescent="0.3">
      <c r="E9111" s="26">
        <v>109.2869</v>
      </c>
      <c r="F9111" s="38">
        <v>0.99060000000000004</v>
      </c>
      <c r="G9111" s="38">
        <v>-25.39</v>
      </c>
      <c r="H9111" s="19">
        <f t="shared" si="1282"/>
        <v>0.89491808706925691</v>
      </c>
      <c r="I9111" s="19">
        <f t="shared" si="1283"/>
        <v>-0.42474695694766529</v>
      </c>
      <c r="J9111" s="20" t="str">
        <f t="shared" si="1287"/>
        <v>0,894918087069257-0,424746956947665j</v>
      </c>
      <c r="K9111" s="20" t="str">
        <f t="shared" si="1288"/>
        <v>4,88676583027842-221,855370852212j</v>
      </c>
      <c r="L9111" s="21">
        <f t="shared" si="1289"/>
        <v>4.8867658302784198</v>
      </c>
      <c r="M9111" s="21">
        <f t="shared" si="1290"/>
        <v>-221.85537085221199</v>
      </c>
      <c r="N9111" s="21">
        <f t="shared" si="1284"/>
        <v>4.8867658302784198</v>
      </c>
      <c r="O9111" s="40">
        <f t="shared" si="1285"/>
        <v>-0.32308885074620231</v>
      </c>
      <c r="P9111" s="32">
        <f t="shared" si="1286"/>
        <v>10076.948183426024</v>
      </c>
      <c r="R9111">
        <v>109.20310000000001</v>
      </c>
      <c r="S9111">
        <v>0.99056999999999995</v>
      </c>
      <c r="T9111">
        <v>-25.37</v>
      </c>
    </row>
    <row r="9112" spans="5:20" x14ac:dyDescent="0.3">
      <c r="E9112" s="26">
        <v>109.2988</v>
      </c>
      <c r="F9112" s="38">
        <v>0.99058000000000002</v>
      </c>
      <c r="G9112" s="38">
        <v>-25.4</v>
      </c>
      <c r="H9112" s="19">
        <f t="shared" si="1282"/>
        <v>0.89482587440452854</v>
      </c>
      <c r="I9112" s="19">
        <f t="shared" si="1283"/>
        <v>-0.42489456444648821</v>
      </c>
      <c r="J9112" s="20" t="str">
        <f t="shared" si="1287"/>
        <v>0,894825874404529-0,424894564446488j</v>
      </c>
      <c r="K9112" s="20" t="str">
        <f t="shared" si="1288"/>
        <v>4,89341294865063-221,76474160107j</v>
      </c>
      <c r="L9112" s="21">
        <f t="shared" si="1289"/>
        <v>4.8934129486506297</v>
      </c>
      <c r="M9112" s="21">
        <f t="shared" si="1290"/>
        <v>-221.76474160107</v>
      </c>
      <c r="N9112" s="21">
        <f t="shared" si="1284"/>
        <v>4.8934129486506297</v>
      </c>
      <c r="O9112" s="40">
        <f t="shared" si="1285"/>
        <v>-0.32292170480652277</v>
      </c>
      <c r="P9112" s="32">
        <f t="shared" si="1286"/>
        <v>10055.056996823319</v>
      </c>
      <c r="R9112">
        <v>109.215</v>
      </c>
      <c r="S9112">
        <v>0.99058999999999997</v>
      </c>
      <c r="T9112">
        <v>-25.37</v>
      </c>
    </row>
    <row r="9113" spans="5:20" x14ac:dyDescent="0.3">
      <c r="E9113" s="26">
        <v>109.3108</v>
      </c>
      <c r="F9113" s="38">
        <v>0.99056999999999995</v>
      </c>
      <c r="G9113" s="38">
        <v>-25.4</v>
      </c>
      <c r="H9113" s="19">
        <f t="shared" si="1282"/>
        <v>0.89481684105159986</v>
      </c>
      <c r="I9113" s="19">
        <f t="shared" si="1283"/>
        <v>-0.42489027509515415</v>
      </c>
      <c r="J9113" s="20" t="str">
        <f t="shared" si="1287"/>
        <v>0,8948168410516-0,424890275095154j</v>
      </c>
      <c r="K9113" s="20" t="str">
        <f t="shared" si="1288"/>
        <v>4,89862765536094-221,764522382103j</v>
      </c>
      <c r="L9113" s="21">
        <f t="shared" si="1289"/>
        <v>4.89862765536094</v>
      </c>
      <c r="M9113" s="21">
        <f t="shared" si="1290"/>
        <v>-221.764522382103</v>
      </c>
      <c r="N9113" s="21">
        <f t="shared" si="1284"/>
        <v>4.89862765536094</v>
      </c>
      <c r="O9113" s="40">
        <f t="shared" si="1285"/>
        <v>-0.32288593569459695</v>
      </c>
      <c r="P9113" s="32">
        <f t="shared" si="1286"/>
        <v>10044.343722761008</v>
      </c>
      <c r="R9113">
        <v>109.227</v>
      </c>
      <c r="S9113">
        <v>0.99061999999999995</v>
      </c>
      <c r="T9113">
        <v>-25.37</v>
      </c>
    </row>
    <row r="9114" spans="5:20" x14ac:dyDescent="0.3">
      <c r="E9114" s="26">
        <v>109.3228</v>
      </c>
      <c r="F9114" s="38">
        <v>0.99056999999999995</v>
      </c>
      <c r="G9114" s="38">
        <v>-25.41</v>
      </c>
      <c r="H9114" s="19">
        <f t="shared" si="1282"/>
        <v>0.89474267008053532</v>
      </c>
      <c r="I9114" s="19">
        <f t="shared" si="1283"/>
        <v>-0.42504644362369881</v>
      </c>
      <c r="J9114" s="20" t="str">
        <f t="shared" si="1287"/>
        <v>0,894742670080535-0,425046443623699j</v>
      </c>
      <c r="K9114" s="20" t="str">
        <f t="shared" si="1288"/>
        <v>4,89483784439464-221,674401363897j</v>
      </c>
      <c r="L9114" s="21">
        <f t="shared" si="1289"/>
        <v>4.8948378443946403</v>
      </c>
      <c r="M9114" s="21">
        <f t="shared" si="1290"/>
        <v>-221.674401363897</v>
      </c>
      <c r="N9114" s="21">
        <f t="shared" si="1284"/>
        <v>4.8948378443946403</v>
      </c>
      <c r="O9114" s="40">
        <f t="shared" si="1285"/>
        <v>-0.32271929308434283</v>
      </c>
      <c r="P9114" s="32">
        <f t="shared" si="1286"/>
        <v>10043.948588381729</v>
      </c>
      <c r="R9114">
        <v>109.239</v>
      </c>
      <c r="S9114">
        <v>0.99058999999999997</v>
      </c>
      <c r="T9114">
        <v>-25.38</v>
      </c>
    </row>
    <row r="9115" spans="5:20" x14ac:dyDescent="0.3">
      <c r="E9115" s="26">
        <v>109.3347</v>
      </c>
      <c r="F9115" s="38">
        <v>0.99055000000000004</v>
      </c>
      <c r="G9115" s="38">
        <v>-25.41</v>
      </c>
      <c r="H9115" s="19">
        <f t="shared" si="1282"/>
        <v>0.89472460487221939</v>
      </c>
      <c r="I9115" s="19">
        <f t="shared" si="1283"/>
        <v>-0.42503786176792641</v>
      </c>
      <c r="J9115" s="20" t="str">
        <f t="shared" si="1287"/>
        <v>0,894724604872219-0,425037861767926j</v>
      </c>
      <c r="K9115" s="20" t="str">
        <f t="shared" si="1288"/>
        <v>4,90525930953362-221,67396273756j</v>
      </c>
      <c r="L9115" s="21">
        <f t="shared" si="1289"/>
        <v>4.9052593095336201</v>
      </c>
      <c r="M9115" s="21">
        <f t="shared" si="1290"/>
        <v>-221.67396273756</v>
      </c>
      <c r="N9115" s="21">
        <f t="shared" si="1284"/>
        <v>4.9052593095336201</v>
      </c>
      <c r="O9115" s="40">
        <f t="shared" si="1285"/>
        <v>-0.32268352978927362</v>
      </c>
      <c r="P9115" s="32">
        <f t="shared" si="1286"/>
        <v>10022.590901385238</v>
      </c>
      <c r="R9115">
        <v>109.2509</v>
      </c>
      <c r="S9115">
        <v>0.99056</v>
      </c>
      <c r="T9115">
        <v>-25.38</v>
      </c>
    </row>
    <row r="9116" spans="5:20" x14ac:dyDescent="0.3">
      <c r="E9116" s="26">
        <v>109.3467</v>
      </c>
      <c r="F9116" s="38">
        <v>0.99058999999999997</v>
      </c>
      <c r="G9116" s="38">
        <v>-25.41</v>
      </c>
      <c r="H9116" s="19">
        <f t="shared" si="1282"/>
        <v>0.89476073528885136</v>
      </c>
      <c r="I9116" s="19">
        <f t="shared" si="1283"/>
        <v>-0.42505502547947122</v>
      </c>
      <c r="J9116" s="20" t="str">
        <f t="shared" si="1287"/>
        <v>0,894760735288851-0,425055025479471j</v>
      </c>
      <c r="K9116" s="20" t="str">
        <f t="shared" si="1288"/>
        <v>4,88441652984847-221,674839049395j</v>
      </c>
      <c r="L9116" s="21">
        <f t="shared" si="1289"/>
        <v>4.8844165298484699</v>
      </c>
      <c r="M9116" s="21">
        <f t="shared" si="1290"/>
        <v>-221.67483904939499</v>
      </c>
      <c r="N9116" s="21">
        <f t="shared" si="1284"/>
        <v>4.8844165298484699</v>
      </c>
      <c r="O9116" s="40">
        <f t="shared" si="1285"/>
        <v>-0.32264939311210594</v>
      </c>
      <c r="P9116" s="32">
        <f t="shared" si="1286"/>
        <v>10065.397062673814</v>
      </c>
      <c r="R9116">
        <v>109.2629</v>
      </c>
      <c r="S9116">
        <v>0.99056</v>
      </c>
      <c r="T9116">
        <v>-25.39</v>
      </c>
    </row>
    <row r="9117" spans="5:20" x14ac:dyDescent="0.3">
      <c r="E9117" s="26">
        <v>109.3587</v>
      </c>
      <c r="F9117" s="38">
        <v>0.99056999999999995</v>
      </c>
      <c r="G9117" s="38">
        <v>-25.42</v>
      </c>
      <c r="H9117" s="19">
        <f t="shared" si="1282"/>
        <v>0.89466847185405052</v>
      </c>
      <c r="I9117" s="19">
        <f t="shared" si="1283"/>
        <v>-0.42520259920458836</v>
      </c>
      <c r="J9117" s="20" t="str">
        <f t="shared" si="1287"/>
        <v>0,894668471854051-0,425202599204588j</v>
      </c>
      <c r="K9117" s="20" t="str">
        <f t="shared" si="1288"/>
        <v>4,89105250344668-221,584349988742j</v>
      </c>
      <c r="L9117" s="21">
        <f t="shared" si="1289"/>
        <v>4.8910525034466801</v>
      </c>
      <c r="M9117" s="21">
        <f t="shared" si="1290"/>
        <v>-221.58434998874199</v>
      </c>
      <c r="N9117" s="21">
        <f t="shared" si="1284"/>
        <v>4.8910525034466801</v>
      </c>
      <c r="O9117" s="40">
        <f t="shared" si="1285"/>
        <v>-0.32248229553307467</v>
      </c>
      <c r="P9117" s="32">
        <f t="shared" si="1286"/>
        <v>10043.553308803748</v>
      </c>
      <c r="R9117">
        <v>109.2749</v>
      </c>
      <c r="S9117">
        <v>0.99060999999999999</v>
      </c>
      <c r="T9117">
        <v>-25.39</v>
      </c>
    </row>
    <row r="9118" spans="5:20" x14ac:dyDescent="0.3">
      <c r="E9118" s="26">
        <v>109.3706</v>
      </c>
      <c r="F9118" s="38">
        <v>0.99058999999999997</v>
      </c>
      <c r="G9118" s="38">
        <v>-25.42</v>
      </c>
      <c r="H9118" s="19">
        <f t="shared" si="1282"/>
        <v>0.89468653556427513</v>
      </c>
      <c r="I9118" s="19">
        <f t="shared" si="1283"/>
        <v>-0.4252111842132037</v>
      </c>
      <c r="J9118" s="20" t="str">
        <f t="shared" si="1287"/>
        <v>0,894686535564275-0,425211184213204j</v>
      </c>
      <c r="K9118" s="20" t="str">
        <f t="shared" si="1288"/>
        <v>4,88063924059746-221,584787158098j</v>
      </c>
      <c r="L9118" s="21">
        <f t="shared" si="1289"/>
        <v>4.8806392405974597</v>
      </c>
      <c r="M9118" s="21">
        <f t="shared" si="1290"/>
        <v>-221.58478715809801</v>
      </c>
      <c r="N9118" s="21">
        <f t="shared" si="1284"/>
        <v>4.8806392405974597</v>
      </c>
      <c r="O9118" s="40">
        <f t="shared" si="1285"/>
        <v>-0.32244784421203532</v>
      </c>
      <c r="P9118" s="32">
        <f t="shared" si="1286"/>
        <v>10065.000938951391</v>
      </c>
      <c r="R9118">
        <v>109.2869</v>
      </c>
      <c r="S9118">
        <v>0.99060000000000004</v>
      </c>
      <c r="T9118">
        <v>-25.39</v>
      </c>
    </row>
    <row r="9119" spans="5:20" x14ac:dyDescent="0.3">
      <c r="E9119" s="26">
        <v>109.3826</v>
      </c>
      <c r="F9119" s="38">
        <v>0.99056</v>
      </c>
      <c r="G9119" s="38">
        <v>-25.42</v>
      </c>
      <c r="H9119" s="19">
        <f t="shared" si="1282"/>
        <v>0.89465943999893838</v>
      </c>
      <c r="I9119" s="19">
        <f t="shared" si="1283"/>
        <v>-0.42519830670028069</v>
      </c>
      <c r="J9119" s="20" t="str">
        <f t="shared" si="1287"/>
        <v>0,894659439998938-0,425198306700281j</v>
      </c>
      <c r="K9119" s="20" t="str">
        <f t="shared" si="1288"/>
        <v>4,89625919132569-221,584131051668j</v>
      </c>
      <c r="L9119" s="21">
        <f t="shared" si="1289"/>
        <v>4.8962591913256901</v>
      </c>
      <c r="M9119" s="21">
        <f t="shared" si="1290"/>
        <v>-221.58413105166801</v>
      </c>
      <c r="N9119" s="21">
        <f t="shared" si="1284"/>
        <v>4.8962591913256901</v>
      </c>
      <c r="O9119" s="40">
        <f t="shared" si="1285"/>
        <v>-0.32241151488075159</v>
      </c>
      <c r="P9119" s="32">
        <f t="shared" si="1286"/>
        <v>10032.863573688988</v>
      </c>
      <c r="R9119">
        <v>109.2988</v>
      </c>
      <c r="S9119">
        <v>0.99058000000000002</v>
      </c>
      <c r="T9119">
        <v>-25.4</v>
      </c>
    </row>
    <row r="9120" spans="5:20" x14ac:dyDescent="0.3">
      <c r="E9120" s="26">
        <v>109.3946</v>
      </c>
      <c r="F9120" s="38">
        <v>0.99056999999999995</v>
      </c>
      <c r="G9120" s="38">
        <v>-25.43</v>
      </c>
      <c r="H9120" s="19">
        <f t="shared" si="1282"/>
        <v>0.89459424637440577</v>
      </c>
      <c r="I9120" s="19">
        <f t="shared" si="1283"/>
        <v>-0.42535874183306605</v>
      </c>
      <c r="J9120" s="20" t="str">
        <f t="shared" si="1287"/>
        <v>0,894594246374406-0,425358741833066j</v>
      </c>
      <c r="K9120" s="20" t="str">
        <f t="shared" si="1288"/>
        <v>4,88727162549347-221,494368174611j</v>
      </c>
      <c r="L9120" s="21">
        <f t="shared" si="1289"/>
        <v>4.8872716254934696</v>
      </c>
      <c r="M9120" s="21">
        <f t="shared" si="1290"/>
        <v>-221.494368174611</v>
      </c>
      <c r="N9120" s="21">
        <f t="shared" si="1284"/>
        <v>4.8872716254934696</v>
      </c>
      <c r="O9120" s="40">
        <f t="shared" si="1285"/>
        <v>-0.32224555473492777</v>
      </c>
      <c r="P9120" s="32">
        <f t="shared" si="1286"/>
        <v>10043.157884038315</v>
      </c>
      <c r="R9120">
        <v>109.3108</v>
      </c>
      <c r="S9120">
        <v>0.99056999999999995</v>
      </c>
      <c r="T9120">
        <v>-25.4</v>
      </c>
    </row>
    <row r="9121" spans="5:20" x14ac:dyDescent="0.3">
      <c r="E9121" s="26">
        <v>109.4066</v>
      </c>
      <c r="F9121" s="38">
        <v>0.99061999999999995</v>
      </c>
      <c r="G9121" s="38">
        <v>-25.43</v>
      </c>
      <c r="H9121" s="19">
        <f t="shared" si="1282"/>
        <v>0.89463940190336255</v>
      </c>
      <c r="I9121" s="19">
        <f t="shared" si="1283"/>
        <v>-0.42538021223605788</v>
      </c>
      <c r="J9121" s="20" t="str">
        <f t="shared" si="1287"/>
        <v>0,894639401903363-0,425380212236058j</v>
      </c>
      <c r="K9121" s="20" t="str">
        <f t="shared" si="1288"/>
        <v>4,86125885627776-221,49545804985j</v>
      </c>
      <c r="L9121" s="21">
        <f t="shared" si="1289"/>
        <v>4.8612588562777601</v>
      </c>
      <c r="M9121" s="21">
        <f t="shared" si="1290"/>
        <v>-221.49545804984999</v>
      </c>
      <c r="N9121" s="21">
        <f t="shared" si="1284"/>
        <v>4.8612588562777601</v>
      </c>
      <c r="O9121" s="40">
        <f t="shared" si="1285"/>
        <v>-0.32221179545874901</v>
      </c>
      <c r="P9121" s="32">
        <f t="shared" si="1286"/>
        <v>10096.946331297375</v>
      </c>
      <c r="R9121">
        <v>109.3228</v>
      </c>
      <c r="S9121">
        <v>0.99056999999999995</v>
      </c>
      <c r="T9121">
        <v>-25.41</v>
      </c>
    </row>
    <row r="9122" spans="5:20" x14ac:dyDescent="0.3">
      <c r="E9122" s="26">
        <v>109.41849999999999</v>
      </c>
      <c r="F9122" s="38">
        <v>0.99058000000000002</v>
      </c>
      <c r="G9122" s="38">
        <v>-25.44</v>
      </c>
      <c r="H9122" s="19">
        <f t="shared" si="1282"/>
        <v>0.89452902400005729</v>
      </c>
      <c r="I9122" s="19">
        <f t="shared" si="1283"/>
        <v>-0.42551916716113392</v>
      </c>
      <c r="J9122" s="20" t="str">
        <f t="shared" si="1287"/>
        <v>0,894529024000057-0,425519167161134j</v>
      </c>
      <c r="K9122" s="20" t="str">
        <f t="shared" si="1288"/>
        <v>4,87829659077588-221,404674026543j</v>
      </c>
      <c r="L9122" s="21">
        <f t="shared" si="1289"/>
        <v>4.8782965907758804</v>
      </c>
      <c r="M9122" s="21">
        <f t="shared" si="1290"/>
        <v>-221.40467402654301</v>
      </c>
      <c r="N9122" s="21">
        <f t="shared" si="1284"/>
        <v>4.8782965907758804</v>
      </c>
      <c r="O9122" s="40">
        <f t="shared" si="1285"/>
        <v>-0.32204470263231622</v>
      </c>
      <c r="P9122" s="32">
        <f t="shared" si="1286"/>
        <v>10053.473901353549</v>
      </c>
      <c r="R9122">
        <v>109.3347</v>
      </c>
      <c r="S9122">
        <v>0.99055000000000004</v>
      </c>
      <c r="T9122">
        <v>-25.41</v>
      </c>
    </row>
    <row r="9123" spans="5:20" x14ac:dyDescent="0.3">
      <c r="E9123" s="26">
        <v>109.43049999999999</v>
      </c>
      <c r="F9123" s="38">
        <v>0.99058000000000002</v>
      </c>
      <c r="G9123" s="38">
        <v>-25.44</v>
      </c>
      <c r="H9123" s="19">
        <f t="shared" si="1282"/>
        <v>0.89452902400005729</v>
      </c>
      <c r="I9123" s="19">
        <f t="shared" si="1283"/>
        <v>-0.42551916716113392</v>
      </c>
      <c r="J9123" s="20" t="str">
        <f t="shared" si="1287"/>
        <v>0,894529024000057-0,425519167161134j</v>
      </c>
      <c r="K9123" s="20" t="str">
        <f t="shared" si="1288"/>
        <v>4,87829659077588-221,404674026543j</v>
      </c>
      <c r="L9123" s="21">
        <f t="shared" si="1289"/>
        <v>4.8782965907758804</v>
      </c>
      <c r="M9123" s="21">
        <f t="shared" si="1290"/>
        <v>-221.40467402654301</v>
      </c>
      <c r="N9123" s="21">
        <f t="shared" si="1284"/>
        <v>4.8782965907758804</v>
      </c>
      <c r="O9123" s="40">
        <f t="shared" si="1285"/>
        <v>-0.32200938764763104</v>
      </c>
      <c r="P9123" s="32">
        <f t="shared" si="1286"/>
        <v>10053.473901353549</v>
      </c>
      <c r="R9123">
        <v>109.3467</v>
      </c>
      <c r="S9123">
        <v>0.99058999999999997</v>
      </c>
      <c r="T9123">
        <v>-25.41</v>
      </c>
    </row>
    <row r="9124" spans="5:20" x14ac:dyDescent="0.3">
      <c r="E9124" s="26">
        <v>109.4425</v>
      </c>
      <c r="F9124" s="38">
        <v>0.99060000000000004</v>
      </c>
      <c r="G9124" s="38">
        <v>-25.45</v>
      </c>
      <c r="H9124" s="19">
        <f t="shared" si="1282"/>
        <v>0.89447280248365379</v>
      </c>
      <c r="I9124" s="19">
        <f t="shared" si="1283"/>
        <v>-0.42568387991212292</v>
      </c>
      <c r="J9124" s="20" t="str">
        <f t="shared" si="1287"/>
        <v>0,894472802483654-0,425683879912123j</v>
      </c>
      <c r="K9124" s="20" t="str">
        <f t="shared" si="1288"/>
        <v>4,86413954006703-221,315265989493j</v>
      </c>
      <c r="L9124" s="21">
        <f t="shared" si="1289"/>
        <v>4.86413954006703</v>
      </c>
      <c r="M9124" s="21">
        <f t="shared" si="1290"/>
        <v>-221.31526598949301</v>
      </c>
      <c r="N9124" s="21">
        <f t="shared" si="1284"/>
        <v>4.86413954006703</v>
      </c>
      <c r="O9124" s="40">
        <f t="shared" si="1285"/>
        <v>-0.3218440602501354</v>
      </c>
      <c r="P9124" s="32">
        <f t="shared" si="1286"/>
        <v>10074.568463714339</v>
      </c>
      <c r="R9124">
        <v>109.3587</v>
      </c>
      <c r="S9124">
        <v>0.99056999999999995</v>
      </c>
      <c r="T9124">
        <v>-25.42</v>
      </c>
    </row>
    <row r="9125" spans="5:20" x14ac:dyDescent="0.3">
      <c r="E9125" s="26">
        <v>109.45440000000001</v>
      </c>
      <c r="F9125" s="38">
        <v>0.99056</v>
      </c>
      <c r="G9125" s="38">
        <v>-25.45</v>
      </c>
      <c r="H9125" s="19">
        <f t="shared" si="1282"/>
        <v>0.89443668405835663</v>
      </c>
      <c r="I9125" s="19">
        <f t="shared" si="1283"/>
        <v>-0.42566669098097359</v>
      </c>
      <c r="J9125" s="20" t="str">
        <f t="shared" si="1287"/>
        <v>0,894436684058357-0,425666690980974j</v>
      </c>
      <c r="K9125" s="20" t="str">
        <f t="shared" si="1288"/>
        <v>4,88491786921428-221,314394737905j</v>
      </c>
      <c r="L9125" s="21">
        <f t="shared" si="1289"/>
        <v>4.8849178692142798</v>
      </c>
      <c r="M9125" s="21">
        <f t="shared" si="1290"/>
        <v>-221.31439473790499</v>
      </c>
      <c r="N9125" s="21">
        <f t="shared" si="1284"/>
        <v>4.8849178692142798</v>
      </c>
      <c r="O9125" s="40">
        <f t="shared" si="1285"/>
        <v>-0.32180780215257249</v>
      </c>
      <c r="P9125" s="32">
        <f t="shared" si="1286"/>
        <v>10031.678127001194</v>
      </c>
      <c r="R9125">
        <v>109.3706</v>
      </c>
      <c r="S9125">
        <v>0.99058999999999997</v>
      </c>
      <c r="T9125">
        <v>-25.42</v>
      </c>
    </row>
    <row r="9126" spans="5:20" x14ac:dyDescent="0.3">
      <c r="E9126" s="26">
        <v>109.46639999999999</v>
      </c>
      <c r="F9126" s="38">
        <v>0.99060000000000004</v>
      </c>
      <c r="G9126" s="38">
        <v>-25.45</v>
      </c>
      <c r="H9126" s="19">
        <f t="shared" si="1282"/>
        <v>0.89447280248365379</v>
      </c>
      <c r="I9126" s="19">
        <f t="shared" si="1283"/>
        <v>-0.42568387991212292</v>
      </c>
      <c r="J9126" s="20" t="str">
        <f t="shared" si="1287"/>
        <v>0,894472802483654-0,425683879912123j</v>
      </c>
      <c r="K9126" s="20" t="str">
        <f t="shared" si="1288"/>
        <v>4,86413954006703-221,315265989493j</v>
      </c>
      <c r="L9126" s="21">
        <f t="shared" si="1289"/>
        <v>4.86413954006703</v>
      </c>
      <c r="M9126" s="21">
        <f t="shared" si="1290"/>
        <v>-221.31526598949301</v>
      </c>
      <c r="N9126" s="21">
        <f t="shared" si="1284"/>
        <v>4.86413954006703</v>
      </c>
      <c r="O9126" s="40">
        <f t="shared" si="1285"/>
        <v>-0.32177379144582668</v>
      </c>
      <c r="P9126" s="32">
        <f t="shared" si="1286"/>
        <v>10074.568463714339</v>
      </c>
      <c r="R9126">
        <v>109.3826</v>
      </c>
      <c r="S9126">
        <v>0.99056</v>
      </c>
      <c r="T9126">
        <v>-25.42</v>
      </c>
    </row>
    <row r="9127" spans="5:20" x14ac:dyDescent="0.3">
      <c r="E9127" s="26">
        <v>109.47839999999999</v>
      </c>
      <c r="F9127" s="38">
        <v>0.99056999999999995</v>
      </c>
      <c r="G9127" s="38">
        <v>-25.46</v>
      </c>
      <c r="H9127" s="19">
        <f t="shared" si="1282"/>
        <v>0.89437140643912527</v>
      </c>
      <c r="I9127" s="19">
        <f t="shared" si="1283"/>
        <v>-0.4258270919564664</v>
      </c>
      <c r="J9127" s="20" t="str">
        <f t="shared" si="1287"/>
        <v>0,894371406439125-0,425827091956466j</v>
      </c>
      <c r="K9127" s="20" t="str">
        <f t="shared" si="1288"/>
        <v>4,87595569956769-221,224839280017j</v>
      </c>
      <c r="L9127" s="21">
        <f t="shared" si="1289"/>
        <v>4.8759556995676903</v>
      </c>
      <c r="M9127" s="21">
        <f t="shared" si="1290"/>
        <v>-221.22483928001699</v>
      </c>
      <c r="N9127" s="21">
        <f t="shared" si="1284"/>
        <v>4.8759556995676903</v>
      </c>
      <c r="O9127" s="40">
        <f t="shared" si="1285"/>
        <v>-0.32160706318437976</v>
      </c>
      <c r="P9127" s="32">
        <f t="shared" si="1286"/>
        <v>10041.970738740454</v>
      </c>
      <c r="R9127">
        <v>109.3946</v>
      </c>
      <c r="S9127">
        <v>0.99056999999999995</v>
      </c>
      <c r="T9127">
        <v>-25.43</v>
      </c>
    </row>
    <row r="9128" spans="5:20" x14ac:dyDescent="0.3">
      <c r="E9128" s="26">
        <v>109.4903</v>
      </c>
      <c r="F9128" s="38">
        <v>0.99056999999999995</v>
      </c>
      <c r="G9128" s="38">
        <v>-25.46</v>
      </c>
      <c r="H9128" s="19">
        <f t="shared" si="1282"/>
        <v>0.89437140643912527</v>
      </c>
      <c r="I9128" s="19">
        <f t="shared" si="1283"/>
        <v>-0.4258270919564664</v>
      </c>
      <c r="J9128" s="20" t="str">
        <f t="shared" si="1287"/>
        <v>0,894371406439125-0,425827091956466j</v>
      </c>
      <c r="K9128" s="20" t="str">
        <f t="shared" si="1288"/>
        <v>4,87595569956769-221,224839280017j</v>
      </c>
      <c r="L9128" s="21">
        <f t="shared" si="1289"/>
        <v>4.8759556995676903</v>
      </c>
      <c r="M9128" s="21">
        <f t="shared" si="1290"/>
        <v>-221.22483928001699</v>
      </c>
      <c r="N9128" s="21">
        <f t="shared" si="1284"/>
        <v>4.8759556995676903</v>
      </c>
      <c r="O9128" s="40">
        <f t="shared" si="1285"/>
        <v>-0.32157210918341439</v>
      </c>
      <c r="P9128" s="32">
        <f t="shared" si="1286"/>
        <v>10041.970738740454</v>
      </c>
      <c r="R9128">
        <v>109.4066</v>
      </c>
      <c r="S9128">
        <v>0.99061999999999995</v>
      </c>
      <c r="T9128">
        <v>-25.43</v>
      </c>
    </row>
    <row r="9129" spans="5:20" x14ac:dyDescent="0.3">
      <c r="E9129" s="26">
        <v>109.50230000000001</v>
      </c>
      <c r="F9129" s="38">
        <v>0.99055000000000004</v>
      </c>
      <c r="G9129" s="38">
        <v>-25.46</v>
      </c>
      <c r="H9129" s="19">
        <f t="shared" si="1282"/>
        <v>0.89435334872676897</v>
      </c>
      <c r="I9129" s="19">
        <f t="shared" si="1283"/>
        <v>-0.42581849433909552</v>
      </c>
      <c r="J9129" s="20" t="str">
        <f t="shared" si="1287"/>
        <v>0,894353348726769-0,425818494339096j</v>
      </c>
      <c r="K9129" s="20" t="str">
        <f t="shared" si="1288"/>
        <v>4,88633700054586-221,224403231819j</v>
      </c>
      <c r="L9129" s="21">
        <f t="shared" si="1289"/>
        <v>4.8863370005458604</v>
      </c>
      <c r="M9129" s="21">
        <f t="shared" si="1290"/>
        <v>-221.224403231819</v>
      </c>
      <c r="N9129" s="21">
        <f t="shared" si="1284"/>
        <v>4.8863370005458604</v>
      </c>
      <c r="O9129" s="40">
        <f t="shared" si="1285"/>
        <v>-0.32153623537495246</v>
      </c>
      <c r="P9129" s="32">
        <f t="shared" si="1286"/>
        <v>10020.61725768965</v>
      </c>
      <c r="R9129">
        <v>109.41849999999999</v>
      </c>
      <c r="S9129">
        <v>0.99058000000000002</v>
      </c>
      <c r="T9129">
        <v>-25.44</v>
      </c>
    </row>
    <row r="9130" spans="5:20" x14ac:dyDescent="0.3">
      <c r="E9130" s="26">
        <v>109.51430000000001</v>
      </c>
      <c r="F9130" s="38">
        <v>0.99055000000000004</v>
      </c>
      <c r="G9130" s="38">
        <v>-25.47</v>
      </c>
      <c r="H9130" s="19">
        <f t="shared" si="1282"/>
        <v>0.894279015757945</v>
      </c>
      <c r="I9130" s="19">
        <f t="shared" si="1283"/>
        <v>-0.42597458195883164</v>
      </c>
      <c r="J9130" s="20" t="str">
        <f t="shared" si="1287"/>
        <v>0,894279015757945-0,425974581958832j</v>
      </c>
      <c r="K9130" s="20" t="str">
        <f t="shared" si="1288"/>
        <v>4,88256590010005-221,134699357285j</v>
      </c>
      <c r="L9130" s="21">
        <f t="shared" si="1289"/>
        <v>4.8825659001000501</v>
      </c>
      <c r="M9130" s="21">
        <f t="shared" si="1290"/>
        <v>-221.134699357285</v>
      </c>
      <c r="N9130" s="21">
        <f t="shared" si="1284"/>
        <v>4.8825659001000501</v>
      </c>
      <c r="O9130" s="40">
        <f t="shared" si="1285"/>
        <v>-0.32137063828059059</v>
      </c>
      <c r="P9130" s="32">
        <f t="shared" si="1286"/>
        <v>10020.222094412102</v>
      </c>
      <c r="R9130">
        <v>109.43049999999999</v>
      </c>
      <c r="S9130">
        <v>0.99058000000000002</v>
      </c>
      <c r="T9130">
        <v>-25.44</v>
      </c>
    </row>
    <row r="9131" spans="5:20" x14ac:dyDescent="0.3">
      <c r="E9131" s="26">
        <v>109.52630000000001</v>
      </c>
      <c r="F9131" s="38">
        <v>0.99056999999999995</v>
      </c>
      <c r="G9131" s="38">
        <v>-25.47</v>
      </c>
      <c r="H9131" s="19">
        <f t="shared" si="1282"/>
        <v>0.89429707196945885</v>
      </c>
      <c r="I9131" s="19">
        <f t="shared" si="1283"/>
        <v>-0.42598318272773694</v>
      </c>
      <c r="J9131" s="20" t="str">
        <f t="shared" si="1287"/>
        <v>0,894297071969459-0,425983182727737j</v>
      </c>
      <c r="K9131" s="20" t="str">
        <f t="shared" si="1288"/>
        <v>4,87219260362751-221,13513489228j</v>
      </c>
      <c r="L9131" s="21">
        <f t="shared" si="1289"/>
        <v>4.8721926036275098</v>
      </c>
      <c r="M9131" s="21">
        <f t="shared" si="1290"/>
        <v>-221.13513489228001</v>
      </c>
      <c r="N9131" s="21">
        <f t="shared" si="1284"/>
        <v>4.8721926036275098</v>
      </c>
      <c r="O9131" s="40">
        <f t="shared" si="1285"/>
        <v>-0.32133606092234851</v>
      </c>
      <c r="P9131" s="32">
        <f t="shared" si="1286"/>
        <v>10041.574733348556</v>
      </c>
      <c r="R9131">
        <v>109.4425</v>
      </c>
      <c r="S9131">
        <v>0.99060000000000004</v>
      </c>
      <c r="T9131">
        <v>-25.45</v>
      </c>
    </row>
    <row r="9132" spans="5:20" x14ac:dyDescent="0.3">
      <c r="E9132" s="26">
        <v>109.5382</v>
      </c>
      <c r="F9132" s="38">
        <v>0.99055000000000004</v>
      </c>
      <c r="G9132" s="38">
        <v>-25.47</v>
      </c>
      <c r="H9132" s="19">
        <f t="shared" si="1282"/>
        <v>0.894279015757945</v>
      </c>
      <c r="I9132" s="19">
        <f t="shared" si="1283"/>
        <v>-0.42597458195883164</v>
      </c>
      <c r="J9132" s="20" t="str">
        <f t="shared" si="1287"/>
        <v>0,894279015757945-0,425974581958832j</v>
      </c>
      <c r="K9132" s="20" t="str">
        <f t="shared" si="1288"/>
        <v>4,88256590010005-221,134699357285j</v>
      </c>
      <c r="L9132" s="21">
        <f t="shared" si="1289"/>
        <v>4.8825659001000501</v>
      </c>
      <c r="M9132" s="21">
        <f t="shared" si="1290"/>
        <v>-221.134699357285</v>
      </c>
      <c r="N9132" s="21">
        <f t="shared" si="1284"/>
        <v>4.8825659001000501</v>
      </c>
      <c r="O9132" s="40">
        <f t="shared" si="1285"/>
        <v>-0.32130051883134902</v>
      </c>
      <c r="P9132" s="32">
        <f t="shared" si="1286"/>
        <v>10020.222094412102</v>
      </c>
      <c r="R9132">
        <v>109.45440000000001</v>
      </c>
      <c r="S9132">
        <v>0.99056</v>
      </c>
      <c r="T9132">
        <v>-25.45</v>
      </c>
    </row>
    <row r="9133" spans="5:20" x14ac:dyDescent="0.3">
      <c r="E9133" s="26">
        <v>109.5502</v>
      </c>
      <c r="F9133" s="38">
        <v>0.99060000000000004</v>
      </c>
      <c r="G9133" s="38">
        <v>-25.48</v>
      </c>
      <c r="H9133" s="19">
        <f t="shared" si="1282"/>
        <v>0.89424979232312818</v>
      </c>
      <c r="I9133" s="19">
        <f t="shared" si="1283"/>
        <v>-0.42615216640308445</v>
      </c>
      <c r="J9133" s="20" t="str">
        <f t="shared" si="1287"/>
        <v>0,894249792323128-0,426152166403084j</v>
      </c>
      <c r="K9133" s="20" t="str">
        <f t="shared" si="1288"/>
        <v>4,85288626520588-221,046150441668j</v>
      </c>
      <c r="L9133" s="21">
        <f t="shared" si="1289"/>
        <v>4.8528862652058802</v>
      </c>
      <c r="M9133" s="21">
        <f t="shared" si="1290"/>
        <v>-221.046150441668</v>
      </c>
      <c r="N9133" s="21">
        <f t="shared" si="1284"/>
        <v>4.8528862652058802</v>
      </c>
      <c r="O9133" s="40">
        <f t="shared" si="1285"/>
        <v>-0.32113667975253546</v>
      </c>
      <c r="P9133" s="32">
        <f t="shared" si="1286"/>
        <v>10073.376637873796</v>
      </c>
      <c r="R9133">
        <v>109.46639999999999</v>
      </c>
      <c r="S9133">
        <v>0.99060000000000004</v>
      </c>
      <c r="T9133">
        <v>-25.45</v>
      </c>
    </row>
    <row r="9134" spans="5:20" x14ac:dyDescent="0.3">
      <c r="E9134" s="26">
        <v>109.5622</v>
      </c>
      <c r="F9134" s="38">
        <v>0.99053999999999998</v>
      </c>
      <c r="G9134" s="38">
        <v>-25.48</v>
      </c>
      <c r="H9134" s="19">
        <f t="shared" si="1282"/>
        <v>0.89419562819276333</v>
      </c>
      <c r="I9134" s="19">
        <f t="shared" si="1283"/>
        <v>-0.42612635464255122</v>
      </c>
      <c r="J9134" s="20" t="str">
        <f t="shared" si="1287"/>
        <v>0,894195628192763-0,426126354642551j</v>
      </c>
      <c r="K9134" s="20" t="str">
        <f t="shared" si="1288"/>
        <v>4,88398194408483-221,044846773532j</v>
      </c>
      <c r="L9134" s="21">
        <f t="shared" si="1289"/>
        <v>4.8839819440848302</v>
      </c>
      <c r="M9134" s="21">
        <f t="shared" si="1290"/>
        <v>-221.04484677353199</v>
      </c>
      <c r="N9134" s="21">
        <f t="shared" si="1284"/>
        <v>4.8839819440848302</v>
      </c>
      <c r="O9134" s="40">
        <f t="shared" si="1285"/>
        <v>-0.32109961290479938</v>
      </c>
      <c r="P9134" s="32">
        <f t="shared" si="1286"/>
        <v>10009.184744012091</v>
      </c>
      <c r="R9134">
        <v>109.47839999999999</v>
      </c>
      <c r="S9134">
        <v>0.99056999999999995</v>
      </c>
      <c r="T9134">
        <v>-25.46</v>
      </c>
    </row>
    <row r="9135" spans="5:20" x14ac:dyDescent="0.3">
      <c r="E9135" s="26">
        <v>109.5741</v>
      </c>
      <c r="F9135" s="38">
        <v>0.99056999999999995</v>
      </c>
      <c r="G9135" s="38">
        <v>-25.49</v>
      </c>
      <c r="H9135" s="19">
        <f t="shared" si="1282"/>
        <v>0.89414832130685129</v>
      </c>
      <c r="I9135" s="19">
        <f t="shared" si="1283"/>
        <v>-0.42629532533695441</v>
      </c>
      <c r="J9135" s="20" t="str">
        <f t="shared" si="1287"/>
        <v>0,894148321306851-0,426295325336954j</v>
      </c>
      <c r="K9135" s="20" t="str">
        <f t="shared" si="1288"/>
        <v>4,8646796890491-220,955933493993j</v>
      </c>
      <c r="L9135" s="21">
        <f t="shared" si="1289"/>
        <v>4.8646796890491002</v>
      </c>
      <c r="M9135" s="21">
        <f t="shared" si="1290"/>
        <v>-220.955933493993</v>
      </c>
      <c r="N9135" s="21">
        <f t="shared" si="1284"/>
        <v>4.8646796890491002</v>
      </c>
      <c r="O9135" s="40">
        <f t="shared" si="1285"/>
        <v>-0.32093559537384353</v>
      </c>
      <c r="P9135" s="32">
        <f t="shared" si="1286"/>
        <v>10040.782287194474</v>
      </c>
      <c r="R9135">
        <v>109.4903</v>
      </c>
      <c r="S9135">
        <v>0.99056999999999995</v>
      </c>
      <c r="T9135">
        <v>-25.46</v>
      </c>
    </row>
    <row r="9136" spans="5:20" x14ac:dyDescent="0.3">
      <c r="E9136" s="26">
        <v>109.5861</v>
      </c>
      <c r="F9136" s="38">
        <v>0.99058000000000002</v>
      </c>
      <c r="G9136" s="38">
        <v>-25.49</v>
      </c>
      <c r="H9136" s="19">
        <f t="shared" si="1282"/>
        <v>0.89415734791094093</v>
      </c>
      <c r="I9136" s="19">
        <f t="shared" si="1283"/>
        <v>-0.42629962887254846</v>
      </c>
      <c r="J9136" s="20" t="str">
        <f t="shared" si="1287"/>
        <v>0,894157347910941-0,426299628872548j</v>
      </c>
      <c r="K9136" s="20" t="str">
        <f t="shared" si="1288"/>
        <v>4,85950108747343-220,956150399982j</v>
      </c>
      <c r="L9136" s="21">
        <f t="shared" si="1289"/>
        <v>4.8595010874734301</v>
      </c>
      <c r="M9136" s="21">
        <f t="shared" si="1290"/>
        <v>-220.95615039998199</v>
      </c>
      <c r="N9136" s="21">
        <f t="shared" si="1284"/>
        <v>4.8595010874734301</v>
      </c>
      <c r="O9136" s="40">
        <f t="shared" si="1285"/>
        <v>-0.32090076700159414</v>
      </c>
      <c r="P9136" s="32">
        <f t="shared" si="1286"/>
        <v>10051.491762458774</v>
      </c>
      <c r="R9136">
        <v>109.50230000000001</v>
      </c>
      <c r="S9136">
        <v>0.99055000000000004</v>
      </c>
      <c r="T9136">
        <v>-25.46</v>
      </c>
    </row>
    <row r="9137" spans="5:20" x14ac:dyDescent="0.3">
      <c r="E9137" s="26">
        <v>109.5981</v>
      </c>
      <c r="F9137" s="38">
        <v>0.99060000000000004</v>
      </c>
      <c r="G9137" s="38">
        <v>-25.5</v>
      </c>
      <c r="H9137" s="19">
        <f t="shared" si="1282"/>
        <v>0.89410098267697202</v>
      </c>
      <c r="I9137" s="19">
        <f t="shared" si="1283"/>
        <v>-0.42646429249829715</v>
      </c>
      <c r="J9137" s="20" t="str">
        <f t="shared" si="1287"/>
        <v>0,894100982676972-0,426464292498297j</v>
      </c>
      <c r="K9137" s="20" t="str">
        <f t="shared" si="1288"/>
        <v>4,84540612876942-220,867085575886j</v>
      </c>
      <c r="L9137" s="21">
        <f t="shared" si="1289"/>
        <v>4.8454061287694197</v>
      </c>
      <c r="M9137" s="21">
        <f t="shared" si="1290"/>
        <v>-220.86708557588599</v>
      </c>
      <c r="N9137" s="21">
        <f t="shared" si="1284"/>
        <v>4.8454061287694197</v>
      </c>
      <c r="O9137" s="40">
        <f t="shared" si="1285"/>
        <v>-0.3207362941118771</v>
      </c>
      <c r="P9137" s="32">
        <f t="shared" si="1286"/>
        <v>10072.581359394442</v>
      </c>
      <c r="R9137">
        <v>109.51430000000001</v>
      </c>
      <c r="S9137">
        <v>0.99055000000000004</v>
      </c>
      <c r="T9137">
        <v>-25.47</v>
      </c>
    </row>
    <row r="9138" spans="5:20" x14ac:dyDescent="0.3">
      <c r="E9138" s="26">
        <v>109.61</v>
      </c>
      <c r="F9138" s="38">
        <v>0.99056999999999995</v>
      </c>
      <c r="G9138" s="38">
        <v>-25.5</v>
      </c>
      <c r="H9138" s="19">
        <f t="shared" si="1282"/>
        <v>0.89407390511844143</v>
      </c>
      <c r="I9138" s="19">
        <f t="shared" si="1283"/>
        <v>-0.42645137716539283</v>
      </c>
      <c r="J9138" s="20" t="str">
        <f t="shared" si="1287"/>
        <v>0,894073905118441-0,426451377165393j</v>
      </c>
      <c r="K9138" s="20" t="str">
        <f t="shared" si="1288"/>
        <v>4,86092985654031-220,866436321053j</v>
      </c>
      <c r="L9138" s="21">
        <f t="shared" si="1289"/>
        <v>4.8609298565403103</v>
      </c>
      <c r="M9138" s="21">
        <f t="shared" si="1290"/>
        <v>-220.86643632105299</v>
      </c>
      <c r="N9138" s="21">
        <f t="shared" si="1284"/>
        <v>4.8609298565403103</v>
      </c>
      <c r="O9138" s="40">
        <f t="shared" si="1285"/>
        <v>-0.32070053009385013</v>
      </c>
      <c r="P9138" s="32">
        <f t="shared" si="1286"/>
        <v>10040.385846457899</v>
      </c>
      <c r="R9138">
        <v>109.52630000000001</v>
      </c>
      <c r="S9138">
        <v>0.99056999999999995</v>
      </c>
      <c r="T9138">
        <v>-25.47</v>
      </c>
    </row>
    <row r="9139" spans="5:20" x14ac:dyDescent="0.3">
      <c r="E9139" s="26">
        <v>109.622</v>
      </c>
      <c r="F9139" s="38">
        <v>0.99056</v>
      </c>
      <c r="G9139" s="38">
        <v>-25.5</v>
      </c>
      <c r="H9139" s="19">
        <f t="shared" si="1282"/>
        <v>0.89406487926559797</v>
      </c>
      <c r="I9139" s="19">
        <f t="shared" si="1283"/>
        <v>-0.42644707205442478</v>
      </c>
      <c r="J9139" s="20" t="str">
        <f t="shared" si="1287"/>
        <v>0,894064879265598-0,426447072054425j</v>
      </c>
      <c r="K9139" s="20" t="str">
        <f t="shared" si="1288"/>
        <v>4,86610450747149-220,866219437319j</v>
      </c>
      <c r="L9139" s="21">
        <f t="shared" si="1289"/>
        <v>4.8661045074714897</v>
      </c>
      <c r="M9139" s="21">
        <f t="shared" si="1290"/>
        <v>-220.86621943731899</v>
      </c>
      <c r="N9139" s="21">
        <f t="shared" si="1284"/>
        <v>4.8661045074714897</v>
      </c>
      <c r="O9139" s="40">
        <f t="shared" si="1285"/>
        <v>-0.32066510906085066</v>
      </c>
      <c r="P9139" s="32">
        <f t="shared" si="1286"/>
        <v>10029.699482753565</v>
      </c>
      <c r="R9139">
        <v>109.5382</v>
      </c>
      <c r="S9139">
        <v>0.99055000000000004</v>
      </c>
      <c r="T9139">
        <v>-25.47</v>
      </c>
    </row>
    <row r="9140" spans="5:20" x14ac:dyDescent="0.3">
      <c r="E9140" s="26">
        <v>109.634</v>
      </c>
      <c r="F9140" s="38">
        <v>0.99060000000000004</v>
      </c>
      <c r="G9140" s="38">
        <v>-25.51</v>
      </c>
      <c r="H9140" s="19">
        <f t="shared" si="1282"/>
        <v>0.89402653699895041</v>
      </c>
      <c r="I9140" s="19">
        <f t="shared" si="1283"/>
        <v>-0.42662033606201261</v>
      </c>
      <c r="J9140" s="20" t="str">
        <f t="shared" si="1287"/>
        <v>0,89402653699895-0,426620336062013j</v>
      </c>
      <c r="K9140" s="20" t="str">
        <f t="shared" si="1288"/>
        <v>4,84167265387463-220,777656549424j</v>
      </c>
      <c r="L9140" s="21">
        <f t="shared" si="1289"/>
        <v>4.84167265387463</v>
      </c>
      <c r="M9140" s="21">
        <f t="shared" si="1290"/>
        <v>-220.77765654942399</v>
      </c>
      <c r="N9140" s="21">
        <f t="shared" si="1284"/>
        <v>4.84167265387463</v>
      </c>
      <c r="O9140" s="40">
        <f t="shared" si="1285"/>
        <v>-0.32050144447968326</v>
      </c>
      <c r="P9140" s="32">
        <f t="shared" si="1286"/>
        <v>10072.18350181455</v>
      </c>
      <c r="R9140">
        <v>109.5502</v>
      </c>
      <c r="S9140">
        <v>0.99060000000000004</v>
      </c>
      <c r="T9140">
        <v>-25.48</v>
      </c>
    </row>
    <row r="9141" spans="5:20" x14ac:dyDescent="0.3">
      <c r="E9141" s="26">
        <v>109.646</v>
      </c>
      <c r="F9141" s="38">
        <v>0.99061999999999995</v>
      </c>
      <c r="G9141" s="38">
        <v>-25.51</v>
      </c>
      <c r="H9141" s="19">
        <f t="shared" si="1282"/>
        <v>0.89404458720159508</v>
      </c>
      <c r="I9141" s="19">
        <f t="shared" si="1283"/>
        <v>-0.42662894943443458</v>
      </c>
      <c r="J9141" s="20" t="str">
        <f t="shared" si="1287"/>
        <v>0,894044587201595-0,426628949434435j</v>
      </c>
      <c r="K9141" s="20" t="str">
        <f t="shared" si="1288"/>
        <v>4,8313316564896-220,778087715132j</v>
      </c>
      <c r="L9141" s="21">
        <f t="shared" si="1289"/>
        <v>4.8313316564896001</v>
      </c>
      <c r="M9141" s="21">
        <f t="shared" si="1290"/>
        <v>-220.77808771513199</v>
      </c>
      <c r="N9141" s="21">
        <f t="shared" si="1284"/>
        <v>4.8313316564896001</v>
      </c>
      <c r="O9141" s="40">
        <f t="shared" si="1285"/>
        <v>-0.32046699365448178</v>
      </c>
      <c r="P9141" s="32">
        <f t="shared" si="1286"/>
        <v>10093.760736798318</v>
      </c>
      <c r="R9141">
        <v>109.5622</v>
      </c>
      <c r="S9141">
        <v>0.99053999999999998</v>
      </c>
      <c r="T9141">
        <v>-25.48</v>
      </c>
    </row>
    <row r="9142" spans="5:20" x14ac:dyDescent="0.3">
      <c r="E9142" s="26">
        <v>109.6579</v>
      </c>
      <c r="F9142" s="38">
        <v>0.99060000000000004</v>
      </c>
      <c r="G9142" s="38">
        <v>-25.51</v>
      </c>
      <c r="H9142" s="19">
        <f t="shared" si="1282"/>
        <v>0.89402653699895041</v>
      </c>
      <c r="I9142" s="19">
        <f t="shared" si="1283"/>
        <v>-0.42662033606201261</v>
      </c>
      <c r="J9142" s="20" t="str">
        <f t="shared" si="1287"/>
        <v>0,89402653699895-0,426620336062013j</v>
      </c>
      <c r="K9142" s="20" t="str">
        <f t="shared" si="1288"/>
        <v>4,84167265387463-220,777656549424j</v>
      </c>
      <c r="L9142" s="21">
        <f t="shared" si="1289"/>
        <v>4.84167265387463</v>
      </c>
      <c r="M9142" s="21">
        <f t="shared" si="1290"/>
        <v>-220.77765654942399</v>
      </c>
      <c r="N9142" s="21">
        <f t="shared" si="1284"/>
        <v>4.84167265387463</v>
      </c>
      <c r="O9142" s="40">
        <f t="shared" si="1285"/>
        <v>-0.32043159101246321</v>
      </c>
      <c r="P9142" s="32">
        <f t="shared" si="1286"/>
        <v>10072.18350181455</v>
      </c>
      <c r="R9142">
        <v>109.5741</v>
      </c>
      <c r="S9142">
        <v>0.99056999999999995</v>
      </c>
      <c r="T9142">
        <v>-25.49</v>
      </c>
    </row>
    <row r="9143" spans="5:20" x14ac:dyDescent="0.3">
      <c r="E9143" s="26">
        <v>109.6699</v>
      </c>
      <c r="F9143" s="38">
        <v>0.99058999999999997</v>
      </c>
      <c r="G9143" s="38">
        <v>-25.52</v>
      </c>
      <c r="H9143" s="19">
        <f t="shared" si="1282"/>
        <v>0.89394303973779654</v>
      </c>
      <c r="I9143" s="19">
        <f t="shared" si="1283"/>
        <v>-0.42677205836880672</v>
      </c>
      <c r="J9143" s="20" t="str">
        <f t="shared" si="1287"/>
        <v>0,893943039737797-0,426772058368807j</v>
      </c>
      <c r="K9143" s="20" t="str">
        <f t="shared" si="1288"/>
        <v>4,84311014158687-220,688080674829j</v>
      </c>
      <c r="L9143" s="21">
        <f t="shared" si="1289"/>
        <v>4.8431101415868696</v>
      </c>
      <c r="M9143" s="21">
        <f t="shared" si="1290"/>
        <v>-220.688080674829</v>
      </c>
      <c r="N9143" s="21">
        <f t="shared" si="1284"/>
        <v>4.8431101415868696</v>
      </c>
      <c r="O9143" s="40">
        <f t="shared" si="1285"/>
        <v>-0.32026653549298412</v>
      </c>
      <c r="P9143" s="32">
        <f t="shared" si="1286"/>
        <v>10061.031701380598</v>
      </c>
      <c r="R9143">
        <v>109.5861</v>
      </c>
      <c r="S9143">
        <v>0.99058000000000002</v>
      </c>
      <c r="T9143">
        <v>-25.49</v>
      </c>
    </row>
    <row r="9144" spans="5:20" x14ac:dyDescent="0.3">
      <c r="E9144" s="26">
        <v>109.6819</v>
      </c>
      <c r="F9144" s="38">
        <v>0.99063999999999997</v>
      </c>
      <c r="G9144" s="38">
        <v>-25.52</v>
      </c>
      <c r="H9144" s="19">
        <f t="shared" si="1282"/>
        <v>0.8939881614854287</v>
      </c>
      <c r="I9144" s="19">
        <f t="shared" si="1283"/>
        <v>-0.42679359967542041</v>
      </c>
      <c r="J9144" s="20" t="str">
        <f t="shared" si="1287"/>
        <v>0,893988161485429-0,42679359967542j</v>
      </c>
      <c r="K9144" s="20" t="str">
        <f t="shared" si="1288"/>
        <v>4,81727763560786-220,689156742549j</v>
      </c>
      <c r="L9144" s="21">
        <f t="shared" si="1289"/>
        <v>4.8172776356078604</v>
      </c>
      <c r="M9144" s="21">
        <f t="shared" si="1290"/>
        <v>-220.68915674254899</v>
      </c>
      <c r="N9144" s="21">
        <f t="shared" si="1284"/>
        <v>4.8172776356078604</v>
      </c>
      <c r="O9144" s="40">
        <f t="shared" si="1285"/>
        <v>-0.32023305743571873</v>
      </c>
      <c r="P9144" s="32">
        <f t="shared" si="1286"/>
        <v>10115.030470193638</v>
      </c>
      <c r="R9144">
        <v>109.5981</v>
      </c>
      <c r="S9144">
        <v>0.99060000000000004</v>
      </c>
      <c r="T9144">
        <v>-25.5</v>
      </c>
    </row>
    <row r="9145" spans="5:20" x14ac:dyDescent="0.3">
      <c r="E9145" s="26">
        <v>109.6938</v>
      </c>
      <c r="F9145" s="38">
        <v>0.99060999999999999</v>
      </c>
      <c r="G9145" s="38">
        <v>-25.53</v>
      </c>
      <c r="H9145" s="19">
        <f t="shared" si="1282"/>
        <v>0.89388658754181427</v>
      </c>
      <c r="I9145" s="19">
        <f t="shared" si="1283"/>
        <v>-0.42693669403419804</v>
      </c>
      <c r="J9145" s="20" t="str">
        <f t="shared" si="1287"/>
        <v>0,893886587541814-0,426936694034198j</v>
      </c>
      <c r="K9145" s="20" t="str">
        <f t="shared" si="1288"/>
        <v>4,82905629166877-220,599220097687j</v>
      </c>
      <c r="L9145" s="21">
        <f t="shared" si="1289"/>
        <v>4.8290562916687696</v>
      </c>
      <c r="M9145" s="21">
        <f t="shared" si="1290"/>
        <v>-220.59922009768701</v>
      </c>
      <c r="N9145" s="21">
        <f t="shared" si="1284"/>
        <v>4.8290562916687696</v>
      </c>
      <c r="O9145" s="40">
        <f t="shared" si="1285"/>
        <v>-0.32006782808840495</v>
      </c>
      <c r="P9145" s="32">
        <f t="shared" si="1286"/>
        <v>10082.163626125601</v>
      </c>
      <c r="R9145">
        <v>109.61</v>
      </c>
      <c r="S9145">
        <v>0.99056999999999995</v>
      </c>
      <c r="T9145">
        <v>-25.5</v>
      </c>
    </row>
    <row r="9146" spans="5:20" x14ac:dyDescent="0.3">
      <c r="E9146" s="26">
        <v>109.7058</v>
      </c>
      <c r="F9146" s="38">
        <v>0.99061999999999995</v>
      </c>
      <c r="G9146" s="38">
        <v>-25.53</v>
      </c>
      <c r="H9146" s="19">
        <f t="shared" si="1282"/>
        <v>0.89389561113926974</v>
      </c>
      <c r="I9146" s="19">
        <f t="shared" si="1283"/>
        <v>-0.42694100387050127</v>
      </c>
      <c r="J9146" s="20" t="str">
        <f t="shared" si="1287"/>
        <v>0,89389561113927-0,426941003870501j</v>
      </c>
      <c r="K9146" s="20" t="str">
        <f t="shared" si="1288"/>
        <v>4,82389376450393-220,599435058524j</v>
      </c>
      <c r="L9146" s="21">
        <f t="shared" si="1289"/>
        <v>4.8238937645039304</v>
      </c>
      <c r="M9146" s="21">
        <f t="shared" si="1290"/>
        <v>-220.59943505852399</v>
      </c>
      <c r="N9146" s="21">
        <f t="shared" si="1284"/>
        <v>4.8238937645039304</v>
      </c>
      <c r="O9146" s="40">
        <f t="shared" si="1285"/>
        <v>-0.32003312981486526</v>
      </c>
      <c r="P9146" s="32">
        <f t="shared" si="1286"/>
        <v>10092.962879375924</v>
      </c>
      <c r="R9146">
        <v>109.622</v>
      </c>
      <c r="S9146">
        <v>0.99056</v>
      </c>
      <c r="T9146">
        <v>-25.5</v>
      </c>
    </row>
    <row r="9147" spans="5:20" x14ac:dyDescent="0.3">
      <c r="E9147" s="26">
        <v>109.7178</v>
      </c>
      <c r="F9147" s="38">
        <v>0.99058999999999997</v>
      </c>
      <c r="G9147" s="38">
        <v>-25.53</v>
      </c>
      <c r="H9147" s="19">
        <f t="shared" si="1282"/>
        <v>0.89386854034690322</v>
      </c>
      <c r="I9147" s="19">
        <f t="shared" si="1283"/>
        <v>-0.42692807436159158</v>
      </c>
      <c r="J9147" s="20" t="str">
        <f t="shared" si="1287"/>
        <v>0,893868540346903-0,426928074361592j</v>
      </c>
      <c r="K9147" s="20" t="str">
        <f t="shared" si="1288"/>
        <v>4,83938145849045-220,598789480334j</v>
      </c>
      <c r="L9147" s="21">
        <f t="shared" si="1289"/>
        <v>4.8393814584904504</v>
      </c>
      <c r="M9147" s="21">
        <f t="shared" si="1290"/>
        <v>-220.59878948033401</v>
      </c>
      <c r="N9147" s="21">
        <f t="shared" si="1284"/>
        <v>4.8393814584904504</v>
      </c>
      <c r="O9147" s="40">
        <f t="shared" si="1285"/>
        <v>-0.31999719084673189</v>
      </c>
      <c r="P9147" s="32">
        <f t="shared" si="1286"/>
        <v>10060.63397785479</v>
      </c>
      <c r="R9147">
        <v>109.634</v>
      </c>
      <c r="S9147">
        <v>0.99060000000000004</v>
      </c>
      <c r="T9147">
        <v>-25.51</v>
      </c>
    </row>
    <row r="9148" spans="5:20" x14ac:dyDescent="0.3">
      <c r="E9148" s="26">
        <v>109.72969999999999</v>
      </c>
      <c r="F9148" s="38">
        <v>0.99058999999999997</v>
      </c>
      <c r="G9148" s="38">
        <v>-25.54</v>
      </c>
      <c r="H9148" s="19">
        <f t="shared" si="1282"/>
        <v>0.89379401372721701</v>
      </c>
      <c r="I9148" s="19">
        <f t="shared" si="1283"/>
        <v>-0.42708407734940351</v>
      </c>
      <c r="J9148" s="20" t="str">
        <f t="shared" si="1287"/>
        <v>0,893794013727217-0,427084077349404j</v>
      </c>
      <c r="K9148" s="20" t="str">
        <f t="shared" si="1288"/>
        <v>4,83565715270831-220,509566953801j</v>
      </c>
      <c r="L9148" s="21">
        <f t="shared" si="1289"/>
        <v>4.8356571527083103</v>
      </c>
      <c r="M9148" s="21">
        <f t="shared" si="1290"/>
        <v>-220.509566953801</v>
      </c>
      <c r="N9148" s="21">
        <f t="shared" si="1284"/>
        <v>4.8356571527083103</v>
      </c>
      <c r="O9148" s="40">
        <f t="shared" si="1285"/>
        <v>-0.31983307691309359</v>
      </c>
      <c r="P9148" s="32">
        <f t="shared" si="1286"/>
        <v>10060.236108965079</v>
      </c>
      <c r="R9148">
        <v>109.646</v>
      </c>
      <c r="S9148">
        <v>0.99061999999999995</v>
      </c>
      <c r="T9148">
        <v>-25.51</v>
      </c>
    </row>
    <row r="9149" spans="5:20" x14ac:dyDescent="0.3">
      <c r="E9149" s="26">
        <v>109.74169999999999</v>
      </c>
      <c r="F9149" s="38">
        <v>0.99058000000000002</v>
      </c>
      <c r="G9149" s="38">
        <v>-25.54</v>
      </c>
      <c r="H9149" s="19">
        <f t="shared" si="1282"/>
        <v>0.89378499088210728</v>
      </c>
      <c r="I9149" s="19">
        <f t="shared" si="1283"/>
        <v>-0.42707976593825109</v>
      </c>
      <c r="J9149" s="20" t="str">
        <f t="shared" si="1287"/>
        <v>0,893784990882107-0,427079765938251j</v>
      </c>
      <c r="K9149" s="20" t="str">
        <f t="shared" si="1288"/>
        <v>4,84081582289779-220,509351550395j</v>
      </c>
      <c r="L9149" s="21">
        <f t="shared" si="1289"/>
        <v>4.84081582289779</v>
      </c>
      <c r="M9149" s="21">
        <f t="shared" si="1290"/>
        <v>-220.509351550395</v>
      </c>
      <c r="N9149" s="21">
        <f t="shared" si="1284"/>
        <v>4.84081582289779</v>
      </c>
      <c r="O9149" s="40">
        <f t="shared" si="1285"/>
        <v>-0.31979779151620452</v>
      </c>
      <c r="P9149" s="32">
        <f t="shared" si="1286"/>
        <v>10049.505992129556</v>
      </c>
      <c r="R9149">
        <v>109.6579</v>
      </c>
      <c r="S9149">
        <v>0.99060000000000004</v>
      </c>
      <c r="T9149">
        <v>-25.51</v>
      </c>
    </row>
    <row r="9150" spans="5:20" x14ac:dyDescent="0.3">
      <c r="E9150" s="26">
        <v>109.75369999999999</v>
      </c>
      <c r="F9150" s="38">
        <v>0.99060999999999999</v>
      </c>
      <c r="G9150" s="38">
        <v>-25.55</v>
      </c>
      <c r="H9150" s="19">
        <f t="shared" si="1282"/>
        <v>0.89373750406598651</v>
      </c>
      <c r="I9150" s="19">
        <f t="shared" si="1283"/>
        <v>-0.42724869329923137</v>
      </c>
      <c r="J9150" s="20" t="str">
        <f t="shared" si="1287"/>
        <v>0,893737504065987-0,427248693299231j</v>
      </c>
      <c r="K9150" s="20" t="str">
        <f t="shared" si="1288"/>
        <v>4,82162791891566-220,420842622013j</v>
      </c>
      <c r="L9150" s="21">
        <f t="shared" si="1289"/>
        <v>4.8216279189156603</v>
      </c>
      <c r="M9150" s="21">
        <f t="shared" si="1290"/>
        <v>-220.420842622013</v>
      </c>
      <c r="N9150" s="21">
        <f t="shared" si="1284"/>
        <v>4.8216279189156603</v>
      </c>
      <c r="O9150" s="40">
        <f t="shared" si="1285"/>
        <v>-0.31963447850755011</v>
      </c>
      <c r="P9150" s="32">
        <f t="shared" si="1286"/>
        <v>10081.366039733381</v>
      </c>
      <c r="R9150">
        <v>109.6699</v>
      </c>
      <c r="S9150">
        <v>0.99058999999999997</v>
      </c>
      <c r="T9150">
        <v>-25.52</v>
      </c>
    </row>
    <row r="9151" spans="5:20" x14ac:dyDescent="0.3">
      <c r="E9151" s="26">
        <v>109.7657</v>
      </c>
      <c r="F9151" s="38">
        <v>0.99058999999999997</v>
      </c>
      <c r="G9151" s="38">
        <v>-25.55</v>
      </c>
      <c r="H9151" s="19">
        <f t="shared" si="1282"/>
        <v>0.8937194598810082</v>
      </c>
      <c r="I9151" s="19">
        <f t="shared" si="1283"/>
        <v>-0.4272400673274907</v>
      </c>
      <c r="J9151" s="20" t="str">
        <f t="shared" si="1287"/>
        <v>0,893719459881008-0,427240067327491j</v>
      </c>
      <c r="K9151" s="20" t="str">
        <f t="shared" si="1288"/>
        <v>4,83193721739439-220,420413014726j</v>
      </c>
      <c r="L9151" s="21">
        <f t="shared" si="1289"/>
        <v>4.8319372173943904</v>
      </c>
      <c r="M9151" s="21">
        <f t="shared" si="1290"/>
        <v>-220.42041301472599</v>
      </c>
      <c r="N9151" s="21">
        <f t="shared" si="1284"/>
        <v>4.8319372173943904</v>
      </c>
      <c r="O9151" s="40">
        <f t="shared" si="1285"/>
        <v>-0.31959891195201034</v>
      </c>
      <c r="P9151" s="32">
        <f t="shared" si="1286"/>
        <v>10059.838094723267</v>
      </c>
      <c r="R9151">
        <v>109.6819</v>
      </c>
      <c r="S9151">
        <v>0.99063999999999997</v>
      </c>
      <c r="T9151">
        <v>-25.52</v>
      </c>
    </row>
    <row r="9152" spans="5:20" x14ac:dyDescent="0.3">
      <c r="E9152" s="26">
        <v>109.77760000000001</v>
      </c>
      <c r="F9152" s="38">
        <v>0.99058000000000002</v>
      </c>
      <c r="G9152" s="38">
        <v>-25.55</v>
      </c>
      <c r="H9152" s="19">
        <f t="shared" si="1282"/>
        <v>0.89371043778851911</v>
      </c>
      <c r="I9152" s="19">
        <f t="shared" si="1283"/>
        <v>-0.42723575434162042</v>
      </c>
      <c r="J9152" s="20" t="str">
        <f t="shared" si="1287"/>
        <v>0,893710437788519-0,42723575434162j</v>
      </c>
      <c r="K9152" s="20" t="str">
        <f t="shared" si="1288"/>
        <v>4,8370919227984-220,420197864046j</v>
      </c>
      <c r="L9152" s="21">
        <f t="shared" si="1289"/>
        <v>4.8370919227984004</v>
      </c>
      <c r="M9152" s="21">
        <f t="shared" si="1290"/>
        <v>-220.420197864046</v>
      </c>
      <c r="N9152" s="21">
        <f t="shared" si="1284"/>
        <v>4.8370919227984004</v>
      </c>
      <c r="O9152" s="40">
        <f t="shared" si="1285"/>
        <v>-0.31956395519082714</v>
      </c>
      <c r="P9152" s="32">
        <f t="shared" si="1286"/>
        <v>10049.108402424852</v>
      </c>
      <c r="R9152">
        <v>109.6938</v>
      </c>
      <c r="S9152">
        <v>0.99060999999999999</v>
      </c>
      <c r="T9152">
        <v>-25.53</v>
      </c>
    </row>
    <row r="9153" spans="5:20" x14ac:dyDescent="0.3">
      <c r="E9153" s="26">
        <v>109.78959999999999</v>
      </c>
      <c r="F9153" s="38">
        <v>0.99058000000000002</v>
      </c>
      <c r="G9153" s="38">
        <v>-25.56</v>
      </c>
      <c r="H9153" s="19">
        <f t="shared" si="1282"/>
        <v>0.89363585747095442</v>
      </c>
      <c r="I9153" s="19">
        <f t="shared" si="1283"/>
        <v>-0.42739172973064427</v>
      </c>
      <c r="J9153" s="20" t="str">
        <f t="shared" si="1287"/>
        <v>0,893635857470954-0,427391729730644j</v>
      </c>
      <c r="K9153" s="20" t="str">
        <f t="shared" si="1288"/>
        <v>4,83337239097976-220,331112684387j</v>
      </c>
      <c r="L9153" s="21">
        <f t="shared" si="1289"/>
        <v>4.8333723909797603</v>
      </c>
      <c r="M9153" s="21">
        <f t="shared" si="1290"/>
        <v>-220.33111268438699</v>
      </c>
      <c r="N9153" s="21">
        <f t="shared" si="1284"/>
        <v>4.8333723909797603</v>
      </c>
      <c r="O9153" s="40">
        <f t="shared" si="1285"/>
        <v>-0.31939988578752082</v>
      </c>
      <c r="P9153" s="32">
        <f t="shared" si="1286"/>
        <v>10048.71066753551</v>
      </c>
      <c r="R9153">
        <v>109.7058</v>
      </c>
      <c r="S9153">
        <v>0.99061999999999995</v>
      </c>
      <c r="T9153">
        <v>-25.53</v>
      </c>
    </row>
    <row r="9154" spans="5:20" x14ac:dyDescent="0.3">
      <c r="E9154" s="26">
        <v>109.80159999999999</v>
      </c>
      <c r="F9154" s="38">
        <v>0.99056</v>
      </c>
      <c r="G9154" s="38">
        <v>-25.56</v>
      </c>
      <c r="H9154" s="19">
        <f t="shared" si="1282"/>
        <v>0.89361781479176705</v>
      </c>
      <c r="I9154" s="19">
        <f t="shared" si="1283"/>
        <v>-0.42738310060973067</v>
      </c>
      <c r="J9154" s="20" t="str">
        <f t="shared" si="1287"/>
        <v>0,893617814791767-0,427383100609731j</v>
      </c>
      <c r="K9154" s="20" t="str">
        <f t="shared" si="1288"/>
        <v>4,84367399371064-220,330682194403j</v>
      </c>
      <c r="L9154" s="21">
        <f t="shared" si="1289"/>
        <v>4.8436739937106399</v>
      </c>
      <c r="M9154" s="21">
        <f t="shared" si="1290"/>
        <v>-220.33068219440301</v>
      </c>
      <c r="N9154" s="21">
        <f t="shared" si="1284"/>
        <v>4.8436739937106399</v>
      </c>
      <c r="O9154" s="40">
        <f t="shared" si="1285"/>
        <v>-0.31936435521931095</v>
      </c>
      <c r="P9154" s="32">
        <f t="shared" si="1286"/>
        <v>10027.320326899333</v>
      </c>
      <c r="R9154">
        <v>109.7178</v>
      </c>
      <c r="S9154">
        <v>0.99058999999999997</v>
      </c>
      <c r="T9154">
        <v>-25.53</v>
      </c>
    </row>
    <row r="9155" spans="5:20" x14ac:dyDescent="0.3">
      <c r="E9155" s="26">
        <v>109.8135</v>
      </c>
      <c r="F9155" s="38">
        <v>0.99056</v>
      </c>
      <c r="G9155" s="38">
        <v>-25.57</v>
      </c>
      <c r="H9155" s="19">
        <f t="shared" si="1282"/>
        <v>0.89354320875883786</v>
      </c>
      <c r="I9155" s="19">
        <f t="shared" si="1283"/>
        <v>-0.42753905983074791</v>
      </c>
      <c r="J9155" s="20" t="str">
        <f t="shared" si="1287"/>
        <v>0,893543208758838-0,427539059830748j</v>
      </c>
      <c r="K9155" s="20" t="str">
        <f t="shared" si="1288"/>
        <v>4,83995091229081-220,241665945869j</v>
      </c>
      <c r="L9155" s="21">
        <f t="shared" si="1289"/>
        <v>4.83995091229081</v>
      </c>
      <c r="M9155" s="21">
        <f t="shared" si="1290"/>
        <v>-220.24166594586899</v>
      </c>
      <c r="N9155" s="21">
        <f t="shared" si="1284"/>
        <v>4.83995091229081</v>
      </c>
      <c r="O9155" s="40">
        <f t="shared" si="1285"/>
        <v>-0.31920073406347127</v>
      </c>
      <c r="P9155" s="32">
        <f t="shared" si="1286"/>
        <v>10026.923293830547</v>
      </c>
      <c r="R9155">
        <v>109.72969999999999</v>
      </c>
      <c r="S9155">
        <v>0.99058999999999997</v>
      </c>
      <c r="T9155">
        <v>-25.54</v>
      </c>
    </row>
    <row r="9156" spans="5:20" x14ac:dyDescent="0.3">
      <c r="E9156" s="26">
        <v>109.82550000000001</v>
      </c>
      <c r="F9156" s="38">
        <v>0.99056999999999995</v>
      </c>
      <c r="G9156" s="38">
        <v>-25.57</v>
      </c>
      <c r="H9156" s="19">
        <f t="shared" si="1282"/>
        <v>0.89355222934526124</v>
      </c>
      <c r="I9156" s="19">
        <f t="shared" si="1283"/>
        <v>-0.42754337596565978</v>
      </c>
      <c r="J9156" s="20" t="str">
        <f t="shared" si="1287"/>
        <v>0,893552229345261-0,42754337596566j</v>
      </c>
      <c r="K9156" s="20" t="str">
        <f t="shared" si="1288"/>
        <v>4,83480404776609-220,241881053933j</v>
      </c>
      <c r="L9156" s="21">
        <f t="shared" si="1289"/>
        <v>4.8348040477660899</v>
      </c>
      <c r="M9156" s="21">
        <f t="shared" si="1290"/>
        <v>-220.24188105393301</v>
      </c>
      <c r="N9156" s="21">
        <f t="shared" si="1284"/>
        <v>4.8348040477660899</v>
      </c>
      <c r="O9156" s="40">
        <f t="shared" si="1285"/>
        <v>-0.3191661685636823</v>
      </c>
      <c r="P9156" s="32">
        <f t="shared" si="1286"/>
        <v>10037.606699443832</v>
      </c>
      <c r="R9156">
        <v>109.74169999999999</v>
      </c>
      <c r="S9156">
        <v>0.99058000000000002</v>
      </c>
      <c r="T9156">
        <v>-25.54</v>
      </c>
    </row>
    <row r="9157" spans="5:20" x14ac:dyDescent="0.3">
      <c r="E9157" s="26">
        <v>109.83750000000001</v>
      </c>
      <c r="F9157" s="38">
        <v>0.99056</v>
      </c>
      <c r="G9157" s="38">
        <v>-25.57</v>
      </c>
      <c r="H9157" s="19">
        <f t="shared" si="1282"/>
        <v>0.89354320875883786</v>
      </c>
      <c r="I9157" s="19">
        <f t="shared" si="1283"/>
        <v>-0.42753905983074791</v>
      </c>
      <c r="J9157" s="20" t="str">
        <f t="shared" si="1287"/>
        <v>0,893543208758838-0,427539059830748j</v>
      </c>
      <c r="K9157" s="20" t="str">
        <f t="shared" si="1288"/>
        <v>4,83995091229081-220,241665945869j</v>
      </c>
      <c r="L9157" s="21">
        <f t="shared" si="1289"/>
        <v>4.83995091229081</v>
      </c>
      <c r="M9157" s="21">
        <f t="shared" si="1290"/>
        <v>-220.24166594586899</v>
      </c>
      <c r="N9157" s="21">
        <f t="shared" si="1284"/>
        <v>4.83995091229081</v>
      </c>
      <c r="O9157" s="40">
        <f t="shared" si="1285"/>
        <v>-0.31913098723185618</v>
      </c>
      <c r="P9157" s="32">
        <f t="shared" si="1286"/>
        <v>10026.923293830547</v>
      </c>
      <c r="R9157">
        <v>109.75369999999999</v>
      </c>
      <c r="S9157">
        <v>0.99060999999999999</v>
      </c>
      <c r="T9157">
        <v>-25.55</v>
      </c>
    </row>
    <row r="9158" spans="5:20" x14ac:dyDescent="0.3">
      <c r="E9158" s="26">
        <v>109.8494</v>
      </c>
      <c r="F9158" s="38">
        <v>0.99051999999999996</v>
      </c>
      <c r="G9158" s="38">
        <v>-25.58</v>
      </c>
      <c r="H9158" s="19">
        <f t="shared" si="1282"/>
        <v>0.89343249617511256</v>
      </c>
      <c r="I9158" s="19">
        <f t="shared" si="1283"/>
        <v>-0.42767773519123886</v>
      </c>
      <c r="J9158" s="20" t="str">
        <f t="shared" si="1287"/>
        <v>0,893432496175113-0,427677735191239j</v>
      </c>
      <c r="K9158" s="20" t="str">
        <f t="shared" si="1288"/>
        <v>4,85680422252238-220,151856313244j</v>
      </c>
      <c r="L9158" s="21">
        <f t="shared" si="1289"/>
        <v>4.8568042225223804</v>
      </c>
      <c r="M9158" s="21">
        <f t="shared" si="1290"/>
        <v>-220.151856313244</v>
      </c>
      <c r="N9158" s="21">
        <f t="shared" si="1284"/>
        <v>4.8568042225223804</v>
      </c>
      <c r="O9158" s="40">
        <f t="shared" si="1285"/>
        <v>-0.31896629533806709</v>
      </c>
      <c r="P9158" s="32">
        <f t="shared" si="1286"/>
        <v>9984.0195659028304</v>
      </c>
      <c r="R9158">
        <v>109.7657</v>
      </c>
      <c r="S9158">
        <v>0.99058999999999997</v>
      </c>
      <c r="T9158">
        <v>-25.55</v>
      </c>
    </row>
    <row r="9159" spans="5:20" x14ac:dyDescent="0.3">
      <c r="E9159" s="26">
        <v>109.8614</v>
      </c>
      <c r="F9159" s="38">
        <v>0.99055000000000004</v>
      </c>
      <c r="G9159" s="38">
        <v>-25.58</v>
      </c>
      <c r="H9159" s="19">
        <f t="shared" ref="H9159:H9222" si="1291">F9159*COS(G9159*PI()/180)</f>
        <v>0.89345955567404778</v>
      </c>
      <c r="I9159" s="19">
        <f t="shared" ref="I9159:I9222" si="1292">F9159*SIN(G9159*PI()/180)</f>
        <v>-0.4276906883189453</v>
      </c>
      <c r="J9159" s="20" t="str">
        <f t="shared" si="1287"/>
        <v>0,893459555674048-0,427690688318945j</v>
      </c>
      <c r="K9159" s="20" t="str">
        <f t="shared" si="1288"/>
        <v>4,8413751457349-220,15250295632j</v>
      </c>
      <c r="L9159" s="21">
        <f t="shared" si="1289"/>
        <v>4.8413751457348999</v>
      </c>
      <c r="M9159" s="21">
        <f t="shared" si="1290"/>
        <v>-220.15250295632001</v>
      </c>
      <c r="N9159" s="21">
        <f t="shared" ref="N9159:N9222" si="1293">L9159</f>
        <v>4.8413751457348999</v>
      </c>
      <c r="O9159" s="40">
        <f t="shared" ref="O9159:O9222" si="1294">M9159/(2*PI()*E9159)</f>
        <v>-0.31893239190062594</v>
      </c>
      <c r="P9159" s="32">
        <f t="shared" ref="P9159:P9222" si="1295">1/(IMREAL(IMDIV(1,K9159)))</f>
        <v>10015.865743011651</v>
      </c>
      <c r="R9159">
        <v>109.77760000000001</v>
      </c>
      <c r="S9159">
        <v>0.99058000000000002</v>
      </c>
      <c r="T9159">
        <v>-25.55</v>
      </c>
    </row>
    <row r="9160" spans="5:20" x14ac:dyDescent="0.3">
      <c r="E9160" s="26">
        <v>109.8734</v>
      </c>
      <c r="F9160" s="38">
        <v>0.99056</v>
      </c>
      <c r="G9160" s="38">
        <v>-25.58</v>
      </c>
      <c r="H9160" s="19">
        <f t="shared" si="1291"/>
        <v>0.89346857550702619</v>
      </c>
      <c r="I9160" s="19">
        <f t="shared" si="1292"/>
        <v>-0.42769500602818072</v>
      </c>
      <c r="J9160" s="20" t="str">
        <f t="shared" si="1287"/>
        <v>0,893468575507026-0,427695006028181j</v>
      </c>
      <c r="K9160" s="20" t="str">
        <f t="shared" si="1288"/>
        <v>4,83623219477363-220,152718042865j</v>
      </c>
      <c r="L9160" s="21">
        <f t="shared" si="1289"/>
        <v>4.83623219477363</v>
      </c>
      <c r="M9160" s="21">
        <f t="shared" si="1290"/>
        <v>-220.15271804286499</v>
      </c>
      <c r="N9160" s="21">
        <f t="shared" si="1293"/>
        <v>4.83623219477363</v>
      </c>
      <c r="O9160" s="40">
        <f t="shared" si="1294"/>
        <v>-0.31889787074613379</v>
      </c>
      <c r="P9160" s="32">
        <f t="shared" si="1295"/>
        <v>10026.52611591009</v>
      </c>
      <c r="R9160">
        <v>109.78959999999999</v>
      </c>
      <c r="S9160">
        <v>0.99058000000000002</v>
      </c>
      <c r="T9160">
        <v>-25.56</v>
      </c>
    </row>
    <row r="9161" spans="5:20" x14ac:dyDescent="0.3">
      <c r="E9161" s="26">
        <v>109.8854</v>
      </c>
      <c r="F9161" s="38">
        <v>0.99053999999999998</v>
      </c>
      <c r="G9161" s="38">
        <v>-25.59</v>
      </c>
      <c r="H9161" s="19">
        <f t="shared" si="1291"/>
        <v>0.89337587688008802</v>
      </c>
      <c r="I9161" s="19">
        <f t="shared" si="1292"/>
        <v>-0.4278423006304235</v>
      </c>
      <c r="J9161" s="20" t="str">
        <f t="shared" si="1287"/>
        <v>0,893375876880088-0,427842300630423j</v>
      </c>
      <c r="K9161" s="20" t="str">
        <f t="shared" si="1288"/>
        <v>4,84279588097945-220,063408505922j</v>
      </c>
      <c r="L9161" s="21">
        <f t="shared" si="1289"/>
        <v>4.84279588097945</v>
      </c>
      <c r="M9161" s="21">
        <f t="shared" si="1290"/>
        <v>-220.06340850592201</v>
      </c>
      <c r="N9161" s="21">
        <f t="shared" si="1293"/>
        <v>4.84279588097945</v>
      </c>
      <c r="O9161" s="40">
        <f t="shared" si="1294"/>
        <v>-0.31873369216809999</v>
      </c>
      <c r="P9161" s="32">
        <f t="shared" si="1295"/>
        <v>10004.831429192904</v>
      </c>
      <c r="R9161">
        <v>109.80159999999999</v>
      </c>
      <c r="S9161">
        <v>0.99056</v>
      </c>
      <c r="T9161">
        <v>-25.56</v>
      </c>
    </row>
    <row r="9162" spans="5:20" x14ac:dyDescent="0.3">
      <c r="E9162" s="26">
        <v>109.8973</v>
      </c>
      <c r="F9162" s="38">
        <v>0.99050000000000005</v>
      </c>
      <c r="G9162" s="38">
        <v>-25.59</v>
      </c>
      <c r="H9162" s="19">
        <f t="shared" si="1291"/>
        <v>0.89333980056305373</v>
      </c>
      <c r="I9162" s="19">
        <f t="shared" si="1292"/>
        <v>-0.42782502349671342</v>
      </c>
      <c r="J9162" s="20" t="str">
        <f t="shared" si="1287"/>
        <v>0,893339800563054-0,427825023496713j</v>
      </c>
      <c r="K9162" s="20" t="str">
        <f t="shared" si="1288"/>
        <v>4,86335242167357-220,062545943267j</v>
      </c>
      <c r="L9162" s="21">
        <f t="shared" si="1289"/>
        <v>4.8633524216735697</v>
      </c>
      <c r="M9162" s="21">
        <f t="shared" si="1290"/>
        <v>-220.062545943267</v>
      </c>
      <c r="N9162" s="21">
        <f t="shared" si="1293"/>
        <v>4.8633524216735697</v>
      </c>
      <c r="O9162" s="40">
        <f t="shared" si="1294"/>
        <v>-0.31869792957841786</v>
      </c>
      <c r="P9162" s="32">
        <f t="shared" si="1295"/>
        <v>9962.5057209275219</v>
      </c>
      <c r="R9162">
        <v>109.8135</v>
      </c>
      <c r="S9162">
        <v>0.99056</v>
      </c>
      <c r="T9162">
        <v>-25.57</v>
      </c>
    </row>
    <row r="9163" spans="5:20" x14ac:dyDescent="0.3">
      <c r="E9163" s="26">
        <v>109.9093</v>
      </c>
      <c r="F9163" s="38">
        <v>0.99056999999999995</v>
      </c>
      <c r="G9163" s="38">
        <v>-25.6</v>
      </c>
      <c r="H9163" s="19">
        <f t="shared" si="1291"/>
        <v>0.89332824568111358</v>
      </c>
      <c r="I9163" s="19">
        <f t="shared" si="1292"/>
        <v>-0.42801118019077961</v>
      </c>
      <c r="J9163" s="20" t="str">
        <f t="shared" si="1287"/>
        <v>0,893328245681114-0,42801118019078j</v>
      </c>
      <c r="K9163" s="20" t="str">
        <f t="shared" si="1288"/>
        <v>4,8236727985299-219,975241306568j</v>
      </c>
      <c r="L9163" s="21">
        <f t="shared" si="1289"/>
        <v>4.8236727985299002</v>
      </c>
      <c r="M9163" s="21">
        <f t="shared" si="1290"/>
        <v>-219.97524130656799</v>
      </c>
      <c r="N9163" s="21">
        <f t="shared" si="1293"/>
        <v>4.8236727985299002</v>
      </c>
      <c r="O9163" s="40">
        <f t="shared" si="1294"/>
        <v>-0.31853671174116088</v>
      </c>
      <c r="P9163" s="32">
        <f t="shared" si="1295"/>
        <v>10036.41346110885</v>
      </c>
      <c r="R9163">
        <v>109.82550000000001</v>
      </c>
      <c r="S9163">
        <v>0.99056999999999995</v>
      </c>
      <c r="T9163">
        <v>-25.57</v>
      </c>
    </row>
    <row r="9164" spans="5:20" x14ac:dyDescent="0.3">
      <c r="E9164" s="26">
        <v>109.9213</v>
      </c>
      <c r="F9164" s="38">
        <v>0.99053000000000002</v>
      </c>
      <c r="G9164" s="38">
        <v>-25.6</v>
      </c>
      <c r="H9164" s="19">
        <f t="shared" si="1291"/>
        <v>0.89329217238005743</v>
      </c>
      <c r="I9164" s="19">
        <f t="shared" si="1292"/>
        <v>-0.42799389676082755</v>
      </c>
      <c r="J9164" s="20" t="str">
        <f t="shared" ref="J9164:J9227" si="1296">COMPLEX(H9164,I9164,"j")</f>
        <v>0,893292172380057-0,427993896760828j</v>
      </c>
      <c r="K9164" s="20" t="str">
        <f t="shared" ref="K9164:K9227" si="1297">IMPRODUCT(IMDIV(IMSUM(1,J9164),IMSUB(1,J9164)),50)</f>
        <v>4,84421312500595-219,974382514425j</v>
      </c>
      <c r="L9164" s="21">
        <f t="shared" ref="L9164:L9227" si="1298">IMREAL(K9164)</f>
        <v>4.8442131250059504</v>
      </c>
      <c r="M9164" s="21">
        <f t="shared" ref="M9164:M9227" si="1299">IMAGINARY(K9164)</f>
        <v>-219.974382514425</v>
      </c>
      <c r="N9164" s="21">
        <f t="shared" si="1293"/>
        <v>4.8442131250059504</v>
      </c>
      <c r="O9164" s="40">
        <f t="shared" si="1294"/>
        <v>-0.3185006939579329</v>
      </c>
      <c r="P9164" s="32">
        <f t="shared" si="1295"/>
        <v>9993.8202787771697</v>
      </c>
      <c r="R9164">
        <v>109.83750000000001</v>
      </c>
      <c r="S9164">
        <v>0.99056</v>
      </c>
      <c r="T9164">
        <v>-25.57</v>
      </c>
    </row>
    <row r="9165" spans="5:20" x14ac:dyDescent="0.3">
      <c r="E9165" s="26">
        <v>109.9332</v>
      </c>
      <c r="F9165" s="38">
        <v>0.99055000000000004</v>
      </c>
      <c r="G9165" s="38">
        <v>-25.61</v>
      </c>
      <c r="H9165" s="19">
        <f t="shared" si="1291"/>
        <v>0.89323549489003928</v>
      </c>
      <c r="I9165" s="19">
        <f t="shared" si="1292"/>
        <v>-0.42815844400005321</v>
      </c>
      <c r="J9165" s="20" t="str">
        <f t="shared" si="1296"/>
        <v>0,893235494890039-0,428158444000053j</v>
      </c>
      <c r="K9165" s="20" t="str">
        <f t="shared" si="1297"/>
        <v>4,83023328346564-219,88606927583j</v>
      </c>
      <c r="L9165" s="21">
        <f t="shared" si="1298"/>
        <v>4.8302332834656401</v>
      </c>
      <c r="M9165" s="21">
        <f t="shared" si="1299"/>
        <v>-219.88606927583001</v>
      </c>
      <c r="N9165" s="21">
        <f t="shared" si="1293"/>
        <v>4.8302332834656401</v>
      </c>
      <c r="O9165" s="40">
        <f t="shared" si="1294"/>
        <v>-0.31833836222629086</v>
      </c>
      <c r="P9165" s="32">
        <f t="shared" si="1295"/>
        <v>10014.674608105173</v>
      </c>
      <c r="R9165">
        <v>109.8494</v>
      </c>
      <c r="S9165">
        <v>0.99051999999999996</v>
      </c>
      <c r="T9165">
        <v>-25.58</v>
      </c>
    </row>
    <row r="9166" spans="5:20" x14ac:dyDescent="0.3">
      <c r="E9166" s="26">
        <v>109.9452</v>
      </c>
      <c r="F9166" s="38">
        <v>0.99056999999999995</v>
      </c>
      <c r="G9166" s="38">
        <v>-25.61</v>
      </c>
      <c r="H9166" s="19">
        <f t="shared" si="1291"/>
        <v>0.89325353003202879</v>
      </c>
      <c r="I9166" s="19">
        <f t="shared" si="1292"/>
        <v>-0.42816708886288696</v>
      </c>
      <c r="J9166" s="20" t="str">
        <f t="shared" si="1296"/>
        <v>0,893253530032029-0,428167088862887j</v>
      </c>
      <c r="K9166" s="20" t="str">
        <f t="shared" si="1297"/>
        <v>4,81997106894361-219,886497709761j</v>
      </c>
      <c r="L9166" s="21">
        <f t="shared" si="1298"/>
        <v>4.8199710689436097</v>
      </c>
      <c r="M9166" s="21">
        <f t="shared" si="1299"/>
        <v>-219.88649770976099</v>
      </c>
      <c r="N9166" s="21">
        <f t="shared" si="1293"/>
        <v>4.8199710689436097</v>
      </c>
      <c r="O9166" s="40">
        <f t="shared" si="1294"/>
        <v>-0.31830423728978791</v>
      </c>
      <c r="P9166" s="32">
        <f t="shared" si="1295"/>
        <v>10036.015425041156</v>
      </c>
      <c r="R9166">
        <v>109.8614</v>
      </c>
      <c r="S9166">
        <v>0.99055000000000004</v>
      </c>
      <c r="T9166">
        <v>-25.58</v>
      </c>
    </row>
    <row r="9167" spans="5:20" x14ac:dyDescent="0.3">
      <c r="E9167" s="26">
        <v>109.9572</v>
      </c>
      <c r="F9167" s="38">
        <v>0.99051</v>
      </c>
      <c r="G9167" s="38">
        <v>-25.61</v>
      </c>
      <c r="H9167" s="19">
        <f t="shared" si="1291"/>
        <v>0.89319942460605994</v>
      </c>
      <c r="I9167" s="19">
        <f t="shared" si="1292"/>
        <v>-0.42814115427438565</v>
      </c>
      <c r="J9167" s="20" t="str">
        <f t="shared" si="1296"/>
        <v>0,89319942460606-0,428141154274386j</v>
      </c>
      <c r="K9167" s="20" t="str">
        <f t="shared" si="1297"/>
        <v>4,85075815970275-219,885209650779j</v>
      </c>
      <c r="L9167" s="21">
        <f t="shared" si="1298"/>
        <v>4.8507581597027496</v>
      </c>
      <c r="M9167" s="21">
        <f t="shared" si="1299"/>
        <v>-219.88520965077899</v>
      </c>
      <c r="N9167" s="21">
        <f t="shared" si="1293"/>
        <v>4.8507581597027496</v>
      </c>
      <c r="O9167" s="40">
        <f t="shared" si="1294"/>
        <v>-0.31826763530463859</v>
      </c>
      <c r="P9167" s="32">
        <f t="shared" si="1295"/>
        <v>9972.2628268186127</v>
      </c>
      <c r="R9167">
        <v>109.8734</v>
      </c>
      <c r="S9167">
        <v>0.99056</v>
      </c>
      <c r="T9167">
        <v>-25.58</v>
      </c>
    </row>
    <row r="9168" spans="5:20" x14ac:dyDescent="0.3">
      <c r="E9168" s="26">
        <v>109.9691</v>
      </c>
      <c r="F9168" s="38">
        <v>0.99055000000000004</v>
      </c>
      <c r="G9168" s="38">
        <v>-25.61</v>
      </c>
      <c r="H9168" s="19">
        <f t="shared" si="1291"/>
        <v>0.89323549489003928</v>
      </c>
      <c r="I9168" s="19">
        <f t="shared" si="1292"/>
        <v>-0.42815844400005321</v>
      </c>
      <c r="J9168" s="20" t="str">
        <f t="shared" si="1296"/>
        <v>0,893235494890039-0,428158444000053j</v>
      </c>
      <c r="K9168" s="20" t="str">
        <f t="shared" si="1297"/>
        <v>4,83023328346564-219,88606927583j</v>
      </c>
      <c r="L9168" s="21">
        <f t="shared" si="1298"/>
        <v>4.8302332834656401</v>
      </c>
      <c r="M9168" s="21">
        <f t="shared" si="1299"/>
        <v>-219.88606927583001</v>
      </c>
      <c r="N9168" s="21">
        <f t="shared" si="1293"/>
        <v>4.8302332834656401</v>
      </c>
      <c r="O9168" s="40">
        <f t="shared" si="1294"/>
        <v>-0.31823443896781262</v>
      </c>
      <c r="P9168" s="32">
        <f t="shared" si="1295"/>
        <v>10014.674608105173</v>
      </c>
      <c r="R9168">
        <v>109.8854</v>
      </c>
      <c r="S9168">
        <v>0.99053999999999998</v>
      </c>
      <c r="T9168">
        <v>-25.59</v>
      </c>
    </row>
    <row r="9169" spans="5:20" x14ac:dyDescent="0.3">
      <c r="E9169" s="26">
        <v>109.9811</v>
      </c>
      <c r="F9169" s="38">
        <v>0.99055000000000004</v>
      </c>
      <c r="G9169" s="38">
        <v>-25.62</v>
      </c>
      <c r="H9169" s="19">
        <f t="shared" si="1291"/>
        <v>0.89316075353998403</v>
      </c>
      <c r="I9169" s="19">
        <f t="shared" si="1292"/>
        <v>-0.42831433648185085</v>
      </c>
      <c r="J9169" s="20" t="str">
        <f t="shared" si="1296"/>
        <v>0,893160753539984-0,428314336481851j</v>
      </c>
      <c r="K9169" s="20" t="str">
        <f t="shared" si="1297"/>
        <v>4,82652802107533-219,797394206996j</v>
      </c>
      <c r="L9169" s="21">
        <f t="shared" si="1298"/>
        <v>4.8265280210753296</v>
      </c>
      <c r="M9169" s="21">
        <f t="shared" si="1299"/>
        <v>-219.79739420699599</v>
      </c>
      <c r="N9169" s="21">
        <f t="shared" si="1293"/>
        <v>4.8265280210753296</v>
      </c>
      <c r="O9169" s="40">
        <f t="shared" si="1294"/>
        <v>-0.31807139378276206</v>
      </c>
      <c r="P9169" s="32">
        <f t="shared" si="1295"/>
        <v>10014.27727382284</v>
      </c>
      <c r="R9169">
        <v>109.8973</v>
      </c>
      <c r="S9169">
        <v>0.99050000000000005</v>
      </c>
      <c r="T9169">
        <v>-25.59</v>
      </c>
    </row>
    <row r="9170" spans="5:20" x14ac:dyDescent="0.3">
      <c r="E9170" s="26">
        <v>109.9931</v>
      </c>
      <c r="F9170" s="38">
        <v>0.99056</v>
      </c>
      <c r="G9170" s="38">
        <v>-25.62</v>
      </c>
      <c r="H9170" s="19">
        <f t="shared" si="1291"/>
        <v>0.89316977035643486</v>
      </c>
      <c r="I9170" s="19">
        <f t="shared" si="1292"/>
        <v>-0.42831866048706491</v>
      </c>
      <c r="J9170" s="20" t="str">
        <f t="shared" si="1296"/>
        <v>0,893169770356435-0,428318660487065j</v>
      </c>
      <c r="K9170" s="20" t="str">
        <f t="shared" si="1297"/>
        <v>4,82140082764043-219,797608288056j</v>
      </c>
      <c r="L9170" s="21">
        <f t="shared" si="1298"/>
        <v>4.8214008276404297</v>
      </c>
      <c r="M9170" s="21">
        <f t="shared" si="1299"/>
        <v>-219.79760828805601</v>
      </c>
      <c r="N9170" s="21">
        <f t="shared" si="1293"/>
        <v>4.8214008276404297</v>
      </c>
      <c r="O9170" s="40">
        <f t="shared" si="1294"/>
        <v>-0.31803700267398827</v>
      </c>
      <c r="P9170" s="32">
        <f t="shared" si="1295"/>
        <v>10024.935955956393</v>
      </c>
      <c r="R9170">
        <v>109.9093</v>
      </c>
      <c r="S9170">
        <v>0.99056999999999995</v>
      </c>
      <c r="T9170">
        <v>-25.6</v>
      </c>
    </row>
    <row r="9171" spans="5:20" x14ac:dyDescent="0.3">
      <c r="E9171" s="26">
        <v>110.0051</v>
      </c>
      <c r="F9171" s="38">
        <v>0.99055000000000004</v>
      </c>
      <c r="G9171" s="38">
        <v>-25.63</v>
      </c>
      <c r="H9171" s="19">
        <f t="shared" si="1291"/>
        <v>0.89308598498269631</v>
      </c>
      <c r="I9171" s="19">
        <f t="shared" si="1292"/>
        <v>-0.42847021591644763</v>
      </c>
      <c r="J9171" s="20" t="str">
        <f t="shared" si="1296"/>
        <v>0,893085984982696-0,428470215916448j</v>
      </c>
      <c r="K9171" s="20" t="str">
        <f t="shared" si="1297"/>
        <v>4,82282709324372-219,70878708456j</v>
      </c>
      <c r="L9171" s="21">
        <f t="shared" si="1298"/>
        <v>4.8228270932437196</v>
      </c>
      <c r="M9171" s="21">
        <f t="shared" si="1299"/>
        <v>-219.70878708455999</v>
      </c>
      <c r="N9171" s="21">
        <f t="shared" si="1293"/>
        <v>4.8228270932437196</v>
      </c>
      <c r="O9171" s="40">
        <f t="shared" si="1294"/>
        <v>-0.31787380317123931</v>
      </c>
      <c r="P9171" s="32">
        <f t="shared" si="1295"/>
        <v>10013.87979490213</v>
      </c>
      <c r="R9171">
        <v>109.9213</v>
      </c>
      <c r="S9171">
        <v>0.99053000000000002</v>
      </c>
      <c r="T9171">
        <v>-25.6</v>
      </c>
    </row>
    <row r="9172" spans="5:20" x14ac:dyDescent="0.3">
      <c r="E9172" s="26">
        <v>110.017</v>
      </c>
      <c r="F9172" s="38">
        <v>0.99056999999999995</v>
      </c>
      <c r="G9172" s="38">
        <v>-25.63</v>
      </c>
      <c r="H9172" s="19">
        <f t="shared" si="1291"/>
        <v>0.89310401710596077</v>
      </c>
      <c r="I9172" s="19">
        <f t="shared" si="1292"/>
        <v>-0.42847886707420674</v>
      </c>
      <c r="J9172" s="20" t="str">
        <f t="shared" si="1296"/>
        <v>0,893104017105961-0,428478867074207j</v>
      </c>
      <c r="K9172" s="20" t="str">
        <f t="shared" si="1297"/>
        <v>4,81258059938363-219,709214516678j</v>
      </c>
      <c r="L9172" s="21">
        <f t="shared" si="1298"/>
        <v>4.8125805993836304</v>
      </c>
      <c r="M9172" s="21">
        <f t="shared" si="1299"/>
        <v>-219.709214516678</v>
      </c>
      <c r="N9172" s="21">
        <f t="shared" si="1293"/>
        <v>4.8125805993836304</v>
      </c>
      <c r="O9172" s="40">
        <f t="shared" si="1294"/>
        <v>-0.31784003865917915</v>
      </c>
      <c r="P9172" s="32">
        <f t="shared" si="1295"/>
        <v>10035.218918047131</v>
      </c>
      <c r="R9172">
        <v>109.9332</v>
      </c>
      <c r="S9172">
        <v>0.99055000000000004</v>
      </c>
      <c r="T9172">
        <v>-25.61</v>
      </c>
    </row>
    <row r="9173" spans="5:20" x14ac:dyDescent="0.3">
      <c r="E9173" s="26">
        <v>110.029</v>
      </c>
      <c r="F9173" s="38">
        <v>0.99056</v>
      </c>
      <c r="G9173" s="38">
        <v>-25.63</v>
      </c>
      <c r="H9173" s="19">
        <f t="shared" si="1291"/>
        <v>0.89309500104432848</v>
      </c>
      <c r="I9173" s="19">
        <f t="shared" si="1292"/>
        <v>-0.42847454149532721</v>
      </c>
      <c r="J9173" s="20" t="str">
        <f t="shared" si="1296"/>
        <v>0,893095001044328-0,428474541495327j</v>
      </c>
      <c r="K9173" s="20" t="str">
        <f t="shared" si="1297"/>
        <v>4,81770382768572-219,709000915229j</v>
      </c>
      <c r="L9173" s="21">
        <f t="shared" si="1298"/>
        <v>4.8177038276857198</v>
      </c>
      <c r="M9173" s="21">
        <f t="shared" si="1299"/>
        <v>-219.70900091522901</v>
      </c>
      <c r="N9173" s="21">
        <f t="shared" si="1293"/>
        <v>4.8177038276857198</v>
      </c>
      <c r="O9173" s="40">
        <f t="shared" si="1294"/>
        <v>-0.31780506536858882</v>
      </c>
      <c r="P9173" s="32">
        <f t="shared" si="1295"/>
        <v>10024.538053958993</v>
      </c>
      <c r="R9173">
        <v>109.9452</v>
      </c>
      <c r="S9173">
        <v>0.99056999999999995</v>
      </c>
      <c r="T9173">
        <v>-25.61</v>
      </c>
    </row>
    <row r="9174" spans="5:20" x14ac:dyDescent="0.3">
      <c r="E9174" s="26">
        <v>110.041</v>
      </c>
      <c r="F9174" s="38">
        <v>0.99053000000000002</v>
      </c>
      <c r="G9174" s="38">
        <v>-25.64</v>
      </c>
      <c r="H9174" s="19">
        <f t="shared" si="1291"/>
        <v>0.89299315860737571</v>
      </c>
      <c r="I9174" s="19">
        <f t="shared" si="1292"/>
        <v>-0.42861742799426883</v>
      </c>
      <c r="J9174" s="20" t="str">
        <f t="shared" si="1296"/>
        <v>0,892993158607376-0,428617427994269j</v>
      </c>
      <c r="K9174" s="20" t="str">
        <f t="shared" si="1297"/>
        <v>4,82936928941256-219,61981998093j</v>
      </c>
      <c r="L9174" s="21">
        <f t="shared" si="1298"/>
        <v>4.8293692894125604</v>
      </c>
      <c r="M9174" s="21">
        <f t="shared" si="1299"/>
        <v>-219.61981998093</v>
      </c>
      <c r="N9174" s="21">
        <f t="shared" si="1293"/>
        <v>4.8293692894125604</v>
      </c>
      <c r="O9174" s="40">
        <f t="shared" si="1294"/>
        <v>-0.3176414241138959</v>
      </c>
      <c r="P9174" s="32">
        <f t="shared" si="1295"/>
        <v>9992.2340256690586</v>
      </c>
      <c r="R9174">
        <v>109.9572</v>
      </c>
      <c r="S9174">
        <v>0.99051</v>
      </c>
      <c r="T9174">
        <v>-25.61</v>
      </c>
    </row>
    <row r="9175" spans="5:20" x14ac:dyDescent="0.3">
      <c r="E9175" s="26">
        <v>110.05289999999999</v>
      </c>
      <c r="F9175" s="38">
        <v>0.99056</v>
      </c>
      <c r="G9175" s="38">
        <v>-25.64</v>
      </c>
      <c r="H9175" s="19">
        <f t="shared" si="1291"/>
        <v>0.89302020452699271</v>
      </c>
      <c r="I9175" s="19">
        <f t="shared" si="1292"/>
        <v>-0.42863040945150871</v>
      </c>
      <c r="J9175" s="20" t="str">
        <f t="shared" si="1296"/>
        <v>0,893020204526993-0,428630409451509j</v>
      </c>
      <c r="K9175" s="20" t="str">
        <f t="shared" si="1297"/>
        <v>4,81401115094472-219,620461409811j</v>
      </c>
      <c r="L9175" s="21">
        <f t="shared" si="1298"/>
        <v>4.8140111509447197</v>
      </c>
      <c r="M9175" s="21">
        <f t="shared" si="1299"/>
        <v>-219.62046140981101</v>
      </c>
      <c r="N9175" s="21">
        <f t="shared" si="1293"/>
        <v>4.8140111509447197</v>
      </c>
      <c r="O9175" s="40">
        <f t="shared" si="1294"/>
        <v>-0.31760800521834742</v>
      </c>
      <c r="P9175" s="32">
        <f t="shared" si="1295"/>
        <v>10024.140007185013</v>
      </c>
      <c r="R9175">
        <v>109.9691</v>
      </c>
      <c r="S9175">
        <v>0.99055000000000004</v>
      </c>
      <c r="T9175">
        <v>-25.61</v>
      </c>
    </row>
    <row r="9176" spans="5:20" x14ac:dyDescent="0.3">
      <c r="E9176" s="26">
        <v>110.06489999999999</v>
      </c>
      <c r="F9176" s="38">
        <v>0.99056</v>
      </c>
      <c r="G9176" s="38">
        <v>-25.65</v>
      </c>
      <c r="H9176" s="19">
        <f t="shared" si="1291"/>
        <v>0.89294538080670605</v>
      </c>
      <c r="I9176" s="19">
        <f t="shared" si="1292"/>
        <v>-0.4287862643508612</v>
      </c>
      <c r="J9176" s="20" t="str">
        <f t="shared" si="1296"/>
        <v>0,892945380806706-0,428786264350861j</v>
      </c>
      <c r="K9176" s="20" t="str">
        <f t="shared" si="1297"/>
        <v>4,81032279068461-219,531989692554j</v>
      </c>
      <c r="L9176" s="21">
        <f t="shared" si="1298"/>
        <v>4.8103227906846104</v>
      </c>
      <c r="M9176" s="21">
        <f t="shared" si="1299"/>
        <v>-219.53198969255399</v>
      </c>
      <c r="N9176" s="21">
        <f t="shared" si="1293"/>
        <v>4.8103227906846104</v>
      </c>
      <c r="O9176" s="40">
        <f t="shared" si="1294"/>
        <v>-0.31744544651718204</v>
      </c>
      <c r="P9176" s="32">
        <f t="shared" si="1295"/>
        <v>10023.741815642237</v>
      </c>
      <c r="R9176">
        <v>109.9811</v>
      </c>
      <c r="S9176">
        <v>0.99055000000000004</v>
      </c>
      <c r="T9176">
        <v>-25.62</v>
      </c>
    </row>
    <row r="9177" spans="5:20" x14ac:dyDescent="0.3">
      <c r="E9177" s="26">
        <v>110.07689999999999</v>
      </c>
      <c r="F9177" s="38">
        <v>0.99053999999999998</v>
      </c>
      <c r="G9177" s="38">
        <v>-25.65</v>
      </c>
      <c r="H9177" s="19">
        <f t="shared" si="1291"/>
        <v>0.89292735170436377</v>
      </c>
      <c r="I9177" s="19">
        <f t="shared" si="1292"/>
        <v>-0.42877760689923078</v>
      </c>
      <c r="J9177" s="20" t="str">
        <f t="shared" si="1296"/>
        <v>0,892927351704364-0,428777606899231j</v>
      </c>
      <c r="K9177" s="20" t="str">
        <f t="shared" si="1297"/>
        <v>4,82055367501368-219,531562801751j</v>
      </c>
      <c r="L9177" s="21">
        <f t="shared" si="1298"/>
        <v>4.8205536750136799</v>
      </c>
      <c r="M9177" s="21">
        <f t="shared" si="1299"/>
        <v>-219.53156280175099</v>
      </c>
      <c r="N9177" s="21">
        <f t="shared" si="1293"/>
        <v>4.8205536750136799</v>
      </c>
      <c r="O9177" s="40">
        <f t="shared" si="1294"/>
        <v>-0.31741022307666306</v>
      </c>
      <c r="P9177" s="32">
        <f t="shared" si="1295"/>
        <v>10002.449522310526</v>
      </c>
      <c r="R9177">
        <v>109.9931</v>
      </c>
      <c r="S9177">
        <v>0.99056</v>
      </c>
      <c r="T9177">
        <v>-25.62</v>
      </c>
    </row>
    <row r="9178" spans="5:20" x14ac:dyDescent="0.3">
      <c r="E9178" s="26">
        <v>110.08880000000001</v>
      </c>
      <c r="F9178" s="38">
        <v>0.99055000000000004</v>
      </c>
      <c r="G9178" s="38">
        <v>-25.65</v>
      </c>
      <c r="H9178" s="19">
        <f t="shared" si="1291"/>
        <v>0.89293636625553496</v>
      </c>
      <c r="I9178" s="19">
        <f t="shared" si="1292"/>
        <v>-0.42878193562504602</v>
      </c>
      <c r="J9178" s="20" t="str">
        <f t="shared" si="1296"/>
        <v>0,892936366255535-0,428781935625046j</v>
      </c>
      <c r="K9178" s="20" t="str">
        <f t="shared" si="1297"/>
        <v>4,81543821424509-219,531776361497j</v>
      </c>
      <c r="L9178" s="21">
        <f t="shared" si="1298"/>
        <v>4.8154382142450904</v>
      </c>
      <c r="M9178" s="21">
        <f t="shared" si="1299"/>
        <v>-219.53177636149701</v>
      </c>
      <c r="N9178" s="21">
        <f t="shared" si="1293"/>
        <v>4.8154382142450904</v>
      </c>
      <c r="O9178" s="40">
        <f t="shared" si="1294"/>
        <v>-0.31737622150188527</v>
      </c>
      <c r="P9178" s="32">
        <f t="shared" si="1295"/>
        <v>10013.084403199742</v>
      </c>
      <c r="R9178">
        <v>110.0051</v>
      </c>
      <c r="S9178">
        <v>0.99055000000000004</v>
      </c>
      <c r="T9178">
        <v>-25.63</v>
      </c>
    </row>
    <row r="9179" spans="5:20" x14ac:dyDescent="0.3">
      <c r="E9179" s="26">
        <v>110.10080000000001</v>
      </c>
      <c r="F9179" s="38">
        <v>0.99053000000000002</v>
      </c>
      <c r="G9179" s="38">
        <v>-25.66</v>
      </c>
      <c r="H9179" s="19">
        <f t="shared" si="1291"/>
        <v>0.89284348849916173</v>
      </c>
      <c r="I9179" s="19">
        <f t="shared" si="1292"/>
        <v>-0.4289291152913815</v>
      </c>
      <c r="J9179" s="20" t="str">
        <f t="shared" si="1296"/>
        <v>0,892843488499162-0,428929115291382j</v>
      </c>
      <c r="K9179" s="20" t="str">
        <f t="shared" si="1297"/>
        <v>4,82197338001656-219,442945753552j</v>
      </c>
      <c r="L9179" s="21">
        <f t="shared" si="1298"/>
        <v>4.8219733800165603</v>
      </c>
      <c r="M9179" s="21">
        <f t="shared" si="1299"/>
        <v>-219.44294575355201</v>
      </c>
      <c r="N9179" s="21">
        <f t="shared" si="1293"/>
        <v>4.8219733800165603</v>
      </c>
      <c r="O9179" s="40">
        <f t="shared" si="1294"/>
        <v>-0.31721322227744436</v>
      </c>
      <c r="P9179" s="32">
        <f t="shared" si="1295"/>
        <v>9991.440033231429</v>
      </c>
      <c r="R9179">
        <v>110.017</v>
      </c>
      <c r="S9179">
        <v>0.99056999999999995</v>
      </c>
      <c r="T9179">
        <v>-25.63</v>
      </c>
    </row>
    <row r="9180" spans="5:20" x14ac:dyDescent="0.3">
      <c r="E9180" s="26">
        <v>110.11279999999999</v>
      </c>
      <c r="F9180" s="38">
        <v>0.99053000000000002</v>
      </c>
      <c r="G9180" s="38">
        <v>-25.66</v>
      </c>
      <c r="H9180" s="19">
        <f t="shared" si="1291"/>
        <v>0.89284348849916173</v>
      </c>
      <c r="I9180" s="19">
        <f t="shared" si="1292"/>
        <v>-0.4289291152913815</v>
      </c>
      <c r="J9180" s="20" t="str">
        <f t="shared" si="1296"/>
        <v>0,892843488499162-0,428929115291382j</v>
      </c>
      <c r="K9180" s="20" t="str">
        <f t="shared" si="1297"/>
        <v>4,82197338001656-219,442945753552j</v>
      </c>
      <c r="L9180" s="21">
        <f t="shared" si="1298"/>
        <v>4.8219733800165603</v>
      </c>
      <c r="M9180" s="21">
        <f t="shared" si="1299"/>
        <v>-219.44294575355201</v>
      </c>
      <c r="N9180" s="21">
        <f t="shared" si="1293"/>
        <v>4.8219733800165603</v>
      </c>
      <c r="O9180" s="40">
        <f t="shared" si="1294"/>
        <v>-0.31717865264823392</v>
      </c>
      <c r="P9180" s="32">
        <f t="shared" si="1295"/>
        <v>9991.440033231429</v>
      </c>
      <c r="R9180">
        <v>110.029</v>
      </c>
      <c r="S9180">
        <v>0.99056</v>
      </c>
      <c r="T9180">
        <v>-25.63</v>
      </c>
    </row>
    <row r="9181" spans="5:20" x14ac:dyDescent="0.3">
      <c r="E9181" s="26">
        <v>110.12479999999999</v>
      </c>
      <c r="F9181" s="38">
        <v>0.99051999999999996</v>
      </c>
      <c r="G9181" s="38">
        <v>-25.66</v>
      </c>
      <c r="H9181" s="19">
        <f t="shared" si="1291"/>
        <v>0.89283447470363309</v>
      </c>
      <c r="I9181" s="19">
        <f t="shared" si="1292"/>
        <v>-0.42892478499229619</v>
      </c>
      <c r="J9181" s="20" t="str">
        <f t="shared" si="1296"/>
        <v>0,892834474703633-0,428924784992296j</v>
      </c>
      <c r="K9181" s="20" t="str">
        <f t="shared" si="1297"/>
        <v>4,827085000971-219,442731986432j</v>
      </c>
      <c r="L9181" s="21">
        <f t="shared" si="1298"/>
        <v>4.8270850009709996</v>
      </c>
      <c r="M9181" s="21">
        <f t="shared" si="1299"/>
        <v>-219.44273198643199</v>
      </c>
      <c r="N9181" s="21">
        <f t="shared" si="1293"/>
        <v>4.8270850009709996</v>
      </c>
      <c r="O9181" s="40">
        <f t="shared" si="1294"/>
        <v>-0.31714378161168627</v>
      </c>
      <c r="P9181" s="32">
        <f t="shared" si="1295"/>
        <v>9980.8504224773715</v>
      </c>
      <c r="R9181">
        <v>110.041</v>
      </c>
      <c r="S9181">
        <v>0.99053000000000002</v>
      </c>
      <c r="T9181">
        <v>-25.64</v>
      </c>
    </row>
    <row r="9182" spans="5:20" x14ac:dyDescent="0.3">
      <c r="E9182" s="26">
        <v>110.1367</v>
      </c>
      <c r="F9182" s="38">
        <v>0.99056999999999995</v>
      </c>
      <c r="G9182" s="38">
        <v>-25.67</v>
      </c>
      <c r="H9182" s="19">
        <f t="shared" si="1291"/>
        <v>0.89280466480600917</v>
      </c>
      <c r="I9182" s="19">
        <f t="shared" si="1292"/>
        <v>-0.42910226683231295</v>
      </c>
      <c r="J9182" s="20" t="str">
        <f t="shared" si="1296"/>
        <v>0,892804664806009-0,429102266832313j</v>
      </c>
      <c r="K9182" s="20" t="str">
        <f t="shared" si="1297"/>
        <v>4,79785143005909-219,355461910965j</v>
      </c>
      <c r="L9182" s="21">
        <f t="shared" si="1298"/>
        <v>4.7978514300590902</v>
      </c>
      <c r="M9182" s="21">
        <f t="shared" si="1299"/>
        <v>-219.355461910965</v>
      </c>
      <c r="N9182" s="21">
        <f t="shared" si="1293"/>
        <v>4.7978514300590902</v>
      </c>
      <c r="O9182" s="40">
        <f t="shared" si="1294"/>
        <v>-0.31698340387296919</v>
      </c>
      <c r="P9182" s="32">
        <f t="shared" si="1295"/>
        <v>10033.6241649577</v>
      </c>
      <c r="R9182">
        <v>110.05289999999999</v>
      </c>
      <c r="S9182">
        <v>0.99056</v>
      </c>
      <c r="T9182">
        <v>-25.64</v>
      </c>
    </row>
    <row r="9183" spans="5:20" x14ac:dyDescent="0.3">
      <c r="E9183" s="26">
        <v>110.14870000000001</v>
      </c>
      <c r="F9183" s="38">
        <v>0.99056</v>
      </c>
      <c r="G9183" s="38">
        <v>-25.67</v>
      </c>
      <c r="H9183" s="19">
        <f t="shared" si="1291"/>
        <v>0.89279565176639764</v>
      </c>
      <c r="I9183" s="19">
        <f t="shared" si="1292"/>
        <v>-0.42909793496008958</v>
      </c>
      <c r="J9183" s="20" t="str">
        <f t="shared" si="1296"/>
        <v>0,892795651766398-0,42909793496009j</v>
      </c>
      <c r="K9183" s="20" t="str">
        <f t="shared" si="1297"/>
        <v>4,80295899272758-219,35524930612j</v>
      </c>
      <c r="L9183" s="21">
        <f t="shared" si="1298"/>
        <v>4.8029589927275804</v>
      </c>
      <c r="M9183" s="21">
        <f t="shared" si="1299"/>
        <v>-219.35524930611999</v>
      </c>
      <c r="N9183" s="21">
        <f t="shared" si="1293"/>
        <v>4.8029589927275804</v>
      </c>
      <c r="O9183" s="40">
        <f t="shared" si="1294"/>
        <v>-0.31694856335321292</v>
      </c>
      <c r="P9183" s="32">
        <f t="shared" si="1295"/>
        <v>10022.944998307694</v>
      </c>
      <c r="R9183">
        <v>110.06489999999999</v>
      </c>
      <c r="S9183">
        <v>0.99056</v>
      </c>
      <c r="T9183">
        <v>-25.65</v>
      </c>
    </row>
    <row r="9184" spans="5:20" x14ac:dyDescent="0.3">
      <c r="E9184" s="26">
        <v>110.16070000000001</v>
      </c>
      <c r="F9184" s="38">
        <v>0.99053000000000002</v>
      </c>
      <c r="G9184" s="38">
        <v>-25.68</v>
      </c>
      <c r="H9184" s="19">
        <f t="shared" si="1291"/>
        <v>0.89269370960067695</v>
      </c>
      <c r="I9184" s="19">
        <f t="shared" si="1292"/>
        <v>-0.42924075032478254</v>
      </c>
      <c r="J9184" s="20" t="str">
        <f t="shared" si="1296"/>
        <v>0,892693709600677-0,429240750324783j</v>
      </c>
      <c r="K9184" s="20" t="str">
        <f t="shared" si="1297"/>
        <v>4,81459473762561-219,266342041732j</v>
      </c>
      <c r="L9184" s="21">
        <f t="shared" si="1298"/>
        <v>4.81459473762561</v>
      </c>
      <c r="M9184" s="21">
        <f t="shared" si="1299"/>
        <v>-219.266342041732</v>
      </c>
      <c r="N9184" s="21">
        <f t="shared" si="1293"/>
        <v>4.81459473762561</v>
      </c>
      <c r="O9184" s="40">
        <f t="shared" si="1294"/>
        <v>-0.31678558859575068</v>
      </c>
      <c r="P9184" s="32">
        <f t="shared" si="1295"/>
        <v>9990.6454636659746</v>
      </c>
      <c r="R9184">
        <v>110.07689999999999</v>
      </c>
      <c r="S9184">
        <v>0.99053999999999998</v>
      </c>
      <c r="T9184">
        <v>-25.65</v>
      </c>
    </row>
    <row r="9185" spans="5:20" x14ac:dyDescent="0.3">
      <c r="E9185" s="26">
        <v>110.1726</v>
      </c>
      <c r="F9185" s="38">
        <v>0.99050000000000005</v>
      </c>
      <c r="G9185" s="38">
        <v>-25.68</v>
      </c>
      <c r="H9185" s="19">
        <f t="shared" si="1291"/>
        <v>0.892666672750417</v>
      </c>
      <c r="I9185" s="19">
        <f t="shared" si="1292"/>
        <v>-0.42922774998909385</v>
      </c>
      <c r="J9185" s="20" t="str">
        <f t="shared" si="1296"/>
        <v>0,892666672750417-0,429227749989094j</v>
      </c>
      <c r="K9185" s="20" t="str">
        <f t="shared" si="1297"/>
        <v>4,82990626777115-219,265701553287j</v>
      </c>
      <c r="L9185" s="21">
        <f t="shared" si="1298"/>
        <v>4.8299062677711504</v>
      </c>
      <c r="M9185" s="21">
        <f t="shared" si="1299"/>
        <v>-219.26570155328699</v>
      </c>
      <c r="N9185" s="21">
        <f t="shared" si="1293"/>
        <v>4.8299062677711504</v>
      </c>
      <c r="O9185" s="40">
        <f t="shared" si="1294"/>
        <v>-0.31675044659668461</v>
      </c>
      <c r="P9185" s="32">
        <f t="shared" si="1295"/>
        <v>9958.9460344553372</v>
      </c>
      <c r="R9185">
        <v>110.08880000000001</v>
      </c>
      <c r="S9185">
        <v>0.99055000000000004</v>
      </c>
      <c r="T9185">
        <v>-25.65</v>
      </c>
    </row>
    <row r="9186" spans="5:20" x14ac:dyDescent="0.3">
      <c r="E9186" s="26">
        <v>110.1846</v>
      </c>
      <c r="F9186" s="38">
        <v>0.99051999999999996</v>
      </c>
      <c r="G9186" s="38">
        <v>-25.69</v>
      </c>
      <c r="H9186" s="19">
        <f t="shared" si="1291"/>
        <v>0.89260976783383172</v>
      </c>
      <c r="I9186" s="19">
        <f t="shared" si="1292"/>
        <v>-0.429392213212621</v>
      </c>
      <c r="J9186" s="20" t="str">
        <f t="shared" si="1296"/>
        <v>0,892609767833832-0,429392213212621j</v>
      </c>
      <c r="K9186" s="20" t="str">
        <f t="shared" si="1297"/>
        <v>4,81601178053745-219,177928412648j</v>
      </c>
      <c r="L9186" s="21">
        <f t="shared" si="1298"/>
        <v>4.8160117805374503</v>
      </c>
      <c r="M9186" s="21">
        <f t="shared" si="1299"/>
        <v>-219.17792841264799</v>
      </c>
      <c r="N9186" s="21">
        <f t="shared" si="1293"/>
        <v>4.8160117805374503</v>
      </c>
      <c r="O9186" s="40">
        <f t="shared" si="1294"/>
        <v>-0.31658916693906863</v>
      </c>
      <c r="P9186" s="32">
        <f t="shared" si="1295"/>
        <v>9979.6596152359871</v>
      </c>
      <c r="R9186">
        <v>110.10080000000001</v>
      </c>
      <c r="S9186">
        <v>0.99053000000000002</v>
      </c>
      <c r="T9186">
        <v>-25.66</v>
      </c>
    </row>
    <row r="9187" spans="5:20" x14ac:dyDescent="0.3">
      <c r="E9187" s="26">
        <v>110.1966</v>
      </c>
      <c r="F9187" s="38">
        <v>0.99051</v>
      </c>
      <c r="G9187" s="38">
        <v>-25.69</v>
      </c>
      <c r="H9187" s="19">
        <f t="shared" si="1291"/>
        <v>0.89260075630687785</v>
      </c>
      <c r="I9187" s="19">
        <f t="shared" si="1292"/>
        <v>-0.42938787819451729</v>
      </c>
      <c r="J9187" s="20" t="str">
        <f t="shared" si="1296"/>
        <v>0,892600756306878-0,429387878194517j</v>
      </c>
      <c r="K9187" s="20" t="str">
        <f t="shared" si="1297"/>
        <v>4,82111172339905-219,177715165628j</v>
      </c>
      <c r="L9187" s="21">
        <f t="shared" si="1298"/>
        <v>4.8211117233990501</v>
      </c>
      <c r="M9187" s="21">
        <f t="shared" si="1299"/>
        <v>-219.177715165628</v>
      </c>
      <c r="N9187" s="21">
        <f t="shared" si="1293"/>
        <v>4.8211117233990501</v>
      </c>
      <c r="O9187" s="40">
        <f t="shared" si="1294"/>
        <v>-0.31655438356716242</v>
      </c>
      <c r="P9187" s="32">
        <f t="shared" si="1295"/>
        <v>9969.0935827533958</v>
      </c>
      <c r="R9187">
        <v>110.11279999999999</v>
      </c>
      <c r="S9187">
        <v>0.99053000000000002</v>
      </c>
      <c r="T9187">
        <v>-25.66</v>
      </c>
    </row>
    <row r="9188" spans="5:20" x14ac:dyDescent="0.3">
      <c r="E9188" s="26">
        <v>110.2085</v>
      </c>
      <c r="F9188" s="38">
        <v>0.99053999999999998</v>
      </c>
      <c r="G9188" s="38">
        <v>-25.7</v>
      </c>
      <c r="H9188" s="19">
        <f t="shared" si="1291"/>
        <v>0.89255283270038455</v>
      </c>
      <c r="I9188" s="19">
        <f t="shared" si="1292"/>
        <v>-0.42955666964734612</v>
      </c>
      <c r="J9188" s="20" t="str">
        <f t="shared" si="1296"/>
        <v>0,892552832700385-0,429556669647346j</v>
      </c>
      <c r="K9188" s="20" t="str">
        <f t="shared" si="1297"/>
        <v>4,80213733584495-219,090220758443j</v>
      </c>
      <c r="L9188" s="21">
        <f t="shared" si="1298"/>
        <v>4.8021373358449502</v>
      </c>
      <c r="M9188" s="21">
        <f t="shared" si="1299"/>
        <v>-219.090220758443</v>
      </c>
      <c r="N9188" s="21">
        <f t="shared" si="1293"/>
        <v>4.8021373358449502</v>
      </c>
      <c r="O9188" s="40">
        <f t="shared" si="1294"/>
        <v>-0.31639384999161391</v>
      </c>
      <c r="P9188" s="32">
        <f t="shared" si="1295"/>
        <v>10000.460627502172</v>
      </c>
      <c r="R9188">
        <v>110.12479999999999</v>
      </c>
      <c r="S9188">
        <v>0.99051999999999996</v>
      </c>
      <c r="T9188">
        <v>-25.66</v>
      </c>
    </row>
    <row r="9189" spans="5:20" x14ac:dyDescent="0.3">
      <c r="E9189" s="26">
        <v>110.2205</v>
      </c>
      <c r="F9189" s="38">
        <v>0.99055000000000004</v>
      </c>
      <c r="G9189" s="38">
        <v>-25.7</v>
      </c>
      <c r="H9189" s="19">
        <f t="shared" si="1291"/>
        <v>0.89256184347059786</v>
      </c>
      <c r="I9189" s="19">
        <f t="shared" si="1292"/>
        <v>-0.42956100623819204</v>
      </c>
      <c r="J9189" s="20" t="str">
        <f t="shared" si="1296"/>
        <v>0,892561843470598-0,429561006238192j</v>
      </c>
      <c r="K9189" s="20" t="str">
        <f t="shared" si="1297"/>
        <v>4,79704140024444-219,090433074614j</v>
      </c>
      <c r="L9189" s="21">
        <f t="shared" si="1298"/>
        <v>4.7970414002444404</v>
      </c>
      <c r="M9189" s="21">
        <f t="shared" si="1299"/>
        <v>-219.090433074614</v>
      </c>
      <c r="N9189" s="21">
        <f t="shared" si="1293"/>
        <v>4.7970414002444404</v>
      </c>
      <c r="O9189" s="40">
        <f t="shared" si="1294"/>
        <v>-0.31635970992663703</v>
      </c>
      <c r="P9189" s="32">
        <f t="shared" si="1295"/>
        <v>10011.093393642683</v>
      </c>
      <c r="R9189">
        <v>110.1367</v>
      </c>
      <c r="S9189">
        <v>0.99056999999999995</v>
      </c>
      <c r="T9189">
        <v>-25.67</v>
      </c>
    </row>
    <row r="9190" spans="5:20" x14ac:dyDescent="0.3">
      <c r="E9190" s="26">
        <v>110.2325</v>
      </c>
      <c r="F9190" s="38">
        <v>0.99056</v>
      </c>
      <c r="G9190" s="38">
        <v>-25.7</v>
      </c>
      <c r="H9190" s="19">
        <f t="shared" si="1291"/>
        <v>0.89257085424081095</v>
      </c>
      <c r="I9190" s="19">
        <f t="shared" si="1292"/>
        <v>-0.42956534282903791</v>
      </c>
      <c r="J9190" s="20" t="str">
        <f t="shared" si="1296"/>
        <v>0,892570854240811-0,429565342829038j</v>
      </c>
      <c r="K9190" s="20" t="str">
        <f t="shared" si="1297"/>
        <v>4,79194550176624-219,090645163423j</v>
      </c>
      <c r="L9190" s="21">
        <f t="shared" si="1298"/>
        <v>4.7919455017662402</v>
      </c>
      <c r="M9190" s="21">
        <f t="shared" si="1299"/>
        <v>-219.09064516342301</v>
      </c>
      <c r="N9190" s="21">
        <f t="shared" si="1293"/>
        <v>4.7919455017662402</v>
      </c>
      <c r="O9190" s="40">
        <f t="shared" si="1294"/>
        <v>-0.31632557696642299</v>
      </c>
      <c r="P9190" s="32">
        <f t="shared" si="1295"/>
        <v>10021.748686857141</v>
      </c>
      <c r="R9190">
        <v>110.14870000000001</v>
      </c>
      <c r="S9190">
        <v>0.99056</v>
      </c>
      <c r="T9190">
        <v>-25.67</v>
      </c>
    </row>
    <row r="9191" spans="5:20" x14ac:dyDescent="0.3">
      <c r="E9191" s="26">
        <v>110.2445</v>
      </c>
      <c r="F9191" s="38">
        <v>0.99053999999999998</v>
      </c>
      <c r="G9191" s="38">
        <v>-25.71</v>
      </c>
      <c r="H9191" s="19">
        <f t="shared" si="1291"/>
        <v>0.89247784732431568</v>
      </c>
      <c r="I9191" s="19">
        <f t="shared" si="1292"/>
        <v>-0.42971244296081923</v>
      </c>
      <c r="J9191" s="20" t="str">
        <f t="shared" si="1296"/>
        <v>0,892477847324316-0,429712442960819j</v>
      </c>
      <c r="K9191" s="20" t="str">
        <f t="shared" si="1297"/>
        <v>4,7984669509931-219,00215460757j</v>
      </c>
      <c r="L9191" s="21">
        <f t="shared" si="1298"/>
        <v>4.7984669509930997</v>
      </c>
      <c r="M9191" s="21">
        <f t="shared" si="1299"/>
        <v>-219.00215460756999</v>
      </c>
      <c r="N9191" s="21">
        <f t="shared" si="1293"/>
        <v>4.7984669509930997</v>
      </c>
      <c r="O9191" s="40">
        <f t="shared" si="1294"/>
        <v>-0.31616339548521938</v>
      </c>
      <c r="P9191" s="32">
        <f t="shared" si="1295"/>
        <v>10000.062415331775</v>
      </c>
      <c r="R9191">
        <v>110.16070000000001</v>
      </c>
      <c r="S9191">
        <v>0.99053000000000002</v>
      </c>
      <c r="T9191">
        <v>-25.68</v>
      </c>
    </row>
    <row r="9192" spans="5:20" x14ac:dyDescent="0.3">
      <c r="E9192" s="26">
        <v>110.2564</v>
      </c>
      <c r="F9192" s="38">
        <v>0.99053000000000002</v>
      </c>
      <c r="G9192" s="38">
        <v>-25.71</v>
      </c>
      <c r="H9192" s="19">
        <f t="shared" si="1291"/>
        <v>0.8924688373111177</v>
      </c>
      <c r="I9192" s="19">
        <f t="shared" si="1292"/>
        <v>-0.42970810479736338</v>
      </c>
      <c r="J9192" s="20" t="str">
        <f t="shared" si="1296"/>
        <v>0,892468837311118-0,429708104797363j</v>
      </c>
      <c r="K9192" s="20" t="str">
        <f t="shared" si="1297"/>
        <v>4,80355903229357-219,001942311855j</v>
      </c>
      <c r="L9192" s="21">
        <f t="shared" si="1298"/>
        <v>4.8035590322935704</v>
      </c>
      <c r="M9192" s="21">
        <f t="shared" si="1299"/>
        <v>-219.001942311855</v>
      </c>
      <c r="N9192" s="21">
        <f t="shared" si="1293"/>
        <v>4.8035590322935704</v>
      </c>
      <c r="O9192" s="40">
        <f t="shared" si="1294"/>
        <v>-0.31612896544470731</v>
      </c>
      <c r="P9192" s="32">
        <f t="shared" si="1295"/>
        <v>9989.4525274170555</v>
      </c>
      <c r="R9192">
        <v>110.1726</v>
      </c>
      <c r="S9192">
        <v>0.99050000000000005</v>
      </c>
      <c r="T9192">
        <v>-25.68</v>
      </c>
    </row>
    <row r="9193" spans="5:20" x14ac:dyDescent="0.3">
      <c r="E9193" s="26">
        <v>110.2684</v>
      </c>
      <c r="F9193" s="38">
        <v>0.99058999999999997</v>
      </c>
      <c r="G9193" s="38">
        <v>-25.71</v>
      </c>
      <c r="H9193" s="19">
        <f t="shared" si="1291"/>
        <v>0.89252289739030621</v>
      </c>
      <c r="I9193" s="19">
        <f t="shared" si="1292"/>
        <v>-0.42973413377809877</v>
      </c>
      <c r="J9193" s="20" t="str">
        <f t="shared" si="1296"/>
        <v>0,892522897390306-0,429734133778099j</v>
      </c>
      <c r="K9193" s="20" t="str">
        <f t="shared" si="1297"/>
        <v>4,77300710114689-219,003212679739j</v>
      </c>
      <c r="L9193" s="21">
        <f t="shared" si="1298"/>
        <v>4.7730071011468898</v>
      </c>
      <c r="M9193" s="21">
        <f t="shared" si="1299"/>
        <v>-219.00321267973899</v>
      </c>
      <c r="N9193" s="21">
        <f t="shared" si="1293"/>
        <v>4.7730071011468898</v>
      </c>
      <c r="O9193" s="40">
        <f t="shared" si="1294"/>
        <v>-0.31609639616595608</v>
      </c>
      <c r="P9193" s="32">
        <f t="shared" si="1295"/>
        <v>10053.450108906061</v>
      </c>
      <c r="R9193">
        <v>110.1846</v>
      </c>
      <c r="S9193">
        <v>0.99051999999999996</v>
      </c>
      <c r="T9193">
        <v>-25.69</v>
      </c>
    </row>
    <row r="9194" spans="5:20" x14ac:dyDescent="0.3">
      <c r="E9194" s="26">
        <v>110.2804</v>
      </c>
      <c r="F9194" s="38">
        <v>0.99056</v>
      </c>
      <c r="G9194" s="38">
        <v>-25.72</v>
      </c>
      <c r="H9194" s="19">
        <f t="shared" si="1291"/>
        <v>0.89242085327363407</v>
      </c>
      <c r="I9194" s="19">
        <f t="shared" si="1292"/>
        <v>-0.42987688265637036</v>
      </c>
      <c r="J9194" s="20" t="str">
        <f t="shared" si="1296"/>
        <v>0,892420853273634-0,42987688265637j</v>
      </c>
      <c r="K9194" s="20" t="str">
        <f t="shared" si="1297"/>
        <v>4,78462456729239-218,914579108809j</v>
      </c>
      <c r="L9194" s="21">
        <f t="shared" si="1298"/>
        <v>4.7846245672923899</v>
      </c>
      <c r="M9194" s="21">
        <f t="shared" si="1299"/>
        <v>-218.91457910880899</v>
      </c>
      <c r="N9194" s="21">
        <f t="shared" si="1293"/>
        <v>4.7846245672923899</v>
      </c>
      <c r="O9194" s="40">
        <f t="shared" si="1294"/>
        <v>-0.31593408602116707</v>
      </c>
      <c r="P9194" s="32">
        <f t="shared" si="1295"/>
        <v>10020.950422400589</v>
      </c>
      <c r="R9194">
        <v>110.1966</v>
      </c>
      <c r="S9194">
        <v>0.99051</v>
      </c>
      <c r="T9194">
        <v>-25.69</v>
      </c>
    </row>
    <row r="9195" spans="5:20" x14ac:dyDescent="0.3">
      <c r="E9195" s="26">
        <v>110.2923</v>
      </c>
      <c r="F9195" s="38">
        <v>0.99056</v>
      </c>
      <c r="G9195" s="38">
        <v>-25.72</v>
      </c>
      <c r="H9195" s="19">
        <f t="shared" si="1291"/>
        <v>0.89242085327363407</v>
      </c>
      <c r="I9195" s="19">
        <f t="shared" si="1292"/>
        <v>-0.42987688265637036</v>
      </c>
      <c r="J9195" s="20" t="str">
        <f t="shared" si="1296"/>
        <v>0,892420853273634-0,42987688265637j</v>
      </c>
      <c r="K9195" s="20" t="str">
        <f t="shared" si="1297"/>
        <v>4,78462456729239-218,914579108809j</v>
      </c>
      <c r="L9195" s="21">
        <f t="shared" si="1298"/>
        <v>4.7846245672923899</v>
      </c>
      <c r="M9195" s="21">
        <f t="shared" si="1299"/>
        <v>-218.91457910880899</v>
      </c>
      <c r="N9195" s="21">
        <f t="shared" si="1293"/>
        <v>4.7846245672923899</v>
      </c>
      <c r="O9195" s="40">
        <f t="shared" si="1294"/>
        <v>-0.31589999827774662</v>
      </c>
      <c r="P9195" s="32">
        <f t="shared" si="1295"/>
        <v>10020.950422400589</v>
      </c>
      <c r="R9195">
        <v>110.2085</v>
      </c>
      <c r="S9195">
        <v>0.99053999999999998</v>
      </c>
      <c r="T9195">
        <v>-25.7</v>
      </c>
    </row>
    <row r="9196" spans="5:20" x14ac:dyDescent="0.3">
      <c r="E9196" s="26">
        <v>110.3043</v>
      </c>
      <c r="F9196" s="38">
        <v>0.99056</v>
      </c>
      <c r="G9196" s="38">
        <v>-25.72</v>
      </c>
      <c r="H9196" s="19">
        <f t="shared" si="1291"/>
        <v>0.89242085327363407</v>
      </c>
      <c r="I9196" s="19">
        <f t="shared" si="1292"/>
        <v>-0.42987688265637036</v>
      </c>
      <c r="J9196" s="20" t="str">
        <f t="shared" si="1296"/>
        <v>0,892420853273634-0,42987688265637j</v>
      </c>
      <c r="K9196" s="20" t="str">
        <f t="shared" si="1297"/>
        <v>4,78462456729239-218,914579108809j</v>
      </c>
      <c r="L9196" s="21">
        <f t="shared" si="1298"/>
        <v>4.7846245672923899</v>
      </c>
      <c r="M9196" s="21">
        <f t="shared" si="1299"/>
        <v>-218.91457910880899</v>
      </c>
      <c r="N9196" s="21">
        <f t="shared" si="1293"/>
        <v>4.7846245672923899</v>
      </c>
      <c r="O9196" s="40">
        <f t="shared" si="1294"/>
        <v>-0.31586563153067215</v>
      </c>
      <c r="P9196" s="32">
        <f t="shared" si="1295"/>
        <v>10020.950422400589</v>
      </c>
      <c r="R9196">
        <v>110.2205</v>
      </c>
      <c r="S9196">
        <v>0.99055000000000004</v>
      </c>
      <c r="T9196">
        <v>-25.7</v>
      </c>
    </row>
    <row r="9197" spans="5:20" x14ac:dyDescent="0.3">
      <c r="E9197" s="26">
        <v>110.3163</v>
      </c>
      <c r="F9197" s="38">
        <v>0.99053999999999998</v>
      </c>
      <c r="G9197" s="38">
        <v>-25.73</v>
      </c>
      <c r="H9197" s="19">
        <f t="shared" si="1291"/>
        <v>0.89232779501517345</v>
      </c>
      <c r="I9197" s="19">
        <f t="shared" si="1292"/>
        <v>-0.43002395031365226</v>
      </c>
      <c r="J9197" s="20" t="str">
        <f t="shared" si="1296"/>
        <v>0,892327795015173-0,430023950313652j</v>
      </c>
      <c r="K9197" s="20" t="str">
        <f t="shared" si="1297"/>
        <v>4,79113901092807-218,826223935731j</v>
      </c>
      <c r="L9197" s="21">
        <f t="shared" si="1298"/>
        <v>4.7911390109280703</v>
      </c>
      <c r="M9197" s="21">
        <f t="shared" si="1299"/>
        <v>-218.82622393573101</v>
      </c>
      <c r="N9197" s="21">
        <f t="shared" si="1293"/>
        <v>4.7911390109280703</v>
      </c>
      <c r="O9197" s="40">
        <f t="shared" si="1294"/>
        <v>-0.31570380095693579</v>
      </c>
      <c r="P9197" s="32">
        <f t="shared" si="1295"/>
        <v>9999.2655578808844</v>
      </c>
      <c r="R9197">
        <v>110.2325</v>
      </c>
      <c r="S9197">
        <v>0.99056</v>
      </c>
      <c r="T9197">
        <v>-25.7</v>
      </c>
    </row>
    <row r="9198" spans="5:20" x14ac:dyDescent="0.3">
      <c r="E9198" s="26">
        <v>110.3282</v>
      </c>
      <c r="F9198" s="38">
        <v>0.99055000000000004</v>
      </c>
      <c r="G9198" s="38">
        <v>-25.73</v>
      </c>
      <c r="H9198" s="19">
        <f t="shared" si="1291"/>
        <v>0.89233680351351807</v>
      </c>
      <c r="I9198" s="19">
        <f t="shared" si="1292"/>
        <v>-0.43002829162193174</v>
      </c>
      <c r="J9198" s="20" t="str">
        <f t="shared" si="1296"/>
        <v>0,892336803513518-0,430028291621932j</v>
      </c>
      <c r="K9198" s="20" t="str">
        <f t="shared" si="1297"/>
        <v>4,78605473591494-218,826435510386j</v>
      </c>
      <c r="L9198" s="21">
        <f t="shared" si="1298"/>
        <v>4.7860547359149397</v>
      </c>
      <c r="M9198" s="21">
        <f t="shared" si="1299"/>
        <v>-218.82643551038601</v>
      </c>
      <c r="N9198" s="21">
        <f t="shared" si="1293"/>
        <v>4.7860547359149397</v>
      </c>
      <c r="O9198" s="40">
        <f t="shared" si="1294"/>
        <v>-0.31567005435290152</v>
      </c>
      <c r="P9198" s="32">
        <f t="shared" si="1295"/>
        <v>10009.8970533311</v>
      </c>
      <c r="R9198">
        <v>110.2445</v>
      </c>
      <c r="S9198">
        <v>0.99053999999999998</v>
      </c>
      <c r="T9198">
        <v>-25.71</v>
      </c>
    </row>
    <row r="9199" spans="5:20" x14ac:dyDescent="0.3">
      <c r="E9199" s="26">
        <v>110.3402</v>
      </c>
      <c r="F9199" s="38">
        <v>0.99055000000000004</v>
      </c>
      <c r="G9199" s="38">
        <v>-25.74</v>
      </c>
      <c r="H9199" s="19">
        <f t="shared" si="1291"/>
        <v>0.89226173582717705</v>
      </c>
      <c r="I9199" s="19">
        <f t="shared" si="1292"/>
        <v>-0.43018402722401594</v>
      </c>
      <c r="J9199" s="20" t="str">
        <f t="shared" si="1296"/>
        <v>0,892261735827177-0,430184027224016j</v>
      </c>
      <c r="K9199" s="20" t="str">
        <f t="shared" si="1297"/>
        <v>4,78240104524412-218,738570586595j</v>
      </c>
      <c r="L9199" s="21">
        <f t="shared" si="1298"/>
        <v>4.7824010452441197</v>
      </c>
      <c r="M9199" s="21">
        <f t="shared" si="1299"/>
        <v>-218.73857058659499</v>
      </c>
      <c r="N9199" s="21">
        <f t="shared" si="1293"/>
        <v>4.7824010452441197</v>
      </c>
      <c r="O9199" s="40">
        <f t="shared" si="1294"/>
        <v>-0.31550898723866788</v>
      </c>
      <c r="P9199" s="32">
        <f t="shared" si="1295"/>
        <v>10009.49798420363</v>
      </c>
      <c r="R9199">
        <v>110.2564</v>
      </c>
      <c r="S9199">
        <v>0.99053000000000002</v>
      </c>
      <c r="T9199">
        <v>-25.71</v>
      </c>
    </row>
    <row r="9200" spans="5:20" x14ac:dyDescent="0.3">
      <c r="E9200" s="26">
        <v>110.3522</v>
      </c>
      <c r="F9200" s="38">
        <v>0.99056</v>
      </c>
      <c r="G9200" s="38">
        <v>-25.74</v>
      </c>
      <c r="H9200" s="19">
        <f t="shared" si="1291"/>
        <v>0.8922707435676831</v>
      </c>
      <c r="I9200" s="19">
        <f t="shared" si="1292"/>
        <v>-0.43018837010450883</v>
      </c>
      <c r="J9200" s="20" t="str">
        <f t="shared" si="1296"/>
        <v>0,892270743567683-0,430188370104509j</v>
      </c>
      <c r="K9200" s="20" t="str">
        <f t="shared" si="1297"/>
        <v>4,77732068510494-218,73878168854j</v>
      </c>
      <c r="L9200" s="21">
        <f t="shared" si="1298"/>
        <v>4.7773206851049403</v>
      </c>
      <c r="M9200" s="21">
        <f t="shared" si="1299"/>
        <v>-218.73878168854</v>
      </c>
      <c r="N9200" s="21">
        <f t="shared" si="1293"/>
        <v>4.7773206851049403</v>
      </c>
      <c r="O9200" s="40">
        <f t="shared" si="1294"/>
        <v>-0.31547498238938693</v>
      </c>
      <c r="P9200" s="32">
        <f t="shared" si="1295"/>
        <v>10020.151579266145</v>
      </c>
      <c r="R9200">
        <v>110.2684</v>
      </c>
      <c r="S9200">
        <v>0.99058999999999997</v>
      </c>
      <c r="T9200">
        <v>-25.71</v>
      </c>
    </row>
    <row r="9201" spans="5:20" x14ac:dyDescent="0.3">
      <c r="E9201" s="26">
        <v>110.3642</v>
      </c>
      <c r="F9201" s="38">
        <v>0.99053000000000002</v>
      </c>
      <c r="G9201" s="38">
        <v>-25.75</v>
      </c>
      <c r="H9201" s="19">
        <f t="shared" si="1291"/>
        <v>0.89216862699620292</v>
      </c>
      <c r="I9201" s="19">
        <f t="shared" si="1292"/>
        <v>-0.43033106081679723</v>
      </c>
      <c r="J9201" s="20" t="str">
        <f t="shared" si="1296"/>
        <v>0,892168626996203-0,430331060816797j</v>
      </c>
      <c r="K9201" s="20" t="str">
        <f t="shared" si="1297"/>
        <v>4,78890469371893-218,650350274296j</v>
      </c>
      <c r="L9201" s="21">
        <f t="shared" si="1298"/>
        <v>4.7889046937189299</v>
      </c>
      <c r="M9201" s="21">
        <f t="shared" si="1299"/>
        <v>-218.65035027429599</v>
      </c>
      <c r="N9201" s="21">
        <f t="shared" si="1293"/>
        <v>4.7889046937189299</v>
      </c>
      <c r="O9201" s="40">
        <f t="shared" si="1294"/>
        <v>-0.31531315458208875</v>
      </c>
      <c r="P9201" s="32">
        <f t="shared" si="1295"/>
        <v>9987.8599267119007</v>
      </c>
      <c r="R9201">
        <v>110.2804</v>
      </c>
      <c r="S9201">
        <v>0.99056</v>
      </c>
      <c r="T9201">
        <v>-25.72</v>
      </c>
    </row>
    <row r="9202" spans="5:20" x14ac:dyDescent="0.3">
      <c r="E9202" s="26">
        <v>110.37609999999999</v>
      </c>
      <c r="F9202" s="38">
        <v>0.99056999999999995</v>
      </c>
      <c r="G9202" s="38">
        <v>-25.75</v>
      </c>
      <c r="H9202" s="19">
        <f t="shared" si="1291"/>
        <v>0.89220465492577583</v>
      </c>
      <c r="I9202" s="19">
        <f t="shared" si="1292"/>
        <v>-0.43034843862709338</v>
      </c>
      <c r="J9202" s="20" t="str">
        <f t="shared" si="1296"/>
        <v>0,892204654925776-0,430348438627093j</v>
      </c>
      <c r="K9202" s="20" t="str">
        <f t="shared" si="1297"/>
        <v>4,76859867228681-218,651194151133j</v>
      </c>
      <c r="L9202" s="21">
        <f t="shared" si="1298"/>
        <v>4.7685986722868101</v>
      </c>
      <c r="M9202" s="21">
        <f t="shared" si="1299"/>
        <v>-218.65119415113301</v>
      </c>
      <c r="N9202" s="21">
        <f t="shared" si="1293"/>
        <v>4.7685986722868101</v>
      </c>
      <c r="O9202" s="40">
        <f t="shared" si="1294"/>
        <v>-0.31528037647732193</v>
      </c>
      <c r="P9202" s="32">
        <f t="shared" si="1295"/>
        <v>10030.427705101072</v>
      </c>
      <c r="R9202">
        <v>110.2923</v>
      </c>
      <c r="S9202">
        <v>0.99056</v>
      </c>
      <c r="T9202">
        <v>-25.72</v>
      </c>
    </row>
    <row r="9203" spans="5:20" x14ac:dyDescent="0.3">
      <c r="E9203" s="26">
        <v>110.38809999999999</v>
      </c>
      <c r="F9203" s="38">
        <v>0.99056999999999995</v>
      </c>
      <c r="G9203" s="38">
        <v>-25.76</v>
      </c>
      <c r="H9203" s="19">
        <f t="shared" si="1291"/>
        <v>0.89212953136525452</v>
      </c>
      <c r="I9203" s="19">
        <f t="shared" si="1292"/>
        <v>-0.43050415116002211</v>
      </c>
      <c r="J9203" s="20" t="str">
        <f t="shared" si="1296"/>
        <v>0,892129531365255-0,430504151160022j</v>
      </c>
      <c r="K9203" s="20" t="str">
        <f t="shared" si="1297"/>
        <v>4,76496122128766-218,563462662922j</v>
      </c>
      <c r="L9203" s="21">
        <f t="shared" si="1298"/>
        <v>4.7649612212876598</v>
      </c>
      <c r="M9203" s="21">
        <f t="shared" si="1299"/>
        <v>-218.56346266292201</v>
      </c>
      <c r="N9203" s="21">
        <f t="shared" si="1293"/>
        <v>4.7649612212876598</v>
      </c>
      <c r="O9203" s="40">
        <f t="shared" si="1294"/>
        <v>-0.31511961399901756</v>
      </c>
      <c r="P9203" s="32">
        <f t="shared" si="1295"/>
        <v>10030.027495949196</v>
      </c>
      <c r="R9203">
        <v>110.3043</v>
      </c>
      <c r="S9203">
        <v>0.99056</v>
      </c>
      <c r="T9203">
        <v>-25.72</v>
      </c>
    </row>
    <row r="9204" spans="5:20" x14ac:dyDescent="0.3">
      <c r="E9204" s="26">
        <v>110.40009999999999</v>
      </c>
      <c r="F9204" s="38">
        <v>0.99053000000000002</v>
      </c>
      <c r="G9204" s="38">
        <v>-25.76</v>
      </c>
      <c r="H9204" s="19">
        <f t="shared" si="1291"/>
        <v>0.89209350646923047</v>
      </c>
      <c r="I9204" s="19">
        <f t="shared" si="1292"/>
        <v>-0.43048676706193073</v>
      </c>
      <c r="J9204" s="20" t="str">
        <f t="shared" si="1296"/>
        <v>0,89209350646923-0,430486767061931j</v>
      </c>
      <c r="K9204" s="20" t="str">
        <f t="shared" si="1297"/>
        <v>4,78525176752823-218,562619768124j</v>
      </c>
      <c r="L9204" s="21">
        <f t="shared" si="1298"/>
        <v>4.78525176752823</v>
      </c>
      <c r="M9204" s="21">
        <f t="shared" si="1299"/>
        <v>-218.56261976812399</v>
      </c>
      <c r="N9204" s="21">
        <f t="shared" si="1293"/>
        <v>4.78525176752823</v>
      </c>
      <c r="O9204" s="40">
        <f t="shared" si="1294"/>
        <v>-0.3150841467644625</v>
      </c>
      <c r="P9204" s="32">
        <f t="shared" si="1295"/>
        <v>9987.461416073209</v>
      </c>
      <c r="R9204">
        <v>110.3163</v>
      </c>
      <c r="S9204">
        <v>0.99053999999999998</v>
      </c>
      <c r="T9204">
        <v>-25.73</v>
      </c>
    </row>
    <row r="9205" spans="5:20" x14ac:dyDescent="0.3">
      <c r="E9205" s="26">
        <v>110.41200000000001</v>
      </c>
      <c r="F9205" s="38">
        <v>0.99053000000000002</v>
      </c>
      <c r="G9205" s="38">
        <v>-25.76</v>
      </c>
      <c r="H9205" s="19">
        <f t="shared" si="1291"/>
        <v>0.89209350646923047</v>
      </c>
      <c r="I9205" s="19">
        <f t="shared" si="1292"/>
        <v>-0.43048676706193073</v>
      </c>
      <c r="J9205" s="20" t="str">
        <f t="shared" si="1296"/>
        <v>0,89209350646923-0,430486767061931j</v>
      </c>
      <c r="K9205" s="20" t="str">
        <f t="shared" si="1297"/>
        <v>4,78525176752823-218,562619768124j</v>
      </c>
      <c r="L9205" s="21">
        <f t="shared" si="1298"/>
        <v>4.78525176752823</v>
      </c>
      <c r="M9205" s="21">
        <f t="shared" si="1299"/>
        <v>-218.56261976812399</v>
      </c>
      <c r="N9205" s="21">
        <f t="shared" si="1293"/>
        <v>4.78525176752823</v>
      </c>
      <c r="O9205" s="40">
        <f t="shared" si="1294"/>
        <v>-0.31505018758116266</v>
      </c>
      <c r="P9205" s="32">
        <f t="shared" si="1295"/>
        <v>9987.461416073209</v>
      </c>
      <c r="R9205">
        <v>110.3282</v>
      </c>
      <c r="S9205">
        <v>0.99055000000000004</v>
      </c>
      <c r="T9205">
        <v>-25.73</v>
      </c>
    </row>
    <row r="9206" spans="5:20" x14ac:dyDescent="0.3">
      <c r="E9206" s="26">
        <v>110.42400000000001</v>
      </c>
      <c r="F9206" s="38">
        <v>0.99051</v>
      </c>
      <c r="G9206" s="38">
        <v>-25.77</v>
      </c>
      <c r="H9206" s="19">
        <f t="shared" si="1291"/>
        <v>0.89200034783684701</v>
      </c>
      <c r="I9206" s="19">
        <f t="shared" si="1292"/>
        <v>-0.43063376500100875</v>
      </c>
      <c r="J9206" s="20" t="str">
        <f t="shared" si="1296"/>
        <v>0,892000347836847-0,430633765001009j</v>
      </c>
      <c r="K9206" s="20" t="str">
        <f t="shared" si="1297"/>
        <v>4,79174085791913-218,474533797207j</v>
      </c>
      <c r="L9206" s="21">
        <f t="shared" si="1298"/>
        <v>4.7917408579191303</v>
      </c>
      <c r="M9206" s="21">
        <f t="shared" si="1299"/>
        <v>-218.47453379720699</v>
      </c>
      <c r="N9206" s="21">
        <f t="shared" si="1293"/>
        <v>4.7917408579191303</v>
      </c>
      <c r="O9206" s="40">
        <f t="shared" si="1294"/>
        <v>-0.31488899146492466</v>
      </c>
      <c r="P9206" s="32">
        <f t="shared" si="1295"/>
        <v>9965.915126531745</v>
      </c>
      <c r="R9206">
        <v>110.3402</v>
      </c>
      <c r="S9206">
        <v>0.99055000000000004</v>
      </c>
      <c r="T9206">
        <v>-25.74</v>
      </c>
    </row>
    <row r="9207" spans="5:20" x14ac:dyDescent="0.3">
      <c r="E9207" s="26">
        <v>110.43600000000001</v>
      </c>
      <c r="F9207" s="38">
        <v>0.99051999999999996</v>
      </c>
      <c r="G9207" s="38">
        <v>-25.77</v>
      </c>
      <c r="H9207" s="19">
        <f t="shared" si="1291"/>
        <v>0.89200935330219144</v>
      </c>
      <c r="I9207" s="19">
        <f t="shared" si="1292"/>
        <v>-0.43063811259734802</v>
      </c>
      <c r="J9207" s="20" t="str">
        <f t="shared" si="1296"/>
        <v>0,892009353302191-0,430638112597348j</v>
      </c>
      <c r="K9207" s="20" t="str">
        <f t="shared" si="1297"/>
        <v>4,78667195622846-218,474745065111j</v>
      </c>
      <c r="L9207" s="21">
        <f t="shared" si="1298"/>
        <v>4.7866719562284601</v>
      </c>
      <c r="M9207" s="21">
        <f t="shared" si="1299"/>
        <v>-218.47474506511099</v>
      </c>
      <c r="N9207" s="21">
        <f t="shared" si="1293"/>
        <v>4.7866719562284601</v>
      </c>
      <c r="O9207" s="40">
        <f t="shared" si="1294"/>
        <v>-0.31485508002693036</v>
      </c>
      <c r="P9207" s="32">
        <f t="shared" si="1295"/>
        <v>9976.477790073699</v>
      </c>
      <c r="R9207">
        <v>110.3522</v>
      </c>
      <c r="S9207">
        <v>0.99056</v>
      </c>
      <c r="T9207">
        <v>-25.74</v>
      </c>
    </row>
    <row r="9208" spans="5:20" x14ac:dyDescent="0.3">
      <c r="E9208" s="26">
        <v>110.4479</v>
      </c>
      <c r="F9208" s="38">
        <v>0.99050000000000005</v>
      </c>
      <c r="G9208" s="38">
        <v>-25.78</v>
      </c>
      <c r="H9208" s="19">
        <f t="shared" si="1291"/>
        <v>0.89191616977418253</v>
      </c>
      <c r="I9208" s="19">
        <f t="shared" si="1292"/>
        <v>-0.43078509270325466</v>
      </c>
      <c r="J9208" s="20" t="str">
        <f t="shared" si="1296"/>
        <v>0,891916169774183-0,430785092703255j</v>
      </c>
      <c r="K9208" s="20" t="str">
        <f t="shared" si="1297"/>
        <v>4,79315378448025-218,386726147987j</v>
      </c>
      <c r="L9208" s="21">
        <f t="shared" si="1298"/>
        <v>4.7931537844802499</v>
      </c>
      <c r="M9208" s="21">
        <f t="shared" si="1299"/>
        <v>-218.38672614798699</v>
      </c>
      <c r="N9208" s="21">
        <f t="shared" si="1293"/>
        <v>4.7931537844802499</v>
      </c>
      <c r="O9208" s="40">
        <f t="shared" si="1294"/>
        <v>-0.31469432168568345</v>
      </c>
      <c r="P9208" s="32">
        <f t="shared" si="1295"/>
        <v>9954.9771666697743</v>
      </c>
      <c r="R9208">
        <v>110.3642</v>
      </c>
      <c r="S9208">
        <v>0.99053000000000002</v>
      </c>
      <c r="T9208">
        <v>-25.75</v>
      </c>
    </row>
    <row r="9209" spans="5:20" x14ac:dyDescent="0.3">
      <c r="E9209" s="26">
        <v>110.4599</v>
      </c>
      <c r="F9209" s="38">
        <v>0.99053000000000002</v>
      </c>
      <c r="G9209" s="38">
        <v>-25.78</v>
      </c>
      <c r="H9209" s="19">
        <f t="shared" si="1291"/>
        <v>0.89194318389340843</v>
      </c>
      <c r="I9209" s="19">
        <f t="shared" si="1292"/>
        <v>-0.43079814020732438</v>
      </c>
      <c r="J9209" s="20" t="str">
        <f t="shared" si="1296"/>
        <v>0,891943183893408-0,430798140207324j</v>
      </c>
      <c r="K9209" s="20" t="str">
        <f t="shared" si="1297"/>
        <v>4,77795865904004-218,38735921471j</v>
      </c>
      <c r="L9209" s="21">
        <f t="shared" si="1298"/>
        <v>4.7779586590400402</v>
      </c>
      <c r="M9209" s="21">
        <f t="shared" si="1299"/>
        <v>-218.38735921470999</v>
      </c>
      <c r="N9209" s="21">
        <f t="shared" si="1293"/>
        <v>4.7779586590400402</v>
      </c>
      <c r="O9209" s="40">
        <f t="shared" si="1294"/>
        <v>-0.3146610464775586</v>
      </c>
      <c r="P9209" s="32">
        <f t="shared" si="1295"/>
        <v>9986.6639623267838</v>
      </c>
      <c r="R9209">
        <v>110.37609999999999</v>
      </c>
      <c r="S9209">
        <v>0.99056999999999995</v>
      </c>
      <c r="T9209">
        <v>-25.75</v>
      </c>
    </row>
    <row r="9210" spans="5:20" x14ac:dyDescent="0.3">
      <c r="E9210" s="26">
        <v>110.47190000000001</v>
      </c>
      <c r="F9210" s="38">
        <v>0.99053999999999998</v>
      </c>
      <c r="G9210" s="38">
        <v>-25.79</v>
      </c>
      <c r="H9210" s="19">
        <f t="shared" si="1291"/>
        <v>0.89187698579633601</v>
      </c>
      <c r="I9210" s="19">
        <f t="shared" si="1292"/>
        <v>-0.43095815783767455</v>
      </c>
      <c r="J9210" s="20" t="str">
        <f t="shared" si="1296"/>
        <v>0,891876985796336-0,430958157837675j</v>
      </c>
      <c r="K9210" s="20" t="str">
        <f t="shared" si="1297"/>
        <v>4,76925735101814-218,300039339196j</v>
      </c>
      <c r="L9210" s="21">
        <f t="shared" si="1298"/>
        <v>4.7692573510181404</v>
      </c>
      <c r="M9210" s="21">
        <f t="shared" si="1299"/>
        <v>-218.30003933919599</v>
      </c>
      <c r="N9210" s="21">
        <f t="shared" si="1293"/>
        <v>4.7692573510181404</v>
      </c>
      <c r="O9210" s="40">
        <f t="shared" si="1294"/>
        <v>-0.31450106622578455</v>
      </c>
      <c r="P9210" s="32">
        <f t="shared" si="1295"/>
        <v>9996.8715215161537</v>
      </c>
      <c r="R9210">
        <v>110.38809999999999</v>
      </c>
      <c r="S9210">
        <v>0.99056999999999995</v>
      </c>
      <c r="T9210">
        <v>-25.76</v>
      </c>
    </row>
    <row r="9211" spans="5:20" x14ac:dyDescent="0.3">
      <c r="E9211" s="26">
        <v>110.48390000000001</v>
      </c>
      <c r="F9211" s="38">
        <v>0.99051999999999996</v>
      </c>
      <c r="G9211" s="38">
        <v>-25.79</v>
      </c>
      <c r="H9211" s="19">
        <f t="shared" si="1291"/>
        <v>0.89185897790193913</v>
      </c>
      <c r="I9211" s="19">
        <f t="shared" si="1292"/>
        <v>-0.43094945635852505</v>
      </c>
      <c r="J9211" s="20" t="str">
        <f t="shared" si="1296"/>
        <v>0,891858977901939-0,430949456358525j</v>
      </c>
      <c r="K9211" s="20" t="str">
        <f t="shared" si="1297"/>
        <v>4,77937961308118-218,29961846031j</v>
      </c>
      <c r="L9211" s="21">
        <f t="shared" si="1298"/>
        <v>4.7793796130811801</v>
      </c>
      <c r="M9211" s="21">
        <f t="shared" si="1299"/>
        <v>-218.29961846031</v>
      </c>
      <c r="N9211" s="21">
        <f t="shared" si="1293"/>
        <v>4.7793796130811801</v>
      </c>
      <c r="O9211" s="40">
        <f t="shared" si="1294"/>
        <v>-0.31446630099981177</v>
      </c>
      <c r="P9211" s="32">
        <f t="shared" si="1295"/>
        <v>9975.680893584813</v>
      </c>
      <c r="R9211">
        <v>110.40009999999999</v>
      </c>
      <c r="S9211">
        <v>0.99053000000000002</v>
      </c>
      <c r="T9211">
        <v>-25.76</v>
      </c>
    </row>
    <row r="9212" spans="5:20" x14ac:dyDescent="0.3">
      <c r="E9212" s="26">
        <v>110.4958</v>
      </c>
      <c r="F9212" s="38">
        <v>0.99053999999999998</v>
      </c>
      <c r="G9212" s="38">
        <v>-25.79</v>
      </c>
      <c r="H9212" s="19">
        <f t="shared" si="1291"/>
        <v>0.89187698579633601</v>
      </c>
      <c r="I9212" s="19">
        <f t="shared" si="1292"/>
        <v>-0.43095815783767455</v>
      </c>
      <c r="J9212" s="20" t="str">
        <f t="shared" si="1296"/>
        <v>0,891876985796336-0,430958157837675j</v>
      </c>
      <c r="K9212" s="20" t="str">
        <f t="shared" si="1297"/>
        <v>4,76925735101814-218,300039339196j</v>
      </c>
      <c r="L9212" s="21">
        <f t="shared" si="1298"/>
        <v>4.7692573510181404</v>
      </c>
      <c r="M9212" s="21">
        <f t="shared" si="1299"/>
        <v>-218.30003933919599</v>
      </c>
      <c r="N9212" s="21">
        <f t="shared" si="1293"/>
        <v>4.7692573510181404</v>
      </c>
      <c r="O9212" s="40">
        <f t="shared" si="1294"/>
        <v>-0.31443304033264841</v>
      </c>
      <c r="P9212" s="32">
        <f t="shared" si="1295"/>
        <v>9996.8715215161537</v>
      </c>
      <c r="R9212">
        <v>110.41200000000001</v>
      </c>
      <c r="S9212">
        <v>0.99053000000000002</v>
      </c>
      <c r="T9212">
        <v>-25.76</v>
      </c>
    </row>
    <row r="9213" spans="5:20" x14ac:dyDescent="0.3">
      <c r="E9213" s="26">
        <v>110.5078</v>
      </c>
      <c r="F9213" s="38">
        <v>0.99053000000000002</v>
      </c>
      <c r="G9213" s="38">
        <v>-25.8</v>
      </c>
      <c r="H9213" s="19">
        <f t="shared" si="1291"/>
        <v>0.89179275263701474</v>
      </c>
      <c r="I9213" s="19">
        <f t="shared" si="1292"/>
        <v>-0.43110946086127155</v>
      </c>
      <c r="J9213" s="20" t="str">
        <f t="shared" si="1296"/>
        <v>0,891792752637015-0,431109460861272j</v>
      </c>
      <c r="K9213" s="20" t="str">
        <f t="shared" si="1297"/>
        <v>4,77068249855358-218,212365422692j</v>
      </c>
      <c r="L9213" s="21">
        <f t="shared" si="1298"/>
        <v>4.7706824985535796</v>
      </c>
      <c r="M9213" s="21">
        <f t="shared" si="1299"/>
        <v>-218.21236542269199</v>
      </c>
      <c r="N9213" s="21">
        <f t="shared" si="1293"/>
        <v>4.7706824985535796</v>
      </c>
      <c r="O9213" s="40">
        <f t="shared" si="1294"/>
        <v>-0.31427262691680058</v>
      </c>
      <c r="P9213" s="32">
        <f t="shared" si="1295"/>
        <v>9985.8659320363786</v>
      </c>
      <c r="R9213">
        <v>110.42400000000001</v>
      </c>
      <c r="S9213">
        <v>0.99051</v>
      </c>
      <c r="T9213">
        <v>-25.77</v>
      </c>
    </row>
    <row r="9214" spans="5:20" x14ac:dyDescent="0.3">
      <c r="E9214" s="26">
        <v>110.5198</v>
      </c>
      <c r="F9214" s="38">
        <v>0.99050000000000005</v>
      </c>
      <c r="G9214" s="38">
        <v>-25.8</v>
      </c>
      <c r="H9214" s="19">
        <f t="shared" si="1291"/>
        <v>0.89176574307387269</v>
      </c>
      <c r="I9214" s="19">
        <f t="shared" si="1292"/>
        <v>-0.43109640392829041</v>
      </c>
      <c r="J9214" s="20" t="str">
        <f t="shared" si="1296"/>
        <v>0,891765743073873-0,43109640392829j</v>
      </c>
      <c r="K9214" s="20" t="str">
        <f t="shared" si="1297"/>
        <v>4,78585450507809-218,211733826543j</v>
      </c>
      <c r="L9214" s="21">
        <f t="shared" si="1298"/>
        <v>4.7858545050780901</v>
      </c>
      <c r="M9214" s="21">
        <f t="shared" si="1299"/>
        <v>-218.211733826543</v>
      </c>
      <c r="N9214" s="21">
        <f t="shared" si="1293"/>
        <v>4.7858545050780901</v>
      </c>
      <c r="O9214" s="40">
        <f t="shared" si="1294"/>
        <v>-0.31423759434189408</v>
      </c>
      <c r="P9214" s="32">
        <f t="shared" si="1295"/>
        <v>9954.1816685780213</v>
      </c>
      <c r="R9214">
        <v>110.43600000000001</v>
      </c>
      <c r="S9214">
        <v>0.99051999999999996</v>
      </c>
      <c r="T9214">
        <v>-25.77</v>
      </c>
    </row>
    <row r="9215" spans="5:20" x14ac:dyDescent="0.3">
      <c r="E9215" s="26">
        <v>110.5317</v>
      </c>
      <c r="F9215" s="38">
        <v>0.99055000000000004</v>
      </c>
      <c r="G9215" s="38">
        <v>-25.8</v>
      </c>
      <c r="H9215" s="19">
        <f t="shared" si="1291"/>
        <v>0.89181075901244278</v>
      </c>
      <c r="I9215" s="19">
        <f t="shared" si="1292"/>
        <v>-0.43111816548325904</v>
      </c>
      <c r="J9215" s="20" t="str">
        <f t="shared" si="1296"/>
        <v>0,891810759012443-0,431118165483259j</v>
      </c>
      <c r="K9215" s="20" t="str">
        <f t="shared" si="1297"/>
        <v>4,76056801213173-218,212785363072j</v>
      </c>
      <c r="L9215" s="21">
        <f t="shared" si="1298"/>
        <v>4.7605680121317304</v>
      </c>
      <c r="M9215" s="21">
        <f t="shared" si="1299"/>
        <v>-218.21278536307199</v>
      </c>
      <c r="N9215" s="21">
        <f t="shared" si="1293"/>
        <v>4.7605680121317304</v>
      </c>
      <c r="O9215" s="40">
        <f t="shared" si="1294"/>
        <v>-0.31420527718639712</v>
      </c>
      <c r="P9215" s="32">
        <f t="shared" si="1295"/>
        <v>10007.100535546344</v>
      </c>
      <c r="R9215">
        <v>110.4479</v>
      </c>
      <c r="S9215">
        <v>0.99050000000000005</v>
      </c>
      <c r="T9215">
        <v>-25.78</v>
      </c>
    </row>
    <row r="9216" spans="5:20" x14ac:dyDescent="0.3">
      <c r="E9216" s="26">
        <v>110.5437</v>
      </c>
      <c r="F9216" s="38">
        <v>0.99053000000000002</v>
      </c>
      <c r="G9216" s="38">
        <v>-25.81</v>
      </c>
      <c r="H9216" s="19">
        <f t="shared" si="1291"/>
        <v>0.89171749625933128</v>
      </c>
      <c r="I9216" s="19">
        <f t="shared" si="1292"/>
        <v>-0.43126510149209818</v>
      </c>
      <c r="J9216" s="20" t="str">
        <f t="shared" si="1296"/>
        <v>0,891717496259331-0,431265101492098j</v>
      </c>
      <c r="K9216" s="20" t="str">
        <f t="shared" si="1297"/>
        <v>4,76705075741342-218,124968368716j</v>
      </c>
      <c r="L9216" s="21">
        <f t="shared" si="1298"/>
        <v>4.7670507574134202</v>
      </c>
      <c r="M9216" s="21">
        <f t="shared" si="1299"/>
        <v>-218.124968368716</v>
      </c>
      <c r="N9216" s="21">
        <f t="shared" si="1293"/>
        <v>4.7670507574134202</v>
      </c>
      <c r="O9216" s="40">
        <f t="shared" si="1294"/>
        <v>-0.31404473459495624</v>
      </c>
      <c r="P9216" s="32">
        <f t="shared" si="1295"/>
        <v>9985.4667007165517</v>
      </c>
      <c r="R9216">
        <v>110.4599</v>
      </c>
      <c r="S9216">
        <v>0.99053000000000002</v>
      </c>
      <c r="T9216">
        <v>-25.78</v>
      </c>
    </row>
    <row r="9217" spans="5:20" x14ac:dyDescent="0.3">
      <c r="E9217" s="26">
        <v>110.5557</v>
      </c>
      <c r="F9217" s="38">
        <v>0.99056</v>
      </c>
      <c r="G9217" s="38">
        <v>-25.81</v>
      </c>
      <c r="H9217" s="19">
        <f t="shared" si="1291"/>
        <v>0.89174450354319723</v>
      </c>
      <c r="I9217" s="19">
        <f t="shared" si="1292"/>
        <v>-0.43127816313893846</v>
      </c>
      <c r="J9217" s="20" t="str">
        <f t="shared" si="1296"/>
        <v>0,891744503543197-0,431278163138938j</v>
      </c>
      <c r="K9217" s="20" t="str">
        <f t="shared" si="1297"/>
        <v>4,75189062239049-218,125597210955j</v>
      </c>
      <c r="L9217" s="21">
        <f t="shared" si="1298"/>
        <v>4.7518906223904898</v>
      </c>
      <c r="M9217" s="21">
        <f t="shared" si="1299"/>
        <v>-218.12559721095499</v>
      </c>
      <c r="N9217" s="21">
        <f t="shared" si="1293"/>
        <v>4.7518906223904898</v>
      </c>
      <c r="O9217" s="40">
        <f t="shared" si="1294"/>
        <v>-0.31401155264717445</v>
      </c>
      <c r="P9217" s="32">
        <f t="shared" si="1295"/>
        <v>10017.351072608777</v>
      </c>
      <c r="R9217">
        <v>110.47190000000001</v>
      </c>
      <c r="S9217">
        <v>0.99053999999999998</v>
      </c>
      <c r="T9217">
        <v>-25.79</v>
      </c>
    </row>
    <row r="9218" spans="5:20" x14ac:dyDescent="0.3">
      <c r="E9218" s="26">
        <v>110.5676</v>
      </c>
      <c r="F9218" s="38">
        <v>0.99055000000000004</v>
      </c>
      <c r="G9218" s="38">
        <v>-25.82</v>
      </c>
      <c r="H9218" s="19">
        <f t="shared" si="1291"/>
        <v>0.89166021605422419</v>
      </c>
      <c r="I9218" s="19">
        <f t="shared" si="1292"/>
        <v>-0.43142943989270638</v>
      </c>
      <c r="J9218" s="20" t="str">
        <f t="shared" si="1296"/>
        <v>0,891660216054224-0,431429439892706j</v>
      </c>
      <c r="K9218" s="20" t="str">
        <f t="shared" si="1297"/>
        <v>4,75332412389496-218,038056738776j</v>
      </c>
      <c r="L9218" s="21">
        <f t="shared" si="1298"/>
        <v>4.7533241238949602</v>
      </c>
      <c r="M9218" s="21">
        <f t="shared" si="1299"/>
        <v>-218.03805673877599</v>
      </c>
      <c r="N9218" s="21">
        <f t="shared" si="1293"/>
        <v>4.7533241238949602</v>
      </c>
      <c r="O9218" s="40">
        <f t="shared" si="1294"/>
        <v>-0.31385174781877639</v>
      </c>
      <c r="P9218" s="32">
        <f t="shared" si="1295"/>
        <v>10006.300230516224</v>
      </c>
      <c r="R9218">
        <v>110.48390000000001</v>
      </c>
      <c r="S9218">
        <v>0.99051999999999996</v>
      </c>
      <c r="T9218">
        <v>-25.79</v>
      </c>
    </row>
    <row r="9219" spans="5:20" x14ac:dyDescent="0.3">
      <c r="E9219" s="26">
        <v>110.5796</v>
      </c>
      <c r="F9219" s="38">
        <v>0.99053999999999998</v>
      </c>
      <c r="G9219" s="38">
        <v>-25.82</v>
      </c>
      <c r="H9219" s="19">
        <f t="shared" si="1291"/>
        <v>0.89165121438630179</v>
      </c>
      <c r="I9219" s="19">
        <f t="shared" si="1292"/>
        <v>-0.43142508443927247</v>
      </c>
      <c r="J9219" s="20" t="str">
        <f t="shared" si="1296"/>
        <v>0,891651214386302-0,431425084439272j</v>
      </c>
      <c r="K9219" s="20" t="str">
        <f t="shared" si="1297"/>
        <v>4,75837366030595-218,037847368065j</v>
      </c>
      <c r="L9219" s="21">
        <f t="shared" si="1298"/>
        <v>4.7583736603059501</v>
      </c>
      <c r="M9219" s="21">
        <f t="shared" si="1299"/>
        <v>-218.037847368065</v>
      </c>
      <c r="N9219" s="21">
        <f t="shared" si="1293"/>
        <v>4.7583736603059501</v>
      </c>
      <c r="O9219" s="40">
        <f t="shared" si="1294"/>
        <v>-0.31381738756283933</v>
      </c>
      <c r="P9219" s="32">
        <f t="shared" si="1295"/>
        <v>9995.6725554277946</v>
      </c>
      <c r="R9219">
        <v>110.4958</v>
      </c>
      <c r="S9219">
        <v>0.99053999999999998</v>
      </c>
      <c r="T9219">
        <v>-25.79</v>
      </c>
    </row>
    <row r="9220" spans="5:20" x14ac:dyDescent="0.3">
      <c r="E9220" s="26">
        <v>110.5916</v>
      </c>
      <c r="F9220" s="38">
        <v>0.99055000000000004</v>
      </c>
      <c r="G9220" s="38">
        <v>-25.83</v>
      </c>
      <c r="H9220" s="19">
        <f t="shared" si="1291"/>
        <v>0.89158490383168321</v>
      </c>
      <c r="I9220" s="19">
        <f t="shared" si="1292"/>
        <v>-0.43158505738666203</v>
      </c>
      <c r="J9220" s="20" t="str">
        <f t="shared" si="1296"/>
        <v>0,891584903831683-0,431585057386662j</v>
      </c>
      <c r="K9220" s="20" t="str">
        <f t="shared" si="1297"/>
        <v>4,74970848590408-217,950792038289j</v>
      </c>
      <c r="L9220" s="21">
        <f t="shared" si="1298"/>
        <v>4.7497084859040797</v>
      </c>
      <c r="M9220" s="21">
        <f t="shared" si="1299"/>
        <v>-217.95079203828899</v>
      </c>
      <c r="N9220" s="21">
        <f t="shared" si="1293"/>
        <v>4.7497084859040797</v>
      </c>
      <c r="O9220" s="40">
        <f t="shared" si="1294"/>
        <v>-0.31365805272450531</v>
      </c>
      <c r="P9220" s="32">
        <f t="shared" si="1295"/>
        <v>10005.899861404325</v>
      </c>
      <c r="R9220">
        <v>110.5078</v>
      </c>
      <c r="S9220">
        <v>0.99053000000000002</v>
      </c>
      <c r="T9220">
        <v>-25.8</v>
      </c>
    </row>
    <row r="9221" spans="5:20" x14ac:dyDescent="0.3">
      <c r="E9221" s="26">
        <v>110.6036</v>
      </c>
      <c r="F9221" s="38">
        <v>0.99053000000000002</v>
      </c>
      <c r="G9221" s="38">
        <v>-25.83</v>
      </c>
      <c r="H9221" s="19">
        <f t="shared" si="1291"/>
        <v>0.89156690201645261</v>
      </c>
      <c r="I9221" s="19">
        <f t="shared" si="1292"/>
        <v>-0.43157634333775208</v>
      </c>
      <c r="J9221" s="20" t="str">
        <f t="shared" si="1296"/>
        <v>0,891566902016453-0,431576343337752j</v>
      </c>
      <c r="K9221" s="20" t="str">
        <f t="shared" si="1297"/>
        <v>4,75979992065257-217,950373558894j</v>
      </c>
      <c r="L9221" s="21">
        <f t="shared" si="1298"/>
        <v>4.7597999206525703</v>
      </c>
      <c r="M9221" s="21">
        <f t="shared" si="1299"/>
        <v>-217.950373558894</v>
      </c>
      <c r="N9221" s="21">
        <f t="shared" si="1293"/>
        <v>4.7597999206525703</v>
      </c>
      <c r="O9221" s="40">
        <f t="shared" si="1294"/>
        <v>-0.31362342003897797</v>
      </c>
      <c r="P9221" s="32">
        <f t="shared" si="1295"/>
        <v>9984.6678057910085</v>
      </c>
      <c r="R9221">
        <v>110.5198</v>
      </c>
      <c r="S9221">
        <v>0.99050000000000005</v>
      </c>
      <c r="T9221">
        <v>-25.8</v>
      </c>
    </row>
    <row r="9222" spans="5:20" x14ac:dyDescent="0.3">
      <c r="E9222" s="26">
        <v>110.6155</v>
      </c>
      <c r="F9222" s="38">
        <v>0.99051999999999996</v>
      </c>
      <c r="G9222" s="38">
        <v>-25.83</v>
      </c>
      <c r="H9222" s="19">
        <f t="shared" si="1291"/>
        <v>0.89155790110883726</v>
      </c>
      <c r="I9222" s="19">
        <f t="shared" si="1292"/>
        <v>-0.43157198631329707</v>
      </c>
      <c r="J9222" s="20" t="str">
        <f t="shared" si="1296"/>
        <v>0,891557901108837-0,431571986313297j</v>
      </c>
      <c r="K9222" s="20" t="str">
        <f t="shared" si="1297"/>
        <v>4,76484569334384-217,950163983258j</v>
      </c>
      <c r="L9222" s="21">
        <f t="shared" si="1298"/>
        <v>4.7648456933438403</v>
      </c>
      <c r="M9222" s="21">
        <f t="shared" si="1299"/>
        <v>-217.95016398325799</v>
      </c>
      <c r="N9222" s="21">
        <f t="shared" si="1293"/>
        <v>4.7648456933438403</v>
      </c>
      <c r="O9222" s="40">
        <f t="shared" si="1294"/>
        <v>-0.31358937893536337</v>
      </c>
      <c r="P9222" s="32">
        <f t="shared" si="1295"/>
        <v>9974.0853730477957</v>
      </c>
      <c r="R9222">
        <v>110.5317</v>
      </c>
      <c r="S9222">
        <v>0.99055000000000004</v>
      </c>
      <c r="T9222">
        <v>-25.8</v>
      </c>
    </row>
    <row r="9223" spans="5:20" x14ac:dyDescent="0.3">
      <c r="E9223" s="26">
        <v>110.6275</v>
      </c>
      <c r="F9223" s="38">
        <v>0.99051999999999996</v>
      </c>
      <c r="G9223" s="38">
        <v>-25.83</v>
      </c>
      <c r="H9223" s="19">
        <f t="shared" ref="H9223:H9286" si="1300">F9223*COS(G9223*PI()/180)</f>
        <v>0.89155790110883726</v>
      </c>
      <c r="I9223" s="19">
        <f t="shared" ref="I9223:I9286" si="1301">F9223*SIN(G9223*PI()/180)</f>
        <v>-0.43157198631329707</v>
      </c>
      <c r="J9223" s="20" t="str">
        <f t="shared" si="1296"/>
        <v>0,891557901108837-0,431571986313297j</v>
      </c>
      <c r="K9223" s="20" t="str">
        <f t="shared" si="1297"/>
        <v>4,76484569334384-217,950163983258j</v>
      </c>
      <c r="L9223" s="21">
        <f t="shared" si="1298"/>
        <v>4.7648456933438403</v>
      </c>
      <c r="M9223" s="21">
        <f t="shared" si="1299"/>
        <v>-217.95016398325799</v>
      </c>
      <c r="N9223" s="21">
        <f t="shared" ref="N9223:N9286" si="1302">L9223</f>
        <v>4.7648456933438403</v>
      </c>
      <c r="O9223" s="40">
        <f t="shared" ref="O9223:O9286" si="1303">M9223/(2*PI()*E9223)</f>
        <v>-0.31355536322907673</v>
      </c>
      <c r="P9223" s="32">
        <f t="shared" ref="P9223:P9286" si="1304">1/(IMREAL(IMDIV(1,K9223)))</f>
        <v>9974.0853730477957</v>
      </c>
      <c r="R9223">
        <v>110.5437</v>
      </c>
      <c r="S9223">
        <v>0.99053000000000002</v>
      </c>
      <c r="T9223">
        <v>-25.81</v>
      </c>
    </row>
    <row r="9224" spans="5:20" x14ac:dyDescent="0.3">
      <c r="E9224" s="26">
        <v>110.6395</v>
      </c>
      <c r="F9224" s="38">
        <v>0.99050000000000005</v>
      </c>
      <c r="G9224" s="38">
        <v>-25.84</v>
      </c>
      <c r="H9224" s="19">
        <f t="shared" si="1300"/>
        <v>0.89146456371474314</v>
      </c>
      <c r="I9224" s="19">
        <f t="shared" si="1301"/>
        <v>-0.43171886875706839</v>
      </c>
      <c r="J9224" s="20" t="str">
        <f t="shared" si="1296"/>
        <v>0,891464563714743-0,431718868757068j</v>
      </c>
      <c r="K9224" s="20" t="str">
        <f t="shared" si="1297"/>
        <v>4,77130674137942-217,862546980397j</v>
      </c>
      <c r="L9224" s="21">
        <f t="shared" si="1298"/>
        <v>4.7713067413794201</v>
      </c>
      <c r="M9224" s="21">
        <f t="shared" si="1299"/>
        <v>-217.86254698039701</v>
      </c>
      <c r="N9224" s="21">
        <f t="shared" si="1302"/>
        <v>4.7713067413794201</v>
      </c>
      <c r="O9224" s="40">
        <f t="shared" si="1303"/>
        <v>-0.3133953178251932</v>
      </c>
      <c r="P9224" s="32">
        <f t="shared" si="1304"/>
        <v>9952.5889486361575</v>
      </c>
      <c r="R9224">
        <v>110.5557</v>
      </c>
      <c r="S9224">
        <v>0.99056</v>
      </c>
      <c r="T9224">
        <v>-25.81</v>
      </c>
    </row>
    <row r="9225" spans="5:20" x14ac:dyDescent="0.3">
      <c r="E9225" s="26">
        <v>110.6514</v>
      </c>
      <c r="F9225" s="38">
        <v>0.99050000000000005</v>
      </c>
      <c r="G9225" s="38">
        <v>-25.84</v>
      </c>
      <c r="H9225" s="19">
        <f t="shared" si="1300"/>
        <v>0.89146456371474314</v>
      </c>
      <c r="I9225" s="19">
        <f t="shared" si="1301"/>
        <v>-0.43171886875706839</v>
      </c>
      <c r="J9225" s="20" t="str">
        <f t="shared" si="1296"/>
        <v>0,891464563714743-0,431718868757068j</v>
      </c>
      <c r="K9225" s="20" t="str">
        <f t="shared" si="1297"/>
        <v>4,77130674137942-217,862546980397j</v>
      </c>
      <c r="L9225" s="21">
        <f t="shared" si="1298"/>
        <v>4.7713067413794201</v>
      </c>
      <c r="M9225" s="21">
        <f t="shared" si="1299"/>
        <v>-217.86254698039701</v>
      </c>
      <c r="N9225" s="21">
        <f t="shared" si="1302"/>
        <v>4.7713067413794201</v>
      </c>
      <c r="O9225" s="40">
        <f t="shared" si="1303"/>
        <v>-0.31336161373936944</v>
      </c>
      <c r="P9225" s="32">
        <f t="shared" si="1304"/>
        <v>9952.5889486361575</v>
      </c>
      <c r="R9225">
        <v>110.5676</v>
      </c>
      <c r="S9225">
        <v>0.99055000000000004</v>
      </c>
      <c r="T9225">
        <v>-25.82</v>
      </c>
    </row>
    <row r="9226" spans="5:20" x14ac:dyDescent="0.3">
      <c r="E9226" s="26">
        <v>110.6634</v>
      </c>
      <c r="F9226" s="38">
        <v>0.99051</v>
      </c>
      <c r="G9226" s="38">
        <v>-25.85</v>
      </c>
      <c r="H9226" s="19">
        <f t="shared" si="1300"/>
        <v>0.89139820036649442</v>
      </c>
      <c r="I9226" s="19">
        <f t="shared" si="1301"/>
        <v>-0.43187881226493985</v>
      </c>
      <c r="J9226" s="20" t="str">
        <f t="shared" si="1296"/>
        <v>0,891398200366494-0,43187881226494j</v>
      </c>
      <c r="K9226" s="20" t="str">
        <f t="shared" si="1297"/>
        <v>4,76264215997376-217,775625563783j</v>
      </c>
      <c r="L9226" s="21">
        <f t="shared" si="1298"/>
        <v>4.7626421599737601</v>
      </c>
      <c r="M9226" s="21">
        <f t="shared" si="1299"/>
        <v>-217.775625563783</v>
      </c>
      <c r="N9226" s="21">
        <f t="shared" si="1302"/>
        <v>4.7626421599737601</v>
      </c>
      <c r="O9226" s="40">
        <f t="shared" si="1303"/>
        <v>-0.31320262429498635</v>
      </c>
      <c r="P9226" s="32">
        <f t="shared" si="1304"/>
        <v>9962.7274643497822</v>
      </c>
      <c r="R9226">
        <v>110.5796</v>
      </c>
      <c r="S9226">
        <v>0.99053999999999998</v>
      </c>
      <c r="T9226">
        <v>-25.82</v>
      </c>
    </row>
    <row r="9227" spans="5:20" x14ac:dyDescent="0.3">
      <c r="E9227" s="26">
        <v>110.6754</v>
      </c>
      <c r="F9227" s="38">
        <v>0.99051</v>
      </c>
      <c r="G9227" s="38">
        <v>-25.85</v>
      </c>
      <c r="H9227" s="19">
        <f t="shared" si="1300"/>
        <v>0.89139820036649442</v>
      </c>
      <c r="I9227" s="19">
        <f t="shared" si="1301"/>
        <v>-0.43187881226493985</v>
      </c>
      <c r="J9227" s="20" t="str">
        <f t="shared" si="1296"/>
        <v>0,891398200366494-0,43187881226494j</v>
      </c>
      <c r="K9227" s="20" t="str">
        <f t="shared" si="1297"/>
        <v>4,76264215997376-217,775625563783j</v>
      </c>
      <c r="L9227" s="21">
        <f t="shared" si="1298"/>
        <v>4.7626421599737601</v>
      </c>
      <c r="M9227" s="21">
        <f t="shared" si="1299"/>
        <v>-217.775625563783</v>
      </c>
      <c r="N9227" s="21">
        <f t="shared" si="1302"/>
        <v>4.7626421599737601</v>
      </c>
      <c r="O9227" s="40">
        <f t="shared" si="1303"/>
        <v>-0.31316866524454207</v>
      </c>
      <c r="P9227" s="32">
        <f t="shared" si="1304"/>
        <v>9962.7274643497822</v>
      </c>
      <c r="R9227">
        <v>110.5916</v>
      </c>
      <c r="S9227">
        <v>0.99055000000000004</v>
      </c>
      <c r="T9227">
        <v>-25.83</v>
      </c>
    </row>
    <row r="9228" spans="5:20" x14ac:dyDescent="0.3">
      <c r="E9228" s="26">
        <v>110.68729999999999</v>
      </c>
      <c r="F9228" s="38">
        <v>0.99043999999999999</v>
      </c>
      <c r="G9228" s="38">
        <v>-25.85</v>
      </c>
      <c r="H9228" s="19">
        <f t="shared" si="1300"/>
        <v>0.8913352046632449</v>
      </c>
      <c r="I9228" s="19">
        <f t="shared" si="1301"/>
        <v>-0.43184829110224737</v>
      </c>
      <c r="J9228" s="20" t="str">
        <f t="shared" ref="J9228:J9291" si="1305">COMPLEX(H9228,I9228,"j")</f>
        <v>0,891335204663245-0,431848291102247j</v>
      </c>
      <c r="K9228" s="20" t="str">
        <f t="shared" ref="K9228:K9291" si="1306">IMPRODUCT(IMDIV(IMSUM(1,J9228),IMSUB(1,J9228)),50)</f>
        <v>4,79791022462982-217,774154114442j</v>
      </c>
      <c r="L9228" s="21">
        <f t="shared" ref="L9228:L9291" si="1307">IMREAL(K9228)</f>
        <v>4.7979102246298204</v>
      </c>
      <c r="M9228" s="21">
        <f t="shared" ref="M9228:M9291" si="1308">IMAGINARY(K9228)</f>
        <v>-217.77415411444201</v>
      </c>
      <c r="N9228" s="21">
        <f t="shared" si="1302"/>
        <v>4.7979102246298204</v>
      </c>
      <c r="O9228" s="40">
        <f t="shared" si="1303"/>
        <v>-0.31313288069154877</v>
      </c>
      <c r="P9228" s="32">
        <f t="shared" si="1304"/>
        <v>9889.4310066931666</v>
      </c>
      <c r="R9228">
        <v>110.6036</v>
      </c>
      <c r="S9228">
        <v>0.99053000000000002</v>
      </c>
      <c r="T9228">
        <v>-25.83</v>
      </c>
    </row>
    <row r="9229" spans="5:20" x14ac:dyDescent="0.3">
      <c r="E9229" s="26">
        <v>110.69929999999999</v>
      </c>
      <c r="F9229" s="38">
        <v>0.99050000000000005</v>
      </c>
      <c r="G9229" s="38">
        <v>-25.86</v>
      </c>
      <c r="H9229" s="19">
        <f t="shared" si="1300"/>
        <v>0.89131381109262109</v>
      </c>
      <c r="I9229" s="19">
        <f t="shared" si="1301"/>
        <v>-0.43203002228496529</v>
      </c>
      <c r="J9229" s="20" t="str">
        <f t="shared" si="1305"/>
        <v>0,891313811092621-0,432030022284965j</v>
      </c>
      <c r="K9229" s="20" t="str">
        <f t="shared" si="1306"/>
        <v>4,76405815246236-217,688351223594j</v>
      </c>
      <c r="L9229" s="21">
        <f t="shared" si="1307"/>
        <v>4.7640581524623604</v>
      </c>
      <c r="M9229" s="21">
        <f t="shared" si="1308"/>
        <v>-217.688351223594</v>
      </c>
      <c r="N9229" s="21">
        <f t="shared" si="1302"/>
        <v>4.7640581524623604</v>
      </c>
      <c r="O9229" s="40">
        <f t="shared" si="1303"/>
        <v>-0.31297557573317658</v>
      </c>
      <c r="P9229" s="32">
        <f t="shared" si="1304"/>
        <v>9951.7917269800564</v>
      </c>
      <c r="R9229">
        <v>110.6155</v>
      </c>
      <c r="S9229">
        <v>0.99051999999999996</v>
      </c>
      <c r="T9229">
        <v>-25.83</v>
      </c>
    </row>
    <row r="9230" spans="5:20" x14ac:dyDescent="0.3">
      <c r="E9230" s="26">
        <v>110.71129999999999</v>
      </c>
      <c r="F9230" s="38">
        <v>0.99053000000000002</v>
      </c>
      <c r="G9230" s="38">
        <v>-25.86</v>
      </c>
      <c r="H9230" s="19">
        <f t="shared" si="1300"/>
        <v>0.89134080696776774</v>
      </c>
      <c r="I9230" s="19">
        <f t="shared" si="1301"/>
        <v>-0.43204310749513042</v>
      </c>
      <c r="J9230" s="20" t="str">
        <f t="shared" si="1305"/>
        <v>0,891340806967768-0,43204310749513j</v>
      </c>
      <c r="K9230" s="20" t="str">
        <f t="shared" si="1306"/>
        <v>4,7489551816351-217,68897843525j</v>
      </c>
      <c r="L9230" s="21">
        <f t="shared" si="1307"/>
        <v>4.7489551816351003</v>
      </c>
      <c r="M9230" s="21">
        <f t="shared" si="1308"/>
        <v>-217.68897843524999</v>
      </c>
      <c r="N9230" s="21">
        <f t="shared" si="1302"/>
        <v>4.7489551816351003</v>
      </c>
      <c r="O9230" s="40">
        <f t="shared" si="1303"/>
        <v>-0.31294255396328152</v>
      </c>
      <c r="P9230" s="32">
        <f t="shared" si="1304"/>
        <v>9983.4683828655998</v>
      </c>
      <c r="R9230">
        <v>110.6275</v>
      </c>
      <c r="S9230">
        <v>0.99051999999999996</v>
      </c>
      <c r="T9230">
        <v>-25.83</v>
      </c>
    </row>
    <row r="9231" spans="5:20" x14ac:dyDescent="0.3">
      <c r="E9231" s="26">
        <v>110.72329999999999</v>
      </c>
      <c r="F9231" s="38">
        <v>0.99048999999999998</v>
      </c>
      <c r="G9231" s="38">
        <v>-25.86</v>
      </c>
      <c r="H9231" s="19">
        <f t="shared" si="1300"/>
        <v>0.89130481246757209</v>
      </c>
      <c r="I9231" s="19">
        <f t="shared" si="1301"/>
        <v>-0.43202566054824354</v>
      </c>
      <c r="J9231" s="20" t="str">
        <f t="shared" si="1305"/>
        <v>0,891304812467572-0,432025660548244j</v>
      </c>
      <c r="K9231" s="20" t="str">
        <f t="shared" si="1306"/>
        <v>4,76909254964898-217,68814170665j</v>
      </c>
      <c r="L9231" s="21">
        <f t="shared" si="1307"/>
        <v>4.7690925496489802</v>
      </c>
      <c r="M9231" s="21">
        <f t="shared" si="1308"/>
        <v>-217.68814170664999</v>
      </c>
      <c r="N9231" s="21">
        <f t="shared" si="1302"/>
        <v>4.7690925496489802</v>
      </c>
      <c r="O9231" s="40">
        <f t="shared" si="1303"/>
        <v>-0.31290743506653368</v>
      </c>
      <c r="P9231" s="32">
        <f t="shared" si="1304"/>
        <v>9941.2772534538926</v>
      </c>
      <c r="R9231">
        <v>110.6395</v>
      </c>
      <c r="S9231">
        <v>0.99050000000000005</v>
      </c>
      <c r="T9231">
        <v>-25.84</v>
      </c>
    </row>
    <row r="9232" spans="5:20" x14ac:dyDescent="0.3">
      <c r="E9232" s="26">
        <v>110.73520000000001</v>
      </c>
      <c r="F9232" s="38">
        <v>0.99051</v>
      </c>
      <c r="G9232" s="38">
        <v>-25.87</v>
      </c>
      <c r="H9232" s="19">
        <f t="shared" si="1300"/>
        <v>0.89124739191759994</v>
      </c>
      <c r="I9232" s="19">
        <f t="shared" si="1301"/>
        <v>-0.43218994261791421</v>
      </c>
      <c r="J9232" s="20" t="str">
        <f t="shared" si="1305"/>
        <v>0,8912473919176-0,432189942617914j</v>
      </c>
      <c r="K9232" s="20" t="str">
        <f t="shared" si="1306"/>
        <v>4,75540961784216-217,601561544393j</v>
      </c>
      <c r="L9232" s="21">
        <f t="shared" si="1307"/>
        <v>4.7554096178421599</v>
      </c>
      <c r="M9232" s="21">
        <f t="shared" si="1308"/>
        <v>-217.60156154439301</v>
      </c>
      <c r="N9232" s="21">
        <f t="shared" si="1302"/>
        <v>4.7554096178421599</v>
      </c>
      <c r="O9232" s="40">
        <f t="shared" si="1303"/>
        <v>-0.31274937097061667</v>
      </c>
      <c r="P9232" s="32">
        <f t="shared" si="1304"/>
        <v>9961.9291111010625</v>
      </c>
      <c r="R9232">
        <v>110.6514</v>
      </c>
      <c r="S9232">
        <v>0.99050000000000005</v>
      </c>
      <c r="T9232">
        <v>-25.84</v>
      </c>
    </row>
    <row r="9233" spans="5:20" x14ac:dyDescent="0.3">
      <c r="E9233" s="26">
        <v>110.74720000000001</v>
      </c>
      <c r="F9233" s="38">
        <v>0.99053000000000002</v>
      </c>
      <c r="G9233" s="38">
        <v>-25.87</v>
      </c>
      <c r="H9233" s="19">
        <f t="shared" si="1300"/>
        <v>0.89126538764489027</v>
      </c>
      <c r="I9233" s="19">
        <f t="shared" si="1301"/>
        <v>-0.43219866923233746</v>
      </c>
      <c r="J9233" s="20" t="str">
        <f t="shared" si="1305"/>
        <v>0,89126538764489-0,432198669232337j</v>
      </c>
      <c r="K9233" s="20" t="str">
        <f t="shared" si="1306"/>
        <v>4,74534864696965-217,601978978028j</v>
      </c>
      <c r="L9233" s="21">
        <f t="shared" si="1307"/>
        <v>4.7453486469696502</v>
      </c>
      <c r="M9233" s="21">
        <f t="shared" si="1308"/>
        <v>-217.601978978028</v>
      </c>
      <c r="N9233" s="21">
        <f t="shared" si="1302"/>
        <v>4.7453486469696502</v>
      </c>
      <c r="O9233" s="40">
        <f t="shared" si="1303"/>
        <v>-0.31271608294324238</v>
      </c>
      <c r="P9233" s="32">
        <f t="shared" si="1304"/>
        <v>9983.0682871294248</v>
      </c>
      <c r="R9233">
        <v>110.6634</v>
      </c>
      <c r="S9233">
        <v>0.99051</v>
      </c>
      <c r="T9233">
        <v>-25.85</v>
      </c>
    </row>
    <row r="9234" spans="5:20" x14ac:dyDescent="0.3">
      <c r="E9234" s="26">
        <v>110.75920000000001</v>
      </c>
      <c r="F9234" s="38">
        <v>0.99053999999999998</v>
      </c>
      <c r="G9234" s="38">
        <v>-25.88</v>
      </c>
      <c r="H9234" s="19">
        <f t="shared" si="1300"/>
        <v>0.89119893827448415</v>
      </c>
      <c r="I9234" s="19">
        <f t="shared" si="1301"/>
        <v>-0.43235858268158883</v>
      </c>
      <c r="J9234" s="20" t="str">
        <f t="shared" si="1305"/>
        <v>0,891198938274484-0,432358582681589j</v>
      </c>
      <c r="K9234" s="20" t="str">
        <f t="shared" si="1306"/>
        <v>4,73671967578599-217,515253659626j</v>
      </c>
      <c r="L9234" s="21">
        <f t="shared" si="1307"/>
        <v>4.7367196757859897</v>
      </c>
      <c r="M9234" s="21">
        <f t="shared" si="1308"/>
        <v>-217.51525365962601</v>
      </c>
      <c r="N9234" s="21">
        <f t="shared" si="1302"/>
        <v>4.7367196757859897</v>
      </c>
      <c r="O9234" s="40">
        <f t="shared" si="1303"/>
        <v>-0.31255758273639528</v>
      </c>
      <c r="P9234" s="32">
        <f t="shared" si="1304"/>
        <v>9993.2707290818817</v>
      </c>
      <c r="R9234">
        <v>110.6754</v>
      </c>
      <c r="S9234">
        <v>0.99051</v>
      </c>
      <c r="T9234">
        <v>-25.85</v>
      </c>
    </row>
    <row r="9235" spans="5:20" x14ac:dyDescent="0.3">
      <c r="E9235" s="26">
        <v>110.7711</v>
      </c>
      <c r="F9235" s="38">
        <v>0.99051</v>
      </c>
      <c r="G9235" s="38">
        <v>-25.88</v>
      </c>
      <c r="H9235" s="19">
        <f t="shared" si="1300"/>
        <v>0.89117194696858204</v>
      </c>
      <c r="I9235" s="19">
        <f t="shared" si="1301"/>
        <v>-0.43234548804888295</v>
      </c>
      <c r="J9235" s="20" t="str">
        <f t="shared" si="1305"/>
        <v>0,891171946968582-0,432345488048883j</v>
      </c>
      <c r="K9235" s="20" t="str">
        <f t="shared" si="1306"/>
        <v>4,75179963085985-217,514628568471j</v>
      </c>
      <c r="L9235" s="21">
        <f t="shared" si="1307"/>
        <v>4.7517996308598498</v>
      </c>
      <c r="M9235" s="21">
        <f t="shared" si="1308"/>
        <v>-217.51462856847101</v>
      </c>
      <c r="N9235" s="21">
        <f t="shared" si="1302"/>
        <v>4.7517996308598498</v>
      </c>
      <c r="O9235" s="40">
        <f t="shared" si="1303"/>
        <v>-0.31252310694278346</v>
      </c>
      <c r="P9235" s="32">
        <f t="shared" si="1304"/>
        <v>9961.5297188880759</v>
      </c>
      <c r="R9235">
        <v>110.68729999999999</v>
      </c>
      <c r="S9235">
        <v>0.99043999999999999</v>
      </c>
      <c r="T9235">
        <v>-25.85</v>
      </c>
    </row>
    <row r="9236" spans="5:20" x14ac:dyDescent="0.3">
      <c r="E9236" s="26">
        <v>110.7831</v>
      </c>
      <c r="F9236" s="38">
        <v>0.99051999999999996</v>
      </c>
      <c r="G9236" s="38">
        <v>-25.88</v>
      </c>
      <c r="H9236" s="19">
        <f t="shared" si="1300"/>
        <v>0.89118094407054937</v>
      </c>
      <c r="I9236" s="19">
        <f t="shared" si="1301"/>
        <v>-0.43234985292645156</v>
      </c>
      <c r="J9236" s="20" t="str">
        <f t="shared" si="1305"/>
        <v>0,891180944070549-0,432349852926452j</v>
      </c>
      <c r="K9236" s="20" t="str">
        <f t="shared" si="1306"/>
        <v>4,74677294239006-217,51483715486j</v>
      </c>
      <c r="L9236" s="21">
        <f t="shared" si="1307"/>
        <v>4.7467729423900602</v>
      </c>
      <c r="M9236" s="21">
        <f t="shared" si="1308"/>
        <v>-217.51483715486</v>
      </c>
      <c r="N9236" s="21">
        <f t="shared" si="1302"/>
        <v>4.7467729423900602</v>
      </c>
      <c r="O9236" s="40">
        <f t="shared" si="1303"/>
        <v>-0.31248955417409902</v>
      </c>
      <c r="P9236" s="32">
        <f t="shared" si="1304"/>
        <v>9972.0877342066105</v>
      </c>
      <c r="R9236">
        <v>110.69929999999999</v>
      </c>
      <c r="S9236">
        <v>0.99050000000000005</v>
      </c>
      <c r="T9236">
        <v>-25.86</v>
      </c>
    </row>
    <row r="9237" spans="5:20" x14ac:dyDescent="0.3">
      <c r="E9237" s="26">
        <v>110.79510000000001</v>
      </c>
      <c r="F9237" s="38">
        <v>0.99051</v>
      </c>
      <c r="G9237" s="38">
        <v>-25.89</v>
      </c>
      <c r="H9237" s="19">
        <f t="shared" si="1300"/>
        <v>0.89109647487291421</v>
      </c>
      <c r="I9237" s="19">
        <f t="shared" si="1301"/>
        <v>-0.4325010203098551</v>
      </c>
      <c r="J9237" s="20" t="str">
        <f t="shared" si="1305"/>
        <v>0,891096474872914-0,432501020309855j</v>
      </c>
      <c r="K9237" s="20" t="str">
        <f t="shared" si="1306"/>
        <v>4,74819382464551-217,427761513219j</v>
      </c>
      <c r="L9237" s="21">
        <f t="shared" si="1307"/>
        <v>4.7481938246455098</v>
      </c>
      <c r="M9237" s="21">
        <f t="shared" si="1308"/>
        <v>-217.427761513219</v>
      </c>
      <c r="N9237" s="21">
        <f t="shared" si="1302"/>
        <v>4.7481938246455098</v>
      </c>
      <c r="O9237" s="40">
        <f t="shared" si="1303"/>
        <v>-0.31233062662730177</v>
      </c>
      <c r="P9237" s="32">
        <f t="shared" si="1304"/>
        <v>9961.1301829653039</v>
      </c>
      <c r="R9237">
        <v>110.71129999999999</v>
      </c>
      <c r="S9237">
        <v>0.99053000000000002</v>
      </c>
      <c r="T9237">
        <v>-25.86</v>
      </c>
    </row>
    <row r="9238" spans="5:20" x14ac:dyDescent="0.3">
      <c r="E9238" s="26">
        <v>110.807</v>
      </c>
      <c r="F9238" s="38">
        <v>0.99051999999999996</v>
      </c>
      <c r="G9238" s="38">
        <v>-25.89</v>
      </c>
      <c r="H9238" s="19">
        <f t="shared" si="1300"/>
        <v>0.89110547121292971</v>
      </c>
      <c r="I9238" s="19">
        <f t="shared" si="1301"/>
        <v>-0.43250538675764771</v>
      </c>
      <c r="J9238" s="20" t="str">
        <f t="shared" si="1305"/>
        <v>0,89110547121293-0,432505386757648j</v>
      </c>
      <c r="K9238" s="20" t="str">
        <f t="shared" si="1306"/>
        <v>4,74317094712385-217,427969858089j</v>
      </c>
      <c r="L9238" s="21">
        <f t="shared" si="1307"/>
        <v>4.7431709471238497</v>
      </c>
      <c r="M9238" s="21">
        <f t="shared" si="1308"/>
        <v>-217.427969858089</v>
      </c>
      <c r="N9238" s="21">
        <f t="shared" si="1302"/>
        <v>4.7431709471238497</v>
      </c>
      <c r="O9238" s="40">
        <f t="shared" si="1303"/>
        <v>-0.31229738346269176</v>
      </c>
      <c r="P9238" s="32">
        <f t="shared" si="1304"/>
        <v>9971.6877748047373</v>
      </c>
      <c r="R9238">
        <v>110.72329999999999</v>
      </c>
      <c r="S9238">
        <v>0.99048999999999998</v>
      </c>
      <c r="T9238">
        <v>-25.86</v>
      </c>
    </row>
    <row r="9239" spans="5:20" x14ac:dyDescent="0.3">
      <c r="E9239" s="26">
        <v>110.819</v>
      </c>
      <c r="F9239" s="38">
        <v>0.99051</v>
      </c>
      <c r="G9239" s="38">
        <v>-25.9</v>
      </c>
      <c r="H9239" s="19">
        <f t="shared" si="1300"/>
        <v>0.89102097563289562</v>
      </c>
      <c r="I9239" s="19">
        <f t="shared" si="1301"/>
        <v>-0.43265653939609267</v>
      </c>
      <c r="J9239" s="20" t="str">
        <f t="shared" si="1305"/>
        <v>0,891020975632896-0,432656539396093j</v>
      </c>
      <c r="K9239" s="20" t="str">
        <f t="shared" si="1306"/>
        <v>4,74459219274842-217,340960302399j</v>
      </c>
      <c r="L9239" s="21">
        <f t="shared" si="1307"/>
        <v>4.7445921927484198</v>
      </c>
      <c r="M9239" s="21">
        <f t="shared" si="1308"/>
        <v>-217.340960302399</v>
      </c>
      <c r="N9239" s="21">
        <f t="shared" si="1302"/>
        <v>4.7445921927484198</v>
      </c>
      <c r="O9239" s="40">
        <f t="shared" si="1303"/>
        <v>-0.31213860591113618</v>
      </c>
      <c r="P9239" s="32">
        <f t="shared" si="1304"/>
        <v>9960.7305033455796</v>
      </c>
      <c r="R9239">
        <v>110.73520000000001</v>
      </c>
      <c r="S9239">
        <v>0.99051</v>
      </c>
      <c r="T9239">
        <v>-25.87</v>
      </c>
    </row>
    <row r="9240" spans="5:20" x14ac:dyDescent="0.3">
      <c r="E9240" s="26">
        <v>110.831</v>
      </c>
      <c r="F9240" s="38">
        <v>0.99046000000000001</v>
      </c>
      <c r="G9240" s="38">
        <v>-25.9</v>
      </c>
      <c r="H9240" s="19">
        <f t="shared" si="1300"/>
        <v>0.89097599774394787</v>
      </c>
      <c r="I9240" s="19">
        <f t="shared" si="1301"/>
        <v>-0.43263469930667431</v>
      </c>
      <c r="J9240" s="20" t="str">
        <f t="shared" si="1305"/>
        <v>0,890975997743948-0,432634699306674j</v>
      </c>
      <c r="K9240" s="20" t="str">
        <f t="shared" si="1306"/>
        <v>4,76968809825382-217,339916451223j</v>
      </c>
      <c r="L9240" s="21">
        <f t="shared" si="1307"/>
        <v>4.7696880982538197</v>
      </c>
      <c r="M9240" s="21">
        <f t="shared" si="1308"/>
        <v>-217.33991645122299</v>
      </c>
      <c r="N9240" s="21">
        <f t="shared" si="1302"/>
        <v>4.7696880982538197</v>
      </c>
      <c r="O9240" s="40">
        <f t="shared" si="1303"/>
        <v>-0.31210331075594089</v>
      </c>
      <c r="P9240" s="32">
        <f t="shared" si="1304"/>
        <v>9908.2766491337134</v>
      </c>
      <c r="R9240">
        <v>110.74720000000001</v>
      </c>
      <c r="S9240">
        <v>0.99053000000000002</v>
      </c>
      <c r="T9240">
        <v>-25.87</v>
      </c>
    </row>
    <row r="9241" spans="5:20" x14ac:dyDescent="0.3">
      <c r="E9241" s="26">
        <v>110.843</v>
      </c>
      <c r="F9241" s="38">
        <v>0.99051999999999996</v>
      </c>
      <c r="G9241" s="38">
        <v>-25.9</v>
      </c>
      <c r="H9241" s="19">
        <f t="shared" si="1300"/>
        <v>0.89102997121068517</v>
      </c>
      <c r="I9241" s="19">
        <f t="shared" si="1301"/>
        <v>-0.43266090741397634</v>
      </c>
      <c r="J9241" s="20" t="str">
        <f t="shared" si="1305"/>
        <v>0,891029971210685-0,432660907413976j</v>
      </c>
      <c r="K9241" s="20" t="str">
        <f t="shared" si="1306"/>
        <v>4,73957312176905-217,341168406121j</v>
      </c>
      <c r="L9241" s="21">
        <f t="shared" si="1307"/>
        <v>4.73957312176905</v>
      </c>
      <c r="M9241" s="21">
        <f t="shared" si="1308"/>
        <v>-217.341168406121</v>
      </c>
      <c r="N9241" s="21">
        <f t="shared" si="1302"/>
        <v>4.73957312176905</v>
      </c>
      <c r="O9241" s="40">
        <f t="shared" si="1303"/>
        <v>-0.31207131969724949</v>
      </c>
      <c r="P9241" s="32">
        <f t="shared" si="1304"/>
        <v>9971.2876715518851</v>
      </c>
      <c r="R9241">
        <v>110.75920000000001</v>
      </c>
      <c r="S9241">
        <v>0.99053999999999998</v>
      </c>
      <c r="T9241">
        <v>-25.88</v>
      </c>
    </row>
    <row r="9242" spans="5:20" x14ac:dyDescent="0.3">
      <c r="E9242" s="26">
        <v>110.8549</v>
      </c>
      <c r="F9242" s="38">
        <v>0.99048999999999998</v>
      </c>
      <c r="G9242" s="38">
        <v>-25.91</v>
      </c>
      <c r="H9242" s="19">
        <f t="shared" si="1300"/>
        <v>0.89092745962024689</v>
      </c>
      <c r="I9242" s="19">
        <f t="shared" si="1301"/>
        <v>-0.43280330612717521</v>
      </c>
      <c r="J9242" s="20" t="str">
        <f t="shared" si="1305"/>
        <v>0,890927459620247-0,432803306127175j</v>
      </c>
      <c r="K9242" s="20" t="str">
        <f t="shared" si="1306"/>
        <v>4,75102537651927-217,253808468269j</v>
      </c>
      <c r="L9242" s="21">
        <f t="shared" si="1307"/>
        <v>4.7510253765192703</v>
      </c>
      <c r="M9242" s="21">
        <f t="shared" si="1308"/>
        <v>-217.253808468269</v>
      </c>
      <c r="N9242" s="21">
        <f t="shared" si="1302"/>
        <v>4.7510253765192703</v>
      </c>
      <c r="O9242" s="40">
        <f t="shared" si="1303"/>
        <v>-0.31191239650448366</v>
      </c>
      <c r="P9242" s="32">
        <f t="shared" si="1304"/>
        <v>9939.283795341782</v>
      </c>
      <c r="R9242">
        <v>110.7711</v>
      </c>
      <c r="S9242">
        <v>0.99051</v>
      </c>
      <c r="T9242">
        <v>-25.88</v>
      </c>
    </row>
    <row r="9243" spans="5:20" x14ac:dyDescent="0.3">
      <c r="E9243" s="26">
        <v>110.8669</v>
      </c>
      <c r="F9243" s="38">
        <v>0.99050000000000005</v>
      </c>
      <c r="G9243" s="38">
        <v>-25.91</v>
      </c>
      <c r="H9243" s="19">
        <f t="shared" si="1300"/>
        <v>0.8909364544355366</v>
      </c>
      <c r="I9243" s="19">
        <f t="shared" si="1301"/>
        <v>-0.43280767571501688</v>
      </c>
      <c r="J9243" s="20" t="str">
        <f t="shared" si="1305"/>
        <v>0,890936454435537-0,432807675715017j</v>
      </c>
      <c r="K9243" s="20" t="str">
        <f t="shared" si="1306"/>
        <v>4,74601003427748-217,254016775035j</v>
      </c>
      <c r="L9243" s="21">
        <f t="shared" si="1307"/>
        <v>4.7460100342774796</v>
      </c>
      <c r="M9243" s="21">
        <f t="shared" si="1308"/>
        <v>-217.25401677503501</v>
      </c>
      <c r="N9243" s="21">
        <f t="shared" si="1302"/>
        <v>4.7460100342774796</v>
      </c>
      <c r="O9243" s="40">
        <f t="shared" si="1303"/>
        <v>-0.31187893479763912</v>
      </c>
      <c r="P9243" s="32">
        <f t="shared" si="1304"/>
        <v>9949.7961603702388</v>
      </c>
      <c r="R9243">
        <v>110.7831</v>
      </c>
      <c r="S9243">
        <v>0.99051999999999996</v>
      </c>
      <c r="T9243">
        <v>-25.88</v>
      </c>
    </row>
    <row r="9244" spans="5:20" x14ac:dyDescent="0.3">
      <c r="E9244" s="26">
        <v>110.8789</v>
      </c>
      <c r="F9244" s="38">
        <v>0.99046000000000001</v>
      </c>
      <c r="G9244" s="38">
        <v>-25.92</v>
      </c>
      <c r="H9244" s="19">
        <f t="shared" si="1300"/>
        <v>0.89082492546642777</v>
      </c>
      <c r="I9244" s="19">
        <f t="shared" si="1301"/>
        <v>-0.43294568223708302</v>
      </c>
      <c r="J9244" s="20" t="str">
        <f t="shared" si="1305"/>
        <v>0,890824925466428-0,432945682237083j</v>
      </c>
      <c r="K9244" s="20" t="str">
        <f t="shared" si="1306"/>
        <v>4,7624593317111-217,166513672106j</v>
      </c>
      <c r="L9244" s="21">
        <f t="shared" si="1307"/>
        <v>4.7624593317111001</v>
      </c>
      <c r="M9244" s="21">
        <f t="shared" si="1308"/>
        <v>-217.16651367210599</v>
      </c>
      <c r="N9244" s="21">
        <f t="shared" si="1302"/>
        <v>4.7624593317111001</v>
      </c>
      <c r="O9244" s="40">
        <f t="shared" si="1303"/>
        <v>-0.31171957987452381</v>
      </c>
      <c r="P9244" s="32">
        <f t="shared" si="1304"/>
        <v>9907.4810708001314</v>
      </c>
      <c r="R9244">
        <v>110.79510000000001</v>
      </c>
      <c r="S9244">
        <v>0.99051</v>
      </c>
      <c r="T9244">
        <v>-25.89</v>
      </c>
    </row>
    <row r="9245" spans="5:20" x14ac:dyDescent="0.3">
      <c r="E9245" s="26">
        <v>110.8908</v>
      </c>
      <c r="F9245" s="38">
        <v>0.99048999999999998</v>
      </c>
      <c r="G9245" s="38">
        <v>-25.92</v>
      </c>
      <c r="H9245" s="19">
        <f t="shared" si="1300"/>
        <v>0.89085190762397481</v>
      </c>
      <c r="I9245" s="19">
        <f t="shared" si="1301"/>
        <v>-0.43295879571008256</v>
      </c>
      <c r="J9245" s="20" t="str">
        <f t="shared" si="1305"/>
        <v>0,890851907623975-0,432958795710083j</v>
      </c>
      <c r="K9245" s="20" t="str">
        <f t="shared" si="1306"/>
        <v>4,74742447840691-217,167139199644j</v>
      </c>
      <c r="L9245" s="21">
        <f t="shared" si="1307"/>
        <v>4.7474244784069102</v>
      </c>
      <c r="M9245" s="21">
        <f t="shared" si="1308"/>
        <v>-217.167139199644</v>
      </c>
      <c r="N9245" s="21">
        <f t="shared" si="1302"/>
        <v>4.7474244784069102</v>
      </c>
      <c r="O9245" s="40">
        <f t="shared" si="1303"/>
        <v>-0.31168702616221594</v>
      </c>
      <c r="P9245" s="32">
        <f t="shared" si="1304"/>
        <v>9938.8846735629268</v>
      </c>
      <c r="R9245">
        <v>110.807</v>
      </c>
      <c r="S9245">
        <v>0.99051999999999996</v>
      </c>
      <c r="T9245">
        <v>-25.89</v>
      </c>
    </row>
    <row r="9246" spans="5:20" x14ac:dyDescent="0.3">
      <c r="E9246" s="26">
        <v>110.9028</v>
      </c>
      <c r="F9246" s="38">
        <v>0.99051999999999996</v>
      </c>
      <c r="G9246" s="38">
        <v>-25.92</v>
      </c>
      <c r="H9246" s="19">
        <f t="shared" si="1300"/>
        <v>0.89087888978152174</v>
      </c>
      <c r="I9246" s="19">
        <f t="shared" si="1301"/>
        <v>-0.43297190918308209</v>
      </c>
      <c r="J9246" s="20" t="str">
        <f t="shared" si="1305"/>
        <v>0,890878889781522-0,432971909183082j</v>
      </c>
      <c r="K9246" s="20" t="str">
        <f t="shared" si="1306"/>
        <v>4,73238995507935-217,167762732227j</v>
      </c>
      <c r="L9246" s="21">
        <f t="shared" si="1307"/>
        <v>4.7323899550793502</v>
      </c>
      <c r="M9246" s="21">
        <f t="shared" si="1308"/>
        <v>-217.167762732227</v>
      </c>
      <c r="N9246" s="21">
        <f t="shared" si="1302"/>
        <v>4.7323899550793502</v>
      </c>
      <c r="O9246" s="40">
        <f t="shared" si="1303"/>
        <v>-0.31165419555720703</v>
      </c>
      <c r="P9246" s="32">
        <f t="shared" si="1304"/>
        <v>9970.4870335472187</v>
      </c>
      <c r="R9246">
        <v>110.819</v>
      </c>
      <c r="S9246">
        <v>0.99051</v>
      </c>
      <c r="T9246">
        <v>-25.9</v>
      </c>
    </row>
    <row r="9247" spans="5:20" x14ac:dyDescent="0.3">
      <c r="E9247" s="26">
        <v>110.9148</v>
      </c>
      <c r="F9247" s="38">
        <v>0.99051</v>
      </c>
      <c r="G9247" s="38">
        <v>-25.93</v>
      </c>
      <c r="H9247" s="19">
        <f t="shared" si="1300"/>
        <v>0.8907943150697375</v>
      </c>
      <c r="I9247" s="19">
        <f t="shared" si="1301"/>
        <v>-0.4331230175590271</v>
      </c>
      <c r="J9247" s="20" t="str">
        <f t="shared" si="1305"/>
        <v>0,890794315069737-0,433123017559027j</v>
      </c>
      <c r="K9247" s="20" t="str">
        <f t="shared" si="1306"/>
        <v>4,7338122786456-217,080950975903j</v>
      </c>
      <c r="L9247" s="21">
        <f t="shared" si="1307"/>
        <v>4.7338122786456003</v>
      </c>
      <c r="M9247" s="21">
        <f t="shared" si="1308"/>
        <v>-217.08095097590299</v>
      </c>
      <c r="N9247" s="21">
        <f t="shared" si="1302"/>
        <v>4.7338122786456003</v>
      </c>
      <c r="O9247" s="40">
        <f t="shared" si="1303"/>
        <v>-0.31149590856138554</v>
      </c>
      <c r="P9247" s="32">
        <f t="shared" si="1304"/>
        <v>9959.5306024219481</v>
      </c>
      <c r="R9247">
        <v>110.831</v>
      </c>
      <c r="S9247">
        <v>0.99046000000000001</v>
      </c>
      <c r="T9247">
        <v>-25.9</v>
      </c>
    </row>
    <row r="9248" spans="5:20" x14ac:dyDescent="0.3">
      <c r="E9248" s="26">
        <v>110.9267</v>
      </c>
      <c r="F9248" s="38">
        <v>0.99048000000000003</v>
      </c>
      <c r="G9248" s="38">
        <v>-25.93</v>
      </c>
      <c r="H9248" s="19">
        <f t="shared" si="1300"/>
        <v>0.89076733520133422</v>
      </c>
      <c r="I9248" s="19">
        <f t="shared" si="1301"/>
        <v>-0.43310989937695243</v>
      </c>
      <c r="J9248" s="20" t="str">
        <f t="shared" si="1305"/>
        <v>0,890767335201334-0,433109899376952j</v>
      </c>
      <c r="K9248" s="20" t="str">
        <f t="shared" si="1306"/>
        <v>4,74883553181756-217,080327499988j</v>
      </c>
      <c r="L9248" s="21">
        <f t="shared" si="1307"/>
        <v>4.7488355318175604</v>
      </c>
      <c r="M9248" s="21">
        <f t="shared" si="1308"/>
        <v>-217.08032749998799</v>
      </c>
      <c r="N9248" s="21">
        <f t="shared" si="1302"/>
        <v>4.7488355318175604</v>
      </c>
      <c r="O9248" s="40">
        <f t="shared" si="1303"/>
        <v>-0.31146159733978013</v>
      </c>
      <c r="P9248" s="32">
        <f t="shared" si="1304"/>
        <v>9927.995970912345</v>
      </c>
      <c r="R9248">
        <v>110.843</v>
      </c>
      <c r="S9248">
        <v>0.99051999999999996</v>
      </c>
      <c r="T9248">
        <v>-25.9</v>
      </c>
    </row>
    <row r="9249" spans="5:20" x14ac:dyDescent="0.3">
      <c r="E9249" s="26">
        <v>110.9387</v>
      </c>
      <c r="F9249" s="38">
        <v>0.99051</v>
      </c>
      <c r="G9249" s="38">
        <v>-25.93</v>
      </c>
      <c r="H9249" s="19">
        <f t="shared" si="1300"/>
        <v>0.8907943150697375</v>
      </c>
      <c r="I9249" s="19">
        <f t="shared" si="1301"/>
        <v>-0.4331230175590271</v>
      </c>
      <c r="J9249" s="20" t="str">
        <f t="shared" si="1305"/>
        <v>0,890794315069737-0,433123017559027j</v>
      </c>
      <c r="K9249" s="20" t="str">
        <f t="shared" si="1306"/>
        <v>4,7338122786456-217,080950975903j</v>
      </c>
      <c r="L9249" s="21">
        <f t="shared" si="1307"/>
        <v>4.7338122786456003</v>
      </c>
      <c r="M9249" s="21">
        <f t="shared" si="1308"/>
        <v>-217.08095097590299</v>
      </c>
      <c r="N9249" s="21">
        <f t="shared" si="1302"/>
        <v>4.7338122786456003</v>
      </c>
      <c r="O9249" s="40">
        <f t="shared" si="1303"/>
        <v>-0.31142880166167775</v>
      </c>
      <c r="P9249" s="32">
        <f t="shared" si="1304"/>
        <v>9959.5306024219481</v>
      </c>
      <c r="R9249">
        <v>110.8549</v>
      </c>
      <c r="S9249">
        <v>0.99048999999999998</v>
      </c>
      <c r="T9249">
        <v>-25.91</v>
      </c>
    </row>
    <row r="9250" spans="5:20" x14ac:dyDescent="0.3">
      <c r="E9250" s="26">
        <v>110.9507</v>
      </c>
      <c r="F9250" s="38">
        <v>0.99048000000000003</v>
      </c>
      <c r="G9250" s="38">
        <v>-25.94</v>
      </c>
      <c r="H9250" s="19">
        <f t="shared" si="1300"/>
        <v>0.89069172969688459</v>
      </c>
      <c r="I9250" s="19">
        <f t="shared" si="1301"/>
        <v>-0.43326536100820695</v>
      </c>
      <c r="J9250" s="20" t="str">
        <f t="shared" si="1305"/>
        <v>0,890691729696885-0,433265361008207j</v>
      </c>
      <c r="K9250" s="20" t="str">
        <f t="shared" si="1306"/>
        <v>4,74523916588382-216,993789627384j</v>
      </c>
      <c r="L9250" s="21">
        <f t="shared" si="1307"/>
        <v>4.7452391658838202</v>
      </c>
      <c r="M9250" s="21">
        <f t="shared" si="1308"/>
        <v>-216.99378962738399</v>
      </c>
      <c r="N9250" s="21">
        <f t="shared" si="1302"/>
        <v>4.7452391658838202</v>
      </c>
      <c r="O9250" s="40">
        <f t="shared" si="1303"/>
        <v>-0.31127008878214385</v>
      </c>
      <c r="P9250" s="32">
        <f t="shared" si="1304"/>
        <v>9927.596984001646</v>
      </c>
      <c r="R9250">
        <v>110.8669</v>
      </c>
      <c r="S9250">
        <v>0.99050000000000005</v>
      </c>
      <c r="T9250">
        <v>-25.91</v>
      </c>
    </row>
    <row r="9251" spans="5:20" x14ac:dyDescent="0.3">
      <c r="E9251" s="26">
        <v>110.9627</v>
      </c>
      <c r="F9251" s="38">
        <v>0.99051</v>
      </c>
      <c r="G9251" s="38">
        <v>-25.94</v>
      </c>
      <c r="H9251" s="19">
        <f t="shared" si="1300"/>
        <v>0.89071870727532221</v>
      </c>
      <c r="I9251" s="19">
        <f t="shared" si="1301"/>
        <v>-0.43327848389895712</v>
      </c>
      <c r="J9251" s="20" t="str">
        <f t="shared" si="1305"/>
        <v>0,890718707275322-0,433278483898957j</v>
      </c>
      <c r="K9251" s="20" t="str">
        <f t="shared" si="1306"/>
        <v>4,73022727976302-216,994412382771j</v>
      </c>
      <c r="L9251" s="21">
        <f t="shared" si="1307"/>
        <v>4.73022727976302</v>
      </c>
      <c r="M9251" s="21">
        <f t="shared" si="1308"/>
        <v>-216.994412382771</v>
      </c>
      <c r="N9251" s="21">
        <f t="shared" si="1302"/>
        <v>4.73022727976302</v>
      </c>
      <c r="O9251" s="40">
        <f t="shared" si="1303"/>
        <v>-0.31123731987450909</v>
      </c>
      <c r="P9251" s="32">
        <f t="shared" si="1304"/>
        <v>9959.1303481346258</v>
      </c>
      <c r="R9251">
        <v>110.8789</v>
      </c>
      <c r="S9251">
        <v>0.99046000000000001</v>
      </c>
      <c r="T9251">
        <v>-25.92</v>
      </c>
    </row>
    <row r="9252" spans="5:20" x14ac:dyDescent="0.3">
      <c r="E9252" s="26">
        <v>110.9746</v>
      </c>
      <c r="F9252" s="38">
        <v>0.99051</v>
      </c>
      <c r="G9252" s="38">
        <v>-25.95</v>
      </c>
      <c r="H9252" s="19">
        <f t="shared" si="1300"/>
        <v>0.89064307234806361</v>
      </c>
      <c r="I9252" s="19">
        <f t="shared" si="1301"/>
        <v>-0.43343393704046984</v>
      </c>
      <c r="J9252" s="20" t="str">
        <f t="shared" si="1305"/>
        <v>0,890643072348064-0,43343393704047j</v>
      </c>
      <c r="K9252" s="20" t="str">
        <f t="shared" si="1306"/>
        <v>4,72664642313194-216,907939254637j</v>
      </c>
      <c r="L9252" s="21">
        <f t="shared" si="1307"/>
        <v>4.7266464231319398</v>
      </c>
      <c r="M9252" s="21">
        <f t="shared" si="1308"/>
        <v>-216.907939254637</v>
      </c>
      <c r="N9252" s="21">
        <f t="shared" si="1302"/>
        <v>4.7266464231319398</v>
      </c>
      <c r="O9252" s="40">
        <f t="shared" si="1303"/>
        <v>-0.31107992935547457</v>
      </c>
      <c r="P9252" s="32">
        <f t="shared" si="1304"/>
        <v>9958.7299502111346</v>
      </c>
      <c r="R9252">
        <v>110.8908</v>
      </c>
      <c r="S9252">
        <v>0.99048999999999998</v>
      </c>
      <c r="T9252">
        <v>-25.92</v>
      </c>
    </row>
    <row r="9253" spans="5:20" x14ac:dyDescent="0.3">
      <c r="E9253" s="26">
        <v>110.9866</v>
      </c>
      <c r="F9253" s="38">
        <v>0.99046999999999996</v>
      </c>
      <c r="G9253" s="38">
        <v>-25.95</v>
      </c>
      <c r="H9253" s="19">
        <f t="shared" si="1300"/>
        <v>0.89060710529786324</v>
      </c>
      <c r="I9253" s="19">
        <f t="shared" si="1301"/>
        <v>-0.43341643357510184</v>
      </c>
      <c r="J9253" s="20" t="str">
        <f t="shared" si="1305"/>
        <v>0,890607105297863-0,433416433575102j</v>
      </c>
      <c r="K9253" s="20" t="str">
        <f t="shared" si="1306"/>
        <v>4,74664720593409-216,907109431548j</v>
      </c>
      <c r="L9253" s="21">
        <f t="shared" si="1307"/>
        <v>4.7466472059340896</v>
      </c>
      <c r="M9253" s="21">
        <f t="shared" si="1308"/>
        <v>-216.90710943154801</v>
      </c>
      <c r="N9253" s="21">
        <f t="shared" si="1302"/>
        <v>4.7466472059340896</v>
      </c>
      <c r="O9253" s="40">
        <f t="shared" si="1303"/>
        <v>-0.31104510506498567</v>
      </c>
      <c r="P9253" s="32">
        <f t="shared" si="1304"/>
        <v>9916.7312714541204</v>
      </c>
      <c r="R9253">
        <v>110.9028</v>
      </c>
      <c r="S9253">
        <v>0.99051999999999996</v>
      </c>
      <c r="T9253">
        <v>-25.92</v>
      </c>
    </row>
    <row r="9254" spans="5:20" x14ac:dyDescent="0.3">
      <c r="E9254" s="26">
        <v>110.9986</v>
      </c>
      <c r="F9254" s="38">
        <v>0.99048999999999998</v>
      </c>
      <c r="G9254" s="38">
        <v>-25.95</v>
      </c>
      <c r="H9254" s="19">
        <f t="shared" si="1300"/>
        <v>0.89062508882296343</v>
      </c>
      <c r="I9254" s="19">
        <f t="shared" si="1301"/>
        <v>-0.43342518530778584</v>
      </c>
      <c r="J9254" s="20" t="str">
        <f t="shared" si="1305"/>
        <v>0,890625088822963-0,433425185307786j</v>
      </c>
      <c r="K9254" s="20" t="str">
        <f t="shared" si="1306"/>
        <v>4,7366467413061-216,907524784882j</v>
      </c>
      <c r="L9254" s="21">
        <f t="shared" si="1307"/>
        <v>4.7366467413061004</v>
      </c>
      <c r="M9254" s="21">
        <f t="shared" si="1308"/>
        <v>-216.90752478488201</v>
      </c>
      <c r="N9254" s="21">
        <f t="shared" si="1302"/>
        <v>4.7366467413061004</v>
      </c>
      <c r="O9254" s="40">
        <f t="shared" si="1303"/>
        <v>-0.31101207369590045</v>
      </c>
      <c r="P9254" s="32">
        <f t="shared" si="1304"/>
        <v>9937.686448129909</v>
      </c>
      <c r="R9254">
        <v>110.9148</v>
      </c>
      <c r="S9254">
        <v>0.99051</v>
      </c>
      <c r="T9254">
        <v>-25.93</v>
      </c>
    </row>
    <row r="9255" spans="5:20" x14ac:dyDescent="0.3">
      <c r="E9255" s="26">
        <v>111.01049999999999</v>
      </c>
      <c r="F9255" s="38">
        <v>0.99050000000000005</v>
      </c>
      <c r="G9255" s="38">
        <v>-25.96</v>
      </c>
      <c r="H9255" s="19">
        <f t="shared" si="1300"/>
        <v>0.89055841929158519</v>
      </c>
      <c r="I9255" s="19">
        <f t="shared" si="1301"/>
        <v>-0.4335849995431959</v>
      </c>
      <c r="J9255" s="20" t="str">
        <f t="shared" si="1305"/>
        <v>0,890558419291585-0,433584999543196j</v>
      </c>
      <c r="K9255" s="20" t="str">
        <f t="shared" si="1306"/>
        <v>4,72806606288866-216,821324630712j</v>
      </c>
      <c r="L9255" s="21">
        <f t="shared" si="1307"/>
        <v>4.7280660628886597</v>
      </c>
      <c r="M9255" s="21">
        <f t="shared" si="1308"/>
        <v>-216.82132463071201</v>
      </c>
      <c r="N9255" s="21">
        <f t="shared" si="1302"/>
        <v>4.7280660628886597</v>
      </c>
      <c r="O9255" s="40">
        <f t="shared" si="1303"/>
        <v>-0.31085514958233984</v>
      </c>
      <c r="P9255" s="32">
        <f t="shared" si="1304"/>
        <v>9947.7970057330331</v>
      </c>
      <c r="R9255">
        <v>110.9267</v>
      </c>
      <c r="S9255">
        <v>0.99048000000000003</v>
      </c>
      <c r="T9255">
        <v>-25.93</v>
      </c>
    </row>
    <row r="9256" spans="5:20" x14ac:dyDescent="0.3">
      <c r="E9256" s="26">
        <v>111.02249999999999</v>
      </c>
      <c r="F9256" s="38">
        <v>0.99048999999999998</v>
      </c>
      <c r="G9256" s="38">
        <v>-25.96</v>
      </c>
      <c r="H9256" s="19">
        <f t="shared" si="1300"/>
        <v>0.89054942829290473</v>
      </c>
      <c r="I9256" s="19">
        <f t="shared" si="1301"/>
        <v>-0.43358062210756193</v>
      </c>
      <c r="J9256" s="20" t="str">
        <f t="shared" si="1305"/>
        <v>0,890549428292905-0,433580622107562j</v>
      </c>
      <c r="K9256" s="20" t="str">
        <f t="shared" si="1306"/>
        <v>4,73306246001092-216,821117524827j</v>
      </c>
      <c r="L9256" s="21">
        <f t="shared" si="1307"/>
        <v>4.7330624600109203</v>
      </c>
      <c r="M9256" s="21">
        <f t="shared" si="1308"/>
        <v>-216.821117524827</v>
      </c>
      <c r="N9256" s="21">
        <f t="shared" si="1302"/>
        <v>4.7330624600109203</v>
      </c>
      <c r="O9256" s="40">
        <f t="shared" si="1303"/>
        <v>-0.31082125353676054</v>
      </c>
      <c r="P9256" s="32">
        <f t="shared" si="1304"/>
        <v>9937.2867529952073</v>
      </c>
      <c r="R9256">
        <v>110.9387</v>
      </c>
      <c r="S9256">
        <v>0.99051</v>
      </c>
      <c r="T9256">
        <v>-25.93</v>
      </c>
    </row>
    <row r="9257" spans="5:20" x14ac:dyDescent="0.3">
      <c r="E9257" s="26">
        <v>111.03449999999999</v>
      </c>
      <c r="F9257" s="38">
        <v>0.99051999999999996</v>
      </c>
      <c r="G9257" s="38">
        <v>-25.96</v>
      </c>
      <c r="H9257" s="19">
        <f t="shared" si="1300"/>
        <v>0.89057640128894588</v>
      </c>
      <c r="I9257" s="19">
        <f t="shared" si="1301"/>
        <v>-0.43359375441446374</v>
      </c>
      <c r="J9257" s="20" t="str">
        <f t="shared" si="1305"/>
        <v>0,890576401288946-0,433593754414464j</v>
      </c>
      <c r="K9257" s="20" t="str">
        <f t="shared" si="1306"/>
        <v>4,71807337849015-216,821738180586j</v>
      </c>
      <c r="L9257" s="21">
        <f t="shared" si="1307"/>
        <v>4.7180733784901498</v>
      </c>
      <c r="M9257" s="21">
        <f t="shared" si="1308"/>
        <v>-216.82173818058601</v>
      </c>
      <c r="N9257" s="21">
        <f t="shared" si="1302"/>
        <v>4.7180733784901498</v>
      </c>
      <c r="O9257" s="40">
        <f t="shared" si="1303"/>
        <v>-0.3107885513170861</v>
      </c>
      <c r="P9257" s="32">
        <f t="shared" si="1304"/>
        <v>9968.8840318772491</v>
      </c>
      <c r="R9257">
        <v>110.9507</v>
      </c>
      <c r="S9257">
        <v>0.99048000000000003</v>
      </c>
      <c r="T9257">
        <v>-25.94</v>
      </c>
    </row>
    <row r="9258" spans="5:20" x14ac:dyDescent="0.3">
      <c r="E9258" s="26">
        <v>111.04640000000001</v>
      </c>
      <c r="F9258" s="38">
        <v>0.99051999999999996</v>
      </c>
      <c r="G9258" s="38">
        <v>-25.97</v>
      </c>
      <c r="H9258" s="19">
        <f t="shared" si="1300"/>
        <v>0.89050071133876973</v>
      </c>
      <c r="I9258" s="19">
        <f t="shared" si="1301"/>
        <v>-0.43374918271409463</v>
      </c>
      <c r="J9258" s="20" t="str">
        <f t="shared" si="1305"/>
        <v>0,89050071133877-0,433749182714095j</v>
      </c>
      <c r="K9258" s="20" t="str">
        <f t="shared" si="1306"/>
        <v>4,71450456313148-216,735395517393j</v>
      </c>
      <c r="L9258" s="21">
        <f t="shared" si="1307"/>
        <v>4.7145045631314799</v>
      </c>
      <c r="M9258" s="21">
        <f t="shared" si="1308"/>
        <v>-216.73539551739299</v>
      </c>
      <c r="N9258" s="21">
        <f t="shared" si="1302"/>
        <v>4.7145045631314799</v>
      </c>
      <c r="O9258" s="40">
        <f t="shared" si="1303"/>
        <v>-0.31063149764035675</v>
      </c>
      <c r="P9258" s="32">
        <f t="shared" si="1304"/>
        <v>9968.4829220189567</v>
      </c>
      <c r="R9258">
        <v>110.9627</v>
      </c>
      <c r="S9258">
        <v>0.99051</v>
      </c>
      <c r="T9258">
        <v>-25.94</v>
      </c>
    </row>
    <row r="9259" spans="5:20" x14ac:dyDescent="0.3">
      <c r="E9259" s="26">
        <v>111.05840000000001</v>
      </c>
      <c r="F9259" s="38">
        <v>0.99051</v>
      </c>
      <c r="G9259" s="38">
        <v>-25.97</v>
      </c>
      <c r="H9259" s="19">
        <f t="shared" si="1300"/>
        <v>0.89049172110423291</v>
      </c>
      <c r="I9259" s="19">
        <f t="shared" si="1301"/>
        <v>-0.43374480370930207</v>
      </c>
      <c r="J9259" s="20" t="str">
        <f t="shared" si="1305"/>
        <v>0,890491721104233-0,433744803709302j</v>
      </c>
      <c r="K9259" s="20" t="str">
        <f t="shared" si="1306"/>
        <v>4,71949711113334-216,735189091331j</v>
      </c>
      <c r="L9259" s="21">
        <f t="shared" si="1307"/>
        <v>4.7194971111333404</v>
      </c>
      <c r="M9259" s="21">
        <f t="shared" si="1308"/>
        <v>-216.73518909133099</v>
      </c>
      <c r="N9259" s="21">
        <f t="shared" si="1302"/>
        <v>4.7194971111333404</v>
      </c>
      <c r="O9259" s="40">
        <f t="shared" si="1303"/>
        <v>-0.31059763769189869</v>
      </c>
      <c r="P9259" s="32">
        <f t="shared" si="1304"/>
        <v>9957.9287235014872</v>
      </c>
      <c r="R9259">
        <v>110.9746</v>
      </c>
      <c r="S9259">
        <v>0.99051</v>
      </c>
      <c r="T9259">
        <v>-25.95</v>
      </c>
    </row>
    <row r="9260" spans="5:20" x14ac:dyDescent="0.3">
      <c r="E9260" s="26">
        <v>111.07040000000001</v>
      </c>
      <c r="F9260" s="38">
        <v>0.99053000000000002</v>
      </c>
      <c r="G9260" s="38">
        <v>-25.98</v>
      </c>
      <c r="H9260" s="19">
        <f t="shared" si="1300"/>
        <v>0.89043398373251004</v>
      </c>
      <c r="I9260" s="19">
        <f t="shared" si="1301"/>
        <v>-0.4339089783747877</v>
      </c>
      <c r="J9260" s="20" t="str">
        <f t="shared" si="1305"/>
        <v>0,89043398373251-0,433908978374788j</v>
      </c>
      <c r="K9260" s="20" t="str">
        <f t="shared" si="1306"/>
        <v>4,70595112671619-216,649324061057j</v>
      </c>
      <c r="L9260" s="21">
        <f t="shared" si="1307"/>
        <v>4.7059511267161902</v>
      </c>
      <c r="M9260" s="21">
        <f t="shared" si="1308"/>
        <v>-216.649324061057</v>
      </c>
      <c r="N9260" s="21">
        <f t="shared" si="1302"/>
        <v>4.7059511267161902</v>
      </c>
      <c r="O9260" s="40">
        <f t="shared" si="1303"/>
        <v>-0.31044104317473525</v>
      </c>
      <c r="P9260" s="32">
        <f t="shared" si="1304"/>
        <v>9978.6577309586246</v>
      </c>
      <c r="R9260">
        <v>110.9866</v>
      </c>
      <c r="S9260">
        <v>0.99046999999999996</v>
      </c>
      <c r="T9260">
        <v>-25.95</v>
      </c>
    </row>
    <row r="9261" spans="5:20" x14ac:dyDescent="0.3">
      <c r="E9261" s="26">
        <v>111.08240000000001</v>
      </c>
      <c r="F9261" s="38">
        <v>0.99050000000000005</v>
      </c>
      <c r="G9261" s="38">
        <v>-25.98</v>
      </c>
      <c r="H9261" s="19">
        <f t="shared" si="1300"/>
        <v>0.89040701532215205</v>
      </c>
      <c r="I9261" s="19">
        <f t="shared" si="1301"/>
        <v>-0.43389583665333431</v>
      </c>
      <c r="J9261" s="20" t="str">
        <f t="shared" si="1305"/>
        <v>0,890407015322152-0,433895836653334j</v>
      </c>
      <c r="K9261" s="20" t="str">
        <f t="shared" si="1306"/>
        <v>4,72091745610992-216,648705497443j</v>
      </c>
      <c r="L9261" s="21">
        <f t="shared" si="1307"/>
        <v>4.7209174561099196</v>
      </c>
      <c r="M9261" s="21">
        <f t="shared" si="1308"/>
        <v>-216.64870549744299</v>
      </c>
      <c r="N9261" s="21">
        <f t="shared" si="1302"/>
        <v>4.7209174561099196</v>
      </c>
      <c r="O9261" s="40">
        <f t="shared" si="1303"/>
        <v>-0.31040662062017321</v>
      </c>
      <c r="P9261" s="32">
        <f t="shared" si="1304"/>
        <v>9946.996339571584</v>
      </c>
      <c r="R9261">
        <v>110.9986</v>
      </c>
      <c r="S9261">
        <v>0.99048999999999998</v>
      </c>
      <c r="T9261">
        <v>-25.95</v>
      </c>
    </row>
    <row r="9262" spans="5:20" x14ac:dyDescent="0.3">
      <c r="E9262" s="26">
        <v>111.0943</v>
      </c>
      <c r="F9262" s="38">
        <v>0.99048000000000003</v>
      </c>
      <c r="G9262" s="38">
        <v>-25.98</v>
      </c>
      <c r="H9262" s="19">
        <f t="shared" si="1300"/>
        <v>0.89038903638191325</v>
      </c>
      <c r="I9262" s="19">
        <f t="shared" si="1301"/>
        <v>-0.43388707550569866</v>
      </c>
      <c r="J9262" s="20" t="str">
        <f t="shared" si="1305"/>
        <v>0,890389036381913-0,433887075505699j</v>
      </c>
      <c r="K9262" s="20" t="str">
        <f t="shared" si="1306"/>
        <v>4,73089519194747-216,648292021077j</v>
      </c>
      <c r="L9262" s="21">
        <f t="shared" si="1307"/>
        <v>4.7308951919474698</v>
      </c>
      <c r="M9262" s="21">
        <f t="shared" si="1308"/>
        <v>-216.648292021077</v>
      </c>
      <c r="N9262" s="21">
        <f t="shared" si="1302"/>
        <v>4.7308951919474698</v>
      </c>
      <c r="O9262" s="40">
        <f t="shared" si="1303"/>
        <v>-0.31037277868955321</v>
      </c>
      <c r="P9262" s="32">
        <f t="shared" si="1304"/>
        <v>9925.9996046618453</v>
      </c>
      <c r="R9262">
        <v>111.01049999999999</v>
      </c>
      <c r="S9262">
        <v>0.99050000000000005</v>
      </c>
      <c r="T9262">
        <v>-25.96</v>
      </c>
    </row>
    <row r="9263" spans="5:20" x14ac:dyDescent="0.3">
      <c r="E9263" s="26">
        <v>111.1063</v>
      </c>
      <c r="F9263" s="38">
        <v>0.99053000000000002</v>
      </c>
      <c r="G9263" s="38">
        <v>-25.99</v>
      </c>
      <c r="H9263" s="19">
        <f t="shared" si="1300"/>
        <v>0.89035823876754339</v>
      </c>
      <c r="I9263" s="19">
        <f t="shared" si="1301"/>
        <v>-0.43406438181306478</v>
      </c>
      <c r="J9263" s="20" t="str">
        <f t="shared" si="1305"/>
        <v>0,890358238767543-0,434064381813065j</v>
      </c>
      <c r="K9263" s="20" t="str">
        <f t="shared" si="1306"/>
        <v>4,70239430980928-216,563111563306j</v>
      </c>
      <c r="L9263" s="21">
        <f t="shared" si="1307"/>
        <v>4.7023943098092804</v>
      </c>
      <c r="M9263" s="21">
        <f t="shared" si="1308"/>
        <v>-216.56311156330599</v>
      </c>
      <c r="N9263" s="21">
        <f t="shared" si="1302"/>
        <v>4.7023943098092804</v>
      </c>
      <c r="O9263" s="40">
        <f t="shared" si="1303"/>
        <v>-0.31021723967643372</v>
      </c>
      <c r="P9263" s="32">
        <f t="shared" si="1304"/>
        <v>9978.2559077077676</v>
      </c>
      <c r="R9263">
        <v>111.02249999999999</v>
      </c>
      <c r="S9263">
        <v>0.99048999999999998</v>
      </c>
      <c r="T9263">
        <v>-25.96</v>
      </c>
    </row>
    <row r="9264" spans="5:20" x14ac:dyDescent="0.3">
      <c r="E9264" s="26">
        <v>111.1183</v>
      </c>
      <c r="F9264" s="38">
        <v>0.99051999999999996</v>
      </c>
      <c r="G9264" s="38">
        <v>-25.99</v>
      </c>
      <c r="H9264" s="19">
        <f t="shared" si="1300"/>
        <v>0.89034925006211529</v>
      </c>
      <c r="I9264" s="19">
        <f t="shared" si="1301"/>
        <v>-0.43405999967035519</v>
      </c>
      <c r="J9264" s="20" t="str">
        <f t="shared" si="1305"/>
        <v>0,890349250062115-0,434059999670355j</v>
      </c>
      <c r="K9264" s="20" t="str">
        <f t="shared" si="1306"/>
        <v>4,70737928250412-216,562905833125j</v>
      </c>
      <c r="L9264" s="21">
        <f t="shared" si="1307"/>
        <v>4.7073792825041201</v>
      </c>
      <c r="M9264" s="21">
        <f t="shared" si="1308"/>
        <v>-216.562905833125</v>
      </c>
      <c r="N9264" s="21">
        <f t="shared" si="1302"/>
        <v>4.7073792825041201</v>
      </c>
      <c r="O9264" s="40">
        <f t="shared" si="1303"/>
        <v>-0.31018344371437012</v>
      </c>
      <c r="P9264" s="32">
        <f t="shared" si="1304"/>
        <v>9967.6802710564898</v>
      </c>
      <c r="R9264">
        <v>111.03449999999999</v>
      </c>
      <c r="S9264">
        <v>0.99051999999999996</v>
      </c>
      <c r="T9264">
        <v>-25.96</v>
      </c>
    </row>
    <row r="9265" spans="5:20" x14ac:dyDescent="0.3">
      <c r="E9265" s="26">
        <v>111.1302</v>
      </c>
      <c r="F9265" s="38">
        <v>0.99051999999999996</v>
      </c>
      <c r="G9265" s="38">
        <v>-26</v>
      </c>
      <c r="H9265" s="19">
        <f t="shared" si="1300"/>
        <v>0.89027347874025087</v>
      </c>
      <c r="I9265" s="19">
        <f t="shared" si="1301"/>
        <v>-0.43421538831751694</v>
      </c>
      <c r="J9265" s="20" t="str">
        <f t="shared" si="1305"/>
        <v>0,890273478740251-0,434215388317517j</v>
      </c>
      <c r="K9265" s="20" t="str">
        <f t="shared" si="1306"/>
        <v>4,70382280458081-216,476758661783j</v>
      </c>
      <c r="L9265" s="21">
        <f t="shared" si="1307"/>
        <v>4.7038228045808097</v>
      </c>
      <c r="M9265" s="21">
        <f t="shared" si="1308"/>
        <v>-216.47675866178301</v>
      </c>
      <c r="N9265" s="21">
        <f t="shared" si="1302"/>
        <v>4.7038228045808097</v>
      </c>
      <c r="O9265" s="40">
        <f t="shared" si="1303"/>
        <v>-0.31002685323642032</v>
      </c>
      <c r="P9265" s="32">
        <f t="shared" si="1304"/>
        <v>9967.2787299790889</v>
      </c>
      <c r="R9265">
        <v>111.04640000000001</v>
      </c>
      <c r="S9265">
        <v>0.99051999999999996</v>
      </c>
      <c r="T9265">
        <v>-25.97</v>
      </c>
    </row>
    <row r="9266" spans="5:20" x14ac:dyDescent="0.3">
      <c r="E9266" s="26">
        <v>111.1422</v>
      </c>
      <c r="F9266" s="38">
        <v>0.99048000000000003</v>
      </c>
      <c r="G9266" s="38">
        <v>-26</v>
      </c>
      <c r="H9266" s="19">
        <f t="shared" si="1300"/>
        <v>0.89023752697839897</v>
      </c>
      <c r="I9266" s="19">
        <f t="shared" si="1301"/>
        <v>-0.43419785347164541</v>
      </c>
      <c r="J9266" s="20" t="str">
        <f t="shared" si="1305"/>
        <v>0,890237526978399-0,434197853471645j</v>
      </c>
      <c r="K9266" s="20" t="str">
        <f t="shared" si="1306"/>
        <v>4,72374800961031-216,475934493749j</v>
      </c>
      <c r="L9266" s="21">
        <f t="shared" si="1307"/>
        <v>4.7237480096103104</v>
      </c>
      <c r="M9266" s="21">
        <f t="shared" si="1308"/>
        <v>-216.47593449374901</v>
      </c>
      <c r="N9266" s="21">
        <f t="shared" si="1302"/>
        <v>4.7237480096103104</v>
      </c>
      <c r="O9266" s="40">
        <f t="shared" si="1303"/>
        <v>-0.30999219949863765</v>
      </c>
      <c r="P9266" s="32">
        <f t="shared" si="1304"/>
        <v>9925.2000561452642</v>
      </c>
      <c r="R9266">
        <v>111.05840000000001</v>
      </c>
      <c r="S9266">
        <v>0.99051</v>
      </c>
      <c r="T9266">
        <v>-25.97</v>
      </c>
    </row>
    <row r="9267" spans="5:20" x14ac:dyDescent="0.3">
      <c r="E9267" s="26">
        <v>111.1542</v>
      </c>
      <c r="F9267" s="38">
        <v>0.99046999999999996</v>
      </c>
      <c r="G9267" s="38">
        <v>-26</v>
      </c>
      <c r="H9267" s="19">
        <f t="shared" si="1300"/>
        <v>0.89022853903793597</v>
      </c>
      <c r="I9267" s="19">
        <f t="shared" si="1301"/>
        <v>-0.43419346976017748</v>
      </c>
      <c r="J9267" s="20" t="str">
        <f t="shared" si="1305"/>
        <v>0,890228539037936-0,434193469760177j</v>
      </c>
      <c r="K9267" s="20" t="str">
        <f t="shared" si="1306"/>
        <v>4,72872940219145-216,475727902679j</v>
      </c>
      <c r="L9267" s="21">
        <f t="shared" si="1307"/>
        <v>4.7287294021914503</v>
      </c>
      <c r="M9267" s="21">
        <f t="shared" si="1308"/>
        <v>-216.47572790267901</v>
      </c>
      <c r="N9267" s="21">
        <f t="shared" si="1302"/>
        <v>4.7287294021914503</v>
      </c>
      <c r="O9267" s="40">
        <f t="shared" si="1303"/>
        <v>-0.30995843751407953</v>
      </c>
      <c r="P9267" s="32">
        <f t="shared" si="1304"/>
        <v>9914.7355801383492</v>
      </c>
      <c r="R9267">
        <v>111.07040000000001</v>
      </c>
      <c r="S9267">
        <v>0.99053000000000002</v>
      </c>
      <c r="T9267">
        <v>-25.98</v>
      </c>
    </row>
    <row r="9268" spans="5:20" x14ac:dyDescent="0.3">
      <c r="E9268" s="26">
        <v>111.1661</v>
      </c>
      <c r="F9268" s="38">
        <v>0.99051</v>
      </c>
      <c r="G9268" s="38">
        <v>-26.01</v>
      </c>
      <c r="H9268" s="19">
        <f t="shared" si="1300"/>
        <v>0.89018869312388138</v>
      </c>
      <c r="I9268" s="19">
        <f t="shared" si="1301"/>
        <v>-0.43436637845762899</v>
      </c>
      <c r="J9268" s="20" t="str">
        <f t="shared" si="1305"/>
        <v>0,890188693123881-0,434366378457629j</v>
      </c>
      <c r="K9268" s="20" t="str">
        <f t="shared" si="1306"/>
        <v>4,70524791442418-216,390471028833j</v>
      </c>
      <c r="L9268" s="21">
        <f t="shared" si="1307"/>
        <v>4.7052479144241799</v>
      </c>
      <c r="M9268" s="21">
        <f t="shared" si="1308"/>
        <v>-216.39047102883299</v>
      </c>
      <c r="N9268" s="21">
        <f t="shared" si="1302"/>
        <v>4.7052479144241799</v>
      </c>
      <c r="O9268" s="40">
        <f t="shared" si="1303"/>
        <v>-0.30980319631814324</v>
      </c>
      <c r="P9268" s="32">
        <f t="shared" si="1304"/>
        <v>9956.3245469818303</v>
      </c>
      <c r="R9268">
        <v>111.08240000000001</v>
      </c>
      <c r="S9268">
        <v>0.99050000000000005</v>
      </c>
      <c r="T9268">
        <v>-25.98</v>
      </c>
    </row>
    <row r="9269" spans="5:20" x14ac:dyDescent="0.3">
      <c r="E9269" s="26">
        <v>111.1781</v>
      </c>
      <c r="F9269" s="38">
        <v>0.99048999999999998</v>
      </c>
      <c r="G9269" s="38">
        <v>-26.01</v>
      </c>
      <c r="H9269" s="19">
        <f t="shared" si="1300"/>
        <v>0.89017071877343312</v>
      </c>
      <c r="I9269" s="19">
        <f t="shared" si="1301"/>
        <v>-0.43435760789744365</v>
      </c>
      <c r="J9269" s="20" t="str">
        <f t="shared" si="1305"/>
        <v>0,890170718773433-0,434357607897444j</v>
      </c>
      <c r="K9269" s="20" t="str">
        <f t="shared" si="1306"/>
        <v>4,71520299987264-216,390059419773j</v>
      </c>
      <c r="L9269" s="21">
        <f t="shared" si="1307"/>
        <v>4.7152029998726404</v>
      </c>
      <c r="M9269" s="21">
        <f t="shared" si="1308"/>
        <v>-216.390059419773</v>
      </c>
      <c r="N9269" s="21">
        <f t="shared" si="1302"/>
        <v>4.7152029998726404</v>
      </c>
      <c r="O9269" s="40">
        <f t="shared" si="1303"/>
        <v>-0.30976916850176273</v>
      </c>
      <c r="P9269" s="32">
        <f t="shared" si="1304"/>
        <v>9935.2861279330045</v>
      </c>
      <c r="R9269">
        <v>111.0943</v>
      </c>
      <c r="S9269">
        <v>0.99048000000000003</v>
      </c>
      <c r="T9269">
        <v>-25.98</v>
      </c>
    </row>
    <row r="9270" spans="5:20" x14ac:dyDescent="0.3">
      <c r="E9270" s="26">
        <v>111.1901</v>
      </c>
      <c r="F9270" s="38">
        <v>0.99046000000000001</v>
      </c>
      <c r="G9270" s="38">
        <v>-26.02</v>
      </c>
      <c r="H9270" s="19">
        <f t="shared" si="1300"/>
        <v>0.89006793628271941</v>
      </c>
      <c r="I9270" s="19">
        <f t="shared" si="1301"/>
        <v>-0.43449980483473299</v>
      </c>
      <c r="J9270" s="20" t="str">
        <f t="shared" si="1305"/>
        <v>0,890067936282719-0,434499804834733j</v>
      </c>
      <c r="K9270" s="20" t="str">
        <f t="shared" si="1306"/>
        <v>4,7265650919434-216,303424566629j</v>
      </c>
      <c r="L9270" s="21">
        <f t="shared" si="1307"/>
        <v>4.7265650919434004</v>
      </c>
      <c r="M9270" s="21">
        <f t="shared" si="1308"/>
        <v>-216.30342456662899</v>
      </c>
      <c r="N9270" s="21">
        <f t="shared" si="1302"/>
        <v>4.7265650919434004</v>
      </c>
      <c r="O9270" s="40">
        <f t="shared" si="1303"/>
        <v>-0.30961173006844955</v>
      </c>
      <c r="P9270" s="32">
        <f t="shared" si="1304"/>
        <v>9903.4946068146091</v>
      </c>
      <c r="R9270">
        <v>111.1063</v>
      </c>
      <c r="S9270">
        <v>0.99053000000000002</v>
      </c>
      <c r="T9270">
        <v>-25.99</v>
      </c>
    </row>
    <row r="9271" spans="5:20" x14ac:dyDescent="0.3">
      <c r="E9271" s="26">
        <v>111.2021</v>
      </c>
      <c r="F9271" s="38">
        <v>0.99051</v>
      </c>
      <c r="G9271" s="38">
        <v>-26.02</v>
      </c>
      <c r="H9271" s="19">
        <f t="shared" si="1300"/>
        <v>0.89011286833127679</v>
      </c>
      <c r="I9271" s="19">
        <f t="shared" si="1301"/>
        <v>-0.43452173907765218</v>
      </c>
      <c r="J9271" s="20" t="str">
        <f t="shared" si="1305"/>
        <v>0,890112868331277-0,434521739077652j</v>
      </c>
      <c r="K9271" s="20" t="str">
        <f t="shared" si="1306"/>
        <v>4,70169587570684-216,304454047137j</v>
      </c>
      <c r="L9271" s="21">
        <f t="shared" si="1307"/>
        <v>4.7016958757068403</v>
      </c>
      <c r="M9271" s="21">
        <f t="shared" si="1308"/>
        <v>-216.304454047137</v>
      </c>
      <c r="N9271" s="21">
        <f t="shared" si="1302"/>
        <v>4.7016958757068403</v>
      </c>
      <c r="O9271" s="40">
        <f t="shared" si="1303"/>
        <v>-0.30957979277725489</v>
      </c>
      <c r="P9271" s="32">
        <f t="shared" si="1304"/>
        <v>9955.9231439444375</v>
      </c>
      <c r="R9271">
        <v>111.1183</v>
      </c>
      <c r="S9271">
        <v>0.99051999999999996</v>
      </c>
      <c r="T9271">
        <v>-25.99</v>
      </c>
    </row>
    <row r="9272" spans="5:20" x14ac:dyDescent="0.3">
      <c r="E9272" s="26">
        <v>111.214</v>
      </c>
      <c r="F9272" s="38">
        <v>0.99051999999999996</v>
      </c>
      <c r="G9272" s="38">
        <v>-26.02</v>
      </c>
      <c r="H9272" s="19">
        <f t="shared" si="1300"/>
        <v>0.89012185474098815</v>
      </c>
      <c r="I9272" s="19">
        <f t="shared" si="1301"/>
        <v>-0.43452612592623602</v>
      </c>
      <c r="J9272" s="20" t="str">
        <f t="shared" si="1305"/>
        <v>0,890121854740988-0,434526125926236j</v>
      </c>
      <c r="K9272" s="20" t="str">
        <f t="shared" si="1306"/>
        <v>4,69672214197496-216,304659285891j</v>
      </c>
      <c r="L9272" s="21">
        <f t="shared" si="1307"/>
        <v>4.6967221419749601</v>
      </c>
      <c r="M9272" s="21">
        <f t="shared" si="1308"/>
        <v>-216.30465928589101</v>
      </c>
      <c r="N9272" s="21">
        <f t="shared" si="1302"/>
        <v>4.6967221419749601</v>
      </c>
      <c r="O9272" s="40">
        <f t="shared" si="1303"/>
        <v>-0.30954696116638009</v>
      </c>
      <c r="P9272" s="32">
        <f t="shared" si="1304"/>
        <v>9966.4752166881954</v>
      </c>
      <c r="R9272">
        <v>111.1302</v>
      </c>
      <c r="S9272">
        <v>0.99051999999999996</v>
      </c>
      <c r="T9272">
        <v>-26</v>
      </c>
    </row>
    <row r="9273" spans="5:20" x14ac:dyDescent="0.3">
      <c r="E9273" s="26">
        <v>111.226</v>
      </c>
      <c r="F9273" s="38">
        <v>0.99050000000000005</v>
      </c>
      <c r="G9273" s="38">
        <v>-26.03</v>
      </c>
      <c r="H9273" s="19">
        <f t="shared" si="1300"/>
        <v>0.89002803078035853</v>
      </c>
      <c r="I9273" s="19">
        <f t="shared" si="1301"/>
        <v>-0.43467269804444508</v>
      </c>
      <c r="J9273" s="20" t="str">
        <f t="shared" si="1305"/>
        <v>0,890028030780359-0,434672698044445j</v>
      </c>
      <c r="K9273" s="20" t="str">
        <f t="shared" si="1306"/>
        <v>4,70311794894289-216,218296708138j</v>
      </c>
      <c r="L9273" s="21">
        <f t="shared" si="1307"/>
        <v>4.7031179489428903</v>
      </c>
      <c r="M9273" s="21">
        <f t="shared" si="1308"/>
        <v>-216.21829670813801</v>
      </c>
      <c r="N9273" s="21">
        <f t="shared" si="1302"/>
        <v>4.7031179489428903</v>
      </c>
      <c r="O9273" s="40">
        <f t="shared" si="1303"/>
        <v>-0.30938998712540455</v>
      </c>
      <c r="P9273" s="32">
        <f t="shared" si="1304"/>
        <v>9944.9921642562986</v>
      </c>
      <c r="R9273">
        <v>111.1422</v>
      </c>
      <c r="S9273">
        <v>0.99048000000000003</v>
      </c>
      <c r="T9273">
        <v>-26</v>
      </c>
    </row>
    <row r="9274" spans="5:20" x14ac:dyDescent="0.3">
      <c r="E9274" s="26">
        <v>111.238</v>
      </c>
      <c r="F9274" s="38">
        <v>0.99045000000000005</v>
      </c>
      <c r="G9274" s="38">
        <v>-26.03</v>
      </c>
      <c r="H9274" s="19">
        <f t="shared" si="1300"/>
        <v>0.8899831025607331</v>
      </c>
      <c r="I9274" s="19">
        <f t="shared" si="1301"/>
        <v>-0.43465075595973818</v>
      </c>
      <c r="J9274" s="20" t="str">
        <f t="shared" si="1305"/>
        <v>0,889983102560733-0,434650755959738j</v>
      </c>
      <c r="K9274" s="20" t="str">
        <f t="shared" si="1306"/>
        <v>4,72796859790671-216,21726731889j</v>
      </c>
      <c r="L9274" s="21">
        <f t="shared" si="1307"/>
        <v>4.7279685979067096</v>
      </c>
      <c r="M9274" s="21">
        <f t="shared" si="1308"/>
        <v>-216.21726731889001</v>
      </c>
      <c r="N9274" s="21">
        <f t="shared" si="1302"/>
        <v>4.7279685979067096</v>
      </c>
      <c r="O9274" s="40">
        <f t="shared" si="1303"/>
        <v>-0.30935513831265449</v>
      </c>
      <c r="P9274" s="32">
        <f t="shared" si="1304"/>
        <v>9892.6757666325411</v>
      </c>
      <c r="R9274">
        <v>111.1542</v>
      </c>
      <c r="S9274">
        <v>0.99046999999999996</v>
      </c>
      <c r="T9274">
        <v>-26</v>
      </c>
    </row>
    <row r="9275" spans="5:20" x14ac:dyDescent="0.3">
      <c r="E9275" s="26">
        <v>111.2499</v>
      </c>
      <c r="F9275" s="38">
        <v>0.99048000000000003</v>
      </c>
      <c r="G9275" s="38">
        <v>-26.03</v>
      </c>
      <c r="H9275" s="19">
        <f t="shared" si="1300"/>
        <v>0.89001005949250833</v>
      </c>
      <c r="I9275" s="19">
        <f t="shared" si="1301"/>
        <v>-0.4346639212105623</v>
      </c>
      <c r="J9275" s="20" t="str">
        <f t="shared" si="1305"/>
        <v>0,890010059492508-0,434663921210562j</v>
      </c>
      <c r="K9275" s="20" t="str">
        <f t="shared" si="1306"/>
        <v>4,71305809914698-216,217885609063j</v>
      </c>
      <c r="L9275" s="21">
        <f t="shared" si="1307"/>
        <v>4.7130580991469797</v>
      </c>
      <c r="M9275" s="21">
        <f t="shared" si="1308"/>
        <v>-216.21788560906299</v>
      </c>
      <c r="N9275" s="21">
        <f t="shared" si="1302"/>
        <v>4.7130580991469797</v>
      </c>
      <c r="O9275" s="40">
        <f t="shared" si="1303"/>
        <v>-0.30932293224138052</v>
      </c>
      <c r="P9275" s="32">
        <f t="shared" si="1304"/>
        <v>9923.9996600858794</v>
      </c>
      <c r="R9275">
        <v>111.1661</v>
      </c>
      <c r="S9275">
        <v>0.99051</v>
      </c>
      <c r="T9275">
        <v>-26.01</v>
      </c>
    </row>
    <row r="9276" spans="5:20" x14ac:dyDescent="0.3">
      <c r="E9276" s="26">
        <v>111.2619</v>
      </c>
      <c r="F9276" s="38">
        <v>0.99048000000000003</v>
      </c>
      <c r="G9276" s="38">
        <v>-26.04</v>
      </c>
      <c r="H9276" s="19">
        <f t="shared" si="1300"/>
        <v>0.88993418277161762</v>
      </c>
      <c r="I9276" s="19">
        <f t="shared" si="1301"/>
        <v>-0.43481925064860372</v>
      </c>
      <c r="J9276" s="20" t="str">
        <f t="shared" si="1305"/>
        <v>0,889934182771618-0,434819250648604j</v>
      </c>
      <c r="K9276" s="20" t="str">
        <f t="shared" si="1306"/>
        <v>4,7095030005479-216,13199899016j</v>
      </c>
      <c r="L9276" s="21">
        <f t="shared" si="1307"/>
        <v>4.7095030005479002</v>
      </c>
      <c r="M9276" s="21">
        <f t="shared" si="1308"/>
        <v>-216.13199899016001</v>
      </c>
      <c r="N9276" s="21">
        <f t="shared" si="1302"/>
        <v>4.7095030005479002</v>
      </c>
      <c r="O9276" s="40">
        <f t="shared" si="1303"/>
        <v>-0.30916671384918376</v>
      </c>
      <c r="P9276" s="32">
        <f t="shared" si="1304"/>
        <v>9923.5992419067788</v>
      </c>
      <c r="R9276">
        <v>111.1781</v>
      </c>
      <c r="S9276">
        <v>0.99048999999999998</v>
      </c>
      <c r="T9276">
        <v>-26.01</v>
      </c>
    </row>
    <row r="9277" spans="5:20" x14ac:dyDescent="0.3">
      <c r="E9277" s="26">
        <v>111.2739</v>
      </c>
      <c r="F9277" s="38">
        <v>0.99046000000000001</v>
      </c>
      <c r="G9277" s="38">
        <v>-26.04</v>
      </c>
      <c r="H9277" s="19">
        <f t="shared" si="1300"/>
        <v>0.88991621301588764</v>
      </c>
      <c r="I9277" s="19">
        <f t="shared" si="1301"/>
        <v>-0.43481047067827322</v>
      </c>
      <c r="J9277" s="20" t="str">
        <f t="shared" si="1305"/>
        <v>0,889916213015888-0,434810470678273j</v>
      </c>
      <c r="K9277" s="20" t="str">
        <f t="shared" si="1306"/>
        <v>4,71943580534816-216,131587489871j</v>
      </c>
      <c r="L9277" s="21">
        <f t="shared" si="1307"/>
        <v>4.7194358053481604</v>
      </c>
      <c r="M9277" s="21">
        <f t="shared" si="1308"/>
        <v>-216.13158748987101</v>
      </c>
      <c r="N9277" s="21">
        <f t="shared" si="1302"/>
        <v>4.7194358053481604</v>
      </c>
      <c r="O9277" s="40">
        <f t="shared" si="1303"/>
        <v>-0.30913278412378303</v>
      </c>
      <c r="P9277" s="32">
        <f t="shared" si="1304"/>
        <v>9902.6956002349634</v>
      </c>
      <c r="R9277">
        <v>111.1901</v>
      </c>
      <c r="S9277">
        <v>0.99046000000000001</v>
      </c>
      <c r="T9277">
        <v>-26.02</v>
      </c>
    </row>
    <row r="9278" spans="5:20" x14ac:dyDescent="0.3">
      <c r="E9278" s="26">
        <v>111.28579999999999</v>
      </c>
      <c r="F9278" s="38">
        <v>0.99053999999999998</v>
      </c>
      <c r="G9278" s="38">
        <v>-26.05</v>
      </c>
      <c r="H9278" s="19">
        <f t="shared" si="1300"/>
        <v>0.88991218361096858</v>
      </c>
      <c r="I9278" s="19">
        <f t="shared" si="1301"/>
        <v>-0.43500091616082581</v>
      </c>
      <c r="J9278" s="20" t="str">
        <f t="shared" si="1305"/>
        <v>0,889912183610969-0,435000916160826j</v>
      </c>
      <c r="K9278" s="20" t="str">
        <f t="shared" si="1306"/>
        <v>4,67617690226295-216,047404924507j</v>
      </c>
      <c r="L9278" s="21">
        <f t="shared" si="1307"/>
        <v>4.6761769022629496</v>
      </c>
      <c r="M9278" s="21">
        <f t="shared" si="1308"/>
        <v>-216.04740492450699</v>
      </c>
      <c r="N9278" s="21">
        <f t="shared" si="1302"/>
        <v>4.6761769022629496</v>
      </c>
      <c r="O9278" s="40">
        <f t="shared" si="1303"/>
        <v>-0.30897933461332516</v>
      </c>
      <c r="P9278" s="32">
        <f t="shared" si="1304"/>
        <v>9986.4373784568179</v>
      </c>
      <c r="R9278">
        <v>111.2021</v>
      </c>
      <c r="S9278">
        <v>0.99051</v>
      </c>
      <c r="T9278">
        <v>-26.02</v>
      </c>
    </row>
    <row r="9279" spans="5:20" x14ac:dyDescent="0.3">
      <c r="E9279" s="26">
        <v>111.2978</v>
      </c>
      <c r="F9279" s="38">
        <v>0.99048000000000003</v>
      </c>
      <c r="G9279" s="38">
        <v>-26.05</v>
      </c>
      <c r="H9279" s="19">
        <f t="shared" si="1300"/>
        <v>0.88985827894178138</v>
      </c>
      <c r="I9279" s="19">
        <f t="shared" si="1301"/>
        <v>-0.43497456684129338</v>
      </c>
      <c r="J9279" s="20" t="str">
        <f t="shared" si="1305"/>
        <v>0,889858278941781-0,434974566841293j</v>
      </c>
      <c r="K9279" s="20" t="str">
        <f t="shared" si="1306"/>
        <v>4,70595199390651-216,046177084994j</v>
      </c>
      <c r="L9279" s="21">
        <f t="shared" si="1307"/>
        <v>4.7059519939065098</v>
      </c>
      <c r="M9279" s="21">
        <f t="shared" si="1308"/>
        <v>-216.04617708499401</v>
      </c>
      <c r="N9279" s="21">
        <f t="shared" si="1302"/>
        <v>4.7059519939065098</v>
      </c>
      <c r="O9279" s="40">
        <f t="shared" si="1303"/>
        <v>-0.3089442650185697</v>
      </c>
      <c r="P9279" s="32">
        <f t="shared" si="1304"/>
        <v>9923.1986806658224</v>
      </c>
      <c r="R9279">
        <v>111.214</v>
      </c>
      <c r="S9279">
        <v>0.99051999999999996</v>
      </c>
      <c r="T9279">
        <v>-26.02</v>
      </c>
    </row>
    <row r="9280" spans="5:20" x14ac:dyDescent="0.3">
      <c r="E9280" s="26">
        <v>111.3098</v>
      </c>
      <c r="F9280" s="38">
        <v>0.99051</v>
      </c>
      <c r="G9280" s="38">
        <v>-26.05</v>
      </c>
      <c r="H9280" s="19">
        <f t="shared" si="1300"/>
        <v>0.88988523127637498</v>
      </c>
      <c r="I9280" s="19">
        <f t="shared" si="1301"/>
        <v>-0.43498774150105957</v>
      </c>
      <c r="J9280" s="20" t="str">
        <f t="shared" si="1305"/>
        <v>0,889885231276375-0,43498774150106j</v>
      </c>
      <c r="K9280" s="20" t="str">
        <f t="shared" si="1306"/>
        <v>4,69106428395585-216,046791987341j</v>
      </c>
      <c r="L9280" s="21">
        <f t="shared" si="1307"/>
        <v>4.6910642839558498</v>
      </c>
      <c r="M9280" s="21">
        <f t="shared" si="1308"/>
        <v>-216.04679198734101</v>
      </c>
      <c r="N9280" s="21">
        <f t="shared" si="1302"/>
        <v>4.6910642839558498</v>
      </c>
      <c r="O9280" s="40">
        <f t="shared" si="1303"/>
        <v>-0.30891183780701975</v>
      </c>
      <c r="P9280" s="32">
        <f t="shared" si="1304"/>
        <v>9954.7180736475511</v>
      </c>
      <c r="R9280">
        <v>111.226</v>
      </c>
      <c r="S9280">
        <v>0.99050000000000005</v>
      </c>
      <c r="T9280">
        <v>-26.03</v>
      </c>
    </row>
    <row r="9281" spans="5:20" x14ac:dyDescent="0.3">
      <c r="E9281" s="26">
        <v>111.3218</v>
      </c>
      <c r="F9281" s="38">
        <v>0.99050000000000005</v>
      </c>
      <c r="G9281" s="38">
        <v>-26.06</v>
      </c>
      <c r="H9281" s="19">
        <f t="shared" si="1300"/>
        <v>0.88980031469515952</v>
      </c>
      <c r="I9281" s="19">
        <f t="shared" si="1301"/>
        <v>-0.43513865602632362</v>
      </c>
      <c r="J9281" s="20" t="str">
        <f t="shared" si="1305"/>
        <v>0,88980031469516-0,435138656026324j</v>
      </c>
      <c r="K9281" s="20" t="str">
        <f t="shared" si="1306"/>
        <v>4,69248737051077-215,960829500622j</v>
      </c>
      <c r="L9281" s="21">
        <f t="shared" si="1307"/>
        <v>4.6924873705107704</v>
      </c>
      <c r="M9281" s="21">
        <f t="shared" si="1308"/>
        <v>-215.960829500622</v>
      </c>
      <c r="N9281" s="21">
        <f t="shared" si="1302"/>
        <v>4.6924873705107704</v>
      </c>
      <c r="O9281" s="40">
        <f t="shared" si="1303"/>
        <v>-0.30875563931997152</v>
      </c>
      <c r="P9281" s="32">
        <f t="shared" si="1304"/>
        <v>9943.7879384723637</v>
      </c>
      <c r="R9281">
        <v>111.238</v>
      </c>
      <c r="S9281">
        <v>0.99045000000000005</v>
      </c>
      <c r="T9281">
        <v>-26.03</v>
      </c>
    </row>
    <row r="9282" spans="5:20" x14ac:dyDescent="0.3">
      <c r="E9282" s="26">
        <v>111.33369999999999</v>
      </c>
      <c r="F9282" s="38">
        <v>0.99051999999999996</v>
      </c>
      <c r="G9282" s="38">
        <v>-26.06</v>
      </c>
      <c r="H9282" s="19">
        <f t="shared" si="1300"/>
        <v>0.88981828138500685</v>
      </c>
      <c r="I9282" s="19">
        <f t="shared" si="1301"/>
        <v>-0.43514744226874713</v>
      </c>
      <c r="J9282" s="20" t="str">
        <f t="shared" si="1305"/>
        <v>0,889818281385007-0,435147442268747j</v>
      </c>
      <c r="K9282" s="20" t="str">
        <f t="shared" si="1306"/>
        <v>4,6825698138453-215,961238309629j</v>
      </c>
      <c r="L9282" s="21">
        <f t="shared" si="1307"/>
        <v>4.6825698138452996</v>
      </c>
      <c r="M9282" s="21">
        <f t="shared" si="1308"/>
        <v>-215.96123830962901</v>
      </c>
      <c r="N9282" s="21">
        <f t="shared" si="1302"/>
        <v>4.6825698138452996</v>
      </c>
      <c r="O9282" s="40">
        <f t="shared" si="1303"/>
        <v>-0.30872322210816899</v>
      </c>
      <c r="P9282" s="32">
        <f t="shared" si="1304"/>
        <v>9964.8664659143888</v>
      </c>
      <c r="R9282">
        <v>111.2499</v>
      </c>
      <c r="S9282">
        <v>0.99048000000000003</v>
      </c>
      <c r="T9282">
        <v>-26.03</v>
      </c>
    </row>
    <row r="9283" spans="5:20" x14ac:dyDescent="0.3">
      <c r="E9283" s="26">
        <v>111.34569999999999</v>
      </c>
      <c r="F9283" s="38">
        <v>0.99051999999999996</v>
      </c>
      <c r="G9283" s="38">
        <v>-26.07</v>
      </c>
      <c r="H9283" s="19">
        <f t="shared" si="1300"/>
        <v>0.88974232027669287</v>
      </c>
      <c r="I9283" s="19">
        <f t="shared" si="1301"/>
        <v>-0.43530273822783017</v>
      </c>
      <c r="J9283" s="20" t="str">
        <f t="shared" si="1305"/>
        <v>0,889742320276693-0,43530273822783j</v>
      </c>
      <c r="K9283" s="20" t="str">
        <f t="shared" si="1306"/>
        <v>4,67904190303774-215,875544667708j</v>
      </c>
      <c r="L9283" s="21">
        <f t="shared" si="1307"/>
        <v>4.6790419030377404</v>
      </c>
      <c r="M9283" s="21">
        <f t="shared" si="1308"/>
        <v>-215.875544667708</v>
      </c>
      <c r="N9283" s="21">
        <f t="shared" si="1302"/>
        <v>4.6790419030377404</v>
      </c>
      <c r="O9283" s="40">
        <f t="shared" si="1303"/>
        <v>-0.30856746175668193</v>
      </c>
      <c r="P9283" s="32">
        <f t="shared" si="1304"/>
        <v>9964.4639190857251</v>
      </c>
      <c r="R9283">
        <v>111.2619</v>
      </c>
      <c r="S9283">
        <v>0.99048000000000003</v>
      </c>
      <c r="T9283">
        <v>-26.04</v>
      </c>
    </row>
    <row r="9284" spans="5:20" x14ac:dyDescent="0.3">
      <c r="E9284" s="26">
        <v>111.35769999999999</v>
      </c>
      <c r="F9284" s="38">
        <v>0.99046000000000001</v>
      </c>
      <c r="G9284" s="38">
        <v>-26.07</v>
      </c>
      <c r="H9284" s="19">
        <f t="shared" si="1300"/>
        <v>0.88968842480843724</v>
      </c>
      <c r="I9284" s="19">
        <f t="shared" si="1301"/>
        <v>-0.43527637009362424</v>
      </c>
      <c r="J9284" s="20" t="str">
        <f t="shared" si="1305"/>
        <v>0,889688424808437-0,435276370093624j</v>
      </c>
      <c r="K9284" s="20" t="str">
        <f t="shared" si="1306"/>
        <v>4,70877261403504-215,87431703664j</v>
      </c>
      <c r="L9284" s="21">
        <f t="shared" si="1307"/>
        <v>4.7087726140350403</v>
      </c>
      <c r="M9284" s="21">
        <f t="shared" si="1308"/>
        <v>-215.87431703664001</v>
      </c>
      <c r="N9284" s="21">
        <f t="shared" si="1302"/>
        <v>4.7087726140350403</v>
      </c>
      <c r="O9284" s="40">
        <f t="shared" si="1303"/>
        <v>-0.30853245570776167</v>
      </c>
      <c r="P9284" s="32">
        <f t="shared" si="1304"/>
        <v>9901.4960197055188</v>
      </c>
      <c r="R9284">
        <v>111.2739</v>
      </c>
      <c r="S9284">
        <v>0.99046000000000001</v>
      </c>
      <c r="T9284">
        <v>-26.04</v>
      </c>
    </row>
    <row r="9285" spans="5:20" x14ac:dyDescent="0.3">
      <c r="E9285" s="26">
        <v>111.36960000000001</v>
      </c>
      <c r="F9285" s="38">
        <v>0.99051999999999996</v>
      </c>
      <c r="G9285" s="38">
        <v>-26.07</v>
      </c>
      <c r="H9285" s="19">
        <f t="shared" si="1300"/>
        <v>0.88974232027669287</v>
      </c>
      <c r="I9285" s="19">
        <f t="shared" si="1301"/>
        <v>-0.43530273822783017</v>
      </c>
      <c r="J9285" s="20" t="str">
        <f t="shared" si="1305"/>
        <v>0,889742320276693-0,43530273822783j</v>
      </c>
      <c r="K9285" s="20" t="str">
        <f t="shared" si="1306"/>
        <v>4,67904190303774-215,875544667708j</v>
      </c>
      <c r="L9285" s="21">
        <f t="shared" si="1307"/>
        <v>4.6790419030377404</v>
      </c>
      <c r="M9285" s="21">
        <f t="shared" si="1308"/>
        <v>-215.875544667708</v>
      </c>
      <c r="N9285" s="21">
        <f t="shared" si="1302"/>
        <v>4.6790419030377404</v>
      </c>
      <c r="O9285" s="40">
        <f t="shared" si="1303"/>
        <v>-0.30850124294709669</v>
      </c>
      <c r="P9285" s="32">
        <f t="shared" si="1304"/>
        <v>9964.4639190857251</v>
      </c>
      <c r="R9285">
        <v>111.28579999999999</v>
      </c>
      <c r="S9285">
        <v>0.99053999999999998</v>
      </c>
      <c r="T9285">
        <v>-26.05</v>
      </c>
    </row>
    <row r="9286" spans="5:20" x14ac:dyDescent="0.3">
      <c r="E9286" s="26">
        <v>111.38160000000001</v>
      </c>
      <c r="F9286" s="38">
        <v>0.99050000000000005</v>
      </c>
      <c r="G9286" s="38">
        <v>-26.08</v>
      </c>
      <c r="H9286" s="19">
        <f t="shared" si="1300"/>
        <v>0.88964836844350226</v>
      </c>
      <c r="I9286" s="19">
        <f t="shared" si="1301"/>
        <v>-0.43544922841338757</v>
      </c>
      <c r="J9286" s="20" t="str">
        <f t="shared" si="1305"/>
        <v>0,889648368443502-0,435449228413388j</v>
      </c>
      <c r="K9286" s="20" t="str">
        <f t="shared" si="1306"/>
        <v>4,68542068282717-215,78950764862j</v>
      </c>
      <c r="L9286" s="21">
        <f t="shared" si="1307"/>
        <v>4.6854206828271696</v>
      </c>
      <c r="M9286" s="21">
        <f t="shared" si="1308"/>
        <v>-215.78950764862</v>
      </c>
      <c r="N9286" s="21">
        <f t="shared" si="1302"/>
        <v>4.6854206828271696</v>
      </c>
      <c r="O9286" s="40">
        <f t="shared" si="1303"/>
        <v>-0.30834506605798651</v>
      </c>
      <c r="P9286" s="32">
        <f t="shared" si="1304"/>
        <v>9942.9844045718601</v>
      </c>
      <c r="R9286">
        <v>111.2978</v>
      </c>
      <c r="S9286">
        <v>0.99048000000000003</v>
      </c>
      <c r="T9286">
        <v>-26.05</v>
      </c>
    </row>
    <row r="9287" spans="5:20" x14ac:dyDescent="0.3">
      <c r="E9287" s="26">
        <v>111.39360000000001</v>
      </c>
      <c r="F9287" s="38">
        <v>0.99048999999999998</v>
      </c>
      <c r="G9287" s="38">
        <v>-26.08</v>
      </c>
      <c r="H9287" s="19">
        <f t="shared" ref="H9287:H9350" si="1309">F9287*COS(G9287*PI()/180)</f>
        <v>0.88963938663261433</v>
      </c>
      <c r="I9287" s="19">
        <f t="shared" ref="I9287:I9350" si="1310">F9287*SIN(G9287*PI()/180)</f>
        <v>-0.43544483215666452</v>
      </c>
      <c r="J9287" s="20" t="str">
        <f t="shared" si="1305"/>
        <v>0,889639386632614-0,435444832156665j</v>
      </c>
      <c r="K9287" s="20" t="str">
        <f t="shared" si="1306"/>
        <v>4,69037205473389-215,789303387443j</v>
      </c>
      <c r="L9287" s="21">
        <f t="shared" si="1307"/>
        <v>4.6903720547338903</v>
      </c>
      <c r="M9287" s="21">
        <f t="shared" si="1308"/>
        <v>-215.789303387443</v>
      </c>
      <c r="N9287" s="21">
        <f t="shared" ref="N9287:N9350" si="1311">L9287</f>
        <v>4.6903720547338903</v>
      </c>
      <c r="O9287" s="40">
        <f t="shared" ref="O9287:O9350" si="1312">M9287/(2*PI()*E9287)</f>
        <v>-0.30831155740067856</v>
      </c>
      <c r="P9287" s="32">
        <f t="shared" ref="P9287:P9350" si="1313">1/(IMREAL(IMDIV(1,K9287)))</f>
        <v>9932.4792367868486</v>
      </c>
      <c r="R9287">
        <v>111.3098</v>
      </c>
      <c r="S9287">
        <v>0.99051</v>
      </c>
      <c r="T9287">
        <v>-26.05</v>
      </c>
    </row>
    <row r="9288" spans="5:20" x14ac:dyDescent="0.3">
      <c r="E9288" s="26">
        <v>111.4055</v>
      </c>
      <c r="F9288" s="38">
        <v>0.99046000000000001</v>
      </c>
      <c r="G9288" s="38">
        <v>-26.08</v>
      </c>
      <c r="H9288" s="19">
        <f t="shared" si="1309"/>
        <v>0.88961244119995075</v>
      </c>
      <c r="I9288" s="19">
        <f t="shared" si="1310"/>
        <v>-0.43543164338649554</v>
      </c>
      <c r="J9288" s="20" t="str">
        <f t="shared" si="1305"/>
        <v>0,889612441199951-0,435431643386496j</v>
      </c>
      <c r="K9288" s="20" t="str">
        <f t="shared" si="1306"/>
        <v>4,70522638876947-215,788689298215j</v>
      </c>
      <c r="L9288" s="21">
        <f t="shared" si="1307"/>
        <v>4.7052263887694696</v>
      </c>
      <c r="M9288" s="21">
        <f t="shared" si="1308"/>
        <v>-215.78868929821499</v>
      </c>
      <c r="N9288" s="21">
        <f t="shared" si="1311"/>
        <v>4.7052263887694696</v>
      </c>
      <c r="O9288" s="40">
        <f t="shared" si="1312"/>
        <v>-0.30827774719499568</v>
      </c>
      <c r="P9288" s="32">
        <f t="shared" si="1313"/>
        <v>9901.0958740701171</v>
      </c>
      <c r="R9288">
        <v>111.3218</v>
      </c>
      <c r="S9288">
        <v>0.99050000000000005</v>
      </c>
      <c r="T9288">
        <v>-26.06</v>
      </c>
    </row>
    <row r="9289" spans="5:20" x14ac:dyDescent="0.3">
      <c r="E9289" s="26">
        <v>111.4175</v>
      </c>
      <c r="F9289" s="38">
        <v>0.99050000000000005</v>
      </c>
      <c r="G9289" s="38">
        <v>-26.09</v>
      </c>
      <c r="H9289" s="19">
        <f t="shared" si="1309"/>
        <v>0.88957235466615781</v>
      </c>
      <c r="I9289" s="19">
        <f t="shared" si="1310"/>
        <v>-0.43560449471247159</v>
      </c>
      <c r="J9289" s="20" t="str">
        <f t="shared" si="1305"/>
        <v>0,889572354666158-0,435604494712472j</v>
      </c>
      <c r="K9289" s="20" t="str">
        <f t="shared" si="1306"/>
        <v>4,68189342965406-215,703943386049j</v>
      </c>
      <c r="L9289" s="21">
        <f t="shared" si="1307"/>
        <v>4.6818934296540604</v>
      </c>
      <c r="M9289" s="21">
        <f t="shared" si="1308"/>
        <v>-215.70394338604899</v>
      </c>
      <c r="N9289" s="21">
        <f t="shared" si="1311"/>
        <v>4.6818934296540604</v>
      </c>
      <c r="O9289" s="40">
        <f t="shared" si="1312"/>
        <v>-0.30812348898785236</v>
      </c>
      <c r="P9289" s="32">
        <f t="shared" si="1313"/>
        <v>9942.5824226456043</v>
      </c>
      <c r="R9289">
        <v>111.33369999999999</v>
      </c>
      <c r="S9289">
        <v>0.99051999999999996</v>
      </c>
      <c r="T9289">
        <v>-26.06</v>
      </c>
    </row>
    <row r="9290" spans="5:20" x14ac:dyDescent="0.3">
      <c r="E9290" s="26">
        <v>111.4295</v>
      </c>
      <c r="F9290" s="38">
        <v>0.99050000000000005</v>
      </c>
      <c r="G9290" s="38">
        <v>-26.09</v>
      </c>
      <c r="H9290" s="19">
        <f t="shared" si="1309"/>
        <v>0.88957235466615781</v>
      </c>
      <c r="I9290" s="19">
        <f t="shared" si="1310"/>
        <v>-0.43560449471247159</v>
      </c>
      <c r="J9290" s="20" t="str">
        <f t="shared" si="1305"/>
        <v>0,889572354666158-0,435604494712472j</v>
      </c>
      <c r="K9290" s="20" t="str">
        <f t="shared" si="1306"/>
        <v>4,68189342965406-215,703943386049j</v>
      </c>
      <c r="L9290" s="21">
        <f t="shared" si="1307"/>
        <v>4.6818934296540604</v>
      </c>
      <c r="M9290" s="21">
        <f t="shared" si="1308"/>
        <v>-215.70394338604899</v>
      </c>
      <c r="N9290" s="21">
        <f t="shared" si="1311"/>
        <v>4.6818934296540604</v>
      </c>
      <c r="O9290" s="40">
        <f t="shared" si="1312"/>
        <v>-0.30809030673478782</v>
      </c>
      <c r="P9290" s="32">
        <f t="shared" si="1313"/>
        <v>9942.5824226456043</v>
      </c>
      <c r="R9290">
        <v>111.34569999999999</v>
      </c>
      <c r="S9290">
        <v>0.99051999999999996</v>
      </c>
      <c r="T9290">
        <v>-26.07</v>
      </c>
    </row>
    <row r="9291" spans="5:20" x14ac:dyDescent="0.3">
      <c r="E9291" s="26">
        <v>111.4415</v>
      </c>
      <c r="F9291" s="38">
        <v>0.99051</v>
      </c>
      <c r="G9291" s="38">
        <v>-26.1</v>
      </c>
      <c r="H9291" s="19">
        <f t="shared" si="1309"/>
        <v>0.88950529406664736</v>
      </c>
      <c r="I9291" s="19">
        <f t="shared" si="1310"/>
        <v>-0.43576414713398248</v>
      </c>
      <c r="J9291" s="20" t="str">
        <f t="shared" si="1305"/>
        <v>0,889505294066647-0,435764147133982j</v>
      </c>
      <c r="K9291" s="20" t="str">
        <f t="shared" si="1306"/>
        <v>4,67342633708453-215,618647042172j</v>
      </c>
      <c r="L9291" s="21">
        <f t="shared" si="1307"/>
        <v>4.6734263370845301</v>
      </c>
      <c r="M9291" s="21">
        <f t="shared" si="1308"/>
        <v>-215.618647042172</v>
      </c>
      <c r="N9291" s="21">
        <f t="shared" si="1311"/>
        <v>4.6734263370845301</v>
      </c>
      <c r="O9291" s="40">
        <f t="shared" si="1312"/>
        <v>-0.30793531583430189</v>
      </c>
      <c r="P9291" s="32">
        <f t="shared" si="1313"/>
        <v>9952.7067532729434</v>
      </c>
      <c r="R9291">
        <v>111.35769999999999</v>
      </c>
      <c r="S9291">
        <v>0.99046000000000001</v>
      </c>
      <c r="T9291">
        <v>-26.07</v>
      </c>
    </row>
    <row r="9292" spans="5:20" x14ac:dyDescent="0.3">
      <c r="E9292" s="26">
        <v>111.4534</v>
      </c>
      <c r="F9292" s="38">
        <v>0.99046999999999996</v>
      </c>
      <c r="G9292" s="38">
        <v>-26.1</v>
      </c>
      <c r="H9292" s="19">
        <f t="shared" si="1309"/>
        <v>0.88946937296361694</v>
      </c>
      <c r="I9292" s="19">
        <f t="shared" si="1310"/>
        <v>-0.43574654956718822</v>
      </c>
      <c r="J9292" s="20" t="str">
        <f t="shared" ref="J9292:J9355" si="1314">COMPLEX(H9292,I9292,"j")</f>
        <v>0,889469372963617-0,435746549567188j</v>
      </c>
      <c r="K9292" s="20" t="str">
        <f t="shared" ref="K9292:K9355" si="1315">IMPRODUCT(IMDIV(IMSUM(1,J9292),IMSUB(1,J9292)),50)</f>
        <v>4,69320212149754-215,617831439412j</v>
      </c>
      <c r="L9292" s="21">
        <f t="shared" ref="L9292:L9355" si="1316">IMREAL(K9292)</f>
        <v>4.6932021214975403</v>
      </c>
      <c r="M9292" s="21">
        <f t="shared" ref="M9292:M9355" si="1317">IMAGINARY(K9292)</f>
        <v>-215.61783143941199</v>
      </c>
      <c r="N9292" s="21">
        <f t="shared" si="1311"/>
        <v>4.6932021214975403</v>
      </c>
      <c r="O9292" s="40">
        <f t="shared" si="1312"/>
        <v>-0.307901272570756</v>
      </c>
      <c r="P9292" s="32">
        <f t="shared" si="1313"/>
        <v>9910.7334771991664</v>
      </c>
      <c r="R9292">
        <v>111.36960000000001</v>
      </c>
      <c r="S9292">
        <v>0.99051999999999996</v>
      </c>
      <c r="T9292">
        <v>-26.07</v>
      </c>
    </row>
    <row r="9293" spans="5:20" x14ac:dyDescent="0.3">
      <c r="E9293" s="26">
        <v>111.4654</v>
      </c>
      <c r="F9293" s="38">
        <v>0.99046999999999996</v>
      </c>
      <c r="G9293" s="38">
        <v>-26.1</v>
      </c>
      <c r="H9293" s="19">
        <f t="shared" si="1309"/>
        <v>0.88946937296361694</v>
      </c>
      <c r="I9293" s="19">
        <f t="shared" si="1310"/>
        <v>-0.43574654956718822</v>
      </c>
      <c r="J9293" s="20" t="str">
        <f t="shared" si="1314"/>
        <v>0,889469372963617-0,435746549567188j</v>
      </c>
      <c r="K9293" s="20" t="str">
        <f t="shared" si="1315"/>
        <v>4,69320212149754-215,617831439412j</v>
      </c>
      <c r="L9293" s="21">
        <f t="shared" si="1316"/>
        <v>4.6932021214975403</v>
      </c>
      <c r="M9293" s="21">
        <f t="shared" si="1317"/>
        <v>-215.61783143941199</v>
      </c>
      <c r="N9293" s="21">
        <f t="shared" si="1311"/>
        <v>4.6932021214975403</v>
      </c>
      <c r="O9293" s="40">
        <f t="shared" si="1312"/>
        <v>-0.30786812492789239</v>
      </c>
      <c r="P9293" s="32">
        <f t="shared" si="1313"/>
        <v>9910.7334771991664</v>
      </c>
      <c r="R9293">
        <v>111.38160000000001</v>
      </c>
      <c r="S9293">
        <v>0.99050000000000005</v>
      </c>
      <c r="T9293">
        <v>-26.08</v>
      </c>
    </row>
    <row r="9294" spans="5:20" x14ac:dyDescent="0.3">
      <c r="E9294" s="26">
        <v>111.4774</v>
      </c>
      <c r="F9294" s="38">
        <v>0.99051</v>
      </c>
      <c r="G9294" s="38">
        <v>-26.11</v>
      </c>
      <c r="H9294" s="19">
        <f t="shared" si="1309"/>
        <v>0.88942922532779689</v>
      </c>
      <c r="I9294" s="19">
        <f t="shared" si="1310"/>
        <v>-0.43591938845708067</v>
      </c>
      <c r="J9294" s="20" t="str">
        <f t="shared" si="1314"/>
        <v>0,889429225327797-0,435919388457081j</v>
      </c>
      <c r="K9294" s="20" t="str">
        <f t="shared" si="1315"/>
        <v>4,66991089759216-215,533211159392j</v>
      </c>
      <c r="L9294" s="21">
        <f t="shared" si="1316"/>
        <v>4.6699108975921604</v>
      </c>
      <c r="M9294" s="21">
        <f t="shared" si="1317"/>
        <v>-215.53321115939201</v>
      </c>
      <c r="N9294" s="21">
        <f t="shared" si="1311"/>
        <v>4.6699108975921604</v>
      </c>
      <c r="O9294" s="40">
        <f t="shared" si="1312"/>
        <v>-0.3077141730654509</v>
      </c>
      <c r="P9294" s="32">
        <f t="shared" si="1313"/>
        <v>9952.3040588278182</v>
      </c>
      <c r="R9294">
        <v>111.39360000000001</v>
      </c>
      <c r="S9294">
        <v>0.99048999999999998</v>
      </c>
      <c r="T9294">
        <v>-26.08</v>
      </c>
    </row>
    <row r="9295" spans="5:20" x14ac:dyDescent="0.3">
      <c r="E9295" s="26">
        <v>111.4893</v>
      </c>
      <c r="F9295" s="38">
        <v>0.99048000000000003</v>
      </c>
      <c r="G9295" s="38">
        <v>-26.12</v>
      </c>
      <c r="H9295" s="19">
        <f t="shared" si="1309"/>
        <v>0.88932619327678342</v>
      </c>
      <c r="I9295" s="19">
        <f t="shared" si="1310"/>
        <v>-0.43606140892290074</v>
      </c>
      <c r="J9295" s="20" t="str">
        <f t="shared" si="1314"/>
        <v>0,889326193276783-0,436061408922901j</v>
      </c>
      <c r="K9295" s="20" t="str">
        <f t="shared" si="1315"/>
        <v>4,68120899664962-215,447229499558j</v>
      </c>
      <c r="L9295" s="21">
        <f t="shared" si="1316"/>
        <v>4.6812089966496204</v>
      </c>
      <c r="M9295" s="21">
        <f t="shared" si="1317"/>
        <v>-215.44722949955801</v>
      </c>
      <c r="N9295" s="21">
        <f t="shared" si="1311"/>
        <v>4.6812089966496204</v>
      </c>
      <c r="O9295" s="40">
        <f t="shared" si="1312"/>
        <v>-0.3075585867909178</v>
      </c>
      <c r="P9295" s="32">
        <f t="shared" si="1313"/>
        <v>9920.3907473352556</v>
      </c>
      <c r="R9295">
        <v>111.4055</v>
      </c>
      <c r="S9295">
        <v>0.99046000000000001</v>
      </c>
      <c r="T9295">
        <v>-26.08</v>
      </c>
    </row>
    <row r="9296" spans="5:20" x14ac:dyDescent="0.3">
      <c r="E9296" s="26">
        <v>111.5013</v>
      </c>
      <c r="F9296" s="38">
        <v>0.99048999999999998</v>
      </c>
      <c r="G9296" s="38">
        <v>-26.12</v>
      </c>
      <c r="H9296" s="19">
        <f t="shared" si="1309"/>
        <v>0.88933517201631651</v>
      </c>
      <c r="I9296" s="19">
        <f t="shared" si="1310"/>
        <v>-0.43606581144903878</v>
      </c>
      <c r="J9296" s="20" t="str">
        <f t="shared" si="1314"/>
        <v>0,889335172016317-0,436065811449039j</v>
      </c>
      <c r="K9296" s="20" t="str">
        <f t="shared" si="1315"/>
        <v>4,67627245930231-215,447433040694j</v>
      </c>
      <c r="L9296" s="21">
        <f t="shared" si="1316"/>
        <v>4.6762724593023099</v>
      </c>
      <c r="M9296" s="21">
        <f t="shared" si="1317"/>
        <v>-215.44743304069399</v>
      </c>
      <c r="N9296" s="21">
        <f t="shared" si="1311"/>
        <v>4.6762724593023099</v>
      </c>
      <c r="O9296" s="40">
        <f t="shared" si="1312"/>
        <v>-0.30752577723207342</v>
      </c>
      <c r="P9296" s="32">
        <f t="shared" si="1313"/>
        <v>9930.872149153307</v>
      </c>
      <c r="R9296">
        <v>111.4175</v>
      </c>
      <c r="S9296">
        <v>0.99050000000000005</v>
      </c>
      <c r="T9296">
        <v>-26.09</v>
      </c>
    </row>
    <row r="9297" spans="5:20" x14ac:dyDescent="0.3">
      <c r="E9297" s="26">
        <v>111.5133</v>
      </c>
      <c r="F9297" s="38">
        <v>0.99046999999999996</v>
      </c>
      <c r="G9297" s="38">
        <v>-26.12</v>
      </c>
      <c r="H9297" s="19">
        <f t="shared" si="1309"/>
        <v>0.88931721453725021</v>
      </c>
      <c r="I9297" s="19">
        <f t="shared" si="1310"/>
        <v>-0.43605700639676265</v>
      </c>
      <c r="J9297" s="20" t="str">
        <f t="shared" si="1314"/>
        <v>0,88931721453725-0,436057006396763j</v>
      </c>
      <c r="K9297" s="20" t="str">
        <f t="shared" si="1315"/>
        <v>4,6861455703111-215,447025741802j</v>
      </c>
      <c r="L9297" s="21">
        <f t="shared" si="1316"/>
        <v>4.6861455703111004</v>
      </c>
      <c r="M9297" s="21">
        <f t="shared" si="1317"/>
        <v>-215.44702574180201</v>
      </c>
      <c r="N9297" s="21">
        <f t="shared" si="1311"/>
        <v>4.6861455703111004</v>
      </c>
      <c r="O9297" s="40">
        <f t="shared" si="1312"/>
        <v>-0.30749210292632906</v>
      </c>
      <c r="P9297" s="32">
        <f t="shared" si="1313"/>
        <v>9909.931342190901</v>
      </c>
      <c r="R9297">
        <v>111.4295</v>
      </c>
      <c r="S9297">
        <v>0.99050000000000005</v>
      </c>
      <c r="T9297">
        <v>-26.09</v>
      </c>
    </row>
    <row r="9298" spans="5:20" x14ac:dyDescent="0.3">
      <c r="E9298" s="26">
        <v>111.5252</v>
      </c>
      <c r="F9298" s="38">
        <v>0.99048999999999998</v>
      </c>
      <c r="G9298" s="38">
        <v>-26.12</v>
      </c>
      <c r="H9298" s="19">
        <f t="shared" si="1309"/>
        <v>0.88933517201631651</v>
      </c>
      <c r="I9298" s="19">
        <f t="shared" si="1310"/>
        <v>-0.43606581144903878</v>
      </c>
      <c r="J9298" s="20" t="str">
        <f t="shared" si="1314"/>
        <v>0,889335172016317-0,436065811449039j</v>
      </c>
      <c r="K9298" s="20" t="str">
        <f t="shared" si="1315"/>
        <v>4,67627245930231-215,447433040694j</v>
      </c>
      <c r="L9298" s="21">
        <f t="shared" si="1316"/>
        <v>4.6762724593023099</v>
      </c>
      <c r="M9298" s="21">
        <f t="shared" si="1317"/>
        <v>-215.44743304069399</v>
      </c>
      <c r="N9298" s="21">
        <f t="shared" si="1311"/>
        <v>4.6762724593023099</v>
      </c>
      <c r="O9298" s="40">
        <f t="shared" si="1312"/>
        <v>-0.30745987404538694</v>
      </c>
      <c r="P9298" s="32">
        <f t="shared" si="1313"/>
        <v>9930.872149153307</v>
      </c>
      <c r="R9298">
        <v>111.4415</v>
      </c>
      <c r="S9298">
        <v>0.99051</v>
      </c>
      <c r="T9298">
        <v>-26.1</v>
      </c>
    </row>
    <row r="9299" spans="5:20" x14ac:dyDescent="0.3">
      <c r="E9299" s="26">
        <v>111.5372</v>
      </c>
      <c r="F9299" s="38">
        <v>0.99053000000000002</v>
      </c>
      <c r="G9299" s="38">
        <v>-26.13</v>
      </c>
      <c r="H9299" s="19">
        <f t="shared" si="1309"/>
        <v>0.88929496251374451</v>
      </c>
      <c r="I9299" s="19">
        <f t="shared" si="1310"/>
        <v>-0.43623863944827013</v>
      </c>
      <c r="J9299" s="20" t="str">
        <f t="shared" si="1314"/>
        <v>0,889294962513745-0,43623863944827j</v>
      </c>
      <c r="K9299" s="20" t="str">
        <f t="shared" si="1315"/>
        <v>4,65302671273528-215,362937010466j</v>
      </c>
      <c r="L9299" s="21">
        <f t="shared" si="1316"/>
        <v>4.6530267127352802</v>
      </c>
      <c r="M9299" s="21">
        <f t="shared" si="1317"/>
        <v>-215.362937010466</v>
      </c>
      <c r="N9299" s="21">
        <f t="shared" si="1311"/>
        <v>4.6530267127352802</v>
      </c>
      <c r="O9299" s="40">
        <f t="shared" si="1312"/>
        <v>-0.30730622594079965</v>
      </c>
      <c r="P9299" s="32">
        <f t="shared" si="1313"/>
        <v>9972.6152803634614</v>
      </c>
      <c r="R9299">
        <v>111.4534</v>
      </c>
      <c r="S9299">
        <v>0.99046999999999996</v>
      </c>
      <c r="T9299">
        <v>-26.1</v>
      </c>
    </row>
    <row r="9300" spans="5:20" x14ac:dyDescent="0.3">
      <c r="E9300" s="26">
        <v>111.5492</v>
      </c>
      <c r="F9300" s="38">
        <v>0.99048999999999998</v>
      </c>
      <c r="G9300" s="38">
        <v>-26.13</v>
      </c>
      <c r="H9300" s="19">
        <f t="shared" si="1309"/>
        <v>0.88925905062970201</v>
      </c>
      <c r="I9300" s="19">
        <f t="shared" si="1310"/>
        <v>-0.43622102307564342</v>
      </c>
      <c r="J9300" s="20" t="str">
        <f t="shared" si="1314"/>
        <v>0,889259050629702-0,436221023075643j</v>
      </c>
      <c r="K9300" s="20" t="str">
        <f t="shared" si="1315"/>
        <v>4,67275767052422-215,362125943626j</v>
      </c>
      <c r="L9300" s="21">
        <f t="shared" si="1316"/>
        <v>4.67275767052422</v>
      </c>
      <c r="M9300" s="21">
        <f t="shared" si="1317"/>
        <v>-215.36212594362601</v>
      </c>
      <c r="N9300" s="21">
        <f t="shared" si="1311"/>
        <v>4.67275767052422</v>
      </c>
      <c r="O9300" s="40">
        <f t="shared" si="1312"/>
        <v>-0.30727201000730975</v>
      </c>
      <c r="P9300" s="32">
        <f t="shared" si="1313"/>
        <v>9930.4700194306715</v>
      </c>
      <c r="R9300">
        <v>111.4654</v>
      </c>
      <c r="S9300">
        <v>0.99046999999999996</v>
      </c>
      <c r="T9300">
        <v>-26.1</v>
      </c>
    </row>
    <row r="9301" spans="5:20" x14ac:dyDescent="0.3">
      <c r="E9301" s="26">
        <v>111.5612</v>
      </c>
      <c r="F9301" s="38">
        <v>0.99045000000000005</v>
      </c>
      <c r="G9301" s="38">
        <v>-26.13</v>
      </c>
      <c r="H9301" s="19">
        <f t="shared" si="1309"/>
        <v>0.88922313874565961</v>
      </c>
      <c r="I9301" s="19">
        <f t="shared" si="1310"/>
        <v>-0.43620340670301672</v>
      </c>
      <c r="J9301" s="20" t="str">
        <f t="shared" si="1314"/>
        <v>0,88922313874566-0,436203406703017j</v>
      </c>
      <c r="K9301" s="20" t="str">
        <f t="shared" si="1315"/>
        <v>4,69248920929131-215,361311414898j</v>
      </c>
      <c r="L9301" s="21">
        <f t="shared" si="1316"/>
        <v>4.6924892092913097</v>
      </c>
      <c r="M9301" s="21">
        <f t="shared" si="1317"/>
        <v>-215.36131141489801</v>
      </c>
      <c r="N9301" s="21">
        <f t="shared" si="1311"/>
        <v>4.6924892092913097</v>
      </c>
      <c r="O9301" s="40">
        <f t="shared" si="1312"/>
        <v>-0.30723779649586097</v>
      </c>
      <c r="P9301" s="32">
        <f t="shared" si="1313"/>
        <v>9888.6778082398723</v>
      </c>
      <c r="R9301">
        <v>111.4774</v>
      </c>
      <c r="S9301">
        <v>0.99051</v>
      </c>
      <c r="T9301">
        <v>-26.11</v>
      </c>
    </row>
    <row r="9302" spans="5:20" x14ac:dyDescent="0.3">
      <c r="E9302" s="26">
        <v>111.5731</v>
      </c>
      <c r="F9302" s="38">
        <v>0.99048999999999998</v>
      </c>
      <c r="G9302" s="38">
        <v>-26.14</v>
      </c>
      <c r="H9302" s="19">
        <f t="shared" si="1309"/>
        <v>0.88918290215470785</v>
      </c>
      <c r="I9302" s="19">
        <f t="shared" si="1310"/>
        <v>-0.43637622141419574</v>
      </c>
      <c r="J9302" s="20" t="str">
        <f t="shared" si="1314"/>
        <v>0,889182902154708-0,436376221414196j</v>
      </c>
      <c r="K9302" s="20" t="str">
        <f t="shared" si="1315"/>
        <v>4,66924691341446-215,276882895278j</v>
      </c>
      <c r="L9302" s="21">
        <f t="shared" si="1316"/>
        <v>4.6692469134144599</v>
      </c>
      <c r="M9302" s="21">
        <f t="shared" si="1317"/>
        <v>-215.27688289527799</v>
      </c>
      <c r="N9302" s="21">
        <f t="shared" si="1311"/>
        <v>4.6692469134144599</v>
      </c>
      <c r="O9302" s="40">
        <f t="shared" si="1312"/>
        <v>-0.30708459338495203</v>
      </c>
      <c r="P9302" s="32">
        <f t="shared" si="1313"/>
        <v>9930.067746607956</v>
      </c>
      <c r="R9302">
        <v>111.4893</v>
      </c>
      <c r="S9302">
        <v>0.99048000000000003</v>
      </c>
      <c r="T9302">
        <v>-26.12</v>
      </c>
    </row>
    <row r="9303" spans="5:20" x14ac:dyDescent="0.3">
      <c r="E9303" s="26">
        <v>111.5851</v>
      </c>
      <c r="F9303" s="38">
        <v>0.99048999999999998</v>
      </c>
      <c r="G9303" s="38">
        <v>-26.14</v>
      </c>
      <c r="H9303" s="19">
        <f t="shared" si="1309"/>
        <v>0.88918290215470785</v>
      </c>
      <c r="I9303" s="19">
        <f t="shared" si="1310"/>
        <v>-0.43637622141419574</v>
      </c>
      <c r="J9303" s="20" t="str">
        <f t="shared" si="1314"/>
        <v>0,889182902154708-0,436376221414196j</v>
      </c>
      <c r="K9303" s="20" t="str">
        <f t="shared" si="1315"/>
        <v>4,66924691341446-215,276882895278j</v>
      </c>
      <c r="L9303" s="21">
        <f t="shared" si="1316"/>
        <v>4.6692469134144599</v>
      </c>
      <c r="M9303" s="21">
        <f t="shared" si="1317"/>
        <v>-215.27688289527799</v>
      </c>
      <c r="N9303" s="21">
        <f t="shared" si="1311"/>
        <v>4.6692469134144599</v>
      </c>
      <c r="O9303" s="40">
        <f t="shared" si="1312"/>
        <v>-0.30705156912704823</v>
      </c>
      <c r="P9303" s="32">
        <f t="shared" si="1313"/>
        <v>9930.067746607956</v>
      </c>
      <c r="R9303">
        <v>111.5013</v>
      </c>
      <c r="S9303">
        <v>0.99048999999999998</v>
      </c>
      <c r="T9303">
        <v>-26.12</v>
      </c>
    </row>
    <row r="9304" spans="5:20" x14ac:dyDescent="0.3">
      <c r="E9304" s="26">
        <v>111.5971</v>
      </c>
      <c r="F9304" s="38">
        <v>0.99050000000000005</v>
      </c>
      <c r="G9304" s="38">
        <v>-26.15</v>
      </c>
      <c r="H9304" s="19">
        <f t="shared" si="1309"/>
        <v>0.88911570302679888</v>
      </c>
      <c r="I9304" s="19">
        <f t="shared" si="1310"/>
        <v>-0.4365358136867597</v>
      </c>
      <c r="J9304" s="20" t="str">
        <f t="shared" si="1314"/>
        <v>0,889115703026799-0,43653581368676j</v>
      </c>
      <c r="K9304" s="20" t="str">
        <f t="shared" si="1315"/>
        <v>4,66081478927179-215,191906448061j</v>
      </c>
      <c r="L9304" s="21">
        <f t="shared" si="1316"/>
        <v>4.6608147892717904</v>
      </c>
      <c r="M9304" s="21">
        <f t="shared" si="1317"/>
        <v>-215.19190644806099</v>
      </c>
      <c r="N9304" s="21">
        <f t="shared" si="1311"/>
        <v>4.6608147892717904</v>
      </c>
      <c r="O9304" s="40">
        <f t="shared" si="1312"/>
        <v>-0.30689736224845998</v>
      </c>
      <c r="P9304" s="32">
        <f t="shared" si="1313"/>
        <v>9940.1675221875958</v>
      </c>
      <c r="R9304">
        <v>111.5133</v>
      </c>
      <c r="S9304">
        <v>0.99046999999999996</v>
      </c>
      <c r="T9304">
        <v>-26.12</v>
      </c>
    </row>
    <row r="9305" spans="5:20" x14ac:dyDescent="0.3">
      <c r="E9305" s="26">
        <v>111.60899999999999</v>
      </c>
      <c r="F9305" s="38">
        <v>0.99048000000000003</v>
      </c>
      <c r="G9305" s="38">
        <v>-26.15</v>
      </c>
      <c r="H9305" s="19">
        <f t="shared" si="1309"/>
        <v>0.88909775016050852</v>
      </c>
      <c r="I9305" s="19">
        <f t="shared" si="1310"/>
        <v>-0.43652699923317695</v>
      </c>
      <c r="J9305" s="20" t="str">
        <f t="shared" si="1314"/>
        <v>0,889097750160509-0,436526999233177j</v>
      </c>
      <c r="K9305" s="20" t="str">
        <f t="shared" si="1315"/>
        <v>4,67066561063085-215,191500980632j</v>
      </c>
      <c r="L9305" s="21">
        <f t="shared" si="1316"/>
        <v>4.6706656106308504</v>
      </c>
      <c r="M9305" s="21">
        <f t="shared" si="1317"/>
        <v>-215.19150098063199</v>
      </c>
      <c r="N9305" s="21">
        <f t="shared" si="1311"/>
        <v>4.6706656106308504</v>
      </c>
      <c r="O9305" s="40">
        <f t="shared" si="1312"/>
        <v>-0.30686406197019978</v>
      </c>
      <c r="P9305" s="32">
        <f t="shared" si="1313"/>
        <v>9919.1852026602428</v>
      </c>
      <c r="R9305">
        <v>111.5252</v>
      </c>
      <c r="S9305">
        <v>0.99048999999999998</v>
      </c>
      <c r="T9305">
        <v>-26.12</v>
      </c>
    </row>
    <row r="9306" spans="5:20" x14ac:dyDescent="0.3">
      <c r="E9306" s="26">
        <v>111.621</v>
      </c>
      <c r="F9306" s="38">
        <v>0.99051</v>
      </c>
      <c r="G9306" s="38">
        <v>-26.16</v>
      </c>
      <c r="H9306" s="19">
        <f t="shared" si="1309"/>
        <v>0.88904847527646413</v>
      </c>
      <c r="I9306" s="19">
        <f t="shared" si="1310"/>
        <v>-0.43669539579504868</v>
      </c>
      <c r="J9306" s="20" t="str">
        <f t="shared" si="1314"/>
        <v>0,889048475276464-0,436695395795049j</v>
      </c>
      <c r="K9306" s="20" t="str">
        <f t="shared" si="1315"/>
        <v>4,65239410946012-215,106993222915j</v>
      </c>
      <c r="L9306" s="21">
        <f t="shared" si="1316"/>
        <v>4.6523941094601202</v>
      </c>
      <c r="M9306" s="21">
        <f t="shared" si="1317"/>
        <v>-215.10699322291501</v>
      </c>
      <c r="N9306" s="21">
        <f t="shared" si="1311"/>
        <v>4.6523941094601202</v>
      </c>
      <c r="O9306" s="40">
        <f t="shared" si="1312"/>
        <v>-0.30671057654976891</v>
      </c>
      <c r="P9306" s="32">
        <f t="shared" si="1313"/>
        <v>9950.2884354147827</v>
      </c>
      <c r="R9306">
        <v>111.5372</v>
      </c>
      <c r="S9306">
        <v>0.99053000000000002</v>
      </c>
      <c r="T9306">
        <v>-26.13</v>
      </c>
    </row>
    <row r="9307" spans="5:20" x14ac:dyDescent="0.3">
      <c r="E9307" s="26">
        <v>111.633</v>
      </c>
      <c r="F9307" s="38">
        <v>0.99046000000000001</v>
      </c>
      <c r="G9307" s="38">
        <v>-26.16</v>
      </c>
      <c r="H9307" s="19">
        <f t="shared" si="1309"/>
        <v>0.8890035969574529</v>
      </c>
      <c r="I9307" s="19">
        <f t="shared" si="1310"/>
        <v>-0.43667335182801176</v>
      </c>
      <c r="J9307" s="20" t="str">
        <f t="shared" si="1314"/>
        <v>0,889003596957453-0,436673351828012j</v>
      </c>
      <c r="K9307" s="20" t="str">
        <f t="shared" si="1315"/>
        <v>4,67700278165598-215,105980176882j</v>
      </c>
      <c r="L9307" s="21">
        <f t="shared" si="1316"/>
        <v>4.6770027816559798</v>
      </c>
      <c r="M9307" s="21">
        <f t="shared" si="1317"/>
        <v>-215.10598017688201</v>
      </c>
      <c r="N9307" s="21">
        <f t="shared" si="1311"/>
        <v>4.6770027816559798</v>
      </c>
      <c r="O9307" s="40">
        <f t="shared" si="1312"/>
        <v>-0.30667616236935336</v>
      </c>
      <c r="P9307" s="32">
        <f t="shared" si="1313"/>
        <v>9897.8895724509457</v>
      </c>
      <c r="R9307">
        <v>111.5492</v>
      </c>
      <c r="S9307">
        <v>0.99048999999999998</v>
      </c>
      <c r="T9307">
        <v>-26.13</v>
      </c>
    </row>
    <row r="9308" spans="5:20" x14ac:dyDescent="0.3">
      <c r="E9308" s="26">
        <v>111.64490000000001</v>
      </c>
      <c r="F9308" s="38">
        <v>0.99051</v>
      </c>
      <c r="G9308" s="38">
        <v>-26.16</v>
      </c>
      <c r="H9308" s="19">
        <f t="shared" si="1309"/>
        <v>0.88904847527646413</v>
      </c>
      <c r="I9308" s="19">
        <f t="shared" si="1310"/>
        <v>-0.43669539579504868</v>
      </c>
      <c r="J9308" s="20" t="str">
        <f t="shared" si="1314"/>
        <v>0,889048475276464-0,436695395795049j</v>
      </c>
      <c r="K9308" s="20" t="str">
        <f t="shared" si="1315"/>
        <v>4,65239410946012-215,106993222915j</v>
      </c>
      <c r="L9308" s="21">
        <f t="shared" si="1316"/>
        <v>4.6523941094601202</v>
      </c>
      <c r="M9308" s="21">
        <f t="shared" si="1317"/>
        <v>-215.10699322291501</v>
      </c>
      <c r="N9308" s="21">
        <f t="shared" si="1311"/>
        <v>4.6523941094601202</v>
      </c>
      <c r="O9308" s="40">
        <f t="shared" si="1312"/>
        <v>-0.30664491853243414</v>
      </c>
      <c r="P9308" s="32">
        <f t="shared" si="1313"/>
        <v>9950.2884354147827</v>
      </c>
      <c r="R9308">
        <v>111.5612</v>
      </c>
      <c r="S9308">
        <v>0.99045000000000005</v>
      </c>
      <c r="T9308">
        <v>-26.13</v>
      </c>
    </row>
    <row r="9309" spans="5:20" x14ac:dyDescent="0.3">
      <c r="E9309" s="26">
        <v>111.65689999999999</v>
      </c>
      <c r="F9309" s="38">
        <v>0.99051</v>
      </c>
      <c r="G9309" s="38">
        <v>-26.16</v>
      </c>
      <c r="H9309" s="19">
        <f t="shared" si="1309"/>
        <v>0.88904847527646413</v>
      </c>
      <c r="I9309" s="19">
        <f t="shared" si="1310"/>
        <v>-0.43669539579504868</v>
      </c>
      <c r="J9309" s="20" t="str">
        <f t="shared" si="1314"/>
        <v>0,889048475276464-0,436695395795049j</v>
      </c>
      <c r="K9309" s="20" t="str">
        <f t="shared" si="1315"/>
        <v>4,65239410946012-215,106993222915j</v>
      </c>
      <c r="L9309" s="21">
        <f t="shared" si="1316"/>
        <v>4.6523941094601202</v>
      </c>
      <c r="M9309" s="21">
        <f t="shared" si="1317"/>
        <v>-215.10699322291501</v>
      </c>
      <c r="N9309" s="21">
        <f t="shared" si="1311"/>
        <v>4.6523941094601202</v>
      </c>
      <c r="O9309" s="40">
        <f t="shared" si="1312"/>
        <v>-0.30661196276326635</v>
      </c>
      <c r="P9309" s="32">
        <f t="shared" si="1313"/>
        <v>9950.2884354147827</v>
      </c>
      <c r="R9309">
        <v>111.5731</v>
      </c>
      <c r="S9309">
        <v>0.99048999999999998</v>
      </c>
      <c r="T9309">
        <v>-26.14</v>
      </c>
    </row>
    <row r="9310" spans="5:20" x14ac:dyDescent="0.3">
      <c r="E9310" s="26">
        <v>111.66889999999999</v>
      </c>
      <c r="F9310" s="38">
        <v>0.99046999999999996</v>
      </c>
      <c r="G9310" s="38">
        <v>-26.17</v>
      </c>
      <c r="H9310" s="19">
        <f t="shared" si="1309"/>
        <v>0.8889363444342756</v>
      </c>
      <c r="I9310" s="19">
        <f t="shared" si="1310"/>
        <v>-0.43683291593448736</v>
      </c>
      <c r="J9310" s="20" t="str">
        <f t="shared" si="1314"/>
        <v>0,888936344434276-0,436832915934487j</v>
      </c>
      <c r="K9310" s="20" t="str">
        <f t="shared" si="1315"/>
        <v>4,66857489540801-215,02113233984j</v>
      </c>
      <c r="L9310" s="21">
        <f t="shared" si="1316"/>
        <v>4.6685748954080104</v>
      </c>
      <c r="M9310" s="21">
        <f t="shared" si="1317"/>
        <v>-215.02113233983999</v>
      </c>
      <c r="N9310" s="21">
        <f t="shared" si="1311"/>
        <v>4.6685748954080104</v>
      </c>
      <c r="O9310" s="40">
        <f t="shared" si="1312"/>
        <v>-0.30645664174270665</v>
      </c>
      <c r="P9310" s="32">
        <f t="shared" si="1313"/>
        <v>9907.9235056843663</v>
      </c>
      <c r="R9310">
        <v>111.5851</v>
      </c>
      <c r="S9310">
        <v>0.99048999999999998</v>
      </c>
      <c r="T9310">
        <v>-26.14</v>
      </c>
    </row>
    <row r="9311" spans="5:20" x14ac:dyDescent="0.3">
      <c r="E9311" s="26">
        <v>111.68089999999999</v>
      </c>
      <c r="F9311" s="38">
        <v>0.99051</v>
      </c>
      <c r="G9311" s="38">
        <v>-26.17</v>
      </c>
      <c r="H9311" s="19">
        <f t="shared" si="1309"/>
        <v>0.88897224401101937</v>
      </c>
      <c r="I9311" s="19">
        <f t="shared" si="1310"/>
        <v>-0.43685055737404377</v>
      </c>
      <c r="J9311" s="20" t="str">
        <f t="shared" si="1314"/>
        <v>0,888972244011019-0,436850557374044j</v>
      </c>
      <c r="K9311" s="20" t="str">
        <f t="shared" si="1315"/>
        <v>4,6489027906637-215,02194141752j</v>
      </c>
      <c r="L9311" s="21">
        <f t="shared" si="1316"/>
        <v>4.6489027906637004</v>
      </c>
      <c r="M9311" s="21">
        <f t="shared" si="1317"/>
        <v>-215.02194141752</v>
      </c>
      <c r="N9311" s="21">
        <f t="shared" si="1311"/>
        <v>4.6489027906637004</v>
      </c>
      <c r="O9311" s="40">
        <f t="shared" si="1312"/>
        <v>-0.30642486629149879</v>
      </c>
      <c r="P9311" s="32">
        <f t="shared" si="1313"/>
        <v>9949.8848805812158</v>
      </c>
      <c r="R9311">
        <v>111.5971</v>
      </c>
      <c r="S9311">
        <v>0.99050000000000005</v>
      </c>
      <c r="T9311">
        <v>-26.15</v>
      </c>
    </row>
    <row r="9312" spans="5:20" x14ac:dyDescent="0.3">
      <c r="E9312" s="26">
        <v>111.69280000000001</v>
      </c>
      <c r="F9312" s="38">
        <v>0.99050000000000005</v>
      </c>
      <c r="G9312" s="38">
        <v>-26.18</v>
      </c>
      <c r="H9312" s="19">
        <f t="shared" si="1309"/>
        <v>0.8888870115416353</v>
      </c>
      <c r="I9312" s="19">
        <f t="shared" si="1310"/>
        <v>-0.43700129371957347</v>
      </c>
      <c r="J9312" s="20" t="str">
        <f t="shared" si="1314"/>
        <v>0,888887011541635-0,437001293719573j</v>
      </c>
      <c r="K9312" s="20" t="str">
        <f t="shared" si="1315"/>
        <v>4,65032975645-214,936751653645j</v>
      </c>
      <c r="L9312" s="21">
        <f t="shared" si="1316"/>
        <v>4.6503297564499997</v>
      </c>
      <c r="M9312" s="21">
        <f t="shared" si="1317"/>
        <v>-214.93675165364499</v>
      </c>
      <c r="N9312" s="21">
        <f t="shared" si="1311"/>
        <v>4.6503297564499997</v>
      </c>
      <c r="O9312" s="40">
        <f t="shared" si="1312"/>
        <v>-0.30627082925481958</v>
      </c>
      <c r="P9312" s="32">
        <f t="shared" si="1313"/>
        <v>9938.9581382176821</v>
      </c>
      <c r="R9312">
        <v>111.60899999999999</v>
      </c>
      <c r="S9312">
        <v>0.99048000000000003</v>
      </c>
      <c r="T9312">
        <v>-26.15</v>
      </c>
    </row>
    <row r="9313" spans="5:20" x14ac:dyDescent="0.3">
      <c r="E9313" s="26">
        <v>111.70480000000001</v>
      </c>
      <c r="F9313" s="38">
        <v>0.99046999999999996</v>
      </c>
      <c r="G9313" s="38">
        <v>-26.18</v>
      </c>
      <c r="H9313" s="19">
        <f t="shared" si="1309"/>
        <v>0.88886008916874648</v>
      </c>
      <c r="I9313" s="19">
        <f t="shared" si="1310"/>
        <v>-0.43698805794086409</v>
      </c>
      <c r="J9313" s="20" t="str">
        <f t="shared" si="1314"/>
        <v>0,888860089168746-0,436988057940864j</v>
      </c>
      <c r="K9313" s="20" t="str">
        <f t="shared" si="1315"/>
        <v>4,66507283163237-214,93614521754j</v>
      </c>
      <c r="L9313" s="21">
        <f t="shared" si="1316"/>
        <v>4.6650728316323704</v>
      </c>
      <c r="M9313" s="21">
        <f t="shared" si="1317"/>
        <v>-214.93614521754</v>
      </c>
      <c r="N9313" s="21">
        <f t="shared" si="1311"/>
        <v>4.6650728316323704</v>
      </c>
      <c r="O9313" s="40">
        <f t="shared" si="1312"/>
        <v>-0.30623706376528964</v>
      </c>
      <c r="P9313" s="32">
        <f t="shared" si="1313"/>
        <v>9907.521510082659</v>
      </c>
      <c r="R9313">
        <v>111.621</v>
      </c>
      <c r="S9313">
        <v>0.99051</v>
      </c>
      <c r="T9313">
        <v>-26.16</v>
      </c>
    </row>
    <row r="9314" spans="5:20" x14ac:dyDescent="0.3">
      <c r="E9314" s="26">
        <v>111.71680000000001</v>
      </c>
      <c r="F9314" s="38">
        <v>0.99048000000000003</v>
      </c>
      <c r="G9314" s="38">
        <v>-26.18</v>
      </c>
      <c r="H9314" s="19">
        <f t="shared" si="1309"/>
        <v>0.88886906329304283</v>
      </c>
      <c r="I9314" s="19">
        <f t="shared" si="1310"/>
        <v>-0.43699246986710055</v>
      </c>
      <c r="J9314" s="20" t="str">
        <f t="shared" si="1314"/>
        <v>0,888869063293043-0,436992469867101j</v>
      </c>
      <c r="K9314" s="20" t="str">
        <f t="shared" si="1315"/>
        <v>4,66015843701934-214,936347578044j</v>
      </c>
      <c r="L9314" s="21">
        <f t="shared" si="1316"/>
        <v>4.6601584370193398</v>
      </c>
      <c r="M9314" s="21">
        <f t="shared" si="1317"/>
        <v>-214.93634757804401</v>
      </c>
      <c r="N9314" s="21">
        <f t="shared" si="1311"/>
        <v>4.6601584370193398</v>
      </c>
      <c r="O9314" s="40">
        <f t="shared" si="1312"/>
        <v>-0.3062044577643061</v>
      </c>
      <c r="P9314" s="32">
        <f t="shared" si="1313"/>
        <v>9917.9783716559359</v>
      </c>
      <c r="R9314">
        <v>111.633</v>
      </c>
      <c r="S9314">
        <v>0.99046000000000001</v>
      </c>
      <c r="T9314">
        <v>-26.16</v>
      </c>
    </row>
    <row r="9315" spans="5:20" x14ac:dyDescent="0.3">
      <c r="E9315" s="26">
        <v>111.7287</v>
      </c>
      <c r="F9315" s="38">
        <v>0.99045000000000005</v>
      </c>
      <c r="G9315" s="38">
        <v>-26.19</v>
      </c>
      <c r="H9315" s="19">
        <f t="shared" si="1309"/>
        <v>0.88876586011872449</v>
      </c>
      <c r="I9315" s="19">
        <f t="shared" si="1310"/>
        <v>-0.43713435965092473</v>
      </c>
      <c r="J9315" s="20" t="str">
        <f t="shared" si="1314"/>
        <v>0,888765860118724-0,437134359650925j</v>
      </c>
      <c r="K9315" s="20" t="str">
        <f t="shared" si="1315"/>
        <v>4,67139631159348-214,850816875092j</v>
      </c>
      <c r="L9315" s="21">
        <f t="shared" si="1316"/>
        <v>4.6713963115934796</v>
      </c>
      <c r="M9315" s="21">
        <f t="shared" si="1317"/>
        <v>-214.85081687509199</v>
      </c>
      <c r="N9315" s="21">
        <f t="shared" si="1311"/>
        <v>4.6713963115934796</v>
      </c>
      <c r="O9315" s="40">
        <f t="shared" si="1312"/>
        <v>-0.30605000803734844</v>
      </c>
      <c r="P9315" s="32">
        <f t="shared" si="1313"/>
        <v>9886.2721924872876</v>
      </c>
      <c r="R9315">
        <v>111.64490000000001</v>
      </c>
      <c r="S9315">
        <v>0.99051</v>
      </c>
      <c r="T9315">
        <v>-26.16</v>
      </c>
    </row>
    <row r="9316" spans="5:20" x14ac:dyDescent="0.3">
      <c r="E9316" s="26">
        <v>111.7407</v>
      </c>
      <c r="F9316" s="38">
        <v>0.99050000000000005</v>
      </c>
      <c r="G9316" s="38">
        <v>-26.19</v>
      </c>
      <c r="H9316" s="19">
        <f t="shared" si="1309"/>
        <v>0.88881072688939022</v>
      </c>
      <c r="I9316" s="19">
        <f t="shared" si="1310"/>
        <v>-0.43715642711317176</v>
      </c>
      <c r="J9316" s="20" t="str">
        <f t="shared" si="1314"/>
        <v>0,88881072688939-0,437156427113172j</v>
      </c>
      <c r="K9316" s="20" t="str">
        <f t="shared" si="1315"/>
        <v>4,64684274718975-214,851827519477j</v>
      </c>
      <c r="L9316" s="21">
        <f t="shared" si="1316"/>
        <v>4.6468427471897504</v>
      </c>
      <c r="M9316" s="21">
        <f t="shared" si="1317"/>
        <v>-214.85182751947701</v>
      </c>
      <c r="N9316" s="21">
        <f t="shared" si="1311"/>
        <v>4.6468427471897504</v>
      </c>
      <c r="O9316" s="40">
        <f t="shared" si="1312"/>
        <v>-0.30601858035659413</v>
      </c>
      <c r="P9316" s="32">
        <f t="shared" si="1313"/>
        <v>9938.5547238296567</v>
      </c>
      <c r="R9316">
        <v>111.65689999999999</v>
      </c>
      <c r="S9316">
        <v>0.99051</v>
      </c>
      <c r="T9316">
        <v>-26.16</v>
      </c>
    </row>
    <row r="9317" spans="5:20" x14ac:dyDescent="0.3">
      <c r="E9317" s="26">
        <v>111.7527</v>
      </c>
      <c r="F9317" s="38">
        <v>0.99045000000000005</v>
      </c>
      <c r="G9317" s="38">
        <v>-26.2</v>
      </c>
      <c r="H9317" s="19">
        <f t="shared" si="1309"/>
        <v>0.88868955224393864</v>
      </c>
      <c r="I9317" s="19">
        <f t="shared" si="1310"/>
        <v>-0.43728947189758405</v>
      </c>
      <c r="J9317" s="20" t="str">
        <f t="shared" si="1314"/>
        <v>0,888689552243939-0,437289471897584j</v>
      </c>
      <c r="K9317" s="20" t="str">
        <f t="shared" si="1315"/>
        <v>4,66789490545588-214,765957507863j</v>
      </c>
      <c r="L9317" s="21">
        <f t="shared" si="1316"/>
        <v>4.6678949054558796</v>
      </c>
      <c r="M9317" s="21">
        <f t="shared" si="1317"/>
        <v>-214.76595750786299</v>
      </c>
      <c r="N9317" s="21">
        <f t="shared" si="1311"/>
        <v>4.6678949054558796</v>
      </c>
      <c r="O9317" s="40">
        <f t="shared" si="1312"/>
        <v>-0.3058634265233891</v>
      </c>
      <c r="P9317" s="32">
        <f t="shared" si="1313"/>
        <v>9885.8707579687325</v>
      </c>
      <c r="R9317">
        <v>111.66889999999999</v>
      </c>
      <c r="S9317">
        <v>0.99046999999999996</v>
      </c>
      <c r="T9317">
        <v>-26.17</v>
      </c>
    </row>
    <row r="9318" spans="5:20" x14ac:dyDescent="0.3">
      <c r="E9318" s="26">
        <v>111.7646</v>
      </c>
      <c r="F9318" s="38">
        <v>0.99046999999999996</v>
      </c>
      <c r="G9318" s="38">
        <v>-26.2</v>
      </c>
      <c r="H9318" s="19">
        <f t="shared" si="1309"/>
        <v>0.88870749741133215</v>
      </c>
      <c r="I9318" s="19">
        <f t="shared" si="1310"/>
        <v>-0.43729830201463987</v>
      </c>
      <c r="J9318" s="20" t="str">
        <f t="shared" si="1314"/>
        <v>0,888707497411332-0,43729830201464j</v>
      </c>
      <c r="K9318" s="20" t="str">
        <f t="shared" si="1315"/>
        <v>4,65808072619932-214,766361947007j</v>
      </c>
      <c r="L9318" s="21">
        <f t="shared" si="1316"/>
        <v>4.6580807261993202</v>
      </c>
      <c r="M9318" s="21">
        <f t="shared" si="1317"/>
        <v>-214.766361947007</v>
      </c>
      <c r="N9318" s="21">
        <f t="shared" si="1311"/>
        <v>4.6580807261993202</v>
      </c>
      <c r="O9318" s="40">
        <f t="shared" si="1312"/>
        <v>-0.30583143601578044</v>
      </c>
      <c r="P9318" s="32">
        <f t="shared" si="1313"/>
        <v>9906.7170906797273</v>
      </c>
      <c r="R9318">
        <v>111.68089999999999</v>
      </c>
      <c r="S9318">
        <v>0.99051</v>
      </c>
      <c r="T9318">
        <v>-26.17</v>
      </c>
    </row>
    <row r="9319" spans="5:20" x14ac:dyDescent="0.3">
      <c r="E9319" s="26">
        <v>111.7766</v>
      </c>
      <c r="F9319" s="38">
        <v>0.99051999999999996</v>
      </c>
      <c r="G9319" s="38">
        <v>-26.2</v>
      </c>
      <c r="H9319" s="19">
        <f t="shared" si="1309"/>
        <v>0.88875236032981586</v>
      </c>
      <c r="I9319" s="19">
        <f t="shared" si="1310"/>
        <v>-0.43732037730727946</v>
      </c>
      <c r="J9319" s="20" t="str">
        <f t="shared" si="1314"/>
        <v>0,888752360329816-0,437320377307279j</v>
      </c>
      <c r="K9319" s="20" t="str">
        <f t="shared" si="1315"/>
        <v>4,633545911215-214,76736928856j</v>
      </c>
      <c r="L9319" s="21">
        <f t="shared" si="1316"/>
        <v>4.6335459112150001</v>
      </c>
      <c r="M9319" s="21">
        <f t="shared" si="1317"/>
        <v>-214.76736928855999</v>
      </c>
      <c r="N9319" s="21">
        <f t="shared" si="1311"/>
        <v>4.6335459112150001</v>
      </c>
      <c r="O9319" s="40">
        <f t="shared" si="1312"/>
        <v>-0.30580003719129795</v>
      </c>
      <c r="P9319" s="32">
        <f t="shared" si="1313"/>
        <v>9959.2177444810186</v>
      </c>
      <c r="R9319">
        <v>111.69280000000001</v>
      </c>
      <c r="S9319">
        <v>0.99050000000000005</v>
      </c>
      <c r="T9319">
        <v>-26.18</v>
      </c>
    </row>
    <row r="9320" spans="5:20" x14ac:dyDescent="0.3">
      <c r="E9320" s="26">
        <v>111.7886</v>
      </c>
      <c r="F9320" s="38">
        <v>0.99048999999999998</v>
      </c>
      <c r="G9320" s="38">
        <v>-26.21</v>
      </c>
      <c r="H9320" s="19">
        <f t="shared" si="1309"/>
        <v>0.88864910455006907</v>
      </c>
      <c r="I9320" s="19">
        <f t="shared" si="1310"/>
        <v>-0.43746223732153211</v>
      </c>
      <c r="J9320" s="20" t="str">
        <f t="shared" si="1314"/>
        <v>0,888649104550069-0,437462237321532j</v>
      </c>
      <c r="K9320" s="20" t="str">
        <f t="shared" si="1315"/>
        <v>4,64478398433324-214,681968772197j</v>
      </c>
      <c r="L9320" s="21">
        <f t="shared" si="1316"/>
        <v>4.6447839843332401</v>
      </c>
      <c r="M9320" s="21">
        <f t="shared" si="1317"/>
        <v>-214.681968772197</v>
      </c>
      <c r="N9320" s="21">
        <f t="shared" si="1311"/>
        <v>4.6447839843332401</v>
      </c>
      <c r="O9320" s="40">
        <f t="shared" si="1312"/>
        <v>-0.30564562507084858</v>
      </c>
      <c r="P9320" s="32">
        <f t="shared" si="1313"/>
        <v>9927.2478310499646</v>
      </c>
      <c r="R9320">
        <v>111.70480000000001</v>
      </c>
      <c r="S9320">
        <v>0.99046999999999996</v>
      </c>
      <c r="T9320">
        <v>-26.18</v>
      </c>
    </row>
    <row r="9321" spans="5:20" x14ac:dyDescent="0.3">
      <c r="E9321" s="26">
        <v>111.8006</v>
      </c>
      <c r="F9321" s="38">
        <v>0.99046999999999996</v>
      </c>
      <c r="G9321" s="38">
        <v>-26.21</v>
      </c>
      <c r="H9321" s="19">
        <f t="shared" si="1309"/>
        <v>0.888631160924095</v>
      </c>
      <c r="I9321" s="19">
        <f t="shared" si="1310"/>
        <v>-0.4374534040725882</v>
      </c>
      <c r="J9321" s="20" t="str">
        <f t="shared" si="1314"/>
        <v>0,888631160924095-0,437453404072588j</v>
      </c>
      <c r="K9321" s="20" t="str">
        <f t="shared" si="1315"/>
        <v>4,65459067232412-214,681565653268j</v>
      </c>
      <c r="L9321" s="21">
        <f t="shared" si="1316"/>
        <v>4.6545906723241197</v>
      </c>
      <c r="M9321" s="21">
        <f t="shared" si="1317"/>
        <v>-214.681565653268</v>
      </c>
      <c r="N9321" s="21">
        <f t="shared" si="1311"/>
        <v>4.6545906723241197</v>
      </c>
      <c r="O9321" s="40">
        <f t="shared" si="1312"/>
        <v>-0.30561224505436341</v>
      </c>
      <c r="P9321" s="32">
        <f t="shared" si="1313"/>
        <v>9906.3146669010275</v>
      </c>
      <c r="R9321">
        <v>111.71680000000001</v>
      </c>
      <c r="S9321">
        <v>0.99048000000000003</v>
      </c>
      <c r="T9321">
        <v>-26.18</v>
      </c>
    </row>
    <row r="9322" spans="5:20" x14ac:dyDescent="0.3">
      <c r="E9322" s="26">
        <v>111.8125</v>
      </c>
      <c r="F9322" s="38">
        <v>0.99048000000000003</v>
      </c>
      <c r="G9322" s="38">
        <v>-26.22</v>
      </c>
      <c r="H9322" s="19">
        <f t="shared" si="1309"/>
        <v>0.88856376840960893</v>
      </c>
      <c r="I9322" s="19">
        <f t="shared" si="1310"/>
        <v>-0.43761291099522542</v>
      </c>
      <c r="J9322" s="20" t="str">
        <f t="shared" si="1314"/>
        <v>0,888563768409609-0,437612910995225j</v>
      </c>
      <c r="K9322" s="20" t="str">
        <f t="shared" si="1315"/>
        <v>4,6462049165838-214,597034259815j</v>
      </c>
      <c r="L9322" s="21">
        <f t="shared" si="1316"/>
        <v>4.6462049165838</v>
      </c>
      <c r="M9322" s="21">
        <f t="shared" si="1317"/>
        <v>-214.59703425981499</v>
      </c>
      <c r="N9322" s="21">
        <f t="shared" si="1311"/>
        <v>4.6462049165838</v>
      </c>
      <c r="O9322" s="40">
        <f t="shared" si="1312"/>
        <v>-0.30545939653715254</v>
      </c>
      <c r="P9322" s="32">
        <f t="shared" si="1313"/>
        <v>9916.3672632656035</v>
      </c>
      <c r="R9322">
        <v>111.7287</v>
      </c>
      <c r="S9322">
        <v>0.99045000000000005</v>
      </c>
      <c r="T9322">
        <v>-26.19</v>
      </c>
    </row>
    <row r="9323" spans="5:20" x14ac:dyDescent="0.3">
      <c r="E9323" s="26">
        <v>111.8245</v>
      </c>
      <c r="F9323" s="38">
        <v>0.99048999999999998</v>
      </c>
      <c r="G9323" s="38">
        <v>-26.22</v>
      </c>
      <c r="H9323" s="19">
        <f t="shared" si="1309"/>
        <v>0.88857273945161286</v>
      </c>
      <c r="I9323" s="19">
        <f t="shared" si="1310"/>
        <v>-0.43761732918550683</v>
      </c>
      <c r="J9323" s="20" t="str">
        <f t="shared" si="1314"/>
        <v>0,888572739451613-0,437617329185507j</v>
      </c>
      <c r="K9323" s="20" t="str">
        <f t="shared" si="1315"/>
        <v>4,64130525976498-214,597235481749j</v>
      </c>
      <c r="L9323" s="21">
        <f t="shared" si="1316"/>
        <v>4.6413052597649802</v>
      </c>
      <c r="M9323" s="21">
        <f t="shared" si="1317"/>
        <v>-214.59723548174901</v>
      </c>
      <c r="N9323" s="21">
        <f t="shared" si="1311"/>
        <v>4.6413052597649802</v>
      </c>
      <c r="O9323" s="40">
        <f t="shared" si="1312"/>
        <v>-0.3054269037713187</v>
      </c>
      <c r="P9323" s="32">
        <f t="shared" si="1313"/>
        <v>9926.8444138614232</v>
      </c>
      <c r="R9323">
        <v>111.7407</v>
      </c>
      <c r="S9323">
        <v>0.99050000000000005</v>
      </c>
      <c r="T9323">
        <v>-26.19</v>
      </c>
    </row>
    <row r="9324" spans="5:20" x14ac:dyDescent="0.3">
      <c r="E9324" s="26">
        <v>111.8365</v>
      </c>
      <c r="F9324" s="38">
        <v>0.99048999999999998</v>
      </c>
      <c r="G9324" s="38">
        <v>-26.22</v>
      </c>
      <c r="H9324" s="19">
        <f t="shared" si="1309"/>
        <v>0.88857273945161286</v>
      </c>
      <c r="I9324" s="19">
        <f t="shared" si="1310"/>
        <v>-0.43761732918550683</v>
      </c>
      <c r="J9324" s="20" t="str">
        <f t="shared" si="1314"/>
        <v>0,888572739451613-0,437617329185507j</v>
      </c>
      <c r="K9324" s="20" t="str">
        <f t="shared" si="1315"/>
        <v>4,64130525976498-214,597235481749j</v>
      </c>
      <c r="L9324" s="21">
        <f t="shared" si="1316"/>
        <v>4.6413052597649802</v>
      </c>
      <c r="M9324" s="21">
        <f t="shared" si="1317"/>
        <v>-214.59723548174901</v>
      </c>
      <c r="N9324" s="21">
        <f t="shared" si="1311"/>
        <v>4.6413052597649802</v>
      </c>
      <c r="O9324" s="40">
        <f t="shared" si="1312"/>
        <v>-0.30539413161870971</v>
      </c>
      <c r="P9324" s="32">
        <f t="shared" si="1313"/>
        <v>9926.8444138614232</v>
      </c>
      <c r="R9324">
        <v>111.7527</v>
      </c>
      <c r="S9324">
        <v>0.99045000000000005</v>
      </c>
      <c r="T9324">
        <v>-26.2</v>
      </c>
    </row>
    <row r="9325" spans="5:20" x14ac:dyDescent="0.3">
      <c r="E9325" s="26">
        <v>111.8484</v>
      </c>
      <c r="F9325" s="38">
        <v>0.99046000000000001</v>
      </c>
      <c r="G9325" s="38">
        <v>-26.23</v>
      </c>
      <c r="H9325" s="19">
        <f t="shared" si="1309"/>
        <v>0.88846943647344012</v>
      </c>
      <c r="I9325" s="19">
        <f t="shared" si="1310"/>
        <v>-0.43775914845102637</v>
      </c>
      <c r="J9325" s="20" t="str">
        <f t="shared" si="1314"/>
        <v>0,88846943647344-0,437759148451026j</v>
      </c>
      <c r="K9325" s="20" t="str">
        <f t="shared" si="1315"/>
        <v>4,65251859595541-214,51196196612j</v>
      </c>
      <c r="L9325" s="21">
        <f t="shared" si="1316"/>
        <v>4.6525185959554101</v>
      </c>
      <c r="M9325" s="21">
        <f t="shared" si="1317"/>
        <v>-214.51196196612</v>
      </c>
      <c r="N9325" s="21">
        <f t="shared" si="1311"/>
        <v>4.6525185959554101</v>
      </c>
      <c r="O9325" s="40">
        <f t="shared" si="1312"/>
        <v>-0.30524029936278613</v>
      </c>
      <c r="P9325" s="32">
        <f t="shared" si="1313"/>
        <v>9895.0765711847489</v>
      </c>
      <c r="R9325">
        <v>111.7646</v>
      </c>
      <c r="S9325">
        <v>0.99046999999999996</v>
      </c>
      <c r="T9325">
        <v>-26.2</v>
      </c>
    </row>
    <row r="9326" spans="5:20" x14ac:dyDescent="0.3">
      <c r="E9326" s="26">
        <v>111.8604</v>
      </c>
      <c r="F9326" s="38">
        <v>0.99053000000000002</v>
      </c>
      <c r="G9326" s="38">
        <v>-26.23</v>
      </c>
      <c r="H9326" s="19">
        <f t="shared" si="1309"/>
        <v>0.88853222836867385</v>
      </c>
      <c r="I9326" s="19">
        <f t="shared" si="1310"/>
        <v>-0.43779008674272069</v>
      </c>
      <c r="J9326" s="20" t="str">
        <f t="shared" si="1314"/>
        <v>0,888532228368674-0,437790086742721j</v>
      </c>
      <c r="K9326" s="20" t="str">
        <f t="shared" si="1315"/>
        <v>4,61824690575725-214,513367412532j</v>
      </c>
      <c r="L9326" s="21">
        <f t="shared" si="1316"/>
        <v>4.6182469057572497</v>
      </c>
      <c r="M9326" s="21">
        <f t="shared" si="1317"/>
        <v>-214.51336741253201</v>
      </c>
      <c r="N9326" s="21">
        <f t="shared" si="1311"/>
        <v>4.6182469057572497</v>
      </c>
      <c r="O9326" s="40">
        <f t="shared" si="1312"/>
        <v>-0.3052095538992563</v>
      </c>
      <c r="P9326" s="32">
        <f t="shared" si="1313"/>
        <v>9968.569013873006</v>
      </c>
      <c r="R9326">
        <v>111.7766</v>
      </c>
      <c r="S9326">
        <v>0.99051999999999996</v>
      </c>
      <c r="T9326">
        <v>-26.2</v>
      </c>
    </row>
    <row r="9327" spans="5:20" x14ac:dyDescent="0.3">
      <c r="E9327" s="26">
        <v>111.8724</v>
      </c>
      <c r="F9327" s="38">
        <v>0.99048000000000003</v>
      </c>
      <c r="G9327" s="38">
        <v>-26.24</v>
      </c>
      <c r="H9327" s="19">
        <f t="shared" si="1309"/>
        <v>0.88841095855538899</v>
      </c>
      <c r="I9327" s="19">
        <f t="shared" si="1310"/>
        <v>-0.43792305159547712</v>
      </c>
      <c r="J9327" s="20" t="str">
        <f t="shared" si="1314"/>
        <v>0,888410958555389-0,437923051595477j</v>
      </c>
      <c r="K9327" s="20" t="str">
        <f t="shared" si="1315"/>
        <v>4,6392520656889-214,427758243429j</v>
      </c>
      <c r="L9327" s="21">
        <f t="shared" si="1316"/>
        <v>4.6392520656888996</v>
      </c>
      <c r="M9327" s="21">
        <f t="shared" si="1317"/>
        <v>-214.427758243429</v>
      </c>
      <c r="N9327" s="21">
        <f t="shared" si="1311"/>
        <v>4.6392520656888996</v>
      </c>
      <c r="O9327" s="40">
        <f t="shared" si="1312"/>
        <v>-0.30505502394295314</v>
      </c>
      <c r="P9327" s="32">
        <f t="shared" si="1313"/>
        <v>9915.5608519841298</v>
      </c>
      <c r="R9327">
        <v>111.7886</v>
      </c>
      <c r="S9327">
        <v>0.99048999999999998</v>
      </c>
      <c r="T9327">
        <v>-26.21</v>
      </c>
    </row>
    <row r="9328" spans="5:20" x14ac:dyDescent="0.3">
      <c r="E9328" s="26">
        <v>111.8843</v>
      </c>
      <c r="F9328" s="38">
        <v>0.99046999999999996</v>
      </c>
      <c r="G9328" s="38">
        <v>-26.24</v>
      </c>
      <c r="H9328" s="19">
        <f t="shared" si="1309"/>
        <v>0.88840198905617085</v>
      </c>
      <c r="I9328" s="19">
        <f t="shared" si="1310"/>
        <v>-0.43791863027398048</v>
      </c>
      <c r="J9328" s="20" t="str">
        <f t="shared" si="1314"/>
        <v>0,888401989056171-0,43791863027398j</v>
      </c>
      <c r="K9328" s="20" t="str">
        <f t="shared" si="1315"/>
        <v>4,64414443299285-214,427557267436j</v>
      </c>
      <c r="L9328" s="21">
        <f t="shared" si="1316"/>
        <v>4.6441444329928503</v>
      </c>
      <c r="M9328" s="21">
        <f t="shared" si="1317"/>
        <v>-214.42755726743599</v>
      </c>
      <c r="N9328" s="21">
        <f t="shared" si="1311"/>
        <v>4.6441444329928503</v>
      </c>
      <c r="O9328" s="40">
        <f t="shared" si="1312"/>
        <v>-0.30502229244168222</v>
      </c>
      <c r="P9328" s="32">
        <f t="shared" si="1313"/>
        <v>9905.1065394082852</v>
      </c>
      <c r="R9328">
        <v>111.8006</v>
      </c>
      <c r="S9328">
        <v>0.99046999999999996</v>
      </c>
      <c r="T9328">
        <v>-26.21</v>
      </c>
    </row>
    <row r="9329" spans="5:20" x14ac:dyDescent="0.3">
      <c r="E9329" s="26">
        <v>111.8963</v>
      </c>
      <c r="F9329" s="38">
        <v>0.99048000000000003</v>
      </c>
      <c r="G9329" s="38">
        <v>-26.24</v>
      </c>
      <c r="H9329" s="19">
        <f t="shared" si="1309"/>
        <v>0.88841095855538899</v>
      </c>
      <c r="I9329" s="19">
        <f t="shared" si="1310"/>
        <v>-0.43792305159547712</v>
      </c>
      <c r="J9329" s="20" t="str">
        <f t="shared" si="1314"/>
        <v>0,888410958555389-0,437923051595477j</v>
      </c>
      <c r="K9329" s="20" t="str">
        <f t="shared" si="1315"/>
        <v>4,6392520656889-214,427758243429j</v>
      </c>
      <c r="L9329" s="21">
        <f t="shared" si="1316"/>
        <v>4.6392520656888996</v>
      </c>
      <c r="M9329" s="21">
        <f t="shared" si="1317"/>
        <v>-214.427758243429</v>
      </c>
      <c r="N9329" s="21">
        <f t="shared" si="1311"/>
        <v>4.6392520656888996</v>
      </c>
      <c r="O9329" s="40">
        <f t="shared" si="1312"/>
        <v>-0.30498986705150782</v>
      </c>
      <c r="P9329" s="32">
        <f t="shared" si="1313"/>
        <v>9915.5608519841298</v>
      </c>
      <c r="R9329">
        <v>111.8125</v>
      </c>
      <c r="S9329">
        <v>0.99048000000000003</v>
      </c>
      <c r="T9329">
        <v>-26.22</v>
      </c>
    </row>
    <row r="9330" spans="5:20" x14ac:dyDescent="0.3">
      <c r="E9330" s="26">
        <v>111.9083</v>
      </c>
      <c r="F9330" s="38">
        <v>0.99048000000000003</v>
      </c>
      <c r="G9330" s="38">
        <v>-26.25</v>
      </c>
      <c r="H9330" s="19">
        <f t="shared" si="1309"/>
        <v>0.88833451303329714</v>
      </c>
      <c r="I9330" s="19">
        <f t="shared" si="1310"/>
        <v>-0.43807810188811641</v>
      </c>
      <c r="J9330" s="20" t="str">
        <f t="shared" si="1314"/>
        <v>0,888334513033297-0,438078101888116j</v>
      </c>
      <c r="K9330" s="20" t="str">
        <f t="shared" si="1315"/>
        <v>4,63578159634391-214,343215142536j</v>
      </c>
      <c r="L9330" s="21">
        <f t="shared" si="1316"/>
        <v>4.63578159634391</v>
      </c>
      <c r="M9330" s="21">
        <f t="shared" si="1317"/>
        <v>-214.343215142536</v>
      </c>
      <c r="N9330" s="21">
        <f t="shared" si="1311"/>
        <v>4.63578159634391</v>
      </c>
      <c r="O9330" s="40">
        <f t="shared" si="1312"/>
        <v>-0.30483692637761628</v>
      </c>
      <c r="P9330" s="32">
        <f t="shared" si="1313"/>
        <v>9915.1574321144326</v>
      </c>
      <c r="R9330">
        <v>111.8245</v>
      </c>
      <c r="S9330">
        <v>0.99048999999999998</v>
      </c>
      <c r="T9330">
        <v>-26.22</v>
      </c>
    </row>
    <row r="9331" spans="5:20" x14ac:dyDescent="0.3">
      <c r="E9331" s="26">
        <v>111.9203</v>
      </c>
      <c r="F9331" s="38">
        <v>0.99043999999999999</v>
      </c>
      <c r="G9331" s="38">
        <v>-26.25</v>
      </c>
      <c r="H9331" s="19">
        <f t="shared" si="1309"/>
        <v>0.88829863812363574</v>
      </c>
      <c r="I9331" s="19">
        <f t="shared" si="1310"/>
        <v>-0.43806041034050763</v>
      </c>
      <c r="J9331" s="20" t="str">
        <f t="shared" si="1314"/>
        <v>0,888298638123636-0,438060410340508j</v>
      </c>
      <c r="K9331" s="20" t="str">
        <f t="shared" si="1315"/>
        <v>4,65533665575625-214,342410876061j</v>
      </c>
      <c r="L9331" s="21">
        <f t="shared" si="1316"/>
        <v>4.6553366557562503</v>
      </c>
      <c r="M9331" s="21">
        <f t="shared" si="1317"/>
        <v>-214.342410876061</v>
      </c>
      <c r="N9331" s="21">
        <f t="shared" si="1311"/>
        <v>4.6553366557562503</v>
      </c>
      <c r="O9331" s="40">
        <f t="shared" si="1312"/>
        <v>-0.30480309832228059</v>
      </c>
      <c r="P9331" s="32">
        <f t="shared" si="1313"/>
        <v>9873.4731037563815</v>
      </c>
      <c r="R9331">
        <v>111.8365</v>
      </c>
      <c r="S9331">
        <v>0.99048999999999998</v>
      </c>
      <c r="T9331">
        <v>-26.22</v>
      </c>
    </row>
    <row r="9332" spans="5:20" x14ac:dyDescent="0.3">
      <c r="E9332" s="26">
        <v>111.93219999999999</v>
      </c>
      <c r="F9332" s="38">
        <v>0.99046999999999996</v>
      </c>
      <c r="G9332" s="38">
        <v>-26.26</v>
      </c>
      <c r="H9332" s="19">
        <f t="shared" si="1309"/>
        <v>0.88824907249564922</v>
      </c>
      <c r="I9332" s="19">
        <f t="shared" si="1310"/>
        <v>-0.43822871438396049</v>
      </c>
      <c r="J9332" s="20" t="str">
        <f t="shared" si="1314"/>
        <v>0,888249072495649-0,43822871438396j</v>
      </c>
      <c r="K9332" s="20" t="str">
        <f t="shared" si="1315"/>
        <v>4,63720014802634-214,258534699646j</v>
      </c>
      <c r="L9332" s="21">
        <f t="shared" si="1316"/>
        <v>4.6372001480263396</v>
      </c>
      <c r="M9332" s="21">
        <f t="shared" si="1317"/>
        <v>-214.25853469964599</v>
      </c>
      <c r="N9332" s="21">
        <f t="shared" si="1311"/>
        <v>4.6372001480263396</v>
      </c>
      <c r="O9332" s="40">
        <f t="shared" si="1312"/>
        <v>-0.30465143092939334</v>
      </c>
      <c r="P9332" s="32">
        <f t="shared" si="1313"/>
        <v>9904.3004077363075</v>
      </c>
      <c r="R9332">
        <v>111.8484</v>
      </c>
      <c r="S9332">
        <v>0.99046000000000001</v>
      </c>
      <c r="T9332">
        <v>-26.23</v>
      </c>
    </row>
    <row r="9333" spans="5:20" x14ac:dyDescent="0.3">
      <c r="E9333" s="26">
        <v>111.9442</v>
      </c>
      <c r="F9333" s="38">
        <v>0.99048999999999998</v>
      </c>
      <c r="G9333" s="38">
        <v>-26.26</v>
      </c>
      <c r="H9333" s="19">
        <f t="shared" si="1309"/>
        <v>0.88826700840632788</v>
      </c>
      <c r="I9333" s="19">
        <f t="shared" si="1310"/>
        <v>-0.4382375632883066</v>
      </c>
      <c r="J9333" s="20" t="str">
        <f t="shared" si="1314"/>
        <v>0,888267008406328-0,438237563288307j</v>
      </c>
      <c r="K9333" s="20" t="str">
        <f t="shared" si="1315"/>
        <v>4,6274300674082-214,258935521057j</v>
      </c>
      <c r="L9333" s="21">
        <f t="shared" si="1316"/>
        <v>4.6274300674082003</v>
      </c>
      <c r="M9333" s="21">
        <f t="shared" si="1317"/>
        <v>-214.258935521057</v>
      </c>
      <c r="N9333" s="21">
        <f t="shared" si="1311"/>
        <v>4.6274300674082003</v>
      </c>
      <c r="O9333" s="40">
        <f t="shared" si="1312"/>
        <v>-0.30461934329589119</v>
      </c>
      <c r="P9333" s="32">
        <f t="shared" si="1313"/>
        <v>9925.2293153226346</v>
      </c>
      <c r="R9333">
        <v>111.8604</v>
      </c>
      <c r="S9333">
        <v>0.99053000000000002</v>
      </c>
      <c r="T9333">
        <v>-26.23</v>
      </c>
    </row>
    <row r="9334" spans="5:20" x14ac:dyDescent="0.3">
      <c r="E9334" s="26">
        <v>111.9562</v>
      </c>
      <c r="F9334" s="38">
        <v>0.99048000000000003</v>
      </c>
      <c r="G9334" s="38">
        <v>-26.26</v>
      </c>
      <c r="H9334" s="19">
        <f t="shared" si="1309"/>
        <v>0.88825804045098866</v>
      </c>
      <c r="I9334" s="19">
        <f t="shared" si="1310"/>
        <v>-0.43823313883613357</v>
      </c>
      <c r="J9334" s="20" t="str">
        <f t="shared" si="1314"/>
        <v>0,888258040450989-0,438233138836134j</v>
      </c>
      <c r="K9334" s="20" t="str">
        <f t="shared" si="1315"/>
        <v>4,63231508967685-214,258735216942j</v>
      </c>
      <c r="L9334" s="21">
        <f t="shared" si="1316"/>
        <v>4.6323150896768501</v>
      </c>
      <c r="M9334" s="21">
        <f t="shared" si="1317"/>
        <v>-214.258735216942</v>
      </c>
      <c r="N9334" s="21">
        <f t="shared" si="1311"/>
        <v>4.6323150896768501</v>
      </c>
      <c r="O9334" s="40">
        <f t="shared" si="1312"/>
        <v>-0.30458640799164205</v>
      </c>
      <c r="P9334" s="32">
        <f t="shared" si="1313"/>
        <v>9914.7538694432296</v>
      </c>
      <c r="R9334">
        <v>111.8724</v>
      </c>
      <c r="S9334">
        <v>0.99048000000000003</v>
      </c>
      <c r="T9334">
        <v>-26.24</v>
      </c>
    </row>
    <row r="9335" spans="5:20" x14ac:dyDescent="0.3">
      <c r="E9335" s="26">
        <v>111.96810000000001</v>
      </c>
      <c r="F9335" s="38">
        <v>0.99046999999999996</v>
      </c>
      <c r="G9335" s="38">
        <v>-26.27</v>
      </c>
      <c r="H9335" s="19">
        <f t="shared" si="1309"/>
        <v>0.88817257362780266</v>
      </c>
      <c r="I9335" s="19">
        <f t="shared" si="1310"/>
        <v>-0.43838373641749667</v>
      </c>
      <c r="J9335" s="20" t="str">
        <f t="shared" si="1314"/>
        <v>0,888172573627803-0,438383736417497j</v>
      </c>
      <c r="K9335" s="20" t="str">
        <f t="shared" si="1315"/>
        <v>4,63373394978163-214,174118106141j</v>
      </c>
      <c r="L9335" s="21">
        <f t="shared" si="1316"/>
        <v>4.6337339497816297</v>
      </c>
      <c r="M9335" s="21">
        <f t="shared" si="1317"/>
        <v>-214.17411810614101</v>
      </c>
      <c r="N9335" s="21">
        <f t="shared" si="1311"/>
        <v>4.6337339497816297</v>
      </c>
      <c r="O9335" s="40">
        <f t="shared" si="1312"/>
        <v>-0.30443375907012571</v>
      </c>
      <c r="P9335" s="32">
        <f t="shared" si="1313"/>
        <v>9903.8971279357629</v>
      </c>
      <c r="R9335">
        <v>111.8843</v>
      </c>
      <c r="S9335">
        <v>0.99046999999999996</v>
      </c>
      <c r="T9335">
        <v>-26.24</v>
      </c>
    </row>
    <row r="9336" spans="5:20" x14ac:dyDescent="0.3">
      <c r="E9336" s="26">
        <v>111.98009999999999</v>
      </c>
      <c r="F9336" s="38">
        <v>0.99046000000000001</v>
      </c>
      <c r="G9336" s="38">
        <v>-26.27</v>
      </c>
      <c r="H9336" s="19">
        <f t="shared" si="1309"/>
        <v>0.88816360644481263</v>
      </c>
      <c r="I9336" s="19">
        <f t="shared" si="1310"/>
        <v>-0.43837931040018757</v>
      </c>
      <c r="J9336" s="20" t="str">
        <f t="shared" si="1314"/>
        <v>0,888163606444813-0,438379310400188j</v>
      </c>
      <c r="K9336" s="20" t="str">
        <f t="shared" si="1315"/>
        <v>4,63861539595221-214,173917604729j</v>
      </c>
      <c r="L9336" s="21">
        <f t="shared" si="1316"/>
        <v>4.6386153959522103</v>
      </c>
      <c r="M9336" s="21">
        <f t="shared" si="1317"/>
        <v>-214.17391760472901</v>
      </c>
      <c r="N9336" s="21">
        <f t="shared" si="1311"/>
        <v>4.6386153959522103</v>
      </c>
      <c r="O9336" s="40">
        <f t="shared" si="1312"/>
        <v>-0.30440085040242804</v>
      </c>
      <c r="P9336" s="32">
        <f t="shared" si="1313"/>
        <v>9893.4660060403985</v>
      </c>
      <c r="R9336">
        <v>111.8963</v>
      </c>
      <c r="S9336">
        <v>0.99048000000000003</v>
      </c>
      <c r="T9336">
        <v>-26.24</v>
      </c>
    </row>
    <row r="9337" spans="5:20" x14ac:dyDescent="0.3">
      <c r="E9337" s="26">
        <v>111.99209999999999</v>
      </c>
      <c r="F9337" s="38">
        <v>0.99046000000000001</v>
      </c>
      <c r="G9337" s="38">
        <v>-26.27</v>
      </c>
      <c r="H9337" s="19">
        <f t="shared" si="1309"/>
        <v>0.88816360644481263</v>
      </c>
      <c r="I9337" s="19">
        <f t="shared" si="1310"/>
        <v>-0.43837931040018757</v>
      </c>
      <c r="J9337" s="20" t="str">
        <f t="shared" si="1314"/>
        <v>0,888163606444813-0,438379310400188j</v>
      </c>
      <c r="K9337" s="20" t="str">
        <f t="shared" si="1315"/>
        <v>4,63861539595221-214,173917604729j</v>
      </c>
      <c r="L9337" s="21">
        <f t="shared" si="1316"/>
        <v>4.6386153959522103</v>
      </c>
      <c r="M9337" s="21">
        <f t="shared" si="1317"/>
        <v>-214.17391760472901</v>
      </c>
      <c r="N9337" s="21">
        <f t="shared" si="1311"/>
        <v>4.6386153959522103</v>
      </c>
      <c r="O9337" s="40">
        <f t="shared" si="1312"/>
        <v>-0.30436823372495853</v>
      </c>
      <c r="P9337" s="32">
        <f t="shared" si="1313"/>
        <v>9893.4660060403985</v>
      </c>
      <c r="R9337">
        <v>111.9083</v>
      </c>
      <c r="S9337">
        <v>0.99048000000000003</v>
      </c>
      <c r="T9337">
        <v>-26.25</v>
      </c>
    </row>
    <row r="9338" spans="5:20" x14ac:dyDescent="0.3">
      <c r="E9338" s="26">
        <v>112.004</v>
      </c>
      <c r="F9338" s="38">
        <v>0.99050000000000005</v>
      </c>
      <c r="G9338" s="38">
        <v>-26.28</v>
      </c>
      <c r="H9338" s="19">
        <f t="shared" si="1309"/>
        <v>0.8881229469357762</v>
      </c>
      <c r="I9338" s="19">
        <f t="shared" si="1310"/>
        <v>-0.43855202784403202</v>
      </c>
      <c r="J9338" s="20" t="str">
        <f t="shared" si="1314"/>
        <v>0,888122946935776-0,438552027844032j</v>
      </c>
      <c r="K9338" s="20" t="str">
        <f t="shared" si="1315"/>
        <v>4,61563851633365-214,09036408552j</v>
      </c>
      <c r="L9338" s="21">
        <f t="shared" si="1316"/>
        <v>4.6156385163336502</v>
      </c>
      <c r="M9338" s="21">
        <f t="shared" si="1317"/>
        <v>-214.09036408552001</v>
      </c>
      <c r="N9338" s="21">
        <f t="shared" si="1311"/>
        <v>4.6156385163336502</v>
      </c>
      <c r="O9338" s="40">
        <f t="shared" si="1312"/>
        <v>-0.30421716824893835</v>
      </c>
      <c r="P9338" s="32">
        <f t="shared" si="1313"/>
        <v>9934.9175527742336</v>
      </c>
      <c r="R9338">
        <v>111.9203</v>
      </c>
      <c r="S9338">
        <v>0.99043999999999999</v>
      </c>
      <c r="T9338">
        <v>-26.25</v>
      </c>
    </row>
    <row r="9339" spans="5:20" x14ac:dyDescent="0.3">
      <c r="E9339" s="26">
        <v>112.01600000000001</v>
      </c>
      <c r="F9339" s="38">
        <v>0.99046999999999996</v>
      </c>
      <c r="G9339" s="38">
        <v>-26.28</v>
      </c>
      <c r="H9339" s="19">
        <f t="shared" si="1309"/>
        <v>0.88809604770467254</v>
      </c>
      <c r="I9339" s="19">
        <f t="shared" si="1310"/>
        <v>-0.43853874509710078</v>
      </c>
      <c r="J9339" s="20" t="str">
        <f t="shared" si="1314"/>
        <v>0,888096047704673-0,438538745097101j</v>
      </c>
      <c r="K9339" s="20" t="str">
        <f t="shared" si="1315"/>
        <v>4,63027170632931-214,089764543623j</v>
      </c>
      <c r="L9339" s="21">
        <f t="shared" si="1316"/>
        <v>4.6302717063293102</v>
      </c>
      <c r="M9339" s="21">
        <f t="shared" si="1317"/>
        <v>-214.08976454362301</v>
      </c>
      <c r="N9339" s="21">
        <f t="shared" si="1311"/>
        <v>4.6302717063293102</v>
      </c>
      <c r="O9339" s="40">
        <f t="shared" si="1312"/>
        <v>-0.30418372636496205</v>
      </c>
      <c r="P9339" s="32">
        <f t="shared" si="1313"/>
        <v>9903.4937055068094</v>
      </c>
      <c r="R9339">
        <v>111.93219999999999</v>
      </c>
      <c r="S9339">
        <v>0.99046999999999996</v>
      </c>
      <c r="T9339">
        <v>-26.26</v>
      </c>
    </row>
    <row r="9340" spans="5:20" x14ac:dyDescent="0.3">
      <c r="E9340" s="26">
        <v>112.02800000000001</v>
      </c>
      <c r="F9340" s="38">
        <v>0.99048000000000003</v>
      </c>
      <c r="G9340" s="38">
        <v>-26.29</v>
      </c>
      <c r="H9340" s="19">
        <f t="shared" si="1309"/>
        <v>0.8880284603660622</v>
      </c>
      <c r="I9340" s="19">
        <f t="shared" si="1310"/>
        <v>-0.43869816956522756</v>
      </c>
      <c r="J9340" s="20" t="str">
        <f t="shared" si="1314"/>
        <v>0,888028460366062-0,438698169565228j</v>
      </c>
      <c r="K9340" s="20" t="str">
        <f t="shared" si="1315"/>
        <v>4,62193928552754-214,005673772132j</v>
      </c>
      <c r="L9340" s="21">
        <f t="shared" si="1316"/>
        <v>4.6219392855275396</v>
      </c>
      <c r="M9340" s="21">
        <f t="shared" si="1317"/>
        <v>-214.00567377213201</v>
      </c>
      <c r="N9340" s="21">
        <f t="shared" si="1311"/>
        <v>4.6219392855275396</v>
      </c>
      <c r="O9340" s="40">
        <f t="shared" si="1312"/>
        <v>-0.30403167806750442</v>
      </c>
      <c r="P9340" s="32">
        <f t="shared" si="1313"/>
        <v>9913.5423247329927</v>
      </c>
      <c r="R9340">
        <v>111.9442</v>
      </c>
      <c r="S9340">
        <v>0.99048999999999998</v>
      </c>
      <c r="T9340">
        <v>-26.26</v>
      </c>
    </row>
    <row r="9341" spans="5:20" x14ac:dyDescent="0.3">
      <c r="E9341" s="26">
        <v>112.04</v>
      </c>
      <c r="F9341" s="38">
        <v>0.99046999999999996</v>
      </c>
      <c r="G9341" s="38">
        <v>-26.29</v>
      </c>
      <c r="H9341" s="19">
        <f t="shared" si="1309"/>
        <v>0.88801949472858976</v>
      </c>
      <c r="I9341" s="19">
        <f t="shared" si="1310"/>
        <v>-0.43869374041805076</v>
      </c>
      <c r="J9341" s="20" t="str">
        <f t="shared" si="1314"/>
        <v>0,88801949472859-0,438693740418051j</v>
      </c>
      <c r="K9341" s="20" t="str">
        <f t="shared" si="1315"/>
        <v>4,62681341165796-214,005473940272j</v>
      </c>
      <c r="L9341" s="21">
        <f t="shared" si="1316"/>
        <v>4.6268134116579596</v>
      </c>
      <c r="M9341" s="21">
        <f t="shared" si="1317"/>
        <v>-214.005473940272</v>
      </c>
      <c r="N9341" s="21">
        <f t="shared" si="1311"/>
        <v>4.6268134116579596</v>
      </c>
      <c r="O9341" s="40">
        <f t="shared" si="1312"/>
        <v>-0.30399883100962227</v>
      </c>
      <c r="P9341" s="32">
        <f t="shared" si="1313"/>
        <v>9903.0901404618398</v>
      </c>
      <c r="R9341">
        <v>111.9562</v>
      </c>
      <c r="S9341">
        <v>0.99048000000000003</v>
      </c>
      <c r="T9341">
        <v>-26.26</v>
      </c>
    </row>
    <row r="9342" spans="5:20" x14ac:dyDescent="0.3">
      <c r="E9342" s="26">
        <v>112.0519</v>
      </c>
      <c r="F9342" s="38">
        <v>0.99051999999999996</v>
      </c>
      <c r="G9342" s="38">
        <v>-26.29</v>
      </c>
      <c r="H9342" s="19">
        <f t="shared" si="1309"/>
        <v>0.88806432291595172</v>
      </c>
      <c r="I9342" s="19">
        <f t="shared" si="1310"/>
        <v>-0.43871588615393464</v>
      </c>
      <c r="J9342" s="20" t="str">
        <f t="shared" si="1314"/>
        <v>0,888064322915952-0,438715886153935j</v>
      </c>
      <c r="K9342" s="20" t="str">
        <f t="shared" si="1315"/>
        <v>4,60244314143861-214,006470975106j</v>
      </c>
      <c r="L9342" s="21">
        <f t="shared" si="1316"/>
        <v>4.6024431414386102</v>
      </c>
      <c r="M9342" s="21">
        <f t="shared" si="1317"/>
        <v>-214.006470975106</v>
      </c>
      <c r="N9342" s="21">
        <f t="shared" si="1311"/>
        <v>4.6024431414386102</v>
      </c>
      <c r="O9342" s="40">
        <f t="shared" si="1312"/>
        <v>-0.30396796225088862</v>
      </c>
      <c r="P9342" s="32">
        <f t="shared" si="1313"/>
        <v>9955.5715723121448</v>
      </c>
      <c r="R9342">
        <v>111.96810000000001</v>
      </c>
      <c r="S9342">
        <v>0.99046999999999996</v>
      </c>
      <c r="T9342">
        <v>-26.27</v>
      </c>
    </row>
    <row r="9343" spans="5:20" x14ac:dyDescent="0.3">
      <c r="E9343" s="26">
        <v>112.0639</v>
      </c>
      <c r="F9343" s="38">
        <v>0.99048999999999998</v>
      </c>
      <c r="G9343" s="38">
        <v>-26.29</v>
      </c>
      <c r="H9343" s="19">
        <f t="shared" si="1309"/>
        <v>0.88803742600353452</v>
      </c>
      <c r="I9343" s="19">
        <f t="shared" si="1310"/>
        <v>-0.4387025987124043</v>
      </c>
      <c r="J9343" s="20" t="str">
        <f t="shared" si="1314"/>
        <v>0,888037426003535-0,438702598712404j</v>
      </c>
      <c r="K9343" s="20" t="str">
        <f t="shared" si="1315"/>
        <v>4,61706519542695-214,005873391541j</v>
      </c>
      <c r="L9343" s="21">
        <f t="shared" si="1316"/>
        <v>4.6170651954269504</v>
      </c>
      <c r="M9343" s="21">
        <f t="shared" si="1317"/>
        <v>-214.005873391541</v>
      </c>
      <c r="N9343" s="21">
        <f t="shared" si="1311"/>
        <v>4.6170651954269504</v>
      </c>
      <c r="O9343" s="40">
        <f t="shared" si="1312"/>
        <v>-0.30393456412780623</v>
      </c>
      <c r="P9343" s="32">
        <f t="shared" si="1313"/>
        <v>9924.016490492304</v>
      </c>
      <c r="R9343">
        <v>111.98009999999999</v>
      </c>
      <c r="S9343">
        <v>0.99046000000000001</v>
      </c>
      <c r="T9343">
        <v>-26.27</v>
      </c>
    </row>
    <row r="9344" spans="5:20" x14ac:dyDescent="0.3">
      <c r="E9344" s="26">
        <v>112.0759</v>
      </c>
      <c r="F9344" s="38">
        <v>0.99048999999999998</v>
      </c>
      <c r="G9344" s="38">
        <v>-26.3</v>
      </c>
      <c r="H9344" s="19">
        <f t="shared" si="1309"/>
        <v>0.88796084443049406</v>
      </c>
      <c r="I9344" s="19">
        <f t="shared" si="1310"/>
        <v>-0.43885758379944173</v>
      </c>
      <c r="J9344" s="20" t="str">
        <f t="shared" si="1314"/>
        <v>0,887960844430494-0,438857583799442j</v>
      </c>
      <c r="K9344" s="20" t="str">
        <f t="shared" si="1315"/>
        <v>4,6136181150684-213,921645220322j</v>
      </c>
      <c r="L9344" s="21">
        <f t="shared" si="1316"/>
        <v>4.6136181150683999</v>
      </c>
      <c r="M9344" s="21">
        <f t="shared" si="1317"/>
        <v>-213.92164522032201</v>
      </c>
      <c r="N9344" s="21">
        <f t="shared" si="1311"/>
        <v>4.6136181150683999</v>
      </c>
      <c r="O9344" s="40">
        <f t="shared" si="1312"/>
        <v>-0.30378241237558634</v>
      </c>
      <c r="P9344" s="32">
        <f t="shared" si="1313"/>
        <v>9923.6119297234454</v>
      </c>
      <c r="R9344">
        <v>111.99209999999999</v>
      </c>
      <c r="S9344">
        <v>0.99046000000000001</v>
      </c>
      <c r="T9344">
        <v>-26.27</v>
      </c>
    </row>
    <row r="9345" spans="5:20" x14ac:dyDescent="0.3">
      <c r="E9345" s="26">
        <v>112.0878</v>
      </c>
      <c r="F9345" s="38">
        <v>0.99046999999999996</v>
      </c>
      <c r="G9345" s="38">
        <v>-26.3</v>
      </c>
      <c r="H9345" s="19">
        <f t="shared" si="1309"/>
        <v>0.88794291470188635</v>
      </c>
      <c r="I9345" s="19">
        <f t="shared" si="1310"/>
        <v>-0.43884872237562522</v>
      </c>
      <c r="J9345" s="20" t="str">
        <f t="shared" si="1314"/>
        <v>0,887942914701886-0,438848722375625j</v>
      </c>
      <c r="K9345" s="20" t="str">
        <f t="shared" si="1315"/>
        <v>4,62335905976776-213,921246224379j</v>
      </c>
      <c r="L9345" s="21">
        <f t="shared" si="1316"/>
        <v>4.6233590597677603</v>
      </c>
      <c r="M9345" s="21">
        <f t="shared" si="1317"/>
        <v>-213.92124622437899</v>
      </c>
      <c r="N9345" s="21">
        <f t="shared" si="1311"/>
        <v>4.6233590597677603</v>
      </c>
      <c r="O9345" s="40">
        <f t="shared" si="1312"/>
        <v>-0.30374959423762771</v>
      </c>
      <c r="P9345" s="32">
        <f t="shared" si="1313"/>
        <v>9902.6864328133615</v>
      </c>
      <c r="R9345">
        <v>112.004</v>
      </c>
      <c r="S9345">
        <v>0.99050000000000005</v>
      </c>
      <c r="T9345">
        <v>-26.28</v>
      </c>
    </row>
    <row r="9346" spans="5:20" x14ac:dyDescent="0.3">
      <c r="E9346" s="26">
        <v>112.0998</v>
      </c>
      <c r="F9346" s="38">
        <v>0.99048000000000003</v>
      </c>
      <c r="G9346" s="38">
        <v>-26.31</v>
      </c>
      <c r="H9346" s="19">
        <f t="shared" si="1309"/>
        <v>0.88787527171775726</v>
      </c>
      <c r="I9346" s="19">
        <f t="shared" si="1310"/>
        <v>-0.43900812324160793</v>
      </c>
      <c r="J9346" s="20" t="str">
        <f t="shared" si="1314"/>
        <v>0,887875271717757-0,439008123241608j</v>
      </c>
      <c r="K9346" s="20" t="str">
        <f t="shared" si="1315"/>
        <v>4,61504178594884-213,837280700983j</v>
      </c>
      <c r="L9346" s="21">
        <f t="shared" si="1316"/>
        <v>4.61504178594884</v>
      </c>
      <c r="M9346" s="21">
        <f t="shared" si="1317"/>
        <v>-213.837280700983</v>
      </c>
      <c r="N9346" s="21">
        <f t="shared" si="1311"/>
        <v>4.61504178594884</v>
      </c>
      <c r="O9346" s="40">
        <f t="shared" si="1312"/>
        <v>-0.30359786762233831</v>
      </c>
      <c r="P9346" s="32">
        <f t="shared" si="1313"/>
        <v>9912.7339144712732</v>
      </c>
      <c r="R9346">
        <v>112.01600000000001</v>
      </c>
      <c r="S9346">
        <v>0.99046999999999996</v>
      </c>
      <c r="T9346">
        <v>-26.28</v>
      </c>
    </row>
    <row r="9347" spans="5:20" x14ac:dyDescent="0.3">
      <c r="E9347" s="26">
        <v>112.1118</v>
      </c>
      <c r="F9347" s="38">
        <v>0.99043999999999999</v>
      </c>
      <c r="G9347" s="38">
        <v>-26.31</v>
      </c>
      <c r="H9347" s="19">
        <f t="shared" si="1309"/>
        <v>0.88783941535430844</v>
      </c>
      <c r="I9347" s="19">
        <f t="shared" si="1310"/>
        <v>-0.43899039413558893</v>
      </c>
      <c r="J9347" s="20" t="str">
        <f t="shared" si="1314"/>
        <v>0,887839415354308-0,438990394135589j</v>
      </c>
      <c r="K9347" s="20" t="str">
        <f t="shared" si="1315"/>
        <v>4,6345094366786-213,836481922558j</v>
      </c>
      <c r="L9347" s="21">
        <f t="shared" si="1316"/>
        <v>4.6345094366786004</v>
      </c>
      <c r="M9347" s="21">
        <f t="shared" si="1317"/>
        <v>-213.83648192255799</v>
      </c>
      <c r="N9347" s="21">
        <f t="shared" si="1311"/>
        <v>4.6345094366786004</v>
      </c>
      <c r="O9347" s="40">
        <f t="shared" si="1312"/>
        <v>-0.30356423776405184</v>
      </c>
      <c r="P9347" s="32">
        <f t="shared" si="1313"/>
        <v>9871.0597753191214</v>
      </c>
      <c r="R9347">
        <v>112.02800000000001</v>
      </c>
      <c r="S9347">
        <v>0.99048000000000003</v>
      </c>
      <c r="T9347">
        <v>-26.29</v>
      </c>
    </row>
    <row r="9348" spans="5:20" x14ac:dyDescent="0.3">
      <c r="E9348" s="26">
        <v>112.1237</v>
      </c>
      <c r="F9348" s="38">
        <v>0.99046000000000001</v>
      </c>
      <c r="G9348" s="38">
        <v>-26.31</v>
      </c>
      <c r="H9348" s="19">
        <f t="shared" si="1309"/>
        <v>0.88785734353603285</v>
      </c>
      <c r="I9348" s="19">
        <f t="shared" si="1310"/>
        <v>-0.43899925868859846</v>
      </c>
      <c r="J9348" s="20" t="str">
        <f t="shared" si="1314"/>
        <v>0,887857343536033-0,438999258688598j</v>
      </c>
      <c r="K9348" s="20" t="str">
        <f t="shared" si="1315"/>
        <v>4,62477553937308-213,836881735729j</v>
      </c>
      <c r="L9348" s="21">
        <f t="shared" si="1316"/>
        <v>4.6247755393730801</v>
      </c>
      <c r="M9348" s="21">
        <f t="shared" si="1317"/>
        <v>-213.83688173572901</v>
      </c>
      <c r="N9348" s="21">
        <f t="shared" si="1311"/>
        <v>4.6247755393730801</v>
      </c>
      <c r="O9348" s="40">
        <f t="shared" si="1312"/>
        <v>-0.30353258716576698</v>
      </c>
      <c r="P9348" s="32">
        <f t="shared" si="1313"/>
        <v>9891.8531612565475</v>
      </c>
      <c r="R9348">
        <v>112.04</v>
      </c>
      <c r="S9348">
        <v>0.99046999999999996</v>
      </c>
      <c r="T9348">
        <v>-26.29</v>
      </c>
    </row>
    <row r="9349" spans="5:20" x14ac:dyDescent="0.3">
      <c r="E9349" s="26">
        <v>112.1357</v>
      </c>
      <c r="F9349" s="38">
        <v>0.99041999999999997</v>
      </c>
      <c r="G9349" s="38">
        <v>-26.32</v>
      </c>
      <c r="H9349" s="19">
        <f t="shared" si="1309"/>
        <v>0.88774485692021199</v>
      </c>
      <c r="I9349" s="19">
        <f t="shared" si="1310"/>
        <v>-0.43913647697693292</v>
      </c>
      <c r="J9349" s="20" t="str">
        <f t="shared" si="1314"/>
        <v>0,887744856920212-0,439136476976933j</v>
      </c>
      <c r="K9349" s="20" t="str">
        <f t="shared" si="1315"/>
        <v>4,64077885571026-213,751980244838j</v>
      </c>
      <c r="L9349" s="21">
        <f t="shared" si="1316"/>
        <v>4.6407788557102601</v>
      </c>
      <c r="M9349" s="21">
        <f t="shared" si="1317"/>
        <v>-213.75198024483799</v>
      </c>
      <c r="N9349" s="21">
        <f t="shared" si="1311"/>
        <v>4.6407788557102601</v>
      </c>
      <c r="O9349" s="40">
        <f t="shared" si="1312"/>
        <v>-0.30337960392316743</v>
      </c>
      <c r="P9349" s="32">
        <f t="shared" si="1313"/>
        <v>9849.9513353737293</v>
      </c>
      <c r="R9349">
        <v>112.0519</v>
      </c>
      <c r="S9349">
        <v>0.99051999999999996</v>
      </c>
      <c r="T9349">
        <v>-26.29</v>
      </c>
    </row>
    <row r="9350" spans="5:20" x14ac:dyDescent="0.3">
      <c r="E9350" s="26">
        <v>112.1477</v>
      </c>
      <c r="F9350" s="38">
        <v>0.99046999999999996</v>
      </c>
      <c r="G9350" s="38">
        <v>-26.32</v>
      </c>
      <c r="H9350" s="19">
        <f t="shared" si="1309"/>
        <v>0.88778967350594928</v>
      </c>
      <c r="I9350" s="19">
        <f t="shared" si="1310"/>
        <v>-0.43915864618176403</v>
      </c>
      <c r="J9350" s="20" t="str">
        <f t="shared" si="1314"/>
        <v>0,887789673505949-0,439158646181764j</v>
      </c>
      <c r="K9350" s="20" t="str">
        <f t="shared" si="1315"/>
        <v>4,61646216038643-213,752979168672j</v>
      </c>
      <c r="L9350" s="21">
        <f t="shared" si="1316"/>
        <v>4.6164621603864298</v>
      </c>
      <c r="M9350" s="21">
        <f t="shared" si="1317"/>
        <v>-213.752979168672</v>
      </c>
      <c r="N9350" s="21">
        <f t="shared" si="1311"/>
        <v>4.6164621603864298</v>
      </c>
      <c r="O9350" s="40">
        <f t="shared" si="1312"/>
        <v>-0.30334855940258321</v>
      </c>
      <c r="P9350" s="32">
        <f t="shared" si="1313"/>
        <v>9901.8785897585458</v>
      </c>
      <c r="R9350">
        <v>112.0639</v>
      </c>
      <c r="S9350">
        <v>0.99048999999999998</v>
      </c>
      <c r="T9350">
        <v>-26.29</v>
      </c>
    </row>
    <row r="9351" spans="5:20" x14ac:dyDescent="0.3">
      <c r="E9351" s="26">
        <v>112.1597</v>
      </c>
      <c r="F9351" s="38">
        <v>0.99048000000000003</v>
      </c>
      <c r="G9351" s="38">
        <v>-26.32</v>
      </c>
      <c r="H9351" s="19">
        <f t="shared" ref="H9351:H9414" si="1318">F9351*COS(G9351*PI()/180)</f>
        <v>0.8877986368230969</v>
      </c>
      <c r="I9351" s="19">
        <f t="shared" ref="I9351:I9414" si="1319">F9351*SIN(G9351*PI()/180)</f>
        <v>-0.4391630800227303</v>
      </c>
      <c r="J9351" s="20" t="str">
        <f t="shared" si="1314"/>
        <v>0,887798636823097-0,43916308002273j</v>
      </c>
      <c r="K9351" s="20" t="str">
        <f t="shared" si="1315"/>
        <v>4,61159892916893-213,75317831822j</v>
      </c>
      <c r="L9351" s="21">
        <f t="shared" si="1316"/>
        <v>4.6115989291689301</v>
      </c>
      <c r="M9351" s="21">
        <f t="shared" si="1317"/>
        <v>-213.75317831821999</v>
      </c>
      <c r="N9351" s="21">
        <f t="shared" ref="N9351:N9414" si="1320">L9351</f>
        <v>4.6115989291689301</v>
      </c>
      <c r="O9351" s="40">
        <f t="shared" ref="O9351:O9414" si="1321">M9351/(2*PI()*E9351)</f>
        <v>-0.30331638664286781</v>
      </c>
      <c r="P9351" s="32">
        <f t="shared" ref="P9351:P9414" si="1322">1/(IMREAL(IMDIV(1,K9351)))</f>
        <v>9912.329495241298</v>
      </c>
      <c r="R9351">
        <v>112.0759</v>
      </c>
      <c r="S9351">
        <v>0.99048999999999998</v>
      </c>
      <c r="T9351">
        <v>-26.3</v>
      </c>
    </row>
    <row r="9352" spans="5:20" x14ac:dyDescent="0.3">
      <c r="E9352" s="26">
        <v>112.1716</v>
      </c>
      <c r="F9352" s="38">
        <v>0.99043000000000003</v>
      </c>
      <c r="G9352" s="38">
        <v>-26.33</v>
      </c>
      <c r="H9352" s="19">
        <f t="shared" si="1318"/>
        <v>0.88767716216874493</v>
      </c>
      <c r="I9352" s="19">
        <f t="shared" si="1319"/>
        <v>-0.43929584639971692</v>
      </c>
      <c r="J9352" s="20" t="str">
        <f t="shared" si="1314"/>
        <v>0,887677162168745-0,439295846399717j</v>
      </c>
      <c r="K9352" s="20" t="str">
        <f t="shared" si="1315"/>
        <v>4,63245839168389-213,668141879816j</v>
      </c>
      <c r="L9352" s="21">
        <f t="shared" si="1316"/>
        <v>4.6324583916838904</v>
      </c>
      <c r="M9352" s="21">
        <f t="shared" si="1317"/>
        <v>-213.66814187981601</v>
      </c>
      <c r="N9352" s="21">
        <f t="shared" si="1320"/>
        <v>4.6324583916838904</v>
      </c>
      <c r="O9352" s="40">
        <f t="shared" si="1321"/>
        <v>-0.30316355442405329</v>
      </c>
      <c r="P9352" s="32">
        <f t="shared" si="1322"/>
        <v>9859.8909397912194</v>
      </c>
      <c r="R9352">
        <v>112.0878</v>
      </c>
      <c r="S9352">
        <v>0.99046999999999996</v>
      </c>
      <c r="T9352">
        <v>-26.3</v>
      </c>
    </row>
    <row r="9353" spans="5:20" x14ac:dyDescent="0.3">
      <c r="E9353" s="26">
        <v>112.1836</v>
      </c>
      <c r="F9353" s="38">
        <v>0.99043999999999999</v>
      </c>
      <c r="G9353" s="38">
        <v>-26.33</v>
      </c>
      <c r="H9353" s="19">
        <f t="shared" si="1318"/>
        <v>0.88768612471190467</v>
      </c>
      <c r="I9353" s="19">
        <f t="shared" si="1319"/>
        <v>-0.43930028180500957</v>
      </c>
      <c r="J9353" s="20" t="str">
        <f t="shared" si="1314"/>
        <v>0,887686124711905-0,43930028180501j</v>
      </c>
      <c r="K9353" s="20" t="str">
        <f t="shared" si="1315"/>
        <v>4,62759864012196-213,668341648614j</v>
      </c>
      <c r="L9353" s="21">
        <f t="shared" si="1316"/>
        <v>4.6275986401219598</v>
      </c>
      <c r="M9353" s="21">
        <f t="shared" si="1317"/>
        <v>-213.66834164861399</v>
      </c>
      <c r="N9353" s="21">
        <f t="shared" si="1320"/>
        <v>4.6275986401219598</v>
      </c>
      <c r="O9353" s="40">
        <f t="shared" si="1321"/>
        <v>-0.30313140918659065</v>
      </c>
      <c r="P9353" s="32">
        <f t="shared" si="1322"/>
        <v>9870.2541953463933</v>
      </c>
      <c r="R9353">
        <v>112.0998</v>
      </c>
      <c r="S9353">
        <v>0.99048000000000003</v>
      </c>
      <c r="T9353">
        <v>-26.31</v>
      </c>
    </row>
    <row r="9354" spans="5:20" x14ac:dyDescent="0.3">
      <c r="E9354" s="26">
        <v>112.1956</v>
      </c>
      <c r="F9354" s="38">
        <v>0.99041000000000001</v>
      </c>
      <c r="G9354" s="38">
        <v>-26.34</v>
      </c>
      <c r="H9354" s="19">
        <f t="shared" si="1318"/>
        <v>0.88758255352213977</v>
      </c>
      <c r="I9354" s="19">
        <f t="shared" si="1319"/>
        <v>-0.43944189466085026</v>
      </c>
      <c r="J9354" s="20" t="str">
        <f t="shared" si="1314"/>
        <v>0,88758255352214-0,43944189466085j</v>
      </c>
      <c r="K9354" s="20" t="str">
        <f t="shared" si="1315"/>
        <v>4,63871764605694-213,583766190163j</v>
      </c>
      <c r="L9354" s="21">
        <f t="shared" si="1316"/>
        <v>4.6387176460569401</v>
      </c>
      <c r="M9354" s="21">
        <f t="shared" si="1317"/>
        <v>-213.583766190163</v>
      </c>
      <c r="N9354" s="21">
        <f t="shared" si="1320"/>
        <v>4.6387176460569401</v>
      </c>
      <c r="O9354" s="40">
        <f t="shared" si="1321"/>
        <v>-0.30297901302143826</v>
      </c>
      <c r="P9354" s="32">
        <f t="shared" si="1322"/>
        <v>9838.8275303130376</v>
      </c>
      <c r="R9354">
        <v>112.1118</v>
      </c>
      <c r="S9354">
        <v>0.99043999999999999</v>
      </c>
      <c r="T9354">
        <v>-26.31</v>
      </c>
    </row>
    <row r="9355" spans="5:20" x14ac:dyDescent="0.3">
      <c r="E9355" s="26">
        <v>112.2075</v>
      </c>
      <c r="F9355" s="38">
        <v>0.99043999999999999</v>
      </c>
      <c r="G9355" s="38">
        <v>-26.34</v>
      </c>
      <c r="H9355" s="19">
        <f t="shared" si="1318"/>
        <v>0.88760943882883669</v>
      </c>
      <c r="I9355" s="19">
        <f t="shared" si="1319"/>
        <v>-0.43945520556930212</v>
      </c>
      <c r="J9355" s="20" t="str">
        <f t="shared" si="1314"/>
        <v>0,887609438828837-0,439455205569302j</v>
      </c>
      <c r="K9355" s="20" t="str">
        <f t="shared" si="1315"/>
        <v>4,62414914171299-213,584365448287j</v>
      </c>
      <c r="L9355" s="21">
        <f t="shared" si="1316"/>
        <v>4.6241491417129899</v>
      </c>
      <c r="M9355" s="21">
        <f t="shared" si="1317"/>
        <v>-213.584365448287</v>
      </c>
      <c r="N9355" s="21">
        <f t="shared" si="1320"/>
        <v>4.6241491417129899</v>
      </c>
      <c r="O9355" s="40">
        <f t="shared" si="1321"/>
        <v>-0.30294773101834277</v>
      </c>
      <c r="P9355" s="32">
        <f t="shared" si="1322"/>
        <v>9869.8511921969457</v>
      </c>
      <c r="R9355">
        <v>112.1237</v>
      </c>
      <c r="S9355">
        <v>0.99046000000000001</v>
      </c>
      <c r="T9355">
        <v>-26.31</v>
      </c>
    </row>
    <row r="9356" spans="5:20" x14ac:dyDescent="0.3">
      <c r="E9356" s="26">
        <v>112.2195</v>
      </c>
      <c r="F9356" s="38">
        <v>0.99043999999999999</v>
      </c>
      <c r="G9356" s="38">
        <v>-26.35</v>
      </c>
      <c r="H9356" s="19">
        <f t="shared" si="1318"/>
        <v>0.88753272590763921</v>
      </c>
      <c r="I9356" s="19">
        <f t="shared" si="1319"/>
        <v>-0.43961011594702348</v>
      </c>
      <c r="J9356" s="20" t="str">
        <f t="shared" ref="J9356:J9419" si="1323">COMPLEX(H9356,I9356,"j")</f>
        <v>0,887532725907639-0,439610115947023j</v>
      </c>
      <c r="K9356" s="20" t="str">
        <f t="shared" ref="K9356:K9419" si="1324">IMPRODUCT(IMDIV(IMSUM(1,J9356),IMSUB(1,J9356)),50)</f>
        <v>4,62070356859727-213,500451777464j</v>
      </c>
      <c r="L9356" s="21">
        <f t="shared" ref="L9356:L9419" si="1325">IMREAL(K9356)</f>
        <v>4.6207035685972704</v>
      </c>
      <c r="M9356" s="21">
        <f t="shared" ref="M9356:M9419" si="1326">IMAGINARY(K9356)</f>
        <v>-213.50045177746401</v>
      </c>
      <c r="N9356" s="21">
        <f t="shared" si="1320"/>
        <v>4.6207035685972704</v>
      </c>
      <c r="O9356" s="40">
        <f t="shared" si="1321"/>
        <v>-0.30279632552930846</v>
      </c>
      <c r="P9356" s="32">
        <f t="shared" si="1322"/>
        <v>9869.4480469549399</v>
      </c>
      <c r="R9356">
        <v>112.1357</v>
      </c>
      <c r="S9356">
        <v>0.99041999999999997</v>
      </c>
      <c r="T9356">
        <v>-26.32</v>
      </c>
    </row>
    <row r="9357" spans="5:20" x14ac:dyDescent="0.3">
      <c r="E9357" s="26">
        <v>112.2315</v>
      </c>
      <c r="F9357" s="38">
        <v>0.99043000000000003</v>
      </c>
      <c r="G9357" s="38">
        <v>-26.35</v>
      </c>
      <c r="H9357" s="19">
        <f t="shared" si="1318"/>
        <v>0.887523764913274</v>
      </c>
      <c r="I9357" s="19">
        <f t="shared" si="1319"/>
        <v>-0.43960567741348339</v>
      </c>
      <c r="J9357" s="20" t="str">
        <f t="shared" si="1323"/>
        <v>0,887523764913274-0,439605677413483j</v>
      </c>
      <c r="K9357" s="20" t="str">
        <f t="shared" si="1324"/>
        <v>4,62555608562558-213,500252463052j</v>
      </c>
      <c r="L9357" s="21">
        <f t="shared" si="1325"/>
        <v>4.62555608562558</v>
      </c>
      <c r="M9357" s="21">
        <f t="shared" si="1326"/>
        <v>-213.50025246305199</v>
      </c>
      <c r="N9357" s="21">
        <f t="shared" si="1320"/>
        <v>4.62555608562558</v>
      </c>
      <c r="O9357" s="40">
        <f t="shared" si="1321"/>
        <v>-0.30276366733815663</v>
      </c>
      <c r="P9357" s="32">
        <f t="shared" si="1322"/>
        <v>9859.0856378559565</v>
      </c>
      <c r="R9357">
        <v>112.1477</v>
      </c>
      <c r="S9357">
        <v>0.99046999999999996</v>
      </c>
      <c r="T9357">
        <v>-26.32</v>
      </c>
    </row>
    <row r="9358" spans="5:20" x14ac:dyDescent="0.3">
      <c r="E9358" s="26">
        <v>112.24339999999999</v>
      </c>
      <c r="F9358" s="38">
        <v>0.99043999999999999</v>
      </c>
      <c r="G9358" s="38">
        <v>-26.35</v>
      </c>
      <c r="H9358" s="19">
        <f t="shared" si="1318"/>
        <v>0.88753272590763921</v>
      </c>
      <c r="I9358" s="19">
        <f t="shared" si="1319"/>
        <v>-0.43961011594702348</v>
      </c>
      <c r="J9358" s="20" t="str">
        <f t="shared" si="1323"/>
        <v>0,887532725907639-0,439610115947023j</v>
      </c>
      <c r="K9358" s="20" t="str">
        <f t="shared" si="1324"/>
        <v>4,62070356859727-213,500451777464j</v>
      </c>
      <c r="L9358" s="21">
        <f t="shared" si="1325"/>
        <v>4.6207035685972704</v>
      </c>
      <c r="M9358" s="21">
        <f t="shared" si="1326"/>
        <v>-213.50045177746401</v>
      </c>
      <c r="N9358" s="21">
        <f t="shared" si="1320"/>
        <v>4.6207035685972704</v>
      </c>
      <c r="O9358" s="40">
        <f t="shared" si="1321"/>
        <v>-0.30273185107308076</v>
      </c>
      <c r="P9358" s="32">
        <f t="shared" si="1322"/>
        <v>9869.4480469549399</v>
      </c>
      <c r="R9358">
        <v>112.1597</v>
      </c>
      <c r="S9358">
        <v>0.99048000000000003</v>
      </c>
      <c r="T9358">
        <v>-26.32</v>
      </c>
    </row>
    <row r="9359" spans="5:20" x14ac:dyDescent="0.3">
      <c r="E9359" s="26">
        <v>112.25539999999999</v>
      </c>
      <c r="F9359" s="38">
        <v>0.99043999999999999</v>
      </c>
      <c r="G9359" s="38">
        <v>-26.36</v>
      </c>
      <c r="H9359" s="19">
        <f t="shared" si="1318"/>
        <v>0.88745598595064878</v>
      </c>
      <c r="I9359" s="19">
        <f t="shared" si="1319"/>
        <v>-0.43976501293345494</v>
      </c>
      <c r="J9359" s="20" t="str">
        <f t="shared" si="1323"/>
        <v>0,887455985950649-0,439765012933455j</v>
      </c>
      <c r="K9359" s="20" t="str">
        <f t="shared" si="1324"/>
        <v>4,61726191482357-213,416600565091j</v>
      </c>
      <c r="L9359" s="21">
        <f t="shared" si="1325"/>
        <v>4.6172619148235698</v>
      </c>
      <c r="M9359" s="21">
        <f t="shared" si="1326"/>
        <v>-213.41660056509099</v>
      </c>
      <c r="N9359" s="21">
        <f t="shared" si="1320"/>
        <v>4.6172619148235698</v>
      </c>
      <c r="O9359" s="40">
        <f t="shared" si="1321"/>
        <v>-0.30258060563503242</v>
      </c>
      <c r="P9359" s="32">
        <f t="shared" si="1322"/>
        <v>9869.0447596344893</v>
      </c>
      <c r="R9359">
        <v>112.1716</v>
      </c>
      <c r="S9359">
        <v>0.99043000000000003</v>
      </c>
      <c r="T9359">
        <v>-26.33</v>
      </c>
    </row>
    <row r="9360" spans="5:20" x14ac:dyDescent="0.3">
      <c r="E9360" s="26">
        <v>112.26739999999999</v>
      </c>
      <c r="F9360" s="38">
        <v>0.99046000000000001</v>
      </c>
      <c r="G9360" s="38">
        <v>-26.36</v>
      </c>
      <c r="H9360" s="19">
        <f t="shared" si="1318"/>
        <v>0.88747390638976575</v>
      </c>
      <c r="I9360" s="19">
        <f t="shared" si="1319"/>
        <v>-0.43977389312837706</v>
      </c>
      <c r="J9360" s="20" t="str">
        <f t="shared" si="1323"/>
        <v>0,887473906389766-0,439773893128377j</v>
      </c>
      <c r="K9360" s="20" t="str">
        <f t="shared" si="1324"/>
        <v>4,60756421056634-213,416998108202j</v>
      </c>
      <c r="L9360" s="21">
        <f t="shared" si="1325"/>
        <v>4.6075642105663404</v>
      </c>
      <c r="M9360" s="21">
        <f t="shared" si="1326"/>
        <v>-213.41699810820199</v>
      </c>
      <c r="N9360" s="21">
        <f t="shared" si="1320"/>
        <v>4.6075642105663404</v>
      </c>
      <c r="O9360" s="40">
        <f t="shared" si="1321"/>
        <v>-0.30254882707494807</v>
      </c>
      <c r="P9360" s="32">
        <f t="shared" si="1322"/>
        <v>9889.8339007346567</v>
      </c>
      <c r="R9360">
        <v>112.1836</v>
      </c>
      <c r="S9360">
        <v>0.99043999999999999</v>
      </c>
      <c r="T9360">
        <v>-26.33</v>
      </c>
    </row>
    <row r="9361" spans="5:20" x14ac:dyDescent="0.3">
      <c r="E9361" s="26">
        <v>112.2794</v>
      </c>
      <c r="F9361" s="38">
        <v>0.99043999999999999</v>
      </c>
      <c r="G9361" s="38">
        <v>-26.36</v>
      </c>
      <c r="H9361" s="19">
        <f t="shared" si="1318"/>
        <v>0.88745598595064878</v>
      </c>
      <c r="I9361" s="19">
        <f t="shared" si="1319"/>
        <v>-0.43976501293345494</v>
      </c>
      <c r="J9361" s="20" t="str">
        <f t="shared" si="1323"/>
        <v>0,887455985950649-0,439765012933455j</v>
      </c>
      <c r="K9361" s="20" t="str">
        <f t="shared" si="1324"/>
        <v>4,61726191482357-213,416600565091j</v>
      </c>
      <c r="L9361" s="21">
        <f t="shared" si="1325"/>
        <v>4.6172619148235698</v>
      </c>
      <c r="M9361" s="21">
        <f t="shared" si="1326"/>
        <v>-213.41660056509099</v>
      </c>
      <c r="N9361" s="21">
        <f t="shared" si="1320"/>
        <v>4.6172619148235698</v>
      </c>
      <c r="O9361" s="40">
        <f t="shared" si="1321"/>
        <v>-0.30251592828072488</v>
      </c>
      <c r="P9361" s="32">
        <f t="shared" si="1322"/>
        <v>9869.0447596344893</v>
      </c>
      <c r="R9361">
        <v>112.1956</v>
      </c>
      <c r="S9361">
        <v>0.99041000000000001</v>
      </c>
      <c r="T9361">
        <v>-26.34</v>
      </c>
    </row>
    <row r="9362" spans="5:20" x14ac:dyDescent="0.3">
      <c r="E9362" s="26">
        <v>112.29130000000001</v>
      </c>
      <c r="F9362" s="38">
        <v>0.99036999999999997</v>
      </c>
      <c r="G9362" s="38">
        <v>-26.37</v>
      </c>
      <c r="H9362" s="19">
        <f t="shared" si="1318"/>
        <v>0.88731650284885144</v>
      </c>
      <c r="I9362" s="19">
        <f t="shared" si="1319"/>
        <v>-0.43988880489515086</v>
      </c>
      <c r="J9362" s="20" t="str">
        <f t="shared" si="1323"/>
        <v>0,887316502848851-0,439888804895151j</v>
      </c>
      <c r="K9362" s="20" t="str">
        <f t="shared" si="1324"/>
        <v>4,64774201892538-213,331415288601j</v>
      </c>
      <c r="L9362" s="21">
        <f t="shared" si="1325"/>
        <v>4.6477420189253804</v>
      </c>
      <c r="M9362" s="21">
        <f t="shared" si="1326"/>
        <v>-213.33141528860099</v>
      </c>
      <c r="N9362" s="21">
        <f t="shared" si="1320"/>
        <v>4.6477420189253804</v>
      </c>
      <c r="O9362" s="40">
        <f t="shared" si="1321"/>
        <v>-0.30236313285152794</v>
      </c>
      <c r="P9362" s="32">
        <f t="shared" si="1322"/>
        <v>9796.5623026209687</v>
      </c>
      <c r="R9362">
        <v>112.2075</v>
      </c>
      <c r="S9362">
        <v>0.99043999999999999</v>
      </c>
      <c r="T9362">
        <v>-26.34</v>
      </c>
    </row>
    <row r="9363" spans="5:20" x14ac:dyDescent="0.3">
      <c r="E9363" s="26">
        <v>112.30329999999999</v>
      </c>
      <c r="F9363" s="38">
        <v>0.99043999999999999</v>
      </c>
      <c r="G9363" s="38">
        <v>-26.37</v>
      </c>
      <c r="H9363" s="19">
        <f t="shared" si="1318"/>
        <v>0.88737921896020322</v>
      </c>
      <c r="I9363" s="19">
        <f t="shared" si="1319"/>
        <v>-0.4399198965238782</v>
      </c>
      <c r="J9363" s="20" t="str">
        <f t="shared" si="1323"/>
        <v>0,887379218960203-0,439919896523878j</v>
      </c>
      <c r="K9363" s="20" t="str">
        <f t="shared" si="1324"/>
        <v>4,61382417445348-213,332811740213j</v>
      </c>
      <c r="L9363" s="21">
        <f t="shared" si="1325"/>
        <v>4.6138241744534803</v>
      </c>
      <c r="M9363" s="21">
        <f t="shared" si="1326"/>
        <v>-213.332811740213</v>
      </c>
      <c r="N9363" s="21">
        <f t="shared" si="1320"/>
        <v>4.6138241744534803</v>
      </c>
      <c r="O9363" s="40">
        <f t="shared" si="1321"/>
        <v>-0.30233280332944468</v>
      </c>
      <c r="P9363" s="32">
        <f t="shared" si="1322"/>
        <v>9868.6413302456385</v>
      </c>
      <c r="R9363">
        <v>112.2195</v>
      </c>
      <c r="S9363">
        <v>0.99043999999999999</v>
      </c>
      <c r="T9363">
        <v>-26.35</v>
      </c>
    </row>
    <row r="9364" spans="5:20" x14ac:dyDescent="0.3">
      <c r="E9364" s="26">
        <v>112.31529999999999</v>
      </c>
      <c r="F9364" s="38">
        <v>0.99045000000000005</v>
      </c>
      <c r="G9364" s="38">
        <v>-26.37</v>
      </c>
      <c r="H9364" s="19">
        <f t="shared" si="1318"/>
        <v>0.88738817840468209</v>
      </c>
      <c r="I9364" s="19">
        <f t="shared" si="1319"/>
        <v>-0.439924338185125</v>
      </c>
      <c r="J9364" s="20" t="str">
        <f t="shared" si="1323"/>
        <v>0,887388178404682-0,439924338185125j</v>
      </c>
      <c r="K9364" s="20" t="str">
        <f t="shared" si="1324"/>
        <v>4,60897891137209-213,333010391065j</v>
      </c>
      <c r="L9364" s="21">
        <f t="shared" si="1325"/>
        <v>4.6089789113720903</v>
      </c>
      <c r="M9364" s="21">
        <f t="shared" si="1326"/>
        <v>-213.33301039106499</v>
      </c>
      <c r="N9364" s="21">
        <f t="shared" si="1320"/>
        <v>4.6089789113720903</v>
      </c>
      <c r="O9364" s="40">
        <f t="shared" si="1321"/>
        <v>-0.302300782960226</v>
      </c>
      <c r="P9364" s="32">
        <f t="shared" si="1322"/>
        <v>9879.0245919274239</v>
      </c>
      <c r="R9364">
        <v>112.2315</v>
      </c>
      <c r="S9364">
        <v>0.99043000000000003</v>
      </c>
      <c r="T9364">
        <v>-26.35</v>
      </c>
    </row>
    <row r="9365" spans="5:20" x14ac:dyDescent="0.3">
      <c r="E9365" s="26">
        <v>112.3272</v>
      </c>
      <c r="F9365" s="38">
        <v>0.99045000000000005</v>
      </c>
      <c r="G9365" s="38">
        <v>-26.38</v>
      </c>
      <c r="H9365" s="19">
        <f t="shared" si="1318"/>
        <v>0.88731138360776718</v>
      </c>
      <c r="I9365" s="19">
        <f t="shared" si="1319"/>
        <v>-0.44007920993847216</v>
      </c>
      <c r="J9365" s="20" t="str">
        <f t="shared" si="1323"/>
        <v>0,887311383607767-0,440079209938472j</v>
      </c>
      <c r="K9365" s="20" t="str">
        <f t="shared" si="1324"/>
        <v>4,60554868136651-213,249283657092j</v>
      </c>
      <c r="L9365" s="21">
        <f t="shared" si="1325"/>
        <v>4.6055486813665096</v>
      </c>
      <c r="M9365" s="21">
        <f t="shared" si="1326"/>
        <v>-213.24928365709201</v>
      </c>
      <c r="N9365" s="21">
        <f t="shared" si="1320"/>
        <v>4.6055486813665096</v>
      </c>
      <c r="O9365" s="40">
        <f t="shared" si="1321"/>
        <v>-0.30215012574720929</v>
      </c>
      <c r="P9365" s="32">
        <f t="shared" si="1322"/>
        <v>9878.6205958461724</v>
      </c>
      <c r="R9365">
        <v>112.24339999999999</v>
      </c>
      <c r="S9365">
        <v>0.99043999999999999</v>
      </c>
      <c r="T9365">
        <v>-26.35</v>
      </c>
    </row>
    <row r="9366" spans="5:20" x14ac:dyDescent="0.3">
      <c r="E9366" s="26">
        <v>112.33920000000001</v>
      </c>
      <c r="F9366" s="38">
        <v>0.99043000000000003</v>
      </c>
      <c r="G9366" s="38">
        <v>-26.38</v>
      </c>
      <c r="H9366" s="19">
        <f t="shared" si="1318"/>
        <v>0.88729346626951466</v>
      </c>
      <c r="I9366" s="19">
        <f t="shared" si="1319"/>
        <v>-0.44007032348867786</v>
      </c>
      <c r="J9366" s="20" t="str">
        <f t="shared" si="1323"/>
        <v>0,887293466269515-0,440070323488678j</v>
      </c>
      <c r="K9366" s="20" t="str">
        <f t="shared" si="1324"/>
        <v>4,615232037578-213,248886596583j</v>
      </c>
      <c r="L9366" s="21">
        <f t="shared" si="1325"/>
        <v>4.615232037578</v>
      </c>
      <c r="M9366" s="21">
        <f t="shared" si="1326"/>
        <v>-213.24888659658299</v>
      </c>
      <c r="N9366" s="21">
        <f t="shared" si="1320"/>
        <v>4.615232037578</v>
      </c>
      <c r="O9366" s="40">
        <f t="shared" si="1321"/>
        <v>-0.30211728773828911</v>
      </c>
      <c r="P9366" s="32">
        <f t="shared" si="1322"/>
        <v>9857.8766205043994</v>
      </c>
      <c r="R9366">
        <v>112.25539999999999</v>
      </c>
      <c r="S9366">
        <v>0.99043999999999999</v>
      </c>
      <c r="T9366">
        <v>-26.36</v>
      </c>
    </row>
    <row r="9367" spans="5:20" x14ac:dyDescent="0.3">
      <c r="E9367" s="26">
        <v>112.35120000000001</v>
      </c>
      <c r="F9367" s="38">
        <v>0.99041999999999997</v>
      </c>
      <c r="G9367" s="38">
        <v>-26.39</v>
      </c>
      <c r="H9367" s="19">
        <f t="shared" si="1318"/>
        <v>0.88720768810129969</v>
      </c>
      <c r="I9367" s="19">
        <f t="shared" si="1319"/>
        <v>-0.44022073392100347</v>
      </c>
      <c r="J9367" s="20" t="str">
        <f t="shared" si="1323"/>
        <v>0,8872076881013-0,440220733921003j</v>
      </c>
      <c r="K9367" s="20" t="str">
        <f t="shared" si="1324"/>
        <v>4,61663664042501-213,165023940092j</v>
      </c>
      <c r="L9367" s="21">
        <f t="shared" si="1325"/>
        <v>4.6166366404250097</v>
      </c>
      <c r="M9367" s="21">
        <f t="shared" si="1326"/>
        <v>-213.165023940092</v>
      </c>
      <c r="N9367" s="21">
        <f t="shared" si="1320"/>
        <v>4.6166366404250097</v>
      </c>
      <c r="O9367" s="40">
        <f t="shared" si="1321"/>
        <v>-0.30196622069339579</v>
      </c>
      <c r="P9367" s="32">
        <f t="shared" si="1322"/>
        <v>9847.1342464293648</v>
      </c>
      <c r="R9367">
        <v>112.26739999999999</v>
      </c>
      <c r="S9367">
        <v>0.99046000000000001</v>
      </c>
      <c r="T9367">
        <v>-26.36</v>
      </c>
    </row>
    <row r="9368" spans="5:20" x14ac:dyDescent="0.3">
      <c r="E9368" s="26">
        <v>112.3631</v>
      </c>
      <c r="F9368" s="38">
        <v>0.99039999999999995</v>
      </c>
      <c r="G9368" s="38">
        <v>-26.39</v>
      </c>
      <c r="H9368" s="19">
        <f t="shared" si="1318"/>
        <v>0.88718977231429819</v>
      </c>
      <c r="I9368" s="19">
        <f t="shared" si="1319"/>
        <v>-0.44021184434417904</v>
      </c>
      <c r="J9368" s="20" t="str">
        <f t="shared" si="1323"/>
        <v>0,887189772314298-0,440211844344179j</v>
      </c>
      <c r="K9368" s="20" t="str">
        <f t="shared" si="1324"/>
        <v>4,6263130137682-213,164626070169j</v>
      </c>
      <c r="L9368" s="21">
        <f t="shared" si="1325"/>
        <v>4.6263130137681996</v>
      </c>
      <c r="M9368" s="21">
        <f t="shared" si="1326"/>
        <v>-213.16462607016899</v>
      </c>
      <c r="N9368" s="21">
        <f t="shared" si="1320"/>
        <v>4.6263130137681996</v>
      </c>
      <c r="O9368" s="40">
        <f t="shared" si="1321"/>
        <v>-0.30193367690463235</v>
      </c>
      <c r="P9368" s="32">
        <f t="shared" si="1322"/>
        <v>9826.5206968147158</v>
      </c>
      <c r="R9368">
        <v>112.2794</v>
      </c>
      <c r="S9368">
        <v>0.99043999999999999</v>
      </c>
      <c r="T9368">
        <v>-26.36</v>
      </c>
    </row>
    <row r="9369" spans="5:20" x14ac:dyDescent="0.3">
      <c r="E9369" s="26">
        <v>112.3751</v>
      </c>
      <c r="F9369" s="38">
        <v>0.99041999999999997</v>
      </c>
      <c r="G9369" s="38">
        <v>-26.39</v>
      </c>
      <c r="H9369" s="19">
        <f t="shared" si="1318"/>
        <v>0.88720768810129969</v>
      </c>
      <c r="I9369" s="19">
        <f t="shared" si="1319"/>
        <v>-0.44022073392100347</v>
      </c>
      <c r="J9369" s="20" t="str">
        <f t="shared" si="1323"/>
        <v>0,8872076881013-0,440220733921003j</v>
      </c>
      <c r="K9369" s="20" t="str">
        <f t="shared" si="1324"/>
        <v>4,61663664042501-213,165023940092j</v>
      </c>
      <c r="L9369" s="21">
        <f t="shared" si="1325"/>
        <v>4.6166366404250097</v>
      </c>
      <c r="M9369" s="21">
        <f t="shared" si="1326"/>
        <v>-213.165023940092</v>
      </c>
      <c r="N9369" s="21">
        <f t="shared" si="1320"/>
        <v>4.6166366404250097</v>
      </c>
      <c r="O9369" s="40">
        <f t="shared" si="1321"/>
        <v>-0.3019019983463227</v>
      </c>
      <c r="P9369" s="32">
        <f t="shared" si="1322"/>
        <v>9847.1342464293648</v>
      </c>
      <c r="R9369">
        <v>112.29130000000001</v>
      </c>
      <c r="S9369">
        <v>0.99036999999999997</v>
      </c>
      <c r="T9369">
        <v>-26.37</v>
      </c>
    </row>
    <row r="9370" spans="5:20" x14ac:dyDescent="0.3">
      <c r="E9370" s="26">
        <v>112.3871</v>
      </c>
      <c r="F9370" s="38">
        <v>0.99045000000000005</v>
      </c>
      <c r="G9370" s="38">
        <v>-26.4</v>
      </c>
      <c r="H9370" s="19">
        <f t="shared" si="1318"/>
        <v>0.8871577129291266</v>
      </c>
      <c r="I9370" s="19">
        <f t="shared" si="1319"/>
        <v>-0.44038891322371143</v>
      </c>
      <c r="J9370" s="20" t="str">
        <f t="shared" si="1323"/>
        <v>0,887157712929127-0,440388913223711j</v>
      </c>
      <c r="K9370" s="20" t="str">
        <f t="shared" si="1324"/>
        <v>4,59869990786336-213,082016857295j</v>
      </c>
      <c r="L9370" s="21">
        <f t="shared" si="1325"/>
        <v>4.5986999078633604</v>
      </c>
      <c r="M9370" s="21">
        <f t="shared" si="1326"/>
        <v>-213.082016857295</v>
      </c>
      <c r="N9370" s="21">
        <f t="shared" si="1320"/>
        <v>4.5986999078633604</v>
      </c>
      <c r="O9370" s="40">
        <f t="shared" si="1321"/>
        <v>-0.30175221414939146</v>
      </c>
      <c r="P9370" s="32">
        <f t="shared" si="1322"/>
        <v>9877.8121771203678</v>
      </c>
      <c r="R9370">
        <v>112.30329999999999</v>
      </c>
      <c r="S9370">
        <v>0.99043999999999999</v>
      </c>
      <c r="T9370">
        <v>-26.37</v>
      </c>
    </row>
    <row r="9371" spans="5:20" x14ac:dyDescent="0.3">
      <c r="E9371" s="26">
        <v>112.3991</v>
      </c>
      <c r="F9371" s="38">
        <v>0.99045000000000005</v>
      </c>
      <c r="G9371" s="38">
        <v>-26.4</v>
      </c>
      <c r="H9371" s="19">
        <f t="shared" si="1318"/>
        <v>0.8871577129291266</v>
      </c>
      <c r="I9371" s="19">
        <f t="shared" si="1319"/>
        <v>-0.44038891322371143</v>
      </c>
      <c r="J9371" s="20" t="str">
        <f t="shared" si="1323"/>
        <v>0,887157712929127-0,440388913223711j</v>
      </c>
      <c r="K9371" s="20" t="str">
        <f t="shared" si="1324"/>
        <v>4,59869990786336-213,082016857295j</v>
      </c>
      <c r="L9371" s="21">
        <f t="shared" si="1325"/>
        <v>4.5986999078633604</v>
      </c>
      <c r="M9371" s="21">
        <f t="shared" si="1326"/>
        <v>-213.082016857295</v>
      </c>
      <c r="N9371" s="21">
        <f t="shared" si="1320"/>
        <v>4.5986999078633604</v>
      </c>
      <c r="O9371" s="40">
        <f t="shared" si="1321"/>
        <v>-0.30171999835255858</v>
      </c>
      <c r="P9371" s="32">
        <f t="shared" si="1322"/>
        <v>9877.8121771203678</v>
      </c>
      <c r="R9371">
        <v>112.31529999999999</v>
      </c>
      <c r="S9371">
        <v>0.99045000000000005</v>
      </c>
      <c r="T9371">
        <v>-26.37</v>
      </c>
    </row>
    <row r="9372" spans="5:20" x14ac:dyDescent="0.3">
      <c r="E9372" s="26">
        <v>112.411</v>
      </c>
      <c r="F9372" s="38">
        <v>0.99043000000000003</v>
      </c>
      <c r="G9372" s="38">
        <v>-26.41</v>
      </c>
      <c r="H9372" s="19">
        <f t="shared" si="1318"/>
        <v>0.88706292436921941</v>
      </c>
      <c r="I9372" s="19">
        <f t="shared" si="1319"/>
        <v>-0.44053484891609729</v>
      </c>
      <c r="J9372" s="20" t="str">
        <f t="shared" si="1323"/>
        <v>0,887062924369219-0,440534848916097j</v>
      </c>
      <c r="K9372" s="20" t="str">
        <f t="shared" si="1324"/>
        <v>4,60494314042266-212,99808094094j</v>
      </c>
      <c r="L9372" s="21">
        <f t="shared" si="1325"/>
        <v>4.6049431404226597</v>
      </c>
      <c r="M9372" s="21">
        <f t="shared" si="1326"/>
        <v>-212.99808094094001</v>
      </c>
      <c r="N9372" s="21">
        <f t="shared" si="1320"/>
        <v>4.6049431404226597</v>
      </c>
      <c r="O9372" s="40">
        <f t="shared" si="1321"/>
        <v>-0.30156921876718673</v>
      </c>
      <c r="P9372" s="32">
        <f t="shared" si="1322"/>
        <v>9856.6663261088343</v>
      </c>
      <c r="R9372">
        <v>112.3272</v>
      </c>
      <c r="S9372">
        <v>0.99045000000000005</v>
      </c>
      <c r="T9372">
        <v>-26.38</v>
      </c>
    </row>
    <row r="9373" spans="5:20" x14ac:dyDescent="0.3">
      <c r="E9373" s="26">
        <v>112.423</v>
      </c>
      <c r="F9373" s="38">
        <v>0.99038000000000004</v>
      </c>
      <c r="G9373" s="38">
        <v>-26.41</v>
      </c>
      <c r="H9373" s="19">
        <f t="shared" si="1318"/>
        <v>0.88701814266206347</v>
      </c>
      <c r="I9373" s="19">
        <f t="shared" si="1319"/>
        <v>-0.44051260934091702</v>
      </c>
      <c r="J9373" s="20" t="str">
        <f t="shared" si="1323"/>
        <v>0,887018142662063-0,440512609340917j</v>
      </c>
      <c r="K9373" s="20" t="str">
        <f t="shared" si="1324"/>
        <v>4,62909823568945-212,997087999406j</v>
      </c>
      <c r="L9373" s="21">
        <f t="shared" si="1325"/>
        <v>4.6290982356894501</v>
      </c>
      <c r="M9373" s="21">
        <f t="shared" si="1326"/>
        <v>-212.99708799940601</v>
      </c>
      <c r="N9373" s="21">
        <f t="shared" si="1320"/>
        <v>4.6290982356894501</v>
      </c>
      <c r="O9373" s="40">
        <f t="shared" si="1321"/>
        <v>-0.30153562366495185</v>
      </c>
      <c r="P9373" s="32">
        <f t="shared" si="1322"/>
        <v>9805.1900685020501</v>
      </c>
      <c r="R9373">
        <v>112.33920000000001</v>
      </c>
      <c r="S9373">
        <v>0.99043000000000003</v>
      </c>
      <c r="T9373">
        <v>-26.38</v>
      </c>
    </row>
    <row r="9374" spans="5:20" x14ac:dyDescent="0.3">
      <c r="E9374" s="26">
        <v>112.435</v>
      </c>
      <c r="F9374" s="38">
        <v>0.99043000000000003</v>
      </c>
      <c r="G9374" s="38">
        <v>-26.41</v>
      </c>
      <c r="H9374" s="19">
        <f t="shared" si="1318"/>
        <v>0.88706292436921941</v>
      </c>
      <c r="I9374" s="19">
        <f t="shared" si="1319"/>
        <v>-0.44053484891609729</v>
      </c>
      <c r="J9374" s="20" t="str">
        <f t="shared" si="1323"/>
        <v>0,887062924369219-0,440534848916097j</v>
      </c>
      <c r="K9374" s="20" t="str">
        <f t="shared" si="1324"/>
        <v>4,60494314042266-212,99808094094j</v>
      </c>
      <c r="L9374" s="21">
        <f t="shared" si="1325"/>
        <v>4.6049431404226597</v>
      </c>
      <c r="M9374" s="21">
        <f t="shared" si="1326"/>
        <v>-212.99808094094001</v>
      </c>
      <c r="N9374" s="21">
        <f t="shared" si="1320"/>
        <v>4.6049431404226597</v>
      </c>
      <c r="O9374" s="40">
        <f t="shared" si="1321"/>
        <v>-0.30150484680782874</v>
      </c>
      <c r="P9374" s="32">
        <f t="shared" si="1322"/>
        <v>9856.6663261088343</v>
      </c>
      <c r="R9374">
        <v>112.35120000000001</v>
      </c>
      <c r="S9374">
        <v>0.99041999999999997</v>
      </c>
      <c r="T9374">
        <v>-26.39</v>
      </c>
    </row>
    <row r="9375" spans="5:20" x14ac:dyDescent="0.3">
      <c r="E9375" s="26">
        <v>112.4469</v>
      </c>
      <c r="F9375" s="38">
        <v>0.99039999999999995</v>
      </c>
      <c r="G9375" s="38">
        <v>-26.42</v>
      </c>
      <c r="H9375" s="19">
        <f t="shared" si="1318"/>
        <v>0.88695915632807365</v>
      </c>
      <c r="I9375" s="19">
        <f t="shared" si="1319"/>
        <v>-0.4406763154581736</v>
      </c>
      <c r="J9375" s="20" t="str">
        <f t="shared" si="1323"/>
        <v>0,886959156328074-0,440676315458174j</v>
      </c>
      <c r="K9375" s="20" t="str">
        <f t="shared" si="1324"/>
        <v>4,61600348189261-212,914008756895j</v>
      </c>
      <c r="L9375" s="21">
        <f t="shared" si="1325"/>
        <v>4.6160034818926103</v>
      </c>
      <c r="M9375" s="21">
        <f t="shared" si="1326"/>
        <v>-212.91400875689499</v>
      </c>
      <c r="N9375" s="21">
        <f t="shared" si="1320"/>
        <v>4.6160034818926103</v>
      </c>
      <c r="O9375" s="40">
        <f t="shared" si="1321"/>
        <v>-0.30135394525923725</v>
      </c>
      <c r="P9375" s="32">
        <f t="shared" si="1322"/>
        <v>9825.3137786803582</v>
      </c>
      <c r="R9375">
        <v>112.3631</v>
      </c>
      <c r="S9375">
        <v>0.99039999999999995</v>
      </c>
      <c r="T9375">
        <v>-26.39</v>
      </c>
    </row>
    <row r="9376" spans="5:20" x14ac:dyDescent="0.3">
      <c r="E9376" s="26">
        <v>112.4589</v>
      </c>
      <c r="F9376" s="38">
        <v>0.99043000000000003</v>
      </c>
      <c r="G9376" s="38">
        <v>-26.42</v>
      </c>
      <c r="H9376" s="19">
        <f t="shared" si="1318"/>
        <v>0.8869860230230352</v>
      </c>
      <c r="I9376" s="19">
        <f t="shared" si="1319"/>
        <v>-0.44068966389260794</v>
      </c>
      <c r="J9376" s="20" t="str">
        <f t="shared" si="1323"/>
        <v>0,886986023023035-0,440689663892608j</v>
      </c>
      <c r="K9376" s="20" t="str">
        <f t="shared" si="1324"/>
        <v>4,60152129178396-212,91460321767j</v>
      </c>
      <c r="L9376" s="21">
        <f t="shared" si="1325"/>
        <v>4.6015212917839596</v>
      </c>
      <c r="M9376" s="21">
        <f t="shared" si="1326"/>
        <v>-212.91460321766999</v>
      </c>
      <c r="N9376" s="21">
        <f t="shared" si="1320"/>
        <v>4.6015212917839596</v>
      </c>
      <c r="O9376" s="40">
        <f t="shared" si="1321"/>
        <v>-0.30132263038800611</v>
      </c>
      <c r="P9376" s="32">
        <f t="shared" si="1322"/>
        <v>9856.2626109143803</v>
      </c>
      <c r="R9376">
        <v>112.3751</v>
      </c>
      <c r="S9376">
        <v>0.99041999999999997</v>
      </c>
      <c r="T9376">
        <v>-26.39</v>
      </c>
    </row>
    <row r="9377" spans="5:20" x14ac:dyDescent="0.3">
      <c r="E9377" s="26">
        <v>112.4709</v>
      </c>
      <c r="F9377" s="38">
        <v>0.99043000000000003</v>
      </c>
      <c r="G9377" s="38">
        <v>-26.43</v>
      </c>
      <c r="H9377" s="19">
        <f t="shared" si="1318"/>
        <v>0.88690909465771173</v>
      </c>
      <c r="I9377" s="19">
        <f t="shared" si="1319"/>
        <v>-0.44084446544494382</v>
      </c>
      <c r="J9377" s="20" t="str">
        <f t="shared" si="1323"/>
        <v>0,886909094657712-0,440844465444944j</v>
      </c>
      <c r="K9377" s="20" t="str">
        <f t="shared" si="1324"/>
        <v>4,59810332521227-212,831187458103j</v>
      </c>
      <c r="L9377" s="21">
        <f t="shared" si="1325"/>
        <v>4.5981033252122696</v>
      </c>
      <c r="M9377" s="21">
        <f t="shared" si="1326"/>
        <v>-212.83118745810299</v>
      </c>
      <c r="N9377" s="21">
        <f t="shared" si="1320"/>
        <v>4.5981033252122696</v>
      </c>
      <c r="O9377" s="40">
        <f t="shared" si="1321"/>
        <v>-0.30117244129881499</v>
      </c>
      <c r="P9377" s="32">
        <f t="shared" si="1322"/>
        <v>9855.8587538751235</v>
      </c>
      <c r="R9377">
        <v>112.3871</v>
      </c>
      <c r="S9377">
        <v>0.99045000000000005</v>
      </c>
      <c r="T9377">
        <v>-26.4</v>
      </c>
    </row>
    <row r="9378" spans="5:20" x14ac:dyDescent="0.3">
      <c r="E9378" s="26">
        <v>112.4828</v>
      </c>
      <c r="F9378" s="38">
        <v>0.99043000000000003</v>
      </c>
      <c r="G9378" s="38">
        <v>-26.43</v>
      </c>
      <c r="H9378" s="19">
        <f t="shared" si="1318"/>
        <v>0.88690909465771173</v>
      </c>
      <c r="I9378" s="19">
        <f t="shared" si="1319"/>
        <v>-0.44084446544494382</v>
      </c>
      <c r="J9378" s="20" t="str">
        <f t="shared" si="1323"/>
        <v>0,886909094657712-0,440844465444944j</v>
      </c>
      <c r="K9378" s="20" t="str">
        <f t="shared" si="1324"/>
        <v>4,59810332521227-212,831187458103j</v>
      </c>
      <c r="L9378" s="21">
        <f t="shared" si="1325"/>
        <v>4.5981033252122696</v>
      </c>
      <c r="M9378" s="21">
        <f t="shared" si="1326"/>
        <v>-212.83118745810299</v>
      </c>
      <c r="N9378" s="21">
        <f t="shared" si="1320"/>
        <v>4.5981033252122696</v>
      </c>
      <c r="O9378" s="40">
        <f t="shared" si="1321"/>
        <v>-0.30114057907586667</v>
      </c>
      <c r="P9378" s="32">
        <f t="shared" si="1322"/>
        <v>9855.8587538751235</v>
      </c>
      <c r="R9378">
        <v>112.3991</v>
      </c>
      <c r="S9378">
        <v>0.99045000000000005</v>
      </c>
      <c r="T9378">
        <v>-26.4</v>
      </c>
    </row>
    <row r="9379" spans="5:20" x14ac:dyDescent="0.3">
      <c r="E9379" s="26">
        <v>112.4948</v>
      </c>
      <c r="F9379" s="38">
        <v>0.99043000000000003</v>
      </c>
      <c r="G9379" s="38">
        <v>-26.43</v>
      </c>
      <c r="H9379" s="19">
        <f t="shared" si="1318"/>
        <v>0.88690909465771173</v>
      </c>
      <c r="I9379" s="19">
        <f t="shared" si="1319"/>
        <v>-0.44084446544494382</v>
      </c>
      <c r="J9379" s="20" t="str">
        <f t="shared" si="1323"/>
        <v>0,886909094657712-0,440844465444944j</v>
      </c>
      <c r="K9379" s="20" t="str">
        <f t="shared" si="1324"/>
        <v>4,59810332521227-212,831187458103j</v>
      </c>
      <c r="L9379" s="21">
        <f t="shared" si="1325"/>
        <v>4.5981033252122696</v>
      </c>
      <c r="M9379" s="21">
        <f t="shared" si="1326"/>
        <v>-212.83118745810299</v>
      </c>
      <c r="N9379" s="21">
        <f t="shared" si="1320"/>
        <v>4.5981033252122696</v>
      </c>
      <c r="O9379" s="40">
        <f t="shared" si="1321"/>
        <v>-0.3011084559292953</v>
      </c>
      <c r="P9379" s="32">
        <f t="shared" si="1322"/>
        <v>9855.8587538751235</v>
      </c>
      <c r="R9379">
        <v>112.411</v>
      </c>
      <c r="S9379">
        <v>0.99043000000000003</v>
      </c>
      <c r="T9379">
        <v>-26.41</v>
      </c>
    </row>
    <row r="9380" spans="5:20" x14ac:dyDescent="0.3">
      <c r="E9380" s="26">
        <v>112.5068</v>
      </c>
      <c r="F9380" s="38">
        <v>0.99043000000000003</v>
      </c>
      <c r="G9380" s="38">
        <v>-26.44</v>
      </c>
      <c r="H9380" s="19">
        <f t="shared" si="1318"/>
        <v>0.88683213927559223</v>
      </c>
      <c r="I9380" s="19">
        <f t="shared" si="1319"/>
        <v>-0.44099925356838937</v>
      </c>
      <c r="J9380" s="20" t="str">
        <f t="shared" si="1323"/>
        <v>0,886832139275592-0,440999253568389j</v>
      </c>
      <c r="K9380" s="20" t="str">
        <f t="shared" si="1324"/>
        <v>4,5946892348407-212,747833592034j</v>
      </c>
      <c r="L9380" s="21">
        <f t="shared" si="1325"/>
        <v>4.5946892348406996</v>
      </c>
      <c r="M9380" s="21">
        <f t="shared" si="1326"/>
        <v>-212.747833592034</v>
      </c>
      <c r="N9380" s="21">
        <f t="shared" si="1320"/>
        <v>4.5946892348406996</v>
      </c>
      <c r="O9380" s="40">
        <f t="shared" si="1321"/>
        <v>-0.30095842516420507</v>
      </c>
      <c r="P9380" s="32">
        <f t="shared" si="1322"/>
        <v>9855.4547550023181</v>
      </c>
      <c r="R9380">
        <v>112.423</v>
      </c>
      <c r="S9380">
        <v>0.99038000000000004</v>
      </c>
      <c r="T9380">
        <v>-26.41</v>
      </c>
    </row>
    <row r="9381" spans="5:20" x14ac:dyDescent="0.3">
      <c r="E9381" s="26">
        <v>112.5188</v>
      </c>
      <c r="F9381" s="38">
        <v>0.99041999999999997</v>
      </c>
      <c r="G9381" s="38">
        <v>-26.44</v>
      </c>
      <c r="H9381" s="19">
        <f t="shared" si="1318"/>
        <v>0.88682318526431148</v>
      </c>
      <c r="I9381" s="19">
        <f t="shared" si="1319"/>
        <v>-0.44099480096443383</v>
      </c>
      <c r="J9381" s="20" t="str">
        <f t="shared" si="1323"/>
        <v>0,886823185264311-0,440994800964434j</v>
      </c>
      <c r="K9381" s="20" t="str">
        <f t="shared" si="1324"/>
        <v>4,59950943479173-212,747636096521j</v>
      </c>
      <c r="L9381" s="21">
        <f t="shared" si="1325"/>
        <v>4.59950943479173</v>
      </c>
      <c r="M9381" s="21">
        <f t="shared" si="1326"/>
        <v>-212.74763609652101</v>
      </c>
      <c r="N9381" s="21">
        <f t="shared" si="1320"/>
        <v>4.59950943479173</v>
      </c>
      <c r="O9381" s="40">
        <f t="shared" si="1321"/>
        <v>-0.30092604894361707</v>
      </c>
      <c r="P9381" s="32">
        <f t="shared" si="1322"/>
        <v>9845.1177878166072</v>
      </c>
      <c r="R9381">
        <v>112.435</v>
      </c>
      <c r="S9381">
        <v>0.99043000000000003</v>
      </c>
      <c r="T9381">
        <v>-26.41</v>
      </c>
    </row>
    <row r="9382" spans="5:20" x14ac:dyDescent="0.3">
      <c r="E9382" s="26">
        <v>112.5307</v>
      </c>
      <c r="F9382" s="38">
        <v>0.99038000000000004</v>
      </c>
      <c r="G9382" s="38">
        <v>-26.44</v>
      </c>
      <c r="H9382" s="19">
        <f t="shared" si="1318"/>
        <v>0.88678736921918877</v>
      </c>
      <c r="I9382" s="19">
        <f t="shared" si="1319"/>
        <v>-0.44097699054861167</v>
      </c>
      <c r="J9382" s="20" t="str">
        <f t="shared" si="1323"/>
        <v>0,886787369219189-0,440976990548612j</v>
      </c>
      <c r="K9382" s="20" t="str">
        <f t="shared" si="1324"/>
        <v>4,6187905914887-212,74684402548j</v>
      </c>
      <c r="L9382" s="21">
        <f t="shared" si="1325"/>
        <v>4.6187905914887004</v>
      </c>
      <c r="M9382" s="21">
        <f t="shared" si="1326"/>
        <v>-212.74684402547999</v>
      </c>
      <c r="N9382" s="21">
        <f t="shared" si="1320"/>
        <v>4.6187905914887004</v>
      </c>
      <c r="O9382" s="40">
        <f t="shared" si="1321"/>
        <v>-0.30089310609332032</v>
      </c>
      <c r="P9382" s="32">
        <f t="shared" si="1322"/>
        <v>9803.9848251129624</v>
      </c>
      <c r="R9382">
        <v>112.4469</v>
      </c>
      <c r="S9382">
        <v>0.99039999999999995</v>
      </c>
      <c r="T9382">
        <v>-26.42</v>
      </c>
    </row>
    <row r="9383" spans="5:20" x14ac:dyDescent="0.3">
      <c r="E9383" s="26">
        <v>112.5427</v>
      </c>
      <c r="F9383" s="38">
        <v>0.99046999999999996</v>
      </c>
      <c r="G9383" s="38">
        <v>-26.45</v>
      </c>
      <c r="H9383" s="19">
        <f t="shared" si="1318"/>
        <v>0.88679096981509442</v>
      </c>
      <c r="I9383" s="19">
        <f t="shared" si="1319"/>
        <v>-0.44117184492485939</v>
      </c>
      <c r="J9383" s="20" t="str">
        <f t="shared" si="1323"/>
        <v>0,886790969815094-0,441171844924859j</v>
      </c>
      <c r="K9383" s="20" t="str">
        <f t="shared" si="1324"/>
        <v>4,57201286984266-212,665328549574j</v>
      </c>
      <c r="L9383" s="21">
        <f t="shared" si="1325"/>
        <v>4.5720128698426601</v>
      </c>
      <c r="M9383" s="21">
        <f t="shared" si="1326"/>
        <v>-212.66532854957401</v>
      </c>
      <c r="N9383" s="21">
        <f t="shared" si="1320"/>
        <v>4.5720128698426601</v>
      </c>
      <c r="O9383" s="40">
        <f t="shared" si="1321"/>
        <v>-0.30074574595177367</v>
      </c>
      <c r="P9383" s="32">
        <f t="shared" si="1322"/>
        <v>9896.6137141117815</v>
      </c>
      <c r="R9383">
        <v>112.4589</v>
      </c>
      <c r="S9383">
        <v>0.99043000000000003</v>
      </c>
      <c r="T9383">
        <v>-26.42</v>
      </c>
    </row>
    <row r="9384" spans="5:20" x14ac:dyDescent="0.3">
      <c r="E9384" s="26">
        <v>112.5547</v>
      </c>
      <c r="F9384" s="38">
        <v>0.99043000000000003</v>
      </c>
      <c r="G9384" s="38">
        <v>-26.45</v>
      </c>
      <c r="H9384" s="19">
        <f t="shared" si="1318"/>
        <v>0.88675515687902118</v>
      </c>
      <c r="I9384" s="19">
        <f t="shared" si="1319"/>
        <v>-0.44115402825822941</v>
      </c>
      <c r="J9384" s="20" t="str">
        <f t="shared" si="1323"/>
        <v>0,886755156879021-0,441154028258229j</v>
      </c>
      <c r="K9384" s="20" t="str">
        <f t="shared" si="1324"/>
        <v>4,59127901481212-212,664541549369j</v>
      </c>
      <c r="L9384" s="21">
        <f t="shared" si="1325"/>
        <v>4.5912790148121196</v>
      </c>
      <c r="M9384" s="21">
        <f t="shared" si="1326"/>
        <v>-212.66454154936901</v>
      </c>
      <c r="N9384" s="21">
        <f t="shared" si="1320"/>
        <v>4.5912790148121196</v>
      </c>
      <c r="O9384" s="40">
        <f t="shared" si="1321"/>
        <v>-0.30071256915929623</v>
      </c>
      <c r="P9384" s="32">
        <f t="shared" si="1322"/>
        <v>9855.0506143105395</v>
      </c>
      <c r="R9384">
        <v>112.4709</v>
      </c>
      <c r="S9384">
        <v>0.99043000000000003</v>
      </c>
      <c r="T9384">
        <v>-26.43</v>
      </c>
    </row>
    <row r="9385" spans="5:20" x14ac:dyDescent="0.3">
      <c r="E9385" s="26">
        <v>112.56659999999999</v>
      </c>
      <c r="F9385" s="38">
        <v>0.99043999999999999</v>
      </c>
      <c r="G9385" s="38">
        <v>-26.45</v>
      </c>
      <c r="H9385" s="19">
        <f t="shared" si="1318"/>
        <v>0.88676411011303946</v>
      </c>
      <c r="I9385" s="19">
        <f t="shared" si="1319"/>
        <v>-0.44115848242488687</v>
      </c>
      <c r="J9385" s="20" t="str">
        <f t="shared" si="1323"/>
        <v>0,886764110113039-0,441158482424887j</v>
      </c>
      <c r="K9385" s="20" t="str">
        <f t="shared" si="1324"/>
        <v>4,58646242498935-212,664738612385j</v>
      </c>
      <c r="L9385" s="21">
        <f t="shared" si="1325"/>
        <v>4.5864624249893504</v>
      </c>
      <c r="M9385" s="21">
        <f t="shared" si="1326"/>
        <v>-212.66473861238501</v>
      </c>
      <c r="N9385" s="21">
        <f t="shared" si="1320"/>
        <v>4.5864624249893504</v>
      </c>
      <c r="O9385" s="40">
        <f t="shared" si="1321"/>
        <v>-0.30068105789378852</v>
      </c>
      <c r="P9385" s="32">
        <f t="shared" si="1322"/>
        <v>9865.4087821846642</v>
      </c>
      <c r="R9385">
        <v>112.4828</v>
      </c>
      <c r="S9385">
        <v>0.99043000000000003</v>
      </c>
      <c r="T9385">
        <v>-26.43</v>
      </c>
    </row>
    <row r="9386" spans="5:20" x14ac:dyDescent="0.3">
      <c r="E9386" s="26">
        <v>112.57859999999999</v>
      </c>
      <c r="F9386" s="38">
        <v>0.99043000000000003</v>
      </c>
      <c r="G9386" s="38">
        <v>-26.46</v>
      </c>
      <c r="H9386" s="19">
        <f t="shared" si="1318"/>
        <v>0.88667814747034324</v>
      </c>
      <c r="I9386" s="19">
        <f t="shared" si="1319"/>
        <v>-0.44130878950974939</v>
      </c>
      <c r="J9386" s="20" t="str">
        <f t="shared" si="1323"/>
        <v>0,886678147470343-0,441308789509749j</v>
      </c>
      <c r="K9386" s="20" t="str">
        <f t="shared" si="1324"/>
        <v>4,58787265928184-212,581311260116j</v>
      </c>
      <c r="L9386" s="21">
        <f t="shared" si="1325"/>
        <v>4.5878726592818397</v>
      </c>
      <c r="M9386" s="21">
        <f t="shared" si="1326"/>
        <v>-212.581311260116</v>
      </c>
      <c r="N9386" s="21">
        <f t="shared" si="1320"/>
        <v>4.5878726592818397</v>
      </c>
      <c r="O9386" s="40">
        <f t="shared" si="1321"/>
        <v>-0.30053106448298567</v>
      </c>
      <c r="P9386" s="32">
        <f t="shared" si="1322"/>
        <v>9854.6463318110764</v>
      </c>
      <c r="R9386">
        <v>112.4948</v>
      </c>
      <c r="S9386">
        <v>0.99043000000000003</v>
      </c>
      <c r="T9386">
        <v>-26.43</v>
      </c>
    </row>
    <row r="9387" spans="5:20" x14ac:dyDescent="0.3">
      <c r="E9387" s="26">
        <v>112.59059999999999</v>
      </c>
      <c r="F9387" s="38">
        <v>0.99043999999999999</v>
      </c>
      <c r="G9387" s="38">
        <v>-26.46</v>
      </c>
      <c r="H9387" s="19">
        <f t="shared" si="1318"/>
        <v>0.88668709992682648</v>
      </c>
      <c r="I9387" s="19">
        <f t="shared" si="1319"/>
        <v>-0.44131324523897314</v>
      </c>
      <c r="J9387" s="20" t="str">
        <f t="shared" si="1323"/>
        <v>0,886687099926826-0,441313245238973j</v>
      </c>
      <c r="K9387" s="20" t="str">
        <f t="shared" si="1324"/>
        <v>4,58305963982624-212,58150809986j</v>
      </c>
      <c r="L9387" s="21">
        <f t="shared" si="1325"/>
        <v>4.5830596398262404</v>
      </c>
      <c r="M9387" s="21">
        <f t="shared" si="1326"/>
        <v>-212.58150809986</v>
      </c>
      <c r="N9387" s="21">
        <f t="shared" si="1320"/>
        <v>4.5830596398262404</v>
      </c>
      <c r="O9387" s="40">
        <f t="shared" si="1321"/>
        <v>-0.30049931187881146</v>
      </c>
      <c r="P9387" s="32">
        <f t="shared" si="1322"/>
        <v>9865.0040747423518</v>
      </c>
      <c r="R9387">
        <v>112.5068</v>
      </c>
      <c r="S9387">
        <v>0.99043000000000003</v>
      </c>
      <c r="T9387">
        <v>-26.44</v>
      </c>
    </row>
    <row r="9388" spans="5:20" x14ac:dyDescent="0.3">
      <c r="E9388" s="26">
        <v>112.60250000000001</v>
      </c>
      <c r="F9388" s="38">
        <v>0.99046000000000001</v>
      </c>
      <c r="G9388" s="38">
        <v>-26.47</v>
      </c>
      <c r="H9388" s="19">
        <f t="shared" si="1318"/>
        <v>0.88662796608793082</v>
      </c>
      <c r="I9388" s="19">
        <f t="shared" si="1319"/>
        <v>-0.44147690919319782</v>
      </c>
      <c r="J9388" s="20" t="str">
        <f t="shared" si="1323"/>
        <v>0,886627966087931-0,441476909193198j</v>
      </c>
      <c r="K9388" s="20" t="str">
        <f t="shared" si="1324"/>
        <v>4,57004191007835-212,498731880297j</v>
      </c>
      <c r="L9388" s="21">
        <f t="shared" si="1325"/>
        <v>4.5700419100783503</v>
      </c>
      <c r="M9388" s="21">
        <f t="shared" si="1326"/>
        <v>-212.49873188029699</v>
      </c>
      <c r="N9388" s="21">
        <f t="shared" si="1320"/>
        <v>4.5700419100783503</v>
      </c>
      <c r="O9388" s="40">
        <f t="shared" si="1321"/>
        <v>-0.30035055686604284</v>
      </c>
      <c r="P9388" s="32">
        <f t="shared" si="1322"/>
        <v>9885.3790014848564</v>
      </c>
      <c r="R9388">
        <v>112.5188</v>
      </c>
      <c r="S9388">
        <v>0.99041999999999997</v>
      </c>
      <c r="T9388">
        <v>-26.44</v>
      </c>
    </row>
    <row r="9389" spans="5:20" x14ac:dyDescent="0.3">
      <c r="E9389" s="26">
        <v>112.61450000000001</v>
      </c>
      <c r="F9389" s="38">
        <v>0.99043000000000003</v>
      </c>
      <c r="G9389" s="38">
        <v>-26.47</v>
      </c>
      <c r="H9389" s="19">
        <f t="shared" si="1318"/>
        <v>0.88660111105190453</v>
      </c>
      <c r="I9389" s="19">
        <f t="shared" si="1319"/>
        <v>-0.4414635373182349</v>
      </c>
      <c r="J9389" s="20" t="str">
        <f t="shared" si="1323"/>
        <v>0,886601111051905-0,441463537318235j</v>
      </c>
      <c r="K9389" s="20" t="str">
        <f t="shared" si="1324"/>
        <v>4,58447016241524-212,498142654389j</v>
      </c>
      <c r="L9389" s="21">
        <f t="shared" si="1325"/>
        <v>4.58447016241524</v>
      </c>
      <c r="M9389" s="21">
        <f t="shared" si="1326"/>
        <v>-212.498142654389</v>
      </c>
      <c r="N9389" s="21">
        <f t="shared" si="1320"/>
        <v>4.58447016241524</v>
      </c>
      <c r="O9389" s="40">
        <f t="shared" si="1321"/>
        <v>-0.30031771931050383</v>
      </c>
      <c r="P9389" s="32">
        <f t="shared" si="1322"/>
        <v>9854.241907517373</v>
      </c>
      <c r="R9389">
        <v>112.5307</v>
      </c>
      <c r="S9389">
        <v>0.99038000000000004</v>
      </c>
      <c r="T9389">
        <v>-26.44</v>
      </c>
    </row>
    <row r="9390" spans="5:20" x14ac:dyDescent="0.3">
      <c r="E9390" s="26">
        <v>112.62649999999999</v>
      </c>
      <c r="F9390" s="38">
        <v>0.99045000000000005</v>
      </c>
      <c r="G9390" s="38">
        <v>-26.47</v>
      </c>
      <c r="H9390" s="19">
        <f t="shared" si="1318"/>
        <v>0.88661901440925539</v>
      </c>
      <c r="I9390" s="19">
        <f t="shared" si="1319"/>
        <v>-0.44147245190154355</v>
      </c>
      <c r="J9390" s="20" t="str">
        <f t="shared" si="1323"/>
        <v>0,886619014409255-0,441472451901544j</v>
      </c>
      <c r="K9390" s="20" t="str">
        <f t="shared" si="1324"/>
        <v>4,57485129183692-212,498535679831j</v>
      </c>
      <c r="L9390" s="21">
        <f t="shared" si="1325"/>
        <v>4.5748512918369197</v>
      </c>
      <c r="M9390" s="21">
        <f t="shared" si="1326"/>
        <v>-212.49853567983101</v>
      </c>
      <c r="N9390" s="21">
        <f t="shared" si="1320"/>
        <v>4.5748512918369197</v>
      </c>
      <c r="O9390" s="40">
        <f t="shared" si="1321"/>
        <v>-0.30028627679306907</v>
      </c>
      <c r="P9390" s="32">
        <f t="shared" si="1322"/>
        <v>9874.9782339428239</v>
      </c>
      <c r="R9390">
        <v>112.5427</v>
      </c>
      <c r="S9390">
        <v>0.99046999999999996</v>
      </c>
      <c r="T9390">
        <v>-26.45</v>
      </c>
    </row>
    <row r="9391" spans="5:20" x14ac:dyDescent="0.3">
      <c r="E9391" s="26">
        <v>112.63849999999999</v>
      </c>
      <c r="F9391" s="38">
        <v>0.99043000000000003</v>
      </c>
      <c r="G9391" s="38">
        <v>-26.48</v>
      </c>
      <c r="H9391" s="19">
        <f t="shared" si="1318"/>
        <v>0.88652404762605153</v>
      </c>
      <c r="I9391" s="19">
        <f t="shared" si="1319"/>
        <v>-0.44161827167897211</v>
      </c>
      <c r="J9391" s="20" t="str">
        <f t="shared" si="1323"/>
        <v>0,886524047626052-0,441618271678972j</v>
      </c>
      <c r="K9391" s="20" t="str">
        <f t="shared" si="1324"/>
        <v>4,58107151839038-212,415035662409j</v>
      </c>
      <c r="L9391" s="21">
        <f t="shared" si="1325"/>
        <v>4.5810715183903801</v>
      </c>
      <c r="M9391" s="21">
        <f t="shared" si="1326"/>
        <v>-212.415035662409</v>
      </c>
      <c r="N9391" s="21">
        <f t="shared" si="1320"/>
        <v>4.5810715183903801</v>
      </c>
      <c r="O9391" s="40">
        <f t="shared" si="1321"/>
        <v>-0.30013630253167101</v>
      </c>
      <c r="P9391" s="32">
        <f t="shared" si="1322"/>
        <v>9853.8373414392972</v>
      </c>
      <c r="R9391">
        <v>112.5547</v>
      </c>
      <c r="S9391">
        <v>0.99043000000000003</v>
      </c>
      <c r="T9391">
        <v>-26.45</v>
      </c>
    </row>
    <row r="9392" spans="5:20" x14ac:dyDescent="0.3">
      <c r="E9392" s="26">
        <v>112.6504</v>
      </c>
      <c r="F9392" s="38">
        <v>0.99041999999999997</v>
      </c>
      <c r="G9392" s="38">
        <v>-26.48</v>
      </c>
      <c r="H9392" s="19">
        <f t="shared" si="1318"/>
        <v>0.88651509672545648</v>
      </c>
      <c r="I9392" s="19">
        <f t="shared" si="1319"/>
        <v>-0.44161381282502299</v>
      </c>
      <c r="J9392" s="20" t="str">
        <f t="shared" si="1323"/>
        <v>0,886515096725456-0,441613812825023j</v>
      </c>
      <c r="K9392" s="20" t="str">
        <f t="shared" si="1324"/>
        <v>4,58587744487521-212,414839060254j</v>
      </c>
      <c r="L9392" s="21">
        <f t="shared" si="1325"/>
        <v>4.5858774448752104</v>
      </c>
      <c r="M9392" s="21">
        <f t="shared" si="1326"/>
        <v>-212.414839060254</v>
      </c>
      <c r="N9392" s="21">
        <f t="shared" si="1320"/>
        <v>4.5858774448752104</v>
      </c>
      <c r="O9392" s="40">
        <f t="shared" si="1321"/>
        <v>-0.30010431940329402</v>
      </c>
      <c r="P9392" s="32">
        <f t="shared" si="1322"/>
        <v>9843.5020707713757</v>
      </c>
      <c r="R9392">
        <v>112.56659999999999</v>
      </c>
      <c r="S9392">
        <v>0.99043999999999999</v>
      </c>
      <c r="T9392">
        <v>-26.45</v>
      </c>
    </row>
    <row r="9393" spans="5:20" x14ac:dyDescent="0.3">
      <c r="E9393" s="26">
        <v>112.66240000000001</v>
      </c>
      <c r="F9393" s="38">
        <v>0.99048000000000003</v>
      </c>
      <c r="G9393" s="38">
        <v>-26.48</v>
      </c>
      <c r="H9393" s="19">
        <f t="shared" si="1318"/>
        <v>0.88656880212902622</v>
      </c>
      <c r="I9393" s="19">
        <f t="shared" si="1319"/>
        <v>-0.44164056594871748</v>
      </c>
      <c r="J9393" s="20" t="str">
        <f t="shared" si="1323"/>
        <v>0,886568802129026-0,441640565948717j</v>
      </c>
      <c r="K9393" s="20" t="str">
        <f t="shared" si="1324"/>
        <v>4,55704242096505-212,416015554119j</v>
      </c>
      <c r="L9393" s="21">
        <f t="shared" si="1325"/>
        <v>4.5570424209650504</v>
      </c>
      <c r="M9393" s="21">
        <f t="shared" si="1326"/>
        <v>-212.41601555411901</v>
      </c>
      <c r="N9393" s="21">
        <f t="shared" si="1320"/>
        <v>4.5570424209650504</v>
      </c>
      <c r="O9393" s="40">
        <f t="shared" si="1321"/>
        <v>-0.30007401641828124</v>
      </c>
      <c r="P9393" s="32">
        <f t="shared" si="1322"/>
        <v>9905.8393864928294</v>
      </c>
      <c r="R9393">
        <v>112.57859999999999</v>
      </c>
      <c r="S9393">
        <v>0.99043000000000003</v>
      </c>
      <c r="T9393">
        <v>-26.46</v>
      </c>
    </row>
    <row r="9394" spans="5:20" x14ac:dyDescent="0.3">
      <c r="E9394" s="26">
        <v>112.67440000000001</v>
      </c>
      <c r="F9394" s="38">
        <v>0.99039999999999995</v>
      </c>
      <c r="G9394" s="38">
        <v>-26.49</v>
      </c>
      <c r="H9394" s="19">
        <f t="shared" si="1318"/>
        <v>0.88642010682840633</v>
      </c>
      <c r="I9394" s="19">
        <f t="shared" si="1319"/>
        <v>-0.44175961133892333</v>
      </c>
      <c r="J9394" s="20" t="str">
        <f t="shared" si="1323"/>
        <v>0,886420106828406-0,441759611338923j</v>
      </c>
      <c r="K9394" s="20" t="str">
        <f t="shared" si="1324"/>
        <v>4,59208393284689-212,331400452381j</v>
      </c>
      <c r="L9394" s="21">
        <f t="shared" si="1325"/>
        <v>4.5920839328468901</v>
      </c>
      <c r="M9394" s="21">
        <f t="shared" si="1326"/>
        <v>-212.33140045238099</v>
      </c>
      <c r="N9394" s="21">
        <f t="shared" si="1320"/>
        <v>4.5920839328468901</v>
      </c>
      <c r="O9394" s="40">
        <f t="shared" si="1321"/>
        <v>-0.29992253746743835</v>
      </c>
      <c r="P9394" s="32">
        <f t="shared" si="1322"/>
        <v>9822.4926879662198</v>
      </c>
      <c r="R9394">
        <v>112.59059999999999</v>
      </c>
      <c r="S9394">
        <v>0.99043999999999999</v>
      </c>
      <c r="T9394">
        <v>-26.46</v>
      </c>
    </row>
    <row r="9395" spans="5:20" x14ac:dyDescent="0.3">
      <c r="E9395" s="26">
        <v>112.6863</v>
      </c>
      <c r="F9395" s="38">
        <v>0.99041999999999997</v>
      </c>
      <c r="G9395" s="38">
        <v>-26.49</v>
      </c>
      <c r="H9395" s="19">
        <f t="shared" si="1318"/>
        <v>0.88643800707289</v>
      </c>
      <c r="I9395" s="19">
        <f t="shared" si="1319"/>
        <v>-0.44176853217113943</v>
      </c>
      <c r="J9395" s="20" t="str">
        <f t="shared" si="1323"/>
        <v>0,88643800707289-0,441768532171139j</v>
      </c>
      <c r="K9395" s="20" t="str">
        <f t="shared" si="1324"/>
        <v>4,58247908959649-212,331793834842j</v>
      </c>
      <c r="L9395" s="21">
        <f t="shared" si="1325"/>
        <v>4.5824790895964904</v>
      </c>
      <c r="M9395" s="21">
        <f t="shared" si="1326"/>
        <v>-212.33179383484199</v>
      </c>
      <c r="N9395" s="21">
        <f t="shared" si="1320"/>
        <v>4.5824790895964904</v>
      </c>
      <c r="O9395" s="40">
        <f t="shared" si="1321"/>
        <v>-0.29989142038015559</v>
      </c>
      <c r="P9395" s="32">
        <f t="shared" si="1322"/>
        <v>9843.0977874249729</v>
      </c>
      <c r="R9395">
        <v>112.60250000000001</v>
      </c>
      <c r="S9395">
        <v>0.99046000000000001</v>
      </c>
      <c r="T9395">
        <v>-26.47</v>
      </c>
    </row>
    <row r="9396" spans="5:20" x14ac:dyDescent="0.3">
      <c r="E9396" s="26">
        <v>112.6983</v>
      </c>
      <c r="F9396" s="38">
        <v>0.99043999999999999</v>
      </c>
      <c r="G9396" s="38">
        <v>-26.5</v>
      </c>
      <c r="H9396" s="19">
        <f t="shared" si="1318"/>
        <v>0.8863787891051097</v>
      </c>
      <c r="I9396" s="19">
        <f t="shared" si="1319"/>
        <v>-0.441932162016479</v>
      </c>
      <c r="J9396" s="20" t="str">
        <f t="shared" si="1323"/>
        <v>0,88637878910511-0,441932162016479j</v>
      </c>
      <c r="K9396" s="20" t="str">
        <f t="shared" si="1324"/>
        <v>4,56948698730138-212,24920219111j</v>
      </c>
      <c r="L9396" s="21">
        <f t="shared" si="1325"/>
        <v>4.5694869873013797</v>
      </c>
      <c r="M9396" s="21">
        <f t="shared" si="1326"/>
        <v>-212.24920219110999</v>
      </c>
      <c r="N9396" s="21">
        <f t="shared" si="1320"/>
        <v>4.5694869873013797</v>
      </c>
      <c r="O9396" s="40">
        <f t="shared" si="1321"/>
        <v>-0.29974285056674588</v>
      </c>
      <c r="P9396" s="32">
        <f t="shared" si="1322"/>
        <v>9863.3838256550571</v>
      </c>
      <c r="R9396">
        <v>112.61450000000001</v>
      </c>
      <c r="S9396">
        <v>0.99043000000000003</v>
      </c>
      <c r="T9396">
        <v>-26.47</v>
      </c>
    </row>
    <row r="9397" spans="5:20" x14ac:dyDescent="0.3">
      <c r="E9397" s="26">
        <v>112.7103</v>
      </c>
      <c r="F9397" s="38">
        <v>0.99041999999999997</v>
      </c>
      <c r="G9397" s="38">
        <v>-26.5</v>
      </c>
      <c r="H9397" s="19">
        <f t="shared" si="1318"/>
        <v>0.88636089041787769</v>
      </c>
      <c r="I9397" s="19">
        <f t="shared" si="1319"/>
        <v>-0.44192323806021677</v>
      </c>
      <c r="J9397" s="20" t="str">
        <f t="shared" si="1323"/>
        <v>0,886360890417878-0,441923238060217j</v>
      </c>
      <c r="K9397" s="20" t="str">
        <f t="shared" si="1324"/>
        <v>4,57908457956714-212,248810083596j</v>
      </c>
      <c r="L9397" s="21">
        <f t="shared" si="1325"/>
        <v>4.57908457956714</v>
      </c>
      <c r="M9397" s="21">
        <f t="shared" si="1326"/>
        <v>-212.248810083596</v>
      </c>
      <c r="N9397" s="21">
        <f t="shared" si="1320"/>
        <v>4.57908457956714</v>
      </c>
      <c r="O9397" s="40">
        <f t="shared" si="1321"/>
        <v>-0.29971038396825511</v>
      </c>
      <c r="P9397" s="32">
        <f t="shared" si="1322"/>
        <v>9842.6933624689464</v>
      </c>
      <c r="R9397">
        <v>112.62649999999999</v>
      </c>
      <c r="S9397">
        <v>0.99045000000000005</v>
      </c>
      <c r="T9397">
        <v>-26.47</v>
      </c>
    </row>
    <row r="9398" spans="5:20" x14ac:dyDescent="0.3">
      <c r="E9398" s="26">
        <v>112.7222</v>
      </c>
      <c r="F9398" s="38">
        <v>0.99043000000000003</v>
      </c>
      <c r="G9398" s="38">
        <v>-26.51</v>
      </c>
      <c r="H9398" s="19">
        <f t="shared" si="1318"/>
        <v>0.88629269532748634</v>
      </c>
      <c r="I9398" s="19">
        <f t="shared" si="1319"/>
        <v>-0.44208239402756089</v>
      </c>
      <c r="J9398" s="20" t="str">
        <f t="shared" si="1323"/>
        <v>0,886292695327486-0,442082394027561j</v>
      </c>
      <c r="K9398" s="20" t="str">
        <f t="shared" si="1324"/>
        <v>4,57089864529582-212,166083672717j</v>
      </c>
      <c r="L9398" s="21">
        <f t="shared" si="1325"/>
        <v>4.57089864529582</v>
      </c>
      <c r="M9398" s="21">
        <f t="shared" si="1326"/>
        <v>-212.16608367271701</v>
      </c>
      <c r="N9398" s="21">
        <f t="shared" si="1320"/>
        <v>4.57089864529582</v>
      </c>
      <c r="O9398" s="40">
        <f t="shared" si="1321"/>
        <v>-0.29956194053133794</v>
      </c>
      <c r="P9398" s="32">
        <f t="shared" si="1322"/>
        <v>9852.6227926301126</v>
      </c>
      <c r="R9398">
        <v>112.63849999999999</v>
      </c>
      <c r="S9398">
        <v>0.99043000000000003</v>
      </c>
      <c r="T9398">
        <v>-26.48</v>
      </c>
    </row>
    <row r="9399" spans="5:20" x14ac:dyDescent="0.3">
      <c r="E9399" s="26">
        <v>112.7342</v>
      </c>
      <c r="F9399" s="38">
        <v>0.99041999999999997</v>
      </c>
      <c r="G9399" s="38">
        <v>-26.51</v>
      </c>
      <c r="H9399" s="19">
        <f t="shared" si="1318"/>
        <v>0.88628374676276866</v>
      </c>
      <c r="I9399" s="19">
        <f t="shared" si="1319"/>
        <v>-0.44207793048754263</v>
      </c>
      <c r="J9399" s="20" t="str">
        <f t="shared" si="1323"/>
        <v>0,886283746762769-0,442077930487543j</v>
      </c>
      <c r="K9399" s="20" t="str">
        <f t="shared" si="1324"/>
        <v>4,575693908991-212,165887737051j</v>
      </c>
      <c r="L9399" s="21">
        <f t="shared" si="1325"/>
        <v>4.575693908991</v>
      </c>
      <c r="M9399" s="21">
        <f t="shared" si="1326"/>
        <v>-212.16588773705101</v>
      </c>
      <c r="N9399" s="21">
        <f t="shared" si="1320"/>
        <v>4.575693908991</v>
      </c>
      <c r="O9399" s="40">
        <f t="shared" si="1321"/>
        <v>-0.29952977702269418</v>
      </c>
      <c r="P9399" s="32">
        <f t="shared" si="1322"/>
        <v>9842.2887959152704</v>
      </c>
      <c r="R9399">
        <v>112.6504</v>
      </c>
      <c r="S9399">
        <v>0.99041999999999997</v>
      </c>
      <c r="T9399">
        <v>-26.48</v>
      </c>
    </row>
    <row r="9400" spans="5:20" x14ac:dyDescent="0.3">
      <c r="E9400" s="26">
        <v>112.7462</v>
      </c>
      <c r="F9400" s="38">
        <v>0.99038999999999999</v>
      </c>
      <c r="G9400" s="38">
        <v>-26.51</v>
      </c>
      <c r="H9400" s="19">
        <f t="shared" si="1318"/>
        <v>0.88625690106861577</v>
      </c>
      <c r="I9400" s="19">
        <f t="shared" si="1319"/>
        <v>-0.44206453986748789</v>
      </c>
      <c r="J9400" s="20" t="str">
        <f t="shared" si="1323"/>
        <v>0,886256901068616-0,442064539867488j</v>
      </c>
      <c r="K9400" s="20" t="str">
        <f t="shared" si="1324"/>
        <v>4,59007991354755-212,165298686558j</v>
      </c>
      <c r="L9400" s="21">
        <f t="shared" si="1325"/>
        <v>4.5900799135475499</v>
      </c>
      <c r="M9400" s="21">
        <f t="shared" si="1326"/>
        <v>-212.165298686558</v>
      </c>
      <c r="N9400" s="21">
        <f t="shared" si="1320"/>
        <v>4.5900799135475499</v>
      </c>
      <c r="O9400" s="40">
        <f t="shared" si="1321"/>
        <v>-0.29949706543133264</v>
      </c>
      <c r="P9400" s="32">
        <f t="shared" si="1322"/>
        <v>9811.4158464754892</v>
      </c>
      <c r="R9400">
        <v>112.66240000000001</v>
      </c>
      <c r="S9400">
        <v>0.99048000000000003</v>
      </c>
      <c r="T9400">
        <v>-26.48</v>
      </c>
    </row>
    <row r="9401" spans="5:20" x14ac:dyDescent="0.3">
      <c r="E9401" s="26">
        <v>112.7582</v>
      </c>
      <c r="F9401" s="38">
        <v>0.99041999999999997</v>
      </c>
      <c r="G9401" s="38">
        <v>-26.52</v>
      </c>
      <c r="H9401" s="19">
        <f t="shared" si="1318"/>
        <v>0.88620657610991294</v>
      </c>
      <c r="I9401" s="19">
        <f t="shared" si="1319"/>
        <v>-0.44223260944840459</v>
      </c>
      <c r="J9401" s="20" t="str">
        <f t="shared" si="1323"/>
        <v>0,886206576109913-0,442232609448405j</v>
      </c>
      <c r="K9401" s="20" t="str">
        <f t="shared" si="1324"/>
        <v>4,57230707208265-212,083026725845j</v>
      </c>
      <c r="L9401" s="21">
        <f t="shared" si="1325"/>
        <v>4.5723070720826504</v>
      </c>
      <c r="M9401" s="21">
        <f t="shared" si="1326"/>
        <v>-212.083026725845</v>
      </c>
      <c r="N9401" s="21">
        <f t="shared" si="1320"/>
        <v>4.5723070720826504</v>
      </c>
      <c r="O9401" s="40">
        <f t="shared" si="1321"/>
        <v>-0.299349067733511</v>
      </c>
      <c r="P9401" s="32">
        <f t="shared" si="1322"/>
        <v>9841.8840877762286</v>
      </c>
      <c r="R9401">
        <v>112.67440000000001</v>
      </c>
      <c r="S9401">
        <v>0.99039999999999995</v>
      </c>
      <c r="T9401">
        <v>-26.49</v>
      </c>
    </row>
    <row r="9402" spans="5:20" x14ac:dyDescent="0.3">
      <c r="E9402" s="26">
        <v>112.7701</v>
      </c>
      <c r="F9402" s="38">
        <v>0.99038000000000004</v>
      </c>
      <c r="G9402" s="38">
        <v>-26.52</v>
      </c>
      <c r="H9402" s="19">
        <f t="shared" si="1318"/>
        <v>0.88617078496772639</v>
      </c>
      <c r="I9402" s="19">
        <f t="shared" si="1319"/>
        <v>-0.4422147490413269</v>
      </c>
      <c r="J9402" s="20" t="str">
        <f t="shared" si="1323"/>
        <v>0,886170784967726-0,442214749041327j</v>
      </c>
      <c r="K9402" s="20" t="str">
        <f t="shared" si="1324"/>
        <v>4,59147429749712-212,082241798988j</v>
      </c>
      <c r="L9402" s="21">
        <f t="shared" si="1325"/>
        <v>4.5914742974971201</v>
      </c>
      <c r="M9402" s="21">
        <f t="shared" si="1326"/>
        <v>-212.08224179898801</v>
      </c>
      <c r="N9402" s="21">
        <f t="shared" si="1320"/>
        <v>4.5914742974971201</v>
      </c>
      <c r="O9402" s="40">
        <f t="shared" si="1321"/>
        <v>-0.29931637131047611</v>
      </c>
      <c r="P9402" s="32">
        <f t="shared" si="1322"/>
        <v>9800.7646361516654</v>
      </c>
      <c r="R9402">
        <v>112.6863</v>
      </c>
      <c r="S9402">
        <v>0.99041999999999997</v>
      </c>
      <c r="T9402">
        <v>-26.49</v>
      </c>
    </row>
    <row r="9403" spans="5:20" x14ac:dyDescent="0.3">
      <c r="E9403" s="26">
        <v>112.7821</v>
      </c>
      <c r="F9403" s="38">
        <v>0.99043999999999999</v>
      </c>
      <c r="G9403" s="38">
        <v>-26.53</v>
      </c>
      <c r="H9403" s="19">
        <f t="shared" si="1318"/>
        <v>0.88614727247386726</v>
      </c>
      <c r="I9403" s="19">
        <f t="shared" si="1319"/>
        <v>-0.4423962082648602</v>
      </c>
      <c r="J9403" s="20" t="str">
        <f t="shared" si="1323"/>
        <v>0,886147272473867-0,44239620826486j</v>
      </c>
      <c r="K9403" s="20" t="str">
        <f t="shared" si="1324"/>
        <v>4,55934774818023-212,00061775998j</v>
      </c>
      <c r="L9403" s="21">
        <f t="shared" si="1325"/>
        <v>4.5593477481802296</v>
      </c>
      <c r="M9403" s="21">
        <f t="shared" si="1326"/>
        <v>-212.00061775998</v>
      </c>
      <c r="N9403" s="21">
        <f t="shared" si="1320"/>
        <v>4.5593477481802296</v>
      </c>
      <c r="O9403" s="40">
        <f t="shared" si="1321"/>
        <v>-0.29916933853010602</v>
      </c>
      <c r="P9403" s="32">
        <f t="shared" si="1322"/>
        <v>9862.1671488973188</v>
      </c>
      <c r="R9403">
        <v>112.6983</v>
      </c>
      <c r="S9403">
        <v>0.99043999999999999</v>
      </c>
      <c r="T9403">
        <v>-26.5</v>
      </c>
    </row>
    <row r="9404" spans="5:20" x14ac:dyDescent="0.3">
      <c r="E9404" s="26">
        <v>112.7941</v>
      </c>
      <c r="F9404" s="38">
        <v>0.99041000000000001</v>
      </c>
      <c r="G9404" s="38">
        <v>-26.53</v>
      </c>
      <c r="H9404" s="19">
        <f t="shared" si="1318"/>
        <v>0.88612043145555808</v>
      </c>
      <c r="I9404" s="19">
        <f t="shared" si="1319"/>
        <v>-0.44238280827470639</v>
      </c>
      <c r="J9404" s="20" t="str">
        <f t="shared" si="1323"/>
        <v>0,886120431455558-0,442382808274706j</v>
      </c>
      <c r="K9404" s="20" t="str">
        <f t="shared" si="1324"/>
        <v>4,57371227384901-212,000031280935j</v>
      </c>
      <c r="L9404" s="21">
        <f t="shared" si="1325"/>
        <v>4.5737122738490097</v>
      </c>
      <c r="M9404" s="21">
        <f t="shared" si="1326"/>
        <v>-212.00003128093499</v>
      </c>
      <c r="N9404" s="21">
        <f t="shared" si="1320"/>
        <v>4.5737122738490097</v>
      </c>
      <c r="O9404" s="40">
        <f t="shared" si="1321"/>
        <v>-0.29913668280519318</v>
      </c>
      <c r="P9404" s="32">
        <f t="shared" si="1322"/>
        <v>9831.1676412563065</v>
      </c>
      <c r="R9404">
        <v>112.7103</v>
      </c>
      <c r="S9404">
        <v>0.99041999999999997</v>
      </c>
      <c r="T9404">
        <v>-26.5</v>
      </c>
    </row>
    <row r="9405" spans="5:20" x14ac:dyDescent="0.3">
      <c r="E9405" s="26">
        <v>112.806</v>
      </c>
      <c r="F9405" s="38">
        <v>0.99045000000000005</v>
      </c>
      <c r="G9405" s="38">
        <v>-26.53</v>
      </c>
      <c r="H9405" s="19">
        <f t="shared" si="1318"/>
        <v>0.88615621947997048</v>
      </c>
      <c r="I9405" s="19">
        <f t="shared" si="1319"/>
        <v>-0.44240067492824481</v>
      </c>
      <c r="J9405" s="20" t="str">
        <f t="shared" si="1323"/>
        <v>0,88615621947997-0,442400674928245j</v>
      </c>
      <c r="K9405" s="20" t="str">
        <f t="shared" si="1324"/>
        <v>4,55455964409897-212,000812839453j</v>
      </c>
      <c r="L9405" s="21">
        <f t="shared" si="1325"/>
        <v>4.55455964409897</v>
      </c>
      <c r="M9405" s="21">
        <f t="shared" si="1326"/>
        <v>-212.000812839453</v>
      </c>
      <c r="N9405" s="21">
        <f t="shared" si="1320"/>
        <v>4.55455964409897</v>
      </c>
      <c r="O9405" s="40">
        <f t="shared" si="1321"/>
        <v>-0.29910622930428077</v>
      </c>
      <c r="P9405" s="32">
        <f t="shared" si="1322"/>
        <v>9872.543598457165</v>
      </c>
      <c r="R9405">
        <v>112.7222</v>
      </c>
      <c r="S9405">
        <v>0.99043000000000003</v>
      </c>
      <c r="T9405">
        <v>-26.51</v>
      </c>
    </row>
    <row r="9406" spans="5:20" x14ac:dyDescent="0.3">
      <c r="E9406" s="26">
        <v>112.818</v>
      </c>
      <c r="F9406" s="38">
        <v>0.99038999999999999</v>
      </c>
      <c r="G9406" s="38">
        <v>-26.53</v>
      </c>
      <c r="H9406" s="19">
        <f t="shared" si="1318"/>
        <v>0.88610253744335188</v>
      </c>
      <c r="I9406" s="19">
        <f t="shared" si="1319"/>
        <v>-0.44237387494793717</v>
      </c>
      <c r="J9406" s="20" t="str">
        <f t="shared" si="1323"/>
        <v>0,886102537443352-0,442373874947937j</v>
      </c>
      <c r="K9406" s="20" t="str">
        <f t="shared" si="1324"/>
        <v>4,58328880202135-211,999639260999j</v>
      </c>
      <c r="L9406" s="21">
        <f t="shared" si="1325"/>
        <v>4.5832888020213503</v>
      </c>
      <c r="M9406" s="21">
        <f t="shared" si="1326"/>
        <v>-211.999639260999</v>
      </c>
      <c r="N9406" s="21">
        <f t="shared" si="1320"/>
        <v>4.5832888020213503</v>
      </c>
      <c r="O9406" s="40">
        <f t="shared" si="1321"/>
        <v>-0.29907275897539964</v>
      </c>
      <c r="P9406" s="32">
        <f t="shared" si="1322"/>
        <v>9810.608828142269</v>
      </c>
      <c r="R9406">
        <v>112.7342</v>
      </c>
      <c r="S9406">
        <v>0.99041999999999997</v>
      </c>
      <c r="T9406">
        <v>-26.51</v>
      </c>
    </row>
    <row r="9407" spans="5:20" x14ac:dyDescent="0.3">
      <c r="E9407" s="26">
        <v>112.83</v>
      </c>
      <c r="F9407" s="38">
        <v>0.99041000000000001</v>
      </c>
      <c r="G9407" s="38">
        <v>-26.54</v>
      </c>
      <c r="H9407" s="19">
        <f t="shared" si="1318"/>
        <v>0.88604320759397803</v>
      </c>
      <c r="I9407" s="19">
        <f t="shared" si="1319"/>
        <v>-0.44253745872702654</v>
      </c>
      <c r="J9407" s="20" t="str">
        <f t="shared" si="1323"/>
        <v>0,886043207593978-0,442537458727027j</v>
      </c>
      <c r="K9407" s="20" t="str">
        <f t="shared" si="1324"/>
        <v>4,5703295487118-211,917292953808j</v>
      </c>
      <c r="L9407" s="21">
        <f t="shared" si="1325"/>
        <v>4.5703295487117996</v>
      </c>
      <c r="M9407" s="21">
        <f t="shared" si="1326"/>
        <v>-211.91729295380799</v>
      </c>
      <c r="N9407" s="21">
        <f t="shared" si="1320"/>
        <v>4.5703295487117996</v>
      </c>
      <c r="O9407" s="40">
        <f t="shared" si="1321"/>
        <v>-0.29892479571259262</v>
      </c>
      <c r="P9407" s="32">
        <f t="shared" si="1322"/>
        <v>9830.7630743428072</v>
      </c>
      <c r="R9407">
        <v>112.7462</v>
      </c>
      <c r="S9407">
        <v>0.99038999999999999</v>
      </c>
      <c r="T9407">
        <v>-26.51</v>
      </c>
    </row>
    <row r="9408" spans="5:20" x14ac:dyDescent="0.3">
      <c r="E9408" s="26">
        <v>112.8419</v>
      </c>
      <c r="F9408" s="38">
        <v>0.99046999999999996</v>
      </c>
      <c r="G9408" s="38">
        <v>-26.54</v>
      </c>
      <c r="H9408" s="19">
        <f t="shared" si="1318"/>
        <v>0.88609688495229988</v>
      </c>
      <c r="I9408" s="19">
        <f t="shared" si="1319"/>
        <v>-0.44256426807620886</v>
      </c>
      <c r="J9408" s="20" t="str">
        <f t="shared" si="1323"/>
        <v>0,8860968849523-0,442564268076209j</v>
      </c>
      <c r="K9408" s="20" t="str">
        <f t="shared" si="1324"/>
        <v>4,54162204685069-211,918462728128j</v>
      </c>
      <c r="L9408" s="21">
        <f t="shared" si="1325"/>
        <v>4.5416220468506898</v>
      </c>
      <c r="M9408" s="21">
        <f t="shared" si="1326"/>
        <v>-211.91846272812799</v>
      </c>
      <c r="N9408" s="21">
        <f t="shared" si="1320"/>
        <v>4.5416220468506898</v>
      </c>
      <c r="O9408" s="40">
        <f t="shared" si="1321"/>
        <v>-0.29889492179427285</v>
      </c>
      <c r="P9408" s="32">
        <f t="shared" si="1322"/>
        <v>9892.954700408256</v>
      </c>
      <c r="R9408">
        <v>112.7582</v>
      </c>
      <c r="S9408">
        <v>0.99041999999999997</v>
      </c>
      <c r="T9408">
        <v>-26.52</v>
      </c>
    </row>
    <row r="9409" spans="5:20" x14ac:dyDescent="0.3">
      <c r="E9409" s="26">
        <v>112.8539</v>
      </c>
      <c r="F9409" s="38">
        <v>0.99041000000000001</v>
      </c>
      <c r="G9409" s="38">
        <v>-26.54</v>
      </c>
      <c r="H9409" s="19">
        <f t="shared" si="1318"/>
        <v>0.88604320759397803</v>
      </c>
      <c r="I9409" s="19">
        <f t="shared" si="1319"/>
        <v>-0.44253745872702654</v>
      </c>
      <c r="J9409" s="20" t="str">
        <f t="shared" si="1323"/>
        <v>0,886043207593978-0,442537458727027j</v>
      </c>
      <c r="K9409" s="20" t="str">
        <f t="shared" si="1324"/>
        <v>4,5703295487118-211,917292953808j</v>
      </c>
      <c r="L9409" s="21">
        <f t="shared" si="1325"/>
        <v>4.5703295487117996</v>
      </c>
      <c r="M9409" s="21">
        <f t="shared" si="1326"/>
        <v>-211.91729295380799</v>
      </c>
      <c r="N9409" s="21">
        <f t="shared" si="1320"/>
        <v>4.5703295487117996</v>
      </c>
      <c r="O9409" s="40">
        <f t="shared" si="1321"/>
        <v>-0.29886148994630957</v>
      </c>
      <c r="P9409" s="32">
        <f t="shared" si="1322"/>
        <v>9830.7630743428072</v>
      </c>
      <c r="R9409">
        <v>112.7701</v>
      </c>
      <c r="S9409">
        <v>0.99038000000000004</v>
      </c>
      <c r="T9409">
        <v>-26.52</v>
      </c>
    </row>
    <row r="9410" spans="5:20" x14ac:dyDescent="0.3">
      <c r="E9410" s="26">
        <v>112.8659</v>
      </c>
      <c r="F9410" s="38">
        <v>0.99038999999999999</v>
      </c>
      <c r="G9410" s="38">
        <v>-26.55</v>
      </c>
      <c r="H9410" s="19">
        <f t="shared" si="1318"/>
        <v>0.88594806584918173</v>
      </c>
      <c r="I9410" s="19">
        <f t="shared" si="1319"/>
        <v>-0.44268315612647163</v>
      </c>
      <c r="J9410" s="20" t="str">
        <f t="shared" si="1323"/>
        <v>0,885948065849182-0,442683156126472j</v>
      </c>
      <c r="K9410" s="20" t="str">
        <f t="shared" si="1324"/>
        <v>4,57651302699343-211,834224619273j</v>
      </c>
      <c r="L9410" s="21">
        <f t="shared" si="1325"/>
        <v>4.57651302699343</v>
      </c>
      <c r="M9410" s="21">
        <f t="shared" si="1326"/>
        <v>-211.83422461927299</v>
      </c>
      <c r="N9410" s="21">
        <f t="shared" si="1320"/>
        <v>4.57651302699343</v>
      </c>
      <c r="O9410" s="40">
        <f t="shared" si="1321"/>
        <v>-0.29871257806118739</v>
      </c>
      <c r="P9410" s="32">
        <f t="shared" si="1322"/>
        <v>9809.8012453443607</v>
      </c>
      <c r="R9410">
        <v>112.7821</v>
      </c>
      <c r="S9410">
        <v>0.99043999999999999</v>
      </c>
      <c r="T9410">
        <v>-26.53</v>
      </c>
    </row>
    <row r="9411" spans="5:20" x14ac:dyDescent="0.3">
      <c r="E9411" s="26">
        <v>112.8779</v>
      </c>
      <c r="F9411" s="38">
        <v>0.99043000000000003</v>
      </c>
      <c r="G9411" s="38">
        <v>-26.55</v>
      </c>
      <c r="H9411" s="19">
        <f t="shared" si="1318"/>
        <v>0.88598384763477522</v>
      </c>
      <c r="I9411" s="19">
        <f t="shared" si="1319"/>
        <v>-0.4427010352712985</v>
      </c>
      <c r="J9411" s="20" t="str">
        <f t="shared" si="1323"/>
        <v>0,885983847634775-0,442701035271299j</v>
      </c>
      <c r="K9411" s="20" t="str">
        <f t="shared" si="1324"/>
        <v>4,55738840292524-211,835006063929j</v>
      </c>
      <c r="L9411" s="21">
        <f t="shared" si="1325"/>
        <v>4.5573884029252403</v>
      </c>
      <c r="M9411" s="21">
        <f t="shared" si="1326"/>
        <v>-211.835006063929</v>
      </c>
      <c r="N9411" s="21">
        <f t="shared" si="1320"/>
        <v>4.5573884029252403</v>
      </c>
      <c r="O9411" s="40">
        <f t="shared" si="1321"/>
        <v>-0.29868192387505371</v>
      </c>
      <c r="P9411" s="32">
        <f t="shared" si="1322"/>
        <v>9851.0014100056815</v>
      </c>
      <c r="R9411">
        <v>112.7941</v>
      </c>
      <c r="S9411">
        <v>0.99041000000000001</v>
      </c>
      <c r="T9411">
        <v>-26.53</v>
      </c>
    </row>
    <row r="9412" spans="5:20" x14ac:dyDescent="0.3">
      <c r="E9412" s="26">
        <v>112.88979999999999</v>
      </c>
      <c r="F9412" s="38">
        <v>0.99043999999999999</v>
      </c>
      <c r="G9412" s="38">
        <v>-26.56</v>
      </c>
      <c r="H9412" s="19">
        <f t="shared" si="1318"/>
        <v>0.88591551290032433</v>
      </c>
      <c r="I9412" s="19">
        <f t="shared" si="1319"/>
        <v>-0.4428601332278117</v>
      </c>
      <c r="J9412" s="20" t="str">
        <f t="shared" si="1323"/>
        <v>0,885915512900324-0,442860133227812j</v>
      </c>
      <c r="K9412" s="20" t="str">
        <f t="shared" si="1324"/>
        <v>4,5492428363366-211,752584107861j</v>
      </c>
      <c r="L9412" s="21">
        <f t="shared" si="1325"/>
        <v>4.5492428363366004</v>
      </c>
      <c r="M9412" s="21">
        <f t="shared" si="1326"/>
        <v>-211.752584107861</v>
      </c>
      <c r="N9412" s="21">
        <f t="shared" si="1320"/>
        <v>4.5492428363366004</v>
      </c>
      <c r="O9412" s="40">
        <f t="shared" si="1321"/>
        <v>-0.29853423846307109</v>
      </c>
      <c r="P9412" s="32">
        <f t="shared" si="1322"/>
        <v>9860.9491954193618</v>
      </c>
      <c r="R9412">
        <v>112.806</v>
      </c>
      <c r="S9412">
        <v>0.99045000000000005</v>
      </c>
      <c r="T9412">
        <v>-26.53</v>
      </c>
    </row>
    <row r="9413" spans="5:20" x14ac:dyDescent="0.3">
      <c r="E9413" s="26">
        <v>112.90179999999999</v>
      </c>
      <c r="F9413" s="38">
        <v>0.99041999999999997</v>
      </c>
      <c r="G9413" s="38">
        <v>-26.56</v>
      </c>
      <c r="H9413" s="19">
        <f t="shared" si="1318"/>
        <v>0.8858976235680498</v>
      </c>
      <c r="I9413" s="19">
        <f t="shared" si="1319"/>
        <v>-0.44285119053298461</v>
      </c>
      <c r="J9413" s="20" t="str">
        <f t="shared" si="1323"/>
        <v>0,88589762356805-0,442851190532985j</v>
      </c>
      <c r="K9413" s="20" t="str">
        <f t="shared" si="1324"/>
        <v>4,5587979457998-211,752194650878j</v>
      </c>
      <c r="L9413" s="21">
        <f t="shared" si="1325"/>
        <v>4.5587979457997996</v>
      </c>
      <c r="M9413" s="21">
        <f t="shared" si="1326"/>
        <v>-211.75219465087801</v>
      </c>
      <c r="N9413" s="21">
        <f t="shared" si="1320"/>
        <v>4.5587979457997996</v>
      </c>
      <c r="O9413" s="40">
        <f t="shared" si="1321"/>
        <v>-0.29850195912947741</v>
      </c>
      <c r="P9413" s="32">
        <f t="shared" si="1322"/>
        <v>9840.263839616955</v>
      </c>
      <c r="R9413">
        <v>112.818</v>
      </c>
      <c r="S9413">
        <v>0.99038999999999999</v>
      </c>
      <c r="T9413">
        <v>-26.53</v>
      </c>
    </row>
    <row r="9414" spans="5:20" x14ac:dyDescent="0.3">
      <c r="E9414" s="26">
        <v>112.91379999999999</v>
      </c>
      <c r="F9414" s="38">
        <v>0.99045000000000005</v>
      </c>
      <c r="G9414" s="38">
        <v>-26.57</v>
      </c>
      <c r="H9414" s="19">
        <f t="shared" si="1318"/>
        <v>0.88584714961854927</v>
      </c>
      <c r="I9414" s="19">
        <f t="shared" si="1319"/>
        <v>-0.44301922081631145</v>
      </c>
      <c r="J9414" s="20" t="str">
        <f t="shared" si="1323"/>
        <v>0,885847149618549-0,443019220816311j</v>
      </c>
      <c r="K9414" s="20" t="str">
        <f t="shared" si="1324"/>
        <v>4,54110815871069-211,67022249719j</v>
      </c>
      <c r="L9414" s="21">
        <f t="shared" si="1325"/>
        <v>4.5411081587106903</v>
      </c>
      <c r="M9414" s="21">
        <f t="shared" si="1326"/>
        <v>-211.67022249719</v>
      </c>
      <c r="N9414" s="21">
        <f t="shared" si="1320"/>
        <v>4.5411081587106903</v>
      </c>
      <c r="O9414" s="40">
        <f t="shared" si="1321"/>
        <v>-0.29835469372024592</v>
      </c>
      <c r="P9414" s="32">
        <f t="shared" si="1322"/>
        <v>9870.9176678244276</v>
      </c>
      <c r="R9414">
        <v>112.83</v>
      </c>
      <c r="S9414">
        <v>0.99041000000000001</v>
      </c>
      <c r="T9414">
        <v>-26.54</v>
      </c>
    </row>
    <row r="9415" spans="5:20" x14ac:dyDescent="0.3">
      <c r="E9415" s="26">
        <v>112.92570000000001</v>
      </c>
      <c r="F9415" s="38">
        <v>0.99041999999999997</v>
      </c>
      <c r="G9415" s="38">
        <v>-26.57</v>
      </c>
      <c r="H9415" s="19">
        <f t="shared" ref="H9415:H9478" si="1327">F9415*COS(G9415*PI()/180)</f>
        <v>0.8858203179617381</v>
      </c>
      <c r="I9415" s="19">
        <f t="shared" ref="I9415:I9478" si="1328">F9415*SIN(G9415*PI()/180)</f>
        <v>-0.44300580209085882</v>
      </c>
      <c r="J9415" s="20" t="str">
        <f t="shared" si="1323"/>
        <v>0,885820317961738-0,443005802090859j</v>
      </c>
      <c r="K9415" s="20" t="str">
        <f t="shared" si="1324"/>
        <v>4,55543019083008-211,669639279619j</v>
      </c>
      <c r="L9415" s="21">
        <f t="shared" si="1325"/>
        <v>4.5554301908300801</v>
      </c>
      <c r="M9415" s="21">
        <f t="shared" si="1326"/>
        <v>-211.66963927961899</v>
      </c>
      <c r="N9415" s="21">
        <f t="shared" ref="N9415:N9478" si="1329">L9415</f>
        <v>4.5554301908300801</v>
      </c>
      <c r="O9415" s="40">
        <f t="shared" ref="O9415:O9478" si="1330">M9415/(2*PI()*E9415)</f>
        <v>-0.29832243142021497</v>
      </c>
      <c r="P9415" s="32">
        <f t="shared" ref="P9415:P9478" si="1331">1/(IMREAL(IMDIV(1,K9415)))</f>
        <v>9839.8584237375017</v>
      </c>
      <c r="R9415">
        <v>112.8419</v>
      </c>
      <c r="S9415">
        <v>0.99046999999999996</v>
      </c>
      <c r="T9415">
        <v>-26.54</v>
      </c>
    </row>
    <row r="9416" spans="5:20" x14ac:dyDescent="0.3">
      <c r="E9416" s="26">
        <v>112.93770000000001</v>
      </c>
      <c r="F9416" s="38">
        <v>0.99039999999999995</v>
      </c>
      <c r="G9416" s="38">
        <v>-26.57</v>
      </c>
      <c r="H9416" s="19">
        <f t="shared" si="1327"/>
        <v>0.88580243019053062</v>
      </c>
      <c r="I9416" s="19">
        <f t="shared" si="1328"/>
        <v>-0.44299685627389046</v>
      </c>
      <c r="J9416" s="20" t="str">
        <f t="shared" si="1323"/>
        <v>0,885802430190531-0,44299685627389j</v>
      </c>
      <c r="K9416" s="20" t="str">
        <f t="shared" si="1324"/>
        <v>4,56497838970414-211,669249438681j</v>
      </c>
      <c r="L9416" s="21">
        <f t="shared" si="1325"/>
        <v>4.56497838970414</v>
      </c>
      <c r="M9416" s="21">
        <f t="shared" si="1326"/>
        <v>-211.66924943868099</v>
      </c>
      <c r="N9416" s="21">
        <f t="shared" si="1329"/>
        <v>4.56497838970414</v>
      </c>
      <c r="O9416" s="40">
        <f t="shared" si="1330"/>
        <v>-0.29829018431150511</v>
      </c>
      <c r="P9416" s="32">
        <f t="shared" si="1331"/>
        <v>9819.2601057500287</v>
      </c>
      <c r="R9416">
        <v>112.8539</v>
      </c>
      <c r="S9416">
        <v>0.99041000000000001</v>
      </c>
      <c r="T9416">
        <v>-26.54</v>
      </c>
    </row>
    <row r="9417" spans="5:20" x14ac:dyDescent="0.3">
      <c r="E9417" s="26">
        <v>112.94970000000001</v>
      </c>
      <c r="F9417" s="38">
        <v>0.99045000000000005</v>
      </c>
      <c r="G9417" s="38">
        <v>-26.58</v>
      </c>
      <c r="H9417" s="19">
        <f t="shared" si="1327"/>
        <v>0.88576981468618954</v>
      </c>
      <c r="I9417" s="19">
        <f t="shared" si="1328"/>
        <v>-0.44317382356226048</v>
      </c>
      <c r="J9417" s="20" t="str">
        <f t="shared" si="1323"/>
        <v>0,88576981468619-0,44317382356226j</v>
      </c>
      <c r="K9417" s="20" t="str">
        <f t="shared" si="1324"/>
        <v>4,53775476979046-211,587727389486j</v>
      </c>
      <c r="L9417" s="21">
        <f t="shared" si="1325"/>
        <v>4.5377547697904603</v>
      </c>
      <c r="M9417" s="21">
        <f t="shared" si="1326"/>
        <v>-211.58772738948599</v>
      </c>
      <c r="N9417" s="21">
        <f t="shared" si="1329"/>
        <v>4.5377547697904603</v>
      </c>
      <c r="O9417" s="40">
        <f t="shared" si="1330"/>
        <v>-0.29814362244093706</v>
      </c>
      <c r="P9417" s="32">
        <f t="shared" si="1331"/>
        <v>9870.510830241823</v>
      </c>
      <c r="R9417">
        <v>112.8659</v>
      </c>
      <c r="S9417">
        <v>0.99038999999999999</v>
      </c>
      <c r="T9417">
        <v>-26.55</v>
      </c>
    </row>
    <row r="9418" spans="5:20" x14ac:dyDescent="0.3">
      <c r="E9418" s="26">
        <v>112.9616</v>
      </c>
      <c r="F9418" s="38">
        <v>0.99041999999999997</v>
      </c>
      <c r="G9418" s="38">
        <v>-26.58</v>
      </c>
      <c r="H9418" s="19">
        <f t="shared" si="1327"/>
        <v>0.88574298537179641</v>
      </c>
      <c r="I9418" s="19">
        <f t="shared" si="1328"/>
        <v>-0.44316040015400471</v>
      </c>
      <c r="J9418" s="20" t="str">
        <f t="shared" si="1323"/>
        <v>0,885742985371796-0,443160400154005j</v>
      </c>
      <c r="K9418" s="20" t="str">
        <f t="shared" si="1324"/>
        <v>4,55206623504368-211,587144829724j</v>
      </c>
      <c r="L9418" s="21">
        <f t="shared" si="1325"/>
        <v>4.5520662350436796</v>
      </c>
      <c r="M9418" s="21">
        <f t="shared" si="1326"/>
        <v>-211.587144829724</v>
      </c>
      <c r="N9418" s="21">
        <f t="shared" si="1329"/>
        <v>4.5520662350436796</v>
      </c>
      <c r="O9418" s="40">
        <f t="shared" si="1330"/>
        <v>-0.29811139355631772</v>
      </c>
      <c r="P9418" s="32">
        <f t="shared" si="1331"/>
        <v>9839.4528663472374</v>
      </c>
      <c r="R9418">
        <v>112.8779</v>
      </c>
      <c r="S9418">
        <v>0.99043000000000003</v>
      </c>
      <c r="T9418">
        <v>-26.55</v>
      </c>
    </row>
    <row r="9419" spans="5:20" x14ac:dyDescent="0.3">
      <c r="E9419" s="26">
        <v>112.9736</v>
      </c>
      <c r="F9419" s="38">
        <v>0.99041000000000001</v>
      </c>
      <c r="G9419" s="38">
        <v>-26.58</v>
      </c>
      <c r="H9419" s="19">
        <f t="shared" si="1327"/>
        <v>0.88573404226699881</v>
      </c>
      <c r="I9419" s="19">
        <f t="shared" si="1328"/>
        <v>-0.44315592568458617</v>
      </c>
      <c r="J9419" s="20" t="str">
        <f t="shared" si="1323"/>
        <v>0,885734042266999-0,443155925684586j</v>
      </c>
      <c r="K9419" s="20" t="str">
        <f t="shared" si="1324"/>
        <v>4,55683679442102-211,586950231914j</v>
      </c>
      <c r="L9419" s="21">
        <f t="shared" si="1325"/>
        <v>4.5568367944210202</v>
      </c>
      <c r="M9419" s="21">
        <f t="shared" si="1326"/>
        <v>-211.58695023191399</v>
      </c>
      <c r="N9419" s="21">
        <f t="shared" si="1329"/>
        <v>4.5568367944210202</v>
      </c>
      <c r="O9419" s="40">
        <f t="shared" si="1330"/>
        <v>-0.29807945416582243</v>
      </c>
      <c r="P9419" s="32">
        <f t="shared" si="1331"/>
        <v>9829.1433928136139</v>
      </c>
      <c r="R9419">
        <v>112.88979999999999</v>
      </c>
      <c r="S9419">
        <v>0.99043999999999999</v>
      </c>
      <c r="T9419">
        <v>-26.56</v>
      </c>
    </row>
    <row r="9420" spans="5:20" x14ac:dyDescent="0.3">
      <c r="E9420" s="26">
        <v>112.98560000000001</v>
      </c>
      <c r="F9420" s="38">
        <v>0.99036999999999997</v>
      </c>
      <c r="G9420" s="38">
        <v>-26.59</v>
      </c>
      <c r="H9420" s="19">
        <f t="shared" si="1327"/>
        <v>0.8856209141819843</v>
      </c>
      <c r="I9420" s="19">
        <f t="shared" si="1328"/>
        <v>-0.44329260456662956</v>
      </c>
      <c r="J9420" s="20" t="str">
        <f t="shared" ref="J9420:J9483" si="1332">COMPLEX(H9420,I9420,"j")</f>
        <v>0,885620914181984-0,44329260456663j</v>
      </c>
      <c r="K9420" s="20" t="str">
        <f t="shared" ref="K9420:K9483" si="1333">IMPRODUCT(IMDIV(IMSUM(1,J9420),IMSUB(1,J9420)),50)</f>
        <v>4,57254163214449-211,503737286592j</v>
      </c>
      <c r="L9420" s="21">
        <f t="shared" ref="L9420:L9483" si="1334">IMREAL(K9420)</f>
        <v>4.5725416321444898</v>
      </c>
      <c r="M9420" s="21">
        <f t="shared" ref="M9420:M9483" si="1335">IMAGINARY(K9420)</f>
        <v>-211.50373728659201</v>
      </c>
      <c r="N9420" s="21">
        <f t="shared" si="1329"/>
        <v>4.5725416321444898</v>
      </c>
      <c r="O9420" s="40">
        <f t="shared" si="1330"/>
        <v>-0.29793057939746953</v>
      </c>
      <c r="P9420" s="32">
        <f t="shared" si="1331"/>
        <v>9787.7160283358153</v>
      </c>
      <c r="R9420">
        <v>112.90179999999999</v>
      </c>
      <c r="S9420">
        <v>0.99041999999999997</v>
      </c>
      <c r="T9420">
        <v>-26.56</v>
      </c>
    </row>
    <row r="9421" spans="5:20" x14ac:dyDescent="0.3">
      <c r="E9421" s="26">
        <v>112.99760000000001</v>
      </c>
      <c r="F9421" s="38">
        <v>0.99043999999999999</v>
      </c>
      <c r="G9421" s="38">
        <v>-26.59</v>
      </c>
      <c r="H9421" s="19">
        <f t="shared" si="1327"/>
        <v>0.88568351044801896</v>
      </c>
      <c r="I9421" s="19">
        <f t="shared" si="1328"/>
        <v>-0.44332393677814613</v>
      </c>
      <c r="J9421" s="20" t="str">
        <f t="shared" si="1332"/>
        <v>0,885683510448019-0,443323936778146j</v>
      </c>
      <c r="K9421" s="20" t="str">
        <f t="shared" si="1333"/>
        <v>4,53917209706204-211,505099373228j</v>
      </c>
      <c r="L9421" s="21">
        <f t="shared" si="1334"/>
        <v>4.5391720970620399</v>
      </c>
      <c r="M9421" s="21">
        <f t="shared" si="1335"/>
        <v>-211.50509937322801</v>
      </c>
      <c r="N9421" s="21">
        <f t="shared" si="1329"/>
        <v>4.5391720970620399</v>
      </c>
      <c r="O9421" s="40">
        <f t="shared" si="1330"/>
        <v>-0.29790085855267517</v>
      </c>
      <c r="P9421" s="32">
        <f t="shared" si="1331"/>
        <v>9859.7299655532261</v>
      </c>
      <c r="R9421">
        <v>112.91379999999999</v>
      </c>
      <c r="S9421">
        <v>0.99045000000000005</v>
      </c>
      <c r="T9421">
        <v>-26.57</v>
      </c>
    </row>
    <row r="9422" spans="5:20" x14ac:dyDescent="0.3">
      <c r="E9422" s="26">
        <v>113.0095</v>
      </c>
      <c r="F9422" s="38">
        <v>0.99041999999999997</v>
      </c>
      <c r="G9422" s="38">
        <v>-26.6</v>
      </c>
      <c r="H9422" s="19">
        <f t="shared" si="1327"/>
        <v>0.88558823925044694</v>
      </c>
      <c r="I9422" s="19">
        <f t="shared" si="1328"/>
        <v>-0.44346955577727432</v>
      </c>
      <c r="J9422" s="20" t="str">
        <f t="shared" si="1332"/>
        <v>0,885588239250447-0,443469555777274j</v>
      </c>
      <c r="K9422" s="20" t="str">
        <f t="shared" si="1333"/>
        <v>4,54534969819277-211,422338419594j</v>
      </c>
      <c r="L9422" s="21">
        <f t="shared" si="1334"/>
        <v>4.5453496981927701</v>
      </c>
      <c r="M9422" s="21">
        <f t="shared" si="1335"/>
        <v>-211.42233841959401</v>
      </c>
      <c r="N9422" s="21">
        <f t="shared" si="1329"/>
        <v>4.5453496981927701</v>
      </c>
      <c r="O9422" s="40">
        <f t="shared" si="1330"/>
        <v>-0.29775293439512535</v>
      </c>
      <c r="P9422" s="32">
        <f t="shared" si="1331"/>
        <v>9838.6413270840076</v>
      </c>
      <c r="R9422">
        <v>112.92570000000001</v>
      </c>
      <c r="S9422">
        <v>0.99041999999999997</v>
      </c>
      <c r="T9422">
        <v>-26.57</v>
      </c>
    </row>
    <row r="9423" spans="5:20" x14ac:dyDescent="0.3">
      <c r="E9423" s="26">
        <v>113.0215</v>
      </c>
      <c r="F9423" s="38">
        <v>0.99041999999999997</v>
      </c>
      <c r="G9423" s="38">
        <v>-26.6</v>
      </c>
      <c r="H9423" s="19">
        <f t="shared" si="1327"/>
        <v>0.88558823925044694</v>
      </c>
      <c r="I9423" s="19">
        <f t="shared" si="1328"/>
        <v>-0.44346955577727432</v>
      </c>
      <c r="J9423" s="20" t="str">
        <f t="shared" si="1332"/>
        <v>0,885588239250447-0,443469555777274j</v>
      </c>
      <c r="K9423" s="20" t="str">
        <f t="shared" si="1333"/>
        <v>4,54534969819277-211,422338419594j</v>
      </c>
      <c r="L9423" s="21">
        <f t="shared" si="1334"/>
        <v>4.5453496981927701</v>
      </c>
      <c r="M9423" s="21">
        <f t="shared" si="1335"/>
        <v>-211.42233841959401</v>
      </c>
      <c r="N9423" s="21">
        <f t="shared" si="1329"/>
        <v>4.5453496981927701</v>
      </c>
      <c r="O9423" s="40">
        <f t="shared" si="1330"/>
        <v>-0.29772132062949019</v>
      </c>
      <c r="P9423" s="32">
        <f t="shared" si="1331"/>
        <v>9838.6413270840076</v>
      </c>
      <c r="R9423">
        <v>112.93770000000001</v>
      </c>
      <c r="S9423">
        <v>0.99039999999999995</v>
      </c>
      <c r="T9423">
        <v>-26.57</v>
      </c>
    </row>
    <row r="9424" spans="5:20" x14ac:dyDescent="0.3">
      <c r="E9424" s="26">
        <v>113.0335</v>
      </c>
      <c r="F9424" s="38">
        <v>0.99041000000000001</v>
      </c>
      <c r="G9424" s="38">
        <v>-26.61</v>
      </c>
      <c r="H9424" s="19">
        <f t="shared" si="1327"/>
        <v>0.88550188496300797</v>
      </c>
      <c r="I9424" s="19">
        <f t="shared" si="1328"/>
        <v>-0.44361963417657685</v>
      </c>
      <c r="J9424" s="20" t="str">
        <f t="shared" si="1332"/>
        <v>0,885501884963008-0,443619634176577j</v>
      </c>
      <c r="K9424" s="20" t="str">
        <f t="shared" si="1333"/>
        <v>4,54675712193449-211,33983238181j</v>
      </c>
      <c r="L9424" s="21">
        <f t="shared" si="1334"/>
        <v>4.5467571219344904</v>
      </c>
      <c r="M9424" s="21">
        <f t="shared" si="1335"/>
        <v>-211.33983238181</v>
      </c>
      <c r="N9424" s="21">
        <f t="shared" si="1329"/>
        <v>4.5467571219344904</v>
      </c>
      <c r="O9424" s="40">
        <f t="shared" si="1330"/>
        <v>-0.29757354231955724</v>
      </c>
      <c r="P9424" s="32">
        <f t="shared" si="1331"/>
        <v>9827.9271474446668</v>
      </c>
      <c r="R9424">
        <v>112.94970000000001</v>
      </c>
      <c r="S9424">
        <v>0.99045000000000005</v>
      </c>
      <c r="T9424">
        <v>-26.58</v>
      </c>
    </row>
    <row r="9425" spans="5:20" x14ac:dyDescent="0.3">
      <c r="E9425" s="26">
        <v>113.0454</v>
      </c>
      <c r="F9425" s="38">
        <v>0.99045000000000005</v>
      </c>
      <c r="G9425" s="38">
        <v>-26.61</v>
      </c>
      <c r="H9425" s="19">
        <f t="shared" si="1327"/>
        <v>0.88553764800598866</v>
      </c>
      <c r="I9425" s="19">
        <f t="shared" si="1328"/>
        <v>-0.4436375507821918</v>
      </c>
      <c r="J9425" s="20" t="str">
        <f t="shared" si="1332"/>
        <v>0,885537648005989-0,443637550782192j</v>
      </c>
      <c r="K9425" s="20" t="str">
        <f t="shared" si="1333"/>
        <v>4,52771726974483-211,340606914658j</v>
      </c>
      <c r="L9425" s="21">
        <f t="shared" si="1334"/>
        <v>4.52771726974483</v>
      </c>
      <c r="M9425" s="21">
        <f t="shared" si="1335"/>
        <v>-211.340606914658</v>
      </c>
      <c r="N9425" s="21">
        <f t="shared" si="1329"/>
        <v>4.52771726974483</v>
      </c>
      <c r="O9425" s="40">
        <f t="shared" si="1330"/>
        <v>-0.29754330796749817</v>
      </c>
      <c r="P9425" s="32">
        <f t="shared" si="1331"/>
        <v>9869.2894658700916</v>
      </c>
      <c r="R9425">
        <v>112.9616</v>
      </c>
      <c r="S9425">
        <v>0.99041999999999997</v>
      </c>
      <c r="T9425">
        <v>-26.58</v>
      </c>
    </row>
    <row r="9426" spans="5:20" x14ac:dyDescent="0.3">
      <c r="E9426" s="26">
        <v>113.0574</v>
      </c>
      <c r="F9426" s="38">
        <v>0.99038000000000004</v>
      </c>
      <c r="G9426" s="38">
        <v>-26.61</v>
      </c>
      <c r="H9426" s="19">
        <f t="shared" si="1327"/>
        <v>0.88547506268077247</v>
      </c>
      <c r="I9426" s="19">
        <f t="shared" si="1328"/>
        <v>-0.44360619672236568</v>
      </c>
      <c r="J9426" s="20" t="str">
        <f t="shared" si="1332"/>
        <v>0,885475062680772-0,443606196722366j</v>
      </c>
      <c r="K9426" s="20" t="str">
        <f t="shared" si="1333"/>
        <v>4,56103738292131-211,339249330468j</v>
      </c>
      <c r="L9426" s="21">
        <f t="shared" si="1334"/>
        <v>4.5610373829213096</v>
      </c>
      <c r="M9426" s="21">
        <f t="shared" si="1335"/>
        <v>-211.33924933046799</v>
      </c>
      <c r="N9426" s="21">
        <f t="shared" si="1329"/>
        <v>4.5610373829213096</v>
      </c>
      <c r="O9426" s="40">
        <f t="shared" si="1330"/>
        <v>-0.29750981537055082</v>
      </c>
      <c r="P9426" s="32">
        <f t="shared" si="1331"/>
        <v>9797.1311388273753</v>
      </c>
      <c r="R9426">
        <v>112.9736</v>
      </c>
      <c r="S9426">
        <v>0.99041000000000001</v>
      </c>
      <c r="T9426">
        <v>-26.58</v>
      </c>
    </row>
    <row r="9427" spans="5:20" x14ac:dyDescent="0.3">
      <c r="E9427" s="26">
        <v>113.0694</v>
      </c>
      <c r="F9427" s="38">
        <v>0.99038999999999999</v>
      </c>
      <c r="G9427" s="38">
        <v>-26.62</v>
      </c>
      <c r="H9427" s="19">
        <f t="shared" si="1327"/>
        <v>0.88540656528630812</v>
      </c>
      <c r="I9427" s="19">
        <f t="shared" si="1328"/>
        <v>-0.44376521522974577</v>
      </c>
      <c r="J9427" s="20" t="str">
        <f t="shared" si="1332"/>
        <v>0,885406565286308-0,443765215229746j</v>
      </c>
      <c r="K9427" s="20" t="str">
        <f t="shared" si="1333"/>
        <v>4,55291792498305-211,257193092043j</v>
      </c>
      <c r="L9427" s="21">
        <f t="shared" si="1334"/>
        <v>4.55291792498305</v>
      </c>
      <c r="M9427" s="21">
        <f t="shared" si="1335"/>
        <v>-211.257193092043</v>
      </c>
      <c r="N9427" s="21">
        <f t="shared" si="1329"/>
        <v>4.55291792498305</v>
      </c>
      <c r="O9427" s="40">
        <f t="shared" si="1330"/>
        <v>-0.29736273955922338</v>
      </c>
      <c r="P9427" s="32">
        <f t="shared" si="1331"/>
        <v>9806.9702618078118</v>
      </c>
      <c r="R9427">
        <v>112.98560000000001</v>
      </c>
      <c r="S9427">
        <v>0.99036999999999997</v>
      </c>
      <c r="T9427">
        <v>-26.59</v>
      </c>
    </row>
    <row r="9428" spans="5:20" x14ac:dyDescent="0.3">
      <c r="E9428" s="26">
        <v>113.0813</v>
      </c>
      <c r="F9428" s="38">
        <v>0.99039999999999995</v>
      </c>
      <c r="G9428" s="38">
        <v>-26.62</v>
      </c>
      <c r="H9428" s="19">
        <f t="shared" si="1327"/>
        <v>0.88541550526515767</v>
      </c>
      <c r="I9428" s="19">
        <f t="shared" si="1328"/>
        <v>-0.44376969594153837</v>
      </c>
      <c r="J9428" s="20" t="str">
        <f t="shared" si="1332"/>
        <v>0,885415505265158-0,443769695941538j</v>
      </c>
      <c r="K9428" s="20" t="str">
        <f t="shared" si="1333"/>
        <v>4,54816134450358-211,257387223611j</v>
      </c>
      <c r="L9428" s="21">
        <f t="shared" si="1334"/>
        <v>4.5481613445035798</v>
      </c>
      <c r="M9428" s="21">
        <f t="shared" si="1335"/>
        <v>-211.257387223611</v>
      </c>
      <c r="N9428" s="21">
        <f t="shared" si="1329"/>
        <v>4.5481613445035798</v>
      </c>
      <c r="O9428" s="40">
        <f t="shared" si="1330"/>
        <v>-0.29733172011036579</v>
      </c>
      <c r="P9428" s="32">
        <f t="shared" si="1331"/>
        <v>9817.2351519854983</v>
      </c>
      <c r="R9428">
        <v>112.99760000000001</v>
      </c>
      <c r="S9428">
        <v>0.99043999999999999</v>
      </c>
      <c r="T9428">
        <v>-26.59</v>
      </c>
    </row>
    <row r="9429" spans="5:20" x14ac:dyDescent="0.3">
      <c r="E9429" s="26">
        <v>113.0933</v>
      </c>
      <c r="F9429" s="38">
        <v>0.99043000000000003</v>
      </c>
      <c r="G9429" s="38">
        <v>-26.62</v>
      </c>
      <c r="H9429" s="19">
        <f t="shared" si="1327"/>
        <v>0.88544232520170663</v>
      </c>
      <c r="I9429" s="19">
        <f t="shared" si="1328"/>
        <v>-0.44378313807691627</v>
      </c>
      <c r="J9429" s="20" t="str">
        <f t="shared" si="1332"/>
        <v>0,885442325201707-0,443783138076916j</v>
      </c>
      <c r="K9429" s="20" t="str">
        <f t="shared" si="1333"/>
        <v>4,53389181539881-211,257968390131j</v>
      </c>
      <c r="L9429" s="21">
        <f t="shared" si="1334"/>
        <v>4.5338918153988104</v>
      </c>
      <c r="M9429" s="21">
        <f t="shared" si="1335"/>
        <v>-211.257968390131</v>
      </c>
      <c r="N9429" s="21">
        <f t="shared" si="1329"/>
        <v>4.5338918153988104</v>
      </c>
      <c r="O9429" s="40">
        <f t="shared" si="1330"/>
        <v>-0.297300988978487</v>
      </c>
      <c r="P9429" s="32">
        <f t="shared" si="1331"/>
        <v>9848.1585360439094</v>
      </c>
      <c r="R9429">
        <v>113.0095</v>
      </c>
      <c r="S9429">
        <v>0.99041999999999997</v>
      </c>
      <c r="T9429">
        <v>-26.6</v>
      </c>
    </row>
    <row r="9430" spans="5:20" x14ac:dyDescent="0.3">
      <c r="E9430" s="26">
        <v>113.1053</v>
      </c>
      <c r="F9430" s="38">
        <v>0.99041999999999997</v>
      </c>
      <c r="G9430" s="38">
        <v>-26.63</v>
      </c>
      <c r="H9430" s="19">
        <f t="shared" si="1327"/>
        <v>0.88535591775011746</v>
      </c>
      <c r="I9430" s="19">
        <f t="shared" si="1328"/>
        <v>-0.44393318788399577</v>
      </c>
      <c r="J9430" s="20" t="str">
        <f t="shared" si="1332"/>
        <v>0,885355917750117-0,443933187883996j</v>
      </c>
      <c r="K9430" s="20" t="str">
        <f t="shared" si="1333"/>
        <v>4,53530324439892-211,175584002123j</v>
      </c>
      <c r="L9430" s="21">
        <f t="shared" si="1334"/>
        <v>4.5353032443989196</v>
      </c>
      <c r="M9430" s="21">
        <f t="shared" si="1335"/>
        <v>-211.175584002123</v>
      </c>
      <c r="N9430" s="21">
        <f t="shared" si="1329"/>
        <v>4.5353032443989196</v>
      </c>
      <c r="O9430" s="40">
        <f t="shared" si="1330"/>
        <v>-0.29715352025285863</v>
      </c>
      <c r="P9430" s="32">
        <f t="shared" si="1331"/>
        <v>9837.4229571653486</v>
      </c>
      <c r="R9430">
        <v>113.0215</v>
      </c>
      <c r="S9430">
        <v>0.99041999999999997</v>
      </c>
      <c r="T9430">
        <v>-26.6</v>
      </c>
    </row>
    <row r="9431" spans="5:20" x14ac:dyDescent="0.3">
      <c r="E9431" s="26">
        <v>113.1173</v>
      </c>
      <c r="F9431" s="38">
        <v>0.99036999999999997</v>
      </c>
      <c r="G9431" s="38">
        <v>-26.63</v>
      </c>
      <c r="H9431" s="19">
        <f t="shared" si="1327"/>
        <v>0.88531122176670896</v>
      </c>
      <c r="I9431" s="19">
        <f t="shared" si="1328"/>
        <v>-0.44391077652377059</v>
      </c>
      <c r="J9431" s="20" t="str">
        <f t="shared" si="1332"/>
        <v>0,885311221766709-0,443910776523771j</v>
      </c>
      <c r="K9431" s="20" t="str">
        <f t="shared" si="1333"/>
        <v>4,55906863384999-211,174614437002j</v>
      </c>
      <c r="L9431" s="21">
        <f t="shared" si="1334"/>
        <v>4.5590686338499902</v>
      </c>
      <c r="M9431" s="21">
        <f t="shared" si="1335"/>
        <v>-211.17461443700199</v>
      </c>
      <c r="N9431" s="21">
        <f t="shared" si="1329"/>
        <v>4.5590686338499902</v>
      </c>
      <c r="O9431" s="40">
        <f t="shared" si="1330"/>
        <v>-0.29712063268106642</v>
      </c>
      <c r="P9431" s="32">
        <f t="shared" si="1331"/>
        <v>9786.100292100291</v>
      </c>
      <c r="R9431">
        <v>113.0335</v>
      </c>
      <c r="S9431">
        <v>0.99041000000000001</v>
      </c>
      <c r="T9431">
        <v>-26.61</v>
      </c>
    </row>
    <row r="9432" spans="5:20" x14ac:dyDescent="0.3">
      <c r="E9432" s="26">
        <v>113.1292</v>
      </c>
      <c r="F9432" s="38">
        <v>0.99036999999999997</v>
      </c>
      <c r="G9432" s="38">
        <v>-26.63</v>
      </c>
      <c r="H9432" s="19">
        <f t="shared" si="1327"/>
        <v>0.88531122176670896</v>
      </c>
      <c r="I9432" s="19">
        <f t="shared" si="1328"/>
        <v>-0.44391077652377059</v>
      </c>
      <c r="J9432" s="20" t="str">
        <f t="shared" si="1332"/>
        <v>0,885311221766709-0,443910776523771j</v>
      </c>
      <c r="K9432" s="20" t="str">
        <f t="shared" si="1333"/>
        <v>4,55906863384999-211,174614437002j</v>
      </c>
      <c r="L9432" s="21">
        <f t="shared" si="1334"/>
        <v>4.5590686338499902</v>
      </c>
      <c r="M9432" s="21">
        <f t="shared" si="1335"/>
        <v>-211.17461443700199</v>
      </c>
      <c r="N9432" s="21">
        <f t="shared" si="1329"/>
        <v>4.5590686338499902</v>
      </c>
      <c r="O9432" s="40">
        <f t="shared" si="1330"/>
        <v>-0.29708937872073693</v>
      </c>
      <c r="P9432" s="32">
        <f t="shared" si="1331"/>
        <v>9786.100292100291</v>
      </c>
      <c r="R9432">
        <v>113.0454</v>
      </c>
      <c r="S9432">
        <v>0.99045000000000005</v>
      </c>
      <c r="T9432">
        <v>-26.61</v>
      </c>
    </row>
    <row r="9433" spans="5:20" x14ac:dyDescent="0.3">
      <c r="E9433" s="26">
        <v>113.1412</v>
      </c>
      <c r="F9433" s="38">
        <v>0.99041999999999997</v>
      </c>
      <c r="G9433" s="38">
        <v>-26.64</v>
      </c>
      <c r="H9433" s="19">
        <f t="shared" si="1327"/>
        <v>0.88527842330789464</v>
      </c>
      <c r="I9433" s="19">
        <f t="shared" si="1328"/>
        <v>-0.44408770487988969</v>
      </c>
      <c r="J9433" s="20" t="str">
        <f t="shared" si="1332"/>
        <v>0,885278423307895-0,44408770487989j</v>
      </c>
      <c r="K9433" s="20" t="str">
        <f t="shared" si="1333"/>
        <v>4,53196196418403-211,093453642697j</v>
      </c>
      <c r="L9433" s="21">
        <f t="shared" si="1334"/>
        <v>4.5319619641840303</v>
      </c>
      <c r="M9433" s="21">
        <f t="shared" si="1335"/>
        <v>-211.093453642697</v>
      </c>
      <c r="N9433" s="21">
        <f t="shared" si="1329"/>
        <v>4.5319619641840303</v>
      </c>
      <c r="O9433" s="40">
        <f t="shared" si="1330"/>
        <v>-0.29694370045195817</v>
      </c>
      <c r="P9433" s="32">
        <f t="shared" si="1331"/>
        <v>9837.0165509702783</v>
      </c>
      <c r="R9433">
        <v>113.0574</v>
      </c>
      <c r="S9433">
        <v>0.99038000000000004</v>
      </c>
      <c r="T9433">
        <v>-26.61</v>
      </c>
    </row>
    <row r="9434" spans="5:20" x14ac:dyDescent="0.3">
      <c r="E9434" s="26">
        <v>113.1532</v>
      </c>
      <c r="F9434" s="38">
        <v>0.99038000000000004</v>
      </c>
      <c r="G9434" s="38">
        <v>-26.64</v>
      </c>
      <c r="H9434" s="19">
        <f t="shared" si="1327"/>
        <v>0.88524266965092868</v>
      </c>
      <c r="I9434" s="19">
        <f t="shared" si="1328"/>
        <v>-0.44406976955124616</v>
      </c>
      <c r="J9434" s="20" t="str">
        <f t="shared" si="1332"/>
        <v>0,885242669650929-0,444069769551246j</v>
      </c>
      <c r="K9434" s="20" t="str">
        <f t="shared" si="1333"/>
        <v>4,55096021052015-211,092679271978j</v>
      </c>
      <c r="L9434" s="21">
        <f t="shared" si="1334"/>
        <v>4.5509602105201497</v>
      </c>
      <c r="M9434" s="21">
        <f t="shared" si="1335"/>
        <v>-211.092679271978</v>
      </c>
      <c r="N9434" s="21">
        <f t="shared" si="1329"/>
        <v>4.5509602105201497</v>
      </c>
      <c r="O9434" s="40">
        <f t="shared" si="1330"/>
        <v>-0.29691112011544857</v>
      </c>
      <c r="P9434" s="32">
        <f t="shared" si="1331"/>
        <v>9795.9174369411921</v>
      </c>
      <c r="R9434">
        <v>113.0694</v>
      </c>
      <c r="S9434">
        <v>0.99038999999999999</v>
      </c>
      <c r="T9434">
        <v>-26.62</v>
      </c>
    </row>
    <row r="9435" spans="5:20" x14ac:dyDescent="0.3">
      <c r="E9435" s="26">
        <v>113.1651</v>
      </c>
      <c r="F9435" s="38">
        <v>0.99038999999999999</v>
      </c>
      <c r="G9435" s="38">
        <v>-26.65</v>
      </c>
      <c r="H9435" s="19">
        <f t="shared" si="1327"/>
        <v>0.88517408900396188</v>
      </c>
      <c r="I9435" s="19">
        <f t="shared" si="1328"/>
        <v>-0.44422875217167807</v>
      </c>
      <c r="J9435" s="20" t="str">
        <f t="shared" si="1332"/>
        <v>0,885174089003962-0,444228752171678j</v>
      </c>
      <c r="K9435" s="20" t="str">
        <f t="shared" si="1333"/>
        <v>4,5428625910756-211,010803907672j</v>
      </c>
      <c r="L9435" s="21">
        <f t="shared" si="1334"/>
        <v>4.5428625910756004</v>
      </c>
      <c r="M9435" s="21">
        <f t="shared" si="1335"/>
        <v>-211.010803907672</v>
      </c>
      <c r="N9435" s="21">
        <f t="shared" si="1329"/>
        <v>4.5428625910756004</v>
      </c>
      <c r="O9435" s="40">
        <f t="shared" si="1330"/>
        <v>-0.29676474891729537</v>
      </c>
      <c r="P9435" s="32">
        <f t="shared" si="1331"/>
        <v>9805.7548678214462</v>
      </c>
      <c r="R9435">
        <v>113.0813</v>
      </c>
      <c r="S9435">
        <v>0.99039999999999995</v>
      </c>
      <c r="T9435">
        <v>-26.62</v>
      </c>
    </row>
    <row r="9436" spans="5:20" x14ac:dyDescent="0.3">
      <c r="E9436" s="26">
        <v>113.1771</v>
      </c>
      <c r="F9436" s="38">
        <v>0.99036999999999997</v>
      </c>
      <c r="G9436" s="38">
        <v>-26.65</v>
      </c>
      <c r="H9436" s="19">
        <f t="shared" si="1327"/>
        <v>0.88515621374090381</v>
      </c>
      <c r="I9436" s="19">
        <f t="shared" si="1328"/>
        <v>-0.44421978138739771</v>
      </c>
      <c r="J9436" s="20" t="str">
        <f t="shared" si="1332"/>
        <v>0,885156213740904-0,444219781387398j</v>
      </c>
      <c r="K9436" s="20" t="str">
        <f t="shared" si="1333"/>
        <v>4,55235486613401-211,010416341811j</v>
      </c>
      <c r="L9436" s="21">
        <f t="shared" si="1334"/>
        <v>4.5523548661340101</v>
      </c>
      <c r="M9436" s="21">
        <f t="shared" si="1335"/>
        <v>-211.01041634181101</v>
      </c>
      <c r="N9436" s="21">
        <f t="shared" si="1329"/>
        <v>4.5523548661340101</v>
      </c>
      <c r="O9436" s="40">
        <f t="shared" si="1330"/>
        <v>-0.29673273837797642</v>
      </c>
      <c r="P9436" s="32">
        <f t="shared" si="1331"/>
        <v>9785.2915797404839</v>
      </c>
      <c r="R9436">
        <v>113.0933</v>
      </c>
      <c r="S9436">
        <v>0.99043000000000003</v>
      </c>
      <c r="T9436">
        <v>-26.62</v>
      </c>
    </row>
    <row r="9437" spans="5:20" x14ac:dyDescent="0.3">
      <c r="E9437" s="26">
        <v>113.1891</v>
      </c>
      <c r="F9437" s="38">
        <v>0.99039999999999995</v>
      </c>
      <c r="G9437" s="38">
        <v>-26.65</v>
      </c>
      <c r="H9437" s="19">
        <f t="shared" si="1327"/>
        <v>0.88518302663549087</v>
      </c>
      <c r="I9437" s="19">
        <f t="shared" si="1328"/>
        <v>-0.44423323756381827</v>
      </c>
      <c r="J9437" s="20" t="str">
        <f t="shared" si="1332"/>
        <v>0,885183026635491-0,444233237563818j</v>
      </c>
      <c r="K9437" s="20" t="str">
        <f t="shared" si="1333"/>
        <v>4,53811650651834-211,010997384576j</v>
      </c>
      <c r="L9437" s="21">
        <f t="shared" si="1334"/>
        <v>4.5381165065183398</v>
      </c>
      <c r="M9437" s="21">
        <f t="shared" si="1335"/>
        <v>-211.010997384576</v>
      </c>
      <c r="N9437" s="21">
        <f t="shared" si="1329"/>
        <v>4.5381165065183398</v>
      </c>
      <c r="O9437" s="40">
        <f t="shared" si="1330"/>
        <v>-0.29670209658444385</v>
      </c>
      <c r="P9437" s="32">
        <f t="shared" si="1331"/>
        <v>9816.018485791672</v>
      </c>
      <c r="R9437">
        <v>113.1053</v>
      </c>
      <c r="S9437">
        <v>0.99041999999999997</v>
      </c>
      <c r="T9437">
        <v>-26.63</v>
      </c>
    </row>
    <row r="9438" spans="5:20" x14ac:dyDescent="0.3">
      <c r="E9438" s="26">
        <v>113.20099999999999</v>
      </c>
      <c r="F9438" s="38">
        <v>0.99041999999999997</v>
      </c>
      <c r="G9438" s="38">
        <v>-26.65</v>
      </c>
      <c r="H9438" s="19">
        <f t="shared" si="1327"/>
        <v>0.88520090189854894</v>
      </c>
      <c r="I9438" s="19">
        <f t="shared" si="1328"/>
        <v>-0.44424220834809863</v>
      </c>
      <c r="J9438" s="20" t="str">
        <f t="shared" si="1332"/>
        <v>0,885200901898549-0,444242208348099j</v>
      </c>
      <c r="K9438" s="20" t="str">
        <f t="shared" si="1333"/>
        <v>4,52862444341022-211,011383726354j</v>
      </c>
      <c r="L9438" s="21">
        <f t="shared" si="1334"/>
        <v>4.5286244434102203</v>
      </c>
      <c r="M9438" s="21">
        <f t="shared" si="1335"/>
        <v>-211.01138372635401</v>
      </c>
      <c r="N9438" s="21">
        <f t="shared" si="1329"/>
        <v>4.5286244434102203</v>
      </c>
      <c r="O9438" s="40">
        <f t="shared" si="1330"/>
        <v>-0.29667144962244119</v>
      </c>
      <c r="P9438" s="32">
        <f t="shared" si="1331"/>
        <v>9836.6100033490893</v>
      </c>
      <c r="R9438">
        <v>113.1173</v>
      </c>
      <c r="S9438">
        <v>0.99036999999999997</v>
      </c>
      <c r="T9438">
        <v>-26.63</v>
      </c>
    </row>
    <row r="9439" spans="5:20" x14ac:dyDescent="0.3">
      <c r="E9439" s="26">
        <v>113.21299999999999</v>
      </c>
      <c r="F9439" s="38">
        <v>0.99036999999999997</v>
      </c>
      <c r="G9439" s="38">
        <v>-26.66</v>
      </c>
      <c r="H9439" s="19">
        <f t="shared" si="1327"/>
        <v>0.8850786692817203</v>
      </c>
      <c r="I9439" s="19">
        <f t="shared" si="1328"/>
        <v>-0.44437426352400189</v>
      </c>
      <c r="J9439" s="20" t="str">
        <f t="shared" si="1332"/>
        <v>0,88507866928172-0,444374263524002j</v>
      </c>
      <c r="K9439" s="20" t="str">
        <f t="shared" si="1333"/>
        <v>4,54900364526198-210,928407888473j</v>
      </c>
      <c r="L9439" s="21">
        <f t="shared" si="1334"/>
        <v>4.5490036452619798</v>
      </c>
      <c r="M9439" s="21">
        <f t="shared" si="1335"/>
        <v>-210.928407888473</v>
      </c>
      <c r="N9439" s="21">
        <f t="shared" si="1329"/>
        <v>4.5490036452619798</v>
      </c>
      <c r="O9439" s="40">
        <f t="shared" si="1330"/>
        <v>-0.29652335645159134</v>
      </c>
      <c r="P9439" s="32">
        <f t="shared" si="1331"/>
        <v>9784.8870125421254</v>
      </c>
      <c r="R9439">
        <v>113.1292</v>
      </c>
      <c r="S9439">
        <v>0.99036999999999997</v>
      </c>
      <c r="T9439">
        <v>-26.63</v>
      </c>
    </row>
    <row r="9440" spans="5:20" x14ac:dyDescent="0.3">
      <c r="E9440" s="26">
        <v>113.22499999999999</v>
      </c>
      <c r="F9440" s="38">
        <v>0.99034</v>
      </c>
      <c r="G9440" s="38">
        <v>-26.67</v>
      </c>
      <c r="H9440" s="19">
        <f t="shared" si="1327"/>
        <v>0.88497428966563696</v>
      </c>
      <c r="I9440" s="19">
        <f t="shared" si="1328"/>
        <v>-0.44451526658912549</v>
      </c>
      <c r="J9440" s="20" t="str">
        <f t="shared" si="1332"/>
        <v>0,884974289665637-0,444515266589125j</v>
      </c>
      <c r="K9440" s="20" t="str">
        <f t="shared" si="1333"/>
        <v>4,55987393611479-210,845878171776j</v>
      </c>
      <c r="L9440" s="21">
        <f t="shared" si="1334"/>
        <v>4.5598739361147897</v>
      </c>
      <c r="M9440" s="21">
        <f t="shared" si="1335"/>
        <v>-210.84587817177601</v>
      </c>
      <c r="N9440" s="21">
        <f t="shared" si="1329"/>
        <v>4.5598739361147897</v>
      </c>
      <c r="O9440" s="40">
        <f t="shared" si="1330"/>
        <v>-0.29637592176277072</v>
      </c>
      <c r="P9440" s="32">
        <f t="shared" si="1331"/>
        <v>9753.9487747849325</v>
      </c>
      <c r="R9440">
        <v>113.1412</v>
      </c>
      <c r="S9440">
        <v>0.99041999999999997</v>
      </c>
      <c r="T9440">
        <v>-26.64</v>
      </c>
    </row>
    <row r="9441" spans="5:20" x14ac:dyDescent="0.3">
      <c r="E9441" s="26">
        <v>113.23699999999999</v>
      </c>
      <c r="F9441" s="38">
        <v>0.99043000000000003</v>
      </c>
      <c r="G9441" s="38">
        <v>-26.67</v>
      </c>
      <c r="H9441" s="19">
        <f t="shared" si="1327"/>
        <v>0.88505471425322302</v>
      </c>
      <c r="I9441" s="19">
        <f t="shared" si="1328"/>
        <v>-0.44455566319432477</v>
      </c>
      <c r="J9441" s="20" t="str">
        <f t="shared" si="1332"/>
        <v>0,885054714253223-0,444555663194325j</v>
      </c>
      <c r="K9441" s="20" t="str">
        <f t="shared" si="1333"/>
        <v>4,51722165666999-210,847617382799j</v>
      </c>
      <c r="L9441" s="21">
        <f t="shared" si="1334"/>
        <v>4.5172216566699896</v>
      </c>
      <c r="M9441" s="21">
        <f t="shared" si="1335"/>
        <v>-210.847617382799</v>
      </c>
      <c r="N9441" s="21">
        <f t="shared" si="1329"/>
        <v>4.5172216566699896</v>
      </c>
      <c r="O9441" s="40">
        <f t="shared" si="1330"/>
        <v>-0.29634695855260296</v>
      </c>
      <c r="P9441" s="32">
        <f t="shared" si="1331"/>
        <v>9846.1236636075409</v>
      </c>
      <c r="R9441">
        <v>113.1532</v>
      </c>
      <c r="S9441">
        <v>0.99038000000000004</v>
      </c>
      <c r="T9441">
        <v>-26.64</v>
      </c>
    </row>
    <row r="9442" spans="5:20" x14ac:dyDescent="0.3">
      <c r="E9442" s="26">
        <v>113.24890000000001</v>
      </c>
      <c r="F9442" s="38">
        <v>0.99038000000000004</v>
      </c>
      <c r="G9442" s="38">
        <v>-26.67</v>
      </c>
      <c r="H9442" s="19">
        <f t="shared" si="1327"/>
        <v>0.88501003392678634</v>
      </c>
      <c r="I9442" s="19">
        <f t="shared" si="1328"/>
        <v>-0.44453322063588074</v>
      </c>
      <c r="J9442" s="20" t="str">
        <f t="shared" si="1332"/>
        <v>0,885010033926786-0,444533220635881j</v>
      </c>
      <c r="K9442" s="20" t="str">
        <f t="shared" si="1333"/>
        <v>4,54091701469536-210,84665319007j</v>
      </c>
      <c r="L9442" s="21">
        <f t="shared" si="1334"/>
        <v>4.5409170146953599</v>
      </c>
      <c r="M9442" s="21">
        <f t="shared" si="1335"/>
        <v>-210.84665319006999</v>
      </c>
      <c r="N9442" s="21">
        <f t="shared" si="1329"/>
        <v>4.5409170146953599</v>
      </c>
      <c r="O9442" s="40">
        <f t="shared" si="1330"/>
        <v>-0.29631446388955812</v>
      </c>
      <c r="P9442" s="32">
        <f t="shared" si="1331"/>
        <v>9794.7024675525608</v>
      </c>
      <c r="R9442">
        <v>113.1651</v>
      </c>
      <c r="S9442">
        <v>0.99038999999999999</v>
      </c>
      <c r="T9442">
        <v>-26.65</v>
      </c>
    </row>
    <row r="9443" spans="5:20" x14ac:dyDescent="0.3">
      <c r="E9443" s="26">
        <v>113.26090000000001</v>
      </c>
      <c r="F9443" s="38">
        <v>0.99038000000000004</v>
      </c>
      <c r="G9443" s="38">
        <v>-26.68</v>
      </c>
      <c r="H9443" s="19">
        <f t="shared" si="1327"/>
        <v>0.88493243476436068</v>
      </c>
      <c r="I9443" s="19">
        <f t="shared" si="1328"/>
        <v>-0.44468767725452052</v>
      </c>
      <c r="J9443" s="20" t="str">
        <f t="shared" si="1332"/>
        <v>0,884932434764361-0,444687677254521j</v>
      </c>
      <c r="K9443" s="20" t="str">
        <f t="shared" si="1333"/>
        <v>4,53757680672115-210,764765063087j</v>
      </c>
      <c r="L9443" s="21">
        <f t="shared" si="1334"/>
        <v>4.5375768067211499</v>
      </c>
      <c r="M9443" s="21">
        <f t="shared" si="1335"/>
        <v>-210.764765063087</v>
      </c>
      <c r="N9443" s="21">
        <f t="shared" si="1329"/>
        <v>4.5375768067211499</v>
      </c>
      <c r="O9443" s="40">
        <f t="shared" si="1330"/>
        <v>-0.29616799963087265</v>
      </c>
      <c r="P9443" s="32">
        <f t="shared" si="1331"/>
        <v>9794.2971961479616</v>
      </c>
      <c r="R9443">
        <v>113.1771</v>
      </c>
      <c r="S9443">
        <v>0.99036999999999997</v>
      </c>
      <c r="T9443">
        <v>-26.65</v>
      </c>
    </row>
    <row r="9444" spans="5:20" x14ac:dyDescent="0.3">
      <c r="E9444" s="26">
        <v>113.27290000000001</v>
      </c>
      <c r="F9444" s="38">
        <v>0.99041999999999997</v>
      </c>
      <c r="G9444" s="38">
        <v>-26.68</v>
      </c>
      <c r="H9444" s="19">
        <f t="shared" si="1327"/>
        <v>0.88496817589139321</v>
      </c>
      <c r="I9444" s="19">
        <f t="shared" si="1328"/>
        <v>-0.44470563753955267</v>
      </c>
      <c r="J9444" s="20" t="str">
        <f t="shared" si="1332"/>
        <v>0,884968175891393-0,444705637539553j</v>
      </c>
      <c r="K9444" s="20" t="str">
        <f t="shared" si="1333"/>
        <v>4,5186343814311-210,765535957158j</v>
      </c>
      <c r="L9444" s="21">
        <f t="shared" si="1334"/>
        <v>4.5186343814310996</v>
      </c>
      <c r="M9444" s="21">
        <f t="shared" si="1335"/>
        <v>-210.76553595715799</v>
      </c>
      <c r="N9444" s="21">
        <f t="shared" si="1329"/>
        <v>4.5186343814310996</v>
      </c>
      <c r="O9444" s="40">
        <f t="shared" si="1330"/>
        <v>-0.29613770708611065</v>
      </c>
      <c r="P9444" s="32">
        <f t="shared" si="1331"/>
        <v>9835.3895120644211</v>
      </c>
      <c r="R9444">
        <v>113.1891</v>
      </c>
      <c r="S9444">
        <v>0.99039999999999995</v>
      </c>
      <c r="T9444">
        <v>-26.65</v>
      </c>
    </row>
    <row r="9445" spans="5:20" x14ac:dyDescent="0.3">
      <c r="E9445" s="26">
        <v>113.2848</v>
      </c>
      <c r="F9445" s="38">
        <v>0.99036999999999997</v>
      </c>
      <c r="G9445" s="38">
        <v>-26.68</v>
      </c>
      <c r="H9445" s="19">
        <f t="shared" si="1327"/>
        <v>0.88492349948260252</v>
      </c>
      <c r="I9445" s="19">
        <f t="shared" si="1328"/>
        <v>-0.44468318718326244</v>
      </c>
      <c r="J9445" s="20" t="str">
        <f t="shared" si="1332"/>
        <v>0,884923499482603-0,444683187183262j</v>
      </c>
      <c r="K9445" s="20" t="str">
        <f t="shared" si="1333"/>
        <v>4,54231250121818-210,764571831244j</v>
      </c>
      <c r="L9445" s="21">
        <f t="shared" si="1334"/>
        <v>4.5423125012181798</v>
      </c>
      <c r="M9445" s="21">
        <f t="shared" si="1335"/>
        <v>-210.76457183124401</v>
      </c>
      <c r="N9445" s="21">
        <f t="shared" si="1329"/>
        <v>4.5423125012181798</v>
      </c>
      <c r="O9445" s="40">
        <f t="shared" si="1330"/>
        <v>-0.29610524479532407</v>
      </c>
      <c r="P9445" s="32">
        <f t="shared" si="1331"/>
        <v>9784.0774561740727</v>
      </c>
      <c r="R9445">
        <v>113.20099999999999</v>
      </c>
      <c r="S9445">
        <v>0.99041999999999997</v>
      </c>
      <c r="T9445">
        <v>-26.65</v>
      </c>
    </row>
    <row r="9446" spans="5:20" x14ac:dyDescent="0.3">
      <c r="E9446" s="26">
        <v>113.2968</v>
      </c>
      <c r="F9446" s="38">
        <v>0.99033000000000004</v>
      </c>
      <c r="G9446" s="38">
        <v>-26.69</v>
      </c>
      <c r="H9446" s="19">
        <f t="shared" si="1327"/>
        <v>0.88481013615556769</v>
      </c>
      <c r="I9446" s="19">
        <f t="shared" si="1328"/>
        <v>-0.44481966217374647</v>
      </c>
      <c r="J9446" s="20" t="str">
        <f t="shared" si="1332"/>
        <v>0,884810136155568-0,444819662173746j</v>
      </c>
      <c r="K9446" s="20" t="str">
        <f t="shared" si="1333"/>
        <v>4,55790178063681-210,681970001689j</v>
      </c>
      <c r="L9446" s="21">
        <f t="shared" si="1334"/>
        <v>4.5579017806368096</v>
      </c>
      <c r="M9446" s="21">
        <f t="shared" si="1335"/>
        <v>-210.681970001689</v>
      </c>
      <c r="N9446" s="21">
        <f t="shared" si="1329"/>
        <v>4.5579017806368096</v>
      </c>
      <c r="O9446" s="40">
        <f t="shared" si="1330"/>
        <v>-0.29595784652441387</v>
      </c>
      <c r="P9446" s="32">
        <f t="shared" si="1331"/>
        <v>9743.0065608456935</v>
      </c>
      <c r="R9446">
        <v>113.21299999999999</v>
      </c>
      <c r="S9446">
        <v>0.99036999999999997</v>
      </c>
      <c r="T9446">
        <v>-26.66</v>
      </c>
    </row>
    <row r="9447" spans="5:20" x14ac:dyDescent="0.3">
      <c r="E9447" s="26">
        <v>113.30880000000001</v>
      </c>
      <c r="F9447" s="38">
        <v>0.99034</v>
      </c>
      <c r="G9447" s="38">
        <v>-26.69</v>
      </c>
      <c r="H9447" s="19">
        <f t="shared" si="1327"/>
        <v>0.88481907065352439</v>
      </c>
      <c r="I9447" s="19">
        <f t="shared" si="1328"/>
        <v>-0.44482415380443696</v>
      </c>
      <c r="J9447" s="20" t="str">
        <f t="shared" si="1332"/>
        <v>0,884819070653524-0,444824153804437j</v>
      </c>
      <c r="K9447" s="20" t="str">
        <f t="shared" si="1333"/>
        <v>4,55316942437148-210,68216382896j</v>
      </c>
      <c r="L9447" s="21">
        <f t="shared" si="1334"/>
        <v>4.5531694243714798</v>
      </c>
      <c r="M9447" s="21">
        <f t="shared" si="1335"/>
        <v>-210.68216382896</v>
      </c>
      <c r="N9447" s="21">
        <f t="shared" si="1329"/>
        <v>4.5531694243714798</v>
      </c>
      <c r="O9447" s="40">
        <f t="shared" si="1330"/>
        <v>-0.29592677527849115</v>
      </c>
      <c r="P9447" s="32">
        <f t="shared" si="1331"/>
        <v>9753.1414644404213</v>
      </c>
      <c r="R9447">
        <v>113.22499999999999</v>
      </c>
      <c r="S9447">
        <v>0.99034</v>
      </c>
      <c r="T9447">
        <v>-26.67</v>
      </c>
    </row>
    <row r="9448" spans="5:20" x14ac:dyDescent="0.3">
      <c r="E9448" s="26">
        <v>113.3207</v>
      </c>
      <c r="F9448" s="38">
        <v>0.99043000000000003</v>
      </c>
      <c r="G9448" s="38">
        <v>-26.7</v>
      </c>
      <c r="H9448" s="19">
        <f t="shared" si="1327"/>
        <v>0.8848218241415402</v>
      </c>
      <c r="I9448" s="19">
        <f t="shared" si="1328"/>
        <v>-0.44501901579914244</v>
      </c>
      <c r="J9448" s="20" t="str">
        <f t="shared" si="1332"/>
        <v>0,88482182414154-0,445019015799142j</v>
      </c>
      <c r="K9448" s="20" t="str">
        <f t="shared" si="1333"/>
        <v>4,5072644702725-210,602130201062j</v>
      </c>
      <c r="L9448" s="21">
        <f t="shared" si="1334"/>
        <v>4.5072644702725002</v>
      </c>
      <c r="M9448" s="21">
        <f t="shared" si="1335"/>
        <v>-210.60213020106201</v>
      </c>
      <c r="N9448" s="21">
        <f t="shared" si="1329"/>
        <v>4.5072644702725002</v>
      </c>
      <c r="O9448" s="40">
        <f t="shared" si="1330"/>
        <v>-0.29578329508361628</v>
      </c>
      <c r="P9448" s="32">
        <f t="shared" si="1331"/>
        <v>9844.9010416172187</v>
      </c>
      <c r="R9448">
        <v>113.23699999999999</v>
      </c>
      <c r="S9448">
        <v>0.99043000000000003</v>
      </c>
      <c r="T9448">
        <v>-26.67</v>
      </c>
    </row>
    <row r="9449" spans="5:20" x14ac:dyDescent="0.3">
      <c r="E9449" s="26">
        <v>113.3327</v>
      </c>
      <c r="F9449" s="38">
        <v>0.99043000000000003</v>
      </c>
      <c r="G9449" s="38">
        <v>-26.7</v>
      </c>
      <c r="H9449" s="19">
        <f t="shared" si="1327"/>
        <v>0.8848218241415402</v>
      </c>
      <c r="I9449" s="19">
        <f t="shared" si="1328"/>
        <v>-0.44501901579914244</v>
      </c>
      <c r="J9449" s="20" t="str">
        <f t="shared" si="1332"/>
        <v>0,88482182414154-0,445019015799142j</v>
      </c>
      <c r="K9449" s="20" t="str">
        <f t="shared" si="1333"/>
        <v>4,5072644702725-210,602130201062j</v>
      </c>
      <c r="L9449" s="21">
        <f t="shared" si="1334"/>
        <v>4.5072644702725002</v>
      </c>
      <c r="M9449" s="21">
        <f t="shared" si="1335"/>
        <v>-210.60213020106201</v>
      </c>
      <c r="N9449" s="21">
        <f t="shared" si="1329"/>
        <v>4.5072644702725002</v>
      </c>
      <c r="O9449" s="40">
        <f t="shared" si="1330"/>
        <v>-0.29575197667735748</v>
      </c>
      <c r="P9449" s="32">
        <f t="shared" si="1331"/>
        <v>9844.9010416172187</v>
      </c>
      <c r="R9449">
        <v>113.24890000000001</v>
      </c>
      <c r="S9449">
        <v>0.99038000000000004</v>
      </c>
      <c r="T9449">
        <v>-26.67</v>
      </c>
    </row>
    <row r="9450" spans="5:20" x14ac:dyDescent="0.3">
      <c r="E9450" s="26">
        <v>113.3447</v>
      </c>
      <c r="F9450" s="38">
        <v>0.99038000000000004</v>
      </c>
      <c r="G9450" s="38">
        <v>-26.7</v>
      </c>
      <c r="H9450" s="19">
        <f t="shared" si="1327"/>
        <v>0.88477715557212377</v>
      </c>
      <c r="I9450" s="19">
        <f t="shared" si="1328"/>
        <v>-0.44499654984921161</v>
      </c>
      <c r="J9450" s="20" t="str">
        <f t="shared" si="1332"/>
        <v>0,884777155572124-0,444996549849212j</v>
      </c>
      <c r="K9450" s="20" t="str">
        <f t="shared" si="1333"/>
        <v>4,53090764294819-210,601169253788j</v>
      </c>
      <c r="L9450" s="21">
        <f t="shared" si="1334"/>
        <v>4.5309076429481898</v>
      </c>
      <c r="M9450" s="21">
        <f t="shared" si="1335"/>
        <v>-210.60116925378799</v>
      </c>
      <c r="N9450" s="21">
        <f t="shared" si="1329"/>
        <v>4.5309076429481898</v>
      </c>
      <c r="O9450" s="40">
        <f t="shared" si="1330"/>
        <v>-0.29571931557164338</v>
      </c>
      <c r="P9450" s="32">
        <f t="shared" si="1331"/>
        <v>9793.486230996903</v>
      </c>
      <c r="R9450">
        <v>113.26090000000001</v>
      </c>
      <c r="S9450">
        <v>0.99038000000000004</v>
      </c>
      <c r="T9450">
        <v>-26.68</v>
      </c>
    </row>
    <row r="9451" spans="5:20" x14ac:dyDescent="0.3">
      <c r="E9451" s="26">
        <v>113.3567</v>
      </c>
      <c r="F9451" s="38">
        <v>0.99038999999999999</v>
      </c>
      <c r="G9451" s="38">
        <v>-26.71</v>
      </c>
      <c r="H9451" s="19">
        <f t="shared" si="1327"/>
        <v>0.88470840847658017</v>
      </c>
      <c r="I9451" s="19">
        <f t="shared" si="1328"/>
        <v>-0.44515546056499922</v>
      </c>
      <c r="J9451" s="20" t="str">
        <f t="shared" si="1332"/>
        <v>0,88470840847658-0,445155460564999j</v>
      </c>
      <c r="K9451" s="20" t="str">
        <f t="shared" si="1333"/>
        <v>4,5228534421475-210,519653815575j</v>
      </c>
      <c r="L9451" s="21">
        <f t="shared" si="1334"/>
        <v>4.5228534421475004</v>
      </c>
      <c r="M9451" s="21">
        <f t="shared" si="1335"/>
        <v>-210.519653815575</v>
      </c>
      <c r="N9451" s="21">
        <f t="shared" si="1329"/>
        <v>4.5228534421475004</v>
      </c>
      <c r="O9451" s="40">
        <f t="shared" si="1330"/>
        <v>-0.29557356135758489</v>
      </c>
      <c r="P9451" s="32">
        <f t="shared" si="1331"/>
        <v>9803.3202740339093</v>
      </c>
      <c r="R9451">
        <v>113.27290000000001</v>
      </c>
      <c r="S9451">
        <v>0.99041999999999997</v>
      </c>
      <c r="T9451">
        <v>-26.68</v>
      </c>
    </row>
    <row r="9452" spans="5:20" x14ac:dyDescent="0.3">
      <c r="E9452" s="26">
        <v>113.3686</v>
      </c>
      <c r="F9452" s="38">
        <v>0.99038000000000004</v>
      </c>
      <c r="G9452" s="38">
        <v>-26.71</v>
      </c>
      <c r="H9452" s="19">
        <f t="shared" si="1327"/>
        <v>0.88469947554704265</v>
      </c>
      <c r="I9452" s="19">
        <f t="shared" si="1328"/>
        <v>-0.44515096581585428</v>
      </c>
      <c r="J9452" s="20" t="str">
        <f t="shared" si="1332"/>
        <v>0,884699475547043-0,445150965815854j</v>
      </c>
      <c r="K9452" s="20" t="str">
        <f t="shared" si="1333"/>
        <v>4,5275786759268-210,519461436555j</v>
      </c>
      <c r="L9452" s="21">
        <f t="shared" si="1334"/>
        <v>4.5275786759268</v>
      </c>
      <c r="M9452" s="21">
        <f t="shared" si="1335"/>
        <v>-210.51946143655499</v>
      </c>
      <c r="N9452" s="21">
        <f t="shared" si="1329"/>
        <v>4.5275786759268</v>
      </c>
      <c r="O9452" s="40">
        <f t="shared" si="1330"/>
        <v>-0.29554226571265202</v>
      </c>
      <c r="P9452" s="32">
        <f t="shared" si="1331"/>
        <v>9793.0805372758732</v>
      </c>
      <c r="R9452">
        <v>113.2848</v>
      </c>
      <c r="S9452">
        <v>0.99036999999999997</v>
      </c>
      <c r="T9452">
        <v>-26.68</v>
      </c>
    </row>
    <row r="9453" spans="5:20" x14ac:dyDescent="0.3">
      <c r="E9453" s="26">
        <v>113.3806</v>
      </c>
      <c r="F9453" s="38">
        <v>0.99031999999999998</v>
      </c>
      <c r="G9453" s="38">
        <v>-26.71</v>
      </c>
      <c r="H9453" s="19">
        <f t="shared" si="1327"/>
        <v>0.88464587796981686</v>
      </c>
      <c r="I9453" s="19">
        <f t="shared" si="1328"/>
        <v>-0.44512399732098468</v>
      </c>
      <c r="J9453" s="20" t="str">
        <f t="shared" si="1332"/>
        <v>0,884645877969817-0,445123997320985j</v>
      </c>
      <c r="K9453" s="20" t="str">
        <f t="shared" si="1333"/>
        <v>4,55593081754265-210,518302906572j</v>
      </c>
      <c r="L9453" s="21">
        <f t="shared" si="1334"/>
        <v>4.5559308175426496</v>
      </c>
      <c r="M9453" s="21">
        <f t="shared" si="1335"/>
        <v>-210.51830290657199</v>
      </c>
      <c r="N9453" s="21">
        <f t="shared" si="1329"/>
        <v>4.5559308175426496</v>
      </c>
      <c r="O9453" s="40">
        <f t="shared" si="1330"/>
        <v>-0.29550935979257342</v>
      </c>
      <c r="P9453" s="32">
        <f t="shared" si="1331"/>
        <v>9732.0864034086553</v>
      </c>
      <c r="R9453">
        <v>113.2968</v>
      </c>
      <c r="S9453">
        <v>0.99033000000000004</v>
      </c>
      <c r="T9453">
        <v>-26.69</v>
      </c>
    </row>
    <row r="9454" spans="5:20" x14ac:dyDescent="0.3">
      <c r="E9454" s="26">
        <v>113.3926</v>
      </c>
      <c r="F9454" s="38">
        <v>0.99036999999999997</v>
      </c>
      <c r="G9454" s="38">
        <v>-26.72</v>
      </c>
      <c r="H9454" s="19">
        <f t="shared" si="1327"/>
        <v>0.88461283642755439</v>
      </c>
      <c r="I9454" s="19">
        <f t="shared" si="1328"/>
        <v>-0.44530087191425621</v>
      </c>
      <c r="J9454" s="20" t="str">
        <f t="shared" si="1332"/>
        <v>0,884612836427554-0,445300871914256j</v>
      </c>
      <c r="K9454" s="20" t="str">
        <f t="shared" si="1333"/>
        <v>4,52897524629289-210,437621222223j</v>
      </c>
      <c r="L9454" s="21">
        <f t="shared" si="1334"/>
        <v>4.5289752462928901</v>
      </c>
      <c r="M9454" s="21">
        <f t="shared" si="1335"/>
        <v>-210.43762122222299</v>
      </c>
      <c r="N9454" s="21">
        <f t="shared" si="1329"/>
        <v>4.5289752462928901</v>
      </c>
      <c r="O9454" s="40">
        <f t="shared" si="1330"/>
        <v>-0.2953648441786918</v>
      </c>
      <c r="P9454" s="32">
        <f t="shared" si="1331"/>
        <v>9782.4566558879214</v>
      </c>
      <c r="R9454">
        <v>113.30880000000001</v>
      </c>
      <c r="S9454">
        <v>0.99034</v>
      </c>
      <c r="T9454">
        <v>-26.69</v>
      </c>
    </row>
    <row r="9455" spans="5:20" x14ac:dyDescent="0.3">
      <c r="E9455" s="26">
        <v>113.4045</v>
      </c>
      <c r="F9455" s="38">
        <v>0.99034999999999995</v>
      </c>
      <c r="G9455" s="38">
        <v>-26.72</v>
      </c>
      <c r="H9455" s="19">
        <f t="shared" si="1327"/>
        <v>0.88459497213771476</v>
      </c>
      <c r="I9455" s="19">
        <f t="shared" si="1328"/>
        <v>-0.44529187929792263</v>
      </c>
      <c r="J9455" s="20" t="str">
        <f t="shared" si="1332"/>
        <v>0,884594972137715-0,445291879297923j</v>
      </c>
      <c r="K9455" s="20" t="str">
        <f t="shared" si="1333"/>
        <v>4,53841895503474-210,437235883737j</v>
      </c>
      <c r="L9455" s="21">
        <f t="shared" si="1334"/>
        <v>4.5384189550347402</v>
      </c>
      <c r="M9455" s="21">
        <f t="shared" si="1335"/>
        <v>-210.437235883737</v>
      </c>
      <c r="N9455" s="21">
        <f t="shared" si="1329"/>
        <v>4.5384189550347402</v>
      </c>
      <c r="O9455" s="40">
        <f t="shared" si="1330"/>
        <v>-0.29533330953791004</v>
      </c>
      <c r="P9455" s="32">
        <f t="shared" si="1331"/>
        <v>9762.0840940322232</v>
      </c>
      <c r="R9455">
        <v>113.3207</v>
      </c>
      <c r="S9455">
        <v>0.99043000000000003</v>
      </c>
      <c r="T9455">
        <v>-26.7</v>
      </c>
    </row>
    <row r="9456" spans="5:20" x14ac:dyDescent="0.3">
      <c r="E9456" s="26">
        <v>113.4165</v>
      </c>
      <c r="F9456" s="38">
        <v>0.99036999999999997</v>
      </c>
      <c r="G9456" s="38">
        <v>-26.73</v>
      </c>
      <c r="H9456" s="19">
        <f t="shared" si="1327"/>
        <v>0.88453510329075602</v>
      </c>
      <c r="I9456" s="19">
        <f t="shared" si="1328"/>
        <v>-0.44545525919716294</v>
      </c>
      <c r="J9456" s="20" t="str">
        <f t="shared" si="1332"/>
        <v>0,884535103290756-0,445455259197163j</v>
      </c>
      <c r="K9456" s="20" t="str">
        <f t="shared" si="1333"/>
        <v>4,52565028175029-210,356033490535j</v>
      </c>
      <c r="L9456" s="21">
        <f t="shared" si="1334"/>
        <v>4.5256502817502904</v>
      </c>
      <c r="M9456" s="21">
        <f t="shared" si="1335"/>
        <v>-210.356033490535</v>
      </c>
      <c r="N9456" s="21">
        <f t="shared" si="1329"/>
        <v>4.5256502817502904</v>
      </c>
      <c r="O9456" s="40">
        <f t="shared" si="1330"/>
        <v>-0.2951881123048492</v>
      </c>
      <c r="P9456" s="32">
        <f t="shared" si="1331"/>
        <v>9782.0511043160295</v>
      </c>
      <c r="R9456">
        <v>113.3327</v>
      </c>
      <c r="S9456">
        <v>0.99043000000000003</v>
      </c>
      <c r="T9456">
        <v>-26.7</v>
      </c>
    </row>
    <row r="9457" spans="5:20" x14ac:dyDescent="0.3">
      <c r="E9457" s="26">
        <v>113.4285</v>
      </c>
      <c r="F9457" s="38">
        <v>0.99039999999999995</v>
      </c>
      <c r="G9457" s="38">
        <v>-26.73</v>
      </c>
      <c r="H9457" s="19">
        <f t="shared" si="1327"/>
        <v>0.88456189737084601</v>
      </c>
      <c r="I9457" s="19">
        <f t="shared" si="1328"/>
        <v>-0.44546875279831799</v>
      </c>
      <c r="J9457" s="20" t="str">
        <f t="shared" si="1332"/>
        <v>0,884561897370846-0,445468752798318j</v>
      </c>
      <c r="K9457" s="20" t="str">
        <f t="shared" si="1333"/>
        <v>4,5114953729499-210,356609333481j</v>
      </c>
      <c r="L9457" s="21">
        <f t="shared" si="1334"/>
        <v>4.5114953729499003</v>
      </c>
      <c r="M9457" s="21">
        <f t="shared" si="1335"/>
        <v>-210.356609333481</v>
      </c>
      <c r="N9457" s="21">
        <f t="shared" si="1329"/>
        <v>4.5114953729499003</v>
      </c>
      <c r="O9457" s="40">
        <f t="shared" si="1330"/>
        <v>-0.29515769129869679</v>
      </c>
      <c r="P9457" s="32">
        <f t="shared" si="1331"/>
        <v>9812.7678344114229</v>
      </c>
      <c r="R9457">
        <v>113.3447</v>
      </c>
      <c r="S9457">
        <v>0.99038000000000004</v>
      </c>
      <c r="T9457">
        <v>-26.7</v>
      </c>
    </row>
    <row r="9458" spans="5:20" x14ac:dyDescent="0.3">
      <c r="E9458" s="26">
        <v>113.4404</v>
      </c>
      <c r="F9458" s="38">
        <v>0.99036000000000002</v>
      </c>
      <c r="G9458" s="38">
        <v>-26.73</v>
      </c>
      <c r="H9458" s="19">
        <f t="shared" si="1327"/>
        <v>0.88452617193072602</v>
      </c>
      <c r="I9458" s="19">
        <f t="shared" si="1328"/>
        <v>-0.4454507613301113</v>
      </c>
      <c r="J9458" s="20" t="str">
        <f t="shared" si="1332"/>
        <v>0,884526171930726-0,445450761330111j</v>
      </c>
      <c r="K9458" s="20" t="str">
        <f t="shared" si="1333"/>
        <v>4,53036865502682-210,355841138488j</v>
      </c>
      <c r="L9458" s="21">
        <f t="shared" si="1334"/>
        <v>4.5303686550268196</v>
      </c>
      <c r="M9458" s="21">
        <f t="shared" si="1335"/>
        <v>-210.35584113848799</v>
      </c>
      <c r="N9458" s="21">
        <f t="shared" si="1329"/>
        <v>4.5303686550268196</v>
      </c>
      <c r="O9458" s="40">
        <f t="shared" si="1330"/>
        <v>-0.29512565122693357</v>
      </c>
      <c r="P9458" s="32">
        <f t="shared" si="1331"/>
        <v>9771.8546794442045</v>
      </c>
      <c r="R9458">
        <v>113.3567</v>
      </c>
      <c r="S9458">
        <v>0.99038999999999999</v>
      </c>
      <c r="T9458">
        <v>-26.71</v>
      </c>
    </row>
    <row r="9459" spans="5:20" x14ac:dyDescent="0.3">
      <c r="E9459" s="26">
        <v>113.4524</v>
      </c>
      <c r="F9459" s="38">
        <v>0.99036000000000002</v>
      </c>
      <c r="G9459" s="38">
        <v>-26.74</v>
      </c>
      <c r="H9459" s="19">
        <f t="shared" si="1327"/>
        <v>0.88444841263460949</v>
      </c>
      <c r="I9459" s="19">
        <f t="shared" si="1328"/>
        <v>-0.44560513348492697</v>
      </c>
      <c r="J9459" s="20" t="str">
        <f t="shared" si="1332"/>
        <v>0,884448412634609-0,445605133484927j</v>
      </c>
      <c r="K9459" s="20" t="str">
        <f t="shared" si="1333"/>
        <v>4,52704395935189-210,274313456319j</v>
      </c>
      <c r="L9459" s="21">
        <f t="shared" si="1334"/>
        <v>4.5270439593518903</v>
      </c>
      <c r="M9459" s="21">
        <f t="shared" si="1335"/>
        <v>-210.27431345631899</v>
      </c>
      <c r="N9459" s="21">
        <f t="shared" si="1329"/>
        <v>4.5270439593518903</v>
      </c>
      <c r="O9459" s="40">
        <f t="shared" si="1330"/>
        <v>-0.29498006557664547</v>
      </c>
      <c r="P9459" s="32">
        <f t="shared" si="1331"/>
        <v>9771.449410195044</v>
      </c>
      <c r="R9459">
        <v>113.3686</v>
      </c>
      <c r="S9459">
        <v>0.99038000000000004</v>
      </c>
      <c r="T9459">
        <v>-26.71</v>
      </c>
    </row>
    <row r="9460" spans="5:20" x14ac:dyDescent="0.3">
      <c r="E9460" s="26">
        <v>113.4644</v>
      </c>
      <c r="F9460" s="38">
        <v>0.99039999999999995</v>
      </c>
      <c r="G9460" s="38">
        <v>-26.74</v>
      </c>
      <c r="H9460" s="19">
        <f t="shared" si="1327"/>
        <v>0.88448413493408173</v>
      </c>
      <c r="I9460" s="19">
        <f t="shared" si="1328"/>
        <v>-0.44562313118812519</v>
      </c>
      <c r="J9460" s="20" t="str">
        <f t="shared" si="1332"/>
        <v>0,884484134934082-0,445623131188125j</v>
      </c>
      <c r="K9460" s="20" t="str">
        <f t="shared" si="1333"/>
        <v>4,50818451570342-210,275080790045j</v>
      </c>
      <c r="L9460" s="21">
        <f t="shared" si="1334"/>
        <v>4.5081845157034204</v>
      </c>
      <c r="M9460" s="21">
        <f t="shared" si="1335"/>
        <v>-210.275080790045</v>
      </c>
      <c r="N9460" s="21">
        <f t="shared" si="1329"/>
        <v>4.5081845157034204</v>
      </c>
      <c r="O9460" s="40">
        <f t="shared" si="1330"/>
        <v>-0.29494994480016029</v>
      </c>
      <c r="P9460" s="32">
        <f t="shared" si="1331"/>
        <v>9812.3608682830054</v>
      </c>
      <c r="R9460">
        <v>113.3806</v>
      </c>
      <c r="S9460">
        <v>0.99031999999999998</v>
      </c>
      <c r="T9460">
        <v>-26.71</v>
      </c>
    </row>
    <row r="9461" spans="5:20" x14ac:dyDescent="0.3">
      <c r="E9461" s="26">
        <v>113.4764</v>
      </c>
      <c r="F9461" s="38">
        <v>0.99034999999999995</v>
      </c>
      <c r="G9461" s="38">
        <v>-26.74</v>
      </c>
      <c r="H9461" s="19">
        <f t="shared" si="1327"/>
        <v>0.88443948205974132</v>
      </c>
      <c r="I9461" s="19">
        <f t="shared" si="1328"/>
        <v>-0.44560063405912737</v>
      </c>
      <c r="J9461" s="20" t="str">
        <f t="shared" si="1332"/>
        <v>0,884439482059741-0,445600634059127j</v>
      </c>
      <c r="K9461" s="20" t="str">
        <f t="shared" si="1333"/>
        <v>4,53175890813127-210,274121117948j</v>
      </c>
      <c r="L9461" s="21">
        <f t="shared" si="1334"/>
        <v>4.5317589081312697</v>
      </c>
      <c r="M9461" s="21">
        <f t="shared" si="1335"/>
        <v>-210.274121117948</v>
      </c>
      <c r="N9461" s="21">
        <f t="shared" si="1329"/>
        <v>4.5317589081312697</v>
      </c>
      <c r="O9461" s="40">
        <f t="shared" si="1330"/>
        <v>-0.29491740820316226</v>
      </c>
      <c r="P9461" s="32">
        <f t="shared" si="1331"/>
        <v>9761.2745398603074</v>
      </c>
      <c r="R9461">
        <v>113.3926</v>
      </c>
      <c r="S9461">
        <v>0.99036999999999997</v>
      </c>
      <c r="T9461">
        <v>-26.72</v>
      </c>
    </row>
    <row r="9462" spans="5:20" x14ac:dyDescent="0.3">
      <c r="E9462" s="26">
        <v>113.4883</v>
      </c>
      <c r="F9462" s="38">
        <v>0.99038000000000004</v>
      </c>
      <c r="G9462" s="38">
        <v>-26.75</v>
      </c>
      <c r="H9462" s="19">
        <f t="shared" si="1327"/>
        <v>0.88438848597552189</v>
      </c>
      <c r="I9462" s="19">
        <f t="shared" si="1328"/>
        <v>-0.44576849403465485</v>
      </c>
      <c r="J9462" s="20" t="str">
        <f t="shared" si="1332"/>
        <v>0,884388485975522-0,445768494034655j</v>
      </c>
      <c r="K9462" s="20" t="str">
        <f t="shared" si="1333"/>
        <v>4,51430010983654-210,193229181048j</v>
      </c>
      <c r="L9462" s="21">
        <f t="shared" si="1334"/>
        <v>4.5143001098365403</v>
      </c>
      <c r="M9462" s="21">
        <f t="shared" si="1335"/>
        <v>-210.193229181048</v>
      </c>
      <c r="N9462" s="21">
        <f t="shared" si="1329"/>
        <v>4.5143001098365403</v>
      </c>
      <c r="O9462" s="40">
        <f t="shared" si="1330"/>
        <v>-0.29477304205465593</v>
      </c>
      <c r="P9462" s="32">
        <f t="shared" si="1331"/>
        <v>9791.4563550447765</v>
      </c>
      <c r="R9462">
        <v>113.4045</v>
      </c>
      <c r="S9462">
        <v>0.99034999999999995</v>
      </c>
      <c r="T9462">
        <v>-26.72</v>
      </c>
    </row>
    <row r="9463" spans="5:20" x14ac:dyDescent="0.3">
      <c r="E9463" s="26">
        <v>113.5003</v>
      </c>
      <c r="F9463" s="38">
        <v>0.99036999999999997</v>
      </c>
      <c r="G9463" s="38">
        <v>-26.75</v>
      </c>
      <c r="H9463" s="19">
        <f t="shared" si="1327"/>
        <v>0.88437955618608777</v>
      </c>
      <c r="I9463" s="19">
        <f t="shared" si="1328"/>
        <v>-0.44576399305024444</v>
      </c>
      <c r="J9463" s="20" t="str">
        <f t="shared" si="1332"/>
        <v>0,884379556186088-0,445763993050244j</v>
      </c>
      <c r="K9463" s="20" t="str">
        <f t="shared" si="1333"/>
        <v>4,5190115325929-210,193037461743j</v>
      </c>
      <c r="L9463" s="21">
        <f t="shared" si="1334"/>
        <v>4.5190115325929003</v>
      </c>
      <c r="M9463" s="21">
        <f t="shared" si="1335"/>
        <v>-210.19303746174299</v>
      </c>
      <c r="N9463" s="21">
        <f t="shared" si="1329"/>
        <v>4.5190115325929003</v>
      </c>
      <c r="O9463" s="40">
        <f t="shared" si="1330"/>
        <v>-0.29474160786831693</v>
      </c>
      <c r="P9463" s="32">
        <f t="shared" si="1331"/>
        <v>9781.2395794581098</v>
      </c>
      <c r="R9463">
        <v>113.4165</v>
      </c>
      <c r="S9463">
        <v>0.99036999999999997</v>
      </c>
      <c r="T9463">
        <v>-26.73</v>
      </c>
    </row>
    <row r="9464" spans="5:20" x14ac:dyDescent="0.3">
      <c r="E9464" s="26">
        <v>113.5123</v>
      </c>
      <c r="F9464" s="38">
        <v>0.99038999999999999</v>
      </c>
      <c r="G9464" s="38">
        <v>-26.76</v>
      </c>
      <c r="H9464" s="19">
        <f t="shared" si="1327"/>
        <v>0.88431960023041245</v>
      </c>
      <c r="I9464" s="19">
        <f t="shared" si="1328"/>
        <v>-0.44592734469678291</v>
      </c>
      <c r="J9464" s="20" t="str">
        <f t="shared" si="1332"/>
        <v>0,884319600230412-0,445927344696783j</v>
      </c>
      <c r="K9464" s="20" t="str">
        <f t="shared" si="1333"/>
        <v>4,50628183021097-210,112011838244j</v>
      </c>
      <c r="L9464" s="21">
        <f t="shared" si="1334"/>
        <v>4.5062818302109697</v>
      </c>
      <c r="M9464" s="21">
        <f t="shared" si="1335"/>
        <v>-210.112011838244</v>
      </c>
      <c r="N9464" s="21">
        <f t="shared" si="1329"/>
        <v>4.5062818302109697</v>
      </c>
      <c r="O9464" s="40">
        <f t="shared" si="1330"/>
        <v>-0.29459684357588883</v>
      </c>
      <c r="P9464" s="32">
        <f t="shared" si="1331"/>
        <v>9801.2875711726065</v>
      </c>
      <c r="R9464">
        <v>113.4285</v>
      </c>
      <c r="S9464">
        <v>0.99039999999999995</v>
      </c>
      <c r="T9464">
        <v>-26.73</v>
      </c>
    </row>
    <row r="9465" spans="5:20" x14ac:dyDescent="0.3">
      <c r="E9465" s="26">
        <v>113.52419999999999</v>
      </c>
      <c r="F9465" s="38">
        <v>0.99036999999999997</v>
      </c>
      <c r="G9465" s="38">
        <v>-26.76</v>
      </c>
      <c r="H9465" s="19">
        <f t="shared" si="1327"/>
        <v>0.88430174222295621</v>
      </c>
      <c r="I9465" s="19">
        <f t="shared" si="1328"/>
        <v>-0.44591833961101474</v>
      </c>
      <c r="J9465" s="20" t="str">
        <f t="shared" si="1332"/>
        <v>0,884301742222956-0,445918339611015j</v>
      </c>
      <c r="K9465" s="20" t="str">
        <f t="shared" si="1333"/>
        <v>4,51569773684877-210,111629030726j</v>
      </c>
      <c r="L9465" s="21">
        <f t="shared" si="1334"/>
        <v>4.5156977368487698</v>
      </c>
      <c r="M9465" s="21">
        <f t="shared" si="1335"/>
        <v>-210.11162903072599</v>
      </c>
      <c r="N9465" s="21">
        <f t="shared" si="1329"/>
        <v>4.5156977368487698</v>
      </c>
      <c r="O9465" s="40">
        <f t="shared" si="1330"/>
        <v>-0.29456542623802345</v>
      </c>
      <c r="P9465" s="32">
        <f t="shared" si="1331"/>
        <v>9780.8336061964692</v>
      </c>
      <c r="R9465">
        <v>113.4404</v>
      </c>
      <c r="S9465">
        <v>0.99036000000000002</v>
      </c>
      <c r="T9465">
        <v>-26.73</v>
      </c>
    </row>
    <row r="9466" spans="5:20" x14ac:dyDescent="0.3">
      <c r="E9466" s="26">
        <v>113.53619999999999</v>
      </c>
      <c r="F9466" s="38">
        <v>0.99038999999999999</v>
      </c>
      <c r="G9466" s="38">
        <v>-26.76</v>
      </c>
      <c r="H9466" s="19">
        <f t="shared" si="1327"/>
        <v>0.88431960023041245</v>
      </c>
      <c r="I9466" s="19">
        <f t="shared" si="1328"/>
        <v>-0.44592734469678291</v>
      </c>
      <c r="J9466" s="20" t="str">
        <f t="shared" si="1332"/>
        <v>0,884319600230412-0,445927344696783j</v>
      </c>
      <c r="K9466" s="20" t="str">
        <f t="shared" si="1333"/>
        <v>4,50628183021097-210,112011838244j</v>
      </c>
      <c r="L9466" s="21">
        <f t="shared" si="1334"/>
        <v>4.5062818302109697</v>
      </c>
      <c r="M9466" s="21">
        <f t="shared" si="1335"/>
        <v>-210.112011838244</v>
      </c>
      <c r="N9466" s="21">
        <f t="shared" si="1329"/>
        <v>4.5062818302109697</v>
      </c>
      <c r="O9466" s="40">
        <f t="shared" si="1330"/>
        <v>-0.29453482930588981</v>
      </c>
      <c r="P9466" s="32">
        <f t="shared" si="1331"/>
        <v>9801.2875711726065</v>
      </c>
      <c r="R9466">
        <v>113.4524</v>
      </c>
      <c r="S9466">
        <v>0.99036000000000002</v>
      </c>
      <c r="T9466">
        <v>-26.74</v>
      </c>
    </row>
    <row r="9467" spans="5:20" x14ac:dyDescent="0.3">
      <c r="E9467" s="26">
        <v>113.54819999999999</v>
      </c>
      <c r="F9467" s="38">
        <v>0.99036999999999997</v>
      </c>
      <c r="G9467" s="38">
        <v>-26.77</v>
      </c>
      <c r="H9467" s="19">
        <f t="shared" si="1327"/>
        <v>0.88422390132245321</v>
      </c>
      <c r="I9467" s="19">
        <f t="shared" si="1328"/>
        <v>-0.44607267258833561</v>
      </c>
      <c r="J9467" s="20" t="str">
        <f t="shared" si="1332"/>
        <v>0,884223901322453-0,446072672588336j</v>
      </c>
      <c r="K9467" s="20" t="str">
        <f t="shared" si="1333"/>
        <v>4,51238765292506-210,030280232853j</v>
      </c>
      <c r="L9467" s="21">
        <f t="shared" si="1334"/>
        <v>4.5123876529250602</v>
      </c>
      <c r="M9467" s="21">
        <f t="shared" si="1335"/>
        <v>-210.03028023285299</v>
      </c>
      <c r="N9467" s="21">
        <f t="shared" si="1329"/>
        <v>4.5123876529250602</v>
      </c>
      <c r="O9467" s="40">
        <f t="shared" si="1330"/>
        <v>-0.29438914309548325</v>
      </c>
      <c r="P9467" s="32">
        <f t="shared" si="1331"/>
        <v>9780.4274923970097</v>
      </c>
      <c r="R9467">
        <v>113.4644</v>
      </c>
      <c r="S9467">
        <v>0.99039999999999995</v>
      </c>
      <c r="T9467">
        <v>-26.74</v>
      </c>
    </row>
    <row r="9468" spans="5:20" x14ac:dyDescent="0.3">
      <c r="E9468" s="26">
        <v>113.56010000000001</v>
      </c>
      <c r="F9468" s="38">
        <v>0.99036999999999997</v>
      </c>
      <c r="G9468" s="38">
        <v>-26.77</v>
      </c>
      <c r="H9468" s="19">
        <f t="shared" si="1327"/>
        <v>0.88422390132245321</v>
      </c>
      <c r="I9468" s="19">
        <f t="shared" si="1328"/>
        <v>-0.44607267258833561</v>
      </c>
      <c r="J9468" s="20" t="str">
        <f t="shared" si="1332"/>
        <v>0,884223901322453-0,446072672588336j</v>
      </c>
      <c r="K9468" s="20" t="str">
        <f t="shared" si="1333"/>
        <v>4,51238765292506-210,030280232853j</v>
      </c>
      <c r="L9468" s="21">
        <f t="shared" si="1334"/>
        <v>4.5123876529250602</v>
      </c>
      <c r="M9468" s="21">
        <f t="shared" si="1335"/>
        <v>-210.03028023285299</v>
      </c>
      <c r="N9468" s="21">
        <f t="shared" si="1329"/>
        <v>4.5123876529250602</v>
      </c>
      <c r="O9468" s="40">
        <f t="shared" si="1330"/>
        <v>-0.29435829396094709</v>
      </c>
      <c r="P9468" s="32">
        <f t="shared" si="1331"/>
        <v>9780.4274923970097</v>
      </c>
      <c r="R9468">
        <v>113.4764</v>
      </c>
      <c r="S9468">
        <v>0.99034999999999995</v>
      </c>
      <c r="T9468">
        <v>-26.74</v>
      </c>
    </row>
    <row r="9469" spans="5:20" x14ac:dyDescent="0.3">
      <c r="E9469" s="26">
        <v>113.57210000000001</v>
      </c>
      <c r="F9469" s="38">
        <v>0.99036999999999997</v>
      </c>
      <c r="G9469" s="38">
        <v>-26.78</v>
      </c>
      <c r="H9469" s="19">
        <f t="shared" si="1327"/>
        <v>0.88414603348694998</v>
      </c>
      <c r="I9469" s="19">
        <f t="shared" si="1328"/>
        <v>-0.44622699197750582</v>
      </c>
      <c r="J9469" s="20" t="str">
        <f t="shared" si="1332"/>
        <v>0,88414603348695-0,446226991977506j</v>
      </c>
      <c r="K9469" s="20" t="str">
        <f t="shared" si="1333"/>
        <v>4,50908127528353-209,94899100142j</v>
      </c>
      <c r="L9469" s="21">
        <f t="shared" si="1334"/>
        <v>4.5090812752835303</v>
      </c>
      <c r="M9469" s="21">
        <f t="shared" si="1335"/>
        <v>-209.94899100142001</v>
      </c>
      <c r="N9469" s="21">
        <f t="shared" si="1329"/>
        <v>4.5090812752835303</v>
      </c>
      <c r="O9469" s="40">
        <f t="shared" si="1330"/>
        <v>-0.29421327698468064</v>
      </c>
      <c r="P9469" s="32">
        <f t="shared" si="1331"/>
        <v>9780.0212380710163</v>
      </c>
      <c r="R9469">
        <v>113.4883</v>
      </c>
      <c r="S9469">
        <v>0.99038000000000004</v>
      </c>
      <c r="T9469">
        <v>-26.75</v>
      </c>
    </row>
    <row r="9470" spans="5:20" x14ac:dyDescent="0.3">
      <c r="E9470" s="26">
        <v>113.58410000000001</v>
      </c>
      <c r="F9470" s="38">
        <v>0.99041999999999997</v>
      </c>
      <c r="G9470" s="38">
        <v>-26.78</v>
      </c>
      <c r="H9470" s="19">
        <f t="shared" si="1327"/>
        <v>0.88419067064445112</v>
      </c>
      <c r="I9470" s="19">
        <f t="shared" si="1328"/>
        <v>-0.44624952027460579</v>
      </c>
      <c r="J9470" s="20" t="str">
        <f t="shared" si="1332"/>
        <v>0,884190670644451-0,446249520274606j</v>
      </c>
      <c r="K9470" s="20" t="str">
        <f t="shared" si="1333"/>
        <v>4,48557623277343-209,949944370311j</v>
      </c>
      <c r="L9470" s="21">
        <f t="shared" si="1334"/>
        <v>4.4855762327734299</v>
      </c>
      <c r="M9470" s="21">
        <f t="shared" si="1335"/>
        <v>-209.94994437031099</v>
      </c>
      <c r="N9470" s="21">
        <f t="shared" si="1329"/>
        <v>4.4855762327734299</v>
      </c>
      <c r="O9470" s="40">
        <f t="shared" si="1330"/>
        <v>-0.29418352963489991</v>
      </c>
      <c r="P9470" s="32">
        <f t="shared" si="1331"/>
        <v>9831.3120202998289</v>
      </c>
      <c r="R9470">
        <v>113.5003</v>
      </c>
      <c r="S9470">
        <v>0.99036999999999997</v>
      </c>
      <c r="T9470">
        <v>-26.75</v>
      </c>
    </row>
    <row r="9471" spans="5:20" x14ac:dyDescent="0.3">
      <c r="E9471" s="26">
        <v>113.59610000000001</v>
      </c>
      <c r="F9471" s="38">
        <v>0.99036000000000002</v>
      </c>
      <c r="G9471" s="38">
        <v>-26.78</v>
      </c>
      <c r="H9471" s="19">
        <f t="shared" si="1327"/>
        <v>0.88413710605544982</v>
      </c>
      <c r="I9471" s="19">
        <f t="shared" si="1328"/>
        <v>-0.44622248631808586</v>
      </c>
      <c r="J9471" s="20" t="str">
        <f t="shared" si="1332"/>
        <v>0,88413710605545-0,446222486318086j</v>
      </c>
      <c r="K9471" s="20" t="str">
        <f t="shared" si="1333"/>
        <v>4,51378238908013-209,948799724441j</v>
      </c>
      <c r="L9471" s="21">
        <f t="shared" si="1334"/>
        <v>4.5137823890801299</v>
      </c>
      <c r="M9471" s="21">
        <f t="shared" si="1335"/>
        <v>-209.94879972444099</v>
      </c>
      <c r="N9471" s="21">
        <f t="shared" si="1329"/>
        <v>4.5137823890801299</v>
      </c>
      <c r="O9471" s="40">
        <f t="shared" si="1330"/>
        <v>-0.29415084912558737</v>
      </c>
      <c r="P9471" s="32">
        <f t="shared" si="1331"/>
        <v>9769.8269291569595</v>
      </c>
      <c r="R9471">
        <v>113.5123</v>
      </c>
      <c r="S9471">
        <v>0.99038999999999999</v>
      </c>
      <c r="T9471">
        <v>-26.76</v>
      </c>
    </row>
    <row r="9472" spans="5:20" x14ac:dyDescent="0.3">
      <c r="E9472" s="26">
        <v>113.608</v>
      </c>
      <c r="F9472" s="38">
        <v>0.99038000000000004</v>
      </c>
      <c r="G9472" s="38">
        <v>-26.78</v>
      </c>
      <c r="H9472" s="19">
        <f t="shared" si="1327"/>
        <v>0.88415496091845025</v>
      </c>
      <c r="I9472" s="19">
        <f t="shared" si="1328"/>
        <v>-0.44623149763692582</v>
      </c>
      <c r="J9472" s="20" t="str">
        <f t="shared" si="1332"/>
        <v>0,88415496091845-0,446231497636926j</v>
      </c>
      <c r="K9472" s="20" t="str">
        <f t="shared" si="1333"/>
        <v>4,50438019656875-209,949182077326j</v>
      </c>
      <c r="L9472" s="21">
        <f t="shared" si="1334"/>
        <v>4.50438019656875</v>
      </c>
      <c r="M9472" s="21">
        <f t="shared" si="1335"/>
        <v>-209.94918207732599</v>
      </c>
      <c r="N9472" s="21">
        <f t="shared" si="1329"/>
        <v>4.50438019656875</v>
      </c>
      <c r="O9472" s="40">
        <f t="shared" si="1330"/>
        <v>-0.29412057360139066</v>
      </c>
      <c r="P9472" s="32">
        <f t="shared" si="1331"/>
        <v>9790.236741002951</v>
      </c>
      <c r="R9472">
        <v>113.52419999999999</v>
      </c>
      <c r="S9472">
        <v>0.99036999999999997</v>
      </c>
      <c r="T9472">
        <v>-26.76</v>
      </c>
    </row>
    <row r="9473" spans="5:20" x14ac:dyDescent="0.3">
      <c r="E9473" s="26">
        <v>113.62</v>
      </c>
      <c r="F9473" s="38">
        <v>0.99038000000000004</v>
      </c>
      <c r="G9473" s="38">
        <v>-26.79</v>
      </c>
      <c r="H9473" s="19">
        <f t="shared" si="1327"/>
        <v>0.88407706536379693</v>
      </c>
      <c r="I9473" s="19">
        <f t="shared" si="1328"/>
        <v>-0.4463858049913067</v>
      </c>
      <c r="J9473" s="20" t="str">
        <f t="shared" si="1332"/>
        <v>0,884077065363797-0,446385804991307j</v>
      </c>
      <c r="K9473" s="20" t="str">
        <f t="shared" si="1333"/>
        <v>4,50108095998551-209,867952131895j</v>
      </c>
      <c r="L9473" s="21">
        <f t="shared" si="1334"/>
        <v>4.5010809599855097</v>
      </c>
      <c r="M9473" s="21">
        <f t="shared" si="1335"/>
        <v>-209.86795213189501</v>
      </c>
      <c r="N9473" s="21">
        <f t="shared" si="1329"/>
        <v>4.5010809599855097</v>
      </c>
      <c r="O9473" s="40">
        <f t="shared" si="1330"/>
        <v>-0.29397572591413806</v>
      </c>
      <c r="P9473" s="32">
        <f t="shared" si="1331"/>
        <v>9789.8299216518699</v>
      </c>
      <c r="R9473">
        <v>113.53619999999999</v>
      </c>
      <c r="S9473">
        <v>0.99038999999999999</v>
      </c>
      <c r="T9473">
        <v>-26.76</v>
      </c>
    </row>
    <row r="9474" spans="5:20" x14ac:dyDescent="0.3">
      <c r="E9474" s="26">
        <v>113.63200000000001</v>
      </c>
      <c r="F9474" s="38">
        <v>0.99034999999999995</v>
      </c>
      <c r="G9474" s="38">
        <v>-26.79</v>
      </c>
      <c r="H9474" s="19">
        <f t="shared" si="1327"/>
        <v>0.88405028542886188</v>
      </c>
      <c r="I9474" s="19">
        <f t="shared" si="1328"/>
        <v>-0.44637228333886037</v>
      </c>
      <c r="J9474" s="20" t="str">
        <f t="shared" si="1332"/>
        <v>0,884050285428862-0,44637228333886j</v>
      </c>
      <c r="K9474" s="20" t="str">
        <f t="shared" si="1333"/>
        <v>4,51517398039956-209,867378943107j</v>
      </c>
      <c r="L9474" s="21">
        <f t="shared" si="1334"/>
        <v>4.5151739803995596</v>
      </c>
      <c r="M9474" s="21">
        <f t="shared" si="1335"/>
        <v>-209.86737894310701</v>
      </c>
      <c r="N9474" s="21">
        <f t="shared" si="1329"/>
        <v>4.5151739803995596</v>
      </c>
      <c r="O9474" s="40">
        <f t="shared" si="1330"/>
        <v>-0.29394387806722955</v>
      </c>
      <c r="P9474" s="32">
        <f t="shared" si="1331"/>
        <v>9759.2481999161882</v>
      </c>
      <c r="R9474">
        <v>113.54819999999999</v>
      </c>
      <c r="S9474">
        <v>0.99036999999999997</v>
      </c>
      <c r="T9474">
        <v>-26.77</v>
      </c>
    </row>
    <row r="9475" spans="5:20" x14ac:dyDescent="0.3">
      <c r="E9475" s="26">
        <v>113.6439</v>
      </c>
      <c r="F9475" s="38">
        <v>0.99041000000000001</v>
      </c>
      <c r="G9475" s="38">
        <v>-26.8</v>
      </c>
      <c r="H9475" s="19">
        <f t="shared" si="1327"/>
        <v>0.88402592045316963</v>
      </c>
      <c r="I9475" s="19">
        <f t="shared" si="1328"/>
        <v>-0.4465536250742192</v>
      </c>
      <c r="J9475" s="20" t="str">
        <f t="shared" si="1332"/>
        <v>0,88402592045317-0,446553625074219j</v>
      </c>
      <c r="K9475" s="20" t="str">
        <f t="shared" si="1333"/>
        <v>4,48370301936188-209,787352362119j</v>
      </c>
      <c r="L9475" s="21">
        <f t="shared" si="1334"/>
        <v>4.4837030193618803</v>
      </c>
      <c r="M9475" s="21">
        <f t="shared" si="1335"/>
        <v>-209.78735236211901</v>
      </c>
      <c r="N9475" s="21">
        <f t="shared" si="1329"/>
        <v>4.4837030193618803</v>
      </c>
      <c r="O9475" s="40">
        <f t="shared" si="1330"/>
        <v>-0.29380102343013964</v>
      </c>
      <c r="P9475" s="32">
        <f t="shared" si="1331"/>
        <v>9820.1947394232793</v>
      </c>
      <c r="R9475">
        <v>113.56010000000001</v>
      </c>
      <c r="S9475">
        <v>0.99036999999999997</v>
      </c>
      <c r="T9475">
        <v>-26.77</v>
      </c>
    </row>
    <row r="9476" spans="5:20" x14ac:dyDescent="0.3">
      <c r="E9476" s="26">
        <v>113.6559</v>
      </c>
      <c r="F9476" s="38">
        <v>0.99034999999999995</v>
      </c>
      <c r="G9476" s="38">
        <v>-26.8</v>
      </c>
      <c r="H9476" s="19">
        <f t="shared" si="1327"/>
        <v>0.88397236530406242</v>
      </c>
      <c r="I9476" s="19">
        <f t="shared" si="1328"/>
        <v>-0.44652657242177779</v>
      </c>
      <c r="J9476" s="20" t="str">
        <f t="shared" si="1332"/>
        <v>0,883972365304062-0,446526572421778j</v>
      </c>
      <c r="K9476" s="20" t="str">
        <f t="shared" si="1333"/>
        <v>4,51186812577783-209,786209072516j</v>
      </c>
      <c r="L9476" s="21">
        <f t="shared" si="1334"/>
        <v>4.5118681257778297</v>
      </c>
      <c r="M9476" s="21">
        <f t="shared" si="1335"/>
        <v>-209.78620907251599</v>
      </c>
      <c r="N9476" s="21">
        <f t="shared" si="1329"/>
        <v>4.5118681257778297</v>
      </c>
      <c r="O9476" s="40">
        <f t="shared" si="1330"/>
        <v>-0.29376840240058583</v>
      </c>
      <c r="P9476" s="32">
        <f t="shared" si="1331"/>
        <v>9758.8425112516343</v>
      </c>
      <c r="R9476">
        <v>113.57210000000001</v>
      </c>
      <c r="S9476">
        <v>0.99036999999999997</v>
      </c>
      <c r="T9476">
        <v>-26.78</v>
      </c>
    </row>
    <row r="9477" spans="5:20" x14ac:dyDescent="0.3">
      <c r="E9477" s="26">
        <v>113.6679</v>
      </c>
      <c r="F9477" s="38">
        <v>0.99034999999999995</v>
      </c>
      <c r="G9477" s="38">
        <v>-26.8</v>
      </c>
      <c r="H9477" s="19">
        <f t="shared" si="1327"/>
        <v>0.88397236530406242</v>
      </c>
      <c r="I9477" s="19">
        <f t="shared" si="1328"/>
        <v>-0.44652657242177779</v>
      </c>
      <c r="J9477" s="20" t="str">
        <f t="shared" si="1332"/>
        <v>0,883972365304062-0,446526572421778j</v>
      </c>
      <c r="K9477" s="20" t="str">
        <f t="shared" si="1333"/>
        <v>4,51186812577783-209,786209072516j</v>
      </c>
      <c r="L9477" s="21">
        <f t="shared" si="1334"/>
        <v>4.5118681257778297</v>
      </c>
      <c r="M9477" s="21">
        <f t="shared" si="1335"/>
        <v>-209.78620907251599</v>
      </c>
      <c r="N9477" s="21">
        <f t="shared" si="1329"/>
        <v>4.5118681257778297</v>
      </c>
      <c r="O9477" s="40">
        <f t="shared" si="1330"/>
        <v>-0.29373738906411345</v>
      </c>
      <c r="P9477" s="32">
        <f t="shared" si="1331"/>
        <v>9758.8425112516343</v>
      </c>
      <c r="R9477">
        <v>113.58410000000001</v>
      </c>
      <c r="S9477">
        <v>0.99041999999999997</v>
      </c>
      <c r="T9477">
        <v>-26.78</v>
      </c>
    </row>
    <row r="9478" spans="5:20" x14ac:dyDescent="0.3">
      <c r="E9478" s="26">
        <v>113.6798</v>
      </c>
      <c r="F9478" s="38">
        <v>0.99036000000000002</v>
      </c>
      <c r="G9478" s="38">
        <v>-26.81</v>
      </c>
      <c r="H9478" s="19">
        <f t="shared" si="1327"/>
        <v>0.88390334332304399</v>
      </c>
      <c r="I9478" s="19">
        <f t="shared" si="1328"/>
        <v>-0.44668535823591216</v>
      </c>
      <c r="J9478" s="20" t="str">
        <f t="shared" si="1332"/>
        <v>0,883903343323044-0,446685358235912j</v>
      </c>
      <c r="K9478" s="20" t="str">
        <f t="shared" si="1333"/>
        <v>4,50387512917897-209,705289404386j</v>
      </c>
      <c r="L9478" s="21">
        <f t="shared" si="1334"/>
        <v>4.5038751291789696</v>
      </c>
      <c r="M9478" s="21">
        <f t="shared" si="1335"/>
        <v>-209.70528940438601</v>
      </c>
      <c r="N9478" s="21">
        <f t="shared" si="1329"/>
        <v>4.5038751291789696</v>
      </c>
      <c r="O9478" s="40">
        <f t="shared" si="1330"/>
        <v>-0.29359335080836257</v>
      </c>
      <c r="P9478" s="32">
        <f t="shared" si="1331"/>
        <v>9768.6085944787301</v>
      </c>
      <c r="R9478">
        <v>113.59610000000001</v>
      </c>
      <c r="S9478">
        <v>0.99036000000000002</v>
      </c>
      <c r="T9478">
        <v>-26.78</v>
      </c>
    </row>
    <row r="9479" spans="5:20" x14ac:dyDescent="0.3">
      <c r="E9479" s="26">
        <v>113.6918</v>
      </c>
      <c r="F9479" s="38">
        <v>0.99039999999999995</v>
      </c>
      <c r="G9479" s="38">
        <v>-26.81</v>
      </c>
      <c r="H9479" s="19">
        <f t="shared" ref="H9479:H9542" si="1336">F9479*COS(G9479*PI()/180)</f>
        <v>0.88393904360751918</v>
      </c>
      <c r="I9479" s="19">
        <f t="shared" ref="I9479:I9542" si="1337">F9479*SIN(G9479*PI()/180)</f>
        <v>-0.44670339956868954</v>
      </c>
      <c r="J9479" s="20" t="str">
        <f t="shared" si="1332"/>
        <v>0,883939043607519-0,44670339956869j</v>
      </c>
      <c r="K9479" s="20" t="str">
        <f t="shared" si="1333"/>
        <v>4,48511212197924-209,706050745125j</v>
      </c>
      <c r="L9479" s="21">
        <f t="shared" si="1334"/>
        <v>4.48511212197924</v>
      </c>
      <c r="M9479" s="21">
        <f t="shared" si="1335"/>
        <v>-209.706050745125</v>
      </c>
      <c r="N9479" s="21">
        <f t="shared" ref="N9479:N9542" si="1338">L9479</f>
        <v>4.48511212197924</v>
      </c>
      <c r="O9479" s="40">
        <f t="shared" ref="O9479:O9542" si="1339">M9479/(2*PI()*E9479)</f>
        <v>-0.29356342825398568</v>
      </c>
      <c r="P9479" s="32">
        <f t="shared" ref="P9479:P9542" si="1340">1/(IMREAL(IMDIV(1,K9479)))</f>
        <v>9809.5081579472753</v>
      </c>
      <c r="R9479">
        <v>113.608</v>
      </c>
      <c r="S9479">
        <v>0.99038000000000004</v>
      </c>
      <c r="T9479">
        <v>-26.78</v>
      </c>
    </row>
    <row r="9480" spans="5:20" x14ac:dyDescent="0.3">
      <c r="E9480" s="26">
        <v>113.7038</v>
      </c>
      <c r="F9480" s="38">
        <v>0.99038000000000004</v>
      </c>
      <c r="G9480" s="38">
        <v>-26.82</v>
      </c>
      <c r="H9480" s="19">
        <f t="shared" si="1336"/>
        <v>0.88384321712616776</v>
      </c>
      <c r="I9480" s="19">
        <f t="shared" si="1337"/>
        <v>-0.44684864544951447</v>
      </c>
      <c r="J9480" s="20" t="str">
        <f t="shared" si="1332"/>
        <v>0,883843217126168-0,446848645449514j</v>
      </c>
      <c r="K9480" s="20" t="str">
        <f t="shared" si="1333"/>
        <v>4,49120537658083-209,624618631908j</v>
      </c>
      <c r="L9480" s="21">
        <f t="shared" si="1334"/>
        <v>4.4912053765808304</v>
      </c>
      <c r="M9480" s="21">
        <f t="shared" si="1335"/>
        <v>-209.62461863190799</v>
      </c>
      <c r="N9480" s="21">
        <f t="shared" si="1338"/>
        <v>4.4912053765808304</v>
      </c>
      <c r="O9480" s="40">
        <f t="shared" si="1339"/>
        <v>-0.29341846313862491</v>
      </c>
      <c r="P9480" s="32">
        <f t="shared" si="1340"/>
        <v>9788.6086197590721</v>
      </c>
      <c r="R9480">
        <v>113.62</v>
      </c>
      <c r="S9480">
        <v>0.99038000000000004</v>
      </c>
      <c r="T9480">
        <v>-26.79</v>
      </c>
    </row>
    <row r="9481" spans="5:20" x14ac:dyDescent="0.3">
      <c r="E9481" s="26">
        <v>113.7158</v>
      </c>
      <c r="F9481" s="38">
        <v>0.99034</v>
      </c>
      <c r="G9481" s="38">
        <v>-26.82</v>
      </c>
      <c r="H9481" s="19">
        <f t="shared" si="1336"/>
        <v>0.88380751999104279</v>
      </c>
      <c r="I9481" s="19">
        <f t="shared" si="1337"/>
        <v>-0.44683059788613683</v>
      </c>
      <c r="J9481" s="20" t="str">
        <f t="shared" si="1332"/>
        <v>0,883807519991043-0,446830597886137j</v>
      </c>
      <c r="K9481" s="20" t="str">
        <f t="shared" si="1333"/>
        <v>4,50995494879657-209,623856540798j</v>
      </c>
      <c r="L9481" s="21">
        <f t="shared" si="1334"/>
        <v>4.5099549487965698</v>
      </c>
      <c r="M9481" s="21">
        <f t="shared" si="1335"/>
        <v>-209.62385654079799</v>
      </c>
      <c r="N9481" s="21">
        <f t="shared" si="1338"/>
        <v>4.5099549487965698</v>
      </c>
      <c r="O9481" s="40">
        <f t="shared" si="1339"/>
        <v>-0.29338643318214652</v>
      </c>
      <c r="P9481" s="32">
        <f t="shared" si="1340"/>
        <v>9747.8802834622456</v>
      </c>
      <c r="R9481">
        <v>113.63200000000001</v>
      </c>
      <c r="S9481">
        <v>0.99034999999999995</v>
      </c>
      <c r="T9481">
        <v>-26.79</v>
      </c>
    </row>
    <row r="9482" spans="5:20" x14ac:dyDescent="0.3">
      <c r="E9482" s="26">
        <v>113.7277</v>
      </c>
      <c r="F9482" s="38">
        <v>0.99036999999999997</v>
      </c>
      <c r="G9482" s="38">
        <v>-26.83</v>
      </c>
      <c r="H9482" s="19">
        <f t="shared" si="1336"/>
        <v>0.88375629036747816</v>
      </c>
      <c r="I9482" s="19">
        <f t="shared" si="1337"/>
        <v>-0.44699838493658289</v>
      </c>
      <c r="J9482" s="20" t="str">
        <f t="shared" si="1332"/>
        <v>0,883756290367478-0,446998384936583j</v>
      </c>
      <c r="K9482" s="20" t="str">
        <f t="shared" si="1333"/>
        <v>4,49260478816896-209,543436013025j</v>
      </c>
      <c r="L9482" s="21">
        <f t="shared" si="1334"/>
        <v>4.4926047881689604</v>
      </c>
      <c r="M9482" s="21">
        <f t="shared" si="1335"/>
        <v>-209.543436013025</v>
      </c>
      <c r="N9482" s="21">
        <f t="shared" si="1338"/>
        <v>4.4926047881689604</v>
      </c>
      <c r="O9482" s="40">
        <f t="shared" si="1339"/>
        <v>-0.29324319083154943</v>
      </c>
      <c r="P9482" s="32">
        <f t="shared" si="1340"/>
        <v>9777.9878589834861</v>
      </c>
      <c r="R9482">
        <v>113.6439</v>
      </c>
      <c r="S9482">
        <v>0.99041000000000001</v>
      </c>
      <c r="T9482">
        <v>-26.8</v>
      </c>
    </row>
    <row r="9483" spans="5:20" x14ac:dyDescent="0.3">
      <c r="E9483" s="26">
        <v>113.7397</v>
      </c>
      <c r="F9483" s="38">
        <v>0.99038000000000004</v>
      </c>
      <c r="G9483" s="38">
        <v>-26.83</v>
      </c>
      <c r="H9483" s="19">
        <f t="shared" si="1336"/>
        <v>0.88376521386365003</v>
      </c>
      <c r="I9483" s="19">
        <f t="shared" si="1337"/>
        <v>-0.44700289838493995</v>
      </c>
      <c r="J9483" s="20" t="str">
        <f t="shared" si="1332"/>
        <v>0,88376521386365-0,44700289838494j</v>
      </c>
      <c r="K9483" s="20" t="str">
        <f t="shared" si="1333"/>
        <v>4,4879208725877-209,543626022977j</v>
      </c>
      <c r="L9483" s="21">
        <f t="shared" si="1334"/>
        <v>4.4879208725876998</v>
      </c>
      <c r="M9483" s="21">
        <f t="shared" si="1335"/>
        <v>-209.54362602297701</v>
      </c>
      <c r="N9483" s="21">
        <f t="shared" si="1338"/>
        <v>4.4879208725876998</v>
      </c>
      <c r="O9483" s="40">
        <f t="shared" si="1339"/>
        <v>-0.2932125183639161</v>
      </c>
      <c r="P9483" s="32">
        <f t="shared" si="1340"/>
        <v>9788.2012378900854</v>
      </c>
      <c r="R9483">
        <v>113.6559</v>
      </c>
      <c r="S9483">
        <v>0.99034999999999995</v>
      </c>
      <c r="T9483">
        <v>-26.8</v>
      </c>
    </row>
    <row r="9484" spans="5:20" x14ac:dyDescent="0.3">
      <c r="E9484" s="26">
        <v>113.7517</v>
      </c>
      <c r="F9484" s="38">
        <v>0.99045000000000005</v>
      </c>
      <c r="G9484" s="38">
        <v>-26.83</v>
      </c>
      <c r="H9484" s="19">
        <f t="shared" si="1336"/>
        <v>0.88382767833685272</v>
      </c>
      <c r="I9484" s="19">
        <f t="shared" si="1337"/>
        <v>-0.44703449252343924</v>
      </c>
      <c r="J9484" s="20" t="str">
        <f t="shared" ref="J9484:J9547" si="1341">COMPLEX(H9484,I9484,"j")</f>
        <v>0,883827678336853-0,447034492523439j</v>
      </c>
      <c r="K9484" s="20" t="str">
        <f t="shared" ref="K9484:K9547" si="1342">IMPRODUCT(IMDIV(IMSUM(1,J9484),IMSUB(1,J9484)),50)</f>
        <v>4,45513444455953-209,544950494362j</v>
      </c>
      <c r="L9484" s="21">
        <f t="shared" ref="L9484:L9547" si="1343">IMREAL(K9484)</f>
        <v>4.4551344445595298</v>
      </c>
      <c r="M9484" s="21">
        <f t="shared" ref="M9484:M9547" si="1344">IMAGINARY(K9484)</f>
        <v>-209.54495049436201</v>
      </c>
      <c r="N9484" s="21">
        <f t="shared" si="1338"/>
        <v>4.4551344445595298</v>
      </c>
      <c r="O9484" s="40">
        <f t="shared" si="1339"/>
        <v>-0.29318343964199406</v>
      </c>
      <c r="P9484" s="32">
        <f t="shared" si="1340"/>
        <v>9860.2937907403175</v>
      </c>
      <c r="R9484">
        <v>113.6679</v>
      </c>
      <c r="S9484">
        <v>0.99034999999999995</v>
      </c>
      <c r="T9484">
        <v>-26.8</v>
      </c>
    </row>
    <row r="9485" spans="5:20" x14ac:dyDescent="0.3">
      <c r="E9485" s="26">
        <v>113.7636</v>
      </c>
      <c r="F9485" s="38">
        <v>0.99043999999999999</v>
      </c>
      <c r="G9485" s="38">
        <v>-26.84</v>
      </c>
      <c r="H9485" s="19">
        <f t="shared" si="1336"/>
        <v>0.88374071992984782</v>
      </c>
      <c r="I9485" s="19">
        <f t="shared" si="1337"/>
        <v>-0.44718422773827166</v>
      </c>
      <c r="J9485" s="20" t="str">
        <f t="shared" si="1341"/>
        <v>0,883740719929848-0,447184227738272j</v>
      </c>
      <c r="K9485" s="20" t="str">
        <f t="shared" si="1342"/>
        <v>4,4565578067309-209,463827174856j</v>
      </c>
      <c r="L9485" s="21">
        <f t="shared" si="1343"/>
        <v>4.4565578067309</v>
      </c>
      <c r="M9485" s="21">
        <f t="shared" si="1344"/>
        <v>-209.46382717485599</v>
      </c>
      <c r="N9485" s="21">
        <f t="shared" si="1338"/>
        <v>4.4565578067309</v>
      </c>
      <c r="O9485" s="40">
        <f t="shared" si="1339"/>
        <v>-0.29303928052404116</v>
      </c>
      <c r="P9485" s="32">
        <f t="shared" si="1340"/>
        <v>9849.5201242372259</v>
      </c>
      <c r="R9485">
        <v>113.6798</v>
      </c>
      <c r="S9485">
        <v>0.99036000000000002</v>
      </c>
      <c r="T9485">
        <v>-26.81</v>
      </c>
    </row>
    <row r="9486" spans="5:20" x14ac:dyDescent="0.3">
      <c r="E9486" s="26">
        <v>113.7756</v>
      </c>
      <c r="F9486" s="38">
        <v>0.99038000000000004</v>
      </c>
      <c r="G9486" s="38">
        <v>-26.84</v>
      </c>
      <c r="H9486" s="19">
        <f t="shared" si="1336"/>
        <v>0.88368718368010446</v>
      </c>
      <c r="I9486" s="19">
        <f t="shared" si="1337"/>
        <v>-0.44715713770387855</v>
      </c>
      <c r="J9486" s="20" t="str">
        <f t="shared" si="1341"/>
        <v>0,883687183680104-0,447157137703879j</v>
      </c>
      <c r="K9486" s="20" t="str">
        <f t="shared" si="1342"/>
        <v>4,4846400380379-209,462692582638j</v>
      </c>
      <c r="L9486" s="21">
        <f t="shared" si="1343"/>
        <v>4.4846400380378997</v>
      </c>
      <c r="M9486" s="21">
        <f t="shared" si="1344"/>
        <v>-209.462692582638</v>
      </c>
      <c r="N9486" s="21">
        <f t="shared" si="1338"/>
        <v>4.4846400380378997</v>
      </c>
      <c r="O9486" s="40">
        <f t="shared" si="1339"/>
        <v>-0.29300678632206661</v>
      </c>
      <c r="P9486" s="32">
        <f t="shared" si="1340"/>
        <v>9787.7937154225383</v>
      </c>
      <c r="R9486">
        <v>113.6918</v>
      </c>
      <c r="S9486">
        <v>0.99039999999999995</v>
      </c>
      <c r="T9486">
        <v>-26.81</v>
      </c>
    </row>
    <row r="9487" spans="5:20" x14ac:dyDescent="0.3">
      <c r="E9487" s="26">
        <v>113.7876</v>
      </c>
      <c r="F9487" s="38">
        <v>0.99034999999999995</v>
      </c>
      <c r="G9487" s="38">
        <v>-26.84</v>
      </c>
      <c r="H9487" s="19">
        <f t="shared" si="1336"/>
        <v>0.88366041555523278</v>
      </c>
      <c r="I9487" s="19">
        <f t="shared" si="1337"/>
        <v>-0.44714359268668197</v>
      </c>
      <c r="J9487" s="20" t="str">
        <f t="shared" si="1341"/>
        <v>0,883660415555233-0,447143592686682j</v>
      </c>
      <c r="K9487" s="20" t="str">
        <f t="shared" si="1342"/>
        <v>4,49868162630796-209,462122590306j</v>
      </c>
      <c r="L9487" s="21">
        <f t="shared" si="1343"/>
        <v>4.4986816263079596</v>
      </c>
      <c r="M9487" s="21">
        <f t="shared" si="1344"/>
        <v>-209.462122590306</v>
      </c>
      <c r="N9487" s="21">
        <f t="shared" si="1338"/>
        <v>4.4986816263079596</v>
      </c>
      <c r="O9487" s="40">
        <f t="shared" si="1339"/>
        <v>-0.29297508868073285</v>
      </c>
      <c r="P9487" s="32">
        <f t="shared" si="1340"/>
        <v>9757.2183547549957</v>
      </c>
      <c r="R9487">
        <v>113.7038</v>
      </c>
      <c r="S9487">
        <v>0.99038000000000004</v>
      </c>
      <c r="T9487">
        <v>-26.82</v>
      </c>
    </row>
    <row r="9488" spans="5:20" x14ac:dyDescent="0.3">
      <c r="E9488" s="26">
        <v>113.79949999999999</v>
      </c>
      <c r="F9488" s="38">
        <v>0.99036000000000002</v>
      </c>
      <c r="G9488" s="38">
        <v>-26.85</v>
      </c>
      <c r="H9488" s="19">
        <f t="shared" si="1336"/>
        <v>0.88359128273763299</v>
      </c>
      <c r="I9488" s="19">
        <f t="shared" si="1337"/>
        <v>-0.44730233027569222</v>
      </c>
      <c r="J9488" s="20" t="str">
        <f t="shared" si="1341"/>
        <v>0,883591282737633-0,447302330275692j</v>
      </c>
      <c r="K9488" s="20" t="str">
        <f t="shared" si="1342"/>
        <v>4,49071705668133-209,381438873793j</v>
      </c>
      <c r="L9488" s="21">
        <f t="shared" si="1343"/>
        <v>4.4907170566813299</v>
      </c>
      <c r="M9488" s="21">
        <f t="shared" si="1344"/>
        <v>-209.381438873793</v>
      </c>
      <c r="N9488" s="21">
        <f t="shared" si="1338"/>
        <v>4.4907170566813299</v>
      </c>
      <c r="O9488" s="40">
        <f t="shared" si="1339"/>
        <v>-0.29283161163676191</v>
      </c>
      <c r="P9488" s="32">
        <f t="shared" si="1340"/>
        <v>9766.98218367751</v>
      </c>
      <c r="R9488">
        <v>113.7158</v>
      </c>
      <c r="S9488">
        <v>0.99034</v>
      </c>
      <c r="T9488">
        <v>-26.82</v>
      </c>
    </row>
    <row r="9489" spans="5:20" x14ac:dyDescent="0.3">
      <c r="E9489" s="26">
        <v>113.8115</v>
      </c>
      <c r="F9489" s="38">
        <v>0.99036999999999997</v>
      </c>
      <c r="G9489" s="38">
        <v>-26.85</v>
      </c>
      <c r="H9489" s="19">
        <f t="shared" si="1336"/>
        <v>0.88360020465777045</v>
      </c>
      <c r="I9489" s="19">
        <f t="shared" si="1337"/>
        <v>-0.44730684683866195</v>
      </c>
      <c r="J9489" s="20" t="str">
        <f t="shared" si="1341"/>
        <v>0,88360020465777-0,447306846838662j</v>
      </c>
      <c r="K9489" s="20" t="str">
        <f t="shared" si="1342"/>
        <v>4,48603994459195-209,38162865909j</v>
      </c>
      <c r="L9489" s="21">
        <f t="shared" si="1343"/>
        <v>4.4860399445919503</v>
      </c>
      <c r="M9489" s="21">
        <f t="shared" si="1344"/>
        <v>-209.38162865909001</v>
      </c>
      <c r="N9489" s="21">
        <f t="shared" si="1338"/>
        <v>4.4860399445919503</v>
      </c>
      <c r="O9489" s="40">
        <f t="shared" si="1339"/>
        <v>-0.29280100160111971</v>
      </c>
      <c r="P9489" s="32">
        <f t="shared" si="1340"/>
        <v>9777.1735240995367</v>
      </c>
      <c r="R9489">
        <v>113.7277</v>
      </c>
      <c r="S9489">
        <v>0.99036999999999997</v>
      </c>
      <c r="T9489">
        <v>-26.83</v>
      </c>
    </row>
    <row r="9490" spans="5:20" x14ac:dyDescent="0.3">
      <c r="E9490" s="26">
        <v>113.8235</v>
      </c>
      <c r="F9490" s="38">
        <v>0.99038000000000004</v>
      </c>
      <c r="G9490" s="38">
        <v>-26.86</v>
      </c>
      <c r="H9490" s="19">
        <f t="shared" si="1336"/>
        <v>0.88353104255943826</v>
      </c>
      <c r="I9490" s="19">
        <f t="shared" si="1337"/>
        <v>-0.44746557547350174</v>
      </c>
      <c r="J9490" s="20" t="str">
        <f t="shared" si="1341"/>
        <v>0,883531042559438-0,447465575473502j</v>
      </c>
      <c r="K9490" s="20" t="str">
        <f t="shared" si="1342"/>
        <v>4,47808935543343-209,301002943779j</v>
      </c>
      <c r="L9490" s="21">
        <f t="shared" si="1343"/>
        <v>4.47808935543343</v>
      </c>
      <c r="M9490" s="21">
        <f t="shared" si="1344"/>
        <v>-209.301002943779</v>
      </c>
      <c r="N9490" s="21">
        <f t="shared" si="1338"/>
        <v>4.47808935543343</v>
      </c>
      <c r="O9490" s="40">
        <f t="shared" si="1339"/>
        <v>-0.29265739686966019</v>
      </c>
      <c r="P9490" s="32">
        <f t="shared" si="1340"/>
        <v>9786.9782487413358</v>
      </c>
      <c r="R9490">
        <v>113.7397</v>
      </c>
      <c r="S9490">
        <v>0.99038000000000004</v>
      </c>
      <c r="T9490">
        <v>-26.83</v>
      </c>
    </row>
    <row r="9491" spans="5:20" x14ac:dyDescent="0.3">
      <c r="E9491" s="26">
        <v>113.8355</v>
      </c>
      <c r="F9491" s="38">
        <v>0.99036999999999997</v>
      </c>
      <c r="G9491" s="38">
        <v>-26.86</v>
      </c>
      <c r="H9491" s="19">
        <f t="shared" si="1336"/>
        <v>0.88352212142772557</v>
      </c>
      <c r="I9491" s="19">
        <f t="shared" si="1337"/>
        <v>-0.44746105735343195</v>
      </c>
      <c r="J9491" s="20" t="str">
        <f t="shared" si="1341"/>
        <v>0,883522121427726-0,447461057353432j</v>
      </c>
      <c r="K9491" s="20" t="str">
        <f t="shared" si="1342"/>
        <v>4,48276301904387-209,300813569598j</v>
      </c>
      <c r="L9491" s="21">
        <f t="shared" si="1343"/>
        <v>4.4827630190438699</v>
      </c>
      <c r="M9491" s="21">
        <f t="shared" si="1344"/>
        <v>-209.30081356959801</v>
      </c>
      <c r="N9491" s="21">
        <f t="shared" si="1338"/>
        <v>4.4827630190438699</v>
      </c>
      <c r="O9491" s="40">
        <f t="shared" si="1339"/>
        <v>-0.292626281544481</v>
      </c>
      <c r="P9491" s="32">
        <f t="shared" si="1340"/>
        <v>9776.7661460114941</v>
      </c>
      <c r="R9491">
        <v>113.7517</v>
      </c>
      <c r="S9491">
        <v>0.99045000000000005</v>
      </c>
      <c r="T9491">
        <v>-26.83</v>
      </c>
    </row>
    <row r="9492" spans="5:20" x14ac:dyDescent="0.3">
      <c r="E9492" s="26">
        <v>113.84739999999999</v>
      </c>
      <c r="F9492" s="38">
        <v>0.99041000000000001</v>
      </c>
      <c r="G9492" s="38">
        <v>-26.86</v>
      </c>
      <c r="H9492" s="19">
        <f t="shared" si="1336"/>
        <v>0.88355780595457623</v>
      </c>
      <c r="I9492" s="19">
        <f t="shared" si="1337"/>
        <v>-0.44747912983371119</v>
      </c>
      <c r="J9492" s="20" t="str">
        <f t="shared" si="1341"/>
        <v>0,883557805954576-0,447479129833711j</v>
      </c>
      <c r="K9492" s="20" t="str">
        <f t="shared" si="1342"/>
        <v>4,46406857443398-209,30156987066j</v>
      </c>
      <c r="L9492" s="21">
        <f t="shared" si="1343"/>
        <v>4.4640685744339796</v>
      </c>
      <c r="M9492" s="21">
        <f t="shared" si="1344"/>
        <v>-209.30156987065999</v>
      </c>
      <c r="N9492" s="21">
        <f t="shared" si="1338"/>
        <v>4.4640685744339796</v>
      </c>
      <c r="O9492" s="40">
        <f t="shared" si="1339"/>
        <v>-0.29259675180820333</v>
      </c>
      <c r="P9492" s="32">
        <f t="shared" si="1340"/>
        <v>9817.7423414955592</v>
      </c>
      <c r="R9492">
        <v>113.7636</v>
      </c>
      <c r="S9492">
        <v>0.99043999999999999</v>
      </c>
      <c r="T9492">
        <v>-26.84</v>
      </c>
    </row>
    <row r="9493" spans="5:20" x14ac:dyDescent="0.3">
      <c r="E9493" s="26">
        <v>113.85939999999999</v>
      </c>
      <c r="F9493" s="38">
        <v>0.99039999999999995</v>
      </c>
      <c r="G9493" s="38">
        <v>-26.87</v>
      </c>
      <c r="H9493" s="19">
        <f t="shared" si="1336"/>
        <v>0.88347077231310611</v>
      </c>
      <c r="I9493" s="19">
        <f t="shared" si="1337"/>
        <v>-0.44762881326885523</v>
      </c>
      <c r="J9493" s="20" t="str">
        <f t="shared" si="1341"/>
        <v>0,883470772313106-0,447628813268855j</v>
      </c>
      <c r="K9493" s="20" t="str">
        <f t="shared" si="1342"/>
        <v>4,46547909353245-209,220624342124j</v>
      </c>
      <c r="L9493" s="21">
        <f t="shared" si="1343"/>
        <v>4.4654790935324504</v>
      </c>
      <c r="M9493" s="21">
        <f t="shared" si="1344"/>
        <v>-209.22062434212401</v>
      </c>
      <c r="N9493" s="21">
        <f t="shared" si="1338"/>
        <v>4.4654790935324504</v>
      </c>
      <c r="O9493" s="40">
        <f t="shared" si="1339"/>
        <v>-0.29245276684069621</v>
      </c>
      <c r="P9493" s="32">
        <f t="shared" si="1340"/>
        <v>9807.0574817090856</v>
      </c>
      <c r="R9493">
        <v>113.7756</v>
      </c>
      <c r="S9493">
        <v>0.99038000000000004</v>
      </c>
      <c r="T9493">
        <v>-26.84</v>
      </c>
    </row>
    <row r="9494" spans="5:20" x14ac:dyDescent="0.3">
      <c r="E9494" s="26">
        <v>113.87139999999999</v>
      </c>
      <c r="F9494" s="38">
        <v>0.99038999999999999</v>
      </c>
      <c r="G9494" s="38">
        <v>-26.87</v>
      </c>
      <c r="H9494" s="19">
        <f t="shared" si="1336"/>
        <v>0.88346185197009008</v>
      </c>
      <c r="I9494" s="19">
        <f t="shared" si="1337"/>
        <v>-0.44762429359182304</v>
      </c>
      <c r="J9494" s="20" t="str">
        <f t="shared" si="1341"/>
        <v>0,88346185197009-0,447624293591823j</v>
      </c>
      <c r="K9494" s="20" t="str">
        <f t="shared" si="1342"/>
        <v>4,47014927752941-209,220435577348j</v>
      </c>
      <c r="L9494" s="21">
        <f t="shared" si="1343"/>
        <v>4.4701492775294103</v>
      </c>
      <c r="M9494" s="21">
        <f t="shared" si="1344"/>
        <v>-209.22043557734801</v>
      </c>
      <c r="N9494" s="21">
        <f t="shared" si="1338"/>
        <v>4.4701492775294103</v>
      </c>
      <c r="O9494" s="40">
        <f t="shared" si="1339"/>
        <v>-0.29242168374125882</v>
      </c>
      <c r="P9494" s="32">
        <f t="shared" si="1340"/>
        <v>9796.8032338156318</v>
      </c>
      <c r="R9494">
        <v>113.7876</v>
      </c>
      <c r="S9494">
        <v>0.99034999999999995</v>
      </c>
      <c r="T9494">
        <v>-26.84</v>
      </c>
    </row>
    <row r="9495" spans="5:20" x14ac:dyDescent="0.3">
      <c r="E9495" s="26">
        <v>113.88330000000001</v>
      </c>
      <c r="F9495" s="38">
        <v>0.99036000000000002</v>
      </c>
      <c r="G9495" s="38">
        <v>-26.87</v>
      </c>
      <c r="H9495" s="19">
        <f t="shared" si="1336"/>
        <v>0.88343509094104189</v>
      </c>
      <c r="I9495" s="19">
        <f t="shared" si="1337"/>
        <v>-0.44761073456072648</v>
      </c>
      <c r="J9495" s="20" t="str">
        <f t="shared" si="1341"/>
        <v>0,883435090941042-0,447610734560726j</v>
      </c>
      <c r="K9495" s="20" t="str">
        <f t="shared" si="1342"/>
        <v>4,48416003923118-209,219868088682j</v>
      </c>
      <c r="L9495" s="21">
        <f t="shared" si="1343"/>
        <v>4.4841600392311802</v>
      </c>
      <c r="M9495" s="21">
        <f t="shared" si="1344"/>
        <v>-209.21986808868201</v>
      </c>
      <c r="N9495" s="21">
        <f t="shared" si="1338"/>
        <v>4.4841600392311802</v>
      </c>
      <c r="O9495" s="40">
        <f t="shared" si="1339"/>
        <v>-0.29239033466143</v>
      </c>
      <c r="P9495" s="32">
        <f t="shared" si="1340"/>
        <v>9766.1681365438781</v>
      </c>
      <c r="R9495">
        <v>113.79949999999999</v>
      </c>
      <c r="S9495">
        <v>0.99036000000000002</v>
      </c>
      <c r="T9495">
        <v>-26.85</v>
      </c>
    </row>
    <row r="9496" spans="5:20" x14ac:dyDescent="0.3">
      <c r="E9496" s="26">
        <v>113.89530000000001</v>
      </c>
      <c r="F9496" s="38">
        <v>0.99038000000000004</v>
      </c>
      <c r="G9496" s="38">
        <v>-26.88</v>
      </c>
      <c r="H9496" s="19">
        <f t="shared" si="1336"/>
        <v>0.88337479378319472</v>
      </c>
      <c r="I9496" s="19">
        <f t="shared" si="1337"/>
        <v>-0.44777395872080183</v>
      </c>
      <c r="J9496" s="20" t="str">
        <f t="shared" si="1341"/>
        <v>0,883374793783195-0,447773958720802j</v>
      </c>
      <c r="K9496" s="20" t="str">
        <f t="shared" si="1342"/>
        <v>4,47155328519825-209,139549188379j</v>
      </c>
      <c r="L9496" s="21">
        <f t="shared" si="1343"/>
        <v>4.47155328519825</v>
      </c>
      <c r="M9496" s="21">
        <f t="shared" si="1344"/>
        <v>-209.13954918837899</v>
      </c>
      <c r="N9496" s="21">
        <f t="shared" si="1338"/>
        <v>4.47155328519825</v>
      </c>
      <c r="O9496" s="40">
        <f t="shared" si="1339"/>
        <v>-0.29224729246370224</v>
      </c>
      <c r="P9496" s="32">
        <f t="shared" si="1340"/>
        <v>9786.1622198158548</v>
      </c>
      <c r="R9496">
        <v>113.8115</v>
      </c>
      <c r="S9496">
        <v>0.99036999999999997</v>
      </c>
      <c r="T9496">
        <v>-26.85</v>
      </c>
    </row>
    <row r="9497" spans="5:20" x14ac:dyDescent="0.3">
      <c r="E9497" s="26">
        <v>113.90730000000001</v>
      </c>
      <c r="F9497" s="38">
        <v>0.99036000000000002</v>
      </c>
      <c r="G9497" s="38">
        <v>-26.88</v>
      </c>
      <c r="H9497" s="19">
        <f t="shared" si="1336"/>
        <v>0.88335695467509912</v>
      </c>
      <c r="I9497" s="19">
        <f t="shared" si="1337"/>
        <v>-0.44776491625308801</v>
      </c>
      <c r="J9497" s="20" t="str">
        <f t="shared" si="1341"/>
        <v>0,883356954675099-0,447764916253088j</v>
      </c>
      <c r="K9497" s="20" t="str">
        <f t="shared" si="1342"/>
        <v>4,48088701611376-209,139171085722j</v>
      </c>
      <c r="L9497" s="21">
        <f t="shared" si="1343"/>
        <v>4.4808870161137602</v>
      </c>
      <c r="M9497" s="21">
        <f t="shared" si="1344"/>
        <v>-209.13917108572201</v>
      </c>
      <c r="N9497" s="21">
        <f t="shared" si="1338"/>
        <v>4.4808870161137602</v>
      </c>
      <c r="O9497" s="40">
        <f t="shared" si="1339"/>
        <v>-0.29221597625818757</v>
      </c>
      <c r="P9497" s="32">
        <f t="shared" si="1340"/>
        <v>9765.7609025871479</v>
      </c>
      <c r="R9497">
        <v>113.8235</v>
      </c>
      <c r="S9497">
        <v>0.99038000000000004</v>
      </c>
      <c r="T9497">
        <v>-26.86</v>
      </c>
    </row>
    <row r="9498" spans="5:20" x14ac:dyDescent="0.3">
      <c r="E9498" s="26">
        <v>113.9192</v>
      </c>
      <c r="F9498" s="38">
        <v>0.99036999999999997</v>
      </c>
      <c r="G9498" s="38">
        <v>-26.89</v>
      </c>
      <c r="H9498" s="19">
        <f t="shared" si="1336"/>
        <v>0.88328771026537234</v>
      </c>
      <c r="I9498" s="19">
        <f t="shared" si="1337"/>
        <v>-0.44792360709629425</v>
      </c>
      <c r="J9498" s="20" t="str">
        <f t="shared" si="1341"/>
        <v>0,883287710265372-0,447923607096294j</v>
      </c>
      <c r="K9498" s="20" t="str">
        <f t="shared" si="1342"/>
        <v>4,47295416203376-209,05872186149j</v>
      </c>
      <c r="L9498" s="21">
        <f t="shared" si="1343"/>
        <v>4.4729541620337603</v>
      </c>
      <c r="M9498" s="21">
        <f t="shared" si="1344"/>
        <v>-209.05872186149</v>
      </c>
      <c r="N9498" s="21">
        <f t="shared" si="1338"/>
        <v>4.4729541620337603</v>
      </c>
      <c r="O9498" s="40">
        <f t="shared" si="1339"/>
        <v>-0.2920730568747833</v>
      </c>
      <c r="P9498" s="32">
        <f t="shared" si="1340"/>
        <v>9775.543169307668</v>
      </c>
      <c r="R9498">
        <v>113.8355</v>
      </c>
      <c r="S9498">
        <v>0.99036999999999997</v>
      </c>
      <c r="T9498">
        <v>-26.86</v>
      </c>
    </row>
    <row r="9499" spans="5:20" x14ac:dyDescent="0.3">
      <c r="E9499" s="26">
        <v>113.9312</v>
      </c>
      <c r="F9499" s="38">
        <v>0.99038999999999999</v>
      </c>
      <c r="G9499" s="38">
        <v>-26.89</v>
      </c>
      <c r="H9499" s="19">
        <f t="shared" si="1336"/>
        <v>0.88330554779498793</v>
      </c>
      <c r="I9499" s="19">
        <f t="shared" si="1337"/>
        <v>-0.44793265267738208</v>
      </c>
      <c r="J9499" s="20" t="str">
        <f t="shared" si="1341"/>
        <v>0,883305547794988-0,447932652677382j</v>
      </c>
      <c r="K9499" s="20" t="str">
        <f t="shared" si="1342"/>
        <v>4,46362730517857-209,059099145359j</v>
      </c>
      <c r="L9499" s="21">
        <f t="shared" si="1343"/>
        <v>4.4636273051785702</v>
      </c>
      <c r="M9499" s="21">
        <f t="shared" si="1344"/>
        <v>-209.059099145359</v>
      </c>
      <c r="N9499" s="21">
        <f t="shared" si="1338"/>
        <v>4.4636273051785702</v>
      </c>
      <c r="O9499" s="40">
        <f t="shared" si="1339"/>
        <v>-0.29204282081925337</v>
      </c>
      <c r="P9499" s="32">
        <f t="shared" si="1340"/>
        <v>9795.9860702212609</v>
      </c>
      <c r="R9499">
        <v>113.84739999999999</v>
      </c>
      <c r="S9499">
        <v>0.99041000000000001</v>
      </c>
      <c r="T9499">
        <v>-26.86</v>
      </c>
    </row>
    <row r="9500" spans="5:20" x14ac:dyDescent="0.3">
      <c r="E9500" s="26">
        <v>113.9432</v>
      </c>
      <c r="F9500" s="38">
        <v>0.99036000000000002</v>
      </c>
      <c r="G9500" s="38">
        <v>-26.89</v>
      </c>
      <c r="H9500" s="19">
        <f t="shared" si="1336"/>
        <v>0.88327879150056465</v>
      </c>
      <c r="I9500" s="19">
        <f t="shared" si="1337"/>
        <v>-0.44791908430575039</v>
      </c>
      <c r="J9500" s="20" t="str">
        <f t="shared" si="1341"/>
        <v>0,883278791500565-0,44791908430575j</v>
      </c>
      <c r="K9500" s="20" t="str">
        <f t="shared" si="1342"/>
        <v>4,47761764282163-209,058532921629j</v>
      </c>
      <c r="L9500" s="21">
        <f t="shared" si="1343"/>
        <v>4.4776176428216301</v>
      </c>
      <c r="M9500" s="21">
        <f t="shared" si="1344"/>
        <v>-209.05853292162899</v>
      </c>
      <c r="N9500" s="21">
        <f t="shared" si="1338"/>
        <v>4.4776176428216301</v>
      </c>
      <c r="O9500" s="40">
        <f t="shared" si="1339"/>
        <v>-0.29201127324857462</v>
      </c>
      <c r="P9500" s="32">
        <f t="shared" si="1340"/>
        <v>9765.3535283876972</v>
      </c>
      <c r="R9500">
        <v>113.85939999999999</v>
      </c>
      <c r="S9500">
        <v>0.99039999999999995</v>
      </c>
      <c r="T9500">
        <v>-26.87</v>
      </c>
    </row>
    <row r="9501" spans="5:20" x14ac:dyDescent="0.3">
      <c r="E9501" s="26">
        <v>113.9552</v>
      </c>
      <c r="F9501" s="38">
        <v>0.99034</v>
      </c>
      <c r="G9501" s="38">
        <v>-26.9</v>
      </c>
      <c r="H9501" s="19">
        <f t="shared" si="1336"/>
        <v>0.88318276546922769</v>
      </c>
      <c r="I9501" s="19">
        <f t="shared" si="1337"/>
        <v>-0.44806419001983089</v>
      </c>
      <c r="J9501" s="20" t="str">
        <f t="shared" si="1341"/>
        <v>0,883182765469228-0,448064190019831j</v>
      </c>
      <c r="K9501" s="20" t="str">
        <f t="shared" si="1342"/>
        <v>4,48367218344009-208,977575477088j</v>
      </c>
      <c r="L9501" s="21">
        <f t="shared" si="1343"/>
        <v>4.4836721834400901</v>
      </c>
      <c r="M9501" s="21">
        <f t="shared" si="1344"/>
        <v>-208.97757547708801</v>
      </c>
      <c r="N9501" s="21">
        <f t="shared" si="1338"/>
        <v>4.4836721834400901</v>
      </c>
      <c r="O9501" s="40">
        <f t="shared" si="1339"/>
        <v>-0.29186745433765376</v>
      </c>
      <c r="P9501" s="32">
        <f t="shared" si="1340"/>
        <v>9744.6308697368604</v>
      </c>
      <c r="R9501">
        <v>113.87139999999999</v>
      </c>
      <c r="S9501">
        <v>0.99038999999999999</v>
      </c>
      <c r="T9501">
        <v>-26.87</v>
      </c>
    </row>
    <row r="9502" spans="5:20" x14ac:dyDescent="0.3">
      <c r="E9502" s="26">
        <v>113.9671</v>
      </c>
      <c r="F9502" s="38">
        <v>0.99036000000000002</v>
      </c>
      <c r="G9502" s="38">
        <v>-26.9</v>
      </c>
      <c r="H9502" s="19">
        <f t="shared" si="1336"/>
        <v>0.88320060141981982</v>
      </c>
      <c r="I9502" s="19">
        <f t="shared" si="1337"/>
        <v>-0.44807323871401711</v>
      </c>
      <c r="J9502" s="20" t="str">
        <f t="shared" si="1341"/>
        <v>0,88320060141982-0,448073238714017j</v>
      </c>
      <c r="K9502" s="20" t="str">
        <f t="shared" si="1342"/>
        <v>4,47435191393343-208,977953530877j</v>
      </c>
      <c r="L9502" s="21">
        <f t="shared" si="1343"/>
        <v>4.4743519139334298</v>
      </c>
      <c r="M9502" s="21">
        <f t="shared" si="1344"/>
        <v>-208.97795353087699</v>
      </c>
      <c r="N9502" s="21">
        <f t="shared" si="1338"/>
        <v>4.4743519139334298</v>
      </c>
      <c r="O9502" s="40">
        <f t="shared" si="1339"/>
        <v>-0.29183750662838204</v>
      </c>
      <c r="P9502" s="32">
        <f t="shared" si="1340"/>
        <v>9764.9460139565545</v>
      </c>
      <c r="R9502">
        <v>113.88330000000001</v>
      </c>
      <c r="S9502">
        <v>0.99036000000000002</v>
      </c>
      <c r="T9502">
        <v>-26.87</v>
      </c>
    </row>
    <row r="9503" spans="5:20" x14ac:dyDescent="0.3">
      <c r="E9503" s="26">
        <v>113.9791</v>
      </c>
      <c r="F9503" s="38">
        <v>0.99034999999999995</v>
      </c>
      <c r="G9503" s="38">
        <v>-26.9</v>
      </c>
      <c r="H9503" s="19">
        <f t="shared" si="1336"/>
        <v>0.8831916834445237</v>
      </c>
      <c r="I9503" s="19">
        <f t="shared" si="1337"/>
        <v>-0.44806871436692397</v>
      </c>
      <c r="J9503" s="20" t="str">
        <f t="shared" si="1341"/>
        <v>0,883191683444524-0,448068714366924j</v>
      </c>
      <c r="K9503" s="20" t="str">
        <f t="shared" si="1342"/>
        <v>4,47901203125525-208,977764603186j</v>
      </c>
      <c r="L9503" s="21">
        <f t="shared" si="1343"/>
        <v>4.4790120312552499</v>
      </c>
      <c r="M9503" s="21">
        <f t="shared" si="1344"/>
        <v>-208.97776460318599</v>
      </c>
      <c r="N9503" s="21">
        <f t="shared" si="1338"/>
        <v>4.4790120312552499</v>
      </c>
      <c r="O9503" s="40">
        <f t="shared" si="1339"/>
        <v>-0.29180651744830033</v>
      </c>
      <c r="P9503" s="32">
        <f t="shared" si="1340"/>
        <v>9754.7779158512458</v>
      </c>
      <c r="R9503">
        <v>113.89530000000001</v>
      </c>
      <c r="S9503">
        <v>0.99038000000000004</v>
      </c>
      <c r="T9503">
        <v>-26.88</v>
      </c>
    </row>
    <row r="9504" spans="5:20" x14ac:dyDescent="0.3">
      <c r="E9504" s="26">
        <v>113.9911</v>
      </c>
      <c r="F9504" s="38">
        <v>0.99036000000000002</v>
      </c>
      <c r="G9504" s="38">
        <v>-26.91</v>
      </c>
      <c r="H9504" s="19">
        <f t="shared" si="1336"/>
        <v>0.88312238443524615</v>
      </c>
      <c r="I9504" s="19">
        <f t="shared" si="1337"/>
        <v>-0.44822737947319258</v>
      </c>
      <c r="J9504" s="20" t="str">
        <f t="shared" si="1341"/>
        <v>0,883122384435246-0,448227379473193j</v>
      </c>
      <c r="K9504" s="20" t="str">
        <f t="shared" si="1342"/>
        <v>4,47108982403687-208,897432848037j</v>
      </c>
      <c r="L9504" s="21">
        <f t="shared" si="1343"/>
        <v>4.4710898240368699</v>
      </c>
      <c r="M9504" s="21">
        <f t="shared" si="1344"/>
        <v>-208.897432848037</v>
      </c>
      <c r="N9504" s="21">
        <f t="shared" si="1338"/>
        <v>4.4710898240368699</v>
      </c>
      <c r="O9504" s="40">
        <f t="shared" si="1339"/>
        <v>-0.2916636389768355</v>
      </c>
      <c r="P9504" s="32">
        <f t="shared" si="1340"/>
        <v>9764.5383593068636</v>
      </c>
      <c r="R9504">
        <v>113.90730000000001</v>
      </c>
      <c r="S9504">
        <v>0.99036000000000002</v>
      </c>
      <c r="T9504">
        <v>-26.88</v>
      </c>
    </row>
    <row r="9505" spans="5:20" x14ac:dyDescent="0.3">
      <c r="E9505" s="26">
        <v>114.003</v>
      </c>
      <c r="F9505" s="38">
        <v>0.99034</v>
      </c>
      <c r="G9505" s="38">
        <v>-26.91</v>
      </c>
      <c r="H9505" s="19">
        <f t="shared" si="1336"/>
        <v>0.88310455006422073</v>
      </c>
      <c r="I9505" s="19">
        <f t="shared" si="1337"/>
        <v>-0.44821832766618352</v>
      </c>
      <c r="J9505" s="20" t="str">
        <f t="shared" si="1341"/>
        <v>0,883104550064221-0,448218327666184j</v>
      </c>
      <c r="K9505" s="20" t="str">
        <f t="shared" si="1342"/>
        <v>4,48040330437754-208,897055215433j</v>
      </c>
      <c r="L9505" s="21">
        <f t="shared" si="1343"/>
        <v>4.48040330437754</v>
      </c>
      <c r="M9505" s="21">
        <f t="shared" si="1344"/>
        <v>-208.897055215433</v>
      </c>
      <c r="N9505" s="21">
        <f t="shared" si="1338"/>
        <v>4.48040330437754</v>
      </c>
      <c r="O9505" s="40">
        <f t="shared" si="1339"/>
        <v>-0.29163266699013846</v>
      </c>
      <c r="P9505" s="32">
        <f t="shared" si="1340"/>
        <v>9744.2240632207941</v>
      </c>
      <c r="R9505">
        <v>113.9192</v>
      </c>
      <c r="S9505">
        <v>0.99036999999999997</v>
      </c>
      <c r="T9505">
        <v>-26.89</v>
      </c>
    </row>
    <row r="9506" spans="5:20" x14ac:dyDescent="0.3">
      <c r="E9506" s="26">
        <v>114.015</v>
      </c>
      <c r="F9506" s="38">
        <v>0.99033000000000004</v>
      </c>
      <c r="G9506" s="38">
        <v>-26.92</v>
      </c>
      <c r="H9506" s="19">
        <f t="shared" si="1336"/>
        <v>0.88301739136285318</v>
      </c>
      <c r="I9506" s="19">
        <f t="shared" si="1337"/>
        <v>-0.44836792419924715</v>
      </c>
      <c r="J9506" s="20" t="str">
        <f t="shared" si="1341"/>
        <v>0,883017391362853-0,448367924199247j</v>
      </c>
      <c r="K9506" s="20" t="str">
        <f t="shared" si="1342"/>
        <v>4,48179146805694-208,816404692758j</v>
      </c>
      <c r="L9506" s="21">
        <f t="shared" si="1343"/>
        <v>4.4817914680569402</v>
      </c>
      <c r="M9506" s="21">
        <f t="shared" si="1344"/>
        <v>-208.816404692758</v>
      </c>
      <c r="N9506" s="21">
        <f t="shared" si="1338"/>
        <v>4.4817914680569402</v>
      </c>
      <c r="O9506" s="40">
        <f t="shared" si="1339"/>
        <v>-0.29148939179520317</v>
      </c>
      <c r="P9506" s="32">
        <f t="shared" si="1340"/>
        <v>9733.6919030027875</v>
      </c>
      <c r="R9506">
        <v>113.9312</v>
      </c>
      <c r="S9506">
        <v>0.99038999999999999</v>
      </c>
      <c r="T9506">
        <v>-26.89</v>
      </c>
    </row>
    <row r="9507" spans="5:20" x14ac:dyDescent="0.3">
      <c r="E9507" s="26">
        <v>114.027</v>
      </c>
      <c r="F9507" s="38">
        <v>0.99036000000000002</v>
      </c>
      <c r="G9507" s="38">
        <v>-26.92</v>
      </c>
      <c r="H9507" s="19">
        <f t="shared" si="1336"/>
        <v>0.88304414054922631</v>
      </c>
      <c r="I9507" s="19">
        <f t="shared" si="1337"/>
        <v>-0.44838150657858128</v>
      </c>
      <c r="J9507" s="20" t="str">
        <f t="shared" si="1341"/>
        <v>0,883044140549226-0,448381506578581j</v>
      </c>
      <c r="K9507" s="20" t="str">
        <f t="shared" si="1342"/>
        <v>4,46783136773022-208,816970807779j</v>
      </c>
      <c r="L9507" s="21">
        <f t="shared" si="1343"/>
        <v>4.4678313677302199</v>
      </c>
      <c r="M9507" s="21">
        <f t="shared" si="1344"/>
        <v>-208.816970807779</v>
      </c>
      <c r="N9507" s="21">
        <f t="shared" si="1338"/>
        <v>4.4678313677302199</v>
      </c>
      <c r="O9507" s="40">
        <f t="shared" si="1339"/>
        <v>-0.29145950613042559</v>
      </c>
      <c r="P9507" s="32">
        <f t="shared" si="1340"/>
        <v>9764.1305644509339</v>
      </c>
      <c r="R9507">
        <v>113.9432</v>
      </c>
      <c r="S9507">
        <v>0.99036000000000002</v>
      </c>
      <c r="T9507">
        <v>-26.89</v>
      </c>
    </row>
    <row r="9508" spans="5:20" x14ac:dyDescent="0.3">
      <c r="E9508" s="26">
        <v>114.0389</v>
      </c>
      <c r="F9508" s="38">
        <v>0.99038000000000004</v>
      </c>
      <c r="G9508" s="38">
        <v>-26.92</v>
      </c>
      <c r="H9508" s="19">
        <f t="shared" si="1336"/>
        <v>0.88306197334014169</v>
      </c>
      <c r="I9508" s="19">
        <f t="shared" si="1337"/>
        <v>-0.44839056149813739</v>
      </c>
      <c r="J9508" s="20" t="str">
        <f t="shared" si="1341"/>
        <v>0,883061973340142-0,448390561498137j</v>
      </c>
      <c r="K9508" s="20" t="str">
        <f t="shared" si="1342"/>
        <v>4,45852480837056-208,817347227973j</v>
      </c>
      <c r="L9508" s="21">
        <f t="shared" si="1343"/>
        <v>4.4585248083705604</v>
      </c>
      <c r="M9508" s="21">
        <f t="shared" si="1344"/>
        <v>-208.81734722797299</v>
      </c>
      <c r="N9508" s="21">
        <f t="shared" si="1338"/>
        <v>4.4585248083705604</v>
      </c>
      <c r="O9508" s="40">
        <f t="shared" si="1339"/>
        <v>-0.29142961756618652</v>
      </c>
      <c r="P9508" s="32">
        <f t="shared" si="1340"/>
        <v>9784.5284756278234</v>
      </c>
      <c r="R9508">
        <v>113.9552</v>
      </c>
      <c r="S9508">
        <v>0.99034</v>
      </c>
      <c r="T9508">
        <v>-26.9</v>
      </c>
    </row>
    <row r="9509" spans="5:20" x14ac:dyDescent="0.3">
      <c r="E9509" s="26">
        <v>114.0509</v>
      </c>
      <c r="F9509" s="38">
        <v>0.99031999999999998</v>
      </c>
      <c r="G9509" s="38">
        <v>-26.93</v>
      </c>
      <c r="H9509" s="19">
        <f t="shared" si="1336"/>
        <v>0.88293020734361938</v>
      </c>
      <c r="I9509" s="19">
        <f t="shared" si="1337"/>
        <v>-0.44851750396183349</v>
      </c>
      <c r="J9509" s="20" t="str">
        <f t="shared" si="1341"/>
        <v>0,882930207343619-0,448517503961833j</v>
      </c>
      <c r="K9509" s="20" t="str">
        <f t="shared" si="1342"/>
        <v>4,48317652814903-208,735812969644j</v>
      </c>
      <c r="L9509" s="21">
        <f t="shared" si="1343"/>
        <v>4.4831765281490297</v>
      </c>
      <c r="M9509" s="21">
        <f t="shared" si="1344"/>
        <v>-208.735812969644</v>
      </c>
      <c r="N9509" s="21">
        <f t="shared" si="1338"/>
        <v>4.4831765281490297</v>
      </c>
      <c r="O9509" s="40">
        <f t="shared" si="1339"/>
        <v>-0.2912851756051395</v>
      </c>
      <c r="P9509" s="32">
        <f t="shared" si="1340"/>
        <v>9723.1813679837487</v>
      </c>
      <c r="R9509">
        <v>113.9671</v>
      </c>
      <c r="S9509">
        <v>0.99036000000000002</v>
      </c>
      <c r="T9509">
        <v>-26.9</v>
      </c>
    </row>
    <row r="9510" spans="5:20" x14ac:dyDescent="0.3">
      <c r="E9510" s="26">
        <v>114.0629</v>
      </c>
      <c r="F9510" s="38">
        <v>0.99034999999999995</v>
      </c>
      <c r="G9510" s="38">
        <v>-26.93</v>
      </c>
      <c r="H9510" s="19">
        <f t="shared" si="1336"/>
        <v>0.88295695415901265</v>
      </c>
      <c r="I9510" s="19">
        <f t="shared" si="1337"/>
        <v>-0.4485310910095745</v>
      </c>
      <c r="J9510" s="20" t="str">
        <f t="shared" si="1341"/>
        <v>0,882956954159013-0,448531091009575j</v>
      </c>
      <c r="K9510" s="20" t="str">
        <f t="shared" si="1342"/>
        <v>4,46922648454329-208,736379047685j</v>
      </c>
      <c r="L9510" s="21">
        <f t="shared" si="1343"/>
        <v>4.4692264845432899</v>
      </c>
      <c r="M9510" s="21">
        <f t="shared" si="1344"/>
        <v>-208.73637904768501</v>
      </c>
      <c r="N9510" s="21">
        <f t="shared" si="1338"/>
        <v>4.4692264845432899</v>
      </c>
      <c r="O9510" s="40">
        <f t="shared" si="1339"/>
        <v>-0.29125532077952254</v>
      </c>
      <c r="P9510" s="32">
        <f t="shared" si="1340"/>
        <v>9753.5558052533288</v>
      </c>
      <c r="R9510">
        <v>113.9791</v>
      </c>
      <c r="S9510">
        <v>0.99034999999999995</v>
      </c>
      <c r="T9510">
        <v>-26.9</v>
      </c>
    </row>
    <row r="9511" spans="5:20" x14ac:dyDescent="0.3">
      <c r="E9511" s="26">
        <v>114.0749</v>
      </c>
      <c r="F9511" s="38">
        <v>0.99033000000000004</v>
      </c>
      <c r="G9511" s="38">
        <v>-26.94</v>
      </c>
      <c r="H9511" s="19">
        <f t="shared" si="1336"/>
        <v>0.88286082763878404</v>
      </c>
      <c r="I9511" s="19">
        <f t="shared" si="1337"/>
        <v>-0.44867612809348489</v>
      </c>
      <c r="J9511" s="20" t="str">
        <f t="shared" si="1341"/>
        <v>0,882860827638784-0,448676128093485j</v>
      </c>
      <c r="K9511" s="20" t="str">
        <f t="shared" si="1342"/>
        <v>4,47526512369508-208,655657538674j</v>
      </c>
      <c r="L9511" s="21">
        <f t="shared" si="1343"/>
        <v>4.4752651236950802</v>
      </c>
      <c r="M9511" s="21">
        <f t="shared" si="1344"/>
        <v>-208.65565753867401</v>
      </c>
      <c r="N9511" s="21">
        <f t="shared" si="1338"/>
        <v>4.4752651236950802</v>
      </c>
      <c r="O9511" s="40">
        <f t="shared" si="1339"/>
        <v>-0.29111206147337987</v>
      </c>
      <c r="P9511" s="32">
        <f t="shared" si="1340"/>
        <v>9732.8784366768414</v>
      </c>
      <c r="R9511">
        <v>113.9911</v>
      </c>
      <c r="S9511">
        <v>0.99036000000000002</v>
      </c>
      <c r="T9511">
        <v>-26.91</v>
      </c>
    </row>
    <row r="9512" spans="5:20" x14ac:dyDescent="0.3">
      <c r="E9512" s="26">
        <v>114.0868</v>
      </c>
      <c r="F9512" s="38">
        <v>0.99036999999999997</v>
      </c>
      <c r="G9512" s="38">
        <v>-26.94</v>
      </c>
      <c r="H9512" s="19">
        <f t="shared" si="1336"/>
        <v>0.88289648689691569</v>
      </c>
      <c r="I9512" s="19">
        <f t="shared" si="1337"/>
        <v>-0.44869425038113014</v>
      </c>
      <c r="J9512" s="20" t="str">
        <f t="shared" si="1341"/>
        <v>0,882896486896916-0,44869425038113j</v>
      </c>
      <c r="K9512" s="20" t="str">
        <f t="shared" si="1342"/>
        <v>4,4566788074764-208,656410284271j</v>
      </c>
      <c r="L9512" s="21">
        <f t="shared" si="1343"/>
        <v>4.4566788074763997</v>
      </c>
      <c r="M9512" s="21">
        <f t="shared" si="1344"/>
        <v>-208.656410284271</v>
      </c>
      <c r="N9512" s="21">
        <f t="shared" si="1338"/>
        <v>4.4566788074763997</v>
      </c>
      <c r="O9512" s="40">
        <f t="shared" si="1339"/>
        <v>-0.29108274668543882</v>
      </c>
      <c r="P9512" s="32">
        <f t="shared" si="1340"/>
        <v>9773.50206742304</v>
      </c>
      <c r="R9512">
        <v>114.003</v>
      </c>
      <c r="S9512">
        <v>0.99034</v>
      </c>
      <c r="T9512">
        <v>-26.91</v>
      </c>
    </row>
    <row r="9513" spans="5:20" x14ac:dyDescent="0.3">
      <c r="E9513" s="26">
        <v>114.0988</v>
      </c>
      <c r="F9513" s="38">
        <v>0.99036000000000002</v>
      </c>
      <c r="G9513" s="38">
        <v>-26.94</v>
      </c>
      <c r="H9513" s="19">
        <f t="shared" si="1336"/>
        <v>0.88288757208238278</v>
      </c>
      <c r="I9513" s="19">
        <f t="shared" si="1337"/>
        <v>-0.44868971980921885</v>
      </c>
      <c r="J9513" s="20" t="str">
        <f t="shared" si="1341"/>
        <v>0,882887572082383-0,448689719809219j</v>
      </c>
      <c r="K9513" s="20" t="str">
        <f t="shared" si="1342"/>
        <v>4,4613253343278-208,656222394159j</v>
      </c>
      <c r="L9513" s="21">
        <f t="shared" si="1343"/>
        <v>4.4613253343277997</v>
      </c>
      <c r="M9513" s="21">
        <f t="shared" si="1344"/>
        <v>-208.65622239415899</v>
      </c>
      <c r="N9513" s="21">
        <f t="shared" si="1338"/>
        <v>4.4613253343277997</v>
      </c>
      <c r="O9513" s="40">
        <f t="shared" si="1339"/>
        <v>-0.29105187084274536</v>
      </c>
      <c r="P9513" s="32">
        <f t="shared" si="1340"/>
        <v>9763.3145541721315</v>
      </c>
      <c r="R9513">
        <v>114.015</v>
      </c>
      <c r="S9513">
        <v>0.99033000000000004</v>
      </c>
      <c r="T9513">
        <v>-26.92</v>
      </c>
    </row>
    <row r="9514" spans="5:20" x14ac:dyDescent="0.3">
      <c r="E9514" s="26">
        <v>114.1108</v>
      </c>
      <c r="F9514" s="38">
        <v>0.99036000000000002</v>
      </c>
      <c r="G9514" s="38">
        <v>-26.95</v>
      </c>
      <c r="H9514" s="19">
        <f t="shared" si="1336"/>
        <v>0.8828092475063285</v>
      </c>
      <c r="I9514" s="19">
        <f t="shared" si="1337"/>
        <v>-0.44884380592507905</v>
      </c>
      <c r="J9514" s="20" t="str">
        <f t="shared" si="1341"/>
        <v>0,882809247506328-0,448843805925079j</v>
      </c>
      <c r="K9514" s="20" t="str">
        <f t="shared" si="1342"/>
        <v>4,45807774647943-208,575935890621j</v>
      </c>
      <c r="L9514" s="21">
        <f t="shared" si="1343"/>
        <v>4.4580777464794297</v>
      </c>
      <c r="M9514" s="21">
        <f t="shared" si="1344"/>
        <v>-208.575935890621</v>
      </c>
      <c r="N9514" s="21">
        <f t="shared" si="1338"/>
        <v>4.4580777464794297</v>
      </c>
      <c r="O9514" s="40">
        <f t="shared" si="1339"/>
        <v>-0.29090928472160915</v>
      </c>
      <c r="P9514" s="32">
        <f t="shared" si="1340"/>
        <v>9762.9063387719561</v>
      </c>
      <c r="R9514">
        <v>114.027</v>
      </c>
      <c r="S9514">
        <v>0.99036000000000002</v>
      </c>
      <c r="T9514">
        <v>-26.92</v>
      </c>
    </row>
    <row r="9515" spans="5:20" x14ac:dyDescent="0.3">
      <c r="E9515" s="26">
        <v>114.12269999999999</v>
      </c>
      <c r="F9515" s="38">
        <v>0.99034999999999995</v>
      </c>
      <c r="G9515" s="38">
        <v>-26.95</v>
      </c>
      <c r="H9515" s="19">
        <f t="shared" si="1336"/>
        <v>0.88280033348266529</v>
      </c>
      <c r="I9515" s="19">
        <f t="shared" si="1337"/>
        <v>-0.44883927379730809</v>
      </c>
      <c r="J9515" s="20" t="str">
        <f t="shared" si="1341"/>
        <v>0,882800333482665-0,448839273797308j</v>
      </c>
      <c r="K9515" s="20" t="str">
        <f t="shared" si="1342"/>
        <v>4,46272092864028-208,575748012224j</v>
      </c>
      <c r="L9515" s="21">
        <f t="shared" si="1343"/>
        <v>4.4627209286402802</v>
      </c>
      <c r="M9515" s="21">
        <f t="shared" si="1344"/>
        <v>-208.57574801222401</v>
      </c>
      <c r="N9515" s="21">
        <f t="shared" si="1338"/>
        <v>4.4627209286402802</v>
      </c>
      <c r="O9515" s="40">
        <f t="shared" si="1339"/>
        <v>-0.29087868851012999</v>
      </c>
      <c r="P9515" s="32">
        <f t="shared" si="1340"/>
        <v>9752.7403646561361</v>
      </c>
      <c r="R9515">
        <v>114.0389</v>
      </c>
      <c r="S9515">
        <v>0.99038000000000004</v>
      </c>
      <c r="T9515">
        <v>-26.92</v>
      </c>
    </row>
    <row r="9516" spans="5:20" x14ac:dyDescent="0.3">
      <c r="E9516" s="26">
        <v>114.1347</v>
      </c>
      <c r="F9516" s="38">
        <v>0.99036000000000002</v>
      </c>
      <c r="G9516" s="38">
        <v>-26.95</v>
      </c>
      <c r="H9516" s="19">
        <f t="shared" si="1336"/>
        <v>0.8828092475063285</v>
      </c>
      <c r="I9516" s="19">
        <f t="shared" si="1337"/>
        <v>-0.44884380592507905</v>
      </c>
      <c r="J9516" s="20" t="str">
        <f t="shared" si="1341"/>
        <v>0,882809247506328-0,448843805925079j</v>
      </c>
      <c r="K9516" s="20" t="str">
        <f t="shared" si="1342"/>
        <v>4,45807774647943-208,575935890621j</v>
      </c>
      <c r="L9516" s="21">
        <f t="shared" si="1343"/>
        <v>4.4580777464794297</v>
      </c>
      <c r="M9516" s="21">
        <f t="shared" si="1344"/>
        <v>-208.575935890621</v>
      </c>
      <c r="N9516" s="21">
        <f t="shared" si="1338"/>
        <v>4.4580777464794297</v>
      </c>
      <c r="O9516" s="40">
        <f t="shared" si="1339"/>
        <v>-0.29084836782337536</v>
      </c>
      <c r="P9516" s="32">
        <f t="shared" si="1340"/>
        <v>9762.9063387719561</v>
      </c>
      <c r="R9516">
        <v>114.0509</v>
      </c>
      <c r="S9516">
        <v>0.99031999999999998</v>
      </c>
      <c r="T9516">
        <v>-26.93</v>
      </c>
    </row>
    <row r="9517" spans="5:20" x14ac:dyDescent="0.3">
      <c r="E9517" s="26">
        <v>114.1467</v>
      </c>
      <c r="F9517" s="38">
        <v>0.99036999999999997</v>
      </c>
      <c r="G9517" s="38">
        <v>-26.96</v>
      </c>
      <c r="H9517" s="19">
        <f t="shared" si="1336"/>
        <v>0.88273980927088858</v>
      </c>
      <c r="I9517" s="19">
        <f t="shared" si="1337"/>
        <v>-0.44900241205186764</v>
      </c>
      <c r="J9517" s="20" t="str">
        <f t="shared" si="1341"/>
        <v>0,882739809270889-0,449002412051868j</v>
      </c>
      <c r="K9517" s="20" t="str">
        <f t="shared" si="1342"/>
        <v>4,45019399907549-208,495895241687j</v>
      </c>
      <c r="L9517" s="21">
        <f t="shared" si="1343"/>
        <v>4.4501939990754904</v>
      </c>
      <c r="M9517" s="21">
        <f t="shared" si="1344"/>
        <v>-208.49589524168701</v>
      </c>
      <c r="N9517" s="21">
        <f t="shared" si="1338"/>
        <v>4.4501939990754904</v>
      </c>
      <c r="O9517" s="40">
        <f t="shared" si="1339"/>
        <v>-0.29070619073599563</v>
      </c>
      <c r="P9517" s="32">
        <f t="shared" si="1340"/>
        <v>9772.6846443766462</v>
      </c>
      <c r="R9517">
        <v>114.0629</v>
      </c>
      <c r="S9517">
        <v>0.99034999999999995</v>
      </c>
      <c r="T9517">
        <v>-26.93</v>
      </c>
    </row>
    <row r="9518" spans="5:20" x14ac:dyDescent="0.3">
      <c r="E9518" s="26">
        <v>114.15860000000001</v>
      </c>
      <c r="F9518" s="38">
        <v>0.99036999999999997</v>
      </c>
      <c r="G9518" s="38">
        <v>-26.96</v>
      </c>
      <c r="H9518" s="19">
        <f t="shared" si="1336"/>
        <v>0.88273980927088858</v>
      </c>
      <c r="I9518" s="19">
        <f t="shared" si="1337"/>
        <v>-0.44900241205186764</v>
      </c>
      <c r="J9518" s="20" t="str">
        <f t="shared" si="1341"/>
        <v>0,882739809270889-0,449002412051868j</v>
      </c>
      <c r="K9518" s="20" t="str">
        <f t="shared" si="1342"/>
        <v>4,45019399907549-208,495895241687j</v>
      </c>
      <c r="L9518" s="21">
        <f t="shared" si="1343"/>
        <v>4.4501939990754904</v>
      </c>
      <c r="M9518" s="21">
        <f t="shared" si="1344"/>
        <v>-208.49589524168701</v>
      </c>
      <c r="N9518" s="21">
        <f t="shared" si="1338"/>
        <v>4.4501939990754904</v>
      </c>
      <c r="O9518" s="40">
        <f t="shared" si="1339"/>
        <v>-0.29067588724883164</v>
      </c>
      <c r="P9518" s="32">
        <f t="shared" si="1340"/>
        <v>9772.6846443766462</v>
      </c>
      <c r="R9518">
        <v>114.0749</v>
      </c>
      <c r="S9518">
        <v>0.99033000000000004</v>
      </c>
      <c r="T9518">
        <v>-26.94</v>
      </c>
    </row>
    <row r="9519" spans="5:20" x14ac:dyDescent="0.3">
      <c r="E9519" s="26">
        <v>114.17059999999999</v>
      </c>
      <c r="F9519" s="38">
        <v>0.99034</v>
      </c>
      <c r="G9519" s="38">
        <v>-26.97</v>
      </c>
      <c r="H9519" s="19">
        <f t="shared" si="1336"/>
        <v>0.88263469279866613</v>
      </c>
      <c r="I9519" s="19">
        <f t="shared" si="1337"/>
        <v>-0.44914286665626152</v>
      </c>
      <c r="J9519" s="20" t="str">
        <f t="shared" si="1341"/>
        <v>0,882634692798666-0,449142866656262j</v>
      </c>
      <c r="K9519" s="20" t="str">
        <f t="shared" si="1342"/>
        <v>4,46086630525998-208,415162846776j</v>
      </c>
      <c r="L9519" s="21">
        <f t="shared" si="1343"/>
        <v>4.4608663052599802</v>
      </c>
      <c r="M9519" s="21">
        <f t="shared" si="1344"/>
        <v>-208.41516284677601</v>
      </c>
      <c r="N9519" s="21">
        <f t="shared" si="1338"/>
        <v>4.4608663052599802</v>
      </c>
      <c r="O9519" s="40">
        <f t="shared" si="1339"/>
        <v>-0.29053279375221591</v>
      </c>
      <c r="P9519" s="32">
        <f t="shared" si="1340"/>
        <v>9741.7802863537981</v>
      </c>
      <c r="R9519">
        <v>114.0868</v>
      </c>
      <c r="S9519">
        <v>0.99036999999999997</v>
      </c>
      <c r="T9519">
        <v>-26.94</v>
      </c>
    </row>
    <row r="9520" spans="5:20" x14ac:dyDescent="0.3">
      <c r="E9520" s="26">
        <v>114.18259999999999</v>
      </c>
      <c r="F9520" s="38">
        <v>0.99034</v>
      </c>
      <c r="G9520" s="38">
        <v>-26.97</v>
      </c>
      <c r="H9520" s="19">
        <f t="shared" si="1336"/>
        <v>0.88263469279866613</v>
      </c>
      <c r="I9520" s="19">
        <f t="shared" si="1337"/>
        <v>-0.44914286665626152</v>
      </c>
      <c r="J9520" s="20" t="str">
        <f t="shared" si="1341"/>
        <v>0,882634692798666-0,449142866656262j</v>
      </c>
      <c r="K9520" s="20" t="str">
        <f t="shared" si="1342"/>
        <v>4,46086630525998-208,415162846776j</v>
      </c>
      <c r="L9520" s="21">
        <f t="shared" si="1343"/>
        <v>4.4608663052599802</v>
      </c>
      <c r="M9520" s="21">
        <f t="shared" si="1344"/>
        <v>-208.41516284677601</v>
      </c>
      <c r="N9520" s="21">
        <f t="shared" si="1338"/>
        <v>4.4608663052599802</v>
      </c>
      <c r="O9520" s="40">
        <f t="shared" si="1339"/>
        <v>-0.29050226026002857</v>
      </c>
      <c r="P9520" s="32">
        <f t="shared" si="1340"/>
        <v>9741.7802863537981</v>
      </c>
      <c r="R9520">
        <v>114.0988</v>
      </c>
      <c r="S9520">
        <v>0.99036000000000002</v>
      </c>
      <c r="T9520">
        <v>-26.94</v>
      </c>
    </row>
    <row r="9521" spans="5:20" x14ac:dyDescent="0.3">
      <c r="E9521" s="26">
        <v>114.19459999999999</v>
      </c>
      <c r="F9521" s="38">
        <v>0.99036999999999997</v>
      </c>
      <c r="G9521" s="38">
        <v>-26.97</v>
      </c>
      <c r="H9521" s="19">
        <f t="shared" si="1336"/>
        <v>0.88266143012199338</v>
      </c>
      <c r="I9521" s="19">
        <f t="shared" si="1337"/>
        <v>-0.44915647237348966</v>
      </c>
      <c r="J9521" s="20" t="str">
        <f t="shared" si="1341"/>
        <v>0,882661430121993-0,44915647237349j</v>
      </c>
      <c r="K9521" s="20" t="str">
        <f t="shared" si="1342"/>
        <v>4,44695700202035-208,415725229341j</v>
      </c>
      <c r="L9521" s="21">
        <f t="shared" si="1343"/>
        <v>4.4469570020203504</v>
      </c>
      <c r="M9521" s="21">
        <f t="shared" si="1344"/>
        <v>-208.41572522934101</v>
      </c>
      <c r="N9521" s="21">
        <f t="shared" si="1338"/>
        <v>4.4469570020203504</v>
      </c>
      <c r="O9521" s="40">
        <f t="shared" si="1339"/>
        <v>-0.29047251698707177</v>
      </c>
      <c r="P9521" s="32">
        <f t="shared" si="1340"/>
        <v>9772.2757224112538</v>
      </c>
      <c r="R9521">
        <v>114.1108</v>
      </c>
      <c r="S9521">
        <v>0.99036000000000002</v>
      </c>
      <c r="T9521">
        <v>-26.95</v>
      </c>
    </row>
    <row r="9522" spans="5:20" x14ac:dyDescent="0.3">
      <c r="E9522" s="26">
        <v>114.20650000000001</v>
      </c>
      <c r="F9522" s="38">
        <v>0.99031999999999998</v>
      </c>
      <c r="G9522" s="38">
        <v>-26.98</v>
      </c>
      <c r="H9522" s="19">
        <f t="shared" si="1336"/>
        <v>0.88253846583856932</v>
      </c>
      <c r="I9522" s="19">
        <f t="shared" si="1337"/>
        <v>-0.44928783504041636</v>
      </c>
      <c r="J9522" s="20" t="str">
        <f t="shared" si="1341"/>
        <v>0,882538465838569-0,449287835040416j</v>
      </c>
      <c r="K9522" s="20" t="str">
        <f t="shared" si="1342"/>
        <v>4,46688910703388-208,334676223912j</v>
      </c>
      <c r="L9522" s="21">
        <f t="shared" si="1343"/>
        <v>4.4668891070338796</v>
      </c>
      <c r="M9522" s="21">
        <f t="shared" si="1344"/>
        <v>-208.334676223912</v>
      </c>
      <c r="N9522" s="21">
        <f t="shared" si="1338"/>
        <v>4.4668891070338796</v>
      </c>
      <c r="O9522" s="40">
        <f t="shared" si="1339"/>
        <v>-0.29032930295985915</v>
      </c>
      <c r="P9522" s="32">
        <f t="shared" si="1340"/>
        <v>9721.1480686277719</v>
      </c>
      <c r="R9522">
        <v>114.12269999999999</v>
      </c>
      <c r="S9522">
        <v>0.99034999999999995</v>
      </c>
      <c r="T9522">
        <v>-26.95</v>
      </c>
    </row>
    <row r="9523" spans="5:20" x14ac:dyDescent="0.3">
      <c r="E9523" s="26">
        <v>114.21850000000001</v>
      </c>
      <c r="F9523" s="38">
        <v>0.99036000000000002</v>
      </c>
      <c r="G9523" s="38">
        <v>-26.98</v>
      </c>
      <c r="H9523" s="19">
        <f t="shared" si="1336"/>
        <v>0.8825741124362686</v>
      </c>
      <c r="I9523" s="19">
        <f t="shared" si="1337"/>
        <v>-0.44930598221850188</v>
      </c>
      <c r="J9523" s="20" t="str">
        <f t="shared" si="1341"/>
        <v>0,882574112436269-0,449305982218502j</v>
      </c>
      <c r="K9523" s="20" t="str">
        <f t="shared" si="1342"/>
        <v>4,44835663402738-208,335426414023j</v>
      </c>
      <c r="L9523" s="21">
        <f t="shared" si="1343"/>
        <v>4.4483566340273804</v>
      </c>
      <c r="M9523" s="21">
        <f t="shared" si="1344"/>
        <v>-208.335426414023</v>
      </c>
      <c r="N9523" s="21">
        <f t="shared" si="1338"/>
        <v>4.4483566340273804</v>
      </c>
      <c r="O9523" s="40">
        <f t="shared" si="1339"/>
        <v>-0.29029984577760676</v>
      </c>
      <c r="P9523" s="32">
        <f t="shared" si="1340"/>
        <v>9761.6808516862129</v>
      </c>
      <c r="R9523">
        <v>114.1347</v>
      </c>
      <c r="S9523">
        <v>0.99036000000000002</v>
      </c>
      <c r="T9523">
        <v>-26.95</v>
      </c>
    </row>
    <row r="9524" spans="5:20" x14ac:dyDescent="0.3">
      <c r="E9524" s="26">
        <v>114.23050000000001</v>
      </c>
      <c r="F9524" s="38">
        <v>0.99031999999999998</v>
      </c>
      <c r="G9524" s="38">
        <v>-26.98</v>
      </c>
      <c r="H9524" s="19">
        <f t="shared" si="1336"/>
        <v>0.88253846583856932</v>
      </c>
      <c r="I9524" s="19">
        <f t="shared" si="1337"/>
        <v>-0.44928783504041636</v>
      </c>
      <c r="J9524" s="20" t="str">
        <f t="shared" si="1341"/>
        <v>0,882538465838569-0,449287835040416j</v>
      </c>
      <c r="K9524" s="20" t="str">
        <f t="shared" si="1342"/>
        <v>4,46688910703388-208,334676223912j</v>
      </c>
      <c r="L9524" s="21">
        <f t="shared" si="1343"/>
        <v>4.4668891070338796</v>
      </c>
      <c r="M9524" s="21">
        <f t="shared" si="1344"/>
        <v>-208.334676223912</v>
      </c>
      <c r="N9524" s="21">
        <f t="shared" si="1338"/>
        <v>4.4668891070338796</v>
      </c>
      <c r="O9524" s="40">
        <f t="shared" si="1339"/>
        <v>-0.29026830433627754</v>
      </c>
      <c r="P9524" s="32">
        <f t="shared" si="1340"/>
        <v>9721.1480686277719</v>
      </c>
      <c r="R9524">
        <v>114.1467</v>
      </c>
      <c r="S9524">
        <v>0.99036999999999997</v>
      </c>
      <c r="T9524">
        <v>-26.96</v>
      </c>
    </row>
    <row r="9525" spans="5:20" x14ac:dyDescent="0.3">
      <c r="E9525" s="26">
        <v>114.2424</v>
      </c>
      <c r="F9525" s="38">
        <v>0.99029999999999996</v>
      </c>
      <c r="G9525" s="38">
        <v>-26.99</v>
      </c>
      <c r="H9525" s="19">
        <f t="shared" si="1336"/>
        <v>0.88244221516209365</v>
      </c>
      <c r="I9525" s="19">
        <f t="shared" si="1337"/>
        <v>-0.44943278351697608</v>
      </c>
      <c r="J9525" s="20" t="str">
        <f t="shared" si="1341"/>
        <v>0,882442215162094-0,449432783516976j</v>
      </c>
      <c r="K9525" s="20" t="str">
        <f t="shared" si="1342"/>
        <v>4,47290219283981-208,254247836779j</v>
      </c>
      <c r="L9525" s="21">
        <f t="shared" si="1343"/>
        <v>4.4729021928398103</v>
      </c>
      <c r="M9525" s="21">
        <f t="shared" si="1344"/>
        <v>-208.254247836779</v>
      </c>
      <c r="N9525" s="21">
        <f t="shared" si="1338"/>
        <v>4.4729021928398103</v>
      </c>
      <c r="O9525" s="40">
        <f t="shared" si="1339"/>
        <v>-0.29012602118922598</v>
      </c>
      <c r="P9525" s="32">
        <f t="shared" si="1340"/>
        <v>9700.6008013202791</v>
      </c>
      <c r="R9525">
        <v>114.15860000000001</v>
      </c>
      <c r="S9525">
        <v>0.99036999999999997</v>
      </c>
      <c r="T9525">
        <v>-26.96</v>
      </c>
    </row>
    <row r="9526" spans="5:20" x14ac:dyDescent="0.3">
      <c r="E9526" s="26">
        <v>114.2544</v>
      </c>
      <c r="F9526" s="38">
        <v>0.99031999999999998</v>
      </c>
      <c r="G9526" s="38">
        <v>-26.99</v>
      </c>
      <c r="H9526" s="19">
        <f t="shared" si="1336"/>
        <v>0.88246003687703189</v>
      </c>
      <c r="I9526" s="19">
        <f t="shared" si="1337"/>
        <v>-0.44944186021663307</v>
      </c>
      <c r="J9526" s="20" t="str">
        <f t="shared" si="1341"/>
        <v>0,882460036877032-0,449441860216633j</v>
      </c>
      <c r="K9526" s="20" t="str">
        <f t="shared" si="1342"/>
        <v>4,46364247728021-208,254623693848j</v>
      </c>
      <c r="L9526" s="21">
        <f t="shared" si="1343"/>
        <v>4.4636424772802101</v>
      </c>
      <c r="M9526" s="21">
        <f t="shared" si="1344"/>
        <v>-208.254623693848</v>
      </c>
      <c r="N9526" s="21">
        <f t="shared" si="1338"/>
        <v>4.4636424772802101</v>
      </c>
      <c r="O9526" s="40">
        <f t="shared" si="1339"/>
        <v>-0.29009607317196062</v>
      </c>
      <c r="P9526" s="32">
        <f t="shared" si="1340"/>
        <v>9720.7409900959829</v>
      </c>
      <c r="R9526">
        <v>114.17059999999999</v>
      </c>
      <c r="S9526">
        <v>0.99034</v>
      </c>
      <c r="T9526">
        <v>-26.97</v>
      </c>
    </row>
    <row r="9527" spans="5:20" x14ac:dyDescent="0.3">
      <c r="E9527" s="26">
        <v>114.2664</v>
      </c>
      <c r="F9527" s="38">
        <v>0.99033000000000004</v>
      </c>
      <c r="G9527" s="38">
        <v>-26.99</v>
      </c>
      <c r="H9527" s="19">
        <f t="shared" si="1336"/>
        <v>0.88246894773450102</v>
      </c>
      <c r="I9527" s="19">
        <f t="shared" si="1337"/>
        <v>-0.44944639856646162</v>
      </c>
      <c r="J9527" s="20" t="str">
        <f t="shared" si="1341"/>
        <v>0,882468947734501-0,449446398566462j</v>
      </c>
      <c r="K9527" s="20" t="str">
        <f t="shared" si="1342"/>
        <v>4,4590126715167-208,254811327708j</v>
      </c>
      <c r="L9527" s="21">
        <f t="shared" si="1343"/>
        <v>4.4590126715167004</v>
      </c>
      <c r="M9527" s="21">
        <f t="shared" si="1344"/>
        <v>-208.25481132770801</v>
      </c>
      <c r="N9527" s="21">
        <f t="shared" si="1338"/>
        <v>4.4590126715167004</v>
      </c>
      <c r="O9527" s="40">
        <f t="shared" si="1339"/>
        <v>-0.29006586927981248</v>
      </c>
      <c r="P9527" s="32">
        <f t="shared" si="1340"/>
        <v>9730.8423257710328</v>
      </c>
      <c r="R9527">
        <v>114.18259999999999</v>
      </c>
      <c r="S9527">
        <v>0.99034</v>
      </c>
      <c r="T9527">
        <v>-26.97</v>
      </c>
    </row>
    <row r="9528" spans="5:20" x14ac:dyDescent="0.3">
      <c r="E9528" s="26">
        <v>114.2783</v>
      </c>
      <c r="F9528" s="38">
        <v>0.99031000000000002</v>
      </c>
      <c r="G9528" s="38">
        <v>-27</v>
      </c>
      <c r="H9528" s="19">
        <f t="shared" si="1336"/>
        <v>0.88237267096898264</v>
      </c>
      <c r="I9528" s="19">
        <f t="shared" si="1337"/>
        <v>-0.44959133179707056</v>
      </c>
      <c r="J9528" s="20" t="str">
        <f t="shared" si="1341"/>
        <v>0,882372670968983-0,449591331797071j</v>
      </c>
      <c r="K9528" s="20" t="str">
        <f t="shared" si="1342"/>
        <v>4,46502593278665-208,174441664204j</v>
      </c>
      <c r="L9528" s="21">
        <f t="shared" si="1343"/>
        <v>4.4650259327866504</v>
      </c>
      <c r="M9528" s="21">
        <f t="shared" si="1344"/>
        <v>-208.17444166420401</v>
      </c>
      <c r="N9528" s="21">
        <f t="shared" si="1338"/>
        <v>4.4650259327866504</v>
      </c>
      <c r="O9528" s="40">
        <f t="shared" si="1339"/>
        <v>-0.2899237336944413</v>
      </c>
      <c r="P9528" s="32">
        <f t="shared" si="1340"/>
        <v>9710.2537076922727</v>
      </c>
      <c r="R9528">
        <v>114.19459999999999</v>
      </c>
      <c r="S9528">
        <v>0.99036999999999997</v>
      </c>
      <c r="T9528">
        <v>-26.97</v>
      </c>
    </row>
    <row r="9529" spans="5:20" x14ac:dyDescent="0.3">
      <c r="E9529" s="26">
        <v>114.2903</v>
      </c>
      <c r="F9529" s="38">
        <v>0.99028000000000005</v>
      </c>
      <c r="G9529" s="38">
        <v>-27</v>
      </c>
      <c r="H9529" s="19">
        <f t="shared" si="1336"/>
        <v>0.88234594077325701</v>
      </c>
      <c r="I9529" s="19">
        <f t="shared" si="1337"/>
        <v>-0.44957771208207836</v>
      </c>
      <c r="J9529" s="20" t="str">
        <f t="shared" si="1341"/>
        <v>0,882345940773257-0,449577712082078j</v>
      </c>
      <c r="K9529" s="20" t="str">
        <f t="shared" si="1342"/>
        <v>4,47890557945204-208,173877621542j</v>
      </c>
      <c r="L9529" s="21">
        <f t="shared" si="1343"/>
        <v>4.4789055794520403</v>
      </c>
      <c r="M9529" s="21">
        <f t="shared" si="1344"/>
        <v>-208.173877621542</v>
      </c>
      <c r="N9529" s="21">
        <f t="shared" si="1338"/>
        <v>4.4789055794520403</v>
      </c>
      <c r="O9529" s="40">
        <f t="shared" si="1339"/>
        <v>-0.2898925074663003</v>
      </c>
      <c r="P9529" s="32">
        <f t="shared" si="1340"/>
        <v>9680.1379600600212</v>
      </c>
      <c r="R9529">
        <v>114.20650000000001</v>
      </c>
      <c r="S9529">
        <v>0.99031999999999998</v>
      </c>
      <c r="T9529">
        <v>-26.98</v>
      </c>
    </row>
    <row r="9530" spans="5:20" x14ac:dyDescent="0.3">
      <c r="E9530" s="26">
        <v>114.3023</v>
      </c>
      <c r="F9530" s="38">
        <v>0.99036000000000002</v>
      </c>
      <c r="G9530" s="38">
        <v>-27.01</v>
      </c>
      <c r="H9530" s="19">
        <f t="shared" si="1336"/>
        <v>0.88233873540351015</v>
      </c>
      <c r="I9530" s="19">
        <f t="shared" si="1337"/>
        <v>-0.44976803533214138</v>
      </c>
      <c r="J9530" s="20" t="str">
        <f t="shared" si="1341"/>
        <v>0,88233873540351-0,449768035332141j</v>
      </c>
      <c r="K9530" s="20" t="str">
        <f t="shared" si="1342"/>
        <v>4,43866788613771-208,095440629639j</v>
      </c>
      <c r="L9530" s="21">
        <f t="shared" si="1343"/>
        <v>4.4386678861377096</v>
      </c>
      <c r="M9530" s="21">
        <f t="shared" si="1344"/>
        <v>-208.095440629639</v>
      </c>
      <c r="N9530" s="21">
        <f t="shared" si="1338"/>
        <v>4.4386678861377096</v>
      </c>
      <c r="O9530" s="40">
        <f t="shared" si="1339"/>
        <v>-0.28975285721366134</v>
      </c>
      <c r="P9530" s="32">
        <f t="shared" si="1340"/>
        <v>9760.4541035271377</v>
      </c>
      <c r="R9530">
        <v>114.21850000000001</v>
      </c>
      <c r="S9530">
        <v>0.99036000000000002</v>
      </c>
      <c r="T9530">
        <v>-26.98</v>
      </c>
    </row>
    <row r="9531" spans="5:20" x14ac:dyDescent="0.3">
      <c r="E9531" s="26">
        <v>114.3143</v>
      </c>
      <c r="F9531" s="38">
        <v>0.99031000000000002</v>
      </c>
      <c r="G9531" s="38">
        <v>-27.01</v>
      </c>
      <c r="H9531" s="19">
        <f t="shared" si="1336"/>
        <v>0.88229418903979384</v>
      </c>
      <c r="I9531" s="19">
        <f t="shared" si="1337"/>
        <v>-0.4497453280320014</v>
      </c>
      <c r="J9531" s="20" t="str">
        <f t="shared" si="1341"/>
        <v>0,882294189039794-0,449745328032001j</v>
      </c>
      <c r="K9531" s="20" t="str">
        <f t="shared" si="1342"/>
        <v>4,46178315190391-208,094505522261j</v>
      </c>
      <c r="L9531" s="21">
        <f t="shared" si="1343"/>
        <v>4.4617831519039104</v>
      </c>
      <c r="M9531" s="21">
        <f t="shared" si="1344"/>
        <v>-208.09450552226099</v>
      </c>
      <c r="N9531" s="21">
        <f t="shared" si="1338"/>
        <v>4.4617831519039104</v>
      </c>
      <c r="O9531" s="40">
        <f t="shared" si="1339"/>
        <v>-0.28972113886129336</v>
      </c>
      <c r="P9531" s="32">
        <f t="shared" si="1340"/>
        <v>9709.8467725762057</v>
      </c>
      <c r="R9531">
        <v>114.23050000000001</v>
      </c>
      <c r="S9531">
        <v>0.99031999999999998</v>
      </c>
      <c r="T9531">
        <v>-26.98</v>
      </c>
    </row>
    <row r="9532" spans="5:20" x14ac:dyDescent="0.3">
      <c r="E9532" s="26">
        <v>114.3262</v>
      </c>
      <c r="F9532" s="38">
        <v>0.99029999999999996</v>
      </c>
      <c r="G9532" s="38">
        <v>-27.01</v>
      </c>
      <c r="H9532" s="19">
        <f t="shared" si="1336"/>
        <v>0.88228527976705051</v>
      </c>
      <c r="I9532" s="19">
        <f t="shared" si="1337"/>
        <v>-0.44974078657197342</v>
      </c>
      <c r="J9532" s="20" t="str">
        <f t="shared" si="1341"/>
        <v>0,882285279767051-0,449740786571973j</v>
      </c>
      <c r="K9532" s="20" t="str">
        <f t="shared" si="1342"/>
        <v>4,46640630901727-208,094317912753j</v>
      </c>
      <c r="L9532" s="21">
        <f t="shared" si="1343"/>
        <v>4.4664063090172696</v>
      </c>
      <c r="M9532" s="21">
        <f t="shared" si="1344"/>
        <v>-208.09431791275301</v>
      </c>
      <c r="N9532" s="21">
        <f t="shared" si="1338"/>
        <v>4.4664063090172696</v>
      </c>
      <c r="O9532" s="40">
        <f t="shared" si="1339"/>
        <v>-0.28969072115710121</v>
      </c>
      <c r="P9532" s="32">
        <f t="shared" si="1340"/>
        <v>9699.787913478749</v>
      </c>
      <c r="R9532">
        <v>114.2424</v>
      </c>
      <c r="S9532">
        <v>0.99029999999999996</v>
      </c>
      <c r="T9532">
        <v>-26.99</v>
      </c>
    </row>
    <row r="9533" spans="5:20" x14ac:dyDescent="0.3">
      <c r="E9533" s="26">
        <v>114.3382</v>
      </c>
      <c r="F9533" s="38">
        <v>0.99034</v>
      </c>
      <c r="G9533" s="38">
        <v>-27.02</v>
      </c>
      <c r="H9533" s="19">
        <f t="shared" si="1336"/>
        <v>0.88224240567430712</v>
      </c>
      <c r="I9533" s="19">
        <f t="shared" si="1337"/>
        <v>-0.44991293961166684</v>
      </c>
      <c r="J9533" s="20" t="str">
        <f t="shared" si="1341"/>
        <v>0,882242405674307-0,449912939611667j</v>
      </c>
      <c r="K9533" s="20" t="str">
        <f t="shared" si="1342"/>
        <v>4,44468476642977-208,015188402591j</v>
      </c>
      <c r="L9533" s="21">
        <f t="shared" si="1343"/>
        <v>4.44468476642977</v>
      </c>
      <c r="M9533" s="21">
        <f t="shared" si="1344"/>
        <v>-208.01518840259101</v>
      </c>
      <c r="N9533" s="21">
        <f t="shared" si="1338"/>
        <v>4.44468476642977</v>
      </c>
      <c r="O9533" s="40">
        <f t="shared" si="1339"/>
        <v>-0.28955017196758615</v>
      </c>
      <c r="P9533" s="32">
        <f t="shared" si="1340"/>
        <v>9739.7399599188084</v>
      </c>
      <c r="R9533">
        <v>114.2544</v>
      </c>
      <c r="S9533">
        <v>0.99031999999999998</v>
      </c>
      <c r="T9533">
        <v>-26.99</v>
      </c>
    </row>
    <row r="9534" spans="5:20" x14ac:dyDescent="0.3">
      <c r="E9534" s="26">
        <v>114.3502</v>
      </c>
      <c r="F9534" s="38">
        <v>0.99034999999999995</v>
      </c>
      <c r="G9534" s="38">
        <v>-27.02</v>
      </c>
      <c r="H9534" s="19">
        <f t="shared" si="1336"/>
        <v>0.88225131415428037</v>
      </c>
      <c r="I9534" s="19">
        <f t="shared" si="1337"/>
        <v>-0.4499174826265871</v>
      </c>
      <c r="J9534" s="20" t="str">
        <f t="shared" si="1341"/>
        <v>0,88225131415428-0,449917482626587j</v>
      </c>
      <c r="K9534" s="20" t="str">
        <f t="shared" si="1342"/>
        <v>4,44006510128935-208,015375020765j</v>
      </c>
      <c r="L9534" s="21">
        <f t="shared" si="1343"/>
        <v>4.4400651012893499</v>
      </c>
      <c r="M9534" s="21">
        <f t="shared" si="1344"/>
        <v>-208.01537502076499</v>
      </c>
      <c r="N9534" s="21">
        <f t="shared" si="1338"/>
        <v>4.4400651012893499</v>
      </c>
      <c r="O9534" s="40">
        <f t="shared" si="1339"/>
        <v>-0.2895200460836021</v>
      </c>
      <c r="P9534" s="32">
        <f t="shared" si="1340"/>
        <v>9749.8819128940995</v>
      </c>
      <c r="R9534">
        <v>114.2664</v>
      </c>
      <c r="S9534">
        <v>0.99033000000000004</v>
      </c>
      <c r="T9534">
        <v>-26.99</v>
      </c>
    </row>
    <row r="9535" spans="5:20" x14ac:dyDescent="0.3">
      <c r="E9535" s="26">
        <v>114.3621</v>
      </c>
      <c r="F9535" s="38">
        <v>0.99026999999999998</v>
      </c>
      <c r="G9535" s="38">
        <v>-27.02</v>
      </c>
      <c r="H9535" s="19">
        <f t="shared" si="1336"/>
        <v>0.88218004631449409</v>
      </c>
      <c r="I9535" s="19">
        <f t="shared" si="1337"/>
        <v>-0.44988113850722511</v>
      </c>
      <c r="J9535" s="20" t="str">
        <f t="shared" si="1341"/>
        <v>0,882180046314494-0,449881138507225j</v>
      </c>
      <c r="K9535" s="20" t="str">
        <f t="shared" si="1342"/>
        <v>4,47702339214651-208,013876593117j</v>
      </c>
      <c r="L9535" s="21">
        <f t="shared" si="1343"/>
        <v>4.4770233921465099</v>
      </c>
      <c r="M9535" s="21">
        <f t="shared" si="1344"/>
        <v>-208.013876593117</v>
      </c>
      <c r="N9535" s="21">
        <f t="shared" si="1338"/>
        <v>4.4770233921465099</v>
      </c>
      <c r="O9535" s="40">
        <f t="shared" si="1339"/>
        <v>-0.2894878346191796</v>
      </c>
      <c r="P9535" s="32">
        <f t="shared" si="1340"/>
        <v>9669.3299994117078</v>
      </c>
      <c r="R9535">
        <v>114.2783</v>
      </c>
      <c r="S9535">
        <v>0.99031000000000002</v>
      </c>
      <c r="T9535">
        <v>-27</v>
      </c>
    </row>
    <row r="9536" spans="5:20" x14ac:dyDescent="0.3">
      <c r="E9536" s="26">
        <v>114.3741</v>
      </c>
      <c r="F9536" s="38">
        <v>0.99031999999999998</v>
      </c>
      <c r="G9536" s="38">
        <v>-27.03</v>
      </c>
      <c r="H9536" s="19">
        <f t="shared" si="1336"/>
        <v>0.8821460522420862</v>
      </c>
      <c r="I9536" s="19">
        <f t="shared" si="1337"/>
        <v>-0.4500578239667683</v>
      </c>
      <c r="J9536" s="20" t="str">
        <f t="shared" si="1341"/>
        <v>0,882146052242086-0,450057823966768j</v>
      </c>
      <c r="K9536" s="20" t="str">
        <f t="shared" si="1342"/>
        <v>4,45069196160101-207,934994151075j</v>
      </c>
      <c r="L9536" s="21">
        <f t="shared" si="1343"/>
        <v>4.4506919616010103</v>
      </c>
      <c r="M9536" s="21">
        <f t="shared" si="1344"/>
        <v>-207.93499415107499</v>
      </c>
      <c r="N9536" s="21">
        <f t="shared" si="1338"/>
        <v>4.4506919616010103</v>
      </c>
      <c r="O9536" s="40">
        <f t="shared" si="1339"/>
        <v>-0.28934769463478122</v>
      </c>
      <c r="P9536" s="32">
        <f t="shared" si="1340"/>
        <v>9719.1112808409416</v>
      </c>
      <c r="R9536">
        <v>114.2903</v>
      </c>
      <c r="S9536">
        <v>0.99028000000000005</v>
      </c>
      <c r="T9536">
        <v>-27</v>
      </c>
    </row>
    <row r="9537" spans="5:20" x14ac:dyDescent="0.3">
      <c r="E9537" s="26">
        <v>114.3861</v>
      </c>
      <c r="F9537" s="38">
        <v>0.99031000000000002</v>
      </c>
      <c r="G9537" s="38">
        <v>-27.03</v>
      </c>
      <c r="H9537" s="19">
        <f t="shared" si="1336"/>
        <v>0.88213714455515424</v>
      </c>
      <c r="I9537" s="19">
        <f t="shared" si="1337"/>
        <v>-0.45005327939709422</v>
      </c>
      <c r="J9537" s="20" t="str">
        <f t="shared" si="1341"/>
        <v>0,882137144555154-0,450053279397094j</v>
      </c>
      <c r="K9537" s="20" t="str">
        <f t="shared" si="1342"/>
        <v>4,45530838099302-207,93480715317j</v>
      </c>
      <c r="L9537" s="21">
        <f t="shared" si="1343"/>
        <v>4.4553083809930198</v>
      </c>
      <c r="M9537" s="21">
        <f t="shared" si="1344"/>
        <v>-207.93480715317</v>
      </c>
      <c r="N9537" s="21">
        <f t="shared" si="1338"/>
        <v>4.4553083809930198</v>
      </c>
      <c r="O9537" s="40">
        <f t="shared" si="1339"/>
        <v>-0.28931707960396413</v>
      </c>
      <c r="P9537" s="32">
        <f t="shared" si="1340"/>
        <v>9709.0324842911668</v>
      </c>
      <c r="R9537">
        <v>114.3023</v>
      </c>
      <c r="S9537">
        <v>0.99036000000000002</v>
      </c>
      <c r="T9537">
        <v>-27.01</v>
      </c>
    </row>
    <row r="9538" spans="5:20" x14ac:dyDescent="0.3">
      <c r="E9538" s="26">
        <v>114.398</v>
      </c>
      <c r="F9538" s="38">
        <v>0.99034</v>
      </c>
      <c r="G9538" s="38">
        <v>-27.04</v>
      </c>
      <c r="H9538" s="19">
        <f t="shared" si="1336"/>
        <v>0.8820853026853448</v>
      </c>
      <c r="I9538" s="19">
        <f t="shared" si="1337"/>
        <v>-0.45022087289074403</v>
      </c>
      <c r="J9538" s="20" t="str">
        <f t="shared" si="1341"/>
        <v>0,882085302685345-0,450220872890744j</v>
      </c>
      <c r="K9538" s="20" t="str">
        <f t="shared" si="1342"/>
        <v>4,43823726389336-207,855604583207j</v>
      </c>
      <c r="L9538" s="21">
        <f t="shared" si="1343"/>
        <v>4.4382372638933596</v>
      </c>
      <c r="M9538" s="21">
        <f t="shared" si="1344"/>
        <v>-207.855604583207</v>
      </c>
      <c r="N9538" s="21">
        <f t="shared" si="1338"/>
        <v>4.4382372638933596</v>
      </c>
      <c r="O9538" s="40">
        <f t="shared" si="1339"/>
        <v>-0.28917679433881543</v>
      </c>
      <c r="P9538" s="32">
        <f t="shared" si="1340"/>
        <v>9738.9228508130855</v>
      </c>
      <c r="R9538">
        <v>114.3143</v>
      </c>
      <c r="S9538">
        <v>0.99031000000000002</v>
      </c>
      <c r="T9538">
        <v>-27.01</v>
      </c>
    </row>
    <row r="9539" spans="5:20" x14ac:dyDescent="0.3">
      <c r="E9539" s="26">
        <v>114.41</v>
      </c>
      <c r="F9539" s="38">
        <v>0.99029999999999996</v>
      </c>
      <c r="G9539" s="38">
        <v>-27.04</v>
      </c>
      <c r="H9539" s="19">
        <f t="shared" si="1336"/>
        <v>0.88204967511086796</v>
      </c>
      <c r="I9539" s="19">
        <f t="shared" si="1337"/>
        <v>-0.45020268839358585</v>
      </c>
      <c r="J9539" s="20" t="str">
        <f t="shared" si="1341"/>
        <v>0,882049675110868-0,450202688393586j</v>
      </c>
      <c r="K9539" s="20" t="str">
        <f t="shared" si="1342"/>
        <v>4,45668948834221-207,854857811633j</v>
      </c>
      <c r="L9539" s="21">
        <f t="shared" si="1343"/>
        <v>4.4566894883422101</v>
      </c>
      <c r="M9539" s="21">
        <f t="shared" si="1344"/>
        <v>-207.854857811633</v>
      </c>
      <c r="N9539" s="21">
        <f t="shared" si="1338"/>
        <v>4.4566894883422101</v>
      </c>
      <c r="O9539" s="40">
        <f t="shared" si="1339"/>
        <v>-0.28914542493125123</v>
      </c>
      <c r="P9539" s="32">
        <f t="shared" si="1340"/>
        <v>9698.5675376652143</v>
      </c>
      <c r="R9539">
        <v>114.3262</v>
      </c>
      <c r="S9539">
        <v>0.99029999999999996</v>
      </c>
      <c r="T9539">
        <v>-27.01</v>
      </c>
    </row>
    <row r="9540" spans="5:20" x14ac:dyDescent="0.3">
      <c r="E9540" s="26">
        <v>114.422</v>
      </c>
      <c r="F9540" s="38">
        <v>0.99031999999999998</v>
      </c>
      <c r="G9540" s="38">
        <v>-27.05</v>
      </c>
      <c r="H9540" s="19">
        <f t="shared" si="1336"/>
        <v>0.88198889868481456</v>
      </c>
      <c r="I9540" s="19">
        <f t="shared" si="1337"/>
        <v>-0.4503657236033265</v>
      </c>
      <c r="J9540" s="20" t="str">
        <f t="shared" si="1341"/>
        <v>0,881988898684815-0,450365723603326j</v>
      </c>
      <c r="K9540" s="20" t="str">
        <f t="shared" si="1342"/>
        <v>4,44423823131851-207,775526826005j</v>
      </c>
      <c r="L9540" s="21">
        <f t="shared" si="1343"/>
        <v>4.4442382313185096</v>
      </c>
      <c r="M9540" s="21">
        <f t="shared" si="1344"/>
        <v>-207.77552682600501</v>
      </c>
      <c r="N9540" s="21">
        <f t="shared" si="1338"/>
        <v>4.4442382313185096</v>
      </c>
      <c r="O9540" s="40">
        <f t="shared" si="1339"/>
        <v>-0.28900475562288197</v>
      </c>
      <c r="P9540" s="32">
        <f t="shared" si="1340"/>
        <v>9718.2955893134167</v>
      </c>
      <c r="R9540">
        <v>114.3382</v>
      </c>
      <c r="S9540">
        <v>0.99034</v>
      </c>
      <c r="T9540">
        <v>-27.02</v>
      </c>
    </row>
    <row r="9541" spans="5:20" x14ac:dyDescent="0.3">
      <c r="E9541" s="26">
        <v>114.434</v>
      </c>
      <c r="F9541" s="38">
        <v>0.99033000000000004</v>
      </c>
      <c r="G9541" s="38">
        <v>-27.05</v>
      </c>
      <c r="H9541" s="19">
        <f t="shared" si="1336"/>
        <v>0.88199780478484979</v>
      </c>
      <c r="I9541" s="19">
        <f t="shared" si="1337"/>
        <v>-0.450370271282093</v>
      </c>
      <c r="J9541" s="20" t="str">
        <f t="shared" si="1341"/>
        <v>0,88199780478485-0,450370271282093j</v>
      </c>
      <c r="K9541" s="20" t="str">
        <f t="shared" si="1342"/>
        <v>4,43962853475327-207,775713214405j</v>
      </c>
      <c r="L9541" s="21">
        <f t="shared" si="1343"/>
        <v>4.43962853475327</v>
      </c>
      <c r="M9541" s="21">
        <f t="shared" si="1344"/>
        <v>-207.77571321440499</v>
      </c>
      <c r="N9541" s="21">
        <f t="shared" si="1338"/>
        <v>4.43962853475327</v>
      </c>
      <c r="O9541" s="40">
        <f t="shared" si="1339"/>
        <v>-0.28897470867501435</v>
      </c>
      <c r="P9541" s="32">
        <f t="shared" si="1340"/>
        <v>9728.3943837165407</v>
      </c>
      <c r="R9541">
        <v>114.3502</v>
      </c>
      <c r="S9541">
        <v>0.99034999999999995</v>
      </c>
      <c r="T9541">
        <v>-27.02</v>
      </c>
    </row>
    <row r="9542" spans="5:20" x14ac:dyDescent="0.3">
      <c r="E9542" s="26">
        <v>114.44589999999999</v>
      </c>
      <c r="F9542" s="38">
        <v>0.99033000000000004</v>
      </c>
      <c r="G9542" s="38">
        <v>-27.05</v>
      </c>
      <c r="H9542" s="19">
        <f t="shared" si="1336"/>
        <v>0.88199780478484979</v>
      </c>
      <c r="I9542" s="19">
        <f t="shared" si="1337"/>
        <v>-0.450370271282093</v>
      </c>
      <c r="J9542" s="20" t="str">
        <f t="shared" si="1341"/>
        <v>0,88199780478485-0,450370271282093j</v>
      </c>
      <c r="K9542" s="20" t="str">
        <f t="shared" si="1342"/>
        <v>4,43962853475327-207,775713214405j</v>
      </c>
      <c r="L9542" s="21">
        <f t="shared" si="1343"/>
        <v>4.43962853475327</v>
      </c>
      <c r="M9542" s="21">
        <f t="shared" si="1344"/>
        <v>-207.77571321440499</v>
      </c>
      <c r="N9542" s="21">
        <f t="shared" si="1338"/>
        <v>4.43962853475327</v>
      </c>
      <c r="O9542" s="40">
        <f t="shared" si="1339"/>
        <v>-0.2889446612986275</v>
      </c>
      <c r="P9542" s="32">
        <f t="shared" si="1340"/>
        <v>9728.3943837165407</v>
      </c>
      <c r="R9542">
        <v>114.3621</v>
      </c>
      <c r="S9542">
        <v>0.99026999999999998</v>
      </c>
      <c r="T9542">
        <v>-27.02</v>
      </c>
    </row>
    <row r="9543" spans="5:20" x14ac:dyDescent="0.3">
      <c r="E9543" s="26">
        <v>114.4579</v>
      </c>
      <c r="F9543" s="38">
        <v>0.99028000000000005</v>
      </c>
      <c r="G9543" s="38">
        <v>-27.06</v>
      </c>
      <c r="H9543" s="19">
        <f t="shared" ref="H9543:H9606" si="1345">F9543*COS(G9543*PI()/180)</f>
        <v>0.88187466037988516</v>
      </c>
      <c r="I9543" s="19">
        <f t="shared" ref="I9543:I9606" si="1346">F9543*SIN(G9543*PI()/180)</f>
        <v>-0.450501455913144</v>
      </c>
      <c r="J9543" s="20" t="str">
        <f t="shared" si="1341"/>
        <v>0,881874660379885-0,450501455913144j</v>
      </c>
      <c r="K9543" s="20" t="str">
        <f t="shared" si="1342"/>
        <v>4,45944250714594-207,695133123746j</v>
      </c>
      <c r="L9543" s="21">
        <f t="shared" si="1343"/>
        <v>4.4594425071459396</v>
      </c>
      <c r="M9543" s="21">
        <f t="shared" si="1344"/>
        <v>-207.69513312374599</v>
      </c>
      <c r="N9543" s="21">
        <f t="shared" ref="N9543:N9606" si="1347">L9543</f>
        <v>4.4594425071459396</v>
      </c>
      <c r="O9543" s="40">
        <f t="shared" ref="O9543:O9606" si="1348">M9543/(2*PI()*E9543)</f>
        <v>-0.28880232026599667</v>
      </c>
      <c r="P9543" s="32">
        <f t="shared" ref="P9543:P9606" si="1349">1/(IMREAL(IMDIV(1,K9543)))</f>
        <v>9677.7018386511008</v>
      </c>
      <c r="R9543">
        <v>114.3741</v>
      </c>
      <c r="S9543">
        <v>0.99031999999999998</v>
      </c>
      <c r="T9543">
        <v>-27.03</v>
      </c>
    </row>
    <row r="9544" spans="5:20" x14ac:dyDescent="0.3">
      <c r="E9544" s="26">
        <v>114.4699</v>
      </c>
      <c r="F9544" s="38">
        <v>0.99031000000000002</v>
      </c>
      <c r="G9544" s="38">
        <v>-27.06</v>
      </c>
      <c r="H9544" s="19">
        <f t="shared" si="1345"/>
        <v>0.88190137629842469</v>
      </c>
      <c r="I9544" s="19">
        <f t="shared" si="1346"/>
        <v>-0.45051510361245872</v>
      </c>
      <c r="J9544" s="20" t="str">
        <f t="shared" si="1341"/>
        <v>0,881901376298425-0,450515103612459j</v>
      </c>
      <c r="K9544" s="20" t="str">
        <f t="shared" si="1342"/>
        <v>4,44562312210538-207,695693423844j</v>
      </c>
      <c r="L9544" s="21">
        <f t="shared" si="1343"/>
        <v>4.4456231221053804</v>
      </c>
      <c r="M9544" s="21">
        <f t="shared" si="1344"/>
        <v>-207.69569342384401</v>
      </c>
      <c r="N9544" s="21">
        <f t="shared" si="1347"/>
        <v>4.4456231221053804</v>
      </c>
      <c r="O9544" s="40">
        <f t="shared" si="1348"/>
        <v>-0.28877282383669101</v>
      </c>
      <c r="P9544" s="32">
        <f t="shared" si="1349"/>
        <v>9707.8100069167922</v>
      </c>
      <c r="R9544">
        <v>114.3861</v>
      </c>
      <c r="S9544">
        <v>0.99031000000000002</v>
      </c>
      <c r="T9544">
        <v>-27.03</v>
      </c>
    </row>
    <row r="9545" spans="5:20" x14ac:dyDescent="0.3">
      <c r="E9545" s="26">
        <v>114.48180000000001</v>
      </c>
      <c r="F9545" s="38">
        <v>0.99031999999999998</v>
      </c>
      <c r="G9545" s="38">
        <v>-27.06</v>
      </c>
      <c r="H9545" s="19">
        <f t="shared" si="1345"/>
        <v>0.8819102816046045</v>
      </c>
      <c r="I9545" s="19">
        <f t="shared" si="1346"/>
        <v>-0.45051965284556361</v>
      </c>
      <c r="J9545" s="20" t="str">
        <f t="shared" si="1341"/>
        <v>0,881910281604604-0,450519652845564j</v>
      </c>
      <c r="K9545" s="20" t="str">
        <f t="shared" si="1342"/>
        <v>4,44101672952461-207,695879800669j</v>
      </c>
      <c r="L9545" s="21">
        <f t="shared" si="1343"/>
        <v>4.4410167295246099</v>
      </c>
      <c r="M9545" s="21">
        <f t="shared" si="1344"/>
        <v>-207.69587980066899</v>
      </c>
      <c r="N9545" s="21">
        <f t="shared" si="1347"/>
        <v>4.4410167295246099</v>
      </c>
      <c r="O9545" s="40">
        <f t="shared" si="1348"/>
        <v>-0.28874306597290234</v>
      </c>
      <c r="P9545" s="32">
        <f t="shared" si="1349"/>
        <v>9717.8875343677882</v>
      </c>
      <c r="R9545">
        <v>114.398</v>
      </c>
      <c r="S9545">
        <v>0.99034</v>
      </c>
      <c r="T9545">
        <v>-27.04</v>
      </c>
    </row>
    <row r="9546" spans="5:20" x14ac:dyDescent="0.3">
      <c r="E9546" s="26">
        <v>114.49379999999999</v>
      </c>
      <c r="F9546" s="38">
        <v>0.99031000000000002</v>
      </c>
      <c r="G9546" s="38">
        <v>-27.07</v>
      </c>
      <c r="H9546" s="19">
        <f t="shared" si="1345"/>
        <v>0.88182273314781778</v>
      </c>
      <c r="I9546" s="19">
        <f t="shared" si="1346"/>
        <v>-0.45066901757688271</v>
      </c>
      <c r="J9546" s="20" t="str">
        <f t="shared" si="1341"/>
        <v>0,881822733147818-0,450669017576883j</v>
      </c>
      <c r="K9546" s="20" t="str">
        <f t="shared" si="1342"/>
        <v>4,44240185396406-207,616104277832j</v>
      </c>
      <c r="L9546" s="21">
        <f t="shared" si="1343"/>
        <v>4.4424018539640597</v>
      </c>
      <c r="M9546" s="21">
        <f t="shared" si="1344"/>
        <v>-207.61610427783199</v>
      </c>
      <c r="N9546" s="21">
        <f t="shared" si="1347"/>
        <v>4.4424018539640597</v>
      </c>
      <c r="O9546" s="40">
        <f t="shared" si="1348"/>
        <v>-0.28860190911035677</v>
      </c>
      <c r="P9546" s="32">
        <f t="shared" si="1349"/>
        <v>9707.4022358546426</v>
      </c>
      <c r="R9546">
        <v>114.41</v>
      </c>
      <c r="S9546">
        <v>0.99029999999999996</v>
      </c>
      <c r="T9546">
        <v>-27.04</v>
      </c>
    </row>
    <row r="9547" spans="5:20" x14ac:dyDescent="0.3">
      <c r="E9547" s="26">
        <v>114.50579999999999</v>
      </c>
      <c r="F9547" s="38">
        <v>0.99029</v>
      </c>
      <c r="G9547" s="38">
        <v>-27.07</v>
      </c>
      <c r="H9547" s="19">
        <f t="shared" si="1345"/>
        <v>0.88180492412371125</v>
      </c>
      <c r="I9547" s="19">
        <f t="shared" si="1346"/>
        <v>-0.45065991600227318</v>
      </c>
      <c r="J9547" s="20" t="str">
        <f t="shared" si="1341"/>
        <v>0,881804924123711-0,450659916002273j</v>
      </c>
      <c r="K9547" s="20" t="str">
        <f t="shared" si="1342"/>
        <v>4,45160807298847-207,615731352853j</v>
      </c>
      <c r="L9547" s="21">
        <f t="shared" si="1343"/>
        <v>4.4516080729884697</v>
      </c>
      <c r="M9547" s="21">
        <f t="shared" si="1344"/>
        <v>-207.615731352853</v>
      </c>
      <c r="N9547" s="21">
        <f t="shared" si="1347"/>
        <v>4.4516080729884697</v>
      </c>
      <c r="O9547" s="40">
        <f t="shared" si="1348"/>
        <v>-0.28857114581484566</v>
      </c>
      <c r="P9547" s="32">
        <f t="shared" si="1349"/>
        <v>9687.3102960893375</v>
      </c>
      <c r="R9547">
        <v>114.422</v>
      </c>
      <c r="S9547">
        <v>0.99031999999999998</v>
      </c>
      <c r="T9547">
        <v>-27.05</v>
      </c>
    </row>
    <row r="9548" spans="5:20" x14ac:dyDescent="0.3">
      <c r="E9548" s="26">
        <v>114.5177</v>
      </c>
      <c r="F9548" s="38">
        <v>0.99034</v>
      </c>
      <c r="G9548" s="38">
        <v>-27.08</v>
      </c>
      <c r="H9548" s="19">
        <f t="shared" si="1345"/>
        <v>0.88177077428832074</v>
      </c>
      <c r="I9548" s="19">
        <f t="shared" si="1346"/>
        <v>-0.45083657483724116</v>
      </c>
      <c r="J9548" s="20" t="str">
        <f t="shared" ref="J9548:J9611" si="1350">COMPLEX(H9548,I9548,"j")</f>
        <v>0,881770774288321-0,450836574837241j</v>
      </c>
      <c r="K9548" s="20" t="str">
        <f t="shared" ref="K9548:K9611" si="1351">IMPRODUCT(IMDIV(IMSUM(1,J9548),IMSUB(1,J9548)),50)</f>
        <v>4,42538507683643-207,537130050028j</v>
      </c>
      <c r="L9548" s="21">
        <f t="shared" ref="L9548:L9611" si="1352">IMREAL(K9548)</f>
        <v>4.42538507683643</v>
      </c>
      <c r="M9548" s="21">
        <f t="shared" ref="M9548:M9611" si="1353">IMAGINARY(K9548)</f>
        <v>-207.537130050028</v>
      </c>
      <c r="N9548" s="21">
        <f t="shared" si="1347"/>
        <v>4.42538507683643</v>
      </c>
      <c r="O9548" s="40">
        <f t="shared" si="1348"/>
        <v>-0.28843192032818937</v>
      </c>
      <c r="P9548" s="32">
        <f t="shared" si="1349"/>
        <v>9737.2869556664664</v>
      </c>
      <c r="R9548">
        <v>114.434</v>
      </c>
      <c r="S9548">
        <v>0.99033000000000004</v>
      </c>
      <c r="T9548">
        <v>-27.05</v>
      </c>
    </row>
    <row r="9549" spans="5:20" x14ac:dyDescent="0.3">
      <c r="E9549" s="26">
        <v>114.52970000000001</v>
      </c>
      <c r="F9549" s="38">
        <v>0.99036999999999997</v>
      </c>
      <c r="G9549" s="38">
        <v>-27.08</v>
      </c>
      <c r="H9549" s="19">
        <f t="shared" si="1345"/>
        <v>0.881797485441287</v>
      </c>
      <c r="I9549" s="19">
        <f t="shared" si="1346"/>
        <v>-0.45085023186133905</v>
      </c>
      <c r="J9549" s="20" t="str">
        <f t="shared" si="1350"/>
        <v>0,881797485441287-0,450850231861339j</v>
      </c>
      <c r="K9549" s="20" t="str">
        <f t="shared" si="1351"/>
        <v>4,41158631194517-207,537685609037j</v>
      </c>
      <c r="L9549" s="21">
        <f t="shared" si="1352"/>
        <v>4.4115863119451699</v>
      </c>
      <c r="M9549" s="21">
        <f t="shared" si="1353"/>
        <v>-207.537685609037</v>
      </c>
      <c r="N9549" s="21">
        <f t="shared" si="1347"/>
        <v>4.4115863119451699</v>
      </c>
      <c r="O9549" s="40">
        <f t="shared" si="1348"/>
        <v>-0.28840247152074922</v>
      </c>
      <c r="P9549" s="32">
        <f t="shared" si="1349"/>
        <v>9767.7683252089464</v>
      </c>
      <c r="R9549">
        <v>114.44589999999999</v>
      </c>
      <c r="S9549">
        <v>0.99033000000000004</v>
      </c>
      <c r="T9549">
        <v>-27.05</v>
      </c>
    </row>
    <row r="9550" spans="5:20" x14ac:dyDescent="0.3">
      <c r="E9550" s="26">
        <v>114.54170000000001</v>
      </c>
      <c r="F9550" s="38">
        <v>0.99031000000000002</v>
      </c>
      <c r="G9550" s="38">
        <v>-27.08</v>
      </c>
      <c r="H9550" s="19">
        <f t="shared" si="1345"/>
        <v>0.88174406313535447</v>
      </c>
      <c r="I9550" s="19">
        <f t="shared" si="1346"/>
        <v>-0.45082291781314326</v>
      </c>
      <c r="J9550" s="20" t="str">
        <f t="shared" si="1350"/>
        <v>0,881744063135354-0,450822917813143j</v>
      </c>
      <c r="K9550" s="20" t="str">
        <f t="shared" si="1351"/>
        <v>4,43918415277264-207,536572740621j</v>
      </c>
      <c r="L9550" s="21">
        <f t="shared" si="1352"/>
        <v>4.4391841527726399</v>
      </c>
      <c r="M9550" s="21">
        <f t="shared" si="1353"/>
        <v>-207.53657274062101</v>
      </c>
      <c r="N9550" s="21">
        <f t="shared" si="1347"/>
        <v>4.4391841527726399</v>
      </c>
      <c r="O9550" s="40">
        <f t="shared" si="1348"/>
        <v>-0.28837071061474145</v>
      </c>
      <c r="P9550" s="32">
        <f t="shared" si="1349"/>
        <v>9706.994325511705</v>
      </c>
      <c r="R9550">
        <v>114.4579</v>
      </c>
      <c r="S9550">
        <v>0.99028000000000005</v>
      </c>
      <c r="T9550">
        <v>-27.06</v>
      </c>
    </row>
    <row r="9551" spans="5:20" x14ac:dyDescent="0.3">
      <c r="E9551" s="26">
        <v>114.55370000000001</v>
      </c>
      <c r="F9551" s="38">
        <v>0.99031000000000002</v>
      </c>
      <c r="G9551" s="38">
        <v>-27.09</v>
      </c>
      <c r="H9551" s="19">
        <f t="shared" si="1345"/>
        <v>0.88166536626343095</v>
      </c>
      <c r="I9551" s="19">
        <f t="shared" si="1346"/>
        <v>-0.45097680431655252</v>
      </c>
      <c r="J9551" s="20" t="str">
        <f t="shared" si="1350"/>
        <v>0,881665366263431-0,450976804316553j</v>
      </c>
      <c r="K9551" s="20" t="str">
        <f t="shared" si="1351"/>
        <v>4,43597001326889-207,457098748506j</v>
      </c>
      <c r="L9551" s="21">
        <f t="shared" si="1352"/>
        <v>4.4359700132688902</v>
      </c>
      <c r="M9551" s="21">
        <f t="shared" si="1353"/>
        <v>-207.45709874850601</v>
      </c>
      <c r="N9551" s="21">
        <f t="shared" si="1347"/>
        <v>4.4359700132688902</v>
      </c>
      <c r="O9551" s="40">
        <f t="shared" si="1348"/>
        <v>-0.2882300854998851</v>
      </c>
      <c r="P9551" s="32">
        <f t="shared" si="1349"/>
        <v>9706.5862759014071</v>
      </c>
      <c r="R9551">
        <v>114.4699</v>
      </c>
      <c r="S9551">
        <v>0.99031000000000002</v>
      </c>
      <c r="T9551">
        <v>-27.06</v>
      </c>
    </row>
    <row r="9552" spans="5:20" x14ac:dyDescent="0.3">
      <c r="E9552" s="26">
        <v>114.5656</v>
      </c>
      <c r="F9552" s="38">
        <v>0.99034</v>
      </c>
      <c r="G9552" s="38">
        <v>-27.09</v>
      </c>
      <c r="H9552" s="19">
        <f t="shared" si="1345"/>
        <v>0.88169207503239011</v>
      </c>
      <c r="I9552" s="19">
        <f t="shared" si="1346"/>
        <v>-0.45099046600241799</v>
      </c>
      <c r="J9552" s="20" t="str">
        <f t="shared" si="1350"/>
        <v>0,88169207503239-0,450990466002418j</v>
      </c>
      <c r="K9552" s="20" t="str">
        <f t="shared" si="1351"/>
        <v>4,42218091979503-207,457655441136j</v>
      </c>
      <c r="L9552" s="21">
        <f t="shared" si="1352"/>
        <v>4.4221809197950304</v>
      </c>
      <c r="M9552" s="21">
        <f t="shared" si="1353"/>
        <v>-207.45765544113601</v>
      </c>
      <c r="N9552" s="21">
        <f t="shared" si="1347"/>
        <v>4.4221809197950304</v>
      </c>
      <c r="O9552" s="40">
        <f t="shared" si="1348"/>
        <v>-0.28820092022135818</v>
      </c>
      <c r="P9552" s="32">
        <f t="shared" si="1349"/>
        <v>9736.8776325904892</v>
      </c>
      <c r="R9552">
        <v>114.48180000000001</v>
      </c>
      <c r="S9552">
        <v>0.99031999999999998</v>
      </c>
      <c r="T9552">
        <v>-27.06</v>
      </c>
    </row>
    <row r="9553" spans="5:20" x14ac:dyDescent="0.3">
      <c r="E9553" s="26">
        <v>114.5776</v>
      </c>
      <c r="F9553" s="38">
        <v>0.99034</v>
      </c>
      <c r="G9553" s="38">
        <v>-27.1</v>
      </c>
      <c r="H9553" s="19">
        <f t="shared" si="1345"/>
        <v>0.88161334891858301</v>
      </c>
      <c r="I9553" s="19">
        <f t="shared" si="1346"/>
        <v>-0.45114434342963977</v>
      </c>
      <c r="J9553" s="20" t="str">
        <f t="shared" si="1350"/>
        <v>0,881613348918583-0,45114434342964j</v>
      </c>
      <c r="K9553" s="20" t="str">
        <f t="shared" si="1351"/>
        <v>4,41898030815632-207,378238314635j</v>
      </c>
      <c r="L9553" s="21">
        <f t="shared" si="1352"/>
        <v>4.4189803081563204</v>
      </c>
      <c r="M9553" s="21">
        <f t="shared" si="1353"/>
        <v>-207.37823831463501</v>
      </c>
      <c r="N9553" s="21">
        <f t="shared" si="1347"/>
        <v>4.4189803081563204</v>
      </c>
      <c r="O9553" s="40">
        <f t="shared" si="1348"/>
        <v>-0.28806042121202785</v>
      </c>
      <c r="P9553" s="32">
        <f t="shared" si="1349"/>
        <v>9736.4681698245022</v>
      </c>
      <c r="R9553">
        <v>114.49379999999999</v>
      </c>
      <c r="S9553">
        <v>0.99031000000000002</v>
      </c>
      <c r="T9553">
        <v>-27.07</v>
      </c>
    </row>
    <row r="9554" spans="5:20" x14ac:dyDescent="0.3">
      <c r="E9554" s="26">
        <v>114.5896</v>
      </c>
      <c r="F9554" s="38">
        <v>0.99029999999999996</v>
      </c>
      <c r="G9554" s="38">
        <v>-27.1</v>
      </c>
      <c r="H9554" s="19">
        <f t="shared" si="1345"/>
        <v>0.88157774040639858</v>
      </c>
      <c r="I9554" s="19">
        <f t="shared" si="1346"/>
        <v>-0.45112612163335042</v>
      </c>
      <c r="J9554" s="20" t="str">
        <f t="shared" si="1350"/>
        <v>0,881577740406399-0,45112612163335j</v>
      </c>
      <c r="K9554" s="20" t="str">
        <f t="shared" si="1351"/>
        <v>4,4373525398855-207,377496490811j</v>
      </c>
      <c r="L9554" s="21">
        <f t="shared" si="1352"/>
        <v>4.4373525398854996</v>
      </c>
      <c r="M9554" s="21">
        <f t="shared" si="1353"/>
        <v>-207.37749649081101</v>
      </c>
      <c r="N9554" s="21">
        <f t="shared" si="1347"/>
        <v>4.4373525398854996</v>
      </c>
      <c r="O9554" s="40">
        <f t="shared" si="1348"/>
        <v>-0.28802922475106596</v>
      </c>
      <c r="P9554" s="32">
        <f t="shared" si="1349"/>
        <v>9696.1230286808768</v>
      </c>
      <c r="R9554">
        <v>114.50579999999999</v>
      </c>
      <c r="S9554">
        <v>0.99029</v>
      </c>
      <c r="T9554">
        <v>-27.07</v>
      </c>
    </row>
    <row r="9555" spans="5:20" x14ac:dyDescent="0.3">
      <c r="E9555" s="26">
        <v>114.6015</v>
      </c>
      <c r="F9555" s="38">
        <v>0.99029999999999996</v>
      </c>
      <c r="G9555" s="38">
        <v>-27.1</v>
      </c>
      <c r="H9555" s="19">
        <f t="shared" si="1345"/>
        <v>0.88157774040639858</v>
      </c>
      <c r="I9555" s="19">
        <f t="shared" si="1346"/>
        <v>-0.45112612163335042</v>
      </c>
      <c r="J9555" s="20" t="str">
        <f t="shared" si="1350"/>
        <v>0,881577740406399-0,45112612163335j</v>
      </c>
      <c r="K9555" s="20" t="str">
        <f t="shared" si="1351"/>
        <v>4,4373525398855-207,377496490811j</v>
      </c>
      <c r="L9555" s="21">
        <f t="shared" si="1352"/>
        <v>4.4373525398854996</v>
      </c>
      <c r="M9555" s="21">
        <f t="shared" si="1353"/>
        <v>-207.37749649081101</v>
      </c>
      <c r="N9555" s="21">
        <f t="shared" si="1347"/>
        <v>4.4373525398854996</v>
      </c>
      <c r="O9555" s="40">
        <f t="shared" si="1348"/>
        <v>-0.28799931634869314</v>
      </c>
      <c r="P9555" s="32">
        <f t="shared" si="1349"/>
        <v>9696.1230286808768</v>
      </c>
      <c r="R9555">
        <v>114.5177</v>
      </c>
      <c r="S9555">
        <v>0.99034</v>
      </c>
      <c r="T9555">
        <v>-27.08</v>
      </c>
    </row>
    <row r="9556" spans="5:20" x14ac:dyDescent="0.3">
      <c r="E9556" s="26">
        <v>114.6135</v>
      </c>
      <c r="F9556" s="38">
        <v>0.99033000000000004</v>
      </c>
      <c r="G9556" s="38">
        <v>-27.11</v>
      </c>
      <c r="H9556" s="19">
        <f t="shared" si="1345"/>
        <v>0.88152569461646313</v>
      </c>
      <c r="I9556" s="19">
        <f t="shared" si="1346"/>
        <v>-0.45129365011150158</v>
      </c>
      <c r="J9556" s="20" t="str">
        <f t="shared" si="1350"/>
        <v>0,881525694616463-0,451293650111502j</v>
      </c>
      <c r="K9556" s="20" t="str">
        <f t="shared" si="1351"/>
        <v>4,42037292274241-207,298693646921j</v>
      </c>
      <c r="L9556" s="21">
        <f t="shared" si="1352"/>
        <v>4.42037292274241</v>
      </c>
      <c r="M9556" s="21">
        <f t="shared" si="1353"/>
        <v>-207.29869364692101</v>
      </c>
      <c r="N9556" s="21">
        <f t="shared" si="1347"/>
        <v>4.42037292274241</v>
      </c>
      <c r="O9556" s="40">
        <f t="shared" si="1348"/>
        <v>-0.28785973546222704</v>
      </c>
      <c r="P9556" s="32">
        <f t="shared" si="1349"/>
        <v>9725.9414162331759</v>
      </c>
      <c r="R9556">
        <v>114.52970000000001</v>
      </c>
      <c r="S9556">
        <v>0.99036999999999997</v>
      </c>
      <c r="T9556">
        <v>-27.08</v>
      </c>
    </row>
    <row r="9557" spans="5:20" x14ac:dyDescent="0.3">
      <c r="E9557" s="26">
        <v>114.6255</v>
      </c>
      <c r="F9557" s="38">
        <v>0.99034999999999995</v>
      </c>
      <c r="G9557" s="38">
        <v>-27.11</v>
      </c>
      <c r="H9557" s="19">
        <f t="shared" si="1345"/>
        <v>0.88154349728213233</v>
      </c>
      <c r="I9557" s="19">
        <f t="shared" si="1346"/>
        <v>-0.45130276411693632</v>
      </c>
      <c r="J9557" s="20" t="str">
        <f t="shared" si="1350"/>
        <v>0,881543497282132-0,451302764116936j</v>
      </c>
      <c r="K9557" s="20" t="str">
        <f t="shared" si="1351"/>
        <v>4,41119358515955-207,299063373244j</v>
      </c>
      <c r="L9557" s="21">
        <f t="shared" si="1352"/>
        <v>4.4111935851595501</v>
      </c>
      <c r="M9557" s="21">
        <f t="shared" si="1353"/>
        <v>-207.299063373244</v>
      </c>
      <c r="N9557" s="21">
        <f t="shared" si="1347"/>
        <v>4.4111935851595501</v>
      </c>
      <c r="O9557" s="40">
        <f t="shared" si="1348"/>
        <v>-0.28783011314386286</v>
      </c>
      <c r="P9557" s="32">
        <f t="shared" si="1349"/>
        <v>9746.1966867443443</v>
      </c>
      <c r="R9557">
        <v>114.54170000000001</v>
      </c>
      <c r="S9557">
        <v>0.99031000000000002</v>
      </c>
      <c r="T9557">
        <v>-27.08</v>
      </c>
    </row>
    <row r="9558" spans="5:20" x14ac:dyDescent="0.3">
      <c r="E9558" s="26">
        <v>114.6374</v>
      </c>
      <c r="F9558" s="38">
        <v>0.99034</v>
      </c>
      <c r="G9558" s="38">
        <v>-27.11</v>
      </c>
      <c r="H9558" s="19">
        <f t="shared" si="1345"/>
        <v>0.88153459594929773</v>
      </c>
      <c r="I9558" s="19">
        <f t="shared" si="1346"/>
        <v>-0.45129820711421892</v>
      </c>
      <c r="J9558" s="20" t="str">
        <f t="shared" si="1350"/>
        <v>0,881534595949298-0,451298207114219j</v>
      </c>
      <c r="K9558" s="20" t="str">
        <f t="shared" si="1351"/>
        <v>4,41578323669475-207,298878607005j</v>
      </c>
      <c r="L9558" s="21">
        <f t="shared" si="1352"/>
        <v>4.4157832366947503</v>
      </c>
      <c r="M9558" s="21">
        <f t="shared" si="1353"/>
        <v>-207.29887860700501</v>
      </c>
      <c r="N9558" s="21">
        <f t="shared" si="1347"/>
        <v>4.4157832366947503</v>
      </c>
      <c r="O9558" s="40">
        <f t="shared" si="1348"/>
        <v>-0.28779997825937786</v>
      </c>
      <c r="P9558" s="32">
        <f t="shared" si="1349"/>
        <v>9736.058567380127</v>
      </c>
      <c r="R9558">
        <v>114.55370000000001</v>
      </c>
      <c r="S9558">
        <v>0.99031000000000002</v>
      </c>
      <c r="T9558">
        <v>-27.09</v>
      </c>
    </row>
    <row r="9559" spans="5:20" x14ac:dyDescent="0.3">
      <c r="E9559" s="26">
        <v>114.6494</v>
      </c>
      <c r="F9559" s="38">
        <v>0.99029999999999996</v>
      </c>
      <c r="G9559" s="38">
        <v>-27.12</v>
      </c>
      <c r="H9559" s="19">
        <f t="shared" si="1345"/>
        <v>0.88142021397752468</v>
      </c>
      <c r="I9559" s="19">
        <f t="shared" si="1346"/>
        <v>-0.45143382282657402</v>
      </c>
      <c r="J9559" s="20" t="str">
        <f t="shared" si="1350"/>
        <v>0,881420213977525-0,451433822826574j</v>
      </c>
      <c r="K9559" s="20" t="str">
        <f t="shared" si="1351"/>
        <v>4,43093538542753-207,21883607053j</v>
      </c>
      <c r="L9559" s="21">
        <f t="shared" si="1352"/>
        <v>4.4309353854275297</v>
      </c>
      <c r="M9559" s="21">
        <f t="shared" si="1353"/>
        <v>-207.21883607052999</v>
      </c>
      <c r="N9559" s="21">
        <f t="shared" si="1347"/>
        <v>4.4309353854275297</v>
      </c>
      <c r="O9559" s="40">
        <f t="shared" si="1348"/>
        <v>-0.28765874101717054</v>
      </c>
      <c r="P9559" s="32">
        <f t="shared" si="1349"/>
        <v>9695.3070794260893</v>
      </c>
      <c r="R9559">
        <v>114.5656</v>
      </c>
      <c r="S9559">
        <v>0.99034</v>
      </c>
      <c r="T9559">
        <v>-27.09</v>
      </c>
    </row>
    <row r="9560" spans="5:20" x14ac:dyDescent="0.3">
      <c r="E9560" s="26">
        <v>114.6614</v>
      </c>
      <c r="F9560" s="38">
        <v>0.99031999999999998</v>
      </c>
      <c r="G9560" s="38">
        <v>-27.12</v>
      </c>
      <c r="H9560" s="19">
        <f t="shared" si="1345"/>
        <v>0.88143801505222885</v>
      </c>
      <c r="I9560" s="19">
        <f t="shared" si="1346"/>
        <v>-0.45144293993902129</v>
      </c>
      <c r="J9560" s="20" t="str">
        <f t="shared" si="1350"/>
        <v>0,881438015052229-0,451442939939021j</v>
      </c>
      <c r="K9560" s="20" t="str">
        <f t="shared" si="1351"/>
        <v>4,42176247386499-207,219206549954j</v>
      </c>
      <c r="L9560" s="21">
        <f t="shared" si="1352"/>
        <v>4.4217624738649901</v>
      </c>
      <c r="M9560" s="21">
        <f t="shared" si="1353"/>
        <v>-207.21920654995401</v>
      </c>
      <c r="N9560" s="21">
        <f t="shared" si="1347"/>
        <v>4.4217624738649901</v>
      </c>
      <c r="O9560" s="40">
        <f t="shared" si="1348"/>
        <v>-0.28762915005403417</v>
      </c>
      <c r="P9560" s="32">
        <f t="shared" si="1349"/>
        <v>9715.4362769327163</v>
      </c>
      <c r="R9560">
        <v>114.5776</v>
      </c>
      <c r="S9560">
        <v>0.99034</v>
      </c>
      <c r="T9560">
        <v>-27.1</v>
      </c>
    </row>
    <row r="9561" spans="5:20" x14ac:dyDescent="0.3">
      <c r="E9561" s="26">
        <v>114.6734</v>
      </c>
      <c r="F9561" s="38">
        <v>0.99033000000000004</v>
      </c>
      <c r="G9561" s="38">
        <v>-27.12</v>
      </c>
      <c r="H9561" s="19">
        <f t="shared" si="1345"/>
        <v>0.88144691558958099</v>
      </c>
      <c r="I9561" s="19">
        <f t="shared" si="1346"/>
        <v>-0.45144749849524496</v>
      </c>
      <c r="J9561" s="20" t="str">
        <f t="shared" si="1350"/>
        <v>0,881446915589581-0,451447498495245j</v>
      </c>
      <c r="K9561" s="20" t="str">
        <f t="shared" si="1351"/>
        <v>4,41717606978696-207,219391499203j</v>
      </c>
      <c r="L9561" s="21">
        <f t="shared" si="1352"/>
        <v>4.4171760697869598</v>
      </c>
      <c r="M9561" s="21">
        <f t="shared" si="1353"/>
        <v>-207.219391499203</v>
      </c>
      <c r="N9561" s="21">
        <f t="shared" si="1347"/>
        <v>4.4171760697869598</v>
      </c>
      <c r="O9561" s="40">
        <f t="shared" si="1348"/>
        <v>-0.28759930778709653</v>
      </c>
      <c r="P9561" s="32">
        <f t="shared" si="1349"/>
        <v>9725.5320999245141</v>
      </c>
      <c r="R9561">
        <v>114.5896</v>
      </c>
      <c r="S9561">
        <v>0.99029999999999996</v>
      </c>
      <c r="T9561">
        <v>-27.1</v>
      </c>
    </row>
    <row r="9562" spans="5:20" x14ac:dyDescent="0.3">
      <c r="E9562" s="26">
        <v>114.6853</v>
      </c>
      <c r="F9562" s="38">
        <v>0.99033000000000004</v>
      </c>
      <c r="G9562" s="38">
        <v>-27.13</v>
      </c>
      <c r="H9562" s="19">
        <f t="shared" si="1345"/>
        <v>0.8813681097122904</v>
      </c>
      <c r="I9562" s="19">
        <f t="shared" si="1346"/>
        <v>-0.45160133312711126</v>
      </c>
      <c r="J9562" s="20" t="str">
        <f t="shared" si="1350"/>
        <v>0,88136810971229-0,451601333127111j</v>
      </c>
      <c r="K9562" s="20" t="str">
        <f t="shared" si="1351"/>
        <v>4,4139827502467-207,140146643291j</v>
      </c>
      <c r="L9562" s="21">
        <f t="shared" si="1352"/>
        <v>4.4139827502467002</v>
      </c>
      <c r="M9562" s="21">
        <f t="shared" si="1353"/>
        <v>-207.14014664329099</v>
      </c>
      <c r="N9562" s="21">
        <f t="shared" si="1347"/>
        <v>4.4139827502467002</v>
      </c>
      <c r="O9562" s="40">
        <f t="shared" si="1348"/>
        <v>-0.28745949351015199</v>
      </c>
      <c r="P9562" s="32">
        <f t="shared" si="1349"/>
        <v>9725.1226441074268</v>
      </c>
      <c r="R9562">
        <v>114.6015</v>
      </c>
      <c r="S9562">
        <v>0.99029999999999996</v>
      </c>
      <c r="T9562">
        <v>-27.1</v>
      </c>
    </row>
    <row r="9563" spans="5:20" x14ac:dyDescent="0.3">
      <c r="E9563" s="26">
        <v>114.6973</v>
      </c>
      <c r="F9563" s="38">
        <v>0.99033000000000004</v>
      </c>
      <c r="G9563" s="38">
        <v>-27.13</v>
      </c>
      <c r="H9563" s="19">
        <f t="shared" si="1345"/>
        <v>0.8813681097122904</v>
      </c>
      <c r="I9563" s="19">
        <f t="shared" si="1346"/>
        <v>-0.45160133312711126</v>
      </c>
      <c r="J9563" s="20" t="str">
        <f t="shared" si="1350"/>
        <v>0,88136810971229-0,451601333127111j</v>
      </c>
      <c r="K9563" s="20" t="str">
        <f t="shared" si="1351"/>
        <v>4,4139827502467-207,140146643291j</v>
      </c>
      <c r="L9563" s="21">
        <f t="shared" si="1352"/>
        <v>4.4139827502467002</v>
      </c>
      <c r="M9563" s="21">
        <f t="shared" si="1353"/>
        <v>-207.14014664329099</v>
      </c>
      <c r="N9563" s="21">
        <f t="shared" si="1347"/>
        <v>4.4139827502467002</v>
      </c>
      <c r="O9563" s="40">
        <f t="shared" si="1348"/>
        <v>-0.28742941857445498</v>
      </c>
      <c r="P9563" s="32">
        <f t="shared" si="1349"/>
        <v>9725.1226441074268</v>
      </c>
      <c r="R9563">
        <v>114.6135</v>
      </c>
      <c r="S9563">
        <v>0.99033000000000004</v>
      </c>
      <c r="T9563">
        <v>-27.11</v>
      </c>
    </row>
    <row r="9564" spans="5:20" x14ac:dyDescent="0.3">
      <c r="E9564" s="26">
        <v>114.7093</v>
      </c>
      <c r="F9564" s="38">
        <v>0.99031999999999998</v>
      </c>
      <c r="G9564" s="38">
        <v>-27.14</v>
      </c>
      <c r="H9564" s="19">
        <f t="shared" si="1345"/>
        <v>0.88128037804141834</v>
      </c>
      <c r="I9564" s="19">
        <f t="shared" si="1346"/>
        <v>-0.45175059233959469</v>
      </c>
      <c r="J9564" s="20" t="str">
        <f t="shared" si="1350"/>
        <v>0,881280378041418-0,451750592339595j</v>
      </c>
      <c r="K9564" s="20" t="str">
        <f t="shared" si="1351"/>
        <v>4,4153727410347-207,060774475161j</v>
      </c>
      <c r="L9564" s="21">
        <f t="shared" si="1352"/>
        <v>4.4153727410346999</v>
      </c>
      <c r="M9564" s="21">
        <f t="shared" si="1353"/>
        <v>-207.060774475161</v>
      </c>
      <c r="N9564" s="21">
        <f t="shared" si="1347"/>
        <v>4.4153727410346999</v>
      </c>
      <c r="O9564" s="40">
        <f t="shared" si="1348"/>
        <v>-0.2872892239614227</v>
      </c>
      <c r="P9564" s="32">
        <f t="shared" si="1349"/>
        <v>9714.618076082088</v>
      </c>
      <c r="R9564">
        <v>114.6255</v>
      </c>
      <c r="S9564">
        <v>0.99034999999999995</v>
      </c>
      <c r="T9564">
        <v>-27.11</v>
      </c>
    </row>
    <row r="9565" spans="5:20" x14ac:dyDescent="0.3">
      <c r="E9565" s="26">
        <v>114.7212</v>
      </c>
      <c r="F9565" s="38">
        <v>0.99033000000000004</v>
      </c>
      <c r="G9565" s="38">
        <v>-27.14</v>
      </c>
      <c r="H9565" s="19">
        <f t="shared" si="1345"/>
        <v>0.881289276986992</v>
      </c>
      <c r="I9565" s="19">
        <f t="shared" si="1346"/>
        <v>-0.45175515400241423</v>
      </c>
      <c r="J9565" s="20" t="str">
        <f t="shared" si="1350"/>
        <v>0,881289276986992-0,451755154002414j</v>
      </c>
      <c r="K9565" s="20" t="str">
        <f t="shared" si="1351"/>
        <v>4,41079295891833-207,060959015944j</v>
      </c>
      <c r="L9565" s="21">
        <f t="shared" si="1352"/>
        <v>4.4107929589183303</v>
      </c>
      <c r="M9565" s="21">
        <f t="shared" si="1353"/>
        <v>-207.06095901594401</v>
      </c>
      <c r="N9565" s="21">
        <f t="shared" si="1347"/>
        <v>4.4107929589183303</v>
      </c>
      <c r="O9565" s="40">
        <f t="shared" si="1348"/>
        <v>-0.28725967954254178</v>
      </c>
      <c r="P9565" s="32">
        <f t="shared" si="1349"/>
        <v>9724.7130487955928</v>
      </c>
      <c r="R9565">
        <v>114.6374</v>
      </c>
      <c r="S9565">
        <v>0.99034</v>
      </c>
      <c r="T9565">
        <v>-27.11</v>
      </c>
    </row>
    <row r="9566" spans="5:20" x14ac:dyDescent="0.3">
      <c r="E9566" s="26">
        <v>114.7332</v>
      </c>
      <c r="F9566" s="38">
        <v>0.99029</v>
      </c>
      <c r="G9566" s="38">
        <v>-27.14</v>
      </c>
      <c r="H9566" s="19">
        <f t="shared" si="1345"/>
        <v>0.88125368120469771</v>
      </c>
      <c r="I9566" s="19">
        <f t="shared" si="1346"/>
        <v>-0.45173690735113625</v>
      </c>
      <c r="J9566" s="20" t="str">
        <f t="shared" si="1350"/>
        <v>0,881253681204698-0,451736907351136j</v>
      </c>
      <c r="K9566" s="20" t="str">
        <f t="shared" si="1351"/>
        <v>4,42911229398169-207,060219693511j</v>
      </c>
      <c r="L9566" s="21">
        <f t="shared" si="1352"/>
        <v>4.4291122939816896</v>
      </c>
      <c r="M9566" s="21">
        <f t="shared" si="1353"/>
        <v>-207.06021969351099</v>
      </c>
      <c r="N9566" s="21">
        <f t="shared" si="1347"/>
        <v>4.4291122939816896</v>
      </c>
      <c r="O9566" s="40">
        <f t="shared" si="1348"/>
        <v>-0.28722860934686811</v>
      </c>
      <c r="P9566" s="32">
        <f t="shared" si="1349"/>
        <v>9684.4579157593289</v>
      </c>
      <c r="R9566">
        <v>114.6494</v>
      </c>
      <c r="S9566">
        <v>0.99029999999999996</v>
      </c>
      <c r="T9566">
        <v>-27.12</v>
      </c>
    </row>
    <row r="9567" spans="5:20" x14ac:dyDescent="0.3">
      <c r="E9567" s="26">
        <v>114.7452</v>
      </c>
      <c r="F9567" s="38">
        <v>0.99029</v>
      </c>
      <c r="G9567" s="38">
        <v>-27.15</v>
      </c>
      <c r="H9567" s="19">
        <f t="shared" si="1345"/>
        <v>0.88117482481897635</v>
      </c>
      <c r="I9567" s="19">
        <f t="shared" si="1346"/>
        <v>-0.45189070825283217</v>
      </c>
      <c r="J9567" s="20" t="str">
        <f t="shared" si="1350"/>
        <v>0,881174824818976-0,451890708252832j</v>
      </c>
      <c r="K9567" s="20" t="str">
        <f t="shared" si="1351"/>
        <v>4,42591280356886-206,981090047989j</v>
      </c>
      <c r="L9567" s="21">
        <f t="shared" si="1352"/>
        <v>4.4259128035688597</v>
      </c>
      <c r="M9567" s="21">
        <f t="shared" si="1353"/>
        <v>-206.981090047989</v>
      </c>
      <c r="N9567" s="21">
        <f t="shared" si="1347"/>
        <v>4.4259128035688597</v>
      </c>
      <c r="O9567" s="40">
        <f t="shared" si="1348"/>
        <v>-0.28708881598259584</v>
      </c>
      <c r="P9567" s="32">
        <f t="shared" si="1349"/>
        <v>9684.0498771320817</v>
      </c>
      <c r="R9567">
        <v>114.6614</v>
      </c>
      <c r="S9567">
        <v>0.99031999999999998</v>
      </c>
      <c r="T9567">
        <v>-27.12</v>
      </c>
    </row>
    <row r="9568" spans="5:20" x14ac:dyDescent="0.3">
      <c r="E9568" s="26">
        <v>114.75709999999999</v>
      </c>
      <c r="F9568" s="38">
        <v>0.99029999999999996</v>
      </c>
      <c r="G9568" s="38">
        <v>-27.15</v>
      </c>
      <c r="H9568" s="19">
        <f t="shared" si="1345"/>
        <v>0.88118372296825398</v>
      </c>
      <c r="I9568" s="19">
        <f t="shared" si="1346"/>
        <v>-0.45189527146874114</v>
      </c>
      <c r="J9568" s="20" t="str">
        <f t="shared" si="1350"/>
        <v>0,881183722968254-0,451895271468741j</v>
      </c>
      <c r="K9568" s="20" t="str">
        <f t="shared" si="1351"/>
        <v>4,42133622371474-206,981274964005j</v>
      </c>
      <c r="L9568" s="21">
        <f t="shared" si="1352"/>
        <v>4.4213362237147402</v>
      </c>
      <c r="M9568" s="21">
        <f t="shared" si="1353"/>
        <v>-206.981274964005</v>
      </c>
      <c r="N9568" s="21">
        <f t="shared" si="1347"/>
        <v>4.4213362237147402</v>
      </c>
      <c r="O9568" s="40">
        <f t="shared" si="1348"/>
        <v>-0.28705930210840253</v>
      </c>
      <c r="P9568" s="32">
        <f t="shared" si="1349"/>
        <v>9694.0821125151488</v>
      </c>
      <c r="R9568">
        <v>114.6734</v>
      </c>
      <c r="S9568">
        <v>0.99033000000000004</v>
      </c>
      <c r="T9568">
        <v>-27.12</v>
      </c>
    </row>
    <row r="9569" spans="5:20" x14ac:dyDescent="0.3">
      <c r="E9569" s="26">
        <v>114.76909999999999</v>
      </c>
      <c r="F9569" s="38">
        <v>0.99029999999999996</v>
      </c>
      <c r="G9569" s="38">
        <v>-27.15</v>
      </c>
      <c r="H9569" s="19">
        <f t="shared" si="1345"/>
        <v>0.88118372296825398</v>
      </c>
      <c r="I9569" s="19">
        <f t="shared" si="1346"/>
        <v>-0.45189527146874114</v>
      </c>
      <c r="J9569" s="20" t="str">
        <f t="shared" si="1350"/>
        <v>0,881183722968254-0,451895271468741j</v>
      </c>
      <c r="K9569" s="20" t="str">
        <f t="shared" si="1351"/>
        <v>4,42133622371474-206,981274964005j</v>
      </c>
      <c r="L9569" s="21">
        <f t="shared" si="1352"/>
        <v>4.4213362237147402</v>
      </c>
      <c r="M9569" s="21">
        <f t="shared" si="1353"/>
        <v>-206.981274964005</v>
      </c>
      <c r="N9569" s="21">
        <f t="shared" si="1347"/>
        <v>4.4213362237147402</v>
      </c>
      <c r="O9569" s="40">
        <f t="shared" si="1348"/>
        <v>-0.28702928783081999</v>
      </c>
      <c r="P9569" s="32">
        <f t="shared" si="1349"/>
        <v>9694.0821125151488</v>
      </c>
      <c r="R9569">
        <v>114.6853</v>
      </c>
      <c r="S9569">
        <v>0.99033000000000004</v>
      </c>
      <c r="T9569">
        <v>-27.13</v>
      </c>
    </row>
    <row r="9570" spans="5:20" x14ac:dyDescent="0.3">
      <c r="E9570" s="26">
        <v>114.7811</v>
      </c>
      <c r="F9570" s="38">
        <v>0.99026999999999998</v>
      </c>
      <c r="G9570" s="38">
        <v>-27.16</v>
      </c>
      <c r="H9570" s="19">
        <f t="shared" si="1345"/>
        <v>0.8810781468857134</v>
      </c>
      <c r="I9570" s="19">
        <f t="shared" si="1346"/>
        <v>-0.452035365851431</v>
      </c>
      <c r="J9570" s="20" t="str">
        <f t="shared" si="1350"/>
        <v>0,881078146885713-0,452035365851431j</v>
      </c>
      <c r="K9570" s="20" t="str">
        <f t="shared" si="1351"/>
        <v>4,43186350458142-206,901647501427j</v>
      </c>
      <c r="L9570" s="21">
        <f t="shared" si="1352"/>
        <v>4.4318635045814201</v>
      </c>
      <c r="M9570" s="21">
        <f t="shared" si="1353"/>
        <v>-206.90164750142699</v>
      </c>
      <c r="N9570" s="21">
        <f t="shared" si="1347"/>
        <v>4.4318635045814201</v>
      </c>
      <c r="O9570" s="40">
        <f t="shared" si="1348"/>
        <v>-0.28688886875721703</v>
      </c>
      <c r="P9570" s="32">
        <f t="shared" si="1349"/>
        <v>9663.6399358091476</v>
      </c>
      <c r="R9570">
        <v>114.6973</v>
      </c>
      <c r="S9570">
        <v>0.99033000000000004</v>
      </c>
      <c r="T9570">
        <v>-27.13</v>
      </c>
    </row>
    <row r="9571" spans="5:20" x14ac:dyDescent="0.3">
      <c r="E9571" s="26">
        <v>114.7931</v>
      </c>
      <c r="F9571" s="38">
        <v>0.99029999999999996</v>
      </c>
      <c r="G9571" s="38">
        <v>-27.16</v>
      </c>
      <c r="H9571" s="19">
        <f t="shared" si="1345"/>
        <v>0.88110483894384561</v>
      </c>
      <c r="I9571" s="19">
        <f t="shared" si="1346"/>
        <v>-0.45204906015800955</v>
      </c>
      <c r="J9571" s="20" t="str">
        <f t="shared" si="1350"/>
        <v>0,881104838943846-0,45204906015801j</v>
      </c>
      <c r="K9571" s="20" t="str">
        <f t="shared" si="1351"/>
        <v>4,4181435676234-206,902202215525j</v>
      </c>
      <c r="L9571" s="21">
        <f t="shared" si="1352"/>
        <v>4.4181435676234004</v>
      </c>
      <c r="M9571" s="21">
        <f t="shared" si="1353"/>
        <v>-206.90220221552499</v>
      </c>
      <c r="N9571" s="21">
        <f t="shared" si="1347"/>
        <v>4.4181435676234004</v>
      </c>
      <c r="O9571" s="40">
        <f t="shared" si="1348"/>
        <v>-0.28685964765477806</v>
      </c>
      <c r="P9571" s="32">
        <f t="shared" si="1349"/>
        <v>9693.6735121208312</v>
      </c>
      <c r="R9571">
        <v>114.7093</v>
      </c>
      <c r="S9571">
        <v>0.99031999999999998</v>
      </c>
      <c r="T9571">
        <v>-27.14</v>
      </c>
    </row>
    <row r="9572" spans="5:20" x14ac:dyDescent="0.3">
      <c r="E9572" s="26">
        <v>114.80500000000001</v>
      </c>
      <c r="F9572" s="38">
        <v>0.99031999999999998</v>
      </c>
      <c r="G9572" s="38">
        <v>-27.17</v>
      </c>
      <c r="H9572" s="19">
        <f t="shared" si="1345"/>
        <v>0.88104372119119456</v>
      </c>
      <c r="I9572" s="19">
        <f t="shared" si="1346"/>
        <v>-0.45221196772041822</v>
      </c>
      <c r="J9572" s="20" t="str">
        <f t="shared" si="1350"/>
        <v>0,881043721191195-0,452211967720418j</v>
      </c>
      <c r="K9572" s="20" t="str">
        <f t="shared" si="1351"/>
        <v>4,40581457886549-206,823554943952j</v>
      </c>
      <c r="L9572" s="21">
        <f t="shared" si="1352"/>
        <v>4.4058145788654901</v>
      </c>
      <c r="M9572" s="21">
        <f t="shared" si="1353"/>
        <v>-206.82355494395199</v>
      </c>
      <c r="N9572" s="21">
        <f t="shared" si="1347"/>
        <v>4.4058145788654901</v>
      </c>
      <c r="O9572" s="40">
        <f t="shared" si="1348"/>
        <v>-0.28672088425737702</v>
      </c>
      <c r="P9572" s="32">
        <f t="shared" si="1349"/>
        <v>9713.3897298004449</v>
      </c>
      <c r="R9572">
        <v>114.7212</v>
      </c>
      <c r="S9572">
        <v>0.99033000000000004</v>
      </c>
      <c r="T9572">
        <v>-27.14</v>
      </c>
    </row>
    <row r="9573" spans="5:20" x14ac:dyDescent="0.3">
      <c r="E9573" s="26">
        <v>114.81699999999999</v>
      </c>
      <c r="F9573" s="38">
        <v>0.99031999999999998</v>
      </c>
      <c r="G9573" s="38">
        <v>-27.17</v>
      </c>
      <c r="H9573" s="19">
        <f t="shared" si="1345"/>
        <v>0.88104372119119456</v>
      </c>
      <c r="I9573" s="19">
        <f t="shared" si="1346"/>
        <v>-0.45221196772041822</v>
      </c>
      <c r="J9573" s="20" t="str">
        <f t="shared" si="1350"/>
        <v>0,881043721191195-0,452211967720418j</v>
      </c>
      <c r="K9573" s="20" t="str">
        <f t="shared" si="1351"/>
        <v>4,40581457886549-206,823554943952j</v>
      </c>
      <c r="L9573" s="21">
        <f t="shared" si="1352"/>
        <v>4.4058145788654901</v>
      </c>
      <c r="M9573" s="21">
        <f t="shared" si="1353"/>
        <v>-206.82355494395199</v>
      </c>
      <c r="N9573" s="21">
        <f t="shared" si="1347"/>
        <v>4.4058145788654901</v>
      </c>
      <c r="O9573" s="40">
        <f t="shared" si="1348"/>
        <v>-0.28669091787076978</v>
      </c>
      <c r="P9573" s="32">
        <f t="shared" si="1349"/>
        <v>9713.3897298004449</v>
      </c>
      <c r="R9573">
        <v>114.7332</v>
      </c>
      <c r="S9573">
        <v>0.99029</v>
      </c>
      <c r="T9573">
        <v>-27.14</v>
      </c>
    </row>
    <row r="9574" spans="5:20" x14ac:dyDescent="0.3">
      <c r="E9574" s="26">
        <v>114.82899999999999</v>
      </c>
      <c r="F9574" s="38">
        <v>0.99031999999999998</v>
      </c>
      <c r="G9574" s="38">
        <v>-27.17</v>
      </c>
      <c r="H9574" s="19">
        <f t="shared" si="1345"/>
        <v>0.88104372119119456</v>
      </c>
      <c r="I9574" s="19">
        <f t="shared" si="1346"/>
        <v>-0.45221196772041822</v>
      </c>
      <c r="J9574" s="20" t="str">
        <f t="shared" si="1350"/>
        <v>0,881043721191195-0,452211967720418j</v>
      </c>
      <c r="K9574" s="20" t="str">
        <f t="shared" si="1351"/>
        <v>4,40581457886549-206,823554943952j</v>
      </c>
      <c r="L9574" s="21">
        <f t="shared" si="1352"/>
        <v>4.4058145788654901</v>
      </c>
      <c r="M9574" s="21">
        <f t="shared" si="1353"/>
        <v>-206.82355494395199</v>
      </c>
      <c r="N9574" s="21">
        <f t="shared" si="1347"/>
        <v>4.4058145788654901</v>
      </c>
      <c r="O9574" s="40">
        <f t="shared" si="1348"/>
        <v>-0.28666095774733008</v>
      </c>
      <c r="P9574" s="32">
        <f t="shared" si="1349"/>
        <v>9713.3897298004449</v>
      </c>
      <c r="R9574">
        <v>114.7452</v>
      </c>
      <c r="S9574">
        <v>0.99029</v>
      </c>
      <c r="T9574">
        <v>-27.15</v>
      </c>
    </row>
    <row r="9575" spans="5:20" x14ac:dyDescent="0.3">
      <c r="E9575" s="26">
        <v>114.8409</v>
      </c>
      <c r="F9575" s="38">
        <v>0.99034999999999995</v>
      </c>
      <c r="G9575" s="38">
        <v>-27.18</v>
      </c>
      <c r="H9575" s="19">
        <f t="shared" si="1345"/>
        <v>0.88099146917128701</v>
      </c>
      <c r="I9575" s="19">
        <f t="shared" si="1346"/>
        <v>-0.45237943559297344</v>
      </c>
      <c r="J9575" s="20" t="str">
        <f t="shared" si="1350"/>
        <v>0,880991469171287-0,452379435592973j</v>
      </c>
      <c r="K9575" s="20" t="str">
        <f t="shared" si="1351"/>
        <v>4,3889359112696-206,745146408498j</v>
      </c>
      <c r="L9575" s="21">
        <f t="shared" si="1352"/>
        <v>4.3889359112696003</v>
      </c>
      <c r="M9575" s="21">
        <f t="shared" si="1353"/>
        <v>-206.74514640849799</v>
      </c>
      <c r="N9575" s="21">
        <f t="shared" si="1347"/>
        <v>4.3889359112696003</v>
      </c>
      <c r="O9575" s="40">
        <f t="shared" si="1348"/>
        <v>-0.2865225891748503</v>
      </c>
      <c r="P9575" s="32">
        <f t="shared" si="1349"/>
        <v>9743.3225698514434</v>
      </c>
      <c r="R9575">
        <v>114.75709999999999</v>
      </c>
      <c r="S9575">
        <v>0.99029999999999996</v>
      </c>
      <c r="T9575">
        <v>-27.15</v>
      </c>
    </row>
    <row r="9576" spans="5:20" x14ac:dyDescent="0.3">
      <c r="E9576" s="26">
        <v>114.85290000000001</v>
      </c>
      <c r="F9576" s="38">
        <v>0.99029</v>
      </c>
      <c r="G9576" s="38">
        <v>-27.18</v>
      </c>
      <c r="H9576" s="19">
        <f t="shared" si="1345"/>
        <v>0.88093809461870431</v>
      </c>
      <c r="I9576" s="19">
        <f t="shared" si="1346"/>
        <v>-0.4523520283469134</v>
      </c>
      <c r="J9576" s="20" t="str">
        <f t="shared" si="1350"/>
        <v>0,880938094618704-0,452352028346913j</v>
      </c>
      <c r="K9576" s="20" t="str">
        <f t="shared" si="1351"/>
        <v>4,41633550606036-206,744043466648j</v>
      </c>
      <c r="L9576" s="21">
        <f t="shared" si="1352"/>
        <v>4.41633550606036</v>
      </c>
      <c r="M9576" s="21">
        <f t="shared" si="1353"/>
        <v>-206.74404346664801</v>
      </c>
      <c r="N9576" s="21">
        <f t="shared" si="1347"/>
        <v>4.41633550606036</v>
      </c>
      <c r="O9576" s="40">
        <f t="shared" si="1348"/>
        <v>-0.28649112449509501</v>
      </c>
      <c r="P9576" s="32">
        <f t="shared" si="1349"/>
        <v>9682.8249279430911</v>
      </c>
      <c r="R9576">
        <v>114.76909999999999</v>
      </c>
      <c r="S9576">
        <v>0.99029999999999996</v>
      </c>
      <c r="T9576">
        <v>-27.15</v>
      </c>
    </row>
    <row r="9577" spans="5:20" x14ac:dyDescent="0.3">
      <c r="E9577" s="26">
        <v>114.86490000000001</v>
      </c>
      <c r="F9577" s="38">
        <v>0.99024999999999996</v>
      </c>
      <c r="G9577" s="38">
        <v>-27.19</v>
      </c>
      <c r="H9577" s="19">
        <f t="shared" si="1345"/>
        <v>0.88082355103338805</v>
      </c>
      <c r="I9577" s="19">
        <f t="shared" si="1346"/>
        <v>-0.45248749645148462</v>
      </c>
      <c r="J9577" s="20" t="str">
        <f t="shared" si="1350"/>
        <v>0,880823551033388-0,452487496451485j</v>
      </c>
      <c r="K9577" s="20" t="str">
        <f t="shared" si="1351"/>
        <v>4,43140403354393-206,664403521351j</v>
      </c>
      <c r="L9577" s="21">
        <f t="shared" si="1352"/>
        <v>4.43140403354393</v>
      </c>
      <c r="M9577" s="21">
        <f t="shared" si="1353"/>
        <v>-206.66440352135101</v>
      </c>
      <c r="N9577" s="21">
        <f t="shared" si="1347"/>
        <v>4.43140403354393</v>
      </c>
      <c r="O9577" s="40">
        <f t="shared" si="1348"/>
        <v>-0.28635084679097889</v>
      </c>
      <c r="P9577" s="32">
        <f t="shared" si="1349"/>
        <v>9642.4999167525693</v>
      </c>
      <c r="R9577">
        <v>114.7811</v>
      </c>
      <c r="S9577">
        <v>0.99026999999999998</v>
      </c>
      <c r="T9577">
        <v>-27.16</v>
      </c>
    </row>
    <row r="9578" spans="5:20" x14ac:dyDescent="0.3">
      <c r="E9578" s="26">
        <v>114.8768</v>
      </c>
      <c r="F9578" s="38">
        <v>0.99031999999999998</v>
      </c>
      <c r="G9578" s="38">
        <v>-27.19</v>
      </c>
      <c r="H9578" s="19">
        <f t="shared" si="1345"/>
        <v>0.8808858157630749</v>
      </c>
      <c r="I9578" s="19">
        <f t="shared" si="1346"/>
        <v>-0.45251948243962059</v>
      </c>
      <c r="J9578" s="20" t="str">
        <f t="shared" si="1350"/>
        <v>0,880885815763075-0,452519482439621j</v>
      </c>
      <c r="K9578" s="20" t="str">
        <f t="shared" si="1351"/>
        <v>4,39946003504411-206,665693575912j</v>
      </c>
      <c r="L9578" s="21">
        <f t="shared" si="1352"/>
        <v>4.3994600350441102</v>
      </c>
      <c r="M9578" s="21">
        <f t="shared" si="1353"/>
        <v>-206.665693575912</v>
      </c>
      <c r="N9578" s="21">
        <f t="shared" si="1347"/>
        <v>4.3994600350441102</v>
      </c>
      <c r="O9578" s="40">
        <f t="shared" si="1348"/>
        <v>-0.28632297121891764</v>
      </c>
      <c r="P9578" s="32">
        <f t="shared" si="1349"/>
        <v>9712.5701357540038</v>
      </c>
      <c r="R9578">
        <v>114.7931</v>
      </c>
      <c r="S9578">
        <v>0.99029999999999996</v>
      </c>
      <c r="T9578">
        <v>-27.16</v>
      </c>
    </row>
    <row r="9579" spans="5:20" x14ac:dyDescent="0.3">
      <c r="E9579" s="26">
        <v>114.8888</v>
      </c>
      <c r="F9579" s="38">
        <v>0.99034</v>
      </c>
      <c r="G9579" s="38">
        <v>-27.19</v>
      </c>
      <c r="H9579" s="19">
        <f t="shared" si="1345"/>
        <v>0.88090360568584258</v>
      </c>
      <c r="I9579" s="19">
        <f t="shared" si="1346"/>
        <v>-0.45252862129337368</v>
      </c>
      <c r="J9579" s="20" t="str">
        <f t="shared" si="1350"/>
        <v>0,880903605685843-0,452528621293374j</v>
      </c>
      <c r="K9579" s="20" t="str">
        <f t="shared" si="1351"/>
        <v>4,39033348740382-206,666060433502j</v>
      </c>
      <c r="L9579" s="21">
        <f t="shared" si="1352"/>
        <v>4.3903334874038196</v>
      </c>
      <c r="M9579" s="21">
        <f t="shared" si="1353"/>
        <v>-206.666060433502</v>
      </c>
      <c r="N9579" s="21">
        <f t="shared" si="1347"/>
        <v>4.3903334874038196</v>
      </c>
      <c r="O9579" s="40">
        <f t="shared" si="1348"/>
        <v>-0.28629357332760214</v>
      </c>
      <c r="P9579" s="32">
        <f t="shared" si="1349"/>
        <v>9732.7767209097274</v>
      </c>
      <c r="R9579">
        <v>114.80500000000001</v>
      </c>
      <c r="S9579">
        <v>0.99031999999999998</v>
      </c>
      <c r="T9579">
        <v>-27.17</v>
      </c>
    </row>
    <row r="9580" spans="5:20" x14ac:dyDescent="0.3">
      <c r="E9580" s="26">
        <v>114.9008</v>
      </c>
      <c r="F9580" s="38">
        <v>0.99029999999999996</v>
      </c>
      <c r="G9580" s="38">
        <v>-27.2</v>
      </c>
      <c r="H9580" s="19">
        <f t="shared" si="1345"/>
        <v>0.88078903447037193</v>
      </c>
      <c r="I9580" s="19">
        <f t="shared" si="1346"/>
        <v>-0.45266407716622481</v>
      </c>
      <c r="J9580" s="20" t="str">
        <f t="shared" si="1350"/>
        <v>0,880789034470372-0,452664077166225j</v>
      </c>
      <c r="K9580" s="20" t="str">
        <f t="shared" si="1351"/>
        <v>4,40540812731775-206,586480978408j</v>
      </c>
      <c r="L9580" s="21">
        <f t="shared" si="1352"/>
        <v>4.4054081273177497</v>
      </c>
      <c r="M9580" s="21">
        <f t="shared" si="1353"/>
        <v>-206.58648097840799</v>
      </c>
      <c r="N9580" s="21">
        <f t="shared" si="1347"/>
        <v>4.4054081273177497</v>
      </c>
      <c r="O9580" s="40">
        <f t="shared" si="1348"/>
        <v>-0.2861534438722223</v>
      </c>
      <c r="P9580" s="32">
        <f t="shared" si="1349"/>
        <v>9692.0377204204433</v>
      </c>
      <c r="R9580">
        <v>114.81699999999999</v>
      </c>
      <c r="S9580">
        <v>0.99031999999999998</v>
      </c>
      <c r="T9580">
        <v>-27.17</v>
      </c>
    </row>
    <row r="9581" spans="5:20" x14ac:dyDescent="0.3">
      <c r="E9581" s="26">
        <v>114.9128</v>
      </c>
      <c r="F9581" s="38">
        <v>0.99036000000000002</v>
      </c>
      <c r="G9581" s="38">
        <v>-27.2</v>
      </c>
      <c r="H9581" s="19">
        <f t="shared" si="1345"/>
        <v>0.88084239945276943</v>
      </c>
      <c r="I9581" s="19">
        <f t="shared" si="1346"/>
        <v>-0.45269150304184835</v>
      </c>
      <c r="J9581" s="20" t="str">
        <f t="shared" si="1350"/>
        <v>0,880842399452769-0,452691503041848j</v>
      </c>
      <c r="K9581" s="20" t="str">
        <f t="shared" si="1351"/>
        <v>4,37804820841429-206,587580338124j</v>
      </c>
      <c r="L9581" s="21">
        <f t="shared" si="1352"/>
        <v>4.37804820841429</v>
      </c>
      <c r="M9581" s="21">
        <f t="shared" si="1353"/>
        <v>-206.58758033812401</v>
      </c>
      <c r="N9581" s="21">
        <f t="shared" si="1347"/>
        <v>4.37804820841429</v>
      </c>
      <c r="O9581" s="40">
        <f t="shared" si="1348"/>
        <v>-0.28612508434401118</v>
      </c>
      <c r="P9581" s="32">
        <f t="shared" si="1349"/>
        <v>9752.6554353636857</v>
      </c>
      <c r="R9581">
        <v>114.82899999999999</v>
      </c>
      <c r="S9581">
        <v>0.99031999999999998</v>
      </c>
      <c r="T9581">
        <v>-27.17</v>
      </c>
    </row>
    <row r="9582" spans="5:20" x14ac:dyDescent="0.3">
      <c r="E9582" s="26">
        <v>114.9247</v>
      </c>
      <c r="F9582" s="38">
        <v>0.99034</v>
      </c>
      <c r="G9582" s="38">
        <v>-27.2</v>
      </c>
      <c r="H9582" s="19">
        <f t="shared" si="1345"/>
        <v>0.88082461112530364</v>
      </c>
      <c r="I9582" s="19">
        <f t="shared" si="1346"/>
        <v>-0.45268236108330717</v>
      </c>
      <c r="J9582" s="20" t="str">
        <f t="shared" si="1350"/>
        <v>0,880824611125304-0,452682361083307j</v>
      </c>
      <c r="K9582" s="20" t="str">
        <f t="shared" si="1351"/>
        <v>4,38716804394077-206,587214652615j</v>
      </c>
      <c r="L9582" s="21">
        <f t="shared" si="1352"/>
        <v>4.3871680439407701</v>
      </c>
      <c r="M9582" s="21">
        <f t="shared" si="1353"/>
        <v>-206.58721465261499</v>
      </c>
      <c r="N9582" s="21">
        <f t="shared" si="1347"/>
        <v>4.3871680439407701</v>
      </c>
      <c r="O9582" s="40">
        <f t="shared" si="1348"/>
        <v>-0.28609495079430364</v>
      </c>
      <c r="P9582" s="32">
        <f t="shared" si="1349"/>
        <v>9732.3658619236267</v>
      </c>
      <c r="R9582">
        <v>114.8409</v>
      </c>
      <c r="S9582">
        <v>0.99034999999999995</v>
      </c>
      <c r="T9582">
        <v>-27.18</v>
      </c>
    </row>
    <row r="9583" spans="5:20" x14ac:dyDescent="0.3">
      <c r="E9583" s="26">
        <v>114.9367</v>
      </c>
      <c r="F9583" s="38">
        <v>0.99034999999999995</v>
      </c>
      <c r="G9583" s="38">
        <v>-27.21</v>
      </c>
      <c r="H9583" s="19">
        <f t="shared" si="1345"/>
        <v>0.88075448309912374</v>
      </c>
      <c r="I9583" s="19">
        <f t="shared" si="1346"/>
        <v>-0.45284065961527276</v>
      </c>
      <c r="J9583" s="20" t="str">
        <f t="shared" si="1350"/>
        <v>0,880754483099124-0,452840659615273j</v>
      </c>
      <c r="K9583" s="20" t="str">
        <f t="shared" si="1351"/>
        <v>4,37944943764398-206,508608397648j</v>
      </c>
      <c r="L9583" s="21">
        <f t="shared" si="1352"/>
        <v>4.3794494376439799</v>
      </c>
      <c r="M9583" s="21">
        <f t="shared" si="1353"/>
        <v>-206.508608397648</v>
      </c>
      <c r="N9583" s="21">
        <f t="shared" si="1347"/>
        <v>4.3794494376439799</v>
      </c>
      <c r="O9583" s="40">
        <f t="shared" si="1348"/>
        <v>-0.28595623345297166</v>
      </c>
      <c r="P9583" s="32">
        <f t="shared" si="1349"/>
        <v>9742.0887093658912</v>
      </c>
      <c r="R9583">
        <v>114.85290000000001</v>
      </c>
      <c r="S9583">
        <v>0.99029</v>
      </c>
      <c r="T9583">
        <v>-27.18</v>
      </c>
    </row>
    <row r="9584" spans="5:20" x14ac:dyDescent="0.3">
      <c r="E9584" s="26">
        <v>114.9487</v>
      </c>
      <c r="F9584" s="38">
        <v>0.99031000000000002</v>
      </c>
      <c r="G9584" s="38">
        <v>-27.21</v>
      </c>
      <c r="H9584" s="19">
        <f t="shared" si="1345"/>
        <v>0.88071890963587951</v>
      </c>
      <c r="I9584" s="19">
        <f t="shared" si="1346"/>
        <v>-0.45282236948917126</v>
      </c>
      <c r="J9584" s="20" t="str">
        <f t="shared" si="1350"/>
        <v>0,88071890963588-0,452822369489171j</v>
      </c>
      <c r="K9584" s="20" t="str">
        <f t="shared" si="1351"/>
        <v>4,39767624881081-206,50787629873j</v>
      </c>
      <c r="L9584" s="21">
        <f t="shared" si="1352"/>
        <v>4.3976762488108099</v>
      </c>
      <c r="M9584" s="21">
        <f t="shared" si="1353"/>
        <v>-206.50787629873</v>
      </c>
      <c r="N9584" s="21">
        <f t="shared" si="1347"/>
        <v>4.3976762488108099</v>
      </c>
      <c r="O9584" s="40">
        <f t="shared" si="1348"/>
        <v>-0.28592536758008164</v>
      </c>
      <c r="P9584" s="32">
        <f t="shared" si="1349"/>
        <v>9701.6788221593761</v>
      </c>
      <c r="R9584">
        <v>114.86490000000001</v>
      </c>
      <c r="S9584">
        <v>0.99024999999999996</v>
      </c>
      <c r="T9584">
        <v>-27.19</v>
      </c>
    </row>
    <row r="9585" spans="5:20" x14ac:dyDescent="0.3">
      <c r="E9585" s="26">
        <v>114.9606</v>
      </c>
      <c r="F9585" s="38">
        <v>0.99031999999999998</v>
      </c>
      <c r="G9585" s="38">
        <v>-27.21</v>
      </c>
      <c r="H9585" s="19">
        <f t="shared" si="1345"/>
        <v>0.88072780300169062</v>
      </c>
      <c r="I9585" s="19">
        <f t="shared" si="1346"/>
        <v>-0.45282694202069662</v>
      </c>
      <c r="J9585" s="20" t="str">
        <f t="shared" si="1350"/>
        <v>0,880727803001691-0,452826942020697j</v>
      </c>
      <c r="K9585" s="20" t="str">
        <f t="shared" si="1351"/>
        <v>4,39311949451413-206,508059611046j</v>
      </c>
      <c r="L9585" s="21">
        <f t="shared" si="1352"/>
        <v>4.3931194945141296</v>
      </c>
      <c r="M9585" s="21">
        <f t="shared" si="1353"/>
        <v>-206.50805961104601</v>
      </c>
      <c r="N9585" s="21">
        <f t="shared" si="1347"/>
        <v>4.3931194945141296</v>
      </c>
      <c r="O9585" s="40">
        <f t="shared" si="1348"/>
        <v>-0.28589602416318077</v>
      </c>
      <c r="P9585" s="32">
        <f t="shared" si="1349"/>
        <v>9711.7499846043156</v>
      </c>
      <c r="R9585">
        <v>114.8768</v>
      </c>
      <c r="S9585">
        <v>0.99031999999999998</v>
      </c>
      <c r="T9585">
        <v>-27.19</v>
      </c>
    </row>
    <row r="9586" spans="5:20" x14ac:dyDescent="0.3">
      <c r="E9586" s="26">
        <v>114.9726</v>
      </c>
      <c r="F9586" s="38">
        <v>0.99029</v>
      </c>
      <c r="G9586" s="38">
        <v>-27.22</v>
      </c>
      <c r="H9586" s="19">
        <f t="shared" si="1345"/>
        <v>0.88062207867418529</v>
      </c>
      <c r="I9586" s="19">
        <f t="shared" si="1346"/>
        <v>-0.45296692887180728</v>
      </c>
      <c r="J9586" s="20" t="str">
        <f t="shared" si="1350"/>
        <v>0,880622078674185-0,452966928871807j</v>
      </c>
      <c r="K9586" s="20" t="str">
        <f t="shared" si="1351"/>
        <v>4,40361498808112-206,428777842577j</v>
      </c>
      <c r="L9586" s="21">
        <f t="shared" si="1352"/>
        <v>4.4036149880811202</v>
      </c>
      <c r="M9586" s="21">
        <f t="shared" si="1353"/>
        <v>-206.42877784257701</v>
      </c>
      <c r="N9586" s="21">
        <f t="shared" si="1347"/>
        <v>4.4036149880811202</v>
      </c>
      <c r="O9586" s="40">
        <f t="shared" si="1348"/>
        <v>-0.28575643579483156</v>
      </c>
      <c r="P9586" s="32">
        <f t="shared" si="1349"/>
        <v>9681.1897184318041</v>
      </c>
      <c r="R9586">
        <v>114.8888</v>
      </c>
      <c r="S9586">
        <v>0.99034</v>
      </c>
      <c r="T9586">
        <v>-27.19</v>
      </c>
    </row>
    <row r="9587" spans="5:20" x14ac:dyDescent="0.3">
      <c r="E9587" s="26">
        <v>114.9846</v>
      </c>
      <c r="F9587" s="38">
        <v>0.99031999999999998</v>
      </c>
      <c r="G9587" s="38">
        <v>-27.22</v>
      </c>
      <c r="H9587" s="19">
        <f t="shared" si="1345"/>
        <v>0.88064875637704021</v>
      </c>
      <c r="I9587" s="19">
        <f t="shared" si="1346"/>
        <v>-0.45298065112272989</v>
      </c>
      <c r="J9587" s="20" t="str">
        <f t="shared" si="1350"/>
        <v>0,88064875637704-0,45298065112273j</v>
      </c>
      <c r="K9587" s="20" t="str">
        <f t="shared" si="1351"/>
        <v>4,38995446263635-206,429327748379j</v>
      </c>
      <c r="L9587" s="21">
        <f t="shared" si="1352"/>
        <v>4.38995446263635</v>
      </c>
      <c r="M9587" s="21">
        <f t="shared" si="1353"/>
        <v>-206.429327748379</v>
      </c>
      <c r="N9587" s="21">
        <f t="shared" si="1347"/>
        <v>4.38995446263635</v>
      </c>
      <c r="O9587" s="40">
        <f t="shared" si="1348"/>
        <v>-0.28572737488578009</v>
      </c>
      <c r="P9587" s="32">
        <f t="shared" si="1349"/>
        <v>9711.3397001455578</v>
      </c>
      <c r="R9587">
        <v>114.9008</v>
      </c>
      <c r="S9587">
        <v>0.99029999999999996</v>
      </c>
      <c r="T9587">
        <v>-27.2</v>
      </c>
    </row>
    <row r="9588" spans="5:20" x14ac:dyDescent="0.3">
      <c r="E9588" s="26">
        <v>114.9965</v>
      </c>
      <c r="F9588" s="38">
        <v>0.99031999999999998</v>
      </c>
      <c r="G9588" s="38">
        <v>-27.23</v>
      </c>
      <c r="H9588" s="19">
        <f t="shared" si="1345"/>
        <v>0.88056968292629489</v>
      </c>
      <c r="I9588" s="19">
        <f t="shared" si="1346"/>
        <v>-0.45313434642618344</v>
      </c>
      <c r="J9588" s="20" t="str">
        <f t="shared" si="1350"/>
        <v>0,880569682926295-0,453134346426183j</v>
      </c>
      <c r="K9588" s="20" t="str">
        <f t="shared" si="1351"/>
        <v>4,38679291618281-206,35065254898j</v>
      </c>
      <c r="L9588" s="21">
        <f t="shared" si="1352"/>
        <v>4.3867929161828103</v>
      </c>
      <c r="M9588" s="21">
        <f t="shared" si="1353"/>
        <v>-206.35065254898001</v>
      </c>
      <c r="N9588" s="21">
        <f t="shared" si="1347"/>
        <v>4.3867929161828103</v>
      </c>
      <c r="O9588" s="40">
        <f t="shared" si="1348"/>
        <v>-0.28558892108375805</v>
      </c>
      <c r="P9588" s="32">
        <f t="shared" si="1349"/>
        <v>9710.9292764491256</v>
      </c>
      <c r="R9588">
        <v>114.9128</v>
      </c>
      <c r="S9588">
        <v>0.99036000000000002</v>
      </c>
      <c r="T9588">
        <v>-27.2</v>
      </c>
    </row>
    <row r="9589" spans="5:20" x14ac:dyDescent="0.3">
      <c r="E9589" s="26">
        <v>115.0085</v>
      </c>
      <c r="F9589" s="38">
        <v>0.99038000000000004</v>
      </c>
      <c r="G9589" s="38">
        <v>-27.23</v>
      </c>
      <c r="H9589" s="19">
        <f t="shared" si="1345"/>
        <v>0.88062303354122295</v>
      </c>
      <c r="I9589" s="19">
        <f t="shared" si="1346"/>
        <v>-0.45316180023988567</v>
      </c>
      <c r="J9589" s="20" t="str">
        <f t="shared" si="1350"/>
        <v>0,880623033541223-0,453161800239886j</v>
      </c>
      <c r="K9589" s="20" t="str">
        <f t="shared" si="1351"/>
        <v>4,3594924507422-206,351745984526j</v>
      </c>
      <c r="L9589" s="21">
        <f t="shared" si="1352"/>
        <v>4.3594924507422004</v>
      </c>
      <c r="M9589" s="21">
        <f t="shared" si="1353"/>
        <v>-206.35174598452599</v>
      </c>
      <c r="N9589" s="21">
        <f t="shared" si="1347"/>
        <v>4.3594924507422004</v>
      </c>
      <c r="O9589" s="40">
        <f t="shared" si="1348"/>
        <v>-0.28556063585804942</v>
      </c>
      <c r="P9589" s="32">
        <f t="shared" si="1349"/>
        <v>9771.7908051515951</v>
      </c>
      <c r="R9589">
        <v>114.9247</v>
      </c>
      <c r="S9589">
        <v>0.99034</v>
      </c>
      <c r="T9589">
        <v>-27.2</v>
      </c>
    </row>
    <row r="9590" spans="5:20" x14ac:dyDescent="0.3">
      <c r="E9590" s="26">
        <v>115.0205</v>
      </c>
      <c r="F9590" s="38">
        <v>0.99033000000000004</v>
      </c>
      <c r="G9590" s="38">
        <v>-27.23</v>
      </c>
      <c r="H9590" s="19">
        <f t="shared" si="1345"/>
        <v>0.88057857469544953</v>
      </c>
      <c r="I9590" s="19">
        <f t="shared" si="1346"/>
        <v>-0.45313892206180051</v>
      </c>
      <c r="J9590" s="20" t="str">
        <f t="shared" si="1350"/>
        <v>0,88057857469545-0,453138922061801j</v>
      </c>
      <c r="K9590" s="20" t="str">
        <f t="shared" si="1351"/>
        <v>4,38224275279963-206,350835266475j</v>
      </c>
      <c r="L9590" s="21">
        <f t="shared" si="1352"/>
        <v>4.3822427527996304</v>
      </c>
      <c r="M9590" s="21">
        <f t="shared" si="1353"/>
        <v>-206.350835266475</v>
      </c>
      <c r="N9590" s="21">
        <f t="shared" si="1347"/>
        <v>4.3822427527996304</v>
      </c>
      <c r="O9590" s="40">
        <f t="shared" si="1348"/>
        <v>-0.28552958336819001</v>
      </c>
      <c r="P9590" s="32">
        <f t="shared" si="1349"/>
        <v>9721.0204157450989</v>
      </c>
      <c r="R9590">
        <v>114.9367</v>
      </c>
      <c r="S9590">
        <v>0.99034999999999995</v>
      </c>
      <c r="T9590">
        <v>-27.21</v>
      </c>
    </row>
    <row r="9591" spans="5:20" x14ac:dyDescent="0.3">
      <c r="E9591" s="26">
        <v>115.0325</v>
      </c>
      <c r="F9591" s="38">
        <v>0.99034999999999995</v>
      </c>
      <c r="G9591" s="38">
        <v>-27.24</v>
      </c>
      <c r="H9591" s="19">
        <f t="shared" si="1345"/>
        <v>0.88051725556312377</v>
      </c>
      <c r="I9591" s="19">
        <f t="shared" si="1346"/>
        <v>-0.45330175948873686</v>
      </c>
      <c r="J9591" s="20" t="str">
        <f t="shared" si="1350"/>
        <v>0,880517255563124-0,453301759488737j</v>
      </c>
      <c r="K9591" s="20" t="str">
        <f t="shared" si="1351"/>
        <v>4,36999428143751-206,272580926436j</v>
      </c>
      <c r="L9591" s="21">
        <f t="shared" si="1352"/>
        <v>4.3699942814375099</v>
      </c>
      <c r="M9591" s="21">
        <f t="shared" si="1353"/>
        <v>-206.27258092643601</v>
      </c>
      <c r="N9591" s="21">
        <f t="shared" si="1347"/>
        <v>4.3699942814375099</v>
      </c>
      <c r="O9591" s="40">
        <f t="shared" si="1348"/>
        <v>-0.2853915274271645</v>
      </c>
      <c r="P9591" s="32">
        <f t="shared" si="1349"/>
        <v>9740.8535917054487</v>
      </c>
      <c r="R9591">
        <v>114.9487</v>
      </c>
      <c r="S9591">
        <v>0.99031000000000002</v>
      </c>
      <c r="T9591">
        <v>-27.21</v>
      </c>
    </row>
    <row r="9592" spans="5:20" x14ac:dyDescent="0.3">
      <c r="E9592" s="26">
        <v>115.0444</v>
      </c>
      <c r="F9592" s="38">
        <v>0.99029999999999996</v>
      </c>
      <c r="G9592" s="38">
        <v>-27.24</v>
      </c>
      <c r="H9592" s="19">
        <f t="shared" si="1345"/>
        <v>0.88047280071102285</v>
      </c>
      <c r="I9592" s="19">
        <f t="shared" si="1346"/>
        <v>-0.45327887355146779</v>
      </c>
      <c r="J9592" s="20" t="str">
        <f t="shared" si="1350"/>
        <v>0,880472800711023-0,453278873551468j</v>
      </c>
      <c r="K9592" s="20" t="str">
        <f t="shared" si="1351"/>
        <v>4,39272873386577-206,271668344454j</v>
      </c>
      <c r="L9592" s="21">
        <f t="shared" si="1352"/>
        <v>4.3927287338657699</v>
      </c>
      <c r="M9592" s="21">
        <f t="shared" si="1353"/>
        <v>-206.27166834445401</v>
      </c>
      <c r="N9592" s="21">
        <f t="shared" si="1347"/>
        <v>4.3927287338657699</v>
      </c>
      <c r="O9592" s="40">
        <f t="shared" si="1348"/>
        <v>-0.28536074451978444</v>
      </c>
      <c r="P9592" s="32">
        <f t="shared" si="1349"/>
        <v>9690.3997051219831</v>
      </c>
      <c r="R9592">
        <v>114.9606</v>
      </c>
      <c r="S9592">
        <v>0.99031999999999998</v>
      </c>
      <c r="T9592">
        <v>-27.21</v>
      </c>
    </row>
    <row r="9593" spans="5:20" x14ac:dyDescent="0.3">
      <c r="E9593" s="26">
        <v>115.0564</v>
      </c>
      <c r="F9593" s="38">
        <v>0.99031000000000002</v>
      </c>
      <c r="G9593" s="38">
        <v>-27.25</v>
      </c>
      <c r="H9593" s="19">
        <f t="shared" si="1345"/>
        <v>0.8804025653847396</v>
      </c>
      <c r="I9593" s="19">
        <f t="shared" si="1346"/>
        <v>-0.45343711687947341</v>
      </c>
      <c r="J9593" s="20" t="str">
        <f t="shared" si="1350"/>
        <v>0,88040256538474-0,453437116879473j</v>
      </c>
      <c r="K9593" s="20" t="str">
        <f t="shared" si="1351"/>
        <v>4,38502391457953-206,193289384333j</v>
      </c>
      <c r="L9593" s="21">
        <f t="shared" si="1352"/>
        <v>4.3850239145795298</v>
      </c>
      <c r="M9593" s="21">
        <f t="shared" si="1353"/>
        <v>-206.19328938433301</v>
      </c>
      <c r="N9593" s="21">
        <f t="shared" si="1347"/>
        <v>4.3850239145795298</v>
      </c>
      <c r="O9593" s="40">
        <f t="shared" si="1348"/>
        <v>-0.28522256248148065</v>
      </c>
      <c r="P9593" s="32">
        <f t="shared" si="1349"/>
        <v>9700.0385517717677</v>
      </c>
      <c r="R9593">
        <v>114.9726</v>
      </c>
      <c r="S9593">
        <v>0.99029</v>
      </c>
      <c r="T9593">
        <v>-27.22</v>
      </c>
    </row>
    <row r="9594" spans="5:20" x14ac:dyDescent="0.3">
      <c r="E9594" s="26">
        <v>115.0684</v>
      </c>
      <c r="F9594" s="38">
        <v>0.99029</v>
      </c>
      <c r="G9594" s="38">
        <v>-27.25</v>
      </c>
      <c r="H9594" s="19">
        <f t="shared" si="1345"/>
        <v>0.88038478504190987</v>
      </c>
      <c r="I9594" s="19">
        <f t="shared" si="1346"/>
        <v>-0.45342795940117103</v>
      </c>
      <c r="J9594" s="20" t="str">
        <f t="shared" si="1350"/>
        <v>0,88038478504191-0,453427959401171j</v>
      </c>
      <c r="K9594" s="20" t="str">
        <f t="shared" si="1351"/>
        <v>4,39411132827694-206,192923798718j</v>
      </c>
      <c r="L9594" s="21">
        <f t="shared" si="1352"/>
        <v>4.3941113282769404</v>
      </c>
      <c r="M9594" s="21">
        <f t="shared" si="1353"/>
        <v>-206.192923798718</v>
      </c>
      <c r="N9594" s="21">
        <f t="shared" si="1347"/>
        <v>4.3941113282769404</v>
      </c>
      <c r="O9594" s="40">
        <f t="shared" si="1348"/>
        <v>-0.28519231216508162</v>
      </c>
      <c r="P9594" s="32">
        <f t="shared" si="1349"/>
        <v>9679.9618537904607</v>
      </c>
      <c r="R9594">
        <v>114.9846</v>
      </c>
      <c r="S9594">
        <v>0.99031999999999998</v>
      </c>
      <c r="T9594">
        <v>-27.22</v>
      </c>
    </row>
    <row r="9595" spans="5:20" x14ac:dyDescent="0.3">
      <c r="E9595" s="26">
        <v>115.08029999999999</v>
      </c>
      <c r="F9595" s="38">
        <v>0.99029999999999996</v>
      </c>
      <c r="G9595" s="38">
        <v>-27.25</v>
      </c>
      <c r="H9595" s="19">
        <f t="shared" si="1345"/>
        <v>0.88039367521332468</v>
      </c>
      <c r="I9595" s="19">
        <f t="shared" si="1346"/>
        <v>-0.45343253814032219</v>
      </c>
      <c r="J9595" s="20" t="str">
        <f t="shared" si="1350"/>
        <v>0,880393675213325-0,453432538140322j</v>
      </c>
      <c r="K9595" s="20" t="str">
        <f t="shared" si="1351"/>
        <v>4,38956760430731-206,193106686973j</v>
      </c>
      <c r="L9595" s="21">
        <f t="shared" si="1352"/>
        <v>4.3895676043073104</v>
      </c>
      <c r="M9595" s="21">
        <f t="shared" si="1353"/>
        <v>-206.19310668697301</v>
      </c>
      <c r="N9595" s="21">
        <f t="shared" si="1347"/>
        <v>4.3895676043073104</v>
      </c>
      <c r="O9595" s="40">
        <f t="shared" si="1348"/>
        <v>-0.28516307448543582</v>
      </c>
      <c r="P9595" s="32">
        <f t="shared" si="1349"/>
        <v>9689.9898539528676</v>
      </c>
      <c r="R9595">
        <v>114.9965</v>
      </c>
      <c r="S9595">
        <v>0.99031999999999998</v>
      </c>
      <c r="T9595">
        <v>-27.23</v>
      </c>
    </row>
    <row r="9596" spans="5:20" x14ac:dyDescent="0.3">
      <c r="E9596" s="26">
        <v>115.09229999999999</v>
      </c>
      <c r="F9596" s="38">
        <v>0.99031999999999998</v>
      </c>
      <c r="G9596" s="38">
        <v>-27.26</v>
      </c>
      <c r="H9596" s="19">
        <f t="shared" si="1345"/>
        <v>0.88033230164157927</v>
      </c>
      <c r="I9596" s="19">
        <f t="shared" si="1346"/>
        <v>-0.45359534949824987</v>
      </c>
      <c r="J9596" s="20" t="str">
        <f t="shared" si="1350"/>
        <v>0,880332301641579-0,45359534949825j</v>
      </c>
      <c r="K9596" s="20" t="str">
        <f t="shared" si="1351"/>
        <v>4,37732913828385-206,11496630766j</v>
      </c>
      <c r="L9596" s="21">
        <f t="shared" si="1352"/>
        <v>4.3773291382838497</v>
      </c>
      <c r="M9596" s="21">
        <f t="shared" si="1353"/>
        <v>-206.11496630766001</v>
      </c>
      <c r="N9596" s="21">
        <f t="shared" si="1347"/>
        <v>4.3773291382838497</v>
      </c>
      <c r="O9596" s="40">
        <f t="shared" si="1348"/>
        <v>-0.28502528607981209</v>
      </c>
      <c r="P9596" s="32">
        <f t="shared" si="1349"/>
        <v>9709.6971700546983</v>
      </c>
      <c r="R9596">
        <v>115.0085</v>
      </c>
      <c r="S9596">
        <v>0.99038000000000004</v>
      </c>
      <c r="T9596">
        <v>-27.23</v>
      </c>
    </row>
    <row r="9597" spans="5:20" x14ac:dyDescent="0.3">
      <c r="E9597" s="26">
        <v>115.10429999999999</v>
      </c>
      <c r="F9597" s="38">
        <v>0.99026000000000003</v>
      </c>
      <c r="G9597" s="38">
        <v>-27.26</v>
      </c>
      <c r="H9597" s="19">
        <f t="shared" si="1345"/>
        <v>0.88027896540874695</v>
      </c>
      <c r="I9597" s="19">
        <f t="shared" si="1346"/>
        <v>-0.45356786775399566</v>
      </c>
      <c r="J9597" s="20" t="str">
        <f t="shared" si="1350"/>
        <v>0,880278965408747-0,453567867753996j</v>
      </c>
      <c r="K9597" s="20" t="str">
        <f t="shared" si="1351"/>
        <v>4,40457199019344-206,113869612882j</v>
      </c>
      <c r="L9597" s="21">
        <f t="shared" si="1352"/>
        <v>4.4045719901934399</v>
      </c>
      <c r="M9597" s="21">
        <f t="shared" si="1353"/>
        <v>-206.11386961288201</v>
      </c>
      <c r="N9597" s="21">
        <f t="shared" si="1347"/>
        <v>4.4045719901934399</v>
      </c>
      <c r="O9597" s="40">
        <f t="shared" si="1348"/>
        <v>-0.28499405485884172</v>
      </c>
      <c r="P9597" s="32">
        <f t="shared" si="1349"/>
        <v>9649.5931036754846</v>
      </c>
      <c r="R9597">
        <v>115.0205</v>
      </c>
      <c r="S9597">
        <v>0.99033000000000004</v>
      </c>
      <c r="T9597">
        <v>-27.23</v>
      </c>
    </row>
    <row r="9598" spans="5:20" x14ac:dyDescent="0.3">
      <c r="E9598" s="26">
        <v>115.11620000000001</v>
      </c>
      <c r="F9598" s="38">
        <v>0.99031000000000002</v>
      </c>
      <c r="G9598" s="38">
        <v>-27.26</v>
      </c>
      <c r="H9598" s="19">
        <f t="shared" si="1345"/>
        <v>0.88032341226944055</v>
      </c>
      <c r="I9598" s="19">
        <f t="shared" si="1346"/>
        <v>-0.45359076920754088</v>
      </c>
      <c r="J9598" s="20" t="str">
        <f t="shared" si="1350"/>
        <v>0,880323412269441-0,453590769207541j</v>
      </c>
      <c r="K9598" s="20" t="str">
        <f t="shared" si="1351"/>
        <v>4,38186952804584-206,114784001916j</v>
      </c>
      <c r="L9598" s="21">
        <f t="shared" si="1352"/>
        <v>4.38186952804584</v>
      </c>
      <c r="M9598" s="21">
        <f t="shared" si="1353"/>
        <v>-206.11478400191601</v>
      </c>
      <c r="N9598" s="21">
        <f t="shared" si="1347"/>
        <v>4.38186952804584</v>
      </c>
      <c r="O9598" s="40">
        <f t="shared" si="1348"/>
        <v>-0.28496585813485192</v>
      </c>
      <c r="P9598" s="32">
        <f t="shared" si="1349"/>
        <v>9699.6281365026844</v>
      </c>
      <c r="R9598">
        <v>115.0325</v>
      </c>
      <c r="S9598">
        <v>0.99034999999999995</v>
      </c>
      <c r="T9598">
        <v>-27.24</v>
      </c>
    </row>
    <row r="9599" spans="5:20" x14ac:dyDescent="0.3">
      <c r="E9599" s="26">
        <v>115.12820000000001</v>
      </c>
      <c r="F9599" s="38">
        <v>0.99029</v>
      </c>
      <c r="G9599" s="38">
        <v>-27.27</v>
      </c>
      <c r="H9599" s="19">
        <f t="shared" si="1345"/>
        <v>0.88022645519277332</v>
      </c>
      <c r="I9599" s="19">
        <f t="shared" si="1346"/>
        <v>-0.45373524403418836</v>
      </c>
      <c r="J9599" s="20" t="str">
        <f t="shared" si="1350"/>
        <v>0,880226455192773-0,453735244034188j</v>
      </c>
      <c r="K9599" s="20" t="str">
        <f t="shared" si="1351"/>
        <v>4,38779296805657-206,035970251697j</v>
      </c>
      <c r="L9599" s="21">
        <f t="shared" si="1352"/>
        <v>4.3877929680565702</v>
      </c>
      <c r="M9599" s="21">
        <f t="shared" si="1353"/>
        <v>-206.03597025169699</v>
      </c>
      <c r="N9599" s="21">
        <f t="shared" si="1347"/>
        <v>4.3877929680565702</v>
      </c>
      <c r="O9599" s="40">
        <f t="shared" si="1348"/>
        <v>-0.28482720237346082</v>
      </c>
      <c r="P9599" s="32">
        <f t="shared" si="1349"/>
        <v>9679.1425834978018</v>
      </c>
      <c r="R9599">
        <v>115.0444</v>
      </c>
      <c r="S9599">
        <v>0.99029999999999996</v>
      </c>
      <c r="T9599">
        <v>-27.24</v>
      </c>
    </row>
    <row r="9600" spans="5:20" x14ac:dyDescent="0.3">
      <c r="E9600" s="26">
        <v>115.14019999999999</v>
      </c>
      <c r="F9600" s="38">
        <v>0.99028000000000005</v>
      </c>
      <c r="G9600" s="38">
        <v>-27.27</v>
      </c>
      <c r="H9600" s="19">
        <f t="shared" si="1345"/>
        <v>0.88021756662018158</v>
      </c>
      <c r="I9600" s="19">
        <f t="shared" si="1346"/>
        <v>-0.45373066219206099</v>
      </c>
      <c r="J9600" s="20" t="str">
        <f t="shared" si="1350"/>
        <v>0,880217566620182-0,453730662192061j</v>
      </c>
      <c r="K9600" s="20" t="str">
        <f t="shared" si="1351"/>
        <v>4,39233019832466-206,035787574953j</v>
      </c>
      <c r="L9600" s="21">
        <f t="shared" si="1352"/>
        <v>4.3923301983246601</v>
      </c>
      <c r="M9600" s="21">
        <f t="shared" si="1353"/>
        <v>-206.03578757495299</v>
      </c>
      <c r="N9600" s="21">
        <f t="shared" si="1347"/>
        <v>4.3923301983246601</v>
      </c>
      <c r="O9600" s="40">
        <f t="shared" si="1348"/>
        <v>-0.28479726495511976</v>
      </c>
      <c r="P9600" s="32">
        <f t="shared" si="1349"/>
        <v>9669.1360641331648</v>
      </c>
      <c r="R9600">
        <v>115.0564</v>
      </c>
      <c r="S9600">
        <v>0.99031000000000002</v>
      </c>
      <c r="T9600">
        <v>-27.25</v>
      </c>
    </row>
    <row r="9601" spans="5:20" x14ac:dyDescent="0.3">
      <c r="E9601" s="26">
        <v>115.15219999999999</v>
      </c>
      <c r="F9601" s="38">
        <v>0.99026999999999998</v>
      </c>
      <c r="G9601" s="38">
        <v>-27.28</v>
      </c>
      <c r="H9601" s="19">
        <f t="shared" si="1345"/>
        <v>0.88012947450160428</v>
      </c>
      <c r="I9601" s="19">
        <f t="shared" si="1346"/>
        <v>-0.4538796988338758</v>
      </c>
      <c r="J9601" s="20" t="str">
        <f t="shared" si="1350"/>
        <v>0,880129474501604-0,453879698833876j</v>
      </c>
      <c r="K9601" s="20" t="str">
        <f t="shared" si="1351"/>
        <v>4,39370697406518-205,957212894484j</v>
      </c>
      <c r="L9601" s="21">
        <f t="shared" si="1352"/>
        <v>4.3937069740651804</v>
      </c>
      <c r="M9601" s="21">
        <f t="shared" si="1353"/>
        <v>-205.957212894484</v>
      </c>
      <c r="N9601" s="21">
        <f t="shared" si="1347"/>
        <v>4.3937069740651804</v>
      </c>
      <c r="O9601" s="40">
        <f t="shared" si="1348"/>
        <v>-0.28465898608612755</v>
      </c>
      <c r="P9601" s="32">
        <f t="shared" si="1349"/>
        <v>9658.7411164957684</v>
      </c>
      <c r="R9601">
        <v>115.0684</v>
      </c>
      <c r="S9601">
        <v>0.99029</v>
      </c>
      <c r="T9601">
        <v>-27.25</v>
      </c>
    </row>
    <row r="9602" spans="5:20" x14ac:dyDescent="0.3">
      <c r="E9602" s="26">
        <v>115.1641</v>
      </c>
      <c r="F9602" s="38">
        <v>0.99026999999999998</v>
      </c>
      <c r="G9602" s="38">
        <v>-27.28</v>
      </c>
      <c r="H9602" s="19">
        <f t="shared" si="1345"/>
        <v>0.88012947450160428</v>
      </c>
      <c r="I9602" s="19">
        <f t="shared" si="1346"/>
        <v>-0.4538796988338758</v>
      </c>
      <c r="J9602" s="20" t="str">
        <f t="shared" si="1350"/>
        <v>0,880129474501604-0,453879698833876j</v>
      </c>
      <c r="K9602" s="20" t="str">
        <f t="shared" si="1351"/>
        <v>4,39370697406518-205,957212894484j</v>
      </c>
      <c r="L9602" s="21">
        <f t="shared" si="1352"/>
        <v>4.3937069740651804</v>
      </c>
      <c r="M9602" s="21">
        <f t="shared" si="1353"/>
        <v>-205.957212894484</v>
      </c>
      <c r="N9602" s="21">
        <f t="shared" si="1347"/>
        <v>4.3937069740651804</v>
      </c>
      <c r="O9602" s="40">
        <f t="shared" si="1348"/>
        <v>-0.28462957204186873</v>
      </c>
      <c r="P9602" s="32">
        <f t="shared" si="1349"/>
        <v>9658.7411164957684</v>
      </c>
      <c r="R9602">
        <v>115.08029999999999</v>
      </c>
      <c r="S9602">
        <v>0.99029999999999996</v>
      </c>
      <c r="T9602">
        <v>-27.25</v>
      </c>
    </row>
    <row r="9603" spans="5:20" x14ac:dyDescent="0.3">
      <c r="E9603" s="26">
        <v>115.17610000000001</v>
      </c>
      <c r="F9603" s="38">
        <v>0.99029</v>
      </c>
      <c r="G9603" s="38">
        <v>-27.28</v>
      </c>
      <c r="H9603" s="19">
        <f t="shared" si="1345"/>
        <v>0.88014725004715255</v>
      </c>
      <c r="I9603" s="19">
        <f t="shared" si="1346"/>
        <v>-0.4538888656206882</v>
      </c>
      <c r="J9603" s="20" t="str">
        <f t="shared" si="1350"/>
        <v>0,880147250047153-0,453888865620688j</v>
      </c>
      <c r="K9603" s="20" t="str">
        <f t="shared" si="1351"/>
        <v>4,38463899653782-205,957578036722j</v>
      </c>
      <c r="L9603" s="21">
        <f t="shared" si="1352"/>
        <v>4.3846389965378201</v>
      </c>
      <c r="M9603" s="21">
        <f t="shared" si="1353"/>
        <v>-205.957578036722</v>
      </c>
      <c r="N9603" s="21">
        <f t="shared" si="1347"/>
        <v>4.3846389965378201</v>
      </c>
      <c r="O9603" s="40">
        <f t="shared" si="1348"/>
        <v>-0.28460042154387133</v>
      </c>
      <c r="P9603" s="32">
        <f t="shared" si="1349"/>
        <v>9678.7327402306</v>
      </c>
      <c r="R9603">
        <v>115.09229999999999</v>
      </c>
      <c r="S9603">
        <v>0.99031999999999998</v>
      </c>
      <c r="T9603">
        <v>-27.26</v>
      </c>
    </row>
    <row r="9604" spans="5:20" x14ac:dyDescent="0.3">
      <c r="E9604" s="26">
        <v>115.18810000000001</v>
      </c>
      <c r="F9604" s="38">
        <v>0.99029</v>
      </c>
      <c r="G9604" s="38">
        <v>-27.29</v>
      </c>
      <c r="H9604" s="19">
        <f t="shared" si="1345"/>
        <v>0.88006801809071333</v>
      </c>
      <c r="I9604" s="19">
        <f t="shared" si="1346"/>
        <v>-0.45404247338094256</v>
      </c>
      <c r="J9604" s="20" t="str">
        <f t="shared" si="1350"/>
        <v>0,880068018090713-0,454042473380943j</v>
      </c>
      <c r="K9604" s="20" t="str">
        <f t="shared" si="1351"/>
        <v>4,38148849063476-205,879242111592j</v>
      </c>
      <c r="L9604" s="21">
        <f t="shared" si="1352"/>
        <v>4.3814884906347604</v>
      </c>
      <c r="M9604" s="21">
        <f t="shared" si="1353"/>
        <v>-205.87924211159199</v>
      </c>
      <c r="N9604" s="21">
        <f t="shared" si="1347"/>
        <v>4.3814884906347604</v>
      </c>
      <c r="O9604" s="40">
        <f t="shared" si="1348"/>
        <v>-0.28446253616539352</v>
      </c>
      <c r="P9604" s="32">
        <f t="shared" si="1349"/>
        <v>9678.3227582308937</v>
      </c>
      <c r="R9604">
        <v>115.10429999999999</v>
      </c>
      <c r="S9604">
        <v>0.99026000000000003</v>
      </c>
      <c r="T9604">
        <v>-27.26</v>
      </c>
    </row>
    <row r="9605" spans="5:20" x14ac:dyDescent="0.3">
      <c r="E9605" s="26">
        <v>115.2</v>
      </c>
      <c r="F9605" s="38">
        <v>0.99031999999999998</v>
      </c>
      <c r="G9605" s="38">
        <v>-27.29</v>
      </c>
      <c r="H9605" s="19">
        <f t="shared" si="1345"/>
        <v>0.88009467900877036</v>
      </c>
      <c r="I9605" s="19">
        <f t="shared" si="1346"/>
        <v>-0.45405622821457858</v>
      </c>
      <c r="J9605" s="20" t="str">
        <f t="shared" si="1350"/>
        <v>0,88009467900877-0,454056228214579j</v>
      </c>
      <c r="K9605" s="20" t="str">
        <f t="shared" si="1351"/>
        <v>4,36789654569181-205,879787797764j</v>
      </c>
      <c r="L9605" s="21">
        <f t="shared" si="1352"/>
        <v>4.36789654569181</v>
      </c>
      <c r="M9605" s="21">
        <f t="shared" si="1353"/>
        <v>-205.87978779776401</v>
      </c>
      <c r="N9605" s="21">
        <f t="shared" si="1347"/>
        <v>4.36789654569181</v>
      </c>
      <c r="O9605" s="40">
        <f t="shared" si="1348"/>
        <v>-0.28443390547504011</v>
      </c>
      <c r="P9605" s="32">
        <f t="shared" si="1349"/>
        <v>9708.4638109646239</v>
      </c>
      <c r="R9605">
        <v>115.11620000000001</v>
      </c>
      <c r="S9605">
        <v>0.99031000000000002</v>
      </c>
      <c r="T9605">
        <v>-27.26</v>
      </c>
    </row>
    <row r="9606" spans="5:20" x14ac:dyDescent="0.3">
      <c r="E9606" s="26">
        <v>115.212</v>
      </c>
      <c r="F9606" s="38">
        <v>0.99029</v>
      </c>
      <c r="G9606" s="38">
        <v>-27.29</v>
      </c>
      <c r="H9606" s="19">
        <f t="shared" si="1345"/>
        <v>0.88006801809071333</v>
      </c>
      <c r="I9606" s="19">
        <f t="shared" si="1346"/>
        <v>-0.45404247338094256</v>
      </c>
      <c r="J9606" s="20" t="str">
        <f t="shared" si="1350"/>
        <v>0,880068018090713-0,454042473380943j</v>
      </c>
      <c r="K9606" s="20" t="str">
        <f t="shared" si="1351"/>
        <v>4,38148849063476-205,879242111592j</v>
      </c>
      <c r="L9606" s="21">
        <f t="shared" si="1352"/>
        <v>4.3814884906347604</v>
      </c>
      <c r="M9606" s="21">
        <f t="shared" si="1353"/>
        <v>-205.87924211159199</v>
      </c>
      <c r="N9606" s="21">
        <f t="shared" si="1347"/>
        <v>4.3814884906347604</v>
      </c>
      <c r="O9606" s="40">
        <f t="shared" si="1348"/>
        <v>-0.2844035262131806</v>
      </c>
      <c r="P9606" s="32">
        <f t="shared" si="1349"/>
        <v>9678.3227582308937</v>
      </c>
      <c r="R9606">
        <v>115.12820000000001</v>
      </c>
      <c r="S9606">
        <v>0.99029</v>
      </c>
      <c r="T9606">
        <v>-27.27</v>
      </c>
    </row>
    <row r="9607" spans="5:20" x14ac:dyDescent="0.3">
      <c r="E9607" s="26">
        <v>115.224</v>
      </c>
      <c r="F9607" s="38">
        <v>0.99029</v>
      </c>
      <c r="G9607" s="38">
        <v>-27.3</v>
      </c>
      <c r="H9607" s="19">
        <f t="shared" ref="H9607:H9670" si="1354">F9607*COS(G9607*PI()/180)</f>
        <v>0.87998875932586929</v>
      </c>
      <c r="I9607" s="19">
        <f t="shared" ref="I9607:I9670" si="1355">F9607*SIN(G9607*PI()/180)</f>
        <v>-0.45419606731027223</v>
      </c>
      <c r="J9607" s="20" t="str">
        <f t="shared" si="1350"/>
        <v>0,879988759325869-0,454196067310272j</v>
      </c>
      <c r="K9607" s="20" t="str">
        <f t="shared" si="1351"/>
        <v>4,37834144527401-205,800962414536j</v>
      </c>
      <c r="L9607" s="21">
        <f t="shared" si="1352"/>
        <v>4.3783414452740104</v>
      </c>
      <c r="M9607" s="21">
        <f t="shared" si="1353"/>
        <v>-205.800962414536</v>
      </c>
      <c r="N9607" s="21">
        <f t="shared" ref="N9607:N9670" si="1356">L9607</f>
        <v>4.3783414452740104</v>
      </c>
      <c r="O9607" s="40">
        <f t="shared" ref="O9607:O9670" si="1357">M9607/(2*PI()*E9607)</f>
        <v>-0.28426578196680174</v>
      </c>
      <c r="P9607" s="32">
        <f t="shared" ref="P9607:P9670" si="1358">1/(IMREAL(IMDIV(1,K9607)))</f>
        <v>9677.912637512216</v>
      </c>
      <c r="R9607">
        <v>115.14019999999999</v>
      </c>
      <c r="S9607">
        <v>0.99028000000000005</v>
      </c>
      <c r="T9607">
        <v>-27.27</v>
      </c>
    </row>
    <row r="9608" spans="5:20" x14ac:dyDescent="0.3">
      <c r="E9608" s="26">
        <v>115.2359</v>
      </c>
      <c r="F9608" s="38">
        <v>0.99029999999999996</v>
      </c>
      <c r="G9608" s="38">
        <v>-27.3</v>
      </c>
      <c r="H9608" s="19">
        <f t="shared" si="1354"/>
        <v>0.87999764549819581</v>
      </c>
      <c r="I9608" s="19">
        <f t="shared" si="1355"/>
        <v>-0.45420065380581709</v>
      </c>
      <c r="J9608" s="20" t="str">
        <f t="shared" si="1350"/>
        <v>0,879997645498196-0,454200653805817j</v>
      </c>
      <c r="K9608" s="20" t="str">
        <f t="shared" si="1351"/>
        <v>4,37381401420418-205,801144300016j</v>
      </c>
      <c r="L9608" s="21">
        <f t="shared" si="1352"/>
        <v>4.3738140142041804</v>
      </c>
      <c r="M9608" s="21">
        <f t="shared" si="1353"/>
        <v>-205.80114430001601</v>
      </c>
      <c r="N9608" s="21">
        <f t="shared" si="1356"/>
        <v>4.3738140142041804</v>
      </c>
      <c r="O9608" s="40">
        <f t="shared" si="1357"/>
        <v>-0.28423667806053488</v>
      </c>
      <c r="P9608" s="32">
        <f t="shared" si="1358"/>
        <v>9687.9385146733948</v>
      </c>
      <c r="R9608">
        <v>115.15219999999999</v>
      </c>
      <c r="S9608">
        <v>0.99026999999999998</v>
      </c>
      <c r="T9608">
        <v>-27.28</v>
      </c>
    </row>
    <row r="9609" spans="5:20" x14ac:dyDescent="0.3">
      <c r="E9609" s="26">
        <v>115.2479</v>
      </c>
      <c r="F9609" s="38">
        <v>0.99024999999999996</v>
      </c>
      <c r="G9609" s="38">
        <v>-27.31</v>
      </c>
      <c r="H9609" s="19">
        <f t="shared" si="1354"/>
        <v>0.87987393226824784</v>
      </c>
      <c r="I9609" s="19">
        <f t="shared" si="1355"/>
        <v>-0.45433129521838</v>
      </c>
      <c r="J9609" s="20" t="str">
        <f t="shared" si="1350"/>
        <v>0,879873932268248-0,45433129521838j</v>
      </c>
      <c r="K9609" s="20" t="str">
        <f t="shared" si="1351"/>
        <v>4,39329492946674-205,722010244142j</v>
      </c>
      <c r="L9609" s="21">
        <f t="shared" si="1352"/>
        <v>4.3932949294667401</v>
      </c>
      <c r="M9609" s="21">
        <f t="shared" si="1353"/>
        <v>-205.72201024414201</v>
      </c>
      <c r="N9609" s="21">
        <f t="shared" si="1356"/>
        <v>4.3932949294667401</v>
      </c>
      <c r="O9609" s="40">
        <f t="shared" si="1357"/>
        <v>-0.2840977999005338</v>
      </c>
      <c r="P9609" s="32">
        <f t="shared" si="1358"/>
        <v>9637.6062201604418</v>
      </c>
      <c r="R9609">
        <v>115.1641</v>
      </c>
      <c r="S9609">
        <v>0.99026999999999998</v>
      </c>
      <c r="T9609">
        <v>-27.28</v>
      </c>
    </row>
    <row r="9610" spans="5:20" x14ac:dyDescent="0.3">
      <c r="E9610" s="26">
        <v>115.2599</v>
      </c>
      <c r="F9610" s="38">
        <v>0.99028000000000005</v>
      </c>
      <c r="G9610" s="38">
        <v>-27.31</v>
      </c>
      <c r="H9610" s="19">
        <f t="shared" si="1354"/>
        <v>0.87990058838333807</v>
      </c>
      <c r="I9610" s="19">
        <f t="shared" si="1355"/>
        <v>-0.45434505935759389</v>
      </c>
      <c r="J9610" s="20" t="str">
        <f t="shared" si="1350"/>
        <v>0,879900588383338-0,454345059357594j</v>
      </c>
      <c r="K9610" s="20" t="str">
        <f t="shared" si="1351"/>
        <v>4,37972207273564-205,72255700842j</v>
      </c>
      <c r="L9610" s="21">
        <f t="shared" si="1352"/>
        <v>4.3797220727356398</v>
      </c>
      <c r="M9610" s="21">
        <f t="shared" si="1353"/>
        <v>-205.72255700842001</v>
      </c>
      <c r="N9610" s="21">
        <f t="shared" si="1356"/>
        <v>4.3797220727356398</v>
      </c>
      <c r="O9610" s="40">
        <f t="shared" si="1357"/>
        <v>-0.28406897675075443</v>
      </c>
      <c r="P9610" s="32">
        <f t="shared" si="1358"/>
        <v>9667.4975544898534</v>
      </c>
      <c r="R9610">
        <v>115.17610000000001</v>
      </c>
      <c r="S9610">
        <v>0.99029</v>
      </c>
      <c r="T9610">
        <v>-27.28</v>
      </c>
    </row>
    <row r="9611" spans="5:20" x14ac:dyDescent="0.3">
      <c r="E9611" s="26">
        <v>115.2719</v>
      </c>
      <c r="F9611" s="38">
        <v>0.99033000000000004</v>
      </c>
      <c r="G9611" s="38">
        <v>-27.31</v>
      </c>
      <c r="H9611" s="19">
        <f t="shared" si="1354"/>
        <v>0.87994501524182167</v>
      </c>
      <c r="I9611" s="19">
        <f t="shared" si="1355"/>
        <v>-0.45436799958961704</v>
      </c>
      <c r="J9611" s="20" t="str">
        <f t="shared" si="1350"/>
        <v>0,879945015241822-0,454367999589617j</v>
      </c>
      <c r="K9611" s="20" t="str">
        <f t="shared" si="1351"/>
        <v>4,35710132748092-205,723464489259j</v>
      </c>
      <c r="L9611" s="21">
        <f t="shared" si="1352"/>
        <v>4.3571013274809198</v>
      </c>
      <c r="M9611" s="21">
        <f t="shared" si="1353"/>
        <v>-205.72346448925899</v>
      </c>
      <c r="N9611" s="21">
        <f t="shared" si="1356"/>
        <v>4.3571013274809198</v>
      </c>
      <c r="O9611" s="40">
        <f t="shared" si="1357"/>
        <v>-0.28404065764037523</v>
      </c>
      <c r="P9611" s="32">
        <f t="shared" si="1358"/>
        <v>9717.7285977696556</v>
      </c>
      <c r="R9611">
        <v>115.18810000000001</v>
      </c>
      <c r="S9611">
        <v>0.99029</v>
      </c>
      <c r="T9611">
        <v>-27.29</v>
      </c>
    </row>
    <row r="9612" spans="5:20" x14ac:dyDescent="0.3">
      <c r="E9612" s="26">
        <v>115.2838</v>
      </c>
      <c r="F9612" s="38">
        <v>0.99028000000000005</v>
      </c>
      <c r="G9612" s="38">
        <v>-27.32</v>
      </c>
      <c r="H9612" s="19">
        <f t="shared" si="1354"/>
        <v>0.87982127680982869</v>
      </c>
      <c r="I9612" s="19">
        <f t="shared" si="1355"/>
        <v>-0.4544986240603186</v>
      </c>
      <c r="J9612" s="20" t="str">
        <f t="shared" ref="J9612:J9675" si="1359">COMPLEX(H9612,I9612,"j")</f>
        <v>0,879821276809829-0,454498624060319j</v>
      </c>
      <c r="K9612" s="20" t="str">
        <f t="shared" ref="K9612:K9675" si="1360">IMPRODUCT(IMDIV(IMSUM(1,J9612),IMSUB(1,J9612)),50)</f>
        <v>4,37657868896127-205,64438978215j</v>
      </c>
      <c r="L9612" s="21">
        <f t="shared" ref="L9612:L9675" si="1361">IMREAL(K9612)</f>
        <v>4.3765786889612697</v>
      </c>
      <c r="M9612" s="21">
        <f t="shared" ref="M9612:M9675" si="1362">IMAGINARY(K9612)</f>
        <v>-205.64438978215</v>
      </c>
      <c r="N9612" s="21">
        <f t="shared" si="1356"/>
        <v>4.3765786889612697</v>
      </c>
      <c r="O9612" s="40">
        <f t="shared" si="1357"/>
        <v>-0.28390217144946323</v>
      </c>
      <c r="P9612" s="32">
        <f t="shared" si="1358"/>
        <v>9667.0875806725653</v>
      </c>
      <c r="R9612">
        <v>115.2</v>
      </c>
      <c r="S9612">
        <v>0.99031999999999998</v>
      </c>
      <c r="T9612">
        <v>-27.29</v>
      </c>
    </row>
    <row r="9613" spans="5:20" x14ac:dyDescent="0.3">
      <c r="E9613" s="26">
        <v>115.2958</v>
      </c>
      <c r="F9613" s="38">
        <v>0.99029</v>
      </c>
      <c r="G9613" s="38">
        <v>-27.32</v>
      </c>
      <c r="H9613" s="19">
        <f t="shared" si="1354"/>
        <v>0.87983016138062486</v>
      </c>
      <c r="I9613" s="19">
        <f t="shared" si="1355"/>
        <v>-0.45450321365744323</v>
      </c>
      <c r="J9613" s="20" t="str">
        <f t="shared" si="1359"/>
        <v>0,879830161380625-0,454503213657443j</v>
      </c>
      <c r="K9613" s="20" t="str">
        <f t="shared" si="1360"/>
        <v>4,37205771593289-205,644571458009j</v>
      </c>
      <c r="L9613" s="21">
        <f t="shared" si="1361"/>
        <v>4.3720577159328897</v>
      </c>
      <c r="M9613" s="21">
        <f t="shared" si="1362"/>
        <v>-205.64457145800901</v>
      </c>
      <c r="N9613" s="21">
        <f t="shared" si="1356"/>
        <v>4.3720577159328897</v>
      </c>
      <c r="O9613" s="40">
        <f t="shared" si="1357"/>
        <v>-0.28387287366544683</v>
      </c>
      <c r="P9613" s="32">
        <f t="shared" si="1358"/>
        <v>9677.0919799698495</v>
      </c>
      <c r="R9613">
        <v>115.212</v>
      </c>
      <c r="S9613">
        <v>0.99029</v>
      </c>
      <c r="T9613">
        <v>-27.29</v>
      </c>
    </row>
    <row r="9614" spans="5:20" x14ac:dyDescent="0.3">
      <c r="E9614" s="26">
        <v>115.3078</v>
      </c>
      <c r="F9614" s="38">
        <v>0.99029999999999996</v>
      </c>
      <c r="G9614" s="38">
        <v>-27.33</v>
      </c>
      <c r="H9614" s="19">
        <f t="shared" si="1354"/>
        <v>0.87975970597468089</v>
      </c>
      <c r="I9614" s="19">
        <f t="shared" si="1355"/>
        <v>-0.4546613572136331</v>
      </c>
      <c r="J9614" s="20" t="str">
        <f t="shared" si="1359"/>
        <v>0,879759705974681-0,454661357213633j</v>
      </c>
      <c r="K9614" s="20" t="str">
        <f t="shared" si="1360"/>
        <v>4,36440332368876-205,566641362778j</v>
      </c>
      <c r="L9614" s="21">
        <f t="shared" si="1361"/>
        <v>4.3644033236887596</v>
      </c>
      <c r="M9614" s="21">
        <f t="shared" si="1362"/>
        <v>-205.566641362778</v>
      </c>
      <c r="N9614" s="21">
        <f t="shared" si="1356"/>
        <v>4.3644033236887596</v>
      </c>
      <c r="O9614" s="40">
        <f t="shared" si="1357"/>
        <v>-0.28373576729141475</v>
      </c>
      <c r="P9614" s="32">
        <f t="shared" si="1358"/>
        <v>9686.7060448054053</v>
      </c>
      <c r="R9614">
        <v>115.224</v>
      </c>
      <c r="S9614">
        <v>0.99029</v>
      </c>
      <c r="T9614">
        <v>-27.3</v>
      </c>
    </row>
    <row r="9615" spans="5:20" x14ac:dyDescent="0.3">
      <c r="E9615" s="26">
        <v>115.3197</v>
      </c>
      <c r="F9615" s="38">
        <v>0.99029</v>
      </c>
      <c r="G9615" s="38">
        <v>-27.33</v>
      </c>
      <c r="H9615" s="19">
        <f t="shared" si="1354"/>
        <v>0.87975082220505585</v>
      </c>
      <c r="I9615" s="19">
        <f t="shared" si="1355"/>
        <v>-0.4546567660659282</v>
      </c>
      <c r="J9615" s="20" t="str">
        <f t="shared" si="1359"/>
        <v>0,879750822205056-0,454656766065928j</v>
      </c>
      <c r="K9615" s="20" t="str">
        <f t="shared" si="1360"/>
        <v>4,3689210218537-205,566460075449j</v>
      </c>
      <c r="L9615" s="21">
        <f t="shared" si="1361"/>
        <v>4.3689210218536996</v>
      </c>
      <c r="M9615" s="21">
        <f t="shared" si="1362"/>
        <v>-205.56646007544899</v>
      </c>
      <c r="N9615" s="21">
        <f t="shared" si="1356"/>
        <v>4.3689210218536996</v>
      </c>
      <c r="O9615" s="40">
        <f t="shared" si="1357"/>
        <v>-0.28370623800539252</v>
      </c>
      <c r="P9615" s="32">
        <f t="shared" si="1358"/>
        <v>9676.6814431698567</v>
      </c>
      <c r="R9615">
        <v>115.2359</v>
      </c>
      <c r="S9615">
        <v>0.99029999999999996</v>
      </c>
      <c r="T9615">
        <v>-27.3</v>
      </c>
    </row>
    <row r="9616" spans="5:20" x14ac:dyDescent="0.3">
      <c r="E9616" s="26">
        <v>115.3317</v>
      </c>
      <c r="F9616" s="38">
        <v>0.99028000000000005</v>
      </c>
      <c r="G9616" s="38">
        <v>-27.33</v>
      </c>
      <c r="H9616" s="19">
        <f t="shared" si="1354"/>
        <v>0.8797419384354308</v>
      </c>
      <c r="I9616" s="19">
        <f t="shared" si="1355"/>
        <v>-0.45465217491822335</v>
      </c>
      <c r="J9616" s="20" t="str">
        <f t="shared" si="1359"/>
        <v>0,879741938435431-0,454652174918223j</v>
      </c>
      <c r="K9616" s="20" t="str">
        <f t="shared" si="1360"/>
        <v>4,3734387541219-205,566278598887j</v>
      </c>
      <c r="L9616" s="21">
        <f t="shared" si="1361"/>
        <v>4.3734387541219002</v>
      </c>
      <c r="M9616" s="21">
        <f t="shared" si="1362"/>
        <v>-205.56627859888701</v>
      </c>
      <c r="N9616" s="21">
        <f t="shared" si="1356"/>
        <v>4.3734387541219002</v>
      </c>
      <c r="O9616" s="40">
        <f t="shared" si="1357"/>
        <v>-0.28367646858598777</v>
      </c>
      <c r="P9616" s="32">
        <f t="shared" si="1358"/>
        <v>9666.6774683162166</v>
      </c>
      <c r="R9616">
        <v>115.2479</v>
      </c>
      <c r="S9616">
        <v>0.99024999999999996</v>
      </c>
      <c r="T9616">
        <v>-27.31</v>
      </c>
    </row>
    <row r="9617" spans="5:20" x14ac:dyDescent="0.3">
      <c r="E9617" s="26">
        <v>115.3437</v>
      </c>
      <c r="F9617" s="38">
        <v>0.99029</v>
      </c>
      <c r="G9617" s="38">
        <v>-27.34</v>
      </c>
      <c r="H9617" s="19">
        <f t="shared" si="1354"/>
        <v>0.87967145623074439</v>
      </c>
      <c r="I9617" s="19">
        <f t="shared" si="1355"/>
        <v>-0.45481030462477617</v>
      </c>
      <c r="J9617" s="20" t="str">
        <f t="shared" si="1359"/>
        <v>0,879671456230744-0,454810304624776j</v>
      </c>
      <c r="K9617" s="20" t="str">
        <f t="shared" si="1360"/>
        <v>4,36578776811718-205,488404674775j</v>
      </c>
      <c r="L9617" s="21">
        <f t="shared" si="1361"/>
        <v>4.3657877681171797</v>
      </c>
      <c r="M9617" s="21">
        <f t="shared" si="1362"/>
        <v>-205.48840467477501</v>
      </c>
      <c r="N9617" s="21">
        <f t="shared" si="1356"/>
        <v>4.3657877681171797</v>
      </c>
      <c r="O9617" s="40">
        <f t="shared" si="1357"/>
        <v>-0.28353950282553947</v>
      </c>
      <c r="P9617" s="32">
        <f t="shared" si="1358"/>
        <v>9676.2707677013768</v>
      </c>
      <c r="R9617">
        <v>115.2599</v>
      </c>
      <c r="S9617">
        <v>0.99028000000000005</v>
      </c>
      <c r="T9617">
        <v>-27.31</v>
      </c>
    </row>
    <row r="9618" spans="5:20" x14ac:dyDescent="0.3">
      <c r="E9618" s="26">
        <v>115.3556</v>
      </c>
      <c r="F9618" s="38">
        <v>0.99031000000000002</v>
      </c>
      <c r="G9618" s="38">
        <v>-27.34</v>
      </c>
      <c r="H9618" s="19">
        <f t="shared" si="1354"/>
        <v>0.8796892221671111</v>
      </c>
      <c r="I9618" s="19">
        <f t="shared" si="1355"/>
        <v>-0.45481949002106664</v>
      </c>
      <c r="J9618" s="20" t="str">
        <f t="shared" si="1359"/>
        <v>0,879689222167111-0,454819490021067j</v>
      </c>
      <c r="K9618" s="20" t="str">
        <f t="shared" si="1360"/>
        <v>4,35675888027387-205,488766662814j</v>
      </c>
      <c r="L9618" s="21">
        <f t="shared" si="1361"/>
        <v>4.3567588802738699</v>
      </c>
      <c r="M9618" s="21">
        <f t="shared" si="1362"/>
        <v>-205.48876666281399</v>
      </c>
      <c r="N9618" s="21">
        <f t="shared" si="1356"/>
        <v>4.3567588802738699</v>
      </c>
      <c r="O9618" s="40">
        <f t="shared" si="1357"/>
        <v>-0.28351075252734953</v>
      </c>
      <c r="P9618" s="32">
        <f t="shared" si="1358"/>
        <v>9696.3398098105845</v>
      </c>
      <c r="R9618">
        <v>115.2719</v>
      </c>
      <c r="S9618">
        <v>0.99033000000000004</v>
      </c>
      <c r="T9618">
        <v>-27.31</v>
      </c>
    </row>
    <row r="9619" spans="5:20" x14ac:dyDescent="0.3">
      <c r="E9619" s="26">
        <v>115.3676</v>
      </c>
      <c r="F9619" s="38">
        <v>0.99029</v>
      </c>
      <c r="G9619" s="38">
        <v>-27.35</v>
      </c>
      <c r="H9619" s="19">
        <f t="shared" si="1354"/>
        <v>0.87959206346010788</v>
      </c>
      <c r="I9619" s="19">
        <f t="shared" si="1355"/>
        <v>-0.45496382932931012</v>
      </c>
      <c r="J9619" s="20" t="str">
        <f t="shared" si="1359"/>
        <v>0,879592063460108-0,45496382932931j</v>
      </c>
      <c r="K9619" s="20" t="str">
        <f t="shared" si="1360"/>
        <v>4,3626579496969-205,410405194672j</v>
      </c>
      <c r="L9619" s="21">
        <f t="shared" si="1361"/>
        <v>4.3626579496969002</v>
      </c>
      <c r="M9619" s="21">
        <f t="shared" si="1362"/>
        <v>-205.41040519467199</v>
      </c>
      <c r="N9619" s="21">
        <f t="shared" si="1356"/>
        <v>4.3626579496969002</v>
      </c>
      <c r="O9619" s="40">
        <f t="shared" si="1357"/>
        <v>-0.28337315978872046</v>
      </c>
      <c r="P9619" s="32">
        <f t="shared" si="1358"/>
        <v>9675.8599535767225</v>
      </c>
      <c r="R9619">
        <v>115.2838</v>
      </c>
      <c r="S9619">
        <v>0.99028000000000005</v>
      </c>
      <c r="T9619">
        <v>-27.32</v>
      </c>
    </row>
    <row r="9620" spans="5:20" x14ac:dyDescent="0.3">
      <c r="E9620" s="26">
        <v>115.3796</v>
      </c>
      <c r="F9620" s="38">
        <v>0.99026999999999998</v>
      </c>
      <c r="G9620" s="38">
        <v>-27.35</v>
      </c>
      <c r="H9620" s="19">
        <f t="shared" si="1354"/>
        <v>0.87957429912716578</v>
      </c>
      <c r="I9620" s="19">
        <f t="shared" si="1355"/>
        <v>-0.45495464083241871</v>
      </c>
      <c r="J9620" s="20" t="str">
        <f t="shared" si="1359"/>
        <v>0,879574299127166-0,454954640832419j</v>
      </c>
      <c r="K9620" s="20" t="str">
        <f t="shared" si="1360"/>
        <v>4,37168050654659-205,41004284818j</v>
      </c>
      <c r="L9620" s="21">
        <f t="shared" si="1361"/>
        <v>4.37168050654659</v>
      </c>
      <c r="M9620" s="21">
        <f t="shared" si="1362"/>
        <v>-205.41004284818001</v>
      </c>
      <c r="N9620" s="21">
        <f t="shared" si="1356"/>
        <v>4.37168050654659</v>
      </c>
      <c r="O9620" s="40">
        <f t="shared" si="1357"/>
        <v>-0.28334318787728396</v>
      </c>
      <c r="P9620" s="32">
        <f t="shared" si="1358"/>
        <v>9655.8742639425145</v>
      </c>
      <c r="R9620">
        <v>115.2958</v>
      </c>
      <c r="S9620">
        <v>0.99029</v>
      </c>
      <c r="T9620">
        <v>-27.32</v>
      </c>
    </row>
    <row r="9621" spans="5:20" x14ac:dyDescent="0.3">
      <c r="E9621" s="26">
        <v>115.3916</v>
      </c>
      <c r="F9621" s="38">
        <v>0.99029999999999996</v>
      </c>
      <c r="G9621" s="38">
        <v>-27.35</v>
      </c>
      <c r="H9621" s="19">
        <f t="shared" si="1354"/>
        <v>0.87960094562657887</v>
      </c>
      <c r="I9621" s="19">
        <f t="shared" si="1355"/>
        <v>-0.4549684235777558</v>
      </c>
      <c r="J9621" s="20" t="str">
        <f t="shared" si="1359"/>
        <v>0,879600945626579-0,454968423577756j</v>
      </c>
      <c r="K9621" s="20" t="str">
        <f t="shared" si="1360"/>
        <v>4,35814672237411-205,410586084691j</v>
      </c>
      <c r="L9621" s="21">
        <f t="shared" si="1361"/>
        <v>4.3581467223741104</v>
      </c>
      <c r="M9621" s="21">
        <f t="shared" si="1362"/>
        <v>-205.410586084691</v>
      </c>
      <c r="N9621" s="21">
        <f t="shared" si="1356"/>
        <v>4.3581467223741104</v>
      </c>
      <c r="O9621" s="40">
        <f t="shared" si="1357"/>
        <v>-0.28331447123345088</v>
      </c>
      <c r="P9621" s="32">
        <f t="shared" si="1358"/>
        <v>9685.8837041435545</v>
      </c>
      <c r="R9621">
        <v>115.3078</v>
      </c>
      <c r="S9621">
        <v>0.99029999999999996</v>
      </c>
      <c r="T9621">
        <v>-27.33</v>
      </c>
    </row>
    <row r="9622" spans="5:20" x14ac:dyDescent="0.3">
      <c r="E9622" s="26">
        <v>115.40349999999999</v>
      </c>
      <c r="F9622" s="38">
        <v>0.99029</v>
      </c>
      <c r="G9622" s="38">
        <v>-27.36</v>
      </c>
      <c r="H9622" s="19">
        <f t="shared" si="1354"/>
        <v>0.87951264389556505</v>
      </c>
      <c r="I9622" s="19">
        <f t="shared" si="1355"/>
        <v>-0.45511734017485317</v>
      </c>
      <c r="J9622" s="20" t="str">
        <f t="shared" si="1359"/>
        <v>0,879512643895565-0,455117340174853j</v>
      </c>
      <c r="K9622" s="20" t="str">
        <f t="shared" si="1360"/>
        <v>4,35953156157519-205,332461573903j</v>
      </c>
      <c r="L9622" s="21">
        <f t="shared" si="1361"/>
        <v>4.3595315615751904</v>
      </c>
      <c r="M9622" s="21">
        <f t="shared" si="1362"/>
        <v>-205.332461573903</v>
      </c>
      <c r="N9622" s="21">
        <f t="shared" si="1356"/>
        <v>4.3595315615751904</v>
      </c>
      <c r="O9622" s="40">
        <f t="shared" si="1357"/>
        <v>-0.28317751399839103</v>
      </c>
      <c r="P9622" s="32">
        <f t="shared" si="1358"/>
        <v>9675.4490008082266</v>
      </c>
      <c r="R9622">
        <v>115.3197</v>
      </c>
      <c r="S9622">
        <v>0.99029</v>
      </c>
      <c r="T9622">
        <v>-27.33</v>
      </c>
    </row>
    <row r="9623" spans="5:20" x14ac:dyDescent="0.3">
      <c r="E9623" s="26">
        <v>115.41549999999999</v>
      </c>
      <c r="F9623" s="38">
        <v>0.99029999999999996</v>
      </c>
      <c r="G9623" s="38">
        <v>-27.36</v>
      </c>
      <c r="H9623" s="19">
        <f t="shared" si="1354"/>
        <v>0.87952152526005312</v>
      </c>
      <c r="I9623" s="19">
        <f t="shared" si="1355"/>
        <v>-0.45512193597345935</v>
      </c>
      <c r="J9623" s="20" t="str">
        <f t="shared" si="1359"/>
        <v>0,879521525260053-0,455121935973459j</v>
      </c>
      <c r="K9623" s="20" t="str">
        <f t="shared" si="1360"/>
        <v>4,35502356436085-205,332642265701j</v>
      </c>
      <c r="L9623" s="21">
        <f t="shared" si="1361"/>
        <v>4.3550235643608497</v>
      </c>
      <c r="M9623" s="21">
        <f t="shared" si="1362"/>
        <v>-205.332642265701</v>
      </c>
      <c r="N9623" s="21">
        <f t="shared" si="1356"/>
        <v>4.3550235643608497</v>
      </c>
      <c r="O9623" s="40">
        <f t="shared" si="1357"/>
        <v>-0.28314832058697614</v>
      </c>
      <c r="P9623" s="32">
        <f t="shared" si="1358"/>
        <v>9685.4723256247162</v>
      </c>
      <c r="R9623">
        <v>115.3317</v>
      </c>
      <c r="S9623">
        <v>0.99028000000000005</v>
      </c>
      <c r="T9623">
        <v>-27.33</v>
      </c>
    </row>
    <row r="9624" spans="5:20" x14ac:dyDescent="0.3">
      <c r="E9624" s="26">
        <v>115.42749999999999</v>
      </c>
      <c r="F9624" s="38">
        <v>0.99024999999999996</v>
      </c>
      <c r="G9624" s="38">
        <v>-27.36</v>
      </c>
      <c r="H9624" s="19">
        <f t="shared" si="1354"/>
        <v>0.87947711843761245</v>
      </c>
      <c r="I9624" s="19">
        <f t="shared" si="1355"/>
        <v>-0.45509895698042829</v>
      </c>
      <c r="J9624" s="20" t="str">
        <f t="shared" si="1359"/>
        <v>0,879477118437612-0,455098956980428j</v>
      </c>
      <c r="K9624" s="20" t="str">
        <f t="shared" si="1360"/>
        <v>4,37756389088089-205,331736920563j</v>
      </c>
      <c r="L9624" s="21">
        <f t="shared" si="1361"/>
        <v>4.3775638908808903</v>
      </c>
      <c r="M9624" s="21">
        <f t="shared" si="1362"/>
        <v>-205.331736920563</v>
      </c>
      <c r="N9624" s="21">
        <f t="shared" si="1356"/>
        <v>4.3775638908808903</v>
      </c>
      <c r="O9624" s="40">
        <f t="shared" si="1357"/>
        <v>-0.2831176357848193</v>
      </c>
      <c r="P9624" s="32">
        <f t="shared" si="1358"/>
        <v>9635.561308494387</v>
      </c>
      <c r="R9624">
        <v>115.3437</v>
      </c>
      <c r="S9624">
        <v>0.99029</v>
      </c>
      <c r="T9624">
        <v>-27.34</v>
      </c>
    </row>
    <row r="9625" spans="5:20" x14ac:dyDescent="0.3">
      <c r="E9625" s="26">
        <v>115.43940000000001</v>
      </c>
      <c r="F9625" s="38">
        <v>0.99026000000000003</v>
      </c>
      <c r="G9625" s="38">
        <v>-27.37</v>
      </c>
      <c r="H9625" s="19">
        <f t="shared" si="1354"/>
        <v>0.87940655585283101</v>
      </c>
      <c r="I9625" s="19">
        <f t="shared" si="1355"/>
        <v>-0.45525704511084913</v>
      </c>
      <c r="J9625" s="20" t="str">
        <f t="shared" si="1359"/>
        <v>0,879406555852831-0,455257045110849j</v>
      </c>
      <c r="K9625" s="20" t="str">
        <f t="shared" si="1360"/>
        <v>4,36992311486356-205,254031139286j</v>
      </c>
      <c r="L9625" s="21">
        <f t="shared" si="1361"/>
        <v>4.3699231148635604</v>
      </c>
      <c r="M9625" s="21">
        <f t="shared" si="1362"/>
        <v>-205.25403113928601</v>
      </c>
      <c r="N9625" s="21">
        <f t="shared" si="1356"/>
        <v>4.3699231148635604</v>
      </c>
      <c r="O9625" s="40">
        <f t="shared" si="1357"/>
        <v>-0.28298131872961207</v>
      </c>
      <c r="P9625" s="32">
        <f t="shared" si="1358"/>
        <v>9645.0926982208057</v>
      </c>
      <c r="R9625">
        <v>115.3556</v>
      </c>
      <c r="S9625">
        <v>0.99031000000000002</v>
      </c>
      <c r="T9625">
        <v>-27.34</v>
      </c>
    </row>
    <row r="9626" spans="5:20" x14ac:dyDescent="0.3">
      <c r="E9626" s="26">
        <v>115.45140000000001</v>
      </c>
      <c r="F9626" s="38">
        <v>0.99029999999999996</v>
      </c>
      <c r="G9626" s="38">
        <v>-27.37</v>
      </c>
      <c r="H9626" s="19">
        <f t="shared" si="1354"/>
        <v>0.87944207810176966</v>
      </c>
      <c r="I9626" s="19">
        <f t="shared" si="1355"/>
        <v>-0.45527543450535607</v>
      </c>
      <c r="J9626" s="20" t="str">
        <f t="shared" si="1359"/>
        <v>0,87944207810177-0,455275434505356j</v>
      </c>
      <c r="K9626" s="20" t="str">
        <f t="shared" si="1360"/>
        <v>4,3519038281025-205,254754245195j</v>
      </c>
      <c r="L9626" s="21">
        <f t="shared" si="1361"/>
        <v>4.3519038281025004</v>
      </c>
      <c r="M9626" s="21">
        <f t="shared" si="1362"/>
        <v>-205.25475424519499</v>
      </c>
      <c r="N9626" s="21">
        <f t="shared" si="1356"/>
        <v>4.3519038281025004</v>
      </c>
      <c r="O9626" s="40">
        <f t="shared" si="1357"/>
        <v>-0.28295290253071831</v>
      </c>
      <c r="P9626" s="32">
        <f t="shared" si="1358"/>
        <v>9685.0608083317456</v>
      </c>
      <c r="R9626">
        <v>115.3676</v>
      </c>
      <c r="S9626">
        <v>0.99029</v>
      </c>
      <c r="T9626">
        <v>-27.35</v>
      </c>
    </row>
    <row r="9627" spans="5:20" x14ac:dyDescent="0.3">
      <c r="E9627" s="26">
        <v>115.46339999999999</v>
      </c>
      <c r="F9627" s="38">
        <v>0.99024999999999996</v>
      </c>
      <c r="G9627" s="38">
        <v>-27.37</v>
      </c>
      <c r="H9627" s="19">
        <f t="shared" si="1354"/>
        <v>0.8793976752905962</v>
      </c>
      <c r="I9627" s="19">
        <f t="shared" si="1355"/>
        <v>-0.4552524477622224</v>
      </c>
      <c r="J9627" s="20" t="str">
        <f t="shared" si="1359"/>
        <v>0,879397675290596-0,455252447762222j</v>
      </c>
      <c r="K9627" s="20" t="str">
        <f t="shared" si="1360"/>
        <v>4,37442802159832-205,253849891777j</v>
      </c>
      <c r="L9627" s="21">
        <f t="shared" si="1361"/>
        <v>4.3744280215983196</v>
      </c>
      <c r="M9627" s="21">
        <f t="shared" si="1362"/>
        <v>-205.25384989177701</v>
      </c>
      <c r="N9627" s="21">
        <f t="shared" si="1356"/>
        <v>4.3744280215983196</v>
      </c>
      <c r="O9627" s="40">
        <f t="shared" si="1357"/>
        <v>-0.28292224894571094</v>
      </c>
      <c r="P9627" s="32">
        <f t="shared" si="1358"/>
        <v>9635.1519119320346</v>
      </c>
      <c r="R9627">
        <v>115.3796</v>
      </c>
      <c r="S9627">
        <v>0.99026999999999998</v>
      </c>
      <c r="T9627">
        <v>-27.35</v>
      </c>
    </row>
    <row r="9628" spans="5:20" x14ac:dyDescent="0.3">
      <c r="E9628" s="26">
        <v>115.4753</v>
      </c>
      <c r="F9628" s="38">
        <v>0.99024000000000001</v>
      </c>
      <c r="G9628" s="38">
        <v>-27.38</v>
      </c>
      <c r="H9628" s="19">
        <f t="shared" si="1354"/>
        <v>0.87930932559588426</v>
      </c>
      <c r="I9628" s="19">
        <f t="shared" si="1355"/>
        <v>-0.45540132577772674</v>
      </c>
      <c r="J9628" s="20" t="str">
        <f t="shared" si="1359"/>
        <v>0,879309325595884-0,455401325777727j</v>
      </c>
      <c r="K9628" s="20" t="str">
        <f t="shared" si="1360"/>
        <v>4,37579730433275-205,17583736171j</v>
      </c>
      <c r="L9628" s="21">
        <f t="shared" si="1361"/>
        <v>4.3757973043327496</v>
      </c>
      <c r="M9628" s="21">
        <f t="shared" si="1362"/>
        <v>-205.17583736170999</v>
      </c>
      <c r="N9628" s="21">
        <f t="shared" si="1356"/>
        <v>4.3757973043327496</v>
      </c>
      <c r="O9628" s="40">
        <f t="shared" si="1357"/>
        <v>-0.28278557162557644</v>
      </c>
      <c r="P9628" s="32">
        <f t="shared" si="1358"/>
        <v>9624.822383208988</v>
      </c>
      <c r="R9628">
        <v>115.3916</v>
      </c>
      <c r="S9628">
        <v>0.99029999999999996</v>
      </c>
      <c r="T9628">
        <v>-27.35</v>
      </c>
    </row>
    <row r="9629" spans="5:20" x14ac:dyDescent="0.3">
      <c r="E9629" s="26">
        <v>115.4873</v>
      </c>
      <c r="F9629" s="38">
        <v>0.99028000000000005</v>
      </c>
      <c r="G9629" s="38">
        <v>-27.38</v>
      </c>
      <c r="H9629" s="19">
        <f t="shared" si="1354"/>
        <v>0.87934484463472717</v>
      </c>
      <c r="I9629" s="19">
        <f t="shared" si="1355"/>
        <v>-0.45541972137175563</v>
      </c>
      <c r="J9629" s="20" t="str">
        <f t="shared" si="1359"/>
        <v>0,879344844634727-0,455419721371756j</v>
      </c>
      <c r="K9629" s="20" t="str">
        <f t="shared" si="1360"/>
        <v>4,35779063782555-205,176561181471j</v>
      </c>
      <c r="L9629" s="21">
        <f t="shared" si="1361"/>
        <v>4.3577906378255502</v>
      </c>
      <c r="M9629" s="21">
        <f t="shared" si="1362"/>
        <v>-205.17656118147099</v>
      </c>
      <c r="N9629" s="21">
        <f t="shared" si="1356"/>
        <v>4.3577906378255502</v>
      </c>
      <c r="O9629" s="40">
        <f t="shared" si="1357"/>
        <v>-0.28275718558341734</v>
      </c>
      <c r="P9629" s="32">
        <f t="shared" si="1358"/>
        <v>9664.6248289046434</v>
      </c>
      <c r="R9629">
        <v>115.40349999999999</v>
      </c>
      <c r="S9629">
        <v>0.99029</v>
      </c>
      <c r="T9629">
        <v>-27.36</v>
      </c>
    </row>
    <row r="9630" spans="5:20" x14ac:dyDescent="0.3">
      <c r="E9630" s="26">
        <v>115.49930000000001</v>
      </c>
      <c r="F9630" s="38">
        <v>0.99031000000000002</v>
      </c>
      <c r="G9630" s="38">
        <v>-27.38</v>
      </c>
      <c r="H9630" s="19">
        <f t="shared" si="1354"/>
        <v>0.87937148391385944</v>
      </c>
      <c r="I9630" s="19">
        <f t="shared" si="1355"/>
        <v>-0.45543351806727722</v>
      </c>
      <c r="J9630" s="20" t="str">
        <f t="shared" si="1359"/>
        <v>0,879371483913859-0,455433518067277j</v>
      </c>
      <c r="K9630" s="20" t="str">
        <f t="shared" si="1360"/>
        <v>4,34428599504339-205,17710207015j</v>
      </c>
      <c r="L9630" s="21">
        <f t="shared" si="1361"/>
        <v>4.3442859950433901</v>
      </c>
      <c r="M9630" s="21">
        <f t="shared" si="1362"/>
        <v>-205.17710207015</v>
      </c>
      <c r="N9630" s="21">
        <f t="shared" si="1356"/>
        <v>4.3442859950433901</v>
      </c>
      <c r="O9630" s="40">
        <f t="shared" si="1357"/>
        <v>-0.28272855336555913</v>
      </c>
      <c r="P9630" s="32">
        <f t="shared" si="1358"/>
        <v>9694.6923114095607</v>
      </c>
      <c r="R9630">
        <v>115.41549999999999</v>
      </c>
      <c r="S9630">
        <v>0.99029999999999996</v>
      </c>
      <c r="T9630">
        <v>-27.36</v>
      </c>
    </row>
    <row r="9631" spans="5:20" x14ac:dyDescent="0.3">
      <c r="E9631" s="26">
        <v>115.51130000000001</v>
      </c>
      <c r="F9631" s="38">
        <v>0.99024999999999996</v>
      </c>
      <c r="G9631" s="38">
        <v>-27.39</v>
      </c>
      <c r="H9631" s="19">
        <f t="shared" si="1354"/>
        <v>0.8792387086350294</v>
      </c>
      <c r="I9631" s="19">
        <f t="shared" si="1355"/>
        <v>-0.45555938771778776</v>
      </c>
      <c r="J9631" s="20" t="str">
        <f t="shared" si="1359"/>
        <v>0,879238708635029-0,455559387717788j</v>
      </c>
      <c r="K9631" s="20" t="str">
        <f t="shared" si="1360"/>
        <v>4,36816658125301-205,098242981183j</v>
      </c>
      <c r="L9631" s="21">
        <f t="shared" si="1361"/>
        <v>4.3681665812530097</v>
      </c>
      <c r="M9631" s="21">
        <f t="shared" si="1362"/>
        <v>-205.09824298118301</v>
      </c>
      <c r="N9631" s="21">
        <f t="shared" si="1356"/>
        <v>4.3681665812530097</v>
      </c>
      <c r="O9631" s="40">
        <f t="shared" si="1357"/>
        <v>-0.28259052741955032</v>
      </c>
      <c r="P9631" s="32">
        <f t="shared" si="1358"/>
        <v>9634.3327046786162</v>
      </c>
      <c r="R9631">
        <v>115.42749999999999</v>
      </c>
      <c r="S9631">
        <v>0.99024999999999996</v>
      </c>
      <c r="T9631">
        <v>-27.36</v>
      </c>
    </row>
    <row r="9632" spans="5:20" x14ac:dyDescent="0.3">
      <c r="E9632" s="26">
        <v>115.5232</v>
      </c>
      <c r="F9632" s="38">
        <v>0.99029999999999996</v>
      </c>
      <c r="G9632" s="38">
        <v>-27.4</v>
      </c>
      <c r="H9632" s="19">
        <f t="shared" si="1354"/>
        <v>0.87920357590057818</v>
      </c>
      <c r="I9632" s="19">
        <f t="shared" si="1355"/>
        <v>-0.45573584687144819</v>
      </c>
      <c r="J9632" s="20" t="str">
        <f t="shared" si="1359"/>
        <v>0,879203575900578-0,455735846871448j</v>
      </c>
      <c r="K9632" s="20" t="str">
        <f t="shared" si="1360"/>
        <v>4,34256509996352-205,021424364475j</v>
      </c>
      <c r="L9632" s="21">
        <f t="shared" si="1361"/>
        <v>4.3425650999635197</v>
      </c>
      <c r="M9632" s="21">
        <f t="shared" si="1362"/>
        <v>-205.021424364475</v>
      </c>
      <c r="N9632" s="21">
        <f t="shared" si="1356"/>
        <v>4.3425650999635197</v>
      </c>
      <c r="O9632" s="40">
        <f t="shared" si="1357"/>
        <v>-0.28245558578144775</v>
      </c>
      <c r="P9632" s="32">
        <f t="shared" si="1358"/>
        <v>9683.8254239271373</v>
      </c>
      <c r="R9632">
        <v>115.43940000000001</v>
      </c>
      <c r="S9632">
        <v>0.99026000000000003</v>
      </c>
      <c r="T9632">
        <v>-27.37</v>
      </c>
    </row>
    <row r="9633" spans="5:20" x14ac:dyDescent="0.3">
      <c r="E9633" s="26">
        <v>115.5352</v>
      </c>
      <c r="F9633" s="38">
        <v>0.99026999999999998</v>
      </c>
      <c r="G9633" s="38">
        <v>-27.4</v>
      </c>
      <c r="H9633" s="19">
        <f t="shared" si="1354"/>
        <v>0.87917694143902414</v>
      </c>
      <c r="I9633" s="19">
        <f t="shared" si="1355"/>
        <v>-0.45572204087790469</v>
      </c>
      <c r="J9633" s="20" t="str">
        <f t="shared" si="1359"/>
        <v>0,879176941439024-0,455722040877905j</v>
      </c>
      <c r="K9633" s="20" t="str">
        <f t="shared" si="1360"/>
        <v>4,35605053817-205,020884095696j</v>
      </c>
      <c r="L9633" s="21">
        <f t="shared" si="1361"/>
        <v>4.3560505381699999</v>
      </c>
      <c r="M9633" s="21">
        <f t="shared" si="1362"/>
        <v>-205.020884095696</v>
      </c>
      <c r="N9633" s="21">
        <f t="shared" si="1356"/>
        <v>4.3560505381699999</v>
      </c>
      <c r="O9633" s="40">
        <f t="shared" si="1357"/>
        <v>-0.28242550444280673</v>
      </c>
      <c r="P9633" s="32">
        <f t="shared" si="1358"/>
        <v>9653.822361147033</v>
      </c>
      <c r="R9633">
        <v>115.45140000000001</v>
      </c>
      <c r="S9633">
        <v>0.99029999999999996</v>
      </c>
      <c r="T9633">
        <v>-27.37</v>
      </c>
    </row>
    <row r="9634" spans="5:20" x14ac:dyDescent="0.3">
      <c r="E9634" s="26">
        <v>115.5472</v>
      </c>
      <c r="F9634" s="38">
        <v>0.99026999999999998</v>
      </c>
      <c r="G9634" s="38">
        <v>-27.4</v>
      </c>
      <c r="H9634" s="19">
        <f t="shared" si="1354"/>
        <v>0.87917694143902414</v>
      </c>
      <c r="I9634" s="19">
        <f t="shared" si="1355"/>
        <v>-0.45572204087790469</v>
      </c>
      <c r="J9634" s="20" t="str">
        <f t="shared" si="1359"/>
        <v>0,879176941439024-0,455722040877905j</v>
      </c>
      <c r="K9634" s="20" t="str">
        <f t="shared" si="1360"/>
        <v>4,35605053817-205,020884095696j</v>
      </c>
      <c r="L9634" s="21">
        <f t="shared" si="1361"/>
        <v>4.3560505381699999</v>
      </c>
      <c r="M9634" s="21">
        <f t="shared" si="1362"/>
        <v>-205.020884095696</v>
      </c>
      <c r="N9634" s="21">
        <f t="shared" si="1356"/>
        <v>4.3560505381699999</v>
      </c>
      <c r="O9634" s="40">
        <f t="shared" si="1357"/>
        <v>-0.28239617351957097</v>
      </c>
      <c r="P9634" s="32">
        <f t="shared" si="1358"/>
        <v>9653.822361147033</v>
      </c>
      <c r="R9634">
        <v>115.46339999999999</v>
      </c>
      <c r="S9634">
        <v>0.99024999999999996</v>
      </c>
      <c r="T9634">
        <v>-27.37</v>
      </c>
    </row>
    <row r="9635" spans="5:20" x14ac:dyDescent="0.3">
      <c r="E9635" s="26">
        <v>115.5591</v>
      </c>
      <c r="F9635" s="38">
        <v>0.99026000000000003</v>
      </c>
      <c r="G9635" s="38">
        <v>-27.4</v>
      </c>
      <c r="H9635" s="19">
        <f t="shared" si="1354"/>
        <v>0.87916806328517283</v>
      </c>
      <c r="I9635" s="19">
        <f t="shared" si="1355"/>
        <v>-0.45571743888005689</v>
      </c>
      <c r="J9635" s="20" t="str">
        <f t="shared" si="1359"/>
        <v>0,879168063285173-0,455717438880057j</v>
      </c>
      <c r="K9635" s="20" t="str">
        <f t="shared" si="1360"/>
        <v>4,36054575219431-205,020703630519j</v>
      </c>
      <c r="L9635" s="21">
        <f t="shared" si="1361"/>
        <v>4.3605457521943096</v>
      </c>
      <c r="M9635" s="21">
        <f t="shared" si="1362"/>
        <v>-205.02070363051899</v>
      </c>
      <c r="N9635" s="21">
        <f t="shared" si="1356"/>
        <v>4.3605457521943096</v>
      </c>
      <c r="O9635" s="40">
        <f t="shared" si="1357"/>
        <v>-0.28236684448888572</v>
      </c>
      <c r="P9635" s="32">
        <f t="shared" si="1358"/>
        <v>9643.8624122332694</v>
      </c>
      <c r="R9635">
        <v>115.4753</v>
      </c>
      <c r="S9635">
        <v>0.99024000000000001</v>
      </c>
      <c r="T9635">
        <v>-27.38</v>
      </c>
    </row>
    <row r="9636" spans="5:20" x14ac:dyDescent="0.3">
      <c r="E9636" s="26">
        <v>115.5711</v>
      </c>
      <c r="F9636" s="38">
        <v>0.99026999999999998</v>
      </c>
      <c r="G9636" s="38">
        <v>-27.41</v>
      </c>
      <c r="H9636" s="19">
        <f t="shared" si="1354"/>
        <v>0.87909738954792516</v>
      </c>
      <c r="I9636" s="19">
        <f t="shared" si="1355"/>
        <v>-0.45587547925943939</v>
      </c>
      <c r="J9636" s="20" t="str">
        <f t="shared" si="1359"/>
        <v>0,879097389547925-0,455875479259439j</v>
      </c>
      <c r="K9636" s="20" t="str">
        <f t="shared" si="1360"/>
        <v>4,35293480158099-204,94321925042j</v>
      </c>
      <c r="L9636" s="21">
        <f t="shared" si="1361"/>
        <v>4.3529348015809903</v>
      </c>
      <c r="M9636" s="21">
        <f t="shared" si="1362"/>
        <v>-204.94321925041999</v>
      </c>
      <c r="N9636" s="21">
        <f t="shared" si="1356"/>
        <v>4.3529348015809903</v>
      </c>
      <c r="O9636" s="40">
        <f t="shared" si="1357"/>
        <v>-0.28223082065386951</v>
      </c>
      <c r="P9636" s="32">
        <f t="shared" si="1358"/>
        <v>9653.4115656523227</v>
      </c>
      <c r="R9636">
        <v>115.4873</v>
      </c>
      <c r="S9636">
        <v>0.99028000000000005</v>
      </c>
      <c r="T9636">
        <v>-27.38</v>
      </c>
    </row>
    <row r="9637" spans="5:20" x14ac:dyDescent="0.3">
      <c r="E9637" s="26">
        <v>115.5831</v>
      </c>
      <c r="F9637" s="38">
        <v>0.99024000000000001</v>
      </c>
      <c r="G9637" s="38">
        <v>-27.41</v>
      </c>
      <c r="H9637" s="19">
        <f t="shared" si="1354"/>
        <v>0.8790707574963772</v>
      </c>
      <c r="I9637" s="19">
        <f t="shared" si="1355"/>
        <v>-0.4558616686175157</v>
      </c>
      <c r="J9637" s="20" t="str">
        <f t="shared" si="1359"/>
        <v>0,879070757496377-0,455861668617516j</v>
      </c>
      <c r="K9637" s="20" t="str">
        <f t="shared" si="1360"/>
        <v>4,36641090787625-204,94267788428j</v>
      </c>
      <c r="L9637" s="21">
        <f t="shared" si="1361"/>
        <v>4.3664109078762499</v>
      </c>
      <c r="M9637" s="21">
        <f t="shared" si="1362"/>
        <v>-204.94267788427999</v>
      </c>
      <c r="N9637" s="21">
        <f t="shared" si="1356"/>
        <v>4.3664109078762499</v>
      </c>
      <c r="O9637" s="40">
        <f t="shared" si="1357"/>
        <v>-0.28220077360594431</v>
      </c>
      <c r="P9637" s="32">
        <f t="shared" si="1358"/>
        <v>9623.5942171173938</v>
      </c>
      <c r="R9637">
        <v>115.49930000000001</v>
      </c>
      <c r="S9637">
        <v>0.99031000000000002</v>
      </c>
      <c r="T9637">
        <v>-27.38</v>
      </c>
    </row>
    <row r="9638" spans="5:20" x14ac:dyDescent="0.3">
      <c r="E9638" s="26">
        <v>115.595</v>
      </c>
      <c r="F9638" s="38">
        <v>0.99026000000000003</v>
      </c>
      <c r="G9638" s="38">
        <v>-27.42</v>
      </c>
      <c r="H9638" s="19">
        <f t="shared" si="1354"/>
        <v>0.87900893433107807</v>
      </c>
      <c r="I9638" s="19">
        <f t="shared" si="1355"/>
        <v>-0.45602429865758509</v>
      </c>
      <c r="J9638" s="20" t="str">
        <f t="shared" si="1359"/>
        <v>0,879008934331078-0,456024298657585j</v>
      </c>
      <c r="K9638" s="20" t="str">
        <f t="shared" si="1360"/>
        <v>4,35431126486426-204,865429827705j</v>
      </c>
      <c r="L9638" s="21">
        <f t="shared" si="1361"/>
        <v>4.3543112648642603</v>
      </c>
      <c r="M9638" s="21">
        <f t="shared" si="1362"/>
        <v>-204.86542982770499</v>
      </c>
      <c r="N9638" s="21">
        <f t="shared" si="1356"/>
        <v>4.3543112648642603</v>
      </c>
      <c r="O9638" s="40">
        <f t="shared" si="1357"/>
        <v>-0.28206536464142107</v>
      </c>
      <c r="P9638" s="32">
        <f t="shared" si="1358"/>
        <v>9643.0415307920193</v>
      </c>
      <c r="R9638">
        <v>115.51130000000001</v>
      </c>
      <c r="S9638">
        <v>0.99024999999999996</v>
      </c>
      <c r="T9638">
        <v>-27.39</v>
      </c>
    </row>
    <row r="9639" spans="5:20" x14ac:dyDescent="0.3">
      <c r="E9639" s="26">
        <v>115.607</v>
      </c>
      <c r="F9639" s="38">
        <v>0.99028000000000005</v>
      </c>
      <c r="G9639" s="38">
        <v>-27.42</v>
      </c>
      <c r="H9639" s="19">
        <f t="shared" si="1354"/>
        <v>0.87902668742489853</v>
      </c>
      <c r="I9639" s="19">
        <f t="shared" si="1355"/>
        <v>-0.45603350885084054</v>
      </c>
      <c r="J9639" s="20" t="str">
        <f t="shared" si="1359"/>
        <v>0,879026687424899-0,456033508850841j</v>
      </c>
      <c r="K9639" s="20" t="str">
        <f t="shared" si="1360"/>
        <v>4,34533371386363-204,865789781672j</v>
      </c>
      <c r="L9639" s="21">
        <f t="shared" si="1361"/>
        <v>4.3453337138636297</v>
      </c>
      <c r="M9639" s="21">
        <f t="shared" si="1362"/>
        <v>-204.86578978167199</v>
      </c>
      <c r="N9639" s="21">
        <f t="shared" si="1356"/>
        <v>4.3453337138636297</v>
      </c>
      <c r="O9639" s="40">
        <f t="shared" si="1357"/>
        <v>-0.28203658181752145</v>
      </c>
      <c r="P9639" s="32">
        <f t="shared" si="1358"/>
        <v>9662.9802249684417</v>
      </c>
      <c r="R9639">
        <v>115.5232</v>
      </c>
      <c r="S9639">
        <v>0.99029999999999996</v>
      </c>
      <c r="T9639">
        <v>-27.4</v>
      </c>
    </row>
    <row r="9640" spans="5:20" x14ac:dyDescent="0.3">
      <c r="E9640" s="26">
        <v>115.619</v>
      </c>
      <c r="F9640" s="38">
        <v>0.99026999999999998</v>
      </c>
      <c r="G9640" s="38">
        <v>-27.42</v>
      </c>
      <c r="H9640" s="19">
        <f t="shared" si="1354"/>
        <v>0.87901781087798825</v>
      </c>
      <c r="I9640" s="19">
        <f t="shared" si="1355"/>
        <v>-0.45602890375421279</v>
      </c>
      <c r="J9640" s="20" t="str">
        <f t="shared" si="1359"/>
        <v>0,879017810877988-0,456028903754213j</v>
      </c>
      <c r="K9640" s="20" t="str">
        <f t="shared" si="1360"/>
        <v>4,3498224723948-204,865609898382j</v>
      </c>
      <c r="L9640" s="21">
        <f t="shared" si="1361"/>
        <v>4.3498224723948002</v>
      </c>
      <c r="M9640" s="21">
        <f t="shared" si="1362"/>
        <v>-204.86560989838199</v>
      </c>
      <c r="N9640" s="21">
        <f t="shared" si="1356"/>
        <v>4.3498224723948002</v>
      </c>
      <c r="O9640" s="40">
        <f t="shared" si="1357"/>
        <v>-0.28200706185716373</v>
      </c>
      <c r="P9640" s="32">
        <f t="shared" si="1358"/>
        <v>9653.0006318764026</v>
      </c>
      <c r="R9640">
        <v>115.5352</v>
      </c>
      <c r="S9640">
        <v>0.99026999999999998</v>
      </c>
      <c r="T9640">
        <v>-27.4</v>
      </c>
    </row>
    <row r="9641" spans="5:20" x14ac:dyDescent="0.3">
      <c r="E9641" s="26">
        <v>115.631</v>
      </c>
      <c r="F9641" s="38">
        <v>0.99026999999999998</v>
      </c>
      <c r="G9641" s="38">
        <v>-27.42</v>
      </c>
      <c r="H9641" s="19">
        <f t="shared" si="1354"/>
        <v>0.87901781087798825</v>
      </c>
      <c r="I9641" s="19">
        <f t="shared" si="1355"/>
        <v>-0.45602890375421279</v>
      </c>
      <c r="J9641" s="20" t="str">
        <f t="shared" si="1359"/>
        <v>0,879017810877988-0,456028903754213j</v>
      </c>
      <c r="K9641" s="20" t="str">
        <f t="shared" si="1360"/>
        <v>4,3498224723948-204,865609898382j</v>
      </c>
      <c r="L9641" s="21">
        <f t="shared" si="1361"/>
        <v>4.3498224723948002</v>
      </c>
      <c r="M9641" s="21">
        <f t="shared" si="1362"/>
        <v>-204.86560989838199</v>
      </c>
      <c r="N9641" s="21">
        <f t="shared" si="1356"/>
        <v>4.3498224723948002</v>
      </c>
      <c r="O9641" s="40">
        <f t="shared" si="1357"/>
        <v>-0.28197779561591113</v>
      </c>
      <c r="P9641" s="32">
        <f t="shared" si="1358"/>
        <v>9653.0006318764026</v>
      </c>
      <c r="R9641">
        <v>115.5472</v>
      </c>
      <c r="S9641">
        <v>0.99026999999999998</v>
      </c>
      <c r="T9641">
        <v>-27.4</v>
      </c>
    </row>
    <row r="9642" spans="5:20" x14ac:dyDescent="0.3">
      <c r="E9642" s="26">
        <v>115.6429</v>
      </c>
      <c r="F9642" s="38">
        <v>0.99024999999999996</v>
      </c>
      <c r="G9642" s="38">
        <v>-27.43</v>
      </c>
      <c r="H9642" s="19">
        <f t="shared" si="1354"/>
        <v>0.87892045394556972</v>
      </c>
      <c r="I9642" s="19">
        <f t="shared" si="1355"/>
        <v>-0.45617310106593689</v>
      </c>
      <c r="J9642" s="20" t="str">
        <f t="shared" si="1359"/>
        <v>0,87892045394557-0,456173101065937j</v>
      </c>
      <c r="K9642" s="20" t="str">
        <f t="shared" si="1360"/>
        <v>4,35568475346132-204,787696044073j</v>
      </c>
      <c r="L9642" s="21">
        <f t="shared" si="1361"/>
        <v>4.3556847534613201</v>
      </c>
      <c r="M9642" s="21">
        <f t="shared" si="1362"/>
        <v>-204.78769604407299</v>
      </c>
      <c r="N9642" s="21">
        <f t="shared" si="1356"/>
        <v>4.3556847534613201</v>
      </c>
      <c r="O9642" s="40">
        <f t="shared" si="1357"/>
        <v>-0.28184154937151179</v>
      </c>
      <c r="P9642" s="32">
        <f t="shared" si="1358"/>
        <v>9632.6926340042064</v>
      </c>
      <c r="R9642">
        <v>115.5591</v>
      </c>
      <c r="S9642">
        <v>0.99026000000000003</v>
      </c>
      <c r="T9642">
        <v>-27.4</v>
      </c>
    </row>
    <row r="9643" spans="5:20" x14ac:dyDescent="0.3">
      <c r="E9643" s="26">
        <v>115.6549</v>
      </c>
      <c r="F9643" s="38">
        <v>0.99029</v>
      </c>
      <c r="G9643" s="38">
        <v>-27.44</v>
      </c>
      <c r="H9643" s="19">
        <f t="shared" si="1354"/>
        <v>0.8788763230890736</v>
      </c>
      <c r="I9643" s="19">
        <f t="shared" si="1355"/>
        <v>-0.45634492745447525</v>
      </c>
      <c r="J9643" s="20" t="str">
        <f t="shared" si="1359"/>
        <v>0,878876323089074-0,456344927454475j</v>
      </c>
      <c r="K9643" s="20" t="str">
        <f t="shared" si="1360"/>
        <v>4,33464334825449-204,710916225392j</v>
      </c>
      <c r="L9643" s="21">
        <f t="shared" si="1361"/>
        <v>4.3346433482544899</v>
      </c>
      <c r="M9643" s="21">
        <f t="shared" si="1362"/>
        <v>-204.710916225392</v>
      </c>
      <c r="N9643" s="21">
        <f t="shared" si="1356"/>
        <v>4.3346433482544899</v>
      </c>
      <c r="O9643" s="40">
        <f t="shared" si="1357"/>
        <v>-0.28170664815880708</v>
      </c>
      <c r="P9643" s="32">
        <f t="shared" si="1358"/>
        <v>9672.1563889861191</v>
      </c>
      <c r="R9643">
        <v>115.5711</v>
      </c>
      <c r="S9643">
        <v>0.99026999999999998</v>
      </c>
      <c r="T9643">
        <v>-27.41</v>
      </c>
    </row>
    <row r="9644" spans="5:20" x14ac:dyDescent="0.3">
      <c r="E9644" s="26">
        <v>115.6669</v>
      </c>
      <c r="F9644" s="38">
        <v>0.99029</v>
      </c>
      <c r="G9644" s="38">
        <v>-27.44</v>
      </c>
      <c r="H9644" s="19">
        <f t="shared" si="1354"/>
        <v>0.8788763230890736</v>
      </c>
      <c r="I9644" s="19">
        <f t="shared" si="1355"/>
        <v>-0.45634492745447525</v>
      </c>
      <c r="J9644" s="20" t="str">
        <f t="shared" si="1359"/>
        <v>0,878876323089074-0,456344927454475j</v>
      </c>
      <c r="K9644" s="20" t="str">
        <f t="shared" si="1360"/>
        <v>4,33464334825449-204,710916225392j</v>
      </c>
      <c r="L9644" s="21">
        <f t="shared" si="1361"/>
        <v>4.3346433482544899</v>
      </c>
      <c r="M9644" s="21">
        <f t="shared" si="1362"/>
        <v>-204.710916225392</v>
      </c>
      <c r="N9644" s="21">
        <f t="shared" si="1356"/>
        <v>4.3346433482544899</v>
      </c>
      <c r="O9644" s="40">
        <f t="shared" si="1357"/>
        <v>-0.28167742216781139</v>
      </c>
      <c r="P9644" s="32">
        <f t="shared" si="1358"/>
        <v>9672.1563889861191</v>
      </c>
      <c r="R9644">
        <v>115.5831</v>
      </c>
      <c r="S9644">
        <v>0.99024000000000001</v>
      </c>
      <c r="T9644">
        <v>-27.41</v>
      </c>
    </row>
    <row r="9645" spans="5:20" x14ac:dyDescent="0.3">
      <c r="E9645" s="26">
        <v>115.6788</v>
      </c>
      <c r="F9645" s="38">
        <v>0.99026000000000003</v>
      </c>
      <c r="G9645" s="38">
        <v>-27.44</v>
      </c>
      <c r="H9645" s="19">
        <f t="shared" si="1354"/>
        <v>0.87884969827241122</v>
      </c>
      <c r="I9645" s="19">
        <f t="shared" si="1355"/>
        <v>-0.45633110286993572</v>
      </c>
      <c r="J9645" s="20" t="str">
        <f t="shared" si="1359"/>
        <v>0,878849698272411-0,456331102869936j</v>
      </c>
      <c r="K9645" s="20" t="str">
        <f t="shared" si="1360"/>
        <v>4,34809040131664-204,710377754346j</v>
      </c>
      <c r="L9645" s="21">
        <f t="shared" si="1361"/>
        <v>4.3480904013166404</v>
      </c>
      <c r="M9645" s="21">
        <f t="shared" si="1362"/>
        <v>-204.71037775434601</v>
      </c>
      <c r="N9645" s="21">
        <f t="shared" si="1356"/>
        <v>4.3480904013166404</v>
      </c>
      <c r="O9645" s="40">
        <f t="shared" si="1357"/>
        <v>-0.28164770486738572</v>
      </c>
      <c r="P9645" s="32">
        <f t="shared" si="1358"/>
        <v>9642.2200968429224</v>
      </c>
      <c r="R9645">
        <v>115.595</v>
      </c>
      <c r="S9645">
        <v>0.99026000000000003</v>
      </c>
      <c r="T9645">
        <v>-27.42</v>
      </c>
    </row>
    <row r="9646" spans="5:20" x14ac:dyDescent="0.3">
      <c r="E9646" s="26">
        <v>115.6908</v>
      </c>
      <c r="F9646" s="38">
        <v>0.99033000000000004</v>
      </c>
      <c r="G9646" s="38">
        <v>-27.44</v>
      </c>
      <c r="H9646" s="19">
        <f t="shared" si="1354"/>
        <v>0.87891182284462366</v>
      </c>
      <c r="I9646" s="19">
        <f t="shared" si="1355"/>
        <v>-0.45636336023386126</v>
      </c>
      <c r="J9646" s="20" t="str">
        <f t="shared" si="1359"/>
        <v>0,878911822844624-0,456363360233861j</v>
      </c>
      <c r="K9646" s="20" t="str">
        <f t="shared" si="1360"/>
        <v>4,31671441923505-204,711631569264j</v>
      </c>
      <c r="L9646" s="21">
        <f t="shared" si="1361"/>
        <v>4.3167144192350504</v>
      </c>
      <c r="M9646" s="21">
        <f t="shared" si="1362"/>
        <v>-204.711631569264</v>
      </c>
      <c r="N9646" s="21">
        <f t="shared" si="1356"/>
        <v>4.3167144192350504</v>
      </c>
      <c r="O9646" s="40">
        <f t="shared" si="1357"/>
        <v>-0.28162021589145603</v>
      </c>
      <c r="P9646" s="32">
        <f t="shared" si="1358"/>
        <v>9712.3603860170824</v>
      </c>
      <c r="R9646">
        <v>115.607</v>
      </c>
      <c r="S9646">
        <v>0.99028000000000005</v>
      </c>
      <c r="T9646">
        <v>-27.42</v>
      </c>
    </row>
    <row r="9647" spans="5:20" x14ac:dyDescent="0.3">
      <c r="E9647" s="26">
        <v>115.7028</v>
      </c>
      <c r="F9647" s="38">
        <v>0.99028000000000005</v>
      </c>
      <c r="G9647" s="38">
        <v>-27.45</v>
      </c>
      <c r="H9647" s="19">
        <f t="shared" si="1354"/>
        <v>0.87878778835386706</v>
      </c>
      <c r="I9647" s="19">
        <f t="shared" si="1355"/>
        <v>-0.45649370361497771</v>
      </c>
      <c r="J9647" s="20" t="str">
        <f t="shared" si="1359"/>
        <v>0,878787788353867-0,456493703614978j</v>
      </c>
      <c r="K9647" s="20" t="str">
        <f t="shared" si="1360"/>
        <v>4,33602672714582-204,633293490348j</v>
      </c>
      <c r="L9647" s="21">
        <f t="shared" si="1361"/>
        <v>4.3360267271458204</v>
      </c>
      <c r="M9647" s="21">
        <f t="shared" si="1362"/>
        <v>-204.633293490348</v>
      </c>
      <c r="N9647" s="21">
        <f t="shared" si="1356"/>
        <v>4.3360267271458204</v>
      </c>
      <c r="O9647" s="40">
        <f t="shared" si="1357"/>
        <v>-0.28148325001783409</v>
      </c>
      <c r="P9647" s="32">
        <f t="shared" si="1358"/>
        <v>9661.7453186368657</v>
      </c>
      <c r="R9647">
        <v>115.619</v>
      </c>
      <c r="S9647">
        <v>0.99026999999999998</v>
      </c>
      <c r="T9647">
        <v>-27.42</v>
      </c>
    </row>
    <row r="9648" spans="5:20" x14ac:dyDescent="0.3">
      <c r="E9648" s="26">
        <v>115.71469999999999</v>
      </c>
      <c r="F9648" s="38">
        <v>0.99026999999999998</v>
      </c>
      <c r="G9648" s="38">
        <v>-27.45</v>
      </c>
      <c r="H9648" s="19">
        <f t="shared" si="1354"/>
        <v>0.87877891421939647</v>
      </c>
      <c r="I9648" s="19">
        <f t="shared" si="1355"/>
        <v>-0.45648909387123232</v>
      </c>
      <c r="J9648" s="20" t="str">
        <f t="shared" si="1359"/>
        <v>0,878778914219396-0,456489093871232j</v>
      </c>
      <c r="K9648" s="20" t="str">
        <f t="shared" si="1360"/>
        <v>4,34050587966092-204,633114196044j</v>
      </c>
      <c r="L9648" s="21">
        <f t="shared" si="1361"/>
        <v>4.3405058796609204</v>
      </c>
      <c r="M9648" s="21">
        <f t="shared" si="1362"/>
        <v>-204.633114196044</v>
      </c>
      <c r="N9648" s="21">
        <f t="shared" si="1356"/>
        <v>4.3405058796609204</v>
      </c>
      <c r="O9648" s="40">
        <f t="shared" si="1357"/>
        <v>-0.28145405592019601</v>
      </c>
      <c r="P9648" s="32">
        <f t="shared" si="1358"/>
        <v>9651.7670009781032</v>
      </c>
      <c r="R9648">
        <v>115.631</v>
      </c>
      <c r="S9648">
        <v>0.99026999999999998</v>
      </c>
      <c r="T9648">
        <v>-27.42</v>
      </c>
    </row>
    <row r="9649" spans="5:20" x14ac:dyDescent="0.3">
      <c r="E9649" s="26">
        <v>115.72669999999999</v>
      </c>
      <c r="F9649" s="38">
        <v>0.99028000000000005</v>
      </c>
      <c r="G9649" s="38">
        <v>-27.46</v>
      </c>
      <c r="H9649" s="19">
        <f t="shared" si="1354"/>
        <v>0.87870810178814118</v>
      </c>
      <c r="I9649" s="19">
        <f t="shared" si="1355"/>
        <v>-0.4566470740647332</v>
      </c>
      <c r="J9649" s="20" t="str">
        <f t="shared" si="1359"/>
        <v>0,878708101788141-0,456647074064733j</v>
      </c>
      <c r="K9649" s="20" t="str">
        <f t="shared" si="1360"/>
        <v>4,33293117304292-204,555905310291j</v>
      </c>
      <c r="L9649" s="21">
        <f t="shared" si="1361"/>
        <v>4.3329311730429199</v>
      </c>
      <c r="M9649" s="21">
        <f t="shared" si="1362"/>
        <v>-204.555905310291</v>
      </c>
      <c r="N9649" s="21">
        <f t="shared" si="1356"/>
        <v>4.3329311730429199</v>
      </c>
      <c r="O9649" s="40">
        <f t="shared" si="1357"/>
        <v>-0.28131868850291675</v>
      </c>
      <c r="P9649" s="32">
        <f t="shared" si="1358"/>
        <v>9661.3334064257397</v>
      </c>
      <c r="R9649">
        <v>115.6429</v>
      </c>
      <c r="S9649">
        <v>0.99024999999999996</v>
      </c>
      <c r="T9649">
        <v>-27.43</v>
      </c>
    </row>
    <row r="9650" spans="5:20" x14ac:dyDescent="0.3">
      <c r="E9650" s="26">
        <v>115.73869999999999</v>
      </c>
      <c r="F9650" s="38">
        <v>0.99024999999999996</v>
      </c>
      <c r="G9650" s="38">
        <v>-27.46</v>
      </c>
      <c r="H9650" s="19">
        <f t="shared" si="1354"/>
        <v>0.87868148179879091</v>
      </c>
      <c r="I9650" s="19">
        <f t="shared" si="1355"/>
        <v>-0.45663324018722184</v>
      </c>
      <c r="J9650" s="20" t="str">
        <f t="shared" si="1359"/>
        <v>0,878681481798791-0,456633240187222j</v>
      </c>
      <c r="K9650" s="20" t="str">
        <f t="shared" si="1360"/>
        <v>4,34635914714087-204,555367454942j</v>
      </c>
      <c r="L9650" s="21">
        <f t="shared" si="1361"/>
        <v>4.3463591471408698</v>
      </c>
      <c r="M9650" s="21">
        <f t="shared" si="1362"/>
        <v>-204.555367454942</v>
      </c>
      <c r="N9650" s="21">
        <f t="shared" si="1356"/>
        <v>4.3463591471408698</v>
      </c>
      <c r="O9650" s="40">
        <f t="shared" si="1357"/>
        <v>-0.28128878124977241</v>
      </c>
      <c r="P9650" s="32">
        <f t="shared" si="1358"/>
        <v>9631.4611322444089</v>
      </c>
      <c r="R9650">
        <v>115.6549</v>
      </c>
      <c r="S9650">
        <v>0.99029</v>
      </c>
      <c r="T9650">
        <v>-27.44</v>
      </c>
    </row>
    <row r="9651" spans="5:20" x14ac:dyDescent="0.3">
      <c r="E9651" s="26">
        <v>115.75069999999999</v>
      </c>
      <c r="F9651" s="38">
        <v>0.99024000000000001</v>
      </c>
      <c r="G9651" s="38">
        <v>-27.46</v>
      </c>
      <c r="H9651" s="19">
        <f t="shared" si="1354"/>
        <v>0.87867260846900763</v>
      </c>
      <c r="I9651" s="19">
        <f t="shared" si="1355"/>
        <v>-0.45662862889471806</v>
      </c>
      <c r="J9651" s="20" t="str">
        <f t="shared" si="1359"/>
        <v>0,878672608469008-0,456628628894718j</v>
      </c>
      <c r="K9651" s="20" t="str">
        <f t="shared" si="1360"/>
        <v>4,35083520622846-204,555187796676j</v>
      </c>
      <c r="L9651" s="21">
        <f t="shared" si="1361"/>
        <v>4.3508352062284601</v>
      </c>
      <c r="M9651" s="21">
        <f t="shared" si="1362"/>
        <v>-204.55518779667599</v>
      </c>
      <c r="N9651" s="21">
        <f t="shared" si="1356"/>
        <v>4.3508352062284601</v>
      </c>
      <c r="O9651" s="40">
        <f t="shared" si="1357"/>
        <v>-0.28125937271162882</v>
      </c>
      <c r="P9651" s="32">
        <f t="shared" si="1358"/>
        <v>9621.5445166936661</v>
      </c>
      <c r="R9651">
        <v>115.6669</v>
      </c>
      <c r="S9651">
        <v>0.99029</v>
      </c>
      <c r="T9651">
        <v>-27.44</v>
      </c>
    </row>
    <row r="9652" spans="5:20" x14ac:dyDescent="0.3">
      <c r="E9652" s="26">
        <v>115.76260000000001</v>
      </c>
      <c r="F9652" s="38">
        <v>0.99026999999999998</v>
      </c>
      <c r="G9652" s="38">
        <v>-27.47</v>
      </c>
      <c r="H9652" s="19">
        <f t="shared" si="1354"/>
        <v>0.87861951593060983</v>
      </c>
      <c r="I9652" s="19">
        <f t="shared" si="1355"/>
        <v>-0.45679581776310169</v>
      </c>
      <c r="J9652" s="20" t="str">
        <f t="shared" si="1359"/>
        <v>0,87861951593061-0,456795817763102j</v>
      </c>
      <c r="K9652" s="20" t="str">
        <f t="shared" si="1360"/>
        <v>4,33431176408624-204,47839341852j</v>
      </c>
      <c r="L9652" s="21">
        <f t="shared" si="1361"/>
        <v>4.3343117640862401</v>
      </c>
      <c r="M9652" s="21">
        <f t="shared" si="1362"/>
        <v>-204.47839341852</v>
      </c>
      <c r="N9652" s="21">
        <f t="shared" si="1356"/>
        <v>4.3343117640862401</v>
      </c>
      <c r="O9652" s="40">
        <f t="shared" si="1357"/>
        <v>-0.28112488029853111</v>
      </c>
      <c r="P9652" s="32">
        <f t="shared" si="1358"/>
        <v>9650.9438891980099</v>
      </c>
      <c r="R9652">
        <v>115.6788</v>
      </c>
      <c r="S9652">
        <v>0.99026000000000003</v>
      </c>
      <c r="T9652">
        <v>-27.44</v>
      </c>
    </row>
    <row r="9653" spans="5:20" x14ac:dyDescent="0.3">
      <c r="E9653" s="26">
        <v>115.77460000000001</v>
      </c>
      <c r="F9653" s="38">
        <v>0.99029</v>
      </c>
      <c r="G9653" s="38">
        <v>-27.47</v>
      </c>
      <c r="H9653" s="19">
        <f t="shared" si="1354"/>
        <v>0.87863726098026151</v>
      </c>
      <c r="I9653" s="19">
        <f t="shared" si="1355"/>
        <v>-0.45680504344534517</v>
      </c>
      <c r="J9653" s="20" t="str">
        <f t="shared" si="1359"/>
        <v>0,878637260980262-0,456805043445345j</v>
      </c>
      <c r="K9653" s="20" t="str">
        <f t="shared" si="1360"/>
        <v>4,32536626604227-204,478751038304j</v>
      </c>
      <c r="L9653" s="21">
        <f t="shared" si="1361"/>
        <v>4.3253662660422698</v>
      </c>
      <c r="M9653" s="21">
        <f t="shared" si="1362"/>
        <v>-204.47875103830401</v>
      </c>
      <c r="N9653" s="21">
        <f t="shared" si="1356"/>
        <v>4.3253662660422698</v>
      </c>
      <c r="O9653" s="40">
        <f t="shared" si="1357"/>
        <v>-0.28109623341391898</v>
      </c>
      <c r="P9653" s="32">
        <f t="shared" si="1358"/>
        <v>9670.9193734465371</v>
      </c>
      <c r="R9653">
        <v>115.6908</v>
      </c>
      <c r="S9653">
        <v>0.99033000000000004</v>
      </c>
      <c r="T9653">
        <v>-27.44</v>
      </c>
    </row>
    <row r="9654" spans="5:20" x14ac:dyDescent="0.3">
      <c r="E9654" s="26">
        <v>115.78660000000001</v>
      </c>
      <c r="F9654" s="38">
        <v>0.99026000000000003</v>
      </c>
      <c r="G9654" s="38">
        <v>-27.48</v>
      </c>
      <c r="H9654" s="19">
        <f t="shared" si="1354"/>
        <v>0.87853090491898311</v>
      </c>
      <c r="I9654" s="19">
        <f t="shared" si="1355"/>
        <v>-0.45694454444957849</v>
      </c>
      <c r="J9654" s="20" t="str">
        <f t="shared" si="1359"/>
        <v>0,878530904918983-0,456944544449578j</v>
      </c>
      <c r="K9654" s="20" t="str">
        <f t="shared" si="1360"/>
        <v>4,33568938713313-204,400936862149j</v>
      </c>
      <c r="L9654" s="21">
        <f t="shared" si="1361"/>
        <v>4.3356893871331303</v>
      </c>
      <c r="M9654" s="21">
        <f t="shared" si="1362"/>
        <v>-204.400936862149</v>
      </c>
      <c r="N9654" s="21">
        <f t="shared" si="1356"/>
        <v>4.3356893871331303</v>
      </c>
      <c r="O9654" s="40">
        <f t="shared" si="1357"/>
        <v>-0.28096014110635786</v>
      </c>
      <c r="P9654" s="32">
        <f t="shared" si="1358"/>
        <v>9640.5755718179716</v>
      </c>
      <c r="R9654">
        <v>115.7028</v>
      </c>
      <c r="S9654">
        <v>0.99028000000000005</v>
      </c>
      <c r="T9654">
        <v>-27.45</v>
      </c>
    </row>
    <row r="9655" spans="5:20" x14ac:dyDescent="0.3">
      <c r="E9655" s="26">
        <v>115.7985</v>
      </c>
      <c r="F9655" s="38">
        <v>0.99021000000000003</v>
      </c>
      <c r="G9655" s="38">
        <v>-27.48</v>
      </c>
      <c r="H9655" s="19">
        <f t="shared" si="1354"/>
        <v>0.87848654632099266</v>
      </c>
      <c r="I9655" s="19">
        <f t="shared" si="1355"/>
        <v>-0.45692147250158255</v>
      </c>
      <c r="J9655" s="20" t="str">
        <f t="shared" si="1359"/>
        <v>0,878486546320993-0,456921472501583j</v>
      </c>
      <c r="K9655" s="20" t="str">
        <f t="shared" si="1360"/>
        <v>4,3580379531246-204,400039599316j</v>
      </c>
      <c r="L9655" s="21">
        <f t="shared" si="1361"/>
        <v>4.3580379531246001</v>
      </c>
      <c r="M9655" s="21">
        <f t="shared" si="1362"/>
        <v>-204.40003959931599</v>
      </c>
      <c r="N9655" s="21">
        <f t="shared" si="1356"/>
        <v>4.3580379531246001</v>
      </c>
      <c r="O9655" s="40">
        <f t="shared" si="1357"/>
        <v>-0.28093003510762476</v>
      </c>
      <c r="P9655" s="32">
        <f t="shared" si="1358"/>
        <v>9591.0979052016755</v>
      </c>
      <c r="R9655">
        <v>115.71469999999999</v>
      </c>
      <c r="S9655">
        <v>0.99026999999999998</v>
      </c>
      <c r="T9655">
        <v>-27.45</v>
      </c>
    </row>
    <row r="9656" spans="5:20" x14ac:dyDescent="0.3">
      <c r="E9656" s="26">
        <v>115.8105</v>
      </c>
      <c r="F9656" s="38">
        <v>0.99029</v>
      </c>
      <c r="G9656" s="38">
        <v>-27.48</v>
      </c>
      <c r="H9656" s="19">
        <f t="shared" si="1354"/>
        <v>0.87855752007777732</v>
      </c>
      <c r="I9656" s="19">
        <f t="shared" si="1355"/>
        <v>-0.45695838761837609</v>
      </c>
      <c r="J9656" s="20" t="str">
        <f t="shared" si="1359"/>
        <v>0,878557520077777-0,456958387618376j</v>
      </c>
      <c r="K9656" s="20" t="str">
        <f t="shared" si="1360"/>
        <v>4,32228065344578-204,401472985805j</v>
      </c>
      <c r="L9656" s="21">
        <f t="shared" si="1361"/>
        <v>4.3222806534457803</v>
      </c>
      <c r="M9656" s="21">
        <f t="shared" si="1362"/>
        <v>-204.40147298580499</v>
      </c>
      <c r="N9656" s="21">
        <f t="shared" si="1356"/>
        <v>4.3222806534457803</v>
      </c>
      <c r="O9656" s="40">
        <f t="shared" si="1357"/>
        <v>-0.28090289568696597</v>
      </c>
      <c r="P9656" s="32">
        <f t="shared" si="1358"/>
        <v>9670.5067579291244</v>
      </c>
      <c r="R9656">
        <v>115.72669999999999</v>
      </c>
      <c r="S9656">
        <v>0.99028000000000005</v>
      </c>
      <c r="T9656">
        <v>-27.46</v>
      </c>
    </row>
    <row r="9657" spans="5:20" x14ac:dyDescent="0.3">
      <c r="E9657" s="26">
        <v>115.82250000000001</v>
      </c>
      <c r="F9657" s="38">
        <v>0.99024999999999996</v>
      </c>
      <c r="G9657" s="38">
        <v>-27.49</v>
      </c>
      <c r="H9657" s="19">
        <f t="shared" si="1354"/>
        <v>0.87844226875650022</v>
      </c>
      <c r="I9657" s="19">
        <f t="shared" si="1355"/>
        <v>-0.45709325411991414</v>
      </c>
      <c r="J9657" s="20" t="str">
        <f t="shared" si="1359"/>
        <v>0,8784422687565-0,457093254119914j</v>
      </c>
      <c r="K9657" s="20" t="str">
        <f t="shared" si="1360"/>
        <v>4,33706404764113-204,323535580848j</v>
      </c>
      <c r="L9657" s="21">
        <f t="shared" si="1361"/>
        <v>4.33706404764113</v>
      </c>
      <c r="M9657" s="21">
        <f t="shared" si="1362"/>
        <v>-204.32353558084799</v>
      </c>
      <c r="N9657" s="21">
        <f t="shared" si="1356"/>
        <v>4.33706404764113</v>
      </c>
      <c r="O9657" s="40">
        <f t="shared" si="1357"/>
        <v>-0.28076669626112988</v>
      </c>
      <c r="P9657" s="32">
        <f t="shared" si="1358"/>
        <v>9630.2283890706749</v>
      </c>
      <c r="R9657">
        <v>115.73869999999999</v>
      </c>
      <c r="S9657">
        <v>0.99024999999999996</v>
      </c>
      <c r="T9657">
        <v>-27.46</v>
      </c>
    </row>
    <row r="9658" spans="5:20" x14ac:dyDescent="0.3">
      <c r="E9658" s="26">
        <v>115.8344</v>
      </c>
      <c r="F9658" s="38">
        <v>0.99026000000000003</v>
      </c>
      <c r="G9658" s="38">
        <v>-27.49</v>
      </c>
      <c r="H9658" s="19">
        <f t="shared" si="1354"/>
        <v>0.8784511396706004</v>
      </c>
      <c r="I9658" s="19">
        <f t="shared" si="1355"/>
        <v>-0.45709787005785024</v>
      </c>
      <c r="J9658" s="20" t="str">
        <f t="shared" si="1359"/>
        <v>0,8784511396706-0,45709787005785j</v>
      </c>
      <c r="K9658" s="20" t="str">
        <f t="shared" si="1360"/>
        <v>4,33259758668015-204,323714465751j</v>
      </c>
      <c r="L9658" s="21">
        <f t="shared" si="1361"/>
        <v>4.3325975866801496</v>
      </c>
      <c r="M9658" s="21">
        <f t="shared" si="1362"/>
        <v>-204.32371446575101</v>
      </c>
      <c r="N9658" s="21">
        <f t="shared" si="1356"/>
        <v>4.3325975866801496</v>
      </c>
      <c r="O9658" s="40">
        <f t="shared" si="1357"/>
        <v>-0.28073809807899275</v>
      </c>
      <c r="P9658" s="32">
        <f t="shared" si="1358"/>
        <v>9640.164095399783</v>
      </c>
      <c r="R9658">
        <v>115.75069999999999</v>
      </c>
      <c r="S9658">
        <v>0.99024000000000001</v>
      </c>
      <c r="T9658">
        <v>-27.46</v>
      </c>
    </row>
    <row r="9659" spans="5:20" x14ac:dyDescent="0.3">
      <c r="E9659" s="26">
        <v>115.8464</v>
      </c>
      <c r="F9659" s="38">
        <v>0.99024999999999996</v>
      </c>
      <c r="G9659" s="38">
        <v>-27.49</v>
      </c>
      <c r="H9659" s="19">
        <f t="shared" si="1354"/>
        <v>0.87844226875650022</v>
      </c>
      <c r="I9659" s="19">
        <f t="shared" si="1355"/>
        <v>-0.45709325411991414</v>
      </c>
      <c r="J9659" s="20" t="str">
        <f t="shared" si="1359"/>
        <v>0,8784422687565-0,457093254119914j</v>
      </c>
      <c r="K9659" s="20" t="str">
        <f t="shared" si="1360"/>
        <v>4,33706404764113-204,323535580848j</v>
      </c>
      <c r="L9659" s="21">
        <f t="shared" si="1361"/>
        <v>4.33706404764113</v>
      </c>
      <c r="M9659" s="21">
        <f t="shared" si="1362"/>
        <v>-204.32353558084799</v>
      </c>
      <c r="N9659" s="21">
        <f t="shared" si="1356"/>
        <v>4.33706404764113</v>
      </c>
      <c r="O9659" s="40">
        <f t="shared" si="1357"/>
        <v>-0.28070877194029953</v>
      </c>
      <c r="P9659" s="32">
        <f t="shared" si="1358"/>
        <v>9630.2283890706749</v>
      </c>
      <c r="R9659">
        <v>115.76260000000001</v>
      </c>
      <c r="S9659">
        <v>0.99026999999999998</v>
      </c>
      <c r="T9659">
        <v>-27.47</v>
      </c>
    </row>
    <row r="9660" spans="5:20" x14ac:dyDescent="0.3">
      <c r="E9660" s="26">
        <v>115.8584</v>
      </c>
      <c r="F9660" s="38">
        <v>0.99024999999999996</v>
      </c>
      <c r="G9660" s="38">
        <v>-27.5</v>
      </c>
      <c r="H9660" s="19">
        <f t="shared" si="1354"/>
        <v>0.87836247755473407</v>
      </c>
      <c r="I9660" s="19">
        <f t="shared" si="1355"/>
        <v>-0.4572465642559923</v>
      </c>
      <c r="J9660" s="20" t="str">
        <f t="shared" si="1359"/>
        <v>0,878362477554734-0,457246564255992j</v>
      </c>
      <c r="K9660" s="20" t="str">
        <f t="shared" si="1360"/>
        <v>4,33397243745205-204,246368390016j</v>
      </c>
      <c r="L9660" s="21">
        <f t="shared" si="1361"/>
        <v>4.3339724374520499</v>
      </c>
      <c r="M9660" s="21">
        <f t="shared" si="1362"/>
        <v>-204.24636839001599</v>
      </c>
      <c r="N9660" s="21">
        <f t="shared" si="1356"/>
        <v>4.3339724374520499</v>
      </c>
      <c r="O9660" s="40">
        <f t="shared" si="1357"/>
        <v>-0.2805736928685299</v>
      </c>
      <c r="P9660" s="32">
        <f t="shared" si="1358"/>
        <v>9629.8171988687245</v>
      </c>
      <c r="R9660">
        <v>115.77460000000001</v>
      </c>
      <c r="S9660">
        <v>0.99029</v>
      </c>
      <c r="T9660">
        <v>-27.47</v>
      </c>
    </row>
    <row r="9661" spans="5:20" x14ac:dyDescent="0.3">
      <c r="E9661" s="26">
        <v>115.8704</v>
      </c>
      <c r="F9661" s="38">
        <v>0.99023000000000005</v>
      </c>
      <c r="G9661" s="38">
        <v>-27.5</v>
      </c>
      <c r="H9661" s="19">
        <f t="shared" si="1354"/>
        <v>0.8783447373380705</v>
      </c>
      <c r="I9661" s="19">
        <f t="shared" si="1355"/>
        <v>-0.45723732928372768</v>
      </c>
      <c r="J9661" s="20" t="str">
        <f t="shared" si="1359"/>
        <v>0,878344737338071-0,457237329283728j</v>
      </c>
      <c r="K9661" s="20" t="str">
        <f t="shared" si="1360"/>
        <v>4,34289909844065-204,246010452961j</v>
      </c>
      <c r="L9661" s="21">
        <f t="shared" si="1361"/>
        <v>4.3428990984406504</v>
      </c>
      <c r="M9661" s="21">
        <f t="shared" si="1362"/>
        <v>-204.246010452961</v>
      </c>
      <c r="N9661" s="21">
        <f t="shared" si="1356"/>
        <v>4.3428990984406504</v>
      </c>
      <c r="O9661" s="40">
        <f t="shared" si="1357"/>
        <v>-0.28054414389168991</v>
      </c>
      <c r="P9661" s="32">
        <f t="shared" si="1358"/>
        <v>9610.0076498474209</v>
      </c>
      <c r="R9661">
        <v>115.78660000000001</v>
      </c>
      <c r="S9661">
        <v>0.99026000000000003</v>
      </c>
      <c r="T9661">
        <v>-27.48</v>
      </c>
    </row>
    <row r="9662" spans="5:20" x14ac:dyDescent="0.3">
      <c r="E9662" s="26">
        <v>115.8823</v>
      </c>
      <c r="F9662" s="38">
        <v>0.99026999999999998</v>
      </c>
      <c r="G9662" s="38">
        <v>-27.51</v>
      </c>
      <c r="H9662" s="19">
        <f t="shared" si="1354"/>
        <v>0.87830039820110328</v>
      </c>
      <c r="I9662" s="19">
        <f t="shared" si="1355"/>
        <v>-0.45740909853191963</v>
      </c>
      <c r="J9662" s="20" t="str">
        <f t="shared" si="1359"/>
        <v>0,878300398201103-0,45740909853192j</v>
      </c>
      <c r="K9662" s="20" t="str">
        <f t="shared" si="1360"/>
        <v>4,32196402676417-204,169612954237j</v>
      </c>
      <c r="L9662" s="21">
        <f t="shared" si="1361"/>
        <v>4.3219640267641699</v>
      </c>
      <c r="M9662" s="21">
        <f t="shared" si="1362"/>
        <v>-204.16961295423701</v>
      </c>
      <c r="N9662" s="21">
        <f t="shared" si="1356"/>
        <v>4.3219640267641699</v>
      </c>
      <c r="O9662" s="40">
        <f t="shared" si="1357"/>
        <v>-0.28041040893066405</v>
      </c>
      <c r="P9662" s="32">
        <f t="shared" si="1358"/>
        <v>9649.2960072495662</v>
      </c>
      <c r="R9662">
        <v>115.7985</v>
      </c>
      <c r="S9662">
        <v>0.99021000000000003</v>
      </c>
      <c r="T9662">
        <v>-27.48</v>
      </c>
    </row>
    <row r="9663" spans="5:20" x14ac:dyDescent="0.3">
      <c r="E9663" s="26">
        <v>115.8943</v>
      </c>
      <c r="F9663" s="38">
        <v>0.99028000000000005</v>
      </c>
      <c r="G9663" s="38">
        <v>-27.51</v>
      </c>
      <c r="H9663" s="19">
        <f t="shared" si="1354"/>
        <v>0.87830926750339666</v>
      </c>
      <c r="I9663" s="19">
        <f t="shared" si="1355"/>
        <v>-0.4574137175661076</v>
      </c>
      <c r="J9663" s="20" t="str">
        <f t="shared" si="1359"/>
        <v>0,878309267503397-0,457413717566108j</v>
      </c>
      <c r="K9663" s="20" t="str">
        <f t="shared" si="1360"/>
        <v>4,31750399221565-204,169791078255j</v>
      </c>
      <c r="L9663" s="21">
        <f t="shared" si="1361"/>
        <v>4.3175039922156504</v>
      </c>
      <c r="M9663" s="21">
        <f t="shared" si="1362"/>
        <v>-204.169791078255</v>
      </c>
      <c r="N9663" s="21">
        <f t="shared" si="1356"/>
        <v>4.3175039922156504</v>
      </c>
      <c r="O9663" s="40">
        <f t="shared" si="1357"/>
        <v>-0.28038161911451931</v>
      </c>
      <c r="P9663" s="32">
        <f t="shared" si="1358"/>
        <v>9659.2717701830024</v>
      </c>
      <c r="R9663">
        <v>115.8105</v>
      </c>
      <c r="S9663">
        <v>0.99029</v>
      </c>
      <c r="T9663">
        <v>-27.48</v>
      </c>
    </row>
    <row r="9664" spans="5:20" x14ac:dyDescent="0.3">
      <c r="E9664" s="26">
        <v>115.9063</v>
      </c>
      <c r="F9664" s="38">
        <v>0.99024000000000001</v>
      </c>
      <c r="G9664" s="38">
        <v>-27.51</v>
      </c>
      <c r="H9664" s="19">
        <f t="shared" si="1354"/>
        <v>0.87827379029422337</v>
      </c>
      <c r="I9664" s="19">
        <f t="shared" si="1355"/>
        <v>-0.45739524142935573</v>
      </c>
      <c r="J9664" s="20" t="str">
        <f t="shared" si="1359"/>
        <v>0,878273790294223-0,457395241429356j</v>
      </c>
      <c r="K9664" s="20" t="str">
        <f t="shared" si="1360"/>
        <v>4,33534433314643-204,169077468837j</v>
      </c>
      <c r="L9664" s="21">
        <f t="shared" si="1361"/>
        <v>4.3353443331464296</v>
      </c>
      <c r="M9664" s="21">
        <f t="shared" si="1362"/>
        <v>-204.169077468837</v>
      </c>
      <c r="N9664" s="21">
        <f t="shared" si="1356"/>
        <v>4.3353443331464296</v>
      </c>
      <c r="O9664" s="40">
        <f t="shared" si="1357"/>
        <v>-0.28035161078972864</v>
      </c>
      <c r="P9664" s="32">
        <f t="shared" si="1358"/>
        <v>9619.4913714491577</v>
      </c>
      <c r="R9664">
        <v>115.82250000000001</v>
      </c>
      <c r="S9664">
        <v>0.99024999999999996</v>
      </c>
      <c r="T9664">
        <v>-27.49</v>
      </c>
    </row>
    <row r="9665" spans="5:20" x14ac:dyDescent="0.3">
      <c r="E9665" s="26">
        <v>115.9182</v>
      </c>
      <c r="F9665" s="38">
        <v>0.99026000000000003</v>
      </c>
      <c r="G9665" s="38">
        <v>-27.52</v>
      </c>
      <c r="H9665" s="19">
        <f t="shared" si="1354"/>
        <v>0.87821168338026434</v>
      </c>
      <c r="I9665" s="19">
        <f t="shared" si="1355"/>
        <v>-0.45755776332000136</v>
      </c>
      <c r="J9665" s="20" t="str">
        <f t="shared" si="1359"/>
        <v>0,878211683380264-0,457557763320001j</v>
      </c>
      <c r="K9665" s="20" t="str">
        <f t="shared" si="1360"/>
        <v>4,32334239420629-204,092377100248j</v>
      </c>
      <c r="L9665" s="21">
        <f t="shared" si="1361"/>
        <v>4.3233423942062901</v>
      </c>
      <c r="M9665" s="21">
        <f t="shared" si="1362"/>
        <v>-204.092377100248</v>
      </c>
      <c r="N9665" s="21">
        <f t="shared" si="1356"/>
        <v>4.3233423942062901</v>
      </c>
      <c r="O9665" s="40">
        <f t="shared" si="1357"/>
        <v>-0.28021752117337584</v>
      </c>
      <c r="P9665" s="32">
        <f t="shared" si="1358"/>
        <v>9638.9288379593399</v>
      </c>
      <c r="R9665">
        <v>115.8344</v>
      </c>
      <c r="S9665">
        <v>0.99026000000000003</v>
      </c>
      <c r="T9665">
        <v>-27.49</v>
      </c>
    </row>
    <row r="9666" spans="5:20" x14ac:dyDescent="0.3">
      <c r="E9666" s="26">
        <v>115.9302</v>
      </c>
      <c r="F9666" s="38">
        <v>0.99026000000000003</v>
      </c>
      <c r="G9666" s="38">
        <v>-27.52</v>
      </c>
      <c r="H9666" s="19">
        <f t="shared" si="1354"/>
        <v>0.87821168338026434</v>
      </c>
      <c r="I9666" s="19">
        <f t="shared" si="1355"/>
        <v>-0.45755776332000136</v>
      </c>
      <c r="J9666" s="20" t="str">
        <f t="shared" si="1359"/>
        <v>0,878211683380264-0,457557763320001j</v>
      </c>
      <c r="K9666" s="20" t="str">
        <f t="shared" si="1360"/>
        <v>4,32334239420629-204,092377100248j</v>
      </c>
      <c r="L9666" s="21">
        <f t="shared" si="1361"/>
        <v>4.3233423942062901</v>
      </c>
      <c r="M9666" s="21">
        <f t="shared" si="1362"/>
        <v>-204.092377100248</v>
      </c>
      <c r="N9666" s="21">
        <f t="shared" si="1356"/>
        <v>4.3233423942062901</v>
      </c>
      <c r="O9666" s="40">
        <f t="shared" si="1357"/>
        <v>-0.28018851570065101</v>
      </c>
      <c r="P9666" s="32">
        <f t="shared" si="1358"/>
        <v>9638.9288379593399</v>
      </c>
      <c r="R9666">
        <v>115.8464</v>
      </c>
      <c r="S9666">
        <v>0.99024999999999996</v>
      </c>
      <c r="T9666">
        <v>-27.49</v>
      </c>
    </row>
    <row r="9667" spans="5:20" x14ac:dyDescent="0.3">
      <c r="E9667" s="26">
        <v>115.9422</v>
      </c>
      <c r="F9667" s="38">
        <v>0.99026000000000003</v>
      </c>
      <c r="G9667" s="38">
        <v>-27.52</v>
      </c>
      <c r="H9667" s="19">
        <f t="shared" si="1354"/>
        <v>0.87821168338026434</v>
      </c>
      <c r="I9667" s="19">
        <f t="shared" si="1355"/>
        <v>-0.45755776332000136</v>
      </c>
      <c r="J9667" s="20" t="str">
        <f t="shared" si="1359"/>
        <v>0,878211683380264-0,457557763320001j</v>
      </c>
      <c r="K9667" s="20" t="str">
        <f t="shared" si="1360"/>
        <v>4,32334239420629-204,092377100248j</v>
      </c>
      <c r="L9667" s="21">
        <f t="shared" si="1361"/>
        <v>4.3233423942062901</v>
      </c>
      <c r="M9667" s="21">
        <f t="shared" si="1362"/>
        <v>-204.092377100248</v>
      </c>
      <c r="N9667" s="21">
        <f t="shared" si="1356"/>
        <v>4.3233423942062901</v>
      </c>
      <c r="O9667" s="40">
        <f t="shared" si="1357"/>
        <v>-0.28015951623205027</v>
      </c>
      <c r="P9667" s="32">
        <f t="shared" si="1358"/>
        <v>9638.9288379593399</v>
      </c>
      <c r="R9667">
        <v>115.8584</v>
      </c>
      <c r="S9667">
        <v>0.99024999999999996</v>
      </c>
      <c r="T9667">
        <v>-27.5</v>
      </c>
    </row>
    <row r="9668" spans="5:20" x14ac:dyDescent="0.3">
      <c r="E9668" s="26">
        <v>115.9541</v>
      </c>
      <c r="F9668" s="38">
        <v>0.99021999999999999</v>
      </c>
      <c r="G9668" s="38">
        <v>-27.53</v>
      </c>
      <c r="H9668" s="19">
        <f t="shared" si="1354"/>
        <v>0.87809634035223738</v>
      </c>
      <c r="I9668" s="19">
        <f t="shared" si="1355"/>
        <v>-0.45769254468475645</v>
      </c>
      <c r="J9668" s="20" t="str">
        <f t="shared" si="1359"/>
        <v>0,878096340352237-0,457692544684756j</v>
      </c>
      <c r="K9668" s="20" t="str">
        <f t="shared" si="1360"/>
        <v>4,33807928100917-204,014660849958j</v>
      </c>
      <c r="L9668" s="21">
        <f t="shared" si="1361"/>
        <v>4.3380792810091702</v>
      </c>
      <c r="M9668" s="21">
        <f t="shared" si="1362"/>
        <v>-204.01466084995801</v>
      </c>
      <c r="N9668" s="21">
        <f t="shared" si="1356"/>
        <v>4.3380792810091702</v>
      </c>
      <c r="O9668" s="40">
        <f t="shared" si="1357"/>
        <v>-0.28002409347739665</v>
      </c>
      <c r="P9668" s="32">
        <f t="shared" si="1358"/>
        <v>9598.9026654867012</v>
      </c>
      <c r="R9668">
        <v>115.8704</v>
      </c>
      <c r="S9668">
        <v>0.99023000000000005</v>
      </c>
      <c r="T9668">
        <v>-27.5</v>
      </c>
    </row>
    <row r="9669" spans="5:20" x14ac:dyDescent="0.3">
      <c r="E9669" s="26">
        <v>115.9661</v>
      </c>
      <c r="F9669" s="38">
        <v>0.99023000000000005</v>
      </c>
      <c r="G9669" s="38">
        <v>-27.53</v>
      </c>
      <c r="H9669" s="19">
        <f t="shared" si="1354"/>
        <v>0.87810520804164327</v>
      </c>
      <c r="I9669" s="19">
        <f t="shared" si="1355"/>
        <v>-0.45769716681463352</v>
      </c>
      <c r="J9669" s="20" t="str">
        <f t="shared" si="1359"/>
        <v>0,878105208041643-0,457697166814634j</v>
      </c>
      <c r="K9669" s="20" t="str">
        <f t="shared" si="1360"/>
        <v>4,33362542267548-204,014839511945j</v>
      </c>
      <c r="L9669" s="21">
        <f t="shared" si="1361"/>
        <v>4.33362542267548</v>
      </c>
      <c r="M9669" s="21">
        <f t="shared" si="1362"/>
        <v>-204.01483951194501</v>
      </c>
      <c r="N9669" s="21">
        <f t="shared" si="1356"/>
        <v>4.33362542267548</v>
      </c>
      <c r="O9669" s="40">
        <f t="shared" si="1357"/>
        <v>-0.27999536220003751</v>
      </c>
      <c r="P9669" s="32">
        <f t="shared" si="1358"/>
        <v>9608.7757913974729</v>
      </c>
      <c r="R9669">
        <v>115.8823</v>
      </c>
      <c r="S9669">
        <v>0.99026999999999998</v>
      </c>
      <c r="T9669">
        <v>-27.51</v>
      </c>
    </row>
    <row r="9670" spans="5:20" x14ac:dyDescent="0.3">
      <c r="E9670" s="26">
        <v>115.9781</v>
      </c>
      <c r="F9670" s="38">
        <v>0.99024999999999996</v>
      </c>
      <c r="G9670" s="38">
        <v>-27.53</v>
      </c>
      <c r="H9670" s="19">
        <f t="shared" si="1354"/>
        <v>0.87812294342045505</v>
      </c>
      <c r="I9670" s="19">
        <f t="shared" si="1355"/>
        <v>-0.45770641107438759</v>
      </c>
      <c r="J9670" s="20" t="str">
        <f t="shared" si="1359"/>
        <v>0,878122943420455-0,457706411074388j</v>
      </c>
      <c r="K9670" s="20" t="str">
        <f t="shared" si="1360"/>
        <v>4,32471780718418-204,015196280415j</v>
      </c>
      <c r="L9670" s="21">
        <f t="shared" si="1361"/>
        <v>4.3247178071841796</v>
      </c>
      <c r="M9670" s="21">
        <f t="shared" si="1362"/>
        <v>-204.01519628041501</v>
      </c>
      <c r="N9670" s="21">
        <f t="shared" si="1356"/>
        <v>4.3247178071841796</v>
      </c>
      <c r="O9670" s="40">
        <f t="shared" si="1357"/>
        <v>-0.27996688128095998</v>
      </c>
      <c r="P9670" s="32">
        <f t="shared" si="1358"/>
        <v>9628.5828010037294</v>
      </c>
      <c r="R9670">
        <v>115.8943</v>
      </c>
      <c r="S9670">
        <v>0.99028000000000005</v>
      </c>
      <c r="T9670">
        <v>-27.51</v>
      </c>
    </row>
    <row r="9671" spans="5:20" x14ac:dyDescent="0.3">
      <c r="E9671" s="26">
        <v>115.9901</v>
      </c>
      <c r="F9671" s="38">
        <v>0.99028000000000005</v>
      </c>
      <c r="G9671" s="38">
        <v>-27.54</v>
      </c>
      <c r="H9671" s="19">
        <f t="shared" ref="H9671:H9734" si="1363">F9671*COS(G9671*PI()/180)</f>
        <v>0.87806964585514713</v>
      </c>
      <c r="I9671" s="19">
        <f t="shared" ref="I9671:I9734" si="1364">F9671*SIN(G9671*PI()/180)</f>
        <v>-0.45787353650087337</v>
      </c>
      <c r="J9671" s="20" t="str">
        <f t="shared" si="1359"/>
        <v>0,878069645855147-0,457873536500873j</v>
      </c>
      <c r="K9671" s="20" t="str">
        <f t="shared" si="1360"/>
        <v>4,30828797936453-203,938781715325j</v>
      </c>
      <c r="L9671" s="21">
        <f t="shared" si="1361"/>
        <v>4.3082879793645299</v>
      </c>
      <c r="M9671" s="21">
        <f t="shared" si="1362"/>
        <v>-203.93878171532501</v>
      </c>
      <c r="N9671" s="21">
        <f t="shared" ref="N9671:N9734" si="1365">L9671</f>
        <v>4.3082879793645299</v>
      </c>
      <c r="O9671" s="40">
        <f t="shared" ref="O9671:O9734" si="1366">M9671/(2*PI()*E9671)</f>
        <v>-0.27983306504721539</v>
      </c>
      <c r="P9671" s="32">
        <f t="shared" ref="P9671:P9734" si="1367">1/(IMREAL(IMDIV(1,K9671)))</f>
        <v>9658.0331287374902</v>
      </c>
      <c r="R9671">
        <v>115.9063</v>
      </c>
      <c r="S9671">
        <v>0.99024000000000001</v>
      </c>
      <c r="T9671">
        <v>-27.51</v>
      </c>
    </row>
    <row r="9672" spans="5:20" x14ac:dyDescent="0.3">
      <c r="E9672" s="26">
        <v>116.002</v>
      </c>
      <c r="F9672" s="38">
        <v>0.99026000000000003</v>
      </c>
      <c r="G9672" s="38">
        <v>-27.54</v>
      </c>
      <c r="H9672" s="19">
        <f t="shared" si="1363"/>
        <v>0.87805191209003319</v>
      </c>
      <c r="I9672" s="19">
        <f t="shared" si="1364"/>
        <v>-0.45786428914585253</v>
      </c>
      <c r="J9672" s="20" t="str">
        <f t="shared" si="1359"/>
        <v>0,878051912090033-0,457864289145853j</v>
      </c>
      <c r="K9672" s="20" t="str">
        <f t="shared" si="1360"/>
        <v>4,31718905776511-203,938426444995j</v>
      </c>
      <c r="L9672" s="21">
        <f t="shared" si="1361"/>
        <v>4.31718905776511</v>
      </c>
      <c r="M9672" s="21">
        <f t="shared" si="1362"/>
        <v>-203.938426444995</v>
      </c>
      <c r="N9672" s="21">
        <f t="shared" si="1365"/>
        <v>4.31718905776511</v>
      </c>
      <c r="O9672" s="40">
        <f t="shared" si="1366"/>
        <v>-0.27980387109794541</v>
      </c>
      <c r="P9672" s="32">
        <f t="shared" si="1367"/>
        <v>9638.1046429690177</v>
      </c>
      <c r="R9672">
        <v>115.9182</v>
      </c>
      <c r="S9672">
        <v>0.99026000000000003</v>
      </c>
      <c r="T9672">
        <v>-27.52</v>
      </c>
    </row>
    <row r="9673" spans="5:20" x14ac:dyDescent="0.3">
      <c r="E9673" s="26">
        <v>116.014</v>
      </c>
      <c r="F9673" s="38">
        <v>0.99028000000000005</v>
      </c>
      <c r="G9673" s="38">
        <v>-27.55</v>
      </c>
      <c r="H9673" s="19">
        <f t="shared" si="1363"/>
        <v>0.87798971847409046</v>
      </c>
      <c r="I9673" s="19">
        <f t="shared" si="1364"/>
        <v>-0.45802678159010252</v>
      </c>
      <c r="J9673" s="20" t="str">
        <f t="shared" si="1359"/>
        <v>0,87798971847409-0,458026781590103j</v>
      </c>
      <c r="K9673" s="20" t="str">
        <f t="shared" si="1360"/>
        <v>4,30522266180347-203,86188809865j</v>
      </c>
      <c r="L9673" s="21">
        <f t="shared" si="1361"/>
        <v>4.3052226618034704</v>
      </c>
      <c r="M9673" s="21">
        <f t="shared" si="1362"/>
        <v>-203.86188809865001</v>
      </c>
      <c r="N9673" s="21">
        <f t="shared" si="1365"/>
        <v>4.3052226618034704</v>
      </c>
      <c r="O9673" s="40">
        <f t="shared" si="1366"/>
        <v>-0.2796699294821916</v>
      </c>
      <c r="P9673" s="32">
        <f t="shared" si="1367"/>
        <v>9657.6199717152358</v>
      </c>
      <c r="R9673">
        <v>115.9302</v>
      </c>
      <c r="S9673">
        <v>0.99026000000000003</v>
      </c>
      <c r="T9673">
        <v>-27.52</v>
      </c>
    </row>
    <row r="9674" spans="5:20" x14ac:dyDescent="0.3">
      <c r="E9674" s="26">
        <v>116.026</v>
      </c>
      <c r="F9674" s="38">
        <v>0.99021000000000003</v>
      </c>
      <c r="G9674" s="38">
        <v>-27.55</v>
      </c>
      <c r="H9674" s="19">
        <f t="shared" si="1363"/>
        <v>0.87792765594602451</v>
      </c>
      <c r="I9674" s="19">
        <f t="shared" si="1364"/>
        <v>-0.45799440501508198</v>
      </c>
      <c r="J9674" s="20" t="str">
        <f t="shared" si="1359"/>
        <v>0,877927655946025-0,457994405015082j</v>
      </c>
      <c r="K9674" s="20" t="str">
        <f t="shared" si="1360"/>
        <v>4,33635487918355-203,860642772425j</v>
      </c>
      <c r="L9674" s="21">
        <f t="shared" si="1361"/>
        <v>4.33635487918355</v>
      </c>
      <c r="M9674" s="21">
        <f t="shared" si="1362"/>
        <v>-203.860642772425</v>
      </c>
      <c r="N9674" s="21">
        <f t="shared" si="1365"/>
        <v>4.33635487918355</v>
      </c>
      <c r="O9674" s="40">
        <f t="shared" si="1366"/>
        <v>-0.27963929635704504</v>
      </c>
      <c r="P9674" s="32">
        <f t="shared" si="1367"/>
        <v>9588.2294700596194</v>
      </c>
      <c r="R9674">
        <v>115.9422</v>
      </c>
      <c r="S9674">
        <v>0.99026000000000003</v>
      </c>
      <c r="T9674">
        <v>-27.52</v>
      </c>
    </row>
    <row r="9675" spans="5:20" x14ac:dyDescent="0.3">
      <c r="E9675" s="26">
        <v>116.03789999999999</v>
      </c>
      <c r="F9675" s="38">
        <v>0.99024999999999996</v>
      </c>
      <c r="G9675" s="38">
        <v>-27.55</v>
      </c>
      <c r="H9675" s="19">
        <f t="shared" si="1363"/>
        <v>0.87796312024777645</v>
      </c>
      <c r="I9675" s="19">
        <f t="shared" si="1364"/>
        <v>-0.45801290591509369</v>
      </c>
      <c r="J9675" s="20" t="str">
        <f t="shared" si="1359"/>
        <v>0,877963120247776-0,458012905915094j</v>
      </c>
      <c r="K9675" s="20" t="str">
        <f t="shared" si="1360"/>
        <v>4,31856483843068-203,86135549597j</v>
      </c>
      <c r="L9675" s="21">
        <f t="shared" si="1361"/>
        <v>4.3185648384306798</v>
      </c>
      <c r="M9675" s="21">
        <f t="shared" si="1362"/>
        <v>-203.86135549597</v>
      </c>
      <c r="N9675" s="21">
        <f t="shared" si="1365"/>
        <v>4.3185648384306798</v>
      </c>
      <c r="O9675" s="40">
        <f t="shared" si="1366"/>
        <v>-0.27961159614744624</v>
      </c>
      <c r="P9675" s="32">
        <f t="shared" si="1367"/>
        <v>9627.7591798359863</v>
      </c>
      <c r="R9675">
        <v>115.9541</v>
      </c>
      <c r="S9675">
        <v>0.99021999999999999</v>
      </c>
      <c r="T9675">
        <v>-27.53</v>
      </c>
    </row>
    <row r="9676" spans="5:20" x14ac:dyDescent="0.3">
      <c r="E9676" s="26">
        <v>116.04989999999999</v>
      </c>
      <c r="F9676" s="38">
        <v>0.99021999999999999</v>
      </c>
      <c r="G9676" s="38">
        <v>-27.56</v>
      </c>
      <c r="H9676" s="19">
        <f t="shared" si="1363"/>
        <v>0.87785657273964413</v>
      </c>
      <c r="I9676" s="19">
        <f t="shared" si="1364"/>
        <v>-0.45815225209291066</v>
      </c>
      <c r="J9676" s="20" t="str">
        <f t="shared" ref="J9676:J9739" si="1368">COMPLEX(H9676,I9676,"j")</f>
        <v>0,877856572739644-0,458152252092911j</v>
      </c>
      <c r="K9676" s="20" t="str">
        <f t="shared" ref="K9676:K9739" si="1369">IMPRODUCT(IMDIV(IMSUM(1,J9676),IMSUB(1,J9676)),50)</f>
        <v>4,32882637350226-203,783983427356j</v>
      </c>
      <c r="L9676" s="21">
        <f t="shared" ref="L9676:L9739" si="1370">IMREAL(K9676)</f>
        <v>4.3288263735022596</v>
      </c>
      <c r="M9676" s="21">
        <f t="shared" ref="M9676:M9739" si="1371">IMAGINARY(K9676)</f>
        <v>-203.78398342735599</v>
      </c>
      <c r="N9676" s="21">
        <f t="shared" si="1365"/>
        <v>4.3288263735022596</v>
      </c>
      <c r="O9676" s="40">
        <f t="shared" si="1366"/>
        <v>-0.2794765724522002</v>
      </c>
      <c r="P9676" s="32">
        <f t="shared" si="1367"/>
        <v>9597.6708360513949</v>
      </c>
      <c r="R9676">
        <v>115.9661</v>
      </c>
      <c r="S9676">
        <v>0.99023000000000005</v>
      </c>
      <c r="T9676">
        <v>-27.53</v>
      </c>
    </row>
    <row r="9677" spans="5:20" x14ac:dyDescent="0.3">
      <c r="E9677" s="26">
        <v>116.06189999999999</v>
      </c>
      <c r="F9677" s="38">
        <v>0.99026000000000003</v>
      </c>
      <c r="G9677" s="38">
        <v>-27.57</v>
      </c>
      <c r="H9677" s="19">
        <f t="shared" si="1363"/>
        <v>0.87781205455834455</v>
      </c>
      <c r="I9677" s="19">
        <f t="shared" si="1364"/>
        <v>-0.45832397326788171</v>
      </c>
      <c r="J9677" s="20" t="str">
        <f t="shared" si="1368"/>
        <v>0,877812054558345-0,458323973267882j</v>
      </c>
      <c r="K9677" s="20" t="str">
        <f t="shared" si="1369"/>
        <v>4,30798414358789-203,70791065264j</v>
      </c>
      <c r="L9677" s="21">
        <f t="shared" si="1370"/>
        <v>4.3079841435878903</v>
      </c>
      <c r="M9677" s="21">
        <f t="shared" si="1371"/>
        <v>-203.70791065264001</v>
      </c>
      <c r="N9677" s="21">
        <f t="shared" si="1365"/>
        <v>4.3079841435878903</v>
      </c>
      <c r="O9677" s="40">
        <f t="shared" si="1366"/>
        <v>-0.27934335839142582</v>
      </c>
      <c r="P9677" s="32">
        <f t="shared" si="1367"/>
        <v>9636.8673156882887</v>
      </c>
      <c r="R9677">
        <v>115.9781</v>
      </c>
      <c r="S9677">
        <v>0.99024999999999996</v>
      </c>
      <c r="T9677">
        <v>-27.53</v>
      </c>
    </row>
    <row r="9678" spans="5:20" x14ac:dyDescent="0.3">
      <c r="E9678" s="26">
        <v>116.07380000000001</v>
      </c>
      <c r="F9678" s="38">
        <v>0.99023000000000005</v>
      </c>
      <c r="G9678" s="38">
        <v>-27.57</v>
      </c>
      <c r="H9678" s="19">
        <f t="shared" si="1363"/>
        <v>0.87778546117717526</v>
      </c>
      <c r="I9678" s="19">
        <f t="shared" si="1364"/>
        <v>-0.45831008830918601</v>
      </c>
      <c r="J9678" s="20" t="str">
        <f t="shared" si="1368"/>
        <v>0,877785461177175-0,458310088309186j</v>
      </c>
      <c r="K9678" s="20" t="str">
        <f t="shared" si="1369"/>
        <v>4,32130757008967-203,7073781018j</v>
      </c>
      <c r="L9678" s="21">
        <f t="shared" si="1370"/>
        <v>4.3213075700896697</v>
      </c>
      <c r="M9678" s="21">
        <f t="shared" si="1371"/>
        <v>-203.7073781018</v>
      </c>
      <c r="N9678" s="21">
        <f t="shared" si="1365"/>
        <v>4.3213075700896697</v>
      </c>
      <c r="O9678" s="40">
        <f t="shared" si="1366"/>
        <v>-0.27931398962721288</v>
      </c>
      <c r="P9678" s="32">
        <f t="shared" si="1367"/>
        <v>9607.1313876331023</v>
      </c>
      <c r="R9678">
        <v>115.9901</v>
      </c>
      <c r="S9678">
        <v>0.99028000000000005</v>
      </c>
      <c r="T9678">
        <v>-27.54</v>
      </c>
    </row>
    <row r="9679" spans="5:20" x14ac:dyDescent="0.3">
      <c r="E9679" s="26">
        <v>116.08580000000001</v>
      </c>
      <c r="F9679" s="38">
        <v>0.99028000000000005</v>
      </c>
      <c r="G9679" s="38">
        <v>-27.57</v>
      </c>
      <c r="H9679" s="19">
        <f t="shared" si="1363"/>
        <v>0.8778297834791241</v>
      </c>
      <c r="I9679" s="19">
        <f t="shared" si="1364"/>
        <v>-0.4583332299070122</v>
      </c>
      <c r="J9679" s="20" t="str">
        <f t="shared" si="1368"/>
        <v>0,877829783479124-0,458333229907012j</v>
      </c>
      <c r="K9679" s="20" t="str">
        <f t="shared" si="1369"/>
        <v>4,29910202769368-203,708264764765j</v>
      </c>
      <c r="L9679" s="21">
        <f t="shared" si="1370"/>
        <v>4.2991020276936798</v>
      </c>
      <c r="M9679" s="21">
        <f t="shared" si="1371"/>
        <v>-203.708264764765</v>
      </c>
      <c r="N9679" s="21">
        <f t="shared" si="1365"/>
        <v>4.2991020276936798</v>
      </c>
      <c r="O9679" s="40">
        <f t="shared" si="1366"/>
        <v>-0.27928633205771008</v>
      </c>
      <c r="P9679" s="32">
        <f t="shared" si="1367"/>
        <v>9656.7932429340017</v>
      </c>
      <c r="R9679">
        <v>116.002</v>
      </c>
      <c r="S9679">
        <v>0.99026000000000003</v>
      </c>
      <c r="T9679">
        <v>-27.54</v>
      </c>
    </row>
    <row r="9680" spans="5:20" x14ac:dyDescent="0.3">
      <c r="E9680" s="26">
        <v>116.09780000000001</v>
      </c>
      <c r="F9680" s="38">
        <v>0.99024999999999996</v>
      </c>
      <c r="G9680" s="38">
        <v>-27.57</v>
      </c>
      <c r="H9680" s="19">
        <f t="shared" si="1363"/>
        <v>0.87780319009795471</v>
      </c>
      <c r="I9680" s="19">
        <f t="shared" si="1364"/>
        <v>-0.45831934494831644</v>
      </c>
      <c r="J9680" s="20" t="str">
        <f t="shared" si="1368"/>
        <v>0,877803190097955-0,458319344948316j</v>
      </c>
      <c r="K9680" s="20" t="str">
        <f t="shared" si="1369"/>
        <v>4,31242525207852-203,707733320053j</v>
      </c>
      <c r="L9680" s="21">
        <f t="shared" si="1370"/>
        <v>4.31242525207852</v>
      </c>
      <c r="M9680" s="21">
        <f t="shared" si="1371"/>
        <v>-203.70773332005299</v>
      </c>
      <c r="N9680" s="21">
        <f t="shared" si="1365"/>
        <v>4.31242525207852</v>
      </c>
      <c r="O9680" s="40">
        <f t="shared" si="1366"/>
        <v>-0.27925673616495772</v>
      </c>
      <c r="P9680" s="32">
        <f t="shared" si="1367"/>
        <v>9626.9350073810074</v>
      </c>
      <c r="R9680">
        <v>116.014</v>
      </c>
      <c r="S9680">
        <v>0.99028000000000005</v>
      </c>
      <c r="T9680">
        <v>-27.55</v>
      </c>
    </row>
    <row r="9681" spans="5:20" x14ac:dyDescent="0.3">
      <c r="E9681" s="26">
        <v>116.10980000000001</v>
      </c>
      <c r="F9681" s="38">
        <v>0.99019000000000001</v>
      </c>
      <c r="G9681" s="38">
        <v>-27.58</v>
      </c>
      <c r="H9681" s="19">
        <f t="shared" si="1363"/>
        <v>0.87767000299794085</v>
      </c>
      <c r="I9681" s="19">
        <f t="shared" si="1364"/>
        <v>-0.45844476432564335</v>
      </c>
      <c r="J9681" s="20" t="str">
        <f t="shared" si="1368"/>
        <v>0,877670002997941-0,458444764325643j</v>
      </c>
      <c r="K9681" s="20" t="str">
        <f t="shared" si="1369"/>
        <v>4,33598890124673-203,629937355541j</v>
      </c>
      <c r="L9681" s="21">
        <f t="shared" si="1370"/>
        <v>4.3359889012467301</v>
      </c>
      <c r="M9681" s="21">
        <f t="shared" si="1371"/>
        <v>-203.62993735554099</v>
      </c>
      <c r="N9681" s="21">
        <f t="shared" si="1365"/>
        <v>4.3359889012467301</v>
      </c>
      <c r="O9681" s="40">
        <f t="shared" si="1366"/>
        <v>-0.27912123775622161</v>
      </c>
      <c r="P9681" s="32">
        <f t="shared" si="1367"/>
        <v>9567.3566358173721</v>
      </c>
      <c r="R9681">
        <v>116.026</v>
      </c>
      <c r="S9681">
        <v>0.99021000000000003</v>
      </c>
      <c r="T9681">
        <v>-27.55</v>
      </c>
    </row>
    <row r="9682" spans="5:20" x14ac:dyDescent="0.3">
      <c r="E9682" s="26">
        <v>116.1217</v>
      </c>
      <c r="F9682" s="38">
        <v>0.99019999999999997</v>
      </c>
      <c r="G9682" s="38">
        <v>-27.58</v>
      </c>
      <c r="H9682" s="19">
        <f t="shared" si="1363"/>
        <v>0.8776788666504014</v>
      </c>
      <c r="I9682" s="19">
        <f t="shared" si="1364"/>
        <v>-0.45844939419227826</v>
      </c>
      <c r="J9682" s="20" t="str">
        <f t="shared" si="1368"/>
        <v>0,877678866650401-0,458449394192278j</v>
      </c>
      <c r="K9682" s="20" t="str">
        <f t="shared" si="1369"/>
        <v>4,3315507445074-203,630115600364j</v>
      </c>
      <c r="L9682" s="21">
        <f t="shared" si="1370"/>
        <v>4.3315507445073997</v>
      </c>
      <c r="M9682" s="21">
        <f t="shared" si="1371"/>
        <v>-203.63011560036401</v>
      </c>
      <c r="N9682" s="21">
        <f t="shared" si="1365"/>
        <v>4.3315507445073997</v>
      </c>
      <c r="O9682" s="40">
        <f t="shared" si="1366"/>
        <v>-0.27909287807681082</v>
      </c>
      <c r="P9682" s="32">
        <f t="shared" si="1367"/>
        <v>9577.1673375576793</v>
      </c>
      <c r="R9682">
        <v>116.03789999999999</v>
      </c>
      <c r="S9682">
        <v>0.99024999999999996</v>
      </c>
      <c r="T9682">
        <v>-27.55</v>
      </c>
    </row>
    <row r="9683" spans="5:20" x14ac:dyDescent="0.3">
      <c r="E9683" s="26">
        <v>116.1337</v>
      </c>
      <c r="F9683" s="38">
        <v>0.99019999999999997</v>
      </c>
      <c r="G9683" s="38">
        <v>-27.59</v>
      </c>
      <c r="H9683" s="19">
        <f t="shared" si="1363"/>
        <v>0.87759883876916966</v>
      </c>
      <c r="I9683" s="19">
        <f t="shared" si="1364"/>
        <v>-0.45860257106889929</v>
      </c>
      <c r="J9683" s="20" t="str">
        <f t="shared" si="1368"/>
        <v>0,87759883876917-0,458602571068899j</v>
      </c>
      <c r="K9683" s="20" t="str">
        <f t="shared" si="1369"/>
        <v>4,32847353768912-203,553441781869j</v>
      </c>
      <c r="L9683" s="21">
        <f t="shared" si="1370"/>
        <v>4.3284735376891197</v>
      </c>
      <c r="M9683" s="21">
        <f t="shared" si="1371"/>
        <v>-203.553441781869</v>
      </c>
      <c r="N9683" s="21">
        <f t="shared" si="1365"/>
        <v>4.3284735376891197</v>
      </c>
      <c r="O9683" s="40">
        <f t="shared" si="1366"/>
        <v>-0.27895896232491341</v>
      </c>
      <c r="P9683" s="32">
        <f t="shared" si="1367"/>
        <v>9576.7570214930784</v>
      </c>
      <c r="R9683">
        <v>116.04989999999999</v>
      </c>
      <c r="S9683">
        <v>0.99021999999999999</v>
      </c>
      <c r="T9683">
        <v>-27.56</v>
      </c>
    </row>
    <row r="9684" spans="5:20" x14ac:dyDescent="0.3">
      <c r="E9684" s="26">
        <v>116.14570000000001</v>
      </c>
      <c r="F9684" s="38">
        <v>0.99021999999999999</v>
      </c>
      <c r="G9684" s="38">
        <v>-27.59</v>
      </c>
      <c r="H9684" s="19">
        <f t="shared" si="1363"/>
        <v>0.87761656445769265</v>
      </c>
      <c r="I9684" s="19">
        <f t="shared" si="1364"/>
        <v>-0.4586118338960265</v>
      </c>
      <c r="J9684" s="20" t="str">
        <f t="shared" si="1368"/>
        <v>0,877616564457693-0,458611833896026j</v>
      </c>
      <c r="K9684" s="20" t="str">
        <f t="shared" si="1369"/>
        <v>4,31960362549978-203,553797332188j</v>
      </c>
      <c r="L9684" s="21">
        <f t="shared" si="1370"/>
        <v>4.3196036254997798</v>
      </c>
      <c r="M9684" s="21">
        <f t="shared" si="1371"/>
        <v>-203.553797332188</v>
      </c>
      <c r="N9684" s="21">
        <f t="shared" si="1365"/>
        <v>4.3196036254997798</v>
      </c>
      <c r="O9684" s="40">
        <f t="shared" si="1366"/>
        <v>-0.27893062791427992</v>
      </c>
      <c r="P9684" s="32">
        <f t="shared" si="1367"/>
        <v>9596.4377701527264</v>
      </c>
      <c r="R9684">
        <v>116.06189999999999</v>
      </c>
      <c r="S9684">
        <v>0.99026000000000003</v>
      </c>
      <c r="T9684">
        <v>-27.57</v>
      </c>
    </row>
    <row r="9685" spans="5:20" x14ac:dyDescent="0.3">
      <c r="E9685" s="26">
        <v>116.1576</v>
      </c>
      <c r="F9685" s="38">
        <v>0.99021000000000003</v>
      </c>
      <c r="G9685" s="38">
        <v>-27.59</v>
      </c>
      <c r="H9685" s="19">
        <f t="shared" si="1363"/>
        <v>0.87760770161343127</v>
      </c>
      <c r="I9685" s="19">
        <f t="shared" si="1364"/>
        <v>-0.45860720248246289</v>
      </c>
      <c r="J9685" s="20" t="str">
        <f t="shared" si="1368"/>
        <v>0,877607701613431-0,458607202482463j</v>
      </c>
      <c r="K9685" s="20" t="str">
        <f t="shared" si="1369"/>
        <v>4,32403856479164-203,553619649016j</v>
      </c>
      <c r="L9685" s="21">
        <f t="shared" si="1370"/>
        <v>4.3240385647916399</v>
      </c>
      <c r="M9685" s="21">
        <f t="shared" si="1371"/>
        <v>-203.55361964901601</v>
      </c>
      <c r="N9685" s="21">
        <f t="shared" si="1365"/>
        <v>4.3240385647916399</v>
      </c>
      <c r="O9685" s="40">
        <f t="shared" si="1366"/>
        <v>-0.27890180884753518</v>
      </c>
      <c r="P9685" s="32">
        <f t="shared" si="1367"/>
        <v>9586.5873443530672</v>
      </c>
      <c r="R9685">
        <v>116.07380000000001</v>
      </c>
      <c r="S9685">
        <v>0.99023000000000005</v>
      </c>
      <c r="T9685">
        <v>-27.57</v>
      </c>
    </row>
    <row r="9686" spans="5:20" x14ac:dyDescent="0.3">
      <c r="E9686" s="26">
        <v>116.1696</v>
      </c>
      <c r="F9686" s="38">
        <v>0.99024000000000001</v>
      </c>
      <c r="G9686" s="38">
        <v>-27.6</v>
      </c>
      <c r="H9686" s="19">
        <f t="shared" si="1363"/>
        <v>0.87755423229791807</v>
      </c>
      <c r="I9686" s="19">
        <f t="shared" si="1364"/>
        <v>-0.45877426581709185</v>
      </c>
      <c r="J9686" s="20" t="str">
        <f t="shared" si="1368"/>
        <v>0,877554232297918-0,458774265817092j</v>
      </c>
      <c r="K9686" s="20" t="str">
        <f t="shared" si="1369"/>
        <v>4,30767257146409-203,477531970138j</v>
      </c>
      <c r="L9686" s="21">
        <f t="shared" si="1370"/>
        <v>4.3076725714640904</v>
      </c>
      <c r="M9686" s="21">
        <f t="shared" si="1371"/>
        <v>-203.47753197013799</v>
      </c>
      <c r="N9686" s="21">
        <f t="shared" si="1365"/>
        <v>4.3076725714640904</v>
      </c>
      <c r="O9686" s="40">
        <f t="shared" si="1366"/>
        <v>-0.27876875724102196</v>
      </c>
      <c r="P9686" s="32">
        <f t="shared" si="1367"/>
        <v>9615.7870340556346</v>
      </c>
      <c r="R9686">
        <v>116.08580000000001</v>
      </c>
      <c r="S9686">
        <v>0.99028000000000005</v>
      </c>
      <c r="T9686">
        <v>-27.57</v>
      </c>
    </row>
    <row r="9687" spans="5:20" x14ac:dyDescent="0.3">
      <c r="E9687" s="26">
        <v>116.1816</v>
      </c>
      <c r="F9687" s="38">
        <v>0.99021999999999999</v>
      </c>
      <c r="G9687" s="38">
        <v>-27.6</v>
      </c>
      <c r="H9687" s="19">
        <f t="shared" si="1363"/>
        <v>0.87753650822633344</v>
      </c>
      <c r="I9687" s="19">
        <f t="shared" si="1364"/>
        <v>-0.45876499989638947</v>
      </c>
      <c r="J9687" s="20" t="str">
        <f t="shared" si="1368"/>
        <v>0,877536508226333-0,458764999896389j</v>
      </c>
      <c r="K9687" s="20" t="str">
        <f t="shared" si="1369"/>
        <v>4,31653605563949-203,477177541134j</v>
      </c>
      <c r="L9687" s="21">
        <f t="shared" si="1370"/>
        <v>4.3165360556394896</v>
      </c>
      <c r="M9687" s="21">
        <f t="shared" si="1371"/>
        <v>-203.47717754113401</v>
      </c>
      <c r="N9687" s="21">
        <f t="shared" si="1365"/>
        <v>4.3165360556394896</v>
      </c>
      <c r="O9687" s="40">
        <f t="shared" si="1366"/>
        <v>-0.27873947864428333</v>
      </c>
      <c r="P9687" s="32">
        <f t="shared" si="1367"/>
        <v>9596.0264734750199</v>
      </c>
      <c r="R9687">
        <v>116.09780000000001</v>
      </c>
      <c r="S9687">
        <v>0.99024999999999996</v>
      </c>
      <c r="T9687">
        <v>-27.57</v>
      </c>
    </row>
    <row r="9688" spans="5:20" x14ac:dyDescent="0.3">
      <c r="E9688" s="26">
        <v>116.1935</v>
      </c>
      <c r="F9688" s="38">
        <v>0.99024999999999996</v>
      </c>
      <c r="G9688" s="38">
        <v>-27.61</v>
      </c>
      <c r="H9688" s="19">
        <f t="shared" si="1363"/>
        <v>0.87748300894484321</v>
      </c>
      <c r="I9688" s="19">
        <f t="shared" si="1364"/>
        <v>-0.45893205544296434</v>
      </c>
      <c r="J9688" s="20" t="str">
        <f t="shared" si="1368"/>
        <v>0,877483008944843-0,458932055442964j</v>
      </c>
      <c r="K9688" s="20" t="str">
        <f t="shared" si="1369"/>
        <v>4,30018607168128-203,401142896116j</v>
      </c>
      <c r="L9688" s="21">
        <f t="shared" si="1370"/>
        <v>4.3001860716812796</v>
      </c>
      <c r="M9688" s="21">
        <f t="shared" si="1371"/>
        <v>-203.401142896116</v>
      </c>
      <c r="N9688" s="21">
        <f t="shared" si="1365"/>
        <v>4.3001860716812796</v>
      </c>
      <c r="O9688" s="40">
        <f t="shared" si="1366"/>
        <v>-0.27860678370526593</v>
      </c>
      <c r="P9688" s="32">
        <f t="shared" si="1367"/>
        <v>9625.2850090076427</v>
      </c>
      <c r="R9688">
        <v>116.10980000000001</v>
      </c>
      <c r="S9688">
        <v>0.99019000000000001</v>
      </c>
      <c r="T9688">
        <v>-27.58</v>
      </c>
    </row>
    <row r="9689" spans="5:20" x14ac:dyDescent="0.3">
      <c r="E9689" s="26">
        <v>116.2055</v>
      </c>
      <c r="F9689" s="38">
        <v>0.99023000000000005</v>
      </c>
      <c r="G9689" s="38">
        <v>-27.61</v>
      </c>
      <c r="H9689" s="19">
        <f t="shared" si="1363"/>
        <v>0.87746528649073685</v>
      </c>
      <c r="I9689" s="19">
        <f t="shared" si="1364"/>
        <v>-0.45892278642896905</v>
      </c>
      <c r="J9689" s="20" t="str">
        <f t="shared" si="1368"/>
        <v>0,877465286490737-0,458922786428969j</v>
      </c>
      <c r="K9689" s="20" t="str">
        <f t="shared" si="1369"/>
        <v>4,30904320193358-203,400789219118j</v>
      </c>
      <c r="L9689" s="21">
        <f t="shared" si="1370"/>
        <v>4.30904320193358</v>
      </c>
      <c r="M9689" s="21">
        <f t="shared" si="1371"/>
        <v>-203.400789219118</v>
      </c>
      <c r="N9689" s="21">
        <f t="shared" si="1365"/>
        <v>4.30904320193358</v>
      </c>
      <c r="O9689" s="40">
        <f t="shared" si="1366"/>
        <v>-0.27857752888645826</v>
      </c>
      <c r="P9689" s="32">
        <f t="shared" si="1367"/>
        <v>9605.4847836529589</v>
      </c>
      <c r="R9689">
        <v>116.1217</v>
      </c>
      <c r="S9689">
        <v>0.99019999999999997</v>
      </c>
      <c r="T9689">
        <v>-27.58</v>
      </c>
    </row>
    <row r="9690" spans="5:20" x14ac:dyDescent="0.3">
      <c r="E9690" s="26">
        <v>116.2175</v>
      </c>
      <c r="F9690" s="38">
        <v>0.99023000000000005</v>
      </c>
      <c r="G9690" s="38">
        <v>-27.61</v>
      </c>
      <c r="H9690" s="19">
        <f t="shared" si="1363"/>
        <v>0.87746528649073685</v>
      </c>
      <c r="I9690" s="19">
        <f t="shared" si="1364"/>
        <v>-0.45892278642896905</v>
      </c>
      <c r="J9690" s="20" t="str">
        <f t="shared" si="1368"/>
        <v>0,877465286490737-0,458922786428969j</v>
      </c>
      <c r="K9690" s="20" t="str">
        <f t="shared" si="1369"/>
        <v>4,30904320193358-203,400789219118j</v>
      </c>
      <c r="L9690" s="21">
        <f t="shared" si="1370"/>
        <v>4.30904320193358</v>
      </c>
      <c r="M9690" s="21">
        <f t="shared" si="1371"/>
        <v>-203.400789219118</v>
      </c>
      <c r="N9690" s="21">
        <f t="shared" si="1365"/>
        <v>4.30904320193358</v>
      </c>
      <c r="O9690" s="40">
        <f t="shared" si="1366"/>
        <v>-0.27854876445471055</v>
      </c>
      <c r="P9690" s="32">
        <f t="shared" si="1367"/>
        <v>9605.4847836529589</v>
      </c>
      <c r="R9690">
        <v>116.1337</v>
      </c>
      <c r="S9690">
        <v>0.99019999999999997</v>
      </c>
      <c r="T9690">
        <v>-27.59</v>
      </c>
    </row>
    <row r="9691" spans="5:20" x14ac:dyDescent="0.3">
      <c r="E9691" s="26">
        <v>116.2295</v>
      </c>
      <c r="F9691" s="38">
        <v>0.99024000000000001</v>
      </c>
      <c r="G9691" s="38">
        <v>-27.62</v>
      </c>
      <c r="H9691" s="19">
        <f t="shared" si="1363"/>
        <v>0.87739403640827096</v>
      </c>
      <c r="I9691" s="19">
        <f t="shared" si="1364"/>
        <v>-0.45908056207511294</v>
      </c>
      <c r="J9691" s="20" t="str">
        <f t="shared" si="1368"/>
        <v>0,877394036408271-0,459080562075113j</v>
      </c>
      <c r="K9691" s="20" t="str">
        <f t="shared" si="1369"/>
        <v>4,30155998858598-203,324454625445j</v>
      </c>
      <c r="L9691" s="21">
        <f t="shared" si="1370"/>
        <v>4.3015599885859803</v>
      </c>
      <c r="M9691" s="21">
        <f t="shared" si="1371"/>
        <v>-203.32445462544499</v>
      </c>
      <c r="N9691" s="21">
        <f t="shared" si="1365"/>
        <v>4.3015599885859803</v>
      </c>
      <c r="O9691" s="40">
        <f t="shared" si="1366"/>
        <v>-0.27841547976291176</v>
      </c>
      <c r="P9691" s="32">
        <f t="shared" si="1367"/>
        <v>9614.9623338545189</v>
      </c>
      <c r="R9691">
        <v>116.14570000000001</v>
      </c>
      <c r="S9691">
        <v>0.99021999999999999</v>
      </c>
      <c r="T9691">
        <v>-27.59</v>
      </c>
    </row>
    <row r="9692" spans="5:20" x14ac:dyDescent="0.3">
      <c r="E9692" s="26">
        <v>116.2414</v>
      </c>
      <c r="F9692" s="38">
        <v>0.99024999999999996</v>
      </c>
      <c r="G9692" s="38">
        <v>-27.62</v>
      </c>
      <c r="H9692" s="19">
        <f t="shared" si="1363"/>
        <v>0.87740289682631512</v>
      </c>
      <c r="I9692" s="19">
        <f t="shared" si="1364"/>
        <v>-0.45908519812861587</v>
      </c>
      <c r="J9692" s="20" t="str">
        <f t="shared" si="1368"/>
        <v>0,877402896826315-0,459085198128616j</v>
      </c>
      <c r="K9692" s="20" t="str">
        <f t="shared" si="1369"/>
        <v>4,29713458019086-203,324631180303j</v>
      </c>
      <c r="L9692" s="21">
        <f t="shared" si="1370"/>
        <v>4.2971345801908596</v>
      </c>
      <c r="M9692" s="21">
        <f t="shared" si="1371"/>
        <v>-203.32463118030299</v>
      </c>
      <c r="N9692" s="21">
        <f t="shared" si="1365"/>
        <v>4.2971345801908596</v>
      </c>
      <c r="O9692" s="40">
        <f t="shared" si="1366"/>
        <v>-0.27838721922380261</v>
      </c>
      <c r="P9692" s="32">
        <f t="shared" si="1367"/>
        <v>9624.8721650159459</v>
      </c>
      <c r="R9692">
        <v>116.1576</v>
      </c>
      <c r="S9692">
        <v>0.99021000000000003</v>
      </c>
      <c r="T9692">
        <v>-27.59</v>
      </c>
    </row>
    <row r="9693" spans="5:20" x14ac:dyDescent="0.3">
      <c r="E9693" s="26">
        <v>116.2534</v>
      </c>
      <c r="F9693" s="38">
        <v>0.99026999999999998</v>
      </c>
      <c r="G9693" s="38">
        <v>-27.62</v>
      </c>
      <c r="H9693" s="19">
        <f t="shared" si="1363"/>
        <v>0.87742061766240353</v>
      </c>
      <c r="I9693" s="19">
        <f t="shared" si="1364"/>
        <v>-0.45909447023562172</v>
      </c>
      <c r="J9693" s="20" t="str">
        <f t="shared" si="1368"/>
        <v>0,877420617662404-0,459094470235622j</v>
      </c>
      <c r="K9693" s="20" t="str">
        <f t="shared" si="1369"/>
        <v>4,28828386421763-203,324983739944j</v>
      </c>
      <c r="L9693" s="21">
        <f t="shared" si="1370"/>
        <v>4.2882838642176297</v>
      </c>
      <c r="M9693" s="21">
        <f t="shared" si="1371"/>
        <v>-203.324983739944</v>
      </c>
      <c r="N9693" s="21">
        <f t="shared" si="1365"/>
        <v>4.2882838642176297</v>
      </c>
      <c r="O9693" s="40">
        <f t="shared" si="1366"/>
        <v>-0.27835896598543641</v>
      </c>
      <c r="P9693" s="32">
        <f t="shared" si="1367"/>
        <v>9644.752936357736</v>
      </c>
      <c r="R9693">
        <v>116.1696</v>
      </c>
      <c r="S9693">
        <v>0.99024000000000001</v>
      </c>
      <c r="T9693">
        <v>-27.6</v>
      </c>
    </row>
    <row r="9694" spans="5:20" x14ac:dyDescent="0.3">
      <c r="E9694" s="26">
        <v>116.2654</v>
      </c>
      <c r="F9694" s="38">
        <v>0.99024000000000001</v>
      </c>
      <c r="G9694" s="38">
        <v>-27.63</v>
      </c>
      <c r="H9694" s="19">
        <f t="shared" si="1363"/>
        <v>0.87731389837180129</v>
      </c>
      <c r="I9694" s="19">
        <f t="shared" si="1364"/>
        <v>-0.45923368922986557</v>
      </c>
      <c r="J9694" s="20" t="str">
        <f t="shared" si="1368"/>
        <v>0,877313898371801-0,459233689229866j</v>
      </c>
      <c r="K9694" s="20" t="str">
        <f t="shared" si="1369"/>
        <v>4,2985086724089-203,247997339406j</v>
      </c>
      <c r="L9694" s="21">
        <f t="shared" si="1370"/>
        <v>4.2985086724089001</v>
      </c>
      <c r="M9694" s="21">
        <f t="shared" si="1371"/>
        <v>-203.247997339406</v>
      </c>
      <c r="N9694" s="21">
        <f t="shared" si="1365"/>
        <v>4.2985086724089001</v>
      </c>
      <c r="O9694" s="40">
        <f t="shared" si="1366"/>
        <v>-0.2782248497841564</v>
      </c>
      <c r="P9694" s="32">
        <f t="shared" si="1367"/>
        <v>9614.5497773592942</v>
      </c>
      <c r="R9694">
        <v>116.1816</v>
      </c>
      <c r="S9694">
        <v>0.99021999999999999</v>
      </c>
      <c r="T9694">
        <v>-27.6</v>
      </c>
    </row>
    <row r="9695" spans="5:20" x14ac:dyDescent="0.3">
      <c r="E9695" s="26">
        <v>116.2773</v>
      </c>
      <c r="F9695" s="38">
        <v>0.99024999999999996</v>
      </c>
      <c r="G9695" s="38">
        <v>-27.63</v>
      </c>
      <c r="H9695" s="19">
        <f t="shared" si="1363"/>
        <v>0.87732275798056647</v>
      </c>
      <c r="I9695" s="19">
        <f t="shared" si="1364"/>
        <v>-0.45923832682973253</v>
      </c>
      <c r="J9695" s="20" t="str">
        <f t="shared" si="1368"/>
        <v>0,877322757980566-0,459238326829733j</v>
      </c>
      <c r="K9695" s="20" t="str">
        <f t="shared" si="1369"/>
        <v>4,294086400537-203,248173702679j</v>
      </c>
      <c r="L9695" s="21">
        <f t="shared" si="1370"/>
        <v>4.2940864005370001</v>
      </c>
      <c r="M9695" s="21">
        <f t="shared" si="1371"/>
        <v>-203.248173702679</v>
      </c>
      <c r="N9695" s="21">
        <f t="shared" si="1365"/>
        <v>4.2940864005370001</v>
      </c>
      <c r="O9695" s="40">
        <f t="shared" si="1366"/>
        <v>-0.27819661721747524</v>
      </c>
      <c r="P9695" s="32">
        <f t="shared" si="1367"/>
        <v>9624.459183290177</v>
      </c>
      <c r="R9695">
        <v>116.1935</v>
      </c>
      <c r="S9695">
        <v>0.99024999999999996</v>
      </c>
      <c r="T9695">
        <v>-27.61</v>
      </c>
    </row>
    <row r="9696" spans="5:20" x14ac:dyDescent="0.3">
      <c r="E9696" s="26">
        <v>116.2893</v>
      </c>
      <c r="F9696" s="38">
        <v>0.99026999999999998</v>
      </c>
      <c r="G9696" s="38">
        <v>-27.63</v>
      </c>
      <c r="H9696" s="19">
        <f t="shared" si="1363"/>
        <v>0.87734047719809705</v>
      </c>
      <c r="I9696" s="19">
        <f t="shared" si="1364"/>
        <v>-0.45924760202946657</v>
      </c>
      <c r="J9696" s="20" t="str">
        <f t="shared" si="1368"/>
        <v>0,877340477198097-0,459247602029467j</v>
      </c>
      <c r="K9696" s="20" t="str">
        <f t="shared" si="1369"/>
        <v>4,28524195756351-203,248525879751j</v>
      </c>
      <c r="L9696" s="21">
        <f t="shared" si="1370"/>
        <v>4.2852419575635103</v>
      </c>
      <c r="M9696" s="21">
        <f t="shared" si="1371"/>
        <v>-203.24852587975101</v>
      </c>
      <c r="N9696" s="21">
        <f t="shared" si="1365"/>
        <v>4.2852419575635103</v>
      </c>
      <c r="O9696" s="40">
        <f t="shared" si="1366"/>
        <v>-0.27816839184605452</v>
      </c>
      <c r="P9696" s="32">
        <f t="shared" si="1367"/>
        <v>9644.3391015486777</v>
      </c>
      <c r="R9696">
        <v>116.2055</v>
      </c>
      <c r="S9696">
        <v>0.99023000000000005</v>
      </c>
      <c r="T9696">
        <v>-27.61</v>
      </c>
    </row>
    <row r="9697" spans="5:20" x14ac:dyDescent="0.3">
      <c r="E9697" s="26">
        <v>116.3013</v>
      </c>
      <c r="F9697" s="38">
        <v>0.99021000000000003</v>
      </c>
      <c r="G9697" s="38">
        <v>-27.64</v>
      </c>
      <c r="H9697" s="19">
        <f t="shared" si="1363"/>
        <v>0.87720715721317266</v>
      </c>
      <c r="I9697" s="19">
        <f t="shared" si="1364"/>
        <v>-0.45937288495729067</v>
      </c>
      <c r="J9697" s="20" t="str">
        <f t="shared" si="1368"/>
        <v>0,877207157213173-0,459372884957291j</v>
      </c>
      <c r="K9697" s="20" t="str">
        <f t="shared" si="1369"/>
        <v>4,30871828424189-203,171064618771j</v>
      </c>
      <c r="L9697" s="21">
        <f t="shared" si="1370"/>
        <v>4.3087182842418903</v>
      </c>
      <c r="M9697" s="21">
        <f t="shared" si="1371"/>
        <v>-203.171064618771</v>
      </c>
      <c r="N9697" s="21">
        <f t="shared" si="1365"/>
        <v>4.3087182842418903</v>
      </c>
      <c r="O9697" s="40">
        <f t="shared" si="1366"/>
        <v>-0.27803368687469782</v>
      </c>
      <c r="P9697" s="32">
        <f t="shared" si="1367"/>
        <v>9584.5316001772298</v>
      </c>
      <c r="R9697">
        <v>116.2175</v>
      </c>
      <c r="S9697">
        <v>0.99023000000000005</v>
      </c>
      <c r="T9697">
        <v>-27.61</v>
      </c>
    </row>
    <row r="9698" spans="5:20" x14ac:dyDescent="0.3">
      <c r="E9698" s="26">
        <v>116.31319999999999</v>
      </c>
      <c r="F9698" s="38">
        <v>0.99019999999999997</v>
      </c>
      <c r="G9698" s="38">
        <v>-27.64</v>
      </c>
      <c r="H9698" s="19">
        <f t="shared" si="1363"/>
        <v>0.87719829841395613</v>
      </c>
      <c r="I9698" s="19">
        <f t="shared" si="1364"/>
        <v>-0.45936824581120084</v>
      </c>
      <c r="J9698" s="20" t="str">
        <f t="shared" si="1368"/>
        <v>0,877198298413956-0,459368245811201j</v>
      </c>
      <c r="K9698" s="20" t="str">
        <f t="shared" si="1369"/>
        <v>4,31313755716682-203,170887714911j</v>
      </c>
      <c r="L9698" s="21">
        <f t="shared" si="1370"/>
        <v>4.3131375571668196</v>
      </c>
      <c r="M9698" s="21">
        <f t="shared" si="1371"/>
        <v>-203.170887714911</v>
      </c>
      <c r="N9698" s="21">
        <f t="shared" si="1365"/>
        <v>4.3131375571668196</v>
      </c>
      <c r="O9698" s="40">
        <f t="shared" si="1366"/>
        <v>-0.27800499919352678</v>
      </c>
      <c r="P9698" s="32">
        <f t="shared" si="1367"/>
        <v>9574.7033854349738</v>
      </c>
      <c r="R9698">
        <v>116.2295</v>
      </c>
      <c r="S9698">
        <v>0.99024000000000001</v>
      </c>
      <c r="T9698">
        <v>-27.62</v>
      </c>
    </row>
    <row r="9699" spans="5:20" x14ac:dyDescent="0.3">
      <c r="E9699" s="26">
        <v>116.3252</v>
      </c>
      <c r="F9699" s="38">
        <v>0.99024999999999996</v>
      </c>
      <c r="G9699" s="38">
        <v>-27.64</v>
      </c>
      <c r="H9699" s="19">
        <f t="shared" si="1363"/>
        <v>0.87724259241003844</v>
      </c>
      <c r="I9699" s="19">
        <f t="shared" si="1364"/>
        <v>-0.45939144154164979</v>
      </c>
      <c r="J9699" s="20" t="str">
        <f t="shared" si="1368"/>
        <v>0,877242592410038-0,45939144154165j</v>
      </c>
      <c r="K9699" s="20" t="str">
        <f t="shared" si="1369"/>
        <v>4,29104152793143-203,171770404456j</v>
      </c>
      <c r="L9699" s="21">
        <f t="shared" si="1370"/>
        <v>4.29104152793143</v>
      </c>
      <c r="M9699" s="21">
        <f t="shared" si="1371"/>
        <v>-203.171770404456</v>
      </c>
      <c r="N9699" s="21">
        <f t="shared" si="1365"/>
        <v>4.29104152793143</v>
      </c>
      <c r="O9699" s="40">
        <f t="shared" si="1366"/>
        <v>-0.27797752814180265</v>
      </c>
      <c r="P9699" s="32">
        <f t="shared" si="1367"/>
        <v>9624.0460638430268</v>
      </c>
      <c r="R9699">
        <v>116.2414</v>
      </c>
      <c r="S9699">
        <v>0.99024999999999996</v>
      </c>
      <c r="T9699">
        <v>-27.62</v>
      </c>
    </row>
    <row r="9700" spans="5:20" x14ac:dyDescent="0.3">
      <c r="E9700" s="26">
        <v>116.3372</v>
      </c>
      <c r="F9700" s="38">
        <v>0.99024999999999996</v>
      </c>
      <c r="G9700" s="38">
        <v>-27.65</v>
      </c>
      <c r="H9700" s="19">
        <f t="shared" si="1363"/>
        <v>0.87716240011717295</v>
      </c>
      <c r="I9700" s="19">
        <f t="shared" si="1364"/>
        <v>-0.45954454225970365</v>
      </c>
      <c r="J9700" s="20" t="str">
        <f t="shared" si="1368"/>
        <v>0,877162400117173-0,459544542259704j</v>
      </c>
      <c r="K9700" s="20" t="str">
        <f t="shared" si="1369"/>
        <v>4,28799995759425-203,095421226927j</v>
      </c>
      <c r="L9700" s="21">
        <f t="shared" si="1370"/>
        <v>4.2879999575942502</v>
      </c>
      <c r="M9700" s="21">
        <f t="shared" si="1371"/>
        <v>-203.09542122692699</v>
      </c>
      <c r="N9700" s="21">
        <f t="shared" si="1365"/>
        <v>4.2879999575942502</v>
      </c>
      <c r="O9700" s="40">
        <f t="shared" si="1366"/>
        <v>-0.27784440580997377</v>
      </c>
      <c r="P9700" s="32">
        <f t="shared" si="1367"/>
        <v>9623.632806687674</v>
      </c>
      <c r="R9700">
        <v>116.2534</v>
      </c>
      <c r="S9700">
        <v>0.99026999999999998</v>
      </c>
      <c r="T9700">
        <v>-27.62</v>
      </c>
    </row>
    <row r="9701" spans="5:20" x14ac:dyDescent="0.3">
      <c r="E9701" s="26">
        <v>116.3492</v>
      </c>
      <c r="F9701" s="38">
        <v>0.99021999999999999</v>
      </c>
      <c r="G9701" s="38">
        <v>-27.65</v>
      </c>
      <c r="H9701" s="19">
        <f t="shared" si="1363"/>
        <v>0.87713582614897956</v>
      </c>
      <c r="I9701" s="19">
        <f t="shared" si="1364"/>
        <v>-0.45953062018318985</v>
      </c>
      <c r="J9701" s="20" t="str">
        <f t="shared" si="1368"/>
        <v>0,87713582614898-0,45953062018319j</v>
      </c>
      <c r="K9701" s="20" t="str">
        <f t="shared" si="1369"/>
        <v>4,30124808527226-203,094892735807j</v>
      </c>
      <c r="L9701" s="21">
        <f t="shared" si="1370"/>
        <v>4.3012480852722597</v>
      </c>
      <c r="M9701" s="21">
        <f t="shared" si="1371"/>
        <v>-203.09489273580701</v>
      </c>
      <c r="N9701" s="21">
        <f t="shared" si="1365"/>
        <v>4.3012480852722597</v>
      </c>
      <c r="O9701" s="40">
        <f t="shared" si="1366"/>
        <v>-0.27781502662349167</v>
      </c>
      <c r="P9701" s="32">
        <f t="shared" si="1367"/>
        <v>9593.9679303217454</v>
      </c>
      <c r="R9701">
        <v>116.2654</v>
      </c>
      <c r="S9701">
        <v>0.99024000000000001</v>
      </c>
      <c r="T9701">
        <v>-27.63</v>
      </c>
    </row>
    <row r="9702" spans="5:20" x14ac:dyDescent="0.3">
      <c r="E9702" s="26">
        <v>116.36109999999999</v>
      </c>
      <c r="F9702" s="38">
        <v>0.99024000000000001</v>
      </c>
      <c r="G9702" s="38">
        <v>-27.66</v>
      </c>
      <c r="H9702" s="19">
        <f t="shared" si="1363"/>
        <v>0.87707332392510351</v>
      </c>
      <c r="I9702" s="19">
        <f t="shared" si="1364"/>
        <v>-0.4596929867411188</v>
      </c>
      <c r="J9702" s="20" t="str">
        <f t="shared" si="1368"/>
        <v>0,877073323925104-0,459692986741119j</v>
      </c>
      <c r="K9702" s="20" t="str">
        <f t="shared" si="1369"/>
        <v>4,28937456743278-203,018950321289j</v>
      </c>
      <c r="L9702" s="21">
        <f t="shared" si="1370"/>
        <v>4.2893745674327803</v>
      </c>
      <c r="M9702" s="21">
        <f t="shared" si="1371"/>
        <v>-203.018950321289</v>
      </c>
      <c r="N9702" s="21">
        <f t="shared" si="1365"/>
        <v>4.2893745674327803</v>
      </c>
      <c r="O9702" s="40">
        <f t="shared" si="1366"/>
        <v>-0.27768274350243405</v>
      </c>
      <c r="P9702" s="32">
        <f t="shared" si="1367"/>
        <v>9613.3112824458585</v>
      </c>
      <c r="R9702">
        <v>116.2773</v>
      </c>
      <c r="S9702">
        <v>0.99024999999999996</v>
      </c>
      <c r="T9702">
        <v>-27.63</v>
      </c>
    </row>
    <row r="9703" spans="5:20" x14ac:dyDescent="0.3">
      <c r="E9703" s="26">
        <v>116.37309999999999</v>
      </c>
      <c r="F9703" s="38">
        <v>0.99021999999999999</v>
      </c>
      <c r="G9703" s="38">
        <v>-27.66</v>
      </c>
      <c r="H9703" s="19">
        <f t="shared" si="1363"/>
        <v>0.87705560956648487</v>
      </c>
      <c r="I9703" s="19">
        <f t="shared" si="1364"/>
        <v>-0.45968370226489602</v>
      </c>
      <c r="J9703" s="20" t="str">
        <f t="shared" si="1368"/>
        <v>0,877055609566485-0,459683702264896j</v>
      </c>
      <c r="K9703" s="20" t="str">
        <f t="shared" si="1369"/>
        <v>4,29820043336496-203,018598193208j</v>
      </c>
      <c r="L9703" s="21">
        <f t="shared" si="1370"/>
        <v>4.2982004333649604</v>
      </c>
      <c r="M9703" s="21">
        <f t="shared" si="1371"/>
        <v>-203.01859819320799</v>
      </c>
      <c r="N9703" s="21">
        <f t="shared" si="1365"/>
        <v>4.2982004333649604</v>
      </c>
      <c r="O9703" s="40">
        <f t="shared" si="1366"/>
        <v>-0.27765362821851769</v>
      </c>
      <c r="P9703" s="32">
        <f t="shared" si="1367"/>
        <v>9593.5558098249567</v>
      </c>
      <c r="R9703">
        <v>116.2893</v>
      </c>
      <c r="S9703">
        <v>0.99026999999999998</v>
      </c>
      <c r="T9703">
        <v>-27.63</v>
      </c>
    </row>
    <row r="9704" spans="5:20" x14ac:dyDescent="0.3">
      <c r="E9704" s="26">
        <v>116.38509999999999</v>
      </c>
      <c r="F9704" s="38">
        <v>0.99026999999999998</v>
      </c>
      <c r="G9704" s="38">
        <v>-27.66</v>
      </c>
      <c r="H9704" s="19">
        <f t="shared" si="1363"/>
        <v>0.87709989546303135</v>
      </c>
      <c r="I9704" s="19">
        <f t="shared" si="1364"/>
        <v>-0.45970691345545295</v>
      </c>
      <c r="J9704" s="20" t="str">
        <f t="shared" si="1368"/>
        <v>0,877099895463031-0,459706913455453j</v>
      </c>
      <c r="K9704" s="20" t="str">
        <f t="shared" si="1369"/>
        <v>4,27613602003016-203,019477144147j</v>
      </c>
      <c r="L9704" s="21">
        <f t="shared" si="1370"/>
        <v>4.2761360200301599</v>
      </c>
      <c r="M9704" s="21">
        <f t="shared" si="1371"/>
        <v>-203.019477144147</v>
      </c>
      <c r="N9704" s="21">
        <f t="shared" si="1365"/>
        <v>4.2761360200301599</v>
      </c>
      <c r="O9704" s="40">
        <f t="shared" si="1366"/>
        <v>-0.27762620242129848</v>
      </c>
      <c r="P9704" s="32">
        <f t="shared" si="1367"/>
        <v>9643.096769137368</v>
      </c>
      <c r="R9704">
        <v>116.3013</v>
      </c>
      <c r="S9704">
        <v>0.99021000000000003</v>
      </c>
      <c r="T9704">
        <v>-27.64</v>
      </c>
    </row>
    <row r="9705" spans="5:20" x14ac:dyDescent="0.3">
      <c r="E9705" s="26">
        <v>116.39700000000001</v>
      </c>
      <c r="F9705" s="38">
        <v>0.99024000000000001</v>
      </c>
      <c r="G9705" s="38">
        <v>-27.67</v>
      </c>
      <c r="H9705" s="19">
        <f t="shared" si="1363"/>
        <v>0.8769930790052507</v>
      </c>
      <c r="I9705" s="19">
        <f t="shared" si="1364"/>
        <v>-0.45984605791165617</v>
      </c>
      <c r="J9705" s="20" t="str">
        <f t="shared" si="1368"/>
        <v>0,876993079005251-0,459846057911656j</v>
      </c>
      <c r="K9705" s="20" t="str">
        <f t="shared" si="1369"/>
        <v>4,28633646437325-202,942709399851j</v>
      </c>
      <c r="L9705" s="21">
        <f t="shared" si="1370"/>
        <v>4.2863364643732504</v>
      </c>
      <c r="M9705" s="21">
        <f t="shared" si="1371"/>
        <v>-202.942709399851</v>
      </c>
      <c r="N9705" s="21">
        <f t="shared" si="1365"/>
        <v>4.2863364643732504</v>
      </c>
      <c r="O9705" s="40">
        <f t="shared" si="1366"/>
        <v>-0.27749285089347953</v>
      </c>
      <c r="P9705" s="32">
        <f t="shared" si="1367"/>
        <v>9612.8981757065485</v>
      </c>
      <c r="R9705">
        <v>116.31319999999999</v>
      </c>
      <c r="S9705">
        <v>0.99019999999999997</v>
      </c>
      <c r="T9705">
        <v>-27.64</v>
      </c>
    </row>
    <row r="9706" spans="5:20" x14ac:dyDescent="0.3">
      <c r="E9706" s="26">
        <v>116.40900000000001</v>
      </c>
      <c r="F9706" s="38">
        <v>0.99023000000000005</v>
      </c>
      <c r="G9706" s="38">
        <v>-27.67</v>
      </c>
      <c r="H9706" s="19">
        <f t="shared" si="1363"/>
        <v>0.87698422263629972</v>
      </c>
      <c r="I9706" s="19">
        <f t="shared" si="1364"/>
        <v>-0.4598414141277461</v>
      </c>
      <c r="J9706" s="20" t="str">
        <f t="shared" si="1368"/>
        <v>0,8769842226363-0,459841414127746j</v>
      </c>
      <c r="K9706" s="20" t="str">
        <f t="shared" si="1369"/>
        <v>4,29074625760848-202,942533617774j</v>
      </c>
      <c r="L9706" s="21">
        <f t="shared" si="1370"/>
        <v>4.2907462576084798</v>
      </c>
      <c r="M9706" s="21">
        <f t="shared" si="1371"/>
        <v>-202.94253361777399</v>
      </c>
      <c r="N9706" s="21">
        <f t="shared" si="1365"/>
        <v>4.2907462576084798</v>
      </c>
      <c r="O9706" s="40">
        <f t="shared" si="1366"/>
        <v>-0.27746400526472936</v>
      </c>
      <c r="P9706" s="32">
        <f t="shared" si="1367"/>
        <v>9603.0107540347708</v>
      </c>
      <c r="R9706">
        <v>116.3252</v>
      </c>
      <c r="S9706">
        <v>0.99024999999999996</v>
      </c>
      <c r="T9706">
        <v>-27.64</v>
      </c>
    </row>
    <row r="9707" spans="5:20" x14ac:dyDescent="0.3">
      <c r="E9707" s="26">
        <v>116.42100000000001</v>
      </c>
      <c r="F9707" s="38">
        <v>0.99024999999999996</v>
      </c>
      <c r="G9707" s="38">
        <v>-27.68</v>
      </c>
      <c r="H9707" s="19">
        <f t="shared" si="1363"/>
        <v>0.87692166292898388</v>
      </c>
      <c r="I9707" s="19">
        <f t="shared" si="1364"/>
        <v>-0.46000376040404878</v>
      </c>
      <c r="J9707" s="20" t="str">
        <f t="shared" si="1368"/>
        <v>0,876921662928984-0,460003760404049j</v>
      </c>
      <c r="K9707" s="20" t="str">
        <f t="shared" si="1369"/>
        <v>4,27889501252934-202,866697832725j</v>
      </c>
      <c r="L9707" s="21">
        <f t="shared" si="1370"/>
        <v>4.2788950125293397</v>
      </c>
      <c r="M9707" s="21">
        <f t="shared" si="1371"/>
        <v>-202.86669783272501</v>
      </c>
      <c r="N9707" s="21">
        <f t="shared" si="1365"/>
        <v>4.2788950125293397</v>
      </c>
      <c r="O9707" s="40">
        <f t="shared" si="1366"/>
        <v>-0.27733173352580787</v>
      </c>
      <c r="P9707" s="32">
        <f t="shared" si="1367"/>
        <v>9622.392209091413</v>
      </c>
      <c r="R9707">
        <v>116.3372</v>
      </c>
      <c r="S9707">
        <v>0.99024999999999996</v>
      </c>
      <c r="T9707">
        <v>-27.65</v>
      </c>
    </row>
    <row r="9708" spans="5:20" x14ac:dyDescent="0.3">
      <c r="E9708" s="26">
        <v>116.4329</v>
      </c>
      <c r="F9708" s="38">
        <v>0.99023000000000005</v>
      </c>
      <c r="G9708" s="38">
        <v>-27.68</v>
      </c>
      <c r="H9708" s="19">
        <f t="shared" si="1363"/>
        <v>0.87690395181233805</v>
      </c>
      <c r="I9708" s="19">
        <f t="shared" si="1364"/>
        <v>-0.4599944697449142</v>
      </c>
      <c r="J9708" s="20" t="str">
        <f t="shared" si="1368"/>
        <v>0,876903951812338-0,459994469744914j</v>
      </c>
      <c r="K9708" s="20" t="str">
        <f t="shared" si="1369"/>
        <v>4,28770832631808-202,866346831548j</v>
      </c>
      <c r="L9708" s="21">
        <f t="shared" si="1370"/>
        <v>4.2877083263180804</v>
      </c>
      <c r="M9708" s="21">
        <f t="shared" si="1371"/>
        <v>-202.86634683154799</v>
      </c>
      <c r="N9708" s="21">
        <f t="shared" si="1365"/>
        <v>4.2877083263180804</v>
      </c>
      <c r="O9708" s="40">
        <f t="shared" si="1366"/>
        <v>-0.27730290910245919</v>
      </c>
      <c r="P9708" s="32">
        <f t="shared" si="1367"/>
        <v>9602.5979348333294</v>
      </c>
      <c r="R9708">
        <v>116.3492</v>
      </c>
      <c r="S9708">
        <v>0.99021999999999999</v>
      </c>
      <c r="T9708">
        <v>-27.65</v>
      </c>
    </row>
    <row r="9709" spans="5:20" x14ac:dyDescent="0.3">
      <c r="E9709" s="26">
        <v>116.4449</v>
      </c>
      <c r="F9709" s="38">
        <v>0.99021999999999999</v>
      </c>
      <c r="G9709" s="38">
        <v>-27.68</v>
      </c>
      <c r="H9709" s="19">
        <f t="shared" si="1363"/>
        <v>0.87689509625401507</v>
      </c>
      <c r="I9709" s="19">
        <f t="shared" si="1364"/>
        <v>-0.45998982441534686</v>
      </c>
      <c r="J9709" s="20" t="str">
        <f t="shared" si="1368"/>
        <v>0,876895096254015-0,459989824415347j</v>
      </c>
      <c r="K9709" s="20" t="str">
        <f t="shared" si="1369"/>
        <v>4,2921150334481-202,866171057692j</v>
      </c>
      <c r="L9709" s="21">
        <f t="shared" si="1370"/>
        <v>4.2921150334481002</v>
      </c>
      <c r="M9709" s="21">
        <f t="shared" si="1371"/>
        <v>-202.86617105769199</v>
      </c>
      <c r="N9709" s="21">
        <f t="shared" si="1365"/>
        <v>4.2921150334481002</v>
      </c>
      <c r="O9709" s="40">
        <f t="shared" si="1366"/>
        <v>-0.27727409195213937</v>
      </c>
      <c r="P9709" s="32">
        <f t="shared" si="1367"/>
        <v>9592.7311570660586</v>
      </c>
      <c r="R9709">
        <v>116.36109999999999</v>
      </c>
      <c r="S9709">
        <v>0.99024000000000001</v>
      </c>
      <c r="T9709">
        <v>-27.66</v>
      </c>
    </row>
    <row r="9710" spans="5:20" x14ac:dyDescent="0.3">
      <c r="E9710" s="26">
        <v>116.4569</v>
      </c>
      <c r="F9710" s="38">
        <v>0.99023000000000005</v>
      </c>
      <c r="G9710" s="38">
        <v>-27.69</v>
      </c>
      <c r="H9710" s="19">
        <f t="shared" si="1363"/>
        <v>0.87682365427635456</v>
      </c>
      <c r="I9710" s="19">
        <f t="shared" si="1364"/>
        <v>-0.46014751134984955</v>
      </c>
      <c r="J9710" s="20" t="str">
        <f t="shared" si="1368"/>
        <v>0,876823654276355-0,46014751134985j</v>
      </c>
      <c r="K9710" s="20" t="str">
        <f t="shared" si="1369"/>
        <v>4,28467368501299-202,790213931493j</v>
      </c>
      <c r="L9710" s="21">
        <f t="shared" si="1370"/>
        <v>4.2846736850129901</v>
      </c>
      <c r="M9710" s="21">
        <f t="shared" si="1371"/>
        <v>-202.79021393149301</v>
      </c>
      <c r="N9710" s="21">
        <f t="shared" si="1365"/>
        <v>4.2846736850129901</v>
      </c>
      <c r="O9710" s="40">
        <f t="shared" si="1366"/>
        <v>-0.27714171472759497</v>
      </c>
      <c r="P9710" s="32">
        <f t="shared" si="1367"/>
        <v>9602.1849782576592</v>
      </c>
      <c r="R9710">
        <v>116.37309999999999</v>
      </c>
      <c r="S9710">
        <v>0.99021999999999999</v>
      </c>
      <c r="T9710">
        <v>-27.66</v>
      </c>
    </row>
    <row r="9711" spans="5:20" x14ac:dyDescent="0.3">
      <c r="E9711" s="26">
        <v>116.4689</v>
      </c>
      <c r="F9711" s="38">
        <v>0.99026000000000003</v>
      </c>
      <c r="G9711" s="38">
        <v>-27.69</v>
      </c>
      <c r="H9711" s="19">
        <f t="shared" si="1363"/>
        <v>0.87685021851862988</v>
      </c>
      <c r="I9711" s="19">
        <f t="shared" si="1364"/>
        <v>-0.46016145197509872</v>
      </c>
      <c r="J9711" s="20" t="str">
        <f t="shared" si="1368"/>
        <v>0,87685021851863-0,460161451975099j</v>
      </c>
      <c r="K9711" s="20" t="str">
        <f t="shared" si="1369"/>
        <v>4,27146311319314-202,790739590212j</v>
      </c>
      <c r="L9711" s="21">
        <f t="shared" si="1370"/>
        <v>4.27146311319314</v>
      </c>
      <c r="M9711" s="21">
        <f t="shared" si="1371"/>
        <v>-202.79073959021201</v>
      </c>
      <c r="N9711" s="21">
        <f t="shared" si="1365"/>
        <v>4.27146311319314</v>
      </c>
      <c r="O9711" s="40">
        <f t="shared" si="1366"/>
        <v>-0.27711387863235215</v>
      </c>
      <c r="P9711" s="32">
        <f t="shared" si="1367"/>
        <v>9631.9055954381511</v>
      </c>
      <c r="R9711">
        <v>116.38509999999999</v>
      </c>
      <c r="S9711">
        <v>0.99026999999999998</v>
      </c>
      <c r="T9711">
        <v>-27.66</v>
      </c>
    </row>
    <row r="9712" spans="5:20" x14ac:dyDescent="0.3">
      <c r="E9712" s="26">
        <v>116.4808</v>
      </c>
      <c r="F9712" s="38">
        <v>0.99021999999999999</v>
      </c>
      <c r="G9712" s="38">
        <v>-27.69</v>
      </c>
      <c r="H9712" s="19">
        <f t="shared" si="1363"/>
        <v>0.87681479952892938</v>
      </c>
      <c r="I9712" s="19">
        <f t="shared" si="1364"/>
        <v>-0.46014286447476649</v>
      </c>
      <c r="J9712" s="20" t="str">
        <f t="shared" si="1368"/>
        <v>0,876814799528929-0,460142864474766j</v>
      </c>
      <c r="K9712" s="20" t="str">
        <f t="shared" si="1369"/>
        <v>4,28907727591077-202,790038347959j</v>
      </c>
      <c r="L9712" s="21">
        <f t="shared" si="1370"/>
        <v>4.2890772759107696</v>
      </c>
      <c r="M9712" s="21">
        <f t="shared" si="1371"/>
        <v>-202.79003834795901</v>
      </c>
      <c r="N9712" s="21">
        <f t="shared" si="1365"/>
        <v>4.2890772759107696</v>
      </c>
      <c r="O9712" s="40">
        <f t="shared" si="1366"/>
        <v>-0.27708460976291965</v>
      </c>
      <c r="P9712" s="32">
        <f t="shared" si="1367"/>
        <v>9592.3186248280199</v>
      </c>
      <c r="R9712">
        <v>116.39700000000001</v>
      </c>
      <c r="S9712">
        <v>0.99024000000000001</v>
      </c>
      <c r="T9712">
        <v>-27.67</v>
      </c>
    </row>
    <row r="9713" spans="5:20" x14ac:dyDescent="0.3">
      <c r="E9713" s="26">
        <v>116.4928</v>
      </c>
      <c r="F9713" s="38">
        <v>0.99026999999999998</v>
      </c>
      <c r="G9713" s="38">
        <v>-27.7</v>
      </c>
      <c r="H9713" s="19">
        <f t="shared" si="1363"/>
        <v>0.87677874577582549</v>
      </c>
      <c r="I9713" s="19">
        <f t="shared" si="1364"/>
        <v>-0.46031913261971902</v>
      </c>
      <c r="J9713" s="20" t="str">
        <f t="shared" si="1368"/>
        <v>0,876778745775825-0,460319132619719j</v>
      </c>
      <c r="K9713" s="20" t="str">
        <f t="shared" si="1369"/>
        <v>4,2640407514775-202,714834615444j</v>
      </c>
      <c r="L9713" s="21">
        <f t="shared" si="1370"/>
        <v>4.2640407514775003</v>
      </c>
      <c r="M9713" s="21">
        <f t="shared" si="1371"/>
        <v>-202.714834615444</v>
      </c>
      <c r="N9713" s="21">
        <f t="shared" si="1365"/>
        <v>4.2640407514775003</v>
      </c>
      <c r="O9713" s="40">
        <f t="shared" si="1366"/>
        <v>-0.27695332215470797</v>
      </c>
      <c r="P9713" s="32">
        <f t="shared" si="1367"/>
        <v>9641.4383944271485</v>
      </c>
      <c r="R9713">
        <v>116.40900000000001</v>
      </c>
      <c r="S9713">
        <v>0.99023000000000005</v>
      </c>
      <c r="T9713">
        <v>-27.67</v>
      </c>
    </row>
    <row r="9714" spans="5:20" x14ac:dyDescent="0.3">
      <c r="E9714" s="26">
        <v>116.5048</v>
      </c>
      <c r="F9714" s="38">
        <v>0.99024000000000001</v>
      </c>
      <c r="G9714" s="38">
        <v>-27.7</v>
      </c>
      <c r="H9714" s="19">
        <f t="shared" si="1363"/>
        <v>0.87675218396705279</v>
      </c>
      <c r="I9714" s="19">
        <f t="shared" si="1364"/>
        <v>-0.4603051873583473</v>
      </c>
      <c r="J9714" s="20" t="str">
        <f t="shared" si="1368"/>
        <v>0,876752183967053-0,460305187358347j</v>
      </c>
      <c r="K9714" s="20" t="str">
        <f t="shared" si="1369"/>
        <v>4,27724188436937-202,714310071021j</v>
      </c>
      <c r="L9714" s="21">
        <f t="shared" si="1370"/>
        <v>4.2772418843693698</v>
      </c>
      <c r="M9714" s="21">
        <f t="shared" si="1371"/>
        <v>-202.714310071021</v>
      </c>
      <c r="N9714" s="21">
        <f t="shared" si="1365"/>
        <v>4.2772418843693698</v>
      </c>
      <c r="O9714" s="40">
        <f t="shared" si="1366"/>
        <v>-0.27692407937927171</v>
      </c>
      <c r="P9714" s="32">
        <f t="shared" si="1367"/>
        <v>9611.6580303638493</v>
      </c>
      <c r="R9714">
        <v>116.42100000000001</v>
      </c>
      <c r="S9714">
        <v>0.99024999999999996</v>
      </c>
      <c r="T9714">
        <v>-27.68</v>
      </c>
    </row>
    <row r="9715" spans="5:20" x14ac:dyDescent="0.3">
      <c r="E9715" s="26">
        <v>116.5167</v>
      </c>
      <c r="F9715" s="38">
        <v>0.99024000000000001</v>
      </c>
      <c r="G9715" s="38">
        <v>-27.7</v>
      </c>
      <c r="H9715" s="19">
        <f t="shared" si="1363"/>
        <v>0.87675218396705279</v>
      </c>
      <c r="I9715" s="19">
        <f t="shared" si="1364"/>
        <v>-0.4603051873583473</v>
      </c>
      <c r="J9715" s="20" t="str">
        <f t="shared" si="1368"/>
        <v>0,876752183967053-0,460305187358347j</v>
      </c>
      <c r="K9715" s="20" t="str">
        <f t="shared" si="1369"/>
        <v>4,27724188436937-202,714310071021j</v>
      </c>
      <c r="L9715" s="21">
        <f t="shared" si="1370"/>
        <v>4.2772418843693698</v>
      </c>
      <c r="M9715" s="21">
        <f t="shared" si="1371"/>
        <v>-202.714310071021</v>
      </c>
      <c r="N9715" s="21">
        <f t="shared" si="1365"/>
        <v>4.2772418843693698</v>
      </c>
      <c r="O9715" s="40">
        <f t="shared" si="1366"/>
        <v>-0.27689579676789827</v>
      </c>
      <c r="P9715" s="32">
        <f t="shared" si="1367"/>
        <v>9611.6580303638493</v>
      </c>
      <c r="R9715">
        <v>116.4329</v>
      </c>
      <c r="S9715">
        <v>0.99023000000000005</v>
      </c>
      <c r="T9715">
        <v>-27.68</v>
      </c>
    </row>
    <row r="9716" spans="5:20" x14ac:dyDescent="0.3">
      <c r="E9716" s="26">
        <v>116.5287</v>
      </c>
      <c r="F9716" s="38">
        <v>0.99024999999999996</v>
      </c>
      <c r="G9716" s="38">
        <v>-27.71</v>
      </c>
      <c r="H9716" s="19">
        <f t="shared" si="1363"/>
        <v>0.87668068532774734</v>
      </c>
      <c r="I9716" s="19">
        <f t="shared" si="1364"/>
        <v>-0.46046285243575408</v>
      </c>
      <c r="J9716" s="20" t="str">
        <f t="shared" si="1368"/>
        <v>0,876680685327747-0,460462852435754j</v>
      </c>
      <c r="K9716" s="20" t="str">
        <f t="shared" si="1369"/>
        <v>4,2698196166438-202,638459419498j</v>
      </c>
      <c r="L9716" s="21">
        <f t="shared" si="1370"/>
        <v>4.2698196166438001</v>
      </c>
      <c r="M9716" s="21">
        <f t="shared" si="1371"/>
        <v>-202.63845941949799</v>
      </c>
      <c r="N9716" s="21">
        <f t="shared" si="1365"/>
        <v>4.2698196166438001</v>
      </c>
      <c r="O9716" s="40">
        <f t="shared" si="1366"/>
        <v>-0.27676368548812047</v>
      </c>
      <c r="P9716" s="32">
        <f t="shared" si="1367"/>
        <v>9621.1503725669554</v>
      </c>
      <c r="R9716">
        <v>116.4449</v>
      </c>
      <c r="S9716">
        <v>0.99021999999999999</v>
      </c>
      <c r="T9716">
        <v>-27.68</v>
      </c>
    </row>
    <row r="9717" spans="5:20" x14ac:dyDescent="0.3">
      <c r="E9717" s="26">
        <v>116.5407</v>
      </c>
      <c r="F9717" s="38">
        <v>0.99021000000000003</v>
      </c>
      <c r="G9717" s="38">
        <v>-27.71</v>
      </c>
      <c r="H9717" s="19">
        <f t="shared" si="1363"/>
        <v>0.87664527282846627</v>
      </c>
      <c r="I9717" s="19">
        <f t="shared" si="1364"/>
        <v>-0.46044425257299476</v>
      </c>
      <c r="J9717" s="20" t="str">
        <f t="shared" si="1368"/>
        <v>0,876645272828466-0,460444252572995j</v>
      </c>
      <c r="K9717" s="20" t="str">
        <f t="shared" si="1369"/>
        <v>4,28740902388621-202,63775896783j</v>
      </c>
      <c r="L9717" s="21">
        <f t="shared" si="1370"/>
        <v>4.2874090238862097</v>
      </c>
      <c r="M9717" s="21">
        <f t="shared" si="1371"/>
        <v>-202.63775896783</v>
      </c>
      <c r="N9717" s="21">
        <f t="shared" si="1365"/>
        <v>4.2874090238862097</v>
      </c>
      <c r="O9717" s="40">
        <f t="shared" si="1366"/>
        <v>-0.27673423101795502</v>
      </c>
      <c r="P9717" s="32">
        <f t="shared" si="1367"/>
        <v>9581.6477986525297</v>
      </c>
      <c r="R9717">
        <v>116.4569</v>
      </c>
      <c r="S9717">
        <v>0.99023000000000005</v>
      </c>
      <c r="T9717">
        <v>-27.69</v>
      </c>
    </row>
    <row r="9718" spans="5:20" x14ac:dyDescent="0.3">
      <c r="E9718" s="26">
        <v>116.5526</v>
      </c>
      <c r="F9718" s="38">
        <v>0.99019000000000001</v>
      </c>
      <c r="G9718" s="38">
        <v>-27.72</v>
      </c>
      <c r="H9718" s="19">
        <f t="shared" si="1363"/>
        <v>0.87654719216828392</v>
      </c>
      <c r="I9718" s="19">
        <f t="shared" si="1364"/>
        <v>-0.46058794600151848</v>
      </c>
      <c r="J9718" s="20" t="str">
        <f t="shared" si="1368"/>
        <v>0,876547192168284-0,460587946001518j</v>
      </c>
      <c r="K9718" s="20" t="str">
        <f t="shared" si="1369"/>
        <v>4,29316670362773-202,561436820698j</v>
      </c>
      <c r="L9718" s="21">
        <f t="shared" si="1370"/>
        <v>4.2931667036277297</v>
      </c>
      <c r="M9718" s="21">
        <f t="shared" si="1371"/>
        <v>-202.56143682069799</v>
      </c>
      <c r="N9718" s="21">
        <f t="shared" si="1365"/>
        <v>4.2931667036277297</v>
      </c>
      <c r="O9718" s="40">
        <f t="shared" si="1366"/>
        <v>-0.27660175705913675</v>
      </c>
      <c r="P9718" s="32">
        <f t="shared" si="1367"/>
        <v>9561.605640080048</v>
      </c>
      <c r="R9718">
        <v>116.4689</v>
      </c>
      <c r="S9718">
        <v>0.99026000000000003</v>
      </c>
      <c r="T9718">
        <v>-27.69</v>
      </c>
    </row>
    <row r="9719" spans="5:20" x14ac:dyDescent="0.3">
      <c r="E9719" s="26">
        <v>116.5646</v>
      </c>
      <c r="F9719" s="38">
        <v>0.99021999999999999</v>
      </c>
      <c r="G9719" s="38">
        <v>-27.72</v>
      </c>
      <c r="H9719" s="19">
        <f t="shared" si="1363"/>
        <v>0.87657374910762387</v>
      </c>
      <c r="I9719" s="19">
        <f t="shared" si="1364"/>
        <v>-0.46060190053386074</v>
      </c>
      <c r="J9719" s="20" t="str">
        <f t="shared" si="1368"/>
        <v>0,876573749107624-0,460601900533861j</v>
      </c>
      <c r="K9719" s="20" t="str">
        <f t="shared" si="1369"/>
        <v>4,27998371599053-202,561962951729j</v>
      </c>
      <c r="L9719" s="21">
        <f t="shared" si="1370"/>
        <v>4.2799837159905296</v>
      </c>
      <c r="M9719" s="21">
        <f t="shared" si="1371"/>
        <v>-202.56196295172899</v>
      </c>
      <c r="N9719" s="21">
        <f t="shared" si="1365"/>
        <v>4.2799837159905296</v>
      </c>
      <c r="O9719" s="40">
        <f t="shared" si="1366"/>
        <v>-0.27657400004945787</v>
      </c>
      <c r="P9719" s="32">
        <f t="shared" si="1367"/>
        <v>9591.0802048382138</v>
      </c>
      <c r="R9719">
        <v>116.4808</v>
      </c>
      <c r="S9719">
        <v>0.99021999999999999</v>
      </c>
      <c r="T9719">
        <v>-27.69</v>
      </c>
    </row>
    <row r="9720" spans="5:20" x14ac:dyDescent="0.3">
      <c r="E9720" s="26">
        <v>116.5766</v>
      </c>
      <c r="F9720" s="38">
        <v>0.99021000000000003</v>
      </c>
      <c r="G9720" s="38">
        <v>-27.72</v>
      </c>
      <c r="H9720" s="19">
        <f t="shared" si="1363"/>
        <v>0.87656489679451055</v>
      </c>
      <c r="I9720" s="19">
        <f t="shared" si="1364"/>
        <v>-0.46059724902308002</v>
      </c>
      <c r="J9720" s="20" t="str">
        <f t="shared" si="1368"/>
        <v>0,876564896794511-0,46059724902308j</v>
      </c>
      <c r="K9720" s="20" t="str">
        <f t="shared" si="1369"/>
        <v>4,28437801180294-202,561787756123j</v>
      </c>
      <c r="L9720" s="21">
        <f t="shared" si="1370"/>
        <v>4.2843780118029402</v>
      </c>
      <c r="M9720" s="21">
        <f t="shared" si="1371"/>
        <v>-202.56178775612301</v>
      </c>
      <c r="N9720" s="21">
        <f t="shared" si="1365"/>
        <v>4.2843780118029402</v>
      </c>
      <c r="O9720" s="40">
        <f t="shared" si="1366"/>
        <v>-0.27654529127559341</v>
      </c>
      <c r="P9720" s="32">
        <f t="shared" si="1367"/>
        <v>9581.2352786841002</v>
      </c>
      <c r="R9720">
        <v>116.4928</v>
      </c>
      <c r="S9720">
        <v>0.99026999999999998</v>
      </c>
      <c r="T9720">
        <v>-27.7</v>
      </c>
    </row>
    <row r="9721" spans="5:20" x14ac:dyDescent="0.3">
      <c r="E9721" s="26">
        <v>116.5886</v>
      </c>
      <c r="F9721" s="38">
        <v>0.99023000000000005</v>
      </c>
      <c r="G9721" s="38">
        <v>-27.73</v>
      </c>
      <c r="H9721" s="19">
        <f t="shared" si="1363"/>
        <v>0.87650219706113452</v>
      </c>
      <c r="I9721" s="19">
        <f t="shared" si="1364"/>
        <v>-0.46075953755403082</v>
      </c>
      <c r="J9721" s="20" t="str">
        <f t="shared" si="1368"/>
        <v>0,876502197061135-0,460759537554031j</v>
      </c>
      <c r="K9721" s="20" t="str">
        <f t="shared" si="1369"/>
        <v>4,27256792485227-202,486220028575j</v>
      </c>
      <c r="L9721" s="21">
        <f t="shared" si="1370"/>
        <v>4.2725679248522699</v>
      </c>
      <c r="M9721" s="21">
        <f t="shared" si="1371"/>
        <v>-202.48622002857499</v>
      </c>
      <c r="N9721" s="21">
        <f t="shared" si="1365"/>
        <v>4.2725679248522699</v>
      </c>
      <c r="O9721" s="40">
        <f t="shared" si="1366"/>
        <v>-0.27641367016621565</v>
      </c>
      <c r="P9721" s="32">
        <f t="shared" si="1367"/>
        <v>9600.5317784505569</v>
      </c>
      <c r="R9721">
        <v>116.5048</v>
      </c>
      <c r="S9721">
        <v>0.99024000000000001</v>
      </c>
      <c r="T9721">
        <v>-27.7</v>
      </c>
    </row>
    <row r="9722" spans="5:20" x14ac:dyDescent="0.3">
      <c r="E9722" s="26">
        <v>116.6005</v>
      </c>
      <c r="F9722" s="38">
        <v>0.99016999999999999</v>
      </c>
      <c r="G9722" s="38">
        <v>-27.73</v>
      </c>
      <c r="H9722" s="19">
        <f t="shared" si="1363"/>
        <v>0.87644908805431421</v>
      </c>
      <c r="I9722" s="19">
        <f t="shared" si="1364"/>
        <v>-0.46073161921965061</v>
      </c>
      <c r="J9722" s="20" t="str">
        <f t="shared" si="1368"/>
        <v>0,876449088054314-0,460731619219651j</v>
      </c>
      <c r="K9722" s="20" t="str">
        <f t="shared" si="1369"/>
        <v>4,29891538331256-202,485168360572j</v>
      </c>
      <c r="L9722" s="21">
        <f t="shared" si="1370"/>
        <v>4.2989153833125604</v>
      </c>
      <c r="M9722" s="21">
        <f t="shared" si="1371"/>
        <v>-202.485168360572</v>
      </c>
      <c r="N9722" s="21">
        <f t="shared" si="1365"/>
        <v>4.2989153833125604</v>
      </c>
      <c r="O9722" s="40">
        <f t="shared" si="1366"/>
        <v>-0.27638402448857152</v>
      </c>
      <c r="P9722" s="32">
        <f t="shared" si="1367"/>
        <v>9541.6449085524073</v>
      </c>
      <c r="R9722">
        <v>116.5167</v>
      </c>
      <c r="S9722">
        <v>0.99024000000000001</v>
      </c>
      <c r="T9722">
        <v>-27.7</v>
      </c>
    </row>
    <row r="9723" spans="5:20" x14ac:dyDescent="0.3">
      <c r="E9723" s="26">
        <v>116.6125</v>
      </c>
      <c r="F9723" s="38">
        <v>0.99019999999999997</v>
      </c>
      <c r="G9723" s="38">
        <v>-27.74</v>
      </c>
      <c r="H9723" s="19">
        <f t="shared" si="1363"/>
        <v>0.87639521393507658</v>
      </c>
      <c r="I9723" s="19">
        <f t="shared" si="1364"/>
        <v>-0.46089854522626927</v>
      </c>
      <c r="J9723" s="20" t="str">
        <f t="shared" si="1368"/>
        <v>0,876395213935077-0,460898545226269j</v>
      </c>
      <c r="K9723" s="20" t="str">
        <f t="shared" si="1369"/>
        <v>4,28271394314118-202,409831235713j</v>
      </c>
      <c r="L9723" s="21">
        <f t="shared" si="1370"/>
        <v>4.2827139431411796</v>
      </c>
      <c r="M9723" s="21">
        <f t="shared" si="1371"/>
        <v>-202.409831235713</v>
      </c>
      <c r="N9723" s="21">
        <f t="shared" si="1365"/>
        <v>4.2827139431411796</v>
      </c>
      <c r="O9723" s="40">
        <f t="shared" si="1366"/>
        <v>-0.27625276168129526</v>
      </c>
      <c r="P9723" s="32">
        <f t="shared" si="1367"/>
        <v>9570.585839671061</v>
      </c>
      <c r="R9723">
        <v>116.5287</v>
      </c>
      <c r="S9723">
        <v>0.99024999999999996</v>
      </c>
      <c r="T9723">
        <v>-27.71</v>
      </c>
    </row>
    <row r="9724" spans="5:20" x14ac:dyDescent="0.3">
      <c r="E9724" s="26">
        <v>116.6245</v>
      </c>
      <c r="F9724" s="38">
        <v>0.99024000000000001</v>
      </c>
      <c r="G9724" s="38">
        <v>-27.74</v>
      </c>
      <c r="H9724" s="19">
        <f t="shared" si="1363"/>
        <v>0.87643061669063849</v>
      </c>
      <c r="I9724" s="19">
        <f t="shared" si="1364"/>
        <v>-0.46091716362841939</v>
      </c>
      <c r="J9724" s="20" t="str">
        <f t="shared" si="1368"/>
        <v>0,876430616690638-0,460917163628419j</v>
      </c>
      <c r="K9724" s="20" t="str">
        <f t="shared" si="1369"/>
        <v>4,26516163566273-202,410530141833j</v>
      </c>
      <c r="L9724" s="21">
        <f t="shared" si="1370"/>
        <v>4.2651616356627304</v>
      </c>
      <c r="M9724" s="21">
        <f t="shared" si="1371"/>
        <v>-202.41053014183299</v>
      </c>
      <c r="N9724" s="21">
        <f t="shared" si="1365"/>
        <v>4.2651616356627304</v>
      </c>
      <c r="O9724" s="40">
        <f t="shared" si="1366"/>
        <v>-0.27622529062009954</v>
      </c>
      <c r="P9724" s="32">
        <f t="shared" si="1367"/>
        <v>9610.0025784151094</v>
      </c>
      <c r="R9724">
        <v>116.5407</v>
      </c>
      <c r="S9724">
        <v>0.99021000000000003</v>
      </c>
      <c r="T9724">
        <v>-27.71</v>
      </c>
    </row>
    <row r="9725" spans="5:20" x14ac:dyDescent="0.3">
      <c r="E9725" s="26">
        <v>116.63639999999999</v>
      </c>
      <c r="F9725" s="38">
        <v>0.99021000000000003</v>
      </c>
      <c r="G9725" s="38">
        <v>-27.74</v>
      </c>
      <c r="H9725" s="19">
        <f t="shared" si="1363"/>
        <v>0.87640406462396714</v>
      </c>
      <c r="I9725" s="19">
        <f t="shared" si="1364"/>
        <v>-0.46090319982680683</v>
      </c>
      <c r="J9725" s="20" t="str">
        <f t="shared" si="1368"/>
        <v>0,876404064623967-0,460903199826807j</v>
      </c>
      <c r="K9725" s="20" t="str">
        <f t="shared" si="1369"/>
        <v>4,27832581620224-202,410006233755j</v>
      </c>
      <c r="L9725" s="21">
        <f t="shared" si="1370"/>
        <v>4.2783258162022397</v>
      </c>
      <c r="M9725" s="21">
        <f t="shared" si="1371"/>
        <v>-202.41000623375501</v>
      </c>
      <c r="N9725" s="21">
        <f t="shared" si="1365"/>
        <v>4.2783258162022397</v>
      </c>
      <c r="O9725" s="40">
        <f t="shared" si="1366"/>
        <v>-0.27619639343604108</v>
      </c>
      <c r="P9725" s="32">
        <f t="shared" si="1367"/>
        <v>9580.4098276279819</v>
      </c>
      <c r="R9725">
        <v>116.5526</v>
      </c>
      <c r="S9725">
        <v>0.99019000000000001</v>
      </c>
      <c r="T9725">
        <v>-27.72</v>
      </c>
    </row>
    <row r="9726" spans="5:20" x14ac:dyDescent="0.3">
      <c r="E9726" s="26">
        <v>116.6484</v>
      </c>
      <c r="F9726" s="38">
        <v>0.99023000000000005</v>
      </c>
      <c r="G9726" s="38">
        <v>-27.75</v>
      </c>
      <c r="H9726" s="19">
        <f t="shared" si="1363"/>
        <v>0.87634130824502798</v>
      </c>
      <c r="I9726" s="19">
        <f t="shared" si="1364"/>
        <v>-0.46106546646153512</v>
      </c>
      <c r="J9726" s="20" t="str">
        <f t="shared" si="1368"/>
        <v>0,876341308245028-0,461065466461535j</v>
      </c>
      <c r="K9726" s="20" t="str">
        <f t="shared" si="1369"/>
        <v>4,26653466168723-202,334544882777j</v>
      </c>
      <c r="L9726" s="21">
        <f t="shared" si="1370"/>
        <v>4.2665346616872304</v>
      </c>
      <c r="M9726" s="21">
        <f t="shared" si="1371"/>
        <v>-202.33454488277701</v>
      </c>
      <c r="N9726" s="21">
        <f t="shared" si="1365"/>
        <v>4.2665346616872304</v>
      </c>
      <c r="O9726" s="40">
        <f t="shared" si="1366"/>
        <v>-0.27606502083477286</v>
      </c>
      <c r="P9726" s="32">
        <f t="shared" si="1367"/>
        <v>9599.704354620877</v>
      </c>
      <c r="R9726">
        <v>116.5646</v>
      </c>
      <c r="S9726">
        <v>0.99021999999999999</v>
      </c>
      <c r="T9726">
        <v>-27.72</v>
      </c>
    </row>
    <row r="9727" spans="5:20" x14ac:dyDescent="0.3">
      <c r="E9727" s="26">
        <v>116.6604</v>
      </c>
      <c r="F9727" s="38">
        <v>0.99026000000000003</v>
      </c>
      <c r="G9727" s="38">
        <v>-27.75</v>
      </c>
      <c r="H9727" s="19">
        <f t="shared" si="1363"/>
        <v>0.87636785787415183</v>
      </c>
      <c r="I9727" s="19">
        <f t="shared" si="1364"/>
        <v>-0.46107943489714487</v>
      </c>
      <c r="J9727" s="20" t="str">
        <f t="shared" si="1368"/>
        <v>0,876367857874152-0,461079434897145j</v>
      </c>
      <c r="K9727" s="20" t="str">
        <f t="shared" si="1369"/>
        <v>4,25337996970762-202,335067139979j</v>
      </c>
      <c r="L9727" s="21">
        <f t="shared" si="1370"/>
        <v>4.2533799697076198</v>
      </c>
      <c r="M9727" s="21">
        <f t="shared" si="1371"/>
        <v>-202.335067139979</v>
      </c>
      <c r="N9727" s="21">
        <f t="shared" si="1365"/>
        <v>4.2533799697076198</v>
      </c>
      <c r="O9727" s="40">
        <f t="shared" si="1366"/>
        <v>-0.27603733654400453</v>
      </c>
      <c r="P9727" s="32">
        <f t="shared" si="1367"/>
        <v>9629.4172934006147</v>
      </c>
      <c r="R9727">
        <v>116.5766</v>
      </c>
      <c r="S9727">
        <v>0.99021000000000003</v>
      </c>
      <c r="T9727">
        <v>-27.72</v>
      </c>
    </row>
    <row r="9728" spans="5:20" x14ac:dyDescent="0.3">
      <c r="E9728" s="26">
        <v>116.67230000000001</v>
      </c>
      <c r="F9728" s="38">
        <v>0.99024999999999996</v>
      </c>
      <c r="G9728" s="38">
        <v>-27.75</v>
      </c>
      <c r="H9728" s="19">
        <f t="shared" si="1363"/>
        <v>0.87635900799777722</v>
      </c>
      <c r="I9728" s="19">
        <f t="shared" si="1364"/>
        <v>-0.46107477875194158</v>
      </c>
      <c r="J9728" s="20" t="str">
        <f t="shared" si="1368"/>
        <v>0,876359007997777-0,461074778751942j</v>
      </c>
      <c r="K9728" s="20" t="str">
        <f t="shared" si="1369"/>
        <v>4,25776483363842-202,334893235044j</v>
      </c>
      <c r="L9728" s="21">
        <f t="shared" si="1370"/>
        <v>4.2577648336384204</v>
      </c>
      <c r="M9728" s="21">
        <f t="shared" si="1371"/>
        <v>-202.33489323504401</v>
      </c>
      <c r="N9728" s="21">
        <f t="shared" si="1365"/>
        <v>4.2577648336384204</v>
      </c>
      <c r="O9728" s="40">
        <f t="shared" si="1366"/>
        <v>-0.27600894486804617</v>
      </c>
      <c r="P9728" s="32">
        <f t="shared" si="1367"/>
        <v>9619.4926639044406</v>
      </c>
      <c r="R9728">
        <v>116.5886</v>
      </c>
      <c r="S9728">
        <v>0.99023000000000005</v>
      </c>
      <c r="T9728">
        <v>-27.73</v>
      </c>
    </row>
    <row r="9729" spans="5:20" x14ac:dyDescent="0.3">
      <c r="E9729" s="26">
        <v>116.68429999999999</v>
      </c>
      <c r="F9729" s="38">
        <v>0.99024999999999996</v>
      </c>
      <c r="G9729" s="38">
        <v>-27.76</v>
      </c>
      <c r="H9729" s="19">
        <f t="shared" si="1363"/>
        <v>0.87627852192060351</v>
      </c>
      <c r="I9729" s="19">
        <f t="shared" si="1364"/>
        <v>-0.46122772522978528</v>
      </c>
      <c r="J9729" s="20" t="str">
        <f t="shared" si="1368"/>
        <v>0,876278521920604-0,461227725229785j</v>
      </c>
      <c r="K9729" s="20" t="str">
        <f t="shared" si="1369"/>
        <v>4,25475927525798-202,259135534723j</v>
      </c>
      <c r="L9729" s="21">
        <f t="shared" si="1370"/>
        <v>4.2547592752579799</v>
      </c>
      <c r="M9729" s="21">
        <f t="shared" si="1371"/>
        <v>-202.25913553472299</v>
      </c>
      <c r="N9729" s="21">
        <f t="shared" si="1365"/>
        <v>4.2547592752579799</v>
      </c>
      <c r="O9729" s="40">
        <f t="shared" si="1366"/>
        <v>-0.27587722774910406</v>
      </c>
      <c r="P9729" s="32">
        <f t="shared" si="1367"/>
        <v>9619.0778927821666</v>
      </c>
      <c r="R9729">
        <v>116.6005</v>
      </c>
      <c r="S9729">
        <v>0.99016999999999999</v>
      </c>
      <c r="T9729">
        <v>-27.73</v>
      </c>
    </row>
    <row r="9730" spans="5:20" x14ac:dyDescent="0.3">
      <c r="E9730" s="26">
        <v>116.69629999999999</v>
      </c>
      <c r="F9730" s="38">
        <v>0.99019999999999997</v>
      </c>
      <c r="G9730" s="38">
        <v>-27.76</v>
      </c>
      <c r="H9730" s="19">
        <f t="shared" si="1363"/>
        <v>0.87623427660265751</v>
      </c>
      <c r="I9730" s="19">
        <f t="shared" si="1364"/>
        <v>-0.46120443678114958</v>
      </c>
      <c r="J9730" s="20" t="str">
        <f t="shared" si="1368"/>
        <v>0,876234276602658-0,46120443678115j</v>
      </c>
      <c r="K9730" s="20" t="str">
        <f t="shared" si="1369"/>
        <v>4,27666863196199-202,258264240055j</v>
      </c>
      <c r="L9730" s="21">
        <f t="shared" si="1370"/>
        <v>4.2766686319619902</v>
      </c>
      <c r="M9730" s="21">
        <f t="shared" si="1371"/>
        <v>-202.25826424005501</v>
      </c>
      <c r="N9730" s="21">
        <f t="shared" si="1365"/>
        <v>4.2766686319619902</v>
      </c>
      <c r="O9730" s="40">
        <f t="shared" si="1366"/>
        <v>-0.27584767070585348</v>
      </c>
      <c r="P9730" s="32">
        <f t="shared" si="1367"/>
        <v>9569.7606875872989</v>
      </c>
      <c r="R9730">
        <v>116.6125</v>
      </c>
      <c r="S9730">
        <v>0.99019999999999997</v>
      </c>
      <c r="T9730">
        <v>-27.74</v>
      </c>
    </row>
    <row r="9731" spans="5:20" x14ac:dyDescent="0.3">
      <c r="E9731" s="26">
        <v>116.70829999999999</v>
      </c>
      <c r="F9731" s="38">
        <v>0.99019000000000001</v>
      </c>
      <c r="G9731" s="38">
        <v>-27.77</v>
      </c>
      <c r="H9731" s="19">
        <f t="shared" si="1363"/>
        <v>0.87614491964725449</v>
      </c>
      <c r="I9731" s="19">
        <f t="shared" si="1364"/>
        <v>-0.46135270225317421</v>
      </c>
      <c r="J9731" s="20" t="str">
        <f t="shared" si="1368"/>
        <v>0,876144919647254-0,461352702253174j</v>
      </c>
      <c r="K9731" s="20" t="str">
        <f t="shared" si="1369"/>
        <v>4,27802975403544-202,182386291167j</v>
      </c>
      <c r="L9731" s="21">
        <f t="shared" si="1370"/>
        <v>4.2780297540354404</v>
      </c>
      <c r="M9731" s="21">
        <f t="shared" si="1371"/>
        <v>-202.18238629116701</v>
      </c>
      <c r="N9731" s="21">
        <f t="shared" si="1365"/>
        <v>4.2780297540354404</v>
      </c>
      <c r="O9731" s="40">
        <f t="shared" si="1366"/>
        <v>-0.27571583327282023</v>
      </c>
      <c r="P9731" s="32">
        <f t="shared" si="1367"/>
        <v>9559.5452150350466</v>
      </c>
      <c r="R9731">
        <v>116.6245</v>
      </c>
      <c r="S9731">
        <v>0.99024000000000001</v>
      </c>
      <c r="T9731">
        <v>-27.74</v>
      </c>
    </row>
    <row r="9732" spans="5:20" x14ac:dyDescent="0.3">
      <c r="E9732" s="26">
        <v>116.72020000000001</v>
      </c>
      <c r="F9732" s="38">
        <v>0.99024000000000001</v>
      </c>
      <c r="G9732" s="38">
        <v>-27.77</v>
      </c>
      <c r="H9732" s="19">
        <f t="shared" si="1363"/>
        <v>0.87618916089992549</v>
      </c>
      <c r="I9732" s="19">
        <f t="shared" si="1364"/>
        <v>-0.46137599842371996</v>
      </c>
      <c r="J9732" s="20" t="str">
        <f t="shared" si="1368"/>
        <v>0,876189160899925-0,46137599842372j</v>
      </c>
      <c r="K9732" s="20" t="str">
        <f t="shared" si="1369"/>
        <v>4,25613567769668-202,183257547238j</v>
      </c>
      <c r="L9732" s="21">
        <f t="shared" si="1370"/>
        <v>4.2561356776966797</v>
      </c>
      <c r="M9732" s="21">
        <f t="shared" si="1371"/>
        <v>-202.18325754723799</v>
      </c>
      <c r="N9732" s="21">
        <f t="shared" si="1365"/>
        <v>4.2561356776966797</v>
      </c>
      <c r="O9732" s="40">
        <f t="shared" si="1366"/>
        <v>-0.27568891116588795</v>
      </c>
      <c r="P9732" s="32">
        <f t="shared" si="1367"/>
        <v>9608.7595462773788</v>
      </c>
      <c r="R9732">
        <v>116.63639999999999</v>
      </c>
      <c r="S9732">
        <v>0.99021000000000003</v>
      </c>
      <c r="T9732">
        <v>-27.74</v>
      </c>
    </row>
    <row r="9733" spans="5:20" x14ac:dyDescent="0.3">
      <c r="E9733" s="26">
        <v>116.73220000000001</v>
      </c>
      <c r="F9733" s="38">
        <v>0.99019000000000001</v>
      </c>
      <c r="G9733" s="38">
        <v>-27.77</v>
      </c>
      <c r="H9733" s="19">
        <f t="shared" si="1363"/>
        <v>0.87614491964725449</v>
      </c>
      <c r="I9733" s="19">
        <f t="shared" si="1364"/>
        <v>-0.46135270225317421</v>
      </c>
      <c r="J9733" s="20" t="str">
        <f t="shared" si="1368"/>
        <v>0,876144919647254-0,461352702253174j</v>
      </c>
      <c r="K9733" s="20" t="str">
        <f t="shared" si="1369"/>
        <v>4,27802975403544-202,182386291167j</v>
      </c>
      <c r="L9733" s="21">
        <f t="shared" si="1370"/>
        <v>4.2780297540354404</v>
      </c>
      <c r="M9733" s="21">
        <f t="shared" si="1371"/>
        <v>-202.18238629116701</v>
      </c>
      <c r="N9733" s="21">
        <f t="shared" si="1365"/>
        <v>4.2780297540354404</v>
      </c>
      <c r="O9733" s="40">
        <f t="shared" si="1366"/>
        <v>-0.27565938262411133</v>
      </c>
      <c r="P9733" s="32">
        <f t="shared" si="1367"/>
        <v>9559.5452150350466</v>
      </c>
      <c r="R9733">
        <v>116.6484</v>
      </c>
      <c r="S9733">
        <v>0.99023000000000005</v>
      </c>
      <c r="T9733">
        <v>-27.75</v>
      </c>
    </row>
    <row r="9734" spans="5:20" x14ac:dyDescent="0.3">
      <c r="E9734" s="26">
        <v>116.74420000000001</v>
      </c>
      <c r="F9734" s="38">
        <v>0.99023000000000005</v>
      </c>
      <c r="G9734" s="38">
        <v>-27.78</v>
      </c>
      <c r="H9734" s="19">
        <f t="shared" si="1363"/>
        <v>0.87609977481537893</v>
      </c>
      <c r="I9734" s="19">
        <f t="shared" si="1364"/>
        <v>-0.46152425447471601</v>
      </c>
      <c r="J9734" s="20" t="str">
        <f t="shared" si="1368"/>
        <v>0,876099774815379-0,461524254474716j</v>
      </c>
      <c r="K9734" s="20" t="str">
        <f t="shared" si="1369"/>
        <v>4,25750918229468-202,107433119676j</v>
      </c>
      <c r="L9734" s="21">
        <f t="shared" si="1370"/>
        <v>4.2575091822946796</v>
      </c>
      <c r="M9734" s="21">
        <f t="shared" si="1371"/>
        <v>-202.10743311967599</v>
      </c>
      <c r="N9734" s="21">
        <f t="shared" si="1365"/>
        <v>4.2575091822946796</v>
      </c>
      <c r="O9734" s="40">
        <f t="shared" si="1366"/>
        <v>-0.27552886581612684</v>
      </c>
      <c r="P9734" s="32">
        <f t="shared" si="1367"/>
        <v>9598.4621892549967</v>
      </c>
      <c r="R9734">
        <v>116.6604</v>
      </c>
      <c r="S9734">
        <v>0.99026000000000003</v>
      </c>
      <c r="T9734">
        <v>-27.75</v>
      </c>
    </row>
    <row r="9735" spans="5:20" x14ac:dyDescent="0.3">
      <c r="E9735" s="26">
        <v>116.7561</v>
      </c>
      <c r="F9735" s="38">
        <v>0.99021999999999999</v>
      </c>
      <c r="G9735" s="38">
        <v>-27.78</v>
      </c>
      <c r="H9735" s="19">
        <f t="shared" ref="H9735:H9798" si="1372">F9735*COS(G9735*PI()/180)</f>
        <v>0.87609092737816918</v>
      </c>
      <c r="I9735" s="19">
        <f t="shared" ref="I9735:I9798" si="1373">F9735*SIN(G9735*PI()/180)</f>
        <v>-0.46151959369636675</v>
      </c>
      <c r="J9735" s="20" t="str">
        <f t="shared" si="1368"/>
        <v>0,876090927378169-0,461519593696367j</v>
      </c>
      <c r="K9735" s="20" t="str">
        <f t="shared" si="1369"/>
        <v>4,26188487815834-202,107259236758j</v>
      </c>
      <c r="L9735" s="21">
        <f t="shared" si="1370"/>
        <v>4.2618848781583401</v>
      </c>
      <c r="M9735" s="21">
        <f t="shared" si="1371"/>
        <v>-202.10725923675801</v>
      </c>
      <c r="N9735" s="21">
        <f t="shared" ref="N9735:N9798" si="1374">L9735</f>
        <v>4.2618848781583401</v>
      </c>
      <c r="O9735" s="40">
        <f t="shared" ref="O9735:O9798" si="1375">M9735/(2*PI()*E9735)</f>
        <v>-0.27550054637218235</v>
      </c>
      <c r="P9735" s="32">
        <f t="shared" ref="P9735:P9798" si="1376">1/(IMREAL(IMDIV(1,K9735)))</f>
        <v>9588.5996612296185</v>
      </c>
      <c r="R9735">
        <v>116.67230000000001</v>
      </c>
      <c r="S9735">
        <v>0.99024999999999996</v>
      </c>
      <c r="T9735">
        <v>-27.75</v>
      </c>
    </row>
    <row r="9736" spans="5:20" x14ac:dyDescent="0.3">
      <c r="E9736" s="26">
        <v>116.7681</v>
      </c>
      <c r="F9736" s="38">
        <v>0.99026000000000003</v>
      </c>
      <c r="G9736" s="38">
        <v>-27.79</v>
      </c>
      <c r="H9736" s="19">
        <f t="shared" si="1372"/>
        <v>0.87604575016468833</v>
      </c>
      <c r="I9736" s="19">
        <f t="shared" si="1373"/>
        <v>-0.46169114266833033</v>
      </c>
      <c r="J9736" s="20" t="str">
        <f t="shared" si="1368"/>
        <v>0,876045750164688-0,46169114266833j</v>
      </c>
      <c r="K9736" s="20" t="str">
        <f t="shared" si="1369"/>
        <v>4,24138954180662-202,032355895397j</v>
      </c>
      <c r="L9736" s="21">
        <f t="shared" si="1370"/>
        <v>4.2413895418066199</v>
      </c>
      <c r="M9736" s="21">
        <f t="shared" si="1371"/>
        <v>-202.03235589539699</v>
      </c>
      <c r="N9736" s="21">
        <f t="shared" si="1374"/>
        <v>4.2413895418066199</v>
      </c>
      <c r="O9736" s="40">
        <f t="shared" si="1375"/>
        <v>-0.27537014052000036</v>
      </c>
      <c r="P9736" s="32">
        <f t="shared" si="1376"/>
        <v>9627.7556709624751</v>
      </c>
      <c r="R9736">
        <v>116.68429999999999</v>
      </c>
      <c r="S9736">
        <v>0.99024999999999996</v>
      </c>
      <c r="T9736">
        <v>-27.76</v>
      </c>
    </row>
    <row r="9737" spans="5:20" x14ac:dyDescent="0.3">
      <c r="E9737" s="26">
        <v>116.7801</v>
      </c>
      <c r="F9737" s="38">
        <v>0.99023000000000005</v>
      </c>
      <c r="G9737" s="38">
        <v>-27.79</v>
      </c>
      <c r="H9737" s="19">
        <f t="shared" si="1372"/>
        <v>0.87601921029384133</v>
      </c>
      <c r="I9737" s="19">
        <f t="shared" si="1373"/>
        <v>-0.46167715570098838</v>
      </c>
      <c r="J9737" s="20" t="str">
        <f t="shared" si="1368"/>
        <v>0,876019210293841-0,461677155700988j</v>
      </c>
      <c r="K9737" s="20" t="str">
        <f t="shared" si="1369"/>
        <v>4,25450718120338-202,031835889593j</v>
      </c>
      <c r="L9737" s="21">
        <f t="shared" si="1370"/>
        <v>4.2545071812033797</v>
      </c>
      <c r="M9737" s="21">
        <f t="shared" si="1371"/>
        <v>-202.031835889593</v>
      </c>
      <c r="N9737" s="21">
        <f t="shared" si="1374"/>
        <v>4.2545071812033797</v>
      </c>
      <c r="O9737" s="40">
        <f t="shared" si="1375"/>
        <v>-0.27534113555099982</v>
      </c>
      <c r="P9737" s="32">
        <f t="shared" si="1376"/>
        <v>9598.0478596169778</v>
      </c>
      <c r="R9737">
        <v>116.69629999999999</v>
      </c>
      <c r="S9737">
        <v>0.99019999999999997</v>
      </c>
      <c r="T9737">
        <v>-27.76</v>
      </c>
    </row>
    <row r="9738" spans="5:20" x14ac:dyDescent="0.3">
      <c r="E9738" s="26">
        <v>116.792</v>
      </c>
      <c r="F9738" s="38">
        <v>0.99021000000000003</v>
      </c>
      <c r="G9738" s="38">
        <v>-27.79</v>
      </c>
      <c r="H9738" s="19">
        <f t="shared" si="1372"/>
        <v>0.87600151704661</v>
      </c>
      <c r="I9738" s="19">
        <f t="shared" si="1373"/>
        <v>-0.46166783105609371</v>
      </c>
      <c r="J9738" s="20" t="str">
        <f t="shared" si="1368"/>
        <v>0,87600151704661-0,461667831056094j</v>
      </c>
      <c r="K9738" s="20" t="str">
        <f t="shared" si="1369"/>
        <v>4,26325244073223-202,031488318924j</v>
      </c>
      <c r="L9738" s="21">
        <f t="shared" si="1370"/>
        <v>4.2632524407322299</v>
      </c>
      <c r="M9738" s="21">
        <f t="shared" si="1371"/>
        <v>-202.031488318924</v>
      </c>
      <c r="N9738" s="21">
        <f t="shared" si="1374"/>
        <v>4.2632524407322299</v>
      </c>
      <c r="O9738" s="40">
        <f t="shared" si="1375"/>
        <v>-0.2753126072519459</v>
      </c>
      <c r="P9738" s="32">
        <f t="shared" si="1376"/>
        <v>9578.3438023949657</v>
      </c>
      <c r="R9738">
        <v>116.70829999999999</v>
      </c>
      <c r="S9738">
        <v>0.99019000000000001</v>
      </c>
      <c r="T9738">
        <v>-27.77</v>
      </c>
    </row>
    <row r="9739" spans="5:20" x14ac:dyDescent="0.3">
      <c r="E9739" s="26">
        <v>116.804</v>
      </c>
      <c r="F9739" s="38">
        <v>0.99019999999999997</v>
      </c>
      <c r="G9739" s="38">
        <v>-27.8</v>
      </c>
      <c r="H9739" s="19">
        <f t="shared" si="1372"/>
        <v>0.87591208165797607</v>
      </c>
      <c r="I9739" s="19">
        <f t="shared" si="1373"/>
        <v>-0.46181605126456021</v>
      </c>
      <c r="J9739" s="20" t="str">
        <f t="shared" si="1368"/>
        <v>0,875912081657976-0,46181605126456j</v>
      </c>
      <c r="K9739" s="20" t="str">
        <f t="shared" si="1369"/>
        <v>4,26461711925977-201,955770845684j</v>
      </c>
      <c r="L9739" s="21">
        <f t="shared" si="1370"/>
        <v>4.2646171192597704</v>
      </c>
      <c r="M9739" s="21">
        <f t="shared" si="1371"/>
        <v>-201.95577084568399</v>
      </c>
      <c r="N9739" s="21">
        <f t="shared" si="1374"/>
        <v>4.2646171192597704</v>
      </c>
      <c r="O9739" s="40">
        <f t="shared" si="1375"/>
        <v>-0.27518115146762684</v>
      </c>
      <c r="P9739" s="32">
        <f t="shared" si="1376"/>
        <v>9568.1087412909001</v>
      </c>
      <c r="R9739">
        <v>116.72020000000001</v>
      </c>
      <c r="S9739">
        <v>0.99024000000000001</v>
      </c>
      <c r="T9739">
        <v>-27.77</v>
      </c>
    </row>
    <row r="9740" spans="5:20" x14ac:dyDescent="0.3">
      <c r="E9740" s="26">
        <v>116.816</v>
      </c>
      <c r="F9740" s="38">
        <v>0.99021999999999999</v>
      </c>
      <c r="G9740" s="38">
        <v>-27.8</v>
      </c>
      <c r="H9740" s="19">
        <f t="shared" si="1372"/>
        <v>0.87592977327748045</v>
      </c>
      <c r="I9740" s="19">
        <f t="shared" si="1373"/>
        <v>-0.46182537899736698</v>
      </c>
      <c r="J9740" s="20" t="str">
        <f t="shared" ref="J9740:J9803" si="1377">COMPLEX(H9740,I9740,"j")</f>
        <v>0,87592977327748-0,461825378997367j</v>
      </c>
      <c r="K9740" s="20" t="str">
        <f t="shared" ref="K9740:K9803" si="1378">IMPRODUCT(IMDIV(IMSUM(1,J9740),IMSUB(1,J9740)),50)</f>
        <v>4,25587795203688-201,956118401178j</v>
      </c>
      <c r="L9740" s="21">
        <f t="shared" ref="L9740:L9803" si="1379">IMREAL(K9740)</f>
        <v>4.2558779520368804</v>
      </c>
      <c r="M9740" s="21">
        <f t="shared" ref="M9740:M9803" si="1380">IMAGINARY(K9740)</f>
        <v>-201.956118401178</v>
      </c>
      <c r="N9740" s="21">
        <f t="shared" si="1374"/>
        <v>4.2558779520368804</v>
      </c>
      <c r="O9740" s="40">
        <f t="shared" si="1375"/>
        <v>-0.27515335682782804</v>
      </c>
      <c r="P9740" s="32">
        <f t="shared" si="1376"/>
        <v>9587.7717163585585</v>
      </c>
      <c r="R9740">
        <v>116.73220000000001</v>
      </c>
      <c r="S9740">
        <v>0.99019000000000001</v>
      </c>
      <c r="T9740">
        <v>-27.77</v>
      </c>
    </row>
    <row r="9741" spans="5:20" x14ac:dyDescent="0.3">
      <c r="E9741" s="26">
        <v>116.828</v>
      </c>
      <c r="F9741" s="38">
        <v>0.99021999999999999</v>
      </c>
      <c r="G9741" s="38">
        <v>-27.81</v>
      </c>
      <c r="H9741" s="19">
        <f t="shared" si="1372"/>
        <v>0.87584915620238857</v>
      </c>
      <c r="I9741" s="19">
        <f t="shared" si="1373"/>
        <v>-0.46197825054818753</v>
      </c>
      <c r="J9741" s="20" t="str">
        <f t="shared" si="1377"/>
        <v>0,875849156202389-0,461978250548188j</v>
      </c>
      <c r="K9741" s="20" t="str">
        <f t="shared" si="1378"/>
        <v>4,25287934666512-201,880627800104j</v>
      </c>
      <c r="L9741" s="21">
        <f t="shared" si="1379"/>
        <v>4.2528793466651198</v>
      </c>
      <c r="M9741" s="21">
        <f t="shared" si="1380"/>
        <v>-201.88062780010401</v>
      </c>
      <c r="N9741" s="21">
        <f t="shared" si="1374"/>
        <v>4.2528793466651198</v>
      </c>
      <c r="O9741" s="40">
        <f t="shared" si="1375"/>
        <v>-0.27502225347418136</v>
      </c>
      <c r="P9741" s="32">
        <f t="shared" si="1376"/>
        <v>9587.357538293214</v>
      </c>
      <c r="R9741">
        <v>116.74420000000001</v>
      </c>
      <c r="S9741">
        <v>0.99023000000000005</v>
      </c>
      <c r="T9741">
        <v>-27.78</v>
      </c>
    </row>
    <row r="9742" spans="5:20" x14ac:dyDescent="0.3">
      <c r="E9742" s="26">
        <v>116.8399</v>
      </c>
      <c r="F9742" s="38">
        <v>0.99019999999999997</v>
      </c>
      <c r="G9742" s="38">
        <v>-27.81</v>
      </c>
      <c r="H9742" s="19">
        <f t="shared" si="1372"/>
        <v>0.87583146621115016</v>
      </c>
      <c r="I9742" s="19">
        <f t="shared" si="1373"/>
        <v>-0.46196891972775272</v>
      </c>
      <c r="J9742" s="20" t="str">
        <f t="shared" si="1377"/>
        <v>0,87583146621115-0,461968919727753j</v>
      </c>
      <c r="K9742" s="20" t="str">
        <f t="shared" si="1378"/>
        <v>4,26161236161545-201,880280619312j</v>
      </c>
      <c r="L9742" s="21">
        <f t="shared" si="1379"/>
        <v>4.26161236161545</v>
      </c>
      <c r="M9742" s="21">
        <f t="shared" si="1380"/>
        <v>-201.880280619312</v>
      </c>
      <c r="N9742" s="21">
        <f t="shared" si="1374"/>
        <v>4.26161236161545</v>
      </c>
      <c r="O9742" s="40">
        <f t="shared" si="1375"/>
        <v>-0.27499376987948859</v>
      </c>
      <c r="P9742" s="32">
        <f t="shared" si="1376"/>
        <v>9567.6954126810215</v>
      </c>
      <c r="R9742">
        <v>116.7561</v>
      </c>
      <c r="S9742">
        <v>0.99021999999999999</v>
      </c>
      <c r="T9742">
        <v>-27.78</v>
      </c>
    </row>
    <row r="9743" spans="5:20" x14ac:dyDescent="0.3">
      <c r="E9743" s="26">
        <v>116.8519</v>
      </c>
      <c r="F9743" s="38">
        <v>0.99023000000000005</v>
      </c>
      <c r="G9743" s="38">
        <v>-27.81</v>
      </c>
      <c r="H9743" s="19">
        <f t="shared" si="1372"/>
        <v>0.87585800119800783</v>
      </c>
      <c r="I9743" s="19">
        <f t="shared" si="1373"/>
        <v>-0.46198291595840496</v>
      </c>
      <c r="J9743" s="20" t="str">
        <f t="shared" si="1377"/>
        <v>0,875858001198008-0,461982915958405j</v>
      </c>
      <c r="K9743" s="20" t="str">
        <f t="shared" si="1378"/>
        <v>4,24851288909672-201,880801121029j</v>
      </c>
      <c r="L9743" s="21">
        <f t="shared" si="1379"/>
        <v>4.2485128890967196</v>
      </c>
      <c r="M9743" s="21">
        <f t="shared" si="1380"/>
        <v>-201.88080112102901</v>
      </c>
      <c r="N9743" s="21">
        <f t="shared" si="1374"/>
        <v>4.2485128890967196</v>
      </c>
      <c r="O9743" s="40">
        <f t="shared" si="1375"/>
        <v>-0.27496623857860775</v>
      </c>
      <c r="P9743" s="32">
        <f t="shared" si="1376"/>
        <v>9597.2187886444663</v>
      </c>
      <c r="R9743">
        <v>116.7681</v>
      </c>
      <c r="S9743">
        <v>0.99026000000000003</v>
      </c>
      <c r="T9743">
        <v>-27.79</v>
      </c>
    </row>
    <row r="9744" spans="5:20" x14ac:dyDescent="0.3">
      <c r="E9744" s="26">
        <v>116.8639</v>
      </c>
      <c r="F9744" s="38">
        <v>0.99019000000000001</v>
      </c>
      <c r="G9744" s="38">
        <v>-27.81</v>
      </c>
      <c r="H9744" s="19">
        <f t="shared" si="1372"/>
        <v>0.87582262121553101</v>
      </c>
      <c r="I9744" s="19">
        <f t="shared" si="1373"/>
        <v>-0.46196425431753535</v>
      </c>
      <c r="J9744" s="20" t="str">
        <f t="shared" si="1377"/>
        <v>0,875822621215531-0,461964254317535j</v>
      </c>
      <c r="K9744" s="20" t="str">
        <f t="shared" si="1378"/>
        <v>4,26597891897597-201,880106759438j</v>
      </c>
      <c r="L9744" s="21">
        <f t="shared" si="1379"/>
        <v>4.2659789189759696</v>
      </c>
      <c r="M9744" s="21">
        <f t="shared" si="1380"/>
        <v>-201.88010675943801</v>
      </c>
      <c r="N9744" s="21">
        <f t="shared" si="1374"/>
        <v>4.2659789189759696</v>
      </c>
      <c r="O9744" s="40">
        <f t="shared" si="1375"/>
        <v>-0.2749370584302262</v>
      </c>
      <c r="P9744" s="32">
        <f t="shared" si="1376"/>
        <v>9557.8944143321678</v>
      </c>
      <c r="R9744">
        <v>116.7801</v>
      </c>
      <c r="S9744">
        <v>0.99023000000000005</v>
      </c>
      <c r="T9744">
        <v>-27.79</v>
      </c>
    </row>
    <row r="9745" spans="5:20" x14ac:dyDescent="0.3">
      <c r="E9745" s="26">
        <v>116.8758</v>
      </c>
      <c r="F9745" s="38">
        <v>0.99016999999999999</v>
      </c>
      <c r="G9745" s="38">
        <v>-27.82</v>
      </c>
      <c r="H9745" s="19">
        <f t="shared" si="1372"/>
        <v>0.87572429154132192</v>
      </c>
      <c r="I9745" s="19">
        <f t="shared" si="1373"/>
        <v>-0.46210777325689928</v>
      </c>
      <c r="J9745" s="20" t="str">
        <f t="shared" si="1377"/>
        <v>0,875724291541322-0,462107773256899j</v>
      </c>
      <c r="K9745" s="20" t="str">
        <f t="shared" si="1378"/>
        <v>4,2717013960641-201,804321971236j</v>
      </c>
      <c r="L9745" s="21">
        <f t="shared" si="1379"/>
        <v>4.2717013960640999</v>
      </c>
      <c r="M9745" s="21">
        <f t="shared" si="1380"/>
        <v>-201.80432197123599</v>
      </c>
      <c r="N9745" s="21">
        <f t="shared" si="1374"/>
        <v>4.2717013960640999</v>
      </c>
      <c r="O9745" s="40">
        <f t="shared" si="1375"/>
        <v>-0.27480586553444414</v>
      </c>
      <c r="P9745" s="32">
        <f t="shared" si="1376"/>
        <v>9537.9400434280888</v>
      </c>
      <c r="R9745">
        <v>116.792</v>
      </c>
      <c r="S9745">
        <v>0.99021000000000003</v>
      </c>
      <c r="T9745">
        <v>-27.79</v>
      </c>
    </row>
    <row r="9746" spans="5:20" x14ac:dyDescent="0.3">
      <c r="E9746" s="26">
        <v>116.8878</v>
      </c>
      <c r="F9746" s="38">
        <v>0.99019999999999997</v>
      </c>
      <c r="G9746" s="38">
        <v>-27.82</v>
      </c>
      <c r="H9746" s="19">
        <f t="shared" si="1372"/>
        <v>0.87575082408497218</v>
      </c>
      <c r="I9746" s="19">
        <f t="shared" si="1373"/>
        <v>-0.4621217741185672</v>
      </c>
      <c r="J9746" s="20" t="str">
        <f t="shared" si="1377"/>
        <v>0,875750824084972-0,462121774118567j</v>
      </c>
      <c r="K9746" s="20" t="str">
        <f t="shared" si="1378"/>
        <v>4,25861084285306-201,804843527139j</v>
      </c>
      <c r="L9746" s="21">
        <f t="shared" si="1379"/>
        <v>4.2586108428530602</v>
      </c>
      <c r="M9746" s="21">
        <f t="shared" si="1380"/>
        <v>-201.80484352713901</v>
      </c>
      <c r="N9746" s="21">
        <f t="shared" si="1374"/>
        <v>4.2586108428530602</v>
      </c>
      <c r="O9746" s="40">
        <f t="shared" si="1375"/>
        <v>-0.27477836341543477</v>
      </c>
      <c r="P9746" s="32">
        <f t="shared" si="1376"/>
        <v>9567.2819472811607</v>
      </c>
      <c r="R9746">
        <v>116.804</v>
      </c>
      <c r="S9746">
        <v>0.99019999999999997</v>
      </c>
      <c r="T9746">
        <v>-27.8</v>
      </c>
    </row>
    <row r="9747" spans="5:20" x14ac:dyDescent="0.3">
      <c r="E9747" s="26">
        <v>116.8998</v>
      </c>
      <c r="F9747" s="38">
        <v>0.99019999999999997</v>
      </c>
      <c r="G9747" s="38">
        <v>-27.83</v>
      </c>
      <c r="H9747" s="19">
        <f t="shared" si="1372"/>
        <v>0.87567015528189873</v>
      </c>
      <c r="I9747" s="19">
        <f t="shared" si="1373"/>
        <v>-0.46227461443234746</v>
      </c>
      <c r="J9747" s="20" t="str">
        <f t="shared" si="1377"/>
        <v>0,875670155281899-0,462274614432347j</v>
      </c>
      <c r="K9747" s="20" t="str">
        <f t="shared" si="1378"/>
        <v>4,25561255832137-201,729459511963j</v>
      </c>
      <c r="L9747" s="21">
        <f t="shared" si="1379"/>
        <v>4.2556125583213698</v>
      </c>
      <c r="M9747" s="21">
        <f t="shared" si="1380"/>
        <v>-201.729459511963</v>
      </c>
      <c r="N9747" s="21">
        <f t="shared" si="1374"/>
        <v>4.2556125583213698</v>
      </c>
      <c r="O9747" s="40">
        <f t="shared" si="1375"/>
        <v>-0.27464752419238764</v>
      </c>
      <c r="P9747" s="32">
        <f t="shared" si="1376"/>
        <v>9566.8683451047818</v>
      </c>
      <c r="R9747">
        <v>116.816</v>
      </c>
      <c r="S9747">
        <v>0.99021999999999999</v>
      </c>
      <c r="T9747">
        <v>-27.8</v>
      </c>
    </row>
    <row r="9748" spans="5:20" x14ac:dyDescent="0.3">
      <c r="E9748" s="26">
        <v>116.9117</v>
      </c>
      <c r="F9748" s="38">
        <v>0.99021000000000003</v>
      </c>
      <c r="G9748" s="38">
        <v>-27.83</v>
      </c>
      <c r="H9748" s="19">
        <f t="shared" si="1372"/>
        <v>0.87567899864844367</v>
      </c>
      <c r="I9748" s="19">
        <f t="shared" si="1373"/>
        <v>-0.4622792829297665</v>
      </c>
      <c r="J9748" s="20" t="str">
        <f t="shared" si="1377"/>
        <v>0,875678998648444-0,462279282929766j</v>
      </c>
      <c r="K9748" s="20" t="str">
        <f t="shared" si="1378"/>
        <v>4,25125217657061-201,729632818093j</v>
      </c>
      <c r="L9748" s="21">
        <f t="shared" si="1379"/>
        <v>4.2512521765706097</v>
      </c>
      <c r="M9748" s="21">
        <f t="shared" si="1380"/>
        <v>-201.72963281809299</v>
      </c>
      <c r="N9748" s="21">
        <f t="shared" si="1374"/>
        <v>4.2512521765706097</v>
      </c>
      <c r="O9748" s="40">
        <f t="shared" si="1375"/>
        <v>-0.27461980478525705</v>
      </c>
      <c r="P9748" s="32">
        <f t="shared" si="1376"/>
        <v>9576.6885169426823</v>
      </c>
      <c r="R9748">
        <v>116.828</v>
      </c>
      <c r="S9748">
        <v>0.99021999999999999</v>
      </c>
      <c r="T9748">
        <v>-27.81</v>
      </c>
    </row>
    <row r="9749" spans="5:20" x14ac:dyDescent="0.3">
      <c r="E9749" s="26">
        <v>116.9237</v>
      </c>
      <c r="F9749" s="38">
        <v>0.99024999999999996</v>
      </c>
      <c r="G9749" s="38">
        <v>-27.84</v>
      </c>
      <c r="H9749" s="19">
        <f t="shared" si="1372"/>
        <v>0.87563367256240554</v>
      </c>
      <c r="I9749" s="19">
        <f t="shared" si="1373"/>
        <v>-0.46245079086847046</v>
      </c>
      <c r="J9749" s="20" t="str">
        <f t="shared" si="1377"/>
        <v>0,875633672562406-0,46245079086847j</v>
      </c>
      <c r="K9749" s="20" t="str">
        <f t="shared" si="1378"/>
        <v>4,23083125801429-201,654992323446j</v>
      </c>
      <c r="L9749" s="21">
        <f t="shared" si="1379"/>
        <v>4.2308312580142902</v>
      </c>
      <c r="M9749" s="21">
        <f t="shared" si="1380"/>
        <v>-201.65499232344601</v>
      </c>
      <c r="N9749" s="21">
        <f t="shared" si="1374"/>
        <v>4.2308312580142902</v>
      </c>
      <c r="O9749" s="40">
        <f t="shared" si="1375"/>
        <v>-0.27449002064965988</v>
      </c>
      <c r="P9749" s="32">
        <f t="shared" si="1376"/>
        <v>9615.7547727859655</v>
      </c>
      <c r="R9749">
        <v>116.8399</v>
      </c>
      <c r="S9749">
        <v>0.99019999999999997</v>
      </c>
      <c r="T9749">
        <v>-27.81</v>
      </c>
    </row>
    <row r="9750" spans="5:20" x14ac:dyDescent="0.3">
      <c r="E9750" s="26">
        <v>116.9357</v>
      </c>
      <c r="F9750" s="38">
        <v>0.99021000000000003</v>
      </c>
      <c r="G9750" s="38">
        <v>-27.84</v>
      </c>
      <c r="H9750" s="19">
        <f t="shared" si="1372"/>
        <v>0.87559830235599057</v>
      </c>
      <c r="I9750" s="19">
        <f t="shared" si="1373"/>
        <v>-0.46243211070524431</v>
      </c>
      <c r="J9750" s="20" t="str">
        <f t="shared" si="1377"/>
        <v>0,875598302355991-0,462432110705244j</v>
      </c>
      <c r="K9750" s="20" t="str">
        <f t="shared" si="1378"/>
        <v>4,24826018784916-201,654301636152j</v>
      </c>
      <c r="L9750" s="21">
        <f t="shared" si="1379"/>
        <v>4.2482601878491604</v>
      </c>
      <c r="M9750" s="21">
        <f t="shared" si="1380"/>
        <v>-201.65430163615201</v>
      </c>
      <c r="N9750" s="21">
        <f t="shared" si="1374"/>
        <v>4.2482601878491604</v>
      </c>
      <c r="O9750" s="40">
        <f t="shared" si="1375"/>
        <v>-0.27446091228887048</v>
      </c>
      <c r="P9750" s="32">
        <f t="shared" si="1376"/>
        <v>9576.274353286417</v>
      </c>
      <c r="R9750">
        <v>116.8519</v>
      </c>
      <c r="S9750">
        <v>0.99023000000000005</v>
      </c>
      <c r="T9750">
        <v>-27.81</v>
      </c>
    </row>
    <row r="9751" spans="5:20" x14ac:dyDescent="0.3">
      <c r="E9751" s="26">
        <v>116.9477</v>
      </c>
      <c r="F9751" s="38">
        <v>0.99023000000000005</v>
      </c>
      <c r="G9751" s="38">
        <v>-27.84</v>
      </c>
      <c r="H9751" s="19">
        <f t="shared" si="1372"/>
        <v>0.87561598745919811</v>
      </c>
      <c r="I9751" s="19">
        <f t="shared" si="1373"/>
        <v>-0.46244145078685739</v>
      </c>
      <c r="J9751" s="20" t="str">
        <f t="shared" si="1377"/>
        <v>0,875615987459198-0,462441450786857j</v>
      </c>
      <c r="K9751" s="20" t="str">
        <f t="shared" si="1378"/>
        <v>4,23954565645491-201,654647337921j</v>
      </c>
      <c r="L9751" s="21">
        <f t="shared" si="1379"/>
        <v>4.2395456564549097</v>
      </c>
      <c r="M9751" s="21">
        <f t="shared" si="1380"/>
        <v>-201.65464733792101</v>
      </c>
      <c r="N9751" s="21">
        <f t="shared" si="1374"/>
        <v>4.2395456564549097</v>
      </c>
      <c r="O9751" s="40">
        <f t="shared" si="1375"/>
        <v>-0.27443322033082346</v>
      </c>
      <c r="P9751" s="32">
        <f t="shared" si="1376"/>
        <v>9595.9741531296477</v>
      </c>
      <c r="R9751">
        <v>116.8639</v>
      </c>
      <c r="S9751">
        <v>0.99019000000000001</v>
      </c>
      <c r="T9751">
        <v>-27.81</v>
      </c>
    </row>
    <row r="9752" spans="5:20" x14ac:dyDescent="0.3">
      <c r="E9752" s="26">
        <v>116.95959999999999</v>
      </c>
      <c r="F9752" s="38">
        <v>0.99021999999999999</v>
      </c>
      <c r="G9752" s="38">
        <v>-27.85</v>
      </c>
      <c r="H9752" s="19">
        <f t="shared" si="1372"/>
        <v>0.87552642112768131</v>
      </c>
      <c r="I9752" s="19">
        <f t="shared" si="1373"/>
        <v>-0.46258959597828625</v>
      </c>
      <c r="J9752" s="20" t="str">
        <f t="shared" si="1377"/>
        <v>0,875526421127681-0,462589595978286j</v>
      </c>
      <c r="K9752" s="20" t="str">
        <f t="shared" si="1378"/>
        <v>4,24091720138125-201,579196171554j</v>
      </c>
      <c r="L9752" s="21">
        <f t="shared" si="1379"/>
        <v>4.2409172013812499</v>
      </c>
      <c r="M9752" s="21">
        <f t="shared" si="1380"/>
        <v>-201.579196171554</v>
      </c>
      <c r="N9752" s="21">
        <f t="shared" si="1374"/>
        <v>4.2409172013812499</v>
      </c>
      <c r="O9752" s="40">
        <f t="shared" si="1375"/>
        <v>-0.2743026266778758</v>
      </c>
      <c r="P9752" s="32">
        <f t="shared" si="1376"/>
        <v>9585.6994554476914</v>
      </c>
      <c r="R9752">
        <v>116.8758</v>
      </c>
      <c r="S9752">
        <v>0.99016999999999999</v>
      </c>
      <c r="T9752">
        <v>-27.82</v>
      </c>
    </row>
    <row r="9753" spans="5:20" x14ac:dyDescent="0.3">
      <c r="E9753" s="26">
        <v>116.9716</v>
      </c>
      <c r="F9753" s="38">
        <v>0.99021999999999999</v>
      </c>
      <c r="G9753" s="38">
        <v>-27.85</v>
      </c>
      <c r="H9753" s="19">
        <f t="shared" si="1372"/>
        <v>0.87552642112768131</v>
      </c>
      <c r="I9753" s="19">
        <f t="shared" si="1373"/>
        <v>-0.46258959597828625</v>
      </c>
      <c r="J9753" s="20" t="str">
        <f t="shared" si="1377"/>
        <v>0,875526421127681-0,462589595978286j</v>
      </c>
      <c r="K9753" s="20" t="str">
        <f t="shared" si="1378"/>
        <v>4,24091720138125-201,579196171554j</v>
      </c>
      <c r="L9753" s="21">
        <f t="shared" si="1379"/>
        <v>4.2409172013812499</v>
      </c>
      <c r="M9753" s="21">
        <f t="shared" si="1380"/>
        <v>-201.579196171554</v>
      </c>
      <c r="N9753" s="21">
        <f t="shared" si="1374"/>
        <v>4.2409172013812499</v>
      </c>
      <c r="O9753" s="40">
        <f t="shared" si="1375"/>
        <v>-0.27427448624447037</v>
      </c>
      <c r="P9753" s="32">
        <f t="shared" si="1376"/>
        <v>9585.6994554476914</v>
      </c>
      <c r="R9753">
        <v>116.8878</v>
      </c>
      <c r="S9753">
        <v>0.99019999999999997</v>
      </c>
      <c r="T9753">
        <v>-27.82</v>
      </c>
    </row>
    <row r="9754" spans="5:20" x14ac:dyDescent="0.3">
      <c r="E9754" s="26">
        <v>116.9836</v>
      </c>
      <c r="F9754" s="38">
        <v>0.99019000000000001</v>
      </c>
      <c r="G9754" s="38">
        <v>-27.85</v>
      </c>
      <c r="H9754" s="19">
        <f t="shared" si="1372"/>
        <v>0.87549989591850175</v>
      </c>
      <c r="I9754" s="19">
        <f t="shared" si="1373"/>
        <v>-0.46257558122613085</v>
      </c>
      <c r="J9754" s="20" t="str">
        <f t="shared" si="1377"/>
        <v>0,875499895918502-0,462575581226131j</v>
      </c>
      <c r="K9754" s="20" t="str">
        <f t="shared" si="1378"/>
        <v>4,25397995918555-201,578677372212j</v>
      </c>
      <c r="L9754" s="21">
        <f t="shared" si="1379"/>
        <v>4.2539799591855498</v>
      </c>
      <c r="M9754" s="21">
        <f t="shared" si="1380"/>
        <v>-201.57867737221201</v>
      </c>
      <c r="N9754" s="21">
        <f t="shared" si="1374"/>
        <v>4.2539799591855498</v>
      </c>
      <c r="O9754" s="40">
        <f t="shared" si="1375"/>
        <v>-0.27424564576328592</v>
      </c>
      <c r="P9754" s="32">
        <f t="shared" si="1376"/>
        <v>9556.2414272413571</v>
      </c>
      <c r="R9754">
        <v>116.8998</v>
      </c>
      <c r="S9754">
        <v>0.99019999999999997</v>
      </c>
      <c r="T9754">
        <v>-27.83</v>
      </c>
    </row>
    <row r="9755" spans="5:20" x14ac:dyDescent="0.3">
      <c r="E9755" s="26">
        <v>116.99550000000001</v>
      </c>
      <c r="F9755" s="38">
        <v>0.99024000000000001</v>
      </c>
      <c r="G9755" s="38">
        <v>-27.86</v>
      </c>
      <c r="H9755" s="19">
        <f t="shared" si="1372"/>
        <v>0.875463352519535</v>
      </c>
      <c r="I9755" s="19">
        <f t="shared" si="1373"/>
        <v>-0.46275174337354635</v>
      </c>
      <c r="J9755" s="20" t="str">
        <f t="shared" si="1377"/>
        <v>0,875463352519535-0,462751743373546j</v>
      </c>
      <c r="K9755" s="20" t="str">
        <f t="shared" si="1378"/>
        <v>4,22923249099204-201,504315273561j</v>
      </c>
      <c r="L9755" s="21">
        <f t="shared" si="1379"/>
        <v>4.2292324909920396</v>
      </c>
      <c r="M9755" s="21">
        <f t="shared" si="1380"/>
        <v>-201.50431527356099</v>
      </c>
      <c r="N9755" s="21">
        <f t="shared" si="1374"/>
        <v>4.2292324909920396</v>
      </c>
      <c r="O9755" s="40">
        <f t="shared" si="1375"/>
        <v>-0.27411659277608913</v>
      </c>
      <c r="P9755" s="32">
        <f t="shared" si="1376"/>
        <v>9605.0230314486653</v>
      </c>
      <c r="R9755">
        <v>116.9117</v>
      </c>
      <c r="S9755">
        <v>0.99021000000000003</v>
      </c>
      <c r="T9755">
        <v>-27.83</v>
      </c>
    </row>
    <row r="9756" spans="5:20" x14ac:dyDescent="0.3">
      <c r="E9756" s="26">
        <v>117.00749999999999</v>
      </c>
      <c r="F9756" s="38">
        <v>0.99024000000000001</v>
      </c>
      <c r="G9756" s="38">
        <v>-27.86</v>
      </c>
      <c r="H9756" s="19">
        <f t="shared" si="1372"/>
        <v>0.875463352519535</v>
      </c>
      <c r="I9756" s="19">
        <f t="shared" si="1373"/>
        <v>-0.46275174337354635</v>
      </c>
      <c r="J9756" s="20" t="str">
        <f t="shared" si="1377"/>
        <v>0,875463352519535-0,462751743373546j</v>
      </c>
      <c r="K9756" s="20" t="str">
        <f t="shared" si="1378"/>
        <v>4,22923249099204-201,504315273561j</v>
      </c>
      <c r="L9756" s="21">
        <f t="shared" si="1379"/>
        <v>4.2292324909920396</v>
      </c>
      <c r="M9756" s="21">
        <f t="shared" si="1380"/>
        <v>-201.50431527356099</v>
      </c>
      <c r="N9756" s="21">
        <f t="shared" si="1374"/>
        <v>4.2292324909920396</v>
      </c>
      <c r="O9756" s="40">
        <f t="shared" si="1375"/>
        <v>-0.27408848005585063</v>
      </c>
      <c r="P9756" s="32">
        <f t="shared" si="1376"/>
        <v>9605.0230314486653</v>
      </c>
      <c r="R9756">
        <v>116.9237</v>
      </c>
      <c r="S9756">
        <v>0.99024999999999996</v>
      </c>
      <c r="T9756">
        <v>-27.84</v>
      </c>
    </row>
    <row r="9757" spans="5:20" x14ac:dyDescent="0.3">
      <c r="E9757" s="26">
        <v>117.01949999999999</v>
      </c>
      <c r="F9757" s="38">
        <v>0.99021999999999999</v>
      </c>
      <c r="G9757" s="38">
        <v>-27.86</v>
      </c>
      <c r="H9757" s="19">
        <f t="shared" si="1372"/>
        <v>0.8754456706777084</v>
      </c>
      <c r="I9757" s="19">
        <f t="shared" si="1373"/>
        <v>-0.46274239711923676</v>
      </c>
      <c r="J9757" s="20" t="str">
        <f t="shared" si="1377"/>
        <v>0,875445670677708-0,462742397119237j</v>
      </c>
      <c r="K9757" s="20" t="str">
        <f t="shared" si="1378"/>
        <v>4,23793471096625-201,503970672959j</v>
      </c>
      <c r="L9757" s="21">
        <f t="shared" si="1379"/>
        <v>4.2379347109662504</v>
      </c>
      <c r="M9757" s="21">
        <f t="shared" si="1380"/>
        <v>-201.50397067295901</v>
      </c>
      <c r="N9757" s="21">
        <f t="shared" si="1374"/>
        <v>4.2379347109662504</v>
      </c>
      <c r="O9757" s="40">
        <f t="shared" si="1375"/>
        <v>-0.27405990441973982</v>
      </c>
      <c r="P9757" s="32">
        <f t="shared" si="1376"/>
        <v>9585.2845921548724</v>
      </c>
      <c r="R9757">
        <v>116.9357</v>
      </c>
      <c r="S9757">
        <v>0.99021000000000003</v>
      </c>
      <c r="T9757">
        <v>-27.84</v>
      </c>
    </row>
    <row r="9758" spans="5:20" x14ac:dyDescent="0.3">
      <c r="E9758" s="26">
        <v>117.0314</v>
      </c>
      <c r="F9758" s="38">
        <v>0.99021999999999999</v>
      </c>
      <c r="G9758" s="38">
        <v>-27.87</v>
      </c>
      <c r="H9758" s="19">
        <f t="shared" si="1372"/>
        <v>0.87536489356013525</v>
      </c>
      <c r="I9758" s="19">
        <f t="shared" si="1373"/>
        <v>-0.46289518416424796</v>
      </c>
      <c r="J9758" s="20" t="str">
        <f t="shared" si="1377"/>
        <v>0,875364893560135-0,462895184164248j</v>
      </c>
      <c r="K9758" s="20" t="str">
        <f t="shared" si="1378"/>
        <v>4,2349554296851-201,428798023908j</v>
      </c>
      <c r="L9758" s="21">
        <f t="shared" si="1379"/>
        <v>4.2349554296851002</v>
      </c>
      <c r="M9758" s="21">
        <f t="shared" si="1380"/>
        <v>-201.428798023908</v>
      </c>
      <c r="N9758" s="21">
        <f t="shared" si="1374"/>
        <v>4.2349554296851002</v>
      </c>
      <c r="O9758" s="40">
        <f t="shared" si="1375"/>
        <v>-0.27392980761200802</v>
      </c>
      <c r="P9758" s="32">
        <f t="shared" si="1376"/>
        <v>9584.869591854469</v>
      </c>
      <c r="R9758">
        <v>116.9477</v>
      </c>
      <c r="S9758">
        <v>0.99023000000000005</v>
      </c>
      <c r="T9758">
        <v>-27.84</v>
      </c>
    </row>
    <row r="9759" spans="5:20" x14ac:dyDescent="0.3">
      <c r="E9759" s="26">
        <v>117.04340000000001</v>
      </c>
      <c r="F9759" s="38">
        <v>0.99021000000000003</v>
      </c>
      <c r="G9759" s="38">
        <v>-27.87</v>
      </c>
      <c r="H9759" s="19">
        <f t="shared" si="1372"/>
        <v>0.87535605345497114</v>
      </c>
      <c r="I9759" s="19">
        <f t="shared" si="1373"/>
        <v>-0.46289050949413257</v>
      </c>
      <c r="J9759" s="20" t="str">
        <f t="shared" si="1377"/>
        <v>0,875356053454971-0,462890509494133j</v>
      </c>
      <c r="K9759" s="20" t="str">
        <f t="shared" si="1378"/>
        <v>4,23930353314609-201,428625641236j</v>
      </c>
      <c r="L9759" s="21">
        <f t="shared" si="1379"/>
        <v>4.2393035331460904</v>
      </c>
      <c r="M9759" s="21">
        <f t="shared" si="1380"/>
        <v>-201.42862564123601</v>
      </c>
      <c r="N9759" s="21">
        <f t="shared" si="1374"/>
        <v>4.2393035331460904</v>
      </c>
      <c r="O9759" s="40">
        <f t="shared" si="1375"/>
        <v>-0.2739014882599925</v>
      </c>
      <c r="P9759" s="32">
        <f t="shared" si="1376"/>
        <v>9575.0310410161328</v>
      </c>
      <c r="R9759">
        <v>116.95959999999999</v>
      </c>
      <c r="S9759">
        <v>0.99021999999999999</v>
      </c>
      <c r="T9759">
        <v>-27.85</v>
      </c>
    </row>
    <row r="9760" spans="5:20" x14ac:dyDescent="0.3">
      <c r="E9760" s="26">
        <v>117.05540000000001</v>
      </c>
      <c r="F9760" s="38">
        <v>0.99023000000000005</v>
      </c>
      <c r="G9760" s="38">
        <v>-27.88</v>
      </c>
      <c r="H9760" s="19">
        <f t="shared" si="1372"/>
        <v>0.87529292906656853</v>
      </c>
      <c r="I9760" s="19">
        <f t="shared" si="1373"/>
        <v>-0.46305263332159896</v>
      </c>
      <c r="J9760" s="20" t="str">
        <f t="shared" si="1377"/>
        <v>0,875292929066569-0,463052633321599j</v>
      </c>
      <c r="K9760" s="20" t="str">
        <f t="shared" si="1378"/>
        <v>4,227634335685-201,3538501866j</v>
      </c>
      <c r="L9760" s="21">
        <f t="shared" si="1379"/>
        <v>4.2276343356849999</v>
      </c>
      <c r="M9760" s="21">
        <f t="shared" si="1380"/>
        <v>-201.3538501866</v>
      </c>
      <c r="N9760" s="21">
        <f t="shared" si="1374"/>
        <v>4.2276343356849999</v>
      </c>
      <c r="O9760" s="40">
        <f t="shared" si="1375"/>
        <v>-0.27377174028521828</v>
      </c>
      <c r="P9760" s="32">
        <f t="shared" si="1376"/>
        <v>9594.3127187398404</v>
      </c>
      <c r="R9760">
        <v>116.9716</v>
      </c>
      <c r="S9760">
        <v>0.99021999999999999</v>
      </c>
      <c r="T9760">
        <v>-27.85</v>
      </c>
    </row>
    <row r="9761" spans="5:20" x14ac:dyDescent="0.3">
      <c r="E9761" s="26">
        <v>117.06740000000001</v>
      </c>
      <c r="F9761" s="38">
        <v>0.99021999999999999</v>
      </c>
      <c r="G9761" s="38">
        <v>-27.88</v>
      </c>
      <c r="H9761" s="19">
        <f t="shared" si="1372"/>
        <v>0.87528408977742289</v>
      </c>
      <c r="I9761" s="19">
        <f t="shared" si="1373"/>
        <v>-0.46304795710866536</v>
      </c>
      <c r="J9761" s="20" t="str">
        <f t="shared" si="1377"/>
        <v>0,875284089777423-0,463047957108665j</v>
      </c>
      <c r="K9761" s="20" t="str">
        <f t="shared" si="1378"/>
        <v>4,23197935293747-201,353678167608j</v>
      </c>
      <c r="L9761" s="21">
        <f t="shared" si="1379"/>
        <v>4.2319793529374703</v>
      </c>
      <c r="M9761" s="21">
        <f t="shared" si="1380"/>
        <v>-201.353678167608</v>
      </c>
      <c r="N9761" s="21">
        <f t="shared" si="1374"/>
        <v>4.2319793529374703</v>
      </c>
      <c r="O9761" s="40">
        <f t="shared" si="1375"/>
        <v>-0.27374344343608431</v>
      </c>
      <c r="P9761" s="32">
        <f t="shared" si="1376"/>
        <v>9584.4544545601875</v>
      </c>
      <c r="R9761">
        <v>116.9836</v>
      </c>
      <c r="S9761">
        <v>0.99019000000000001</v>
      </c>
      <c r="T9761">
        <v>-27.85</v>
      </c>
    </row>
    <row r="9762" spans="5:20" x14ac:dyDescent="0.3">
      <c r="E9762" s="26">
        <v>117.0793</v>
      </c>
      <c r="F9762" s="38">
        <v>0.99019000000000001</v>
      </c>
      <c r="G9762" s="38">
        <v>-27.88</v>
      </c>
      <c r="H9762" s="19">
        <f t="shared" si="1372"/>
        <v>0.87525757190998599</v>
      </c>
      <c r="I9762" s="19">
        <f t="shared" si="1373"/>
        <v>-0.46303392846986463</v>
      </c>
      <c r="J9762" s="20" t="str">
        <f t="shared" si="1377"/>
        <v>0,875257571909986-0,463033928469865j</v>
      </c>
      <c r="K9762" s="20" t="str">
        <f t="shared" si="1378"/>
        <v>4,2450146036499-201,353161040834j</v>
      </c>
      <c r="L9762" s="21">
        <f t="shared" si="1379"/>
        <v>4.2450146036499001</v>
      </c>
      <c r="M9762" s="21">
        <f t="shared" si="1380"/>
        <v>-201.35316104083401</v>
      </c>
      <c r="N9762" s="21">
        <f t="shared" si="1374"/>
        <v>4.2450146036499001</v>
      </c>
      <c r="O9762" s="40">
        <f t="shared" si="1375"/>
        <v>-0.27371491704192952</v>
      </c>
      <c r="P9762" s="32">
        <f t="shared" si="1376"/>
        <v>9555.0002525895397</v>
      </c>
      <c r="R9762">
        <v>116.99550000000001</v>
      </c>
      <c r="S9762">
        <v>0.99024000000000001</v>
      </c>
      <c r="T9762">
        <v>-27.86</v>
      </c>
    </row>
    <row r="9763" spans="5:20" x14ac:dyDescent="0.3">
      <c r="E9763" s="26">
        <v>117.0913</v>
      </c>
      <c r="F9763" s="38">
        <v>0.99017999999999995</v>
      </c>
      <c r="G9763" s="38">
        <v>-27.89</v>
      </c>
      <c r="H9763" s="19">
        <f t="shared" si="1372"/>
        <v>0.87516790544060075</v>
      </c>
      <c r="I9763" s="19">
        <f t="shared" si="1373"/>
        <v>-0.46318200492539807</v>
      </c>
      <c r="J9763" s="20" t="str">
        <f t="shared" si="1377"/>
        <v>0,875167905440601-0,463182004925398j</v>
      </c>
      <c r="K9763" s="20" t="str">
        <f t="shared" si="1378"/>
        <v>4,24637467755215-201,277921929983j</v>
      </c>
      <c r="L9763" s="21">
        <f t="shared" si="1379"/>
        <v>4.2463746775521498</v>
      </c>
      <c r="M9763" s="21">
        <f t="shared" si="1380"/>
        <v>-201.27792192998299</v>
      </c>
      <c r="N9763" s="21">
        <f t="shared" si="1374"/>
        <v>4.2463746775521498</v>
      </c>
      <c r="O9763" s="40">
        <f t="shared" si="1375"/>
        <v>-0.27358459774911881</v>
      </c>
      <c r="P9763" s="32">
        <f t="shared" si="1376"/>
        <v>9544.8086031161529</v>
      </c>
      <c r="R9763">
        <v>117.00749999999999</v>
      </c>
      <c r="S9763">
        <v>0.99024000000000001</v>
      </c>
      <c r="T9763">
        <v>-27.86</v>
      </c>
    </row>
    <row r="9764" spans="5:20" x14ac:dyDescent="0.3">
      <c r="E9764" s="26">
        <v>117.1033</v>
      </c>
      <c r="F9764" s="38">
        <v>0.99021999999999999</v>
      </c>
      <c r="G9764" s="38">
        <v>-27.89</v>
      </c>
      <c r="H9764" s="19">
        <f t="shared" si="1372"/>
        <v>0.87520325933203225</v>
      </c>
      <c r="I9764" s="19">
        <f t="shared" si="1373"/>
        <v>-0.46320071594783546</v>
      </c>
      <c r="J9764" s="20" t="str">
        <f t="shared" si="1377"/>
        <v>0,875203259332032-0,463200715947835j</v>
      </c>
      <c r="K9764" s="20" t="str">
        <f t="shared" si="1378"/>
        <v>4,22900647613264-201,278611047346j</v>
      </c>
      <c r="L9764" s="21">
        <f t="shared" si="1379"/>
        <v>4.22900647613264</v>
      </c>
      <c r="M9764" s="21">
        <f t="shared" si="1380"/>
        <v>-201.278611047346</v>
      </c>
      <c r="N9764" s="21">
        <f t="shared" si="1374"/>
        <v>4.22900647613264</v>
      </c>
      <c r="O9764" s="40">
        <f t="shared" si="1375"/>
        <v>-0.27355749912134064</v>
      </c>
      <c r="P9764" s="32">
        <f t="shared" si="1376"/>
        <v>9584.0391802825343</v>
      </c>
      <c r="R9764">
        <v>117.01949999999999</v>
      </c>
      <c r="S9764">
        <v>0.99021999999999999</v>
      </c>
      <c r="T9764">
        <v>-27.86</v>
      </c>
    </row>
    <row r="9765" spans="5:20" x14ac:dyDescent="0.3">
      <c r="E9765" s="26">
        <v>117.1152</v>
      </c>
      <c r="F9765" s="38">
        <v>0.99017999999999995</v>
      </c>
      <c r="G9765" s="38">
        <v>-27.89</v>
      </c>
      <c r="H9765" s="19">
        <f t="shared" si="1372"/>
        <v>0.87516790544060075</v>
      </c>
      <c r="I9765" s="19">
        <f t="shared" si="1373"/>
        <v>-0.46318200492539807</v>
      </c>
      <c r="J9765" s="20" t="str">
        <f t="shared" si="1377"/>
        <v>0,875167905440601-0,463182004925398j</v>
      </c>
      <c r="K9765" s="20" t="str">
        <f t="shared" si="1378"/>
        <v>4,24637467755215-201,277921929983j</v>
      </c>
      <c r="L9765" s="21">
        <f t="shared" si="1379"/>
        <v>4.2463746775521498</v>
      </c>
      <c r="M9765" s="21">
        <f t="shared" si="1380"/>
        <v>-201.27792192998299</v>
      </c>
      <c r="N9765" s="21">
        <f t="shared" si="1374"/>
        <v>4.2463746775521498</v>
      </c>
      <c r="O9765" s="40">
        <f t="shared" si="1375"/>
        <v>-0.27352876663679349</v>
      </c>
      <c r="P9765" s="32">
        <f t="shared" si="1376"/>
        <v>9544.8086031161529</v>
      </c>
      <c r="R9765">
        <v>117.0314</v>
      </c>
      <c r="S9765">
        <v>0.99021999999999999</v>
      </c>
      <c r="T9765">
        <v>-27.87</v>
      </c>
    </row>
    <row r="9766" spans="5:20" x14ac:dyDescent="0.3">
      <c r="E9766" s="26">
        <v>117.1272</v>
      </c>
      <c r="F9766" s="38">
        <v>0.99019000000000001</v>
      </c>
      <c r="G9766" s="38">
        <v>-27.9</v>
      </c>
      <c r="H9766" s="19">
        <f t="shared" si="1372"/>
        <v>0.87509588925752335</v>
      </c>
      <c r="I9766" s="19">
        <f t="shared" si="1373"/>
        <v>-0.46333942278267715</v>
      </c>
      <c r="J9766" s="20" t="str">
        <f t="shared" si="1377"/>
        <v>0,875095889257523-0,463339422782677j</v>
      </c>
      <c r="K9766" s="20" t="str">
        <f t="shared" si="1378"/>
        <v>4,23905375654758-201,203080590773j</v>
      </c>
      <c r="L9766" s="21">
        <f t="shared" si="1379"/>
        <v>4.2390537565475803</v>
      </c>
      <c r="M9766" s="21">
        <f t="shared" si="1380"/>
        <v>-201.203080590773</v>
      </c>
      <c r="N9766" s="21">
        <f t="shared" si="1374"/>
        <v>4.2390537565475803</v>
      </c>
      <c r="O9766" s="40">
        <f t="shared" si="1375"/>
        <v>-0.27339904685964073</v>
      </c>
      <c r="P9766" s="32">
        <f t="shared" si="1376"/>
        <v>9554.1721199952481</v>
      </c>
      <c r="R9766">
        <v>117.04340000000001</v>
      </c>
      <c r="S9766">
        <v>0.99021000000000003</v>
      </c>
      <c r="T9766">
        <v>-27.87</v>
      </c>
    </row>
    <row r="9767" spans="5:20" x14ac:dyDescent="0.3">
      <c r="E9767" s="26">
        <v>117.1392</v>
      </c>
      <c r="F9767" s="38">
        <v>0.99019000000000001</v>
      </c>
      <c r="G9767" s="38">
        <v>-27.9</v>
      </c>
      <c r="H9767" s="19">
        <f t="shared" si="1372"/>
        <v>0.87509588925752335</v>
      </c>
      <c r="I9767" s="19">
        <f t="shared" si="1373"/>
        <v>-0.46333942278267715</v>
      </c>
      <c r="J9767" s="20" t="str">
        <f t="shared" si="1377"/>
        <v>0,875095889257523-0,463339422782677j</v>
      </c>
      <c r="K9767" s="20" t="str">
        <f t="shared" si="1378"/>
        <v>4,23905375654758-201,203080590773j</v>
      </c>
      <c r="L9767" s="21">
        <f t="shared" si="1379"/>
        <v>4.2390537565475803</v>
      </c>
      <c r="M9767" s="21">
        <f t="shared" si="1380"/>
        <v>-201.203080590773</v>
      </c>
      <c r="N9767" s="21">
        <f t="shared" si="1374"/>
        <v>4.2390537565475803</v>
      </c>
      <c r="O9767" s="40">
        <f t="shared" si="1375"/>
        <v>-0.27337103925362738</v>
      </c>
      <c r="P9767" s="32">
        <f t="shared" si="1376"/>
        <v>9554.1721199952481</v>
      </c>
      <c r="R9767">
        <v>117.05540000000001</v>
      </c>
      <c r="S9767">
        <v>0.99023000000000005</v>
      </c>
      <c r="T9767">
        <v>-27.88</v>
      </c>
    </row>
    <row r="9768" spans="5:20" x14ac:dyDescent="0.3">
      <c r="E9768" s="26">
        <v>117.1511</v>
      </c>
      <c r="F9768" s="38">
        <v>0.99024000000000001</v>
      </c>
      <c r="G9768" s="38">
        <v>-27.91</v>
      </c>
      <c r="H9768" s="19">
        <f t="shared" si="1372"/>
        <v>0.87505919214201633</v>
      </c>
      <c r="I9768" s="19">
        <f t="shared" si="1373"/>
        <v>-0.46351555297288755</v>
      </c>
      <c r="J9768" s="20" t="str">
        <f t="shared" si="1377"/>
        <v>0,875059192142016-0,463515552972888j</v>
      </c>
      <c r="K9768" s="20" t="str">
        <f t="shared" si="1378"/>
        <v>4,21439858150127-201,128977540794j</v>
      </c>
      <c r="L9768" s="21">
        <f t="shared" si="1379"/>
        <v>4.2143985815012703</v>
      </c>
      <c r="M9768" s="21">
        <f t="shared" si="1380"/>
        <v>-201.12897754079401</v>
      </c>
      <c r="N9768" s="21">
        <f t="shared" si="1374"/>
        <v>4.2143985815012703</v>
      </c>
      <c r="O9768" s="40">
        <f t="shared" si="1375"/>
        <v>-0.27324259844454013</v>
      </c>
      <c r="P9768" s="32">
        <f t="shared" si="1376"/>
        <v>9602.9423841520402</v>
      </c>
      <c r="R9768">
        <v>117.06740000000001</v>
      </c>
      <c r="S9768">
        <v>0.99021999999999999</v>
      </c>
      <c r="T9768">
        <v>-27.88</v>
      </c>
    </row>
    <row r="9769" spans="5:20" x14ac:dyDescent="0.3">
      <c r="E9769" s="26">
        <v>117.1631</v>
      </c>
      <c r="F9769" s="38">
        <v>0.99021999999999999</v>
      </c>
      <c r="G9769" s="38">
        <v>-27.91</v>
      </c>
      <c r="H9769" s="19">
        <f t="shared" si="1372"/>
        <v>0.87504151846306699</v>
      </c>
      <c r="I9769" s="19">
        <f t="shared" si="1373"/>
        <v>-0.46350619129182086</v>
      </c>
      <c r="J9769" s="20" t="str">
        <f t="shared" si="1377"/>
        <v>0,875041518463067-0,463506191291821j</v>
      </c>
      <c r="K9769" s="20" t="str">
        <f t="shared" si="1378"/>
        <v>4,22307030402376-201,128634788495j</v>
      </c>
      <c r="L9769" s="21">
        <f t="shared" si="1379"/>
        <v>4.2230703040237598</v>
      </c>
      <c r="M9769" s="21">
        <f t="shared" si="1380"/>
        <v>-201.12863478849499</v>
      </c>
      <c r="N9769" s="21">
        <f t="shared" si="1374"/>
        <v>4.2230703040237598</v>
      </c>
      <c r="O9769" s="40">
        <f t="shared" si="1375"/>
        <v>-0.27321414697898505</v>
      </c>
      <c r="P9769" s="32">
        <f t="shared" si="1376"/>
        <v>9583.2082208331067</v>
      </c>
      <c r="R9769">
        <v>117.0793</v>
      </c>
      <c r="S9769">
        <v>0.99019000000000001</v>
      </c>
      <c r="T9769">
        <v>-27.88</v>
      </c>
    </row>
    <row r="9770" spans="5:20" x14ac:dyDescent="0.3">
      <c r="E9770" s="26">
        <v>117.1751</v>
      </c>
      <c r="F9770" s="38">
        <v>0.99023000000000005</v>
      </c>
      <c r="G9770" s="38">
        <v>-27.91</v>
      </c>
      <c r="H9770" s="19">
        <f t="shared" si="1372"/>
        <v>0.87505035530254172</v>
      </c>
      <c r="I9770" s="19">
        <f t="shared" si="1373"/>
        <v>-0.46351087213235426</v>
      </c>
      <c r="J9770" s="20" t="str">
        <f t="shared" si="1377"/>
        <v>0,875050355302542-0,463510872132354j</v>
      </c>
      <c r="K9770" s="20" t="str">
        <f t="shared" si="1378"/>
        <v>4,2187344261972-201,128806253503j</v>
      </c>
      <c r="L9770" s="21">
        <f t="shared" si="1379"/>
        <v>4.2187344261971997</v>
      </c>
      <c r="M9770" s="21">
        <f t="shared" si="1380"/>
        <v>-201.128806253503</v>
      </c>
      <c r="N9770" s="21">
        <f t="shared" si="1374"/>
        <v>4.2187344261971997</v>
      </c>
      <c r="O9770" s="40">
        <f t="shared" si="1375"/>
        <v>-0.27318639978474191</v>
      </c>
      <c r="P9770" s="32">
        <f t="shared" si="1376"/>
        <v>9593.065203110782</v>
      </c>
      <c r="R9770">
        <v>117.0913</v>
      </c>
      <c r="S9770">
        <v>0.99017999999999995</v>
      </c>
      <c r="T9770">
        <v>-27.89</v>
      </c>
    </row>
    <row r="9771" spans="5:20" x14ac:dyDescent="0.3">
      <c r="E9771" s="26">
        <v>117.1871</v>
      </c>
      <c r="F9771" s="38">
        <v>0.99023000000000005</v>
      </c>
      <c r="G9771" s="38">
        <v>-27.92</v>
      </c>
      <c r="H9771" s="19">
        <f t="shared" si="1372"/>
        <v>0.87496944406679844</v>
      </c>
      <c r="I9771" s="19">
        <f t="shared" si="1373"/>
        <v>-0.46366359017011233</v>
      </c>
      <c r="J9771" s="20" t="str">
        <f t="shared" si="1377"/>
        <v>0,874969444066798-0,463663590170112j</v>
      </c>
      <c r="K9771" s="20" t="str">
        <f t="shared" si="1378"/>
        <v>4,21577416169063-201,053896817763j</v>
      </c>
      <c r="L9771" s="21">
        <f t="shared" si="1379"/>
        <v>4.2157741616906304</v>
      </c>
      <c r="M9771" s="21">
        <f t="shared" si="1380"/>
        <v>-201.05389681776299</v>
      </c>
      <c r="N9771" s="21">
        <f t="shared" si="1374"/>
        <v>4.2157741616906304</v>
      </c>
      <c r="O9771" s="40">
        <f t="shared" si="1375"/>
        <v>-0.27305668888840895</v>
      </c>
      <c r="P9771" s="32">
        <f t="shared" si="1376"/>
        <v>9592.649090380246</v>
      </c>
      <c r="R9771">
        <v>117.1033</v>
      </c>
      <c r="S9771">
        <v>0.99021999999999999</v>
      </c>
      <c r="T9771">
        <v>-27.89</v>
      </c>
    </row>
    <row r="9772" spans="5:20" x14ac:dyDescent="0.3">
      <c r="E9772" s="26">
        <v>117.199</v>
      </c>
      <c r="F9772" s="38">
        <v>0.99019000000000001</v>
      </c>
      <c r="G9772" s="38">
        <v>-27.92</v>
      </c>
      <c r="H9772" s="19">
        <f t="shared" si="1372"/>
        <v>0.87493409997728111</v>
      </c>
      <c r="I9772" s="19">
        <f t="shared" si="1373"/>
        <v>-0.46364486063898641</v>
      </c>
      <c r="J9772" s="20" t="str">
        <f t="shared" si="1377"/>
        <v>0,874934099977281-0,463644860638986j</v>
      </c>
      <c r="K9772" s="20" t="str">
        <f t="shared" si="1378"/>
        <v>4,2331057118251-201,053210629043j</v>
      </c>
      <c r="L9772" s="21">
        <f t="shared" si="1379"/>
        <v>4.2331057118251003</v>
      </c>
      <c r="M9772" s="21">
        <f t="shared" si="1380"/>
        <v>-201.05321062904301</v>
      </c>
      <c r="N9772" s="21">
        <f t="shared" si="1374"/>
        <v>4.2331057118251003</v>
      </c>
      <c r="O9772" s="40">
        <f t="shared" si="1375"/>
        <v>-0.27302803177593826</v>
      </c>
      <c r="P9772" s="32">
        <f t="shared" si="1376"/>
        <v>9553.3434412574843</v>
      </c>
      <c r="R9772">
        <v>117.1152</v>
      </c>
      <c r="S9772">
        <v>0.99017999999999995</v>
      </c>
      <c r="T9772">
        <v>-27.89</v>
      </c>
    </row>
    <row r="9773" spans="5:20" x14ac:dyDescent="0.3">
      <c r="E9773" s="26">
        <v>117.211</v>
      </c>
      <c r="F9773" s="38">
        <v>0.99021000000000003</v>
      </c>
      <c r="G9773" s="38">
        <v>-27.93</v>
      </c>
      <c r="H9773" s="19">
        <f t="shared" si="1372"/>
        <v>0.87487083576793212</v>
      </c>
      <c r="I9773" s="19">
        <f t="shared" si="1373"/>
        <v>-0.46380692623409581</v>
      </c>
      <c r="J9773" s="20" t="str">
        <f t="shared" si="1377"/>
        <v>0,874870835767932-0,463806926234096j</v>
      </c>
      <c r="K9773" s="20" t="str">
        <f t="shared" si="1378"/>
        <v>4,2214767110875-200,978697520926j</v>
      </c>
      <c r="L9773" s="21">
        <f t="shared" si="1379"/>
        <v>4.2214767110875</v>
      </c>
      <c r="M9773" s="21">
        <f t="shared" si="1380"/>
        <v>-200.978697520926</v>
      </c>
      <c r="N9773" s="21">
        <f t="shared" si="1374"/>
        <v>4.2214767110875</v>
      </c>
      <c r="O9773" s="40">
        <f t="shared" si="1375"/>
        <v>-0.27289890169545716</v>
      </c>
      <c r="P9773" s="32">
        <f t="shared" si="1376"/>
        <v>9572.5407217561224</v>
      </c>
      <c r="R9773">
        <v>117.1272</v>
      </c>
      <c r="S9773">
        <v>0.99019000000000001</v>
      </c>
      <c r="T9773">
        <v>-27.9</v>
      </c>
    </row>
    <row r="9774" spans="5:20" x14ac:dyDescent="0.3">
      <c r="E9774" s="26">
        <v>117.223</v>
      </c>
      <c r="F9774" s="38">
        <v>0.99024999999999996</v>
      </c>
      <c r="G9774" s="38">
        <v>-27.93</v>
      </c>
      <c r="H9774" s="19">
        <f t="shared" si="1372"/>
        <v>0.87490617658799119</v>
      </c>
      <c r="I9774" s="19">
        <f t="shared" si="1373"/>
        <v>-0.46382566193364372</v>
      </c>
      <c r="J9774" s="20" t="str">
        <f t="shared" si="1377"/>
        <v>0,874906176587991-0,463825661933644j</v>
      </c>
      <c r="K9774" s="20" t="str">
        <f t="shared" si="1378"/>
        <v>4,20415757247124-200,979381554289j</v>
      </c>
      <c r="L9774" s="21">
        <f t="shared" si="1379"/>
        <v>4.2041575724712397</v>
      </c>
      <c r="M9774" s="21">
        <f t="shared" si="1380"/>
        <v>-200.97938155428901</v>
      </c>
      <c r="N9774" s="21">
        <f t="shared" si="1374"/>
        <v>4.2041575724712397</v>
      </c>
      <c r="O9774" s="40">
        <f t="shared" si="1375"/>
        <v>-0.27287189403032841</v>
      </c>
      <c r="P9774" s="32">
        <f t="shared" si="1376"/>
        <v>9612.0057477020055</v>
      </c>
      <c r="R9774">
        <v>117.1392</v>
      </c>
      <c r="S9774">
        <v>0.99019000000000001</v>
      </c>
      <c r="T9774">
        <v>-27.9</v>
      </c>
    </row>
    <row r="9775" spans="5:20" x14ac:dyDescent="0.3">
      <c r="E9775" s="26">
        <v>117.2349</v>
      </c>
      <c r="F9775" s="38">
        <v>0.99021999999999999</v>
      </c>
      <c r="G9775" s="38">
        <v>-27.93</v>
      </c>
      <c r="H9775" s="19">
        <f t="shared" si="1372"/>
        <v>0.87487967097294683</v>
      </c>
      <c r="I9775" s="19">
        <f t="shared" si="1373"/>
        <v>-0.46381161015898281</v>
      </c>
      <c r="J9775" s="20" t="str">
        <f t="shared" si="1377"/>
        <v>0,874879670972947-0,463811610158983j</v>
      </c>
      <c r="K9775" s="20" t="str">
        <f t="shared" si="1378"/>
        <v>4,2171468767897-200,978868795276j</v>
      </c>
      <c r="L9775" s="21">
        <f t="shared" si="1379"/>
        <v>4.2171468767897</v>
      </c>
      <c r="M9775" s="21">
        <f t="shared" si="1380"/>
        <v>-200.97886879527599</v>
      </c>
      <c r="N9775" s="21">
        <f t="shared" si="1374"/>
        <v>4.2171468767897</v>
      </c>
      <c r="O9775" s="40">
        <f t="shared" si="1375"/>
        <v>-0.27284349989453355</v>
      </c>
      <c r="P9775" s="32">
        <f t="shared" si="1376"/>
        <v>9582.3767136067727</v>
      </c>
      <c r="R9775">
        <v>117.1511</v>
      </c>
      <c r="S9775">
        <v>0.99024000000000001</v>
      </c>
      <c r="T9775">
        <v>-27.91</v>
      </c>
    </row>
    <row r="9776" spans="5:20" x14ac:dyDescent="0.3">
      <c r="E9776" s="26">
        <v>117.2469</v>
      </c>
      <c r="F9776" s="38">
        <v>0.99019000000000001</v>
      </c>
      <c r="G9776" s="38">
        <v>-27.94</v>
      </c>
      <c r="H9776" s="19">
        <f t="shared" si="1372"/>
        <v>0.87477220408897272</v>
      </c>
      <c r="I9776" s="19">
        <f t="shared" si="1373"/>
        <v>-0.46395024200157581</v>
      </c>
      <c r="J9776" s="20" t="str">
        <f t="shared" si="1377"/>
        <v>0,874772204088973-0,463950242001576j</v>
      </c>
      <c r="K9776" s="20" t="str">
        <f t="shared" si="1378"/>
        <v>4,22717043286659-200,903550704224j</v>
      </c>
      <c r="L9776" s="21">
        <f t="shared" si="1379"/>
        <v>4.2271704328665898</v>
      </c>
      <c r="M9776" s="21">
        <f t="shared" si="1380"/>
        <v>-200.90355070422399</v>
      </c>
      <c r="N9776" s="21">
        <f t="shared" si="1374"/>
        <v>4.2271704328665898</v>
      </c>
      <c r="O9776" s="40">
        <f t="shared" si="1375"/>
        <v>-0.27271333552776644</v>
      </c>
      <c r="P9776" s="32">
        <f t="shared" si="1376"/>
        <v>9552.5142164778863</v>
      </c>
      <c r="R9776">
        <v>117.1631</v>
      </c>
      <c r="S9776">
        <v>0.99021999999999999</v>
      </c>
      <c r="T9776">
        <v>-27.91</v>
      </c>
    </row>
    <row r="9777" spans="5:20" x14ac:dyDescent="0.3">
      <c r="E9777" s="26">
        <v>117.2589</v>
      </c>
      <c r="F9777" s="38">
        <v>0.99019999999999997</v>
      </c>
      <c r="G9777" s="38">
        <v>-27.94</v>
      </c>
      <c r="H9777" s="19">
        <f t="shared" si="1372"/>
        <v>0.87478103847635369</v>
      </c>
      <c r="I9777" s="19">
        <f t="shared" si="1373"/>
        <v>-0.46395492746842559</v>
      </c>
      <c r="J9777" s="20" t="str">
        <f t="shared" si="1377"/>
        <v>0,874781038476354-0,463954927468426j</v>
      </c>
      <c r="K9777" s="20" t="str">
        <f t="shared" si="1378"/>
        <v>4,22284356589086-200,903722149094j</v>
      </c>
      <c r="L9777" s="21">
        <f t="shared" si="1379"/>
        <v>4.2228435658908596</v>
      </c>
      <c r="M9777" s="21">
        <f t="shared" si="1380"/>
        <v>-200.90372214909399</v>
      </c>
      <c r="N9777" s="21">
        <f t="shared" si="1374"/>
        <v>4.2228435658908596</v>
      </c>
      <c r="O9777" s="40">
        <f t="shared" si="1375"/>
        <v>-0.27268565938780776</v>
      </c>
      <c r="P9777" s="32">
        <f t="shared" si="1376"/>
        <v>9562.3096974996879</v>
      </c>
      <c r="R9777">
        <v>117.1751</v>
      </c>
      <c r="S9777">
        <v>0.99023000000000005</v>
      </c>
      <c r="T9777">
        <v>-27.91</v>
      </c>
    </row>
    <row r="9778" spans="5:20" x14ac:dyDescent="0.3">
      <c r="E9778" s="26">
        <v>117.27079999999999</v>
      </c>
      <c r="F9778" s="38">
        <v>0.99021999999999999</v>
      </c>
      <c r="G9778" s="38">
        <v>-27.95</v>
      </c>
      <c r="H9778" s="19">
        <f t="shared" si="1372"/>
        <v>0.87471771688139266</v>
      </c>
      <c r="I9778" s="19">
        <f t="shared" si="1373"/>
        <v>-0.46411697251210693</v>
      </c>
      <c r="J9778" s="20" t="str">
        <f t="shared" si="1377"/>
        <v>0,874717716881393-0,464116972512107j</v>
      </c>
      <c r="K9778" s="20" t="str">
        <f t="shared" si="1378"/>
        <v>4,21123615799199-200,829312616903j</v>
      </c>
      <c r="L9778" s="21">
        <f t="shared" si="1379"/>
        <v>4.2112361579919897</v>
      </c>
      <c r="M9778" s="21">
        <f t="shared" si="1380"/>
        <v>-200.829312616903</v>
      </c>
      <c r="N9778" s="21">
        <f t="shared" si="1374"/>
        <v>4.2112361579919897</v>
      </c>
      <c r="O9778" s="40">
        <f t="shared" si="1375"/>
        <v>-0.27255700328408827</v>
      </c>
      <c r="P9778" s="32">
        <f t="shared" si="1376"/>
        <v>9581.5446587055885</v>
      </c>
      <c r="R9778">
        <v>117.1871</v>
      </c>
      <c r="S9778">
        <v>0.99023000000000005</v>
      </c>
      <c r="T9778">
        <v>-27.92</v>
      </c>
    </row>
    <row r="9779" spans="5:20" x14ac:dyDescent="0.3">
      <c r="E9779" s="26">
        <v>117.28279999999999</v>
      </c>
      <c r="F9779" s="38">
        <v>0.99021000000000003</v>
      </c>
      <c r="G9779" s="38">
        <v>-27.95</v>
      </c>
      <c r="H9779" s="19">
        <f t="shared" si="1372"/>
        <v>0.87470888331191432</v>
      </c>
      <c r="I9779" s="19">
        <f t="shared" si="1373"/>
        <v>-0.46411228550343703</v>
      </c>
      <c r="J9779" s="20" t="str">
        <f t="shared" si="1377"/>
        <v>0,874708883311914-0,464112285503437j</v>
      </c>
      <c r="K9779" s="20" t="str">
        <f t="shared" si="1378"/>
        <v>4,21555992866473-200,829141709883j</v>
      </c>
      <c r="L9779" s="21">
        <f t="shared" si="1379"/>
        <v>4.2155599286647298</v>
      </c>
      <c r="M9779" s="21">
        <f t="shared" si="1380"/>
        <v>-200.829141709883</v>
      </c>
      <c r="N9779" s="21">
        <f t="shared" si="1374"/>
        <v>4.2155599286647298</v>
      </c>
      <c r="O9779" s="40">
        <f t="shared" si="1375"/>
        <v>-0.27252888420152505</v>
      </c>
      <c r="P9779" s="32">
        <f t="shared" si="1376"/>
        <v>9571.7095209748459</v>
      </c>
      <c r="R9779">
        <v>117.199</v>
      </c>
      <c r="S9779">
        <v>0.99019000000000001</v>
      </c>
      <c r="T9779">
        <v>-27.92</v>
      </c>
    </row>
    <row r="9780" spans="5:20" x14ac:dyDescent="0.3">
      <c r="E9780" s="26">
        <v>117.2948</v>
      </c>
      <c r="F9780" s="38">
        <v>0.99019999999999997</v>
      </c>
      <c r="G9780" s="38">
        <v>-27.95</v>
      </c>
      <c r="H9780" s="19">
        <f t="shared" si="1372"/>
        <v>0.87470004974243598</v>
      </c>
      <c r="I9780" s="19">
        <f t="shared" si="1373"/>
        <v>-0.46410759849476707</v>
      </c>
      <c r="J9780" s="20" t="str">
        <f t="shared" si="1377"/>
        <v>0,874700049742436-0,464107598494767j</v>
      </c>
      <c r="K9780" s="20" t="str">
        <f t="shared" si="1378"/>
        <v>4,21988373238513-200,828970625897j</v>
      </c>
      <c r="L9780" s="21">
        <f t="shared" si="1379"/>
        <v>4.2198837323851297</v>
      </c>
      <c r="M9780" s="21">
        <f t="shared" si="1380"/>
        <v>-200.828970625897</v>
      </c>
      <c r="N9780" s="21">
        <f t="shared" si="1374"/>
        <v>4.2198837323851297</v>
      </c>
      <c r="O9780" s="40">
        <f t="shared" si="1375"/>
        <v>-0.27250077063236017</v>
      </c>
      <c r="P9780" s="32">
        <f t="shared" si="1376"/>
        <v>9561.8944549844455</v>
      </c>
      <c r="R9780">
        <v>117.211</v>
      </c>
      <c r="S9780">
        <v>0.99021000000000003</v>
      </c>
      <c r="T9780">
        <v>-27.93</v>
      </c>
    </row>
    <row r="9781" spans="5:20" x14ac:dyDescent="0.3">
      <c r="E9781" s="26">
        <v>117.3068</v>
      </c>
      <c r="F9781" s="38">
        <v>0.99021999999999999</v>
      </c>
      <c r="G9781" s="38">
        <v>-27.96</v>
      </c>
      <c r="H9781" s="19">
        <f t="shared" si="1372"/>
        <v>0.87463669986624393</v>
      </c>
      <c r="I9781" s="19">
        <f t="shared" si="1373"/>
        <v>-0.46426963248427727</v>
      </c>
      <c r="J9781" s="20" t="str">
        <f t="shared" si="1377"/>
        <v>0,874636699866244-0,464269632484277j</v>
      </c>
      <c r="K9781" s="20" t="str">
        <f t="shared" si="1378"/>
        <v>4,20828555290573-200,754613067765j</v>
      </c>
      <c r="L9781" s="21">
        <f t="shared" si="1379"/>
        <v>4.2082855529057301</v>
      </c>
      <c r="M9781" s="21">
        <f t="shared" si="1380"/>
        <v>-200.75461306776501</v>
      </c>
      <c r="N9781" s="21">
        <f t="shared" si="1374"/>
        <v>4.2082855529057301</v>
      </c>
      <c r="O9781" s="40">
        <f t="shared" si="1375"/>
        <v>-0.272372010985174</v>
      </c>
      <c r="P9781" s="32">
        <f t="shared" si="1376"/>
        <v>9581.1284259079257</v>
      </c>
      <c r="R9781">
        <v>117.223</v>
      </c>
      <c r="S9781">
        <v>0.99024999999999996</v>
      </c>
      <c r="T9781">
        <v>-27.93</v>
      </c>
    </row>
    <row r="9782" spans="5:20" x14ac:dyDescent="0.3">
      <c r="E9782" s="26">
        <v>117.31870000000001</v>
      </c>
      <c r="F9782" s="38">
        <v>0.99021999999999999</v>
      </c>
      <c r="G9782" s="38">
        <v>-27.96</v>
      </c>
      <c r="H9782" s="19">
        <f t="shared" si="1372"/>
        <v>0.87463669986624393</v>
      </c>
      <c r="I9782" s="19">
        <f t="shared" si="1373"/>
        <v>-0.46426963248427727</v>
      </c>
      <c r="J9782" s="20" t="str">
        <f t="shared" si="1377"/>
        <v>0,874636699866244-0,464269632484277j</v>
      </c>
      <c r="K9782" s="20" t="str">
        <f t="shared" si="1378"/>
        <v>4,20828555290573-200,754613067765j</v>
      </c>
      <c r="L9782" s="21">
        <f t="shared" si="1379"/>
        <v>4.2082855529057301</v>
      </c>
      <c r="M9782" s="21">
        <f t="shared" si="1380"/>
        <v>-200.75461306776501</v>
      </c>
      <c r="N9782" s="21">
        <f t="shared" si="1374"/>
        <v>4.2082855529057301</v>
      </c>
      <c r="O9782" s="40">
        <f t="shared" si="1375"/>
        <v>-0.27234438344642081</v>
      </c>
      <c r="P9782" s="32">
        <f t="shared" si="1376"/>
        <v>9581.1284259079257</v>
      </c>
      <c r="R9782">
        <v>117.2349</v>
      </c>
      <c r="S9782">
        <v>0.99021999999999999</v>
      </c>
      <c r="T9782">
        <v>-27.93</v>
      </c>
    </row>
    <row r="9783" spans="5:20" x14ac:dyDescent="0.3">
      <c r="E9783" s="26">
        <v>117.33069999999999</v>
      </c>
      <c r="F9783" s="38">
        <v>0.99026000000000003</v>
      </c>
      <c r="G9783" s="38">
        <v>-27.96</v>
      </c>
      <c r="H9783" s="19">
        <f t="shared" si="1372"/>
        <v>0.87467203087146972</v>
      </c>
      <c r="I9783" s="19">
        <f t="shared" si="1373"/>
        <v>-0.46428838668566624</v>
      </c>
      <c r="J9783" s="20" t="str">
        <f t="shared" si="1377"/>
        <v>0,87467203087147-0,464288386685666j</v>
      </c>
      <c r="K9783" s="20" t="str">
        <f t="shared" si="1378"/>
        <v>4,19100290850824-200,755294195076j</v>
      </c>
      <c r="L9783" s="21">
        <f t="shared" si="1379"/>
        <v>4.1910029085082403</v>
      </c>
      <c r="M9783" s="21">
        <f t="shared" si="1380"/>
        <v>-200.755294195076</v>
      </c>
      <c r="N9783" s="21">
        <f t="shared" si="1374"/>
        <v>4.1910029085082403</v>
      </c>
      <c r="O9783" s="40">
        <f t="shared" si="1375"/>
        <v>-0.27231745334353269</v>
      </c>
      <c r="P9783" s="32">
        <f t="shared" si="1376"/>
        <v>9620.6692128215273</v>
      </c>
      <c r="R9783">
        <v>117.2469</v>
      </c>
      <c r="S9783">
        <v>0.99019000000000001</v>
      </c>
      <c r="T9783">
        <v>-27.94</v>
      </c>
    </row>
    <row r="9784" spans="5:20" x14ac:dyDescent="0.3">
      <c r="E9784" s="26">
        <v>117.34269999999999</v>
      </c>
      <c r="F9784" s="38">
        <v>0.99023000000000005</v>
      </c>
      <c r="G9784" s="38">
        <v>-27.97</v>
      </c>
      <c r="H9784" s="19">
        <f t="shared" si="1372"/>
        <v>0.87456448814100352</v>
      </c>
      <c r="I9784" s="19">
        <f t="shared" si="1373"/>
        <v>-0.4644269684058675</v>
      </c>
      <c r="J9784" s="20" t="str">
        <f t="shared" si="1377"/>
        <v>0,874564488141004-0,464426968405868j</v>
      </c>
      <c r="K9784" s="20" t="str">
        <f t="shared" si="1378"/>
        <v>4,20102042431697-200,680136168031j</v>
      </c>
      <c r="L9784" s="21">
        <f t="shared" si="1379"/>
        <v>4.2010204243169698</v>
      </c>
      <c r="M9784" s="21">
        <f t="shared" si="1380"/>
        <v>-200.680136168031</v>
      </c>
      <c r="N9784" s="21">
        <f t="shared" si="1374"/>
        <v>4.2010204243169698</v>
      </c>
      <c r="O9784" s="40">
        <f t="shared" si="1375"/>
        <v>-0.27218766613940859</v>
      </c>
      <c r="P9784" s="32">
        <f t="shared" si="1376"/>
        <v>9590.5664709010834</v>
      </c>
      <c r="R9784">
        <v>117.2589</v>
      </c>
      <c r="S9784">
        <v>0.99019999999999997</v>
      </c>
      <c r="T9784">
        <v>-27.94</v>
      </c>
    </row>
    <row r="9785" spans="5:20" x14ac:dyDescent="0.3">
      <c r="E9785" s="26">
        <v>117.3546</v>
      </c>
      <c r="F9785" s="38">
        <v>0.99021000000000003</v>
      </c>
      <c r="G9785" s="38">
        <v>-27.97</v>
      </c>
      <c r="H9785" s="19">
        <f t="shared" si="1372"/>
        <v>0.87454682427527242</v>
      </c>
      <c r="I9785" s="19">
        <f t="shared" si="1373"/>
        <v>-0.46441758822210399</v>
      </c>
      <c r="J9785" s="20" t="str">
        <f t="shared" si="1377"/>
        <v>0,874546824275272-0,464417588222104j</v>
      </c>
      <c r="K9785" s="20" t="str">
        <f t="shared" si="1378"/>
        <v>4,20965583135624-200,679795263137j</v>
      </c>
      <c r="L9785" s="21">
        <f t="shared" si="1379"/>
        <v>4.2096558313562404</v>
      </c>
      <c r="M9785" s="21">
        <f t="shared" si="1380"/>
        <v>-200.67979526313701</v>
      </c>
      <c r="N9785" s="21">
        <f t="shared" si="1374"/>
        <v>4.2096558313562404</v>
      </c>
      <c r="O9785" s="40">
        <f t="shared" si="1375"/>
        <v>-0.27215960341390777</v>
      </c>
      <c r="P9785" s="32">
        <f t="shared" si="1376"/>
        <v>9570.8777731819191</v>
      </c>
      <c r="R9785">
        <v>117.27079999999999</v>
      </c>
      <c r="S9785">
        <v>0.99021999999999999</v>
      </c>
      <c r="T9785">
        <v>-27.95</v>
      </c>
    </row>
    <row r="9786" spans="5:20" x14ac:dyDescent="0.3">
      <c r="E9786" s="26">
        <v>117.36660000000001</v>
      </c>
      <c r="F9786" s="38">
        <v>0.99021000000000003</v>
      </c>
      <c r="G9786" s="38">
        <v>-27.97</v>
      </c>
      <c r="H9786" s="19">
        <f t="shared" si="1372"/>
        <v>0.87454682427527242</v>
      </c>
      <c r="I9786" s="19">
        <f t="shared" si="1373"/>
        <v>-0.46441758822210399</v>
      </c>
      <c r="J9786" s="20" t="str">
        <f t="shared" si="1377"/>
        <v>0,874546824275272-0,464417588222104j</v>
      </c>
      <c r="K9786" s="20" t="str">
        <f t="shared" si="1378"/>
        <v>4,20965583135624-200,679795263137j</v>
      </c>
      <c r="L9786" s="21">
        <f t="shared" si="1379"/>
        <v>4.2096558313562404</v>
      </c>
      <c r="M9786" s="21">
        <f t="shared" si="1380"/>
        <v>-200.67979526313701</v>
      </c>
      <c r="N9786" s="21">
        <f t="shared" si="1374"/>
        <v>4.2096558313562404</v>
      </c>
      <c r="O9786" s="40">
        <f t="shared" si="1375"/>
        <v>-0.27213177679849104</v>
      </c>
      <c r="P9786" s="32">
        <f t="shared" si="1376"/>
        <v>9570.8777731819191</v>
      </c>
      <c r="R9786">
        <v>117.28279999999999</v>
      </c>
      <c r="S9786">
        <v>0.99021000000000003</v>
      </c>
      <c r="T9786">
        <v>-27.95</v>
      </c>
    </row>
    <row r="9787" spans="5:20" x14ac:dyDescent="0.3">
      <c r="E9787" s="26">
        <v>117.37860000000001</v>
      </c>
      <c r="F9787" s="38">
        <v>0.99016999999999999</v>
      </c>
      <c r="G9787" s="38">
        <v>-27.98</v>
      </c>
      <c r="H9787" s="19">
        <f t="shared" si="1372"/>
        <v>0.87443043033876544</v>
      </c>
      <c r="I9787" s="19">
        <f t="shared" si="1373"/>
        <v>-0.4645514518302159</v>
      </c>
      <c r="J9787" s="20" t="str">
        <f t="shared" si="1377"/>
        <v>0,874430430338765-0,464551451830216j</v>
      </c>
      <c r="K9787" s="20" t="str">
        <f t="shared" si="1378"/>
        <v>4,22396765649636-200,604517215261j</v>
      </c>
      <c r="L9787" s="21">
        <f t="shared" si="1379"/>
        <v>4.2239676564963604</v>
      </c>
      <c r="M9787" s="21">
        <f t="shared" si="1380"/>
        <v>-200.60451721526101</v>
      </c>
      <c r="N9787" s="21">
        <f t="shared" si="1374"/>
        <v>4.2239676564963604</v>
      </c>
      <c r="O9787" s="40">
        <f t="shared" si="1375"/>
        <v>-0.27200188553426269</v>
      </c>
      <c r="P9787" s="32">
        <f t="shared" si="1376"/>
        <v>9531.3263509516055</v>
      </c>
      <c r="R9787">
        <v>117.2948</v>
      </c>
      <c r="S9787">
        <v>0.99019999999999997</v>
      </c>
      <c r="T9787">
        <v>-27.95</v>
      </c>
    </row>
    <row r="9788" spans="5:20" x14ac:dyDescent="0.3">
      <c r="E9788" s="26">
        <v>117.3905</v>
      </c>
      <c r="F9788" s="38">
        <v>0.99023000000000005</v>
      </c>
      <c r="G9788" s="38">
        <v>-27.98</v>
      </c>
      <c r="H9788" s="19">
        <f t="shared" si="1372"/>
        <v>0.87448341702369869</v>
      </c>
      <c r="I9788" s="19">
        <f t="shared" si="1373"/>
        <v>-0.46457960162985618</v>
      </c>
      <c r="J9788" s="20" t="str">
        <f t="shared" si="1377"/>
        <v>0,874483417023699-0,464579601629856j</v>
      </c>
      <c r="K9788" s="20" t="str">
        <f t="shared" si="1378"/>
        <v>4,19807916216631-200,605540950846j</v>
      </c>
      <c r="L9788" s="21">
        <f t="shared" si="1379"/>
        <v>4.1980791621663096</v>
      </c>
      <c r="M9788" s="21">
        <f t="shared" si="1380"/>
        <v>-200.60554095084601</v>
      </c>
      <c r="N9788" s="21">
        <f t="shared" si="1374"/>
        <v>4.1980791621663096</v>
      </c>
      <c r="O9788" s="40">
        <f t="shared" si="1375"/>
        <v>-0.27197570036715724</v>
      </c>
      <c r="P9788" s="32">
        <f t="shared" si="1376"/>
        <v>9590.1495359268793</v>
      </c>
      <c r="R9788">
        <v>117.3068</v>
      </c>
      <c r="S9788">
        <v>0.99021999999999999</v>
      </c>
      <c r="T9788">
        <v>-27.96</v>
      </c>
    </row>
    <row r="9789" spans="5:20" x14ac:dyDescent="0.3">
      <c r="E9789" s="26">
        <v>117.4025</v>
      </c>
      <c r="F9789" s="38">
        <v>0.99021999999999999</v>
      </c>
      <c r="G9789" s="38">
        <v>-27.99</v>
      </c>
      <c r="H9789" s="19">
        <f t="shared" si="1372"/>
        <v>0.87439348897292934</v>
      </c>
      <c r="I9789" s="19">
        <f t="shared" si="1373"/>
        <v>-0.46472752752741875</v>
      </c>
      <c r="J9789" s="20" t="str">
        <f t="shared" si="1377"/>
        <v>0,874393488972929-0,464727527527419j</v>
      </c>
      <c r="K9789" s="20" t="str">
        <f t="shared" si="1378"/>
        <v>4,19945270060395-200,530827907977j</v>
      </c>
      <c r="L9789" s="21">
        <f t="shared" si="1379"/>
        <v>4.1994527006039499</v>
      </c>
      <c r="M9789" s="21">
        <f t="shared" si="1380"/>
        <v>-200.530827907977</v>
      </c>
      <c r="N9789" s="21">
        <f t="shared" si="1374"/>
        <v>4.1994527006039499</v>
      </c>
      <c r="O9789" s="40">
        <f t="shared" si="1375"/>
        <v>-0.2718466174388513</v>
      </c>
      <c r="P9789" s="32">
        <f t="shared" si="1376"/>
        <v>9579.8789062816741</v>
      </c>
      <c r="R9789">
        <v>117.31870000000001</v>
      </c>
      <c r="S9789">
        <v>0.99021999999999999</v>
      </c>
      <c r="T9789">
        <v>-27.96</v>
      </c>
    </row>
    <row r="9790" spans="5:20" x14ac:dyDescent="0.3">
      <c r="E9790" s="26">
        <v>117.4145</v>
      </c>
      <c r="F9790" s="38">
        <v>0.99023000000000005</v>
      </c>
      <c r="G9790" s="38">
        <v>-27.99</v>
      </c>
      <c r="H9790" s="19">
        <f t="shared" si="1372"/>
        <v>0.87440231926810597</v>
      </c>
      <c r="I9790" s="19">
        <f t="shared" si="1373"/>
        <v>-0.46473222070194087</v>
      </c>
      <c r="J9790" s="20" t="str">
        <f t="shared" si="1377"/>
        <v>0,874402319268106-0,464732220701941j</v>
      </c>
      <c r="K9790" s="20" t="str">
        <f t="shared" si="1378"/>
        <v>4,19514105125803-200,530997907275j</v>
      </c>
      <c r="L9790" s="21">
        <f t="shared" si="1379"/>
        <v>4.1951410512580303</v>
      </c>
      <c r="M9790" s="21">
        <f t="shared" si="1380"/>
        <v>-200.53099790727501</v>
      </c>
      <c r="N9790" s="21">
        <f t="shared" si="1374"/>
        <v>4.1951410512580303</v>
      </c>
      <c r="O9790" s="40">
        <f t="shared" si="1375"/>
        <v>-0.27181906459673494</v>
      </c>
      <c r="P9790" s="32">
        <f t="shared" si="1376"/>
        <v>9589.732463956936</v>
      </c>
      <c r="R9790">
        <v>117.33069999999999</v>
      </c>
      <c r="S9790">
        <v>0.99026000000000003</v>
      </c>
      <c r="T9790">
        <v>-27.96</v>
      </c>
    </row>
    <row r="9791" spans="5:20" x14ac:dyDescent="0.3">
      <c r="E9791" s="26">
        <v>117.4265</v>
      </c>
      <c r="F9791" s="38">
        <v>0.99026000000000003</v>
      </c>
      <c r="G9791" s="38">
        <v>-27.99</v>
      </c>
      <c r="H9791" s="19">
        <f t="shared" si="1372"/>
        <v>0.87442881015363561</v>
      </c>
      <c r="I9791" s="19">
        <f t="shared" si="1373"/>
        <v>-0.46474630022550717</v>
      </c>
      <c r="J9791" s="20" t="str">
        <f t="shared" si="1377"/>
        <v>0,874428810153636-0,464746300225507j</v>
      </c>
      <c r="K9791" s="20" t="str">
        <f t="shared" si="1378"/>
        <v>4,18220630130172-200,53150684798j</v>
      </c>
      <c r="L9791" s="21">
        <f t="shared" si="1379"/>
        <v>4.1822063013017203</v>
      </c>
      <c r="M9791" s="21">
        <f t="shared" si="1380"/>
        <v>-200.53150684798001</v>
      </c>
      <c r="N9791" s="21">
        <f t="shared" si="1374"/>
        <v>4.1822063013017203</v>
      </c>
      <c r="O9791" s="40">
        <f t="shared" si="1375"/>
        <v>-0.27179197677289435</v>
      </c>
      <c r="P9791" s="32">
        <f t="shared" si="1376"/>
        <v>9619.414536233262</v>
      </c>
      <c r="R9791">
        <v>117.34269999999999</v>
      </c>
      <c r="S9791">
        <v>0.99023000000000005</v>
      </c>
      <c r="T9791">
        <v>-27.97</v>
      </c>
    </row>
    <row r="9792" spans="5:20" x14ac:dyDescent="0.3">
      <c r="E9792" s="26">
        <v>117.4384</v>
      </c>
      <c r="F9792" s="38">
        <v>0.99019000000000001</v>
      </c>
      <c r="G9792" s="38">
        <v>-28</v>
      </c>
      <c r="H9792" s="19">
        <f t="shared" si="1372"/>
        <v>0.87428587697298088</v>
      </c>
      <c r="I9792" s="19">
        <f t="shared" si="1373"/>
        <v>-0.46486604675496124</v>
      </c>
      <c r="J9792" s="20" t="str">
        <f t="shared" si="1377"/>
        <v>0,874285876972981-0,464866046754961j</v>
      </c>
      <c r="K9792" s="20" t="str">
        <f t="shared" si="1378"/>
        <v>4,20944082638117-200,455826656331j</v>
      </c>
      <c r="L9792" s="21">
        <f t="shared" si="1379"/>
        <v>4.2094408263811696</v>
      </c>
      <c r="M9792" s="21">
        <f t="shared" si="1380"/>
        <v>-200.455826656331</v>
      </c>
      <c r="N9792" s="21">
        <f t="shared" si="1374"/>
        <v>4.2094408263811696</v>
      </c>
      <c r="O9792" s="40">
        <f t="shared" si="1375"/>
        <v>-0.27166187281099879</v>
      </c>
      <c r="P9792" s="32">
        <f t="shared" si="1376"/>
        <v>9550.023266891696</v>
      </c>
      <c r="R9792">
        <v>117.3546</v>
      </c>
      <c r="S9792">
        <v>0.99021000000000003</v>
      </c>
      <c r="T9792">
        <v>-27.97</v>
      </c>
    </row>
    <row r="9793" spans="5:20" x14ac:dyDescent="0.3">
      <c r="E9793" s="26">
        <v>117.4504</v>
      </c>
      <c r="F9793" s="38">
        <v>0.99019000000000001</v>
      </c>
      <c r="G9793" s="38">
        <v>-28</v>
      </c>
      <c r="H9793" s="19">
        <f t="shared" si="1372"/>
        <v>0.87428587697298088</v>
      </c>
      <c r="I9793" s="19">
        <f t="shared" si="1373"/>
        <v>-0.46486604675496124</v>
      </c>
      <c r="J9793" s="20" t="str">
        <f t="shared" si="1377"/>
        <v>0,874285876972981-0,464866046754961j</v>
      </c>
      <c r="K9793" s="20" t="str">
        <f t="shared" si="1378"/>
        <v>4,20944082638117-200,455826656331j</v>
      </c>
      <c r="L9793" s="21">
        <f t="shared" si="1379"/>
        <v>4.2094408263811696</v>
      </c>
      <c r="M9793" s="21">
        <f t="shared" si="1380"/>
        <v>-200.455826656331</v>
      </c>
      <c r="N9793" s="21">
        <f t="shared" si="1374"/>
        <v>4.2094408263811696</v>
      </c>
      <c r="O9793" s="40">
        <f t="shared" si="1375"/>
        <v>-0.27163411690319655</v>
      </c>
      <c r="P9793" s="32">
        <f t="shared" si="1376"/>
        <v>9550.023266891696</v>
      </c>
      <c r="R9793">
        <v>117.36660000000001</v>
      </c>
      <c r="S9793">
        <v>0.99021000000000003</v>
      </c>
      <c r="T9793">
        <v>-27.97</v>
      </c>
    </row>
    <row r="9794" spans="5:20" x14ac:dyDescent="0.3">
      <c r="E9794" s="26">
        <v>117.4624</v>
      </c>
      <c r="F9794" s="38">
        <v>0.99016999999999999</v>
      </c>
      <c r="G9794" s="38">
        <v>-28</v>
      </c>
      <c r="H9794" s="19">
        <f t="shared" si="1372"/>
        <v>0.87426821802112376</v>
      </c>
      <c r="I9794" s="19">
        <f t="shared" si="1373"/>
        <v>-0.46485665732370551</v>
      </c>
      <c r="J9794" s="20" t="str">
        <f t="shared" si="1377"/>
        <v>0,874268218021124-0,464856657323706j</v>
      </c>
      <c r="K9794" s="20" t="str">
        <f t="shared" si="1378"/>
        <v>4,21805839376739-200,455485437585j</v>
      </c>
      <c r="L9794" s="21">
        <f t="shared" si="1379"/>
        <v>4.2180583937673903</v>
      </c>
      <c r="M9794" s="21">
        <f t="shared" si="1380"/>
        <v>-200.455485437585</v>
      </c>
      <c r="N9794" s="21">
        <f t="shared" si="1374"/>
        <v>4.2180583937673903</v>
      </c>
      <c r="O9794" s="40">
        <f t="shared" si="1375"/>
        <v>-0.27160590433429843</v>
      </c>
      <c r="P9794" s="32">
        <f t="shared" si="1376"/>
        <v>9530.4971875285282</v>
      </c>
      <c r="R9794">
        <v>117.37860000000001</v>
      </c>
      <c r="S9794">
        <v>0.99016999999999999</v>
      </c>
      <c r="T9794">
        <v>-27.98</v>
      </c>
    </row>
    <row r="9795" spans="5:20" x14ac:dyDescent="0.3">
      <c r="E9795" s="26">
        <v>117.4743</v>
      </c>
      <c r="F9795" s="38">
        <v>0.99019000000000001</v>
      </c>
      <c r="G9795" s="38">
        <v>-28.01</v>
      </c>
      <c r="H9795" s="19">
        <f t="shared" si="1372"/>
        <v>0.87420472922629133</v>
      </c>
      <c r="I9795" s="19">
        <f t="shared" si="1373"/>
        <v>-0.46501863134544041</v>
      </c>
      <c r="J9795" s="20" t="str">
        <f t="shared" si="1377"/>
        <v>0,874204729226291-0,46501863134544j</v>
      </c>
      <c r="K9795" s="20" t="str">
        <f t="shared" si="1378"/>
        <v>4,20649696133231-200,38138852083j</v>
      </c>
      <c r="L9795" s="21">
        <f t="shared" si="1379"/>
        <v>4.2064969613323102</v>
      </c>
      <c r="M9795" s="21">
        <f t="shared" si="1380"/>
        <v>-200.38138852083</v>
      </c>
      <c r="N9795" s="21">
        <f t="shared" si="1374"/>
        <v>4.2064969613323102</v>
      </c>
      <c r="O9795" s="40">
        <f t="shared" si="1375"/>
        <v>-0.27147800401200661</v>
      </c>
      <c r="P9795" s="32">
        <f t="shared" si="1376"/>
        <v>9549.6076311198631</v>
      </c>
      <c r="R9795">
        <v>117.3905</v>
      </c>
      <c r="S9795">
        <v>0.99023000000000005</v>
      </c>
      <c r="T9795">
        <v>-27.98</v>
      </c>
    </row>
    <row r="9796" spans="5:20" x14ac:dyDescent="0.3">
      <c r="E9796" s="26">
        <v>117.4863</v>
      </c>
      <c r="F9796" s="38">
        <v>0.99021999999999999</v>
      </c>
      <c r="G9796" s="38">
        <v>-28.01</v>
      </c>
      <c r="H9796" s="19">
        <f t="shared" si="1372"/>
        <v>0.87423121519552627</v>
      </c>
      <c r="I9796" s="19">
        <f t="shared" si="1373"/>
        <v>-0.46503272011521218</v>
      </c>
      <c r="J9796" s="20" t="str">
        <f t="shared" si="1377"/>
        <v>0,874231215195526-0,465032720115212j</v>
      </c>
      <c r="K9796" s="20" t="str">
        <f t="shared" si="1378"/>
        <v>4,19357988978523-200,381898482265j</v>
      </c>
      <c r="L9796" s="21">
        <f t="shared" si="1379"/>
        <v>4.1935798897852301</v>
      </c>
      <c r="M9796" s="21">
        <f t="shared" si="1380"/>
        <v>-200.381898482265</v>
      </c>
      <c r="N9796" s="21">
        <f t="shared" si="1374"/>
        <v>4.1935798897852301</v>
      </c>
      <c r="O9796" s="40">
        <f t="shared" si="1375"/>
        <v>-0.27145096619427828</v>
      </c>
      <c r="P9796" s="32">
        <f t="shared" si="1376"/>
        <v>9579.0452089625232</v>
      </c>
      <c r="R9796">
        <v>117.4025</v>
      </c>
      <c r="S9796">
        <v>0.99021999999999999</v>
      </c>
      <c r="T9796">
        <v>-27.99</v>
      </c>
    </row>
    <row r="9797" spans="5:20" x14ac:dyDescent="0.3">
      <c r="E9797" s="26">
        <v>117.4983</v>
      </c>
      <c r="F9797" s="38">
        <v>0.99024000000000001</v>
      </c>
      <c r="G9797" s="38">
        <v>-28.02</v>
      </c>
      <c r="H9797" s="19">
        <f t="shared" si="1372"/>
        <v>0.87416769403293204</v>
      </c>
      <c r="I9797" s="19">
        <f t="shared" si="1373"/>
        <v>-0.46519469075769349</v>
      </c>
      <c r="J9797" s="20" t="str">
        <f t="shared" si="1377"/>
        <v>0,874167694032932-0,465194690757693j</v>
      </c>
      <c r="K9797" s="20" t="str">
        <f t="shared" si="1378"/>
        <v>4,18204299695948-200,307850538693j</v>
      </c>
      <c r="L9797" s="21">
        <f t="shared" si="1379"/>
        <v>4.1820429969594803</v>
      </c>
      <c r="M9797" s="21">
        <f t="shared" si="1380"/>
        <v>-200.307850538693</v>
      </c>
      <c r="N9797" s="21">
        <f t="shared" si="1374"/>
        <v>4.1820429969594803</v>
      </c>
      <c r="O9797" s="40">
        <f t="shared" si="1375"/>
        <v>-0.27132294299871201</v>
      </c>
      <c r="P9797" s="32">
        <f t="shared" si="1376"/>
        <v>9598.3528864346645</v>
      </c>
      <c r="R9797">
        <v>117.4145</v>
      </c>
      <c r="S9797">
        <v>0.99023000000000005</v>
      </c>
      <c r="T9797">
        <v>-27.99</v>
      </c>
    </row>
    <row r="9798" spans="5:20" x14ac:dyDescent="0.3">
      <c r="E9798" s="26">
        <v>117.5102</v>
      </c>
      <c r="F9798" s="38">
        <v>0.99021999999999999</v>
      </c>
      <c r="G9798" s="38">
        <v>-28.02</v>
      </c>
      <c r="H9798" s="19">
        <f t="shared" si="1372"/>
        <v>0.87415003835968041</v>
      </c>
      <c r="I9798" s="19">
        <f t="shared" si="1373"/>
        <v>-0.46518529516287288</v>
      </c>
      <c r="J9798" s="20" t="str">
        <f t="shared" si="1377"/>
        <v>0,87415003835968-0,465185295162873j</v>
      </c>
      <c r="K9798" s="20" t="str">
        <f t="shared" si="1378"/>
        <v>4,19064819810793-200,307511806407j</v>
      </c>
      <c r="L9798" s="21">
        <f t="shared" si="1379"/>
        <v>4.1906481981079304</v>
      </c>
      <c r="M9798" s="21">
        <f t="shared" si="1380"/>
        <v>-200.30751180640701</v>
      </c>
      <c r="N9798" s="21">
        <f t="shared" si="1374"/>
        <v>4.1906481981079304</v>
      </c>
      <c r="O9798" s="40">
        <f t="shared" si="1375"/>
        <v>-0.27129500794337735</v>
      </c>
      <c r="P9798" s="32">
        <f t="shared" si="1376"/>
        <v>9578.6281550710173</v>
      </c>
      <c r="R9798">
        <v>117.4265</v>
      </c>
      <c r="S9798">
        <v>0.99026000000000003</v>
      </c>
      <c r="T9798">
        <v>-27.99</v>
      </c>
    </row>
    <row r="9799" spans="5:20" x14ac:dyDescent="0.3">
      <c r="E9799" s="26">
        <v>117.5222</v>
      </c>
      <c r="F9799" s="38">
        <v>0.99019999999999997</v>
      </c>
      <c r="G9799" s="38">
        <v>-28.02</v>
      </c>
      <c r="H9799" s="19">
        <f t="shared" ref="H9799:H9862" si="1381">F9799*COS(G9799*PI()/180)</f>
        <v>0.87413238268642879</v>
      </c>
      <c r="I9799" s="19">
        <f t="shared" ref="I9799:I9862" si="1382">F9799*SIN(G9799*PI()/180)</f>
        <v>-0.46517589956805228</v>
      </c>
      <c r="J9799" s="20" t="str">
        <f t="shared" si="1377"/>
        <v>0,874132382686429-0,465175899568052j</v>
      </c>
      <c r="K9799" s="20" t="str">
        <f t="shared" si="1378"/>
        <v>4,1992535310575-200,307172371557j</v>
      </c>
      <c r="L9799" s="21">
        <f t="shared" si="1379"/>
        <v>4.1992535310574999</v>
      </c>
      <c r="M9799" s="21">
        <f t="shared" si="1380"/>
        <v>-200.30717237155699</v>
      </c>
      <c r="N9799" s="21">
        <f t="shared" ref="N9799:N9862" si="1383">L9799</f>
        <v>4.1992535310574999</v>
      </c>
      <c r="O9799" s="40">
        <f t="shared" ref="O9799:O9862" si="1384">M9799/(2*PI()*E9799)</f>
        <v>-0.27126684677187479</v>
      </c>
      <c r="P9799" s="32">
        <f t="shared" ref="P9799:P9862" si="1385">1/(IMREAL(IMDIV(1,K9799)))</f>
        <v>9558.9839329368333</v>
      </c>
      <c r="R9799">
        <v>117.4384</v>
      </c>
      <c r="S9799">
        <v>0.99019000000000001</v>
      </c>
      <c r="T9799">
        <v>-28</v>
      </c>
    </row>
    <row r="9800" spans="5:20" x14ac:dyDescent="0.3">
      <c r="E9800" s="26">
        <v>117.5342</v>
      </c>
      <c r="F9800" s="38">
        <v>0.99021000000000003</v>
      </c>
      <c r="G9800" s="38">
        <v>-28.03</v>
      </c>
      <c r="H9800" s="19">
        <f t="shared" si="1381"/>
        <v>0.87406000787913063</v>
      </c>
      <c r="I9800" s="19">
        <f t="shared" si="1382"/>
        <v>-0.46533315670209241</v>
      </c>
      <c r="J9800" s="20" t="str">
        <f t="shared" si="1377"/>
        <v>0,874060007879131-0,465333156702092j</v>
      </c>
      <c r="K9800" s="20" t="str">
        <f t="shared" si="1378"/>
        <v>4,19201928860534-200,233007632916j</v>
      </c>
      <c r="L9800" s="21">
        <f t="shared" si="1379"/>
        <v>4.1920192886053398</v>
      </c>
      <c r="M9800" s="21">
        <f t="shared" si="1380"/>
        <v>-200.23300763291601</v>
      </c>
      <c r="N9800" s="21">
        <f t="shared" si="1383"/>
        <v>4.1920192886053398</v>
      </c>
      <c r="O9800" s="40">
        <f t="shared" si="1384"/>
        <v>-0.27113872332423922</v>
      </c>
      <c r="P9800" s="32">
        <f t="shared" si="1385"/>
        <v>9568.3792487472219</v>
      </c>
      <c r="R9800">
        <v>117.4504</v>
      </c>
      <c r="S9800">
        <v>0.99019000000000001</v>
      </c>
      <c r="T9800">
        <v>-28</v>
      </c>
    </row>
    <row r="9801" spans="5:20" x14ac:dyDescent="0.3">
      <c r="E9801" s="26">
        <v>117.5462</v>
      </c>
      <c r="F9801" s="38">
        <v>0.99019999999999997</v>
      </c>
      <c r="G9801" s="38">
        <v>-28.03</v>
      </c>
      <c r="H9801" s="19">
        <f t="shared" si="1381"/>
        <v>0.87405118086255951</v>
      </c>
      <c r="I9801" s="19">
        <f t="shared" si="1382"/>
        <v>-0.46532845736400547</v>
      </c>
      <c r="J9801" s="20" t="str">
        <f t="shared" si="1377"/>
        <v>0,87405118086256-0,465328457364005j</v>
      </c>
      <c r="K9801" s="20" t="str">
        <f t="shared" si="1378"/>
        <v>4,19631896719024-200,232838009304j</v>
      </c>
      <c r="L9801" s="21">
        <f t="shared" si="1379"/>
        <v>4.1963189671902397</v>
      </c>
      <c r="M9801" s="21">
        <f t="shared" si="1380"/>
        <v>-200.232838009304</v>
      </c>
      <c r="N9801" s="21">
        <f t="shared" si="1383"/>
        <v>4.1963189671902397</v>
      </c>
      <c r="O9801" s="40">
        <f t="shared" si="1384"/>
        <v>-0.27111081377789736</v>
      </c>
      <c r="P9801" s="32">
        <f t="shared" si="1385"/>
        <v>9558.567597875377</v>
      </c>
      <c r="R9801">
        <v>117.4624</v>
      </c>
      <c r="S9801">
        <v>0.99016999999999999</v>
      </c>
      <c r="T9801">
        <v>-28</v>
      </c>
    </row>
    <row r="9802" spans="5:20" x14ac:dyDescent="0.3">
      <c r="E9802" s="26">
        <v>117.5581</v>
      </c>
      <c r="F9802" s="38">
        <v>0.99016999999999999</v>
      </c>
      <c r="G9802" s="38">
        <v>-28.03</v>
      </c>
      <c r="H9802" s="19">
        <f t="shared" si="1381"/>
        <v>0.87402469981284647</v>
      </c>
      <c r="I9802" s="19">
        <f t="shared" si="1382"/>
        <v>-0.4653143593497448</v>
      </c>
      <c r="J9802" s="20" t="str">
        <f t="shared" si="1377"/>
        <v>0,874024699812846-0,465314359349745j</v>
      </c>
      <c r="K9802" s="20" t="str">
        <f t="shared" si="1378"/>
        <v>4,20921820039193-200,232328085677j</v>
      </c>
      <c r="L9802" s="21">
        <f t="shared" si="1379"/>
        <v>4.2092182003919296</v>
      </c>
      <c r="M9802" s="21">
        <f t="shared" si="1380"/>
        <v>-200.23232808567701</v>
      </c>
      <c r="N9802" s="21">
        <f t="shared" si="1383"/>
        <v>4.2092182003919296</v>
      </c>
      <c r="O9802" s="40">
        <f t="shared" si="1384"/>
        <v>-0.271082679812226</v>
      </c>
      <c r="P9802" s="32">
        <f t="shared" si="1385"/>
        <v>9529.2524214434543</v>
      </c>
      <c r="R9802">
        <v>117.4743</v>
      </c>
      <c r="S9802">
        <v>0.99019000000000001</v>
      </c>
      <c r="T9802">
        <v>-28.01</v>
      </c>
    </row>
    <row r="9803" spans="5:20" x14ac:dyDescent="0.3">
      <c r="E9803" s="26">
        <v>117.5701</v>
      </c>
      <c r="F9803" s="38">
        <v>0.99017999999999995</v>
      </c>
      <c r="G9803" s="38">
        <v>-28.04</v>
      </c>
      <c r="H9803" s="19">
        <f t="shared" si="1381"/>
        <v>0.87395230002107416</v>
      </c>
      <c r="I9803" s="19">
        <f t="shared" si="1382"/>
        <v>-0.46547159922800252</v>
      </c>
      <c r="J9803" s="20" t="str">
        <f t="shared" si="1377"/>
        <v>0,873952300021074-0,465471599228003j</v>
      </c>
      <c r="K9803" s="20" t="str">
        <f t="shared" si="1378"/>
        <v>4,20198099534339-200,158216131246j</v>
      </c>
      <c r="L9803" s="21">
        <f t="shared" si="1379"/>
        <v>4.2019809953433898</v>
      </c>
      <c r="M9803" s="21">
        <f t="shared" si="1380"/>
        <v>-200.15821613124601</v>
      </c>
      <c r="N9803" s="21">
        <f t="shared" si="1383"/>
        <v>4.2019809953433898</v>
      </c>
      <c r="O9803" s="40">
        <f t="shared" si="1384"/>
        <v>-0.27095468573849768</v>
      </c>
      <c r="P9803" s="32">
        <f t="shared" si="1385"/>
        <v>9538.5886260660009</v>
      </c>
      <c r="R9803">
        <v>117.4863</v>
      </c>
      <c r="S9803">
        <v>0.99021999999999999</v>
      </c>
      <c r="T9803">
        <v>-28.01</v>
      </c>
    </row>
    <row r="9804" spans="5:20" x14ac:dyDescent="0.3">
      <c r="E9804" s="26">
        <v>117.5821</v>
      </c>
      <c r="F9804" s="38">
        <v>0.99014000000000002</v>
      </c>
      <c r="G9804" s="38">
        <v>-28.04</v>
      </c>
      <c r="H9804" s="19">
        <f t="shared" si="1381"/>
        <v>0.87391699523608479</v>
      </c>
      <c r="I9804" s="19">
        <f t="shared" si="1382"/>
        <v>-0.46545279571352122</v>
      </c>
      <c r="J9804" s="20" t="str">
        <f t="shared" ref="J9804:J9867" si="1386">COMPLEX(H9804,I9804,"j")</f>
        <v>0,873916995236085-0,465452795713521j</v>
      </c>
      <c r="K9804" s="20" t="str">
        <f t="shared" ref="K9804:K9867" si="1387">IMPRODUCT(IMDIV(IMSUM(1,J9804),IMSUB(1,J9804)),50)</f>
        <v>4,21916829692208-200,157535207211j</v>
      </c>
      <c r="L9804" s="21">
        <f t="shared" ref="L9804:L9867" si="1388">IMREAL(K9804)</f>
        <v>4.2191682969220796</v>
      </c>
      <c r="M9804" s="21">
        <f t="shared" ref="M9804:M9867" si="1389">IMAGINARY(K9804)</f>
        <v>-200.157535207211</v>
      </c>
      <c r="N9804" s="21">
        <f t="shared" si="1383"/>
        <v>4.2191682969220796</v>
      </c>
      <c r="O9804" s="40">
        <f t="shared" si="1384"/>
        <v>-0.27092611141761974</v>
      </c>
      <c r="P9804" s="32">
        <f t="shared" si="1385"/>
        <v>9499.7017091219204</v>
      </c>
      <c r="R9804">
        <v>117.4983</v>
      </c>
      <c r="S9804">
        <v>0.99024000000000001</v>
      </c>
      <c r="T9804">
        <v>-28.02</v>
      </c>
    </row>
    <row r="9805" spans="5:20" x14ac:dyDescent="0.3">
      <c r="E9805" s="26">
        <v>117.59399999999999</v>
      </c>
      <c r="F9805" s="38">
        <v>0.99017999999999995</v>
      </c>
      <c r="G9805" s="38">
        <v>-28.05</v>
      </c>
      <c r="H9805" s="19">
        <f t="shared" si="1381"/>
        <v>0.87387104659062143</v>
      </c>
      <c r="I9805" s="19">
        <f t="shared" si="1382"/>
        <v>-0.46562412558909777</v>
      </c>
      <c r="J9805" s="20" t="str">
        <f t="shared" si="1386"/>
        <v>0,873871046590621-0,465624125589098j</v>
      </c>
      <c r="K9805" s="20" t="str">
        <f t="shared" si="1387"/>
        <v>4,19904670799616-200,083985865348j</v>
      </c>
      <c r="L9805" s="21">
        <f t="shared" si="1388"/>
        <v>4.1990467079961604</v>
      </c>
      <c r="M9805" s="21">
        <f t="shared" si="1389"/>
        <v>-200.08398586534801</v>
      </c>
      <c r="N9805" s="21">
        <f t="shared" si="1383"/>
        <v>4.1990467079961604</v>
      </c>
      <c r="O9805" s="40">
        <f t="shared" si="1384"/>
        <v>-0.27079915118117465</v>
      </c>
      <c r="P9805" s="32">
        <f t="shared" si="1385"/>
        <v>9538.172870702303</v>
      </c>
      <c r="R9805">
        <v>117.5102</v>
      </c>
      <c r="S9805">
        <v>0.99021999999999999</v>
      </c>
      <c r="T9805">
        <v>-28.02</v>
      </c>
    </row>
    <row r="9806" spans="5:20" x14ac:dyDescent="0.3">
      <c r="E9806" s="26">
        <v>117.60599999999999</v>
      </c>
      <c r="F9806" s="38">
        <v>0.99019000000000001</v>
      </c>
      <c r="G9806" s="38">
        <v>-28.05</v>
      </c>
      <c r="H9806" s="19">
        <f t="shared" si="1381"/>
        <v>0.87387987196627637</v>
      </c>
      <c r="I9806" s="19">
        <f t="shared" si="1382"/>
        <v>-0.46562882800810834</v>
      </c>
      <c r="J9806" s="20" t="str">
        <f t="shared" si="1386"/>
        <v>0,873879871966276-0,465628828008108j</v>
      </c>
      <c r="K9806" s="20" t="str">
        <f t="shared" si="1387"/>
        <v>4,19475296274948-200,084155476645j</v>
      </c>
      <c r="L9806" s="21">
        <f t="shared" si="1388"/>
        <v>4.1947529627494804</v>
      </c>
      <c r="M9806" s="21">
        <f t="shared" si="1389"/>
        <v>-200.08415547664501</v>
      </c>
      <c r="N9806" s="21">
        <f t="shared" si="1383"/>
        <v>4.1947529627494804</v>
      </c>
      <c r="O9806" s="40">
        <f t="shared" si="1384"/>
        <v>-0.27077174955763633</v>
      </c>
      <c r="P9806" s="32">
        <f t="shared" si="1385"/>
        <v>9547.9437241922751</v>
      </c>
      <c r="R9806">
        <v>117.5222</v>
      </c>
      <c r="S9806">
        <v>0.99019999999999997</v>
      </c>
      <c r="T9806">
        <v>-28.02</v>
      </c>
    </row>
    <row r="9807" spans="5:20" x14ac:dyDescent="0.3">
      <c r="E9807" s="26">
        <v>117.61799999999999</v>
      </c>
      <c r="F9807" s="38">
        <v>0.99019000000000001</v>
      </c>
      <c r="G9807" s="38">
        <v>-28.05</v>
      </c>
      <c r="H9807" s="19">
        <f t="shared" si="1381"/>
        <v>0.87387987196627637</v>
      </c>
      <c r="I9807" s="19">
        <f t="shared" si="1382"/>
        <v>-0.46562882800810834</v>
      </c>
      <c r="J9807" s="20" t="str">
        <f t="shared" si="1386"/>
        <v>0,873879871966276-0,465628828008108j</v>
      </c>
      <c r="K9807" s="20" t="str">
        <f t="shared" si="1387"/>
        <v>4,19475296274948-200,084155476645j</v>
      </c>
      <c r="L9807" s="21">
        <f t="shared" si="1388"/>
        <v>4.1947529627494804</v>
      </c>
      <c r="M9807" s="21">
        <f t="shared" si="1389"/>
        <v>-200.08415547664501</v>
      </c>
      <c r="N9807" s="21">
        <f t="shared" si="1383"/>
        <v>4.1947529627494804</v>
      </c>
      <c r="O9807" s="40">
        <f t="shared" si="1384"/>
        <v>-0.2707441240156726</v>
      </c>
      <c r="P9807" s="32">
        <f t="shared" si="1385"/>
        <v>9547.9437241922751</v>
      </c>
      <c r="R9807">
        <v>117.5342</v>
      </c>
      <c r="S9807">
        <v>0.99021000000000003</v>
      </c>
      <c r="T9807">
        <v>-28.03</v>
      </c>
    </row>
    <row r="9808" spans="5:20" x14ac:dyDescent="0.3">
      <c r="E9808" s="26">
        <v>117.62990000000001</v>
      </c>
      <c r="F9808" s="38">
        <v>0.99019000000000001</v>
      </c>
      <c r="G9808" s="38">
        <v>-28.06</v>
      </c>
      <c r="H9808" s="19">
        <f t="shared" si="1381"/>
        <v>0.87379859109532798</v>
      </c>
      <c r="I9808" s="19">
        <f t="shared" si="1382"/>
        <v>-0.46578134172572855</v>
      </c>
      <c r="J9808" s="20" t="str">
        <f t="shared" si="1386"/>
        <v>0,873798591095328-0,465781341725729j</v>
      </c>
      <c r="K9808" s="20" t="str">
        <f t="shared" si="1387"/>
        <v>4,19182480610727-200,009976812706j</v>
      </c>
      <c r="L9808" s="21">
        <f t="shared" si="1388"/>
        <v>4.1918248061072703</v>
      </c>
      <c r="M9808" s="21">
        <f t="shared" si="1389"/>
        <v>-200.00997681270599</v>
      </c>
      <c r="N9808" s="21">
        <f t="shared" si="1383"/>
        <v>4.1918248061072703</v>
      </c>
      <c r="O9808" s="40">
        <f t="shared" si="1384"/>
        <v>-0.27061636945570411</v>
      </c>
      <c r="P9808" s="32">
        <f t="shared" si="1385"/>
        <v>9547.5274065640388</v>
      </c>
      <c r="R9808">
        <v>117.5462</v>
      </c>
      <c r="S9808">
        <v>0.99019999999999997</v>
      </c>
      <c r="T9808">
        <v>-28.03</v>
      </c>
    </row>
    <row r="9809" spans="5:20" x14ac:dyDescent="0.3">
      <c r="E9809" s="26">
        <v>117.64190000000001</v>
      </c>
      <c r="F9809" s="38">
        <v>0.99017999999999995</v>
      </c>
      <c r="G9809" s="38">
        <v>-28.06</v>
      </c>
      <c r="H9809" s="19">
        <f t="shared" si="1381"/>
        <v>0.87378976654053442</v>
      </c>
      <c r="I9809" s="19">
        <f t="shared" si="1382"/>
        <v>-0.46577663776647094</v>
      </c>
      <c r="J9809" s="20" t="str">
        <f t="shared" si="1386"/>
        <v>0,873789766540534-0,465776637766471j</v>
      </c>
      <c r="K9809" s="20" t="str">
        <f t="shared" si="1387"/>
        <v>4,19611555657885-200,009807382645j</v>
      </c>
      <c r="L9809" s="21">
        <f t="shared" si="1388"/>
        <v>4.1961155565788504</v>
      </c>
      <c r="M9809" s="21">
        <f t="shared" si="1389"/>
        <v>-200.00980738264499</v>
      </c>
      <c r="N9809" s="21">
        <f t="shared" si="1383"/>
        <v>4.1961155565788504</v>
      </c>
      <c r="O9809" s="40">
        <f t="shared" si="1384"/>
        <v>-0.27058853615765993</v>
      </c>
      <c r="P9809" s="32">
        <f t="shared" si="1385"/>
        <v>9537.7569791326077</v>
      </c>
      <c r="R9809">
        <v>117.5581</v>
      </c>
      <c r="S9809">
        <v>0.99016999999999999</v>
      </c>
      <c r="T9809">
        <v>-28.03</v>
      </c>
    </row>
    <row r="9810" spans="5:20" x14ac:dyDescent="0.3">
      <c r="E9810" s="26">
        <v>117.65389999999999</v>
      </c>
      <c r="F9810" s="38">
        <v>0.99014000000000002</v>
      </c>
      <c r="G9810" s="38">
        <v>-28.06</v>
      </c>
      <c r="H9810" s="19">
        <f t="shared" si="1381"/>
        <v>0.87375446832136061</v>
      </c>
      <c r="I9810" s="19">
        <f t="shared" si="1382"/>
        <v>-0.46575782192944071</v>
      </c>
      <c r="J9810" s="20" t="str">
        <f t="shared" si="1386"/>
        <v>0,873754468321361-0,465757821929441j</v>
      </c>
      <c r="K9810" s="20" t="str">
        <f t="shared" si="1387"/>
        <v>4,21327888684581-200,009127913262j</v>
      </c>
      <c r="L9810" s="21">
        <f t="shared" si="1388"/>
        <v>4.21327888684581</v>
      </c>
      <c r="M9810" s="21">
        <f t="shared" si="1389"/>
        <v>-200.00912791326201</v>
      </c>
      <c r="N9810" s="21">
        <f t="shared" si="1383"/>
        <v>4.21327888684581</v>
      </c>
      <c r="O9810" s="40">
        <f t="shared" si="1384"/>
        <v>-0.27056001858752521</v>
      </c>
      <c r="P9810" s="32">
        <f t="shared" si="1385"/>
        <v>9498.8734528236146</v>
      </c>
      <c r="R9810">
        <v>117.5701</v>
      </c>
      <c r="S9810">
        <v>0.99017999999999995</v>
      </c>
      <c r="T9810">
        <v>-28.04</v>
      </c>
    </row>
    <row r="9811" spans="5:20" x14ac:dyDescent="0.3">
      <c r="E9811" s="26">
        <v>117.66589999999999</v>
      </c>
      <c r="F9811" s="38">
        <v>0.99021000000000003</v>
      </c>
      <c r="G9811" s="38">
        <v>-28.07</v>
      </c>
      <c r="H9811" s="19">
        <f t="shared" si="1381"/>
        <v>0.87373493107427902</v>
      </c>
      <c r="I9811" s="19">
        <f t="shared" si="1382"/>
        <v>-0.46594325225356042</v>
      </c>
      <c r="J9811" s="20" t="str">
        <f t="shared" si="1386"/>
        <v>0,873734931074279-0,46594325225356j</v>
      </c>
      <c r="K9811" s="20" t="str">
        <f t="shared" si="1387"/>
        <v>4,1803243584908-199,936187850965j</v>
      </c>
      <c r="L9811" s="21">
        <f t="shared" si="1388"/>
        <v>4.1803243584908003</v>
      </c>
      <c r="M9811" s="21">
        <f t="shared" si="1389"/>
        <v>-199.93618785096501</v>
      </c>
      <c r="N9811" s="21">
        <f t="shared" si="1383"/>
        <v>4.1803243584908003</v>
      </c>
      <c r="O9811" s="40">
        <f t="shared" si="1384"/>
        <v>-0.27043376712735662</v>
      </c>
      <c r="P9811" s="32">
        <f t="shared" si="1385"/>
        <v>9566.7108325911049</v>
      </c>
      <c r="R9811">
        <v>117.5821</v>
      </c>
      <c r="S9811">
        <v>0.99014000000000002</v>
      </c>
      <c r="T9811">
        <v>-28.04</v>
      </c>
    </row>
    <row r="9812" spans="5:20" x14ac:dyDescent="0.3">
      <c r="E9812" s="26">
        <v>117.6778</v>
      </c>
      <c r="F9812" s="38">
        <v>0.99021999999999999</v>
      </c>
      <c r="G9812" s="38">
        <v>-28.07</v>
      </c>
      <c r="H9812" s="19">
        <f t="shared" si="1381"/>
        <v>0.87374375480794231</v>
      </c>
      <c r="I9812" s="19">
        <f t="shared" si="1382"/>
        <v>-0.46594795775292169</v>
      </c>
      <c r="J9812" s="20" t="str">
        <f t="shared" si="1386"/>
        <v>0,873743754807942-0,465947957752922j</v>
      </c>
      <c r="K9812" s="20" t="str">
        <f t="shared" si="1387"/>
        <v>4,17603669815846-199,936356575906j</v>
      </c>
      <c r="L9812" s="21">
        <f t="shared" si="1388"/>
        <v>4.1760366981584598</v>
      </c>
      <c r="M9812" s="21">
        <f t="shared" si="1389"/>
        <v>-199.93635657590599</v>
      </c>
      <c r="N9812" s="21">
        <f t="shared" si="1383"/>
        <v>4.1760366981584598</v>
      </c>
      <c r="O9812" s="40">
        <f t="shared" si="1384"/>
        <v>-0.27040664809198689</v>
      </c>
      <c r="P9812" s="32">
        <f t="shared" si="1385"/>
        <v>9576.5408337976714</v>
      </c>
      <c r="R9812">
        <v>117.59399999999999</v>
      </c>
      <c r="S9812">
        <v>0.99017999999999995</v>
      </c>
      <c r="T9812">
        <v>-28.05</v>
      </c>
    </row>
    <row r="9813" spans="5:20" x14ac:dyDescent="0.3">
      <c r="E9813" s="26">
        <v>117.68980000000001</v>
      </c>
      <c r="F9813" s="38">
        <v>0.99016999999999999</v>
      </c>
      <c r="G9813" s="38">
        <v>-28.08</v>
      </c>
      <c r="H9813" s="19">
        <f t="shared" si="1381"/>
        <v>0.87361830367909765</v>
      </c>
      <c r="I9813" s="19">
        <f t="shared" si="1382"/>
        <v>-0.46607691251214728</v>
      </c>
      <c r="J9813" s="20" t="str">
        <f t="shared" si="1386"/>
        <v>0,873618303679098-0,466076912512147j</v>
      </c>
      <c r="K9813" s="20" t="str">
        <f t="shared" si="1387"/>
        <v>4,19454744700635-199,861436302911j</v>
      </c>
      <c r="L9813" s="21">
        <f t="shared" si="1388"/>
        <v>4.1945474470063502</v>
      </c>
      <c r="M9813" s="21">
        <f t="shared" si="1389"/>
        <v>-199.86143630291099</v>
      </c>
      <c r="N9813" s="21">
        <f t="shared" si="1383"/>
        <v>4.1945474470063502</v>
      </c>
      <c r="O9813" s="40">
        <f t="shared" si="1384"/>
        <v>-0.27027776001874643</v>
      </c>
      <c r="P9813" s="32">
        <f t="shared" si="1385"/>
        <v>9527.1750896199301</v>
      </c>
      <c r="R9813">
        <v>117.60599999999999</v>
      </c>
      <c r="S9813">
        <v>0.99019000000000001</v>
      </c>
      <c r="T9813">
        <v>-28.05</v>
      </c>
    </row>
    <row r="9814" spans="5:20" x14ac:dyDescent="0.3">
      <c r="E9814" s="26">
        <v>117.70180000000001</v>
      </c>
      <c r="F9814" s="38">
        <v>0.99023000000000005</v>
      </c>
      <c r="G9814" s="38">
        <v>-28.08</v>
      </c>
      <c r="H9814" s="19">
        <f t="shared" si="1381"/>
        <v>0.8736712411526838</v>
      </c>
      <c r="I9814" s="19">
        <f t="shared" si="1382"/>
        <v>-0.46610515474807723</v>
      </c>
      <c r="J9814" s="20" t="str">
        <f t="shared" si="1386"/>
        <v>0,873671241152684-0,466105154748077j</v>
      </c>
      <c r="K9814" s="20" t="str">
        <f t="shared" si="1387"/>
        <v>4,16883911954401-199,862449142357j</v>
      </c>
      <c r="L9814" s="21">
        <f t="shared" si="1388"/>
        <v>4.1688391195440104</v>
      </c>
      <c r="M9814" s="21">
        <f t="shared" si="1389"/>
        <v>-199.86244914235701</v>
      </c>
      <c r="N9814" s="21">
        <f t="shared" si="1383"/>
        <v>4.1688391195440104</v>
      </c>
      <c r="O9814" s="40">
        <f t="shared" si="1384"/>
        <v>-0.27025157405798939</v>
      </c>
      <c r="P9814" s="32">
        <f t="shared" si="1385"/>
        <v>9585.9726534990659</v>
      </c>
      <c r="R9814">
        <v>117.61799999999999</v>
      </c>
      <c r="S9814">
        <v>0.99019000000000001</v>
      </c>
      <c r="T9814">
        <v>-28.05</v>
      </c>
    </row>
    <row r="9815" spans="5:20" x14ac:dyDescent="0.3">
      <c r="E9815" s="26">
        <v>117.7137</v>
      </c>
      <c r="F9815" s="38">
        <v>0.99014999999999997</v>
      </c>
      <c r="G9815" s="38">
        <v>-28.08</v>
      </c>
      <c r="H9815" s="19">
        <f t="shared" si="1381"/>
        <v>0.87360065785456897</v>
      </c>
      <c r="I9815" s="19">
        <f t="shared" si="1382"/>
        <v>-0.46606749843350398</v>
      </c>
      <c r="J9815" s="20" t="str">
        <f t="shared" si="1386"/>
        <v>0,873600657854569-0,466067498433504j</v>
      </c>
      <c r="K9815" s="20" t="str">
        <f t="shared" si="1387"/>
        <v>4,20311715206249-199,86109729348j</v>
      </c>
      <c r="L9815" s="21">
        <f t="shared" si="1388"/>
        <v>4.2031171520624904</v>
      </c>
      <c r="M9815" s="21">
        <f t="shared" si="1389"/>
        <v>-199.86109729347999</v>
      </c>
      <c r="N9815" s="21">
        <f t="shared" si="1383"/>
        <v>4.2031171520624904</v>
      </c>
      <c r="O9815" s="40">
        <f t="shared" si="1384"/>
        <v>-0.27022242581812966</v>
      </c>
      <c r="P9815" s="32">
        <f t="shared" si="1385"/>
        <v>9507.7350831247149</v>
      </c>
      <c r="R9815">
        <v>117.62990000000001</v>
      </c>
      <c r="S9815">
        <v>0.99019000000000001</v>
      </c>
      <c r="T9815">
        <v>-28.06</v>
      </c>
    </row>
    <row r="9816" spans="5:20" x14ac:dyDescent="0.3">
      <c r="E9816" s="26">
        <v>117.7257</v>
      </c>
      <c r="F9816" s="38">
        <v>0.99021000000000003</v>
      </c>
      <c r="G9816" s="38">
        <v>-28.09</v>
      </c>
      <c r="H9816" s="19">
        <f t="shared" si="1381"/>
        <v>0.87357223296902098</v>
      </c>
      <c r="I9816" s="19">
        <f t="shared" si="1382"/>
        <v>-0.46624821488721935</v>
      </c>
      <c r="J9816" s="20" t="str">
        <f t="shared" si="1386"/>
        <v>0,873572232969021-0,466248214887219j</v>
      </c>
      <c r="K9816" s="20" t="str">
        <f t="shared" si="1387"/>
        <v>4,17449561584159-199,788088222047j</v>
      </c>
      <c r="L9816" s="21">
        <f t="shared" si="1388"/>
        <v>4.1744956158415896</v>
      </c>
      <c r="M9816" s="21">
        <f t="shared" si="1389"/>
        <v>-199.78808822204701</v>
      </c>
      <c r="N9816" s="21">
        <f t="shared" si="1383"/>
        <v>4.1744956158415896</v>
      </c>
      <c r="O9816" s="40">
        <f t="shared" si="1384"/>
        <v>-0.2700961796057994</v>
      </c>
      <c r="P9816" s="32">
        <f t="shared" si="1385"/>
        <v>9565.8758048585496</v>
      </c>
      <c r="R9816">
        <v>117.64190000000001</v>
      </c>
      <c r="S9816">
        <v>0.99017999999999995</v>
      </c>
      <c r="T9816">
        <v>-28.06</v>
      </c>
    </row>
    <row r="9817" spans="5:20" x14ac:dyDescent="0.3">
      <c r="E9817" s="26">
        <v>117.7377</v>
      </c>
      <c r="F9817" s="38">
        <v>0.99017999999999995</v>
      </c>
      <c r="G9817" s="38">
        <v>-28.09</v>
      </c>
      <c r="H9817" s="19">
        <f t="shared" si="1381"/>
        <v>0.87354576669723094</v>
      </c>
      <c r="I9817" s="19">
        <f t="shared" si="1382"/>
        <v>-0.46623408914980341</v>
      </c>
      <c r="J9817" s="20" t="str">
        <f t="shared" si="1386"/>
        <v>0,873545766697231-0,466234089149803j</v>
      </c>
      <c r="K9817" s="20" t="str">
        <f t="shared" si="1387"/>
        <v>4,18734087330257-199,787582081374j</v>
      </c>
      <c r="L9817" s="21">
        <f t="shared" si="1388"/>
        <v>4.1873408733025697</v>
      </c>
      <c r="M9817" s="21">
        <f t="shared" si="1389"/>
        <v>-199.78758208137401</v>
      </c>
      <c r="N9817" s="21">
        <f t="shared" si="1383"/>
        <v>4.1873408733025697</v>
      </c>
      <c r="O9817" s="40">
        <f t="shared" si="1384"/>
        <v>-0.27006796681630818</v>
      </c>
      <c r="P9817" s="32">
        <f t="shared" si="1385"/>
        <v>9536.508487310186</v>
      </c>
      <c r="R9817">
        <v>117.65389999999999</v>
      </c>
      <c r="S9817">
        <v>0.99014000000000002</v>
      </c>
      <c r="T9817">
        <v>-28.06</v>
      </c>
    </row>
    <row r="9818" spans="5:20" x14ac:dyDescent="0.3">
      <c r="E9818" s="26">
        <v>117.7496</v>
      </c>
      <c r="F9818" s="38">
        <v>0.99019000000000001</v>
      </c>
      <c r="G9818" s="38">
        <v>-28.1</v>
      </c>
      <c r="H9818" s="19">
        <f t="shared" si="1381"/>
        <v>0.87347320146203444</v>
      </c>
      <c r="I9818" s="19">
        <f t="shared" si="1382"/>
        <v>-0.46639125466464759</v>
      </c>
      <c r="J9818" s="20" t="str">
        <f t="shared" si="1386"/>
        <v>0,873473201462034-0,466391254664648j</v>
      </c>
      <c r="K9818" s="20" t="str">
        <f t="shared" si="1387"/>
        <v>4,18014341775586-199,713778887208j</v>
      </c>
      <c r="L9818" s="21">
        <f t="shared" si="1388"/>
        <v>4.1801434177558603</v>
      </c>
      <c r="M9818" s="21">
        <f t="shared" si="1389"/>
        <v>-199.71377888720801</v>
      </c>
      <c r="N9818" s="21">
        <f t="shared" si="1383"/>
        <v>4.1801434177558603</v>
      </c>
      <c r="O9818" s="40">
        <f t="shared" si="1384"/>
        <v>-0.26994091796032393</v>
      </c>
      <c r="P9818" s="32">
        <f t="shared" si="1385"/>
        <v>9545.8607728401857</v>
      </c>
      <c r="R9818">
        <v>117.66589999999999</v>
      </c>
      <c r="S9818">
        <v>0.99021000000000003</v>
      </c>
      <c r="T9818">
        <v>-28.07</v>
      </c>
    </row>
    <row r="9819" spans="5:20" x14ac:dyDescent="0.3">
      <c r="E9819" s="26">
        <v>117.7616</v>
      </c>
      <c r="F9819" s="38">
        <v>0.99016999999999999</v>
      </c>
      <c r="G9819" s="38">
        <v>-28.1</v>
      </c>
      <c r="H9819" s="19">
        <f t="shared" si="1381"/>
        <v>0.87345555892471405</v>
      </c>
      <c r="I9819" s="19">
        <f t="shared" si="1382"/>
        <v>-0.46638183442702319</v>
      </c>
      <c r="J9819" s="20" t="str">
        <f t="shared" si="1386"/>
        <v>0,873455558924714-0,466381834427023j</v>
      </c>
      <c r="K9819" s="20" t="str">
        <f t="shared" si="1387"/>
        <v>4,18870105711134-199,71344129765j</v>
      </c>
      <c r="L9819" s="21">
        <f t="shared" si="1388"/>
        <v>4.1887010571113397</v>
      </c>
      <c r="M9819" s="21">
        <f t="shared" si="1389"/>
        <v>-199.71344129765001</v>
      </c>
      <c r="N9819" s="21">
        <f t="shared" si="1383"/>
        <v>4.1887010571113397</v>
      </c>
      <c r="O9819" s="40">
        <f t="shared" si="1384"/>
        <v>-0.2699129545150038</v>
      </c>
      <c r="P9819" s="32">
        <f t="shared" si="1385"/>
        <v>9526.343204595787</v>
      </c>
      <c r="R9819">
        <v>117.6778</v>
      </c>
      <c r="S9819">
        <v>0.99021999999999999</v>
      </c>
      <c r="T9819">
        <v>-28.07</v>
      </c>
    </row>
    <row r="9820" spans="5:20" x14ac:dyDescent="0.3">
      <c r="E9820" s="26">
        <v>117.7736</v>
      </c>
      <c r="F9820" s="38">
        <v>0.99017999999999995</v>
      </c>
      <c r="G9820" s="38">
        <v>-28.1</v>
      </c>
      <c r="H9820" s="19">
        <f t="shared" si="1381"/>
        <v>0.87346438019337425</v>
      </c>
      <c r="I9820" s="19">
        <f t="shared" si="1382"/>
        <v>-0.46638654454583539</v>
      </c>
      <c r="J9820" s="20" t="str">
        <f t="shared" si="1386"/>
        <v>0,873464380193374-0,466386544545835j</v>
      </c>
      <c r="K9820" s="20" t="str">
        <f t="shared" si="1387"/>
        <v>4,18442222104013-199,713610179512j</v>
      </c>
      <c r="L9820" s="21">
        <f t="shared" si="1388"/>
        <v>4.1844222210401298</v>
      </c>
      <c r="M9820" s="21">
        <f t="shared" si="1389"/>
        <v>-199.71361017951199</v>
      </c>
      <c r="N9820" s="21">
        <f t="shared" si="1383"/>
        <v>4.1844222210401298</v>
      </c>
      <c r="O9820" s="40">
        <f t="shared" si="1384"/>
        <v>-0.26988568119508277</v>
      </c>
      <c r="P9820" s="32">
        <f t="shared" si="1385"/>
        <v>9536.0920510405176</v>
      </c>
      <c r="R9820">
        <v>117.68980000000001</v>
      </c>
      <c r="S9820">
        <v>0.99016999999999999</v>
      </c>
      <c r="T9820">
        <v>-28.08</v>
      </c>
    </row>
    <row r="9821" spans="5:20" x14ac:dyDescent="0.3">
      <c r="E9821" s="26">
        <v>117.7856</v>
      </c>
      <c r="F9821" s="38">
        <v>0.99024000000000001</v>
      </c>
      <c r="G9821" s="38">
        <v>-28.11</v>
      </c>
      <c r="H9821" s="19">
        <f t="shared" si="1381"/>
        <v>0.87343588976100106</v>
      </c>
      <c r="I9821" s="19">
        <f t="shared" si="1382"/>
        <v>-0.46656725568497442</v>
      </c>
      <c r="J9821" s="20" t="str">
        <f t="shared" si="1386"/>
        <v>0,873435889761001-0,466567255684974j</v>
      </c>
      <c r="K9821" s="20" t="str">
        <f t="shared" si="1387"/>
        <v>4,15585222773569-199,640698342221j</v>
      </c>
      <c r="L9821" s="21">
        <f t="shared" si="1388"/>
        <v>4.1558522277356902</v>
      </c>
      <c r="M9821" s="21">
        <f t="shared" si="1389"/>
        <v>-199.64069834222099</v>
      </c>
      <c r="N9821" s="21">
        <f t="shared" si="1383"/>
        <v>4.1558522277356902</v>
      </c>
      <c r="O9821" s="40">
        <f t="shared" si="1384"/>
        <v>-0.26975966487823999</v>
      </c>
      <c r="P9821" s="32">
        <f t="shared" si="1385"/>
        <v>9594.5855043151096</v>
      </c>
      <c r="R9821">
        <v>117.70180000000001</v>
      </c>
      <c r="S9821">
        <v>0.99023000000000005</v>
      </c>
      <c r="T9821">
        <v>-28.08</v>
      </c>
    </row>
    <row r="9822" spans="5:20" x14ac:dyDescent="0.3">
      <c r="E9822" s="26">
        <v>117.7975</v>
      </c>
      <c r="F9822" s="38">
        <v>0.99016999999999999</v>
      </c>
      <c r="G9822" s="38">
        <v>-28.11</v>
      </c>
      <c r="H9822" s="19">
        <f t="shared" si="1381"/>
        <v>0.87337414663581603</v>
      </c>
      <c r="I9822" s="19">
        <f t="shared" si="1382"/>
        <v>-0.46653427407657855</v>
      </c>
      <c r="J9822" s="20" t="str">
        <f t="shared" si="1386"/>
        <v>0,873374146635816-0,466534274076579j</v>
      </c>
      <c r="K9822" s="20" t="str">
        <f t="shared" si="1387"/>
        <v>4,18578253967959-199,639521083544j</v>
      </c>
      <c r="L9822" s="21">
        <f t="shared" si="1388"/>
        <v>4.1857825396795896</v>
      </c>
      <c r="M9822" s="21">
        <f t="shared" si="1389"/>
        <v>-199.639521083544</v>
      </c>
      <c r="N9822" s="21">
        <f t="shared" si="1383"/>
        <v>4.1857825396795896</v>
      </c>
      <c r="O9822" s="40">
        <f t="shared" si="1384"/>
        <v>-0.26973082295417716</v>
      </c>
      <c r="P9822" s="32">
        <f t="shared" si="1385"/>
        <v>9525.9270580713219</v>
      </c>
      <c r="R9822">
        <v>117.7137</v>
      </c>
      <c r="S9822">
        <v>0.99014999999999997</v>
      </c>
      <c r="T9822">
        <v>-28.08</v>
      </c>
    </row>
    <row r="9823" spans="5:20" x14ac:dyDescent="0.3">
      <c r="E9823" s="26">
        <v>117.8095</v>
      </c>
      <c r="F9823" s="38">
        <v>0.99019999999999997</v>
      </c>
      <c r="G9823" s="38">
        <v>-28.11</v>
      </c>
      <c r="H9823" s="19">
        <f t="shared" si="1381"/>
        <v>0.87340060797518104</v>
      </c>
      <c r="I9823" s="19">
        <f t="shared" si="1382"/>
        <v>-0.46654840905160533</v>
      </c>
      <c r="J9823" s="20" t="str">
        <f t="shared" si="1386"/>
        <v>0,873400607975181-0,466548409051605j</v>
      </c>
      <c r="K9823" s="20" t="str">
        <f t="shared" si="1387"/>
        <v>4,17295506635989-199,64002666679j</v>
      </c>
      <c r="L9823" s="21">
        <f t="shared" si="1388"/>
        <v>4.17295506635989</v>
      </c>
      <c r="M9823" s="21">
        <f t="shared" si="1389"/>
        <v>-199.64002666678999</v>
      </c>
      <c r="N9823" s="21">
        <f t="shared" si="1383"/>
        <v>4.17295506635989</v>
      </c>
      <c r="O9823" s="40">
        <f t="shared" si="1384"/>
        <v>-0.26970403136434185</v>
      </c>
      <c r="P9823" s="32">
        <f t="shared" si="1385"/>
        <v>9555.2320040399136</v>
      </c>
      <c r="R9823">
        <v>117.7257</v>
      </c>
      <c r="S9823">
        <v>0.99021000000000003</v>
      </c>
      <c r="T9823">
        <v>-28.09</v>
      </c>
    </row>
    <row r="9824" spans="5:20" x14ac:dyDescent="0.3">
      <c r="E9824" s="26">
        <v>117.8215</v>
      </c>
      <c r="F9824" s="38">
        <v>0.99019999999999997</v>
      </c>
      <c r="G9824" s="38">
        <v>-28.12</v>
      </c>
      <c r="H9824" s="19">
        <f t="shared" si="1381"/>
        <v>0.8733191666143636</v>
      </c>
      <c r="I9824" s="19">
        <f t="shared" si="1382"/>
        <v>-0.46670083910787369</v>
      </c>
      <c r="J9824" s="20" t="str">
        <f t="shared" si="1386"/>
        <v>0,873319166614364-0,466700839107874j</v>
      </c>
      <c r="K9824" s="20" t="str">
        <f t="shared" si="1387"/>
        <v>4,17004858836544-199,566157366084j</v>
      </c>
      <c r="L9824" s="21">
        <f t="shared" si="1388"/>
        <v>4.1700485883654403</v>
      </c>
      <c r="M9824" s="21">
        <f t="shared" si="1389"/>
        <v>-199.56615736608401</v>
      </c>
      <c r="N9824" s="21">
        <f t="shared" si="1383"/>
        <v>4.1700485883654403</v>
      </c>
      <c r="O9824" s="40">
        <f t="shared" si="1384"/>
        <v>-0.26957677859021767</v>
      </c>
      <c r="P9824" s="32">
        <f t="shared" si="1385"/>
        <v>9554.8144408341304</v>
      </c>
      <c r="R9824">
        <v>117.7377</v>
      </c>
      <c r="S9824">
        <v>0.99017999999999995</v>
      </c>
      <c r="T9824">
        <v>-28.09</v>
      </c>
    </row>
    <row r="9825" spans="5:20" x14ac:dyDescent="0.3">
      <c r="E9825" s="26">
        <v>117.8334</v>
      </c>
      <c r="F9825" s="38">
        <v>0.99016000000000004</v>
      </c>
      <c r="G9825" s="38">
        <v>-28.12</v>
      </c>
      <c r="H9825" s="19">
        <f t="shared" si="1381"/>
        <v>0.87328388811843893</v>
      </c>
      <c r="I9825" s="19">
        <f t="shared" si="1382"/>
        <v>-0.46668198631695845</v>
      </c>
      <c r="J9825" s="20" t="str">
        <f t="shared" si="1386"/>
        <v>0,873283888118439-0,466681986316958j</v>
      </c>
      <c r="K9825" s="20" t="str">
        <f t="shared" si="1387"/>
        <v>4,18714004896202-199,565483626274j</v>
      </c>
      <c r="L9825" s="21">
        <f t="shared" si="1388"/>
        <v>4.1871400489620196</v>
      </c>
      <c r="M9825" s="21">
        <f t="shared" si="1389"/>
        <v>-199.56548362627399</v>
      </c>
      <c r="N9825" s="21">
        <f t="shared" si="1383"/>
        <v>4.1871400489620196</v>
      </c>
      <c r="O9825" s="40">
        <f t="shared" si="1384"/>
        <v>-0.26954864401473783</v>
      </c>
      <c r="P9825" s="32">
        <f t="shared" si="1385"/>
        <v>9515.7825940537878</v>
      </c>
      <c r="R9825">
        <v>117.7496</v>
      </c>
      <c r="S9825">
        <v>0.99019000000000001</v>
      </c>
      <c r="T9825">
        <v>-28.1</v>
      </c>
    </row>
    <row r="9826" spans="5:20" x14ac:dyDescent="0.3">
      <c r="E9826" s="26">
        <v>117.8454</v>
      </c>
      <c r="F9826" s="38">
        <v>0.99017999999999995</v>
      </c>
      <c r="G9826" s="38">
        <v>-28.13</v>
      </c>
      <c r="H9826" s="19">
        <f t="shared" si="1381"/>
        <v>0.87322006104824579</v>
      </c>
      <c r="I9826" s="19">
        <f t="shared" si="1382"/>
        <v>-0.46684382547367786</v>
      </c>
      <c r="J9826" s="20" t="str">
        <f t="shared" si="1386"/>
        <v>0,873220061048246-0,466843825473678j</v>
      </c>
      <c r="K9826" s="20" t="str">
        <f t="shared" si="1387"/>
        <v>4,17568492868146-199,492003300199j</v>
      </c>
      <c r="L9826" s="21">
        <f t="shared" si="1388"/>
        <v>4.1756849286814601</v>
      </c>
      <c r="M9826" s="21">
        <f t="shared" si="1389"/>
        <v>-199.492003300199</v>
      </c>
      <c r="N9826" s="21">
        <f t="shared" si="1383"/>
        <v>4.1756849286814601</v>
      </c>
      <c r="O9826" s="40">
        <f t="shared" si="1384"/>
        <v>-0.269421958197192</v>
      </c>
      <c r="P9826" s="32">
        <f t="shared" si="1385"/>
        <v>9534.8419254232795</v>
      </c>
      <c r="R9826">
        <v>117.7616</v>
      </c>
      <c r="S9826">
        <v>0.99016999999999999</v>
      </c>
      <c r="T9826">
        <v>-28.1</v>
      </c>
    </row>
    <row r="9827" spans="5:20" x14ac:dyDescent="0.3">
      <c r="E9827" s="26">
        <v>117.8574</v>
      </c>
      <c r="F9827" s="38">
        <v>0.99023000000000005</v>
      </c>
      <c r="G9827" s="38">
        <v>-28.13</v>
      </c>
      <c r="H9827" s="19">
        <f t="shared" si="1381"/>
        <v>0.87326415505443911</v>
      </c>
      <c r="I9827" s="19">
        <f t="shared" si="1382"/>
        <v>-0.46686739915853692</v>
      </c>
      <c r="J9827" s="20" t="str">
        <f t="shared" si="1386"/>
        <v>0,873264155054439-0,466867399158537j</v>
      </c>
      <c r="K9827" s="20" t="str">
        <f t="shared" si="1387"/>
        <v>4,15433587491072-199,492842407273j</v>
      </c>
      <c r="L9827" s="21">
        <f t="shared" si="1388"/>
        <v>4.1543358749107204</v>
      </c>
      <c r="M9827" s="21">
        <f t="shared" si="1389"/>
        <v>-199.492842407273</v>
      </c>
      <c r="N9827" s="21">
        <f t="shared" si="1383"/>
        <v>4.1543358749107204</v>
      </c>
      <c r="O9827" s="40">
        <f t="shared" si="1384"/>
        <v>-0.26939565933551884</v>
      </c>
      <c r="P9827" s="32">
        <f t="shared" si="1385"/>
        <v>9583.8790789034119</v>
      </c>
      <c r="R9827">
        <v>117.7736</v>
      </c>
      <c r="S9827">
        <v>0.99017999999999995</v>
      </c>
      <c r="T9827">
        <v>-28.1</v>
      </c>
    </row>
    <row r="9828" spans="5:20" x14ac:dyDescent="0.3">
      <c r="E9828" s="26">
        <v>117.8693</v>
      </c>
      <c r="F9828" s="38">
        <v>0.99019999999999997</v>
      </c>
      <c r="G9828" s="38">
        <v>-28.13</v>
      </c>
      <c r="H9828" s="19">
        <f t="shared" si="1381"/>
        <v>0.87323769865072309</v>
      </c>
      <c r="I9828" s="19">
        <f t="shared" si="1382"/>
        <v>-0.46685325494762148</v>
      </c>
      <c r="J9828" s="20" t="str">
        <f t="shared" si="1386"/>
        <v>0,873237698650723-0,466853254947621j</v>
      </c>
      <c r="K9828" s="20" t="str">
        <f t="shared" si="1387"/>
        <v>4,16714520887881-199,492339463824j</v>
      </c>
      <c r="L9828" s="21">
        <f t="shared" si="1388"/>
        <v>4.1671452088788099</v>
      </c>
      <c r="M9828" s="21">
        <f t="shared" si="1389"/>
        <v>-199.49233946382401</v>
      </c>
      <c r="N9828" s="21">
        <f t="shared" si="1383"/>
        <v>4.1671452088788099</v>
      </c>
      <c r="O9828" s="40">
        <f t="shared" si="1384"/>
        <v>-0.26936778223535712</v>
      </c>
      <c r="P9828" s="32">
        <f t="shared" si="1385"/>
        <v>9554.3967412293987</v>
      </c>
      <c r="R9828">
        <v>117.7856</v>
      </c>
      <c r="S9828">
        <v>0.99024000000000001</v>
      </c>
      <c r="T9828">
        <v>-28.11</v>
      </c>
    </row>
    <row r="9829" spans="5:20" x14ac:dyDescent="0.3">
      <c r="E9829" s="26">
        <v>117.8813</v>
      </c>
      <c r="F9829" s="38">
        <v>0.99014000000000002</v>
      </c>
      <c r="G9829" s="38">
        <v>-28.14</v>
      </c>
      <c r="H9829" s="19">
        <f t="shared" si="1381"/>
        <v>0.87310329621737615</v>
      </c>
      <c r="I9829" s="19">
        <f t="shared" si="1382"/>
        <v>-0.46697735890977909</v>
      </c>
      <c r="J9829" s="20" t="str">
        <f t="shared" si="1386"/>
        <v>0,873103296217376-0,466977358909779j</v>
      </c>
      <c r="K9829" s="20" t="str">
        <f t="shared" si="1387"/>
        <v>4,18984665957991-199,417563407834j</v>
      </c>
      <c r="L9829" s="21">
        <f t="shared" si="1388"/>
        <v>4.18984665957991</v>
      </c>
      <c r="M9829" s="21">
        <f t="shared" si="1389"/>
        <v>-199.417563407834</v>
      </c>
      <c r="N9829" s="21">
        <f t="shared" si="1383"/>
        <v>4.18984665957991</v>
      </c>
      <c r="O9829" s="40">
        <f t="shared" si="1384"/>
        <v>-0.26923940400808483</v>
      </c>
      <c r="P9829" s="32">
        <f t="shared" si="1385"/>
        <v>9495.555003088677</v>
      </c>
      <c r="R9829">
        <v>117.7975</v>
      </c>
      <c r="S9829">
        <v>0.99016999999999999</v>
      </c>
      <c r="T9829">
        <v>-28.11</v>
      </c>
    </row>
    <row r="9830" spans="5:20" x14ac:dyDescent="0.3">
      <c r="E9830" s="26">
        <v>117.8933</v>
      </c>
      <c r="F9830" s="38">
        <v>0.99023000000000005</v>
      </c>
      <c r="G9830" s="38">
        <v>-28.14</v>
      </c>
      <c r="H9830" s="19">
        <f t="shared" si="1381"/>
        <v>0.8731826580214237</v>
      </c>
      <c r="I9830" s="19">
        <f t="shared" si="1382"/>
        <v>-0.46701980539441951</v>
      </c>
      <c r="J9830" s="20" t="str">
        <f t="shared" si="1386"/>
        <v>0,873182658021424-0,46701980539442j</v>
      </c>
      <c r="K9830" s="20" t="str">
        <f t="shared" si="1387"/>
        <v>4,15144449739549-199,419075312845j</v>
      </c>
      <c r="L9830" s="21">
        <f t="shared" si="1388"/>
        <v>4.1514444973954898</v>
      </c>
      <c r="M9830" s="21">
        <f t="shared" si="1389"/>
        <v>-199.419075312845</v>
      </c>
      <c r="N9830" s="21">
        <f t="shared" si="1383"/>
        <v>4.1514444973954898</v>
      </c>
      <c r="O9830" s="40">
        <f t="shared" si="1384"/>
        <v>-0.26921404000782262</v>
      </c>
      <c r="P9830" s="32">
        <f t="shared" si="1385"/>
        <v>9583.4599535186499</v>
      </c>
      <c r="R9830">
        <v>117.8095</v>
      </c>
      <c r="S9830">
        <v>0.99019999999999997</v>
      </c>
      <c r="T9830">
        <v>-28.11</v>
      </c>
    </row>
    <row r="9831" spans="5:20" x14ac:dyDescent="0.3">
      <c r="E9831" s="26">
        <v>117.9053</v>
      </c>
      <c r="F9831" s="38">
        <v>0.99019000000000001</v>
      </c>
      <c r="G9831" s="38">
        <v>-28.14</v>
      </c>
      <c r="H9831" s="19">
        <f t="shared" si="1381"/>
        <v>0.87314738610851372</v>
      </c>
      <c r="I9831" s="19">
        <f t="shared" si="1382"/>
        <v>-0.46700094029013489</v>
      </c>
      <c r="J9831" s="20" t="str">
        <f t="shared" si="1386"/>
        <v>0,873147386108514-0,467000940290135j</v>
      </c>
      <c r="K9831" s="20" t="str">
        <f t="shared" si="1387"/>
        <v>4,16851179770475-199,418405089272j</v>
      </c>
      <c r="L9831" s="21">
        <f t="shared" si="1388"/>
        <v>4.1685117977047499</v>
      </c>
      <c r="M9831" s="21">
        <f t="shared" si="1389"/>
        <v>-199.418405089272</v>
      </c>
      <c r="N9831" s="21">
        <f t="shared" si="1383"/>
        <v>4.1685117977047499</v>
      </c>
      <c r="O9831" s="40">
        <f t="shared" si="1384"/>
        <v>-0.26918573561544407</v>
      </c>
      <c r="P9831" s="32">
        <f t="shared" si="1385"/>
        <v>9544.1919585936594</v>
      </c>
      <c r="R9831">
        <v>117.8215</v>
      </c>
      <c r="S9831">
        <v>0.99019999999999997</v>
      </c>
      <c r="T9831">
        <v>-28.12</v>
      </c>
    </row>
    <row r="9832" spans="5:20" x14ac:dyDescent="0.3">
      <c r="E9832" s="26">
        <v>117.91719999999999</v>
      </c>
      <c r="F9832" s="38">
        <v>0.99017999999999995</v>
      </c>
      <c r="G9832" s="38">
        <v>-28.15</v>
      </c>
      <c r="H9832" s="19">
        <f t="shared" si="1381"/>
        <v>0.87305704861500488</v>
      </c>
      <c r="I9832" s="19">
        <f t="shared" si="1382"/>
        <v>-0.46714860832893096</v>
      </c>
      <c r="J9832" s="20" t="str">
        <f t="shared" si="1386"/>
        <v>0,873057048615005-0,467148608328931j</v>
      </c>
      <c r="K9832" s="20" t="str">
        <f t="shared" si="1387"/>
        <v>4,16987557664808-199,344522188049j</v>
      </c>
      <c r="L9832" s="21">
        <f t="shared" si="1388"/>
        <v>4.1698755766480797</v>
      </c>
      <c r="M9832" s="21">
        <f t="shared" si="1389"/>
        <v>-199.34452218804901</v>
      </c>
      <c r="N9832" s="21">
        <f t="shared" si="1383"/>
        <v>4.1698755766480797</v>
      </c>
      <c r="O9832" s="40">
        <f t="shared" si="1384"/>
        <v>-0.26905884878982889</v>
      </c>
      <c r="P9832" s="32">
        <f t="shared" si="1385"/>
        <v>9534.0078277979901</v>
      </c>
      <c r="R9832">
        <v>117.8334</v>
      </c>
      <c r="S9832">
        <v>0.99016000000000004</v>
      </c>
      <c r="T9832">
        <v>-28.12</v>
      </c>
    </row>
    <row r="9833" spans="5:20" x14ac:dyDescent="0.3">
      <c r="E9833" s="26">
        <v>117.92919999999999</v>
      </c>
      <c r="F9833" s="38">
        <v>0.99019999999999997</v>
      </c>
      <c r="G9833" s="38">
        <v>-28.15</v>
      </c>
      <c r="H9833" s="19">
        <f t="shared" si="1381"/>
        <v>0.87307468292490042</v>
      </c>
      <c r="I9833" s="19">
        <f t="shared" si="1382"/>
        <v>-0.46715804395898464</v>
      </c>
      <c r="J9833" s="20" t="str">
        <f t="shared" si="1386"/>
        <v>0,8730746829249-0,467158043958985j</v>
      </c>
      <c r="K9833" s="20" t="str">
        <f t="shared" si="1387"/>
        <v>4,16134772783242-199,344857635816j</v>
      </c>
      <c r="L9833" s="21">
        <f t="shared" si="1388"/>
        <v>4.1613477278324202</v>
      </c>
      <c r="M9833" s="21">
        <f t="shared" si="1389"/>
        <v>-199.344857635816</v>
      </c>
      <c r="N9833" s="21">
        <f t="shared" si="1383"/>
        <v>4.1613477278324202</v>
      </c>
      <c r="O9833" s="40">
        <f t="shared" si="1384"/>
        <v>-0.26903192315974567</v>
      </c>
      <c r="P9833" s="32">
        <f t="shared" si="1385"/>
        <v>9553.5609328816699</v>
      </c>
      <c r="R9833">
        <v>117.8454</v>
      </c>
      <c r="S9833">
        <v>0.99017999999999995</v>
      </c>
      <c r="T9833">
        <v>-28.13</v>
      </c>
    </row>
    <row r="9834" spans="5:20" x14ac:dyDescent="0.3">
      <c r="E9834" s="26">
        <v>117.94119999999999</v>
      </c>
      <c r="F9834" s="38">
        <v>0.99023000000000005</v>
      </c>
      <c r="G9834" s="38">
        <v>-28.15</v>
      </c>
      <c r="H9834" s="19">
        <f t="shared" si="1381"/>
        <v>0.87310113438974368</v>
      </c>
      <c r="I9834" s="19">
        <f t="shared" si="1382"/>
        <v>-0.46717219740406524</v>
      </c>
      <c r="J9834" s="20" t="str">
        <f t="shared" si="1386"/>
        <v>0,873101134389744-0,467172197404065j</v>
      </c>
      <c r="K9834" s="20" t="str">
        <f t="shared" si="1387"/>
        <v>4,14855620011545-199,345359508249j</v>
      </c>
      <c r="L9834" s="21">
        <f t="shared" si="1388"/>
        <v>4.1485562001154497</v>
      </c>
      <c r="M9834" s="21">
        <f t="shared" si="1389"/>
        <v>-199.345359508249</v>
      </c>
      <c r="N9834" s="21">
        <f t="shared" si="1383"/>
        <v>4.1485562001154497</v>
      </c>
      <c r="O9834" s="40">
        <f t="shared" si="1384"/>
        <v>-0.26900522758941564</v>
      </c>
      <c r="P9834" s="32">
        <f t="shared" si="1385"/>
        <v>9583.0406913403222</v>
      </c>
      <c r="R9834">
        <v>117.8574</v>
      </c>
      <c r="S9834">
        <v>0.99023000000000005</v>
      </c>
      <c r="T9834">
        <v>-28.13</v>
      </c>
    </row>
    <row r="9835" spans="5:20" x14ac:dyDescent="0.3">
      <c r="E9835" s="26">
        <v>117.95310000000001</v>
      </c>
      <c r="F9835" s="38">
        <v>0.99017999999999995</v>
      </c>
      <c r="G9835" s="38">
        <v>-28.16</v>
      </c>
      <c r="H9835" s="19">
        <f t="shared" si="1381"/>
        <v>0.87297550250488509</v>
      </c>
      <c r="I9835" s="19">
        <f t="shared" si="1382"/>
        <v>-0.46730097841363788</v>
      </c>
      <c r="J9835" s="20" t="str">
        <f t="shared" si="1386"/>
        <v>0,872975502504885-0,467300978413638j</v>
      </c>
      <c r="K9835" s="20" t="str">
        <f t="shared" si="1387"/>
        <v>4,16697554028871-199,270858510249j</v>
      </c>
      <c r="L9835" s="21">
        <f t="shared" si="1388"/>
        <v>4.1669755402887096</v>
      </c>
      <c r="M9835" s="21">
        <f t="shared" si="1389"/>
        <v>-199.27085851024901</v>
      </c>
      <c r="N9835" s="21">
        <f t="shared" si="1383"/>
        <v>4.1669755402887096</v>
      </c>
      <c r="O9835" s="40">
        <f t="shared" si="1384"/>
        <v>-0.26887756359156145</v>
      </c>
      <c r="P9835" s="32">
        <f t="shared" si="1385"/>
        <v>9533.590574859134</v>
      </c>
      <c r="R9835">
        <v>117.8693</v>
      </c>
      <c r="S9835">
        <v>0.99019999999999997</v>
      </c>
      <c r="T9835">
        <v>-28.13</v>
      </c>
    </row>
    <row r="9836" spans="5:20" x14ac:dyDescent="0.3">
      <c r="E9836" s="26">
        <v>117.96510000000001</v>
      </c>
      <c r="F9836" s="38">
        <v>0.99019999999999997</v>
      </c>
      <c r="G9836" s="38">
        <v>-28.16</v>
      </c>
      <c r="H9836" s="19">
        <f t="shared" si="1381"/>
        <v>0.87299313516768395</v>
      </c>
      <c r="I9836" s="19">
        <f t="shared" si="1382"/>
        <v>-0.46731041712131555</v>
      </c>
      <c r="J9836" s="20" t="str">
        <f t="shared" si="1386"/>
        <v>0,872993135167684-0,467310417121316j</v>
      </c>
      <c r="K9836" s="20" t="str">
        <f t="shared" si="1387"/>
        <v>4,15845361749559-199,271193600849j</v>
      </c>
      <c r="L9836" s="21">
        <f t="shared" si="1388"/>
        <v>4.1584536174955904</v>
      </c>
      <c r="M9836" s="21">
        <f t="shared" si="1389"/>
        <v>-199.27119360084899</v>
      </c>
      <c r="N9836" s="21">
        <f t="shared" si="1383"/>
        <v>4.1584536174955904</v>
      </c>
      <c r="O9836" s="40">
        <f t="shared" si="1384"/>
        <v>-0.26885066411504061</v>
      </c>
      <c r="P9836" s="32">
        <f t="shared" si="1385"/>
        <v>9553.1428241638023</v>
      </c>
      <c r="R9836">
        <v>117.8813</v>
      </c>
      <c r="S9836">
        <v>0.99014000000000002</v>
      </c>
      <c r="T9836">
        <v>-28.14</v>
      </c>
    </row>
    <row r="9837" spans="5:20" x14ac:dyDescent="0.3">
      <c r="E9837" s="26">
        <v>117.97709999999999</v>
      </c>
      <c r="F9837" s="38">
        <v>0.99019000000000001</v>
      </c>
      <c r="G9837" s="38">
        <v>-28.16</v>
      </c>
      <c r="H9837" s="19">
        <f t="shared" si="1381"/>
        <v>0.87298431883628458</v>
      </c>
      <c r="I9837" s="19">
        <f t="shared" si="1382"/>
        <v>-0.46730569776747677</v>
      </c>
      <c r="J9837" s="20" t="str">
        <f t="shared" si="1386"/>
        <v>0,872984318836285-0,467305697767477j</v>
      </c>
      <c r="K9837" s="20" t="str">
        <f t="shared" si="1387"/>
        <v>4,16271456253928-199,271026142075j</v>
      </c>
      <c r="L9837" s="21">
        <f t="shared" si="1388"/>
        <v>4.1627145625392803</v>
      </c>
      <c r="M9837" s="21">
        <f t="shared" si="1389"/>
        <v>-199.27102614207499</v>
      </c>
      <c r="N9837" s="21">
        <f t="shared" si="1383"/>
        <v>4.1627145625392803</v>
      </c>
      <c r="O9837" s="40">
        <f t="shared" si="1384"/>
        <v>-0.26882309215521938</v>
      </c>
      <c r="P9837" s="32">
        <f t="shared" si="1385"/>
        <v>9543.3567340278114</v>
      </c>
      <c r="R9837">
        <v>117.8933</v>
      </c>
      <c r="S9837">
        <v>0.99023000000000005</v>
      </c>
      <c r="T9837">
        <v>-28.14</v>
      </c>
    </row>
    <row r="9838" spans="5:20" x14ac:dyDescent="0.3">
      <c r="E9838" s="26">
        <v>117.989</v>
      </c>
      <c r="F9838" s="38">
        <v>0.99016000000000004</v>
      </c>
      <c r="G9838" s="38">
        <v>-28.17</v>
      </c>
      <c r="H9838" s="19">
        <f t="shared" si="1381"/>
        <v>0.87287629878724593</v>
      </c>
      <c r="I9838" s="19">
        <f t="shared" si="1382"/>
        <v>-0.46744389247852908</v>
      </c>
      <c r="J9838" s="20" t="str">
        <f t="shared" si="1386"/>
        <v>0,872876298787246-0,467443892478529j</v>
      </c>
      <c r="K9838" s="20" t="str">
        <f t="shared" si="1387"/>
        <v>4,17259472497693-199,196910586524j</v>
      </c>
      <c r="L9838" s="21">
        <f t="shared" si="1388"/>
        <v>4.1725947249769302</v>
      </c>
      <c r="M9838" s="21">
        <f t="shared" si="1389"/>
        <v>-199.19691058652401</v>
      </c>
      <c r="N9838" s="21">
        <f t="shared" si="1383"/>
        <v>4.1725947249769302</v>
      </c>
      <c r="O9838" s="40">
        <f t="shared" si="1384"/>
        <v>-0.26869600529269333</v>
      </c>
      <c r="P9838" s="32">
        <f t="shared" si="1385"/>
        <v>9513.701269939158</v>
      </c>
      <c r="R9838">
        <v>117.9053</v>
      </c>
      <c r="S9838">
        <v>0.99019000000000001</v>
      </c>
      <c r="T9838">
        <v>-28.14</v>
      </c>
    </row>
    <row r="9839" spans="5:20" x14ac:dyDescent="0.3">
      <c r="E9839" s="26">
        <v>118.001</v>
      </c>
      <c r="F9839" s="38">
        <v>0.99019000000000001</v>
      </c>
      <c r="G9839" s="38">
        <v>-28.17</v>
      </c>
      <c r="H9839" s="19">
        <f t="shared" si="1381"/>
        <v>0.87290274530999334</v>
      </c>
      <c r="I9839" s="19">
        <f t="shared" si="1382"/>
        <v>-0.46745805515605027</v>
      </c>
      <c r="J9839" s="20" t="str">
        <f t="shared" si="1386"/>
        <v>0,872902745309993-0,46745805515605j</v>
      </c>
      <c r="K9839" s="20" t="str">
        <f t="shared" si="1387"/>
        <v>4,15982057330262-199,197413465353j</v>
      </c>
      <c r="L9839" s="21">
        <f t="shared" si="1388"/>
        <v>4.1598205733026203</v>
      </c>
      <c r="M9839" s="21">
        <f t="shared" si="1389"/>
        <v>-199.19741346535301</v>
      </c>
      <c r="N9839" s="21">
        <f t="shared" si="1383"/>
        <v>4.1598205733026203</v>
      </c>
      <c r="O9839" s="40">
        <f t="shared" si="1384"/>
        <v>-0.26866935876925624</v>
      </c>
      <c r="P9839" s="32">
        <f t="shared" si="1385"/>
        <v>9542.9389174283933</v>
      </c>
      <c r="R9839">
        <v>117.91719999999999</v>
      </c>
      <c r="S9839">
        <v>0.99017999999999995</v>
      </c>
      <c r="T9839">
        <v>-28.15</v>
      </c>
    </row>
    <row r="9840" spans="5:20" x14ac:dyDescent="0.3">
      <c r="E9840" s="26">
        <v>118.01300000000001</v>
      </c>
      <c r="F9840" s="38">
        <v>0.99014000000000002</v>
      </c>
      <c r="G9840" s="38">
        <v>-28.18</v>
      </c>
      <c r="H9840" s="19">
        <f t="shared" si="1381"/>
        <v>0.87277707177607888</v>
      </c>
      <c r="I9840" s="19">
        <f t="shared" si="1382"/>
        <v>-0.46758678614987964</v>
      </c>
      <c r="J9840" s="20" t="str">
        <f t="shared" si="1386"/>
        <v>0,872777071776079-0,46758678614988j</v>
      </c>
      <c r="K9840" s="20" t="str">
        <f t="shared" si="1387"/>
        <v>4,17820529614425-199,12301381088j</v>
      </c>
      <c r="L9840" s="21">
        <f t="shared" si="1388"/>
        <v>4.1782052961442497</v>
      </c>
      <c r="M9840" s="21">
        <f t="shared" si="1389"/>
        <v>-199.12301381088</v>
      </c>
      <c r="N9840" s="21">
        <f t="shared" si="1383"/>
        <v>4.1782052961442497</v>
      </c>
      <c r="O9840" s="40">
        <f t="shared" si="1384"/>
        <v>-0.26854170245106296</v>
      </c>
      <c r="P9840" s="32">
        <f t="shared" si="1385"/>
        <v>9493.8925249151271</v>
      </c>
      <c r="R9840">
        <v>117.92919999999999</v>
      </c>
      <c r="S9840">
        <v>0.99019999999999997</v>
      </c>
      <c r="T9840">
        <v>-28.15</v>
      </c>
    </row>
    <row r="9841" spans="5:20" x14ac:dyDescent="0.3">
      <c r="E9841" s="26">
        <v>118.02500000000001</v>
      </c>
      <c r="F9841" s="38">
        <v>0.99019999999999997</v>
      </c>
      <c r="G9841" s="38">
        <v>-28.18</v>
      </c>
      <c r="H9841" s="19">
        <f t="shared" si="1381"/>
        <v>0.87282995987706102</v>
      </c>
      <c r="I9841" s="19">
        <f t="shared" si="1382"/>
        <v>-0.46761512073606842</v>
      </c>
      <c r="J9841" s="20" t="str">
        <f t="shared" si="1386"/>
        <v>0,872829959877061-0,467615120736068j</v>
      </c>
      <c r="K9841" s="20" t="str">
        <f t="shared" si="1387"/>
        <v>4,15267463531154-199,124019016524j</v>
      </c>
      <c r="L9841" s="21">
        <f t="shared" si="1388"/>
        <v>4.1526746353115396</v>
      </c>
      <c r="M9841" s="21">
        <f t="shared" si="1389"/>
        <v>-199.12401901652399</v>
      </c>
      <c r="N9841" s="21">
        <f t="shared" si="1383"/>
        <v>4.1526746353115396</v>
      </c>
      <c r="O9841" s="40">
        <f t="shared" si="1384"/>
        <v>-0.26851575441477959</v>
      </c>
      <c r="P9841" s="32">
        <f t="shared" si="1385"/>
        <v>9552.3061977004672</v>
      </c>
      <c r="R9841">
        <v>117.94119999999999</v>
      </c>
      <c r="S9841">
        <v>0.99023000000000005</v>
      </c>
      <c r="T9841">
        <v>-28.15</v>
      </c>
    </row>
    <row r="9842" spans="5:20" x14ac:dyDescent="0.3">
      <c r="E9842" s="26">
        <v>118.0369</v>
      </c>
      <c r="F9842" s="38">
        <v>0.99016000000000004</v>
      </c>
      <c r="G9842" s="38">
        <v>-28.18</v>
      </c>
      <c r="H9842" s="19">
        <f t="shared" si="1381"/>
        <v>0.872794701143073</v>
      </c>
      <c r="I9842" s="19">
        <f t="shared" si="1382"/>
        <v>-0.46759623101194259</v>
      </c>
      <c r="J9842" s="20" t="str">
        <f t="shared" si="1386"/>
        <v>0,872794701143073-0,467596231011943j</v>
      </c>
      <c r="K9842" s="20" t="str">
        <f t="shared" si="1387"/>
        <v>4,16969494525893-199,123349570201j</v>
      </c>
      <c r="L9842" s="21">
        <f t="shared" si="1388"/>
        <v>4.1696949452589296</v>
      </c>
      <c r="M9842" s="21">
        <f t="shared" si="1389"/>
        <v>-199.12334957020099</v>
      </c>
      <c r="N9842" s="21">
        <f t="shared" si="1383"/>
        <v>4.1696949452589296</v>
      </c>
      <c r="O9842" s="40">
        <f t="shared" si="1384"/>
        <v>-0.26848778110161248</v>
      </c>
      <c r="P9842" s="32">
        <f t="shared" si="1385"/>
        <v>9513.284597736847</v>
      </c>
      <c r="R9842">
        <v>117.95310000000001</v>
      </c>
      <c r="S9842">
        <v>0.99017999999999995</v>
      </c>
      <c r="T9842">
        <v>-28.16</v>
      </c>
    </row>
    <row r="9843" spans="5:20" x14ac:dyDescent="0.3">
      <c r="E9843" s="26">
        <v>118.0489</v>
      </c>
      <c r="F9843" s="38">
        <v>0.99014999999999997</v>
      </c>
      <c r="G9843" s="38">
        <v>-28.19</v>
      </c>
      <c r="H9843" s="19">
        <f t="shared" si="1381"/>
        <v>0.87270426305290993</v>
      </c>
      <c r="I9843" s="19">
        <f t="shared" si="1382"/>
        <v>-0.46774383133214836</v>
      </c>
      <c r="J9843" s="20" t="str">
        <f t="shared" si="1386"/>
        <v>0,87270426305291-0,467743831332148j</v>
      </c>
      <c r="K9843" s="20" t="str">
        <f t="shared" si="1387"/>
        <v>4,17105045583114-199,049672009278j</v>
      </c>
      <c r="L9843" s="21">
        <f t="shared" si="1388"/>
        <v>4.1710504558311401</v>
      </c>
      <c r="M9843" s="21">
        <f t="shared" si="1389"/>
        <v>-199.049672009278</v>
      </c>
      <c r="N9843" s="21">
        <f t="shared" si="1383"/>
        <v>4.1710504558311401</v>
      </c>
      <c r="O9843" s="40">
        <f t="shared" si="1384"/>
        <v>-0.26836115559820611</v>
      </c>
      <c r="P9843" s="32">
        <f t="shared" si="1385"/>
        <v>9503.1623349202164</v>
      </c>
      <c r="R9843">
        <v>117.96510000000001</v>
      </c>
      <c r="S9843">
        <v>0.99019999999999997</v>
      </c>
      <c r="T9843">
        <v>-28.16</v>
      </c>
    </row>
    <row r="9844" spans="5:20" x14ac:dyDescent="0.3">
      <c r="E9844" s="26">
        <v>118.0609</v>
      </c>
      <c r="F9844" s="38">
        <v>0.99017999999999995</v>
      </c>
      <c r="G9844" s="38">
        <v>-28.19</v>
      </c>
      <c r="H9844" s="19">
        <f t="shared" si="1381"/>
        <v>0.87273070463033919</v>
      </c>
      <c r="I9844" s="19">
        <f t="shared" si="1382"/>
        <v>-0.46775800324038447</v>
      </c>
      <c r="J9844" s="20" t="str">
        <f t="shared" si="1386"/>
        <v>0,872730704630339-0,467758003240384j</v>
      </c>
      <c r="K9844" s="20" t="str">
        <f t="shared" si="1387"/>
        <v>4,15829393723251-199,050174336273j</v>
      </c>
      <c r="L9844" s="21">
        <f t="shared" si="1388"/>
        <v>4.1582939372325098</v>
      </c>
      <c r="M9844" s="21">
        <f t="shared" si="1389"/>
        <v>-199.05017433627299</v>
      </c>
      <c r="N9844" s="21">
        <f t="shared" si="1383"/>
        <v>4.1582939372325098</v>
      </c>
      <c r="O9844" s="40">
        <f t="shared" si="1384"/>
        <v>-0.26833455588532168</v>
      </c>
      <c r="P9844" s="32">
        <f t="shared" si="1385"/>
        <v>9532.3379996917065</v>
      </c>
      <c r="R9844">
        <v>117.97709999999999</v>
      </c>
      <c r="S9844">
        <v>0.99019000000000001</v>
      </c>
      <c r="T9844">
        <v>-28.16</v>
      </c>
    </row>
    <row r="9845" spans="5:20" x14ac:dyDescent="0.3">
      <c r="E9845" s="26">
        <v>118.0728</v>
      </c>
      <c r="F9845" s="38">
        <v>0.99019000000000001</v>
      </c>
      <c r="G9845" s="38">
        <v>-28.2</v>
      </c>
      <c r="H9845" s="19">
        <f t="shared" si="1381"/>
        <v>0.87265786520023458</v>
      </c>
      <c r="I9845" s="19">
        <f t="shared" si="1382"/>
        <v>-0.46791504186568861</v>
      </c>
      <c r="J9845" s="20" t="str">
        <f t="shared" si="1386"/>
        <v>0,872657865200235-0,467915041865689j</v>
      </c>
      <c r="K9845" s="20" t="str">
        <f t="shared" si="1387"/>
        <v>4,15115706651557-198,976881969948j</v>
      </c>
      <c r="L9845" s="21">
        <f t="shared" si="1388"/>
        <v>4.1511570665155704</v>
      </c>
      <c r="M9845" s="21">
        <f t="shared" si="1389"/>
        <v>-198.97688196994801</v>
      </c>
      <c r="N9845" s="21">
        <f t="shared" si="1383"/>
        <v>4.1511570665155704</v>
      </c>
      <c r="O9845" s="40">
        <f t="shared" si="1384"/>
        <v>-0.26820871806656449</v>
      </c>
      <c r="P9845" s="32">
        <f t="shared" si="1385"/>
        <v>9541.6846505209978</v>
      </c>
      <c r="R9845">
        <v>117.989</v>
      </c>
      <c r="S9845">
        <v>0.99016000000000004</v>
      </c>
      <c r="T9845">
        <v>-28.17</v>
      </c>
    </row>
    <row r="9846" spans="5:20" x14ac:dyDescent="0.3">
      <c r="E9846" s="26">
        <v>118.0848</v>
      </c>
      <c r="F9846" s="38">
        <v>0.99019999999999997</v>
      </c>
      <c r="G9846" s="38">
        <v>-28.2</v>
      </c>
      <c r="H9846" s="19">
        <f t="shared" si="1381"/>
        <v>0.87266667823475519</v>
      </c>
      <c r="I9846" s="19">
        <f t="shared" si="1382"/>
        <v>-0.46791976737333724</v>
      </c>
      <c r="J9846" s="20" t="str">
        <f t="shared" si="1386"/>
        <v>0,872666678234755-0,467919767373337j</v>
      </c>
      <c r="K9846" s="20" t="str">
        <f t="shared" si="1387"/>
        <v>4,14690794202292-198,977048717285j</v>
      </c>
      <c r="L9846" s="21">
        <f t="shared" si="1388"/>
        <v>4.1469079420229198</v>
      </c>
      <c r="M9846" s="21">
        <f t="shared" si="1389"/>
        <v>-198.97704871728499</v>
      </c>
      <c r="N9846" s="21">
        <f t="shared" si="1383"/>
        <v>4.1469079420229198</v>
      </c>
      <c r="O9846" s="40">
        <f t="shared" si="1384"/>
        <v>-0.26818168693339683</v>
      </c>
      <c r="P9846" s="32">
        <f t="shared" si="1385"/>
        <v>9551.4690259554027</v>
      </c>
      <c r="R9846">
        <v>118.001</v>
      </c>
      <c r="S9846">
        <v>0.99019000000000001</v>
      </c>
      <c r="T9846">
        <v>-28.17</v>
      </c>
    </row>
    <row r="9847" spans="5:20" x14ac:dyDescent="0.3">
      <c r="E9847" s="26">
        <v>118.0968</v>
      </c>
      <c r="F9847" s="38">
        <v>0.99019000000000001</v>
      </c>
      <c r="G9847" s="38">
        <v>-28.2</v>
      </c>
      <c r="H9847" s="19">
        <f t="shared" si="1381"/>
        <v>0.87265786520023458</v>
      </c>
      <c r="I9847" s="19">
        <f t="shared" si="1382"/>
        <v>-0.46791504186568861</v>
      </c>
      <c r="J9847" s="20" t="str">
        <f t="shared" si="1386"/>
        <v>0,872657865200235-0,467915041865689j</v>
      </c>
      <c r="K9847" s="20" t="str">
        <f t="shared" si="1387"/>
        <v>4,15115706651557-198,976881969948j</v>
      </c>
      <c r="L9847" s="21">
        <f t="shared" si="1388"/>
        <v>4.1511570665155704</v>
      </c>
      <c r="M9847" s="21">
        <f t="shared" si="1389"/>
        <v>-198.97688196994801</v>
      </c>
      <c r="N9847" s="21">
        <f t="shared" si="1383"/>
        <v>4.1511570665155704</v>
      </c>
      <c r="O9847" s="40">
        <f t="shared" si="1384"/>
        <v>-0.26815421185442662</v>
      </c>
      <c r="P9847" s="32">
        <f t="shared" si="1385"/>
        <v>9541.6846505209978</v>
      </c>
      <c r="R9847">
        <v>118.01300000000001</v>
      </c>
      <c r="S9847">
        <v>0.99014000000000002</v>
      </c>
      <c r="T9847">
        <v>-28.18</v>
      </c>
    </row>
    <row r="9848" spans="5:20" x14ac:dyDescent="0.3">
      <c r="E9848" s="26">
        <v>118.1087</v>
      </c>
      <c r="F9848" s="38">
        <v>0.99014000000000002</v>
      </c>
      <c r="G9848" s="38">
        <v>-28.21</v>
      </c>
      <c r="H9848" s="19">
        <f t="shared" si="1381"/>
        <v>0.87253212428015958</v>
      </c>
      <c r="I9848" s="19">
        <f t="shared" si="1382"/>
        <v>-0.46804370703936637</v>
      </c>
      <c r="J9848" s="20" t="str">
        <f t="shared" si="1386"/>
        <v>0,87253212428016-0,468043707039366j</v>
      </c>
      <c r="K9848" s="20" t="str">
        <f t="shared" si="1387"/>
        <v>4,16950674527216-198,902638036235j</v>
      </c>
      <c r="L9848" s="21">
        <f t="shared" si="1388"/>
        <v>4.1695067452721597</v>
      </c>
      <c r="M9848" s="21">
        <f t="shared" si="1389"/>
        <v>-198.902638036235</v>
      </c>
      <c r="N9848" s="21">
        <f t="shared" si="1383"/>
        <v>4.1695067452721597</v>
      </c>
      <c r="O9848" s="40">
        <f t="shared" si="1384"/>
        <v>-0.26802714819047913</v>
      </c>
      <c r="P9848" s="32">
        <f t="shared" si="1385"/>
        <v>9492.64424362717</v>
      </c>
      <c r="R9848">
        <v>118.02500000000001</v>
      </c>
      <c r="S9848">
        <v>0.99019999999999997</v>
      </c>
      <c r="T9848">
        <v>-28.18</v>
      </c>
    </row>
    <row r="9849" spans="5:20" x14ac:dyDescent="0.3">
      <c r="E9849" s="26">
        <v>118.1207</v>
      </c>
      <c r="F9849" s="38">
        <v>0.99017999999999995</v>
      </c>
      <c r="G9849" s="38">
        <v>-28.21</v>
      </c>
      <c r="H9849" s="19">
        <f t="shared" si="1381"/>
        <v>0.87256737311867849</v>
      </c>
      <c r="I9849" s="19">
        <f t="shared" si="1382"/>
        <v>-0.46806261522233195</v>
      </c>
      <c r="J9849" s="20" t="str">
        <f t="shared" si="1386"/>
        <v>0,872567373118678-0,468062615222332j</v>
      </c>
      <c r="K9849" s="20" t="str">
        <f t="shared" si="1387"/>
        <v>4,15252157986273-198,903306726618j</v>
      </c>
      <c r="L9849" s="21">
        <f t="shared" si="1388"/>
        <v>4.1525215798627304</v>
      </c>
      <c r="M9849" s="21">
        <f t="shared" si="1389"/>
        <v>-198.90330672661801</v>
      </c>
      <c r="N9849" s="21">
        <f t="shared" si="1383"/>
        <v>4.1525215798627304</v>
      </c>
      <c r="O9849" s="40">
        <f t="shared" si="1384"/>
        <v>-0.26800082003293829</v>
      </c>
      <c r="P9849" s="32">
        <f t="shared" si="1385"/>
        <v>9531.5022694144645</v>
      </c>
      <c r="R9849">
        <v>118.0369</v>
      </c>
      <c r="S9849">
        <v>0.99016000000000004</v>
      </c>
      <c r="T9849">
        <v>-28.18</v>
      </c>
    </row>
    <row r="9850" spans="5:20" x14ac:dyDescent="0.3">
      <c r="E9850" s="26">
        <v>118.1327</v>
      </c>
      <c r="F9850" s="38">
        <v>0.99017999999999995</v>
      </c>
      <c r="G9850" s="38">
        <v>-28.22</v>
      </c>
      <c r="H9850" s="19">
        <f t="shared" si="1381"/>
        <v>0.87248566749172096</v>
      </c>
      <c r="I9850" s="19">
        <f t="shared" si="1382"/>
        <v>-0.46821489982862147</v>
      </c>
      <c r="J9850" s="20" t="str">
        <f t="shared" si="1386"/>
        <v>0,872485667491721-0,468214899828621j</v>
      </c>
      <c r="K9850" s="20" t="str">
        <f t="shared" si="1387"/>
        <v>4,14964000151335-198,829949311136j</v>
      </c>
      <c r="L9850" s="21">
        <f t="shared" si="1388"/>
        <v>4.1496400015133501</v>
      </c>
      <c r="M9850" s="21">
        <f t="shared" si="1389"/>
        <v>-198.82994931113601</v>
      </c>
      <c r="N9850" s="21">
        <f t="shared" si="1383"/>
        <v>4.1496400015133501</v>
      </c>
      <c r="O9850" s="40">
        <f t="shared" si="1384"/>
        <v>-0.26787476513766539</v>
      </c>
      <c r="P9850" s="32">
        <f t="shared" si="1385"/>
        <v>9531.0842002648533</v>
      </c>
      <c r="R9850">
        <v>118.0489</v>
      </c>
      <c r="S9850">
        <v>0.99014999999999997</v>
      </c>
      <c r="T9850">
        <v>-28.19</v>
      </c>
    </row>
    <row r="9851" spans="5:20" x14ac:dyDescent="0.3">
      <c r="E9851" s="26">
        <v>118.1447</v>
      </c>
      <c r="F9851" s="38">
        <v>0.99017999999999995</v>
      </c>
      <c r="G9851" s="38">
        <v>-28.22</v>
      </c>
      <c r="H9851" s="19">
        <f t="shared" si="1381"/>
        <v>0.87248566749172096</v>
      </c>
      <c r="I9851" s="19">
        <f t="shared" si="1382"/>
        <v>-0.46821489982862147</v>
      </c>
      <c r="J9851" s="20" t="str">
        <f t="shared" si="1386"/>
        <v>0,872485667491721-0,468214899828621j</v>
      </c>
      <c r="K9851" s="20" t="str">
        <f t="shared" si="1387"/>
        <v>4,14964000151335-198,829949311136j</v>
      </c>
      <c r="L9851" s="21">
        <f t="shared" si="1388"/>
        <v>4.1496400015133501</v>
      </c>
      <c r="M9851" s="21">
        <f t="shared" si="1389"/>
        <v>-198.82994931113601</v>
      </c>
      <c r="N9851" s="21">
        <f t="shared" si="1383"/>
        <v>4.1496400015133501</v>
      </c>
      <c r="O9851" s="40">
        <f t="shared" si="1384"/>
        <v>-0.26784755700068036</v>
      </c>
      <c r="P9851" s="32">
        <f t="shared" si="1385"/>
        <v>9531.0842002648533</v>
      </c>
      <c r="R9851">
        <v>118.0609</v>
      </c>
      <c r="S9851">
        <v>0.99017999999999995</v>
      </c>
      <c r="T9851">
        <v>-28.19</v>
      </c>
    </row>
    <row r="9852" spans="5:20" x14ac:dyDescent="0.3">
      <c r="E9852" s="26">
        <v>118.1566</v>
      </c>
      <c r="F9852" s="38">
        <v>0.99017999999999995</v>
      </c>
      <c r="G9852" s="38">
        <v>-28.22</v>
      </c>
      <c r="H9852" s="19">
        <f t="shared" si="1381"/>
        <v>0.87248566749172096</v>
      </c>
      <c r="I9852" s="19">
        <f t="shared" si="1382"/>
        <v>-0.46821489982862147</v>
      </c>
      <c r="J9852" s="20" t="str">
        <f t="shared" si="1386"/>
        <v>0,872485667491721-0,468214899828621j</v>
      </c>
      <c r="K9852" s="20" t="str">
        <f t="shared" si="1387"/>
        <v>4,14964000151335-198,829949311136j</v>
      </c>
      <c r="L9852" s="21">
        <f t="shared" si="1388"/>
        <v>4.1496400015133501</v>
      </c>
      <c r="M9852" s="21">
        <f t="shared" si="1389"/>
        <v>-198.82994931113601</v>
      </c>
      <c r="N9852" s="21">
        <f t="shared" si="1383"/>
        <v>4.1496400015133501</v>
      </c>
      <c r="O9852" s="40">
        <f t="shared" si="1384"/>
        <v>-0.26782058105580464</v>
      </c>
      <c r="P9852" s="32">
        <f t="shared" si="1385"/>
        <v>9531.0842002648533</v>
      </c>
      <c r="R9852">
        <v>118.0728</v>
      </c>
      <c r="S9852">
        <v>0.99019000000000001</v>
      </c>
      <c r="T9852">
        <v>-28.2</v>
      </c>
    </row>
    <row r="9853" spans="5:20" x14ac:dyDescent="0.3">
      <c r="E9853" s="26">
        <v>118.1686</v>
      </c>
      <c r="F9853" s="38">
        <v>0.99016999999999999</v>
      </c>
      <c r="G9853" s="38">
        <v>-28.23</v>
      </c>
      <c r="H9853" s="19">
        <f t="shared" si="1381"/>
        <v>0.87239512472828751</v>
      </c>
      <c r="I9853" s="19">
        <f t="shared" si="1382"/>
        <v>-0.46836244005077482</v>
      </c>
      <c r="J9853" s="20" t="str">
        <f t="shared" si="1386"/>
        <v>0,872395124728288-0,468362440050775j</v>
      </c>
      <c r="K9853" s="20" t="str">
        <f t="shared" si="1387"/>
        <v>4,15100184144694-198,756476189876j</v>
      </c>
      <c r="L9853" s="21">
        <f t="shared" si="1388"/>
        <v>4.1510018414469396</v>
      </c>
      <c r="M9853" s="21">
        <f t="shared" si="1389"/>
        <v>-198.756476189876</v>
      </c>
      <c r="N9853" s="21">
        <f t="shared" si="1383"/>
        <v>4.1510018414469396</v>
      </c>
      <c r="O9853" s="40">
        <f t="shared" si="1384"/>
        <v>-0.26769442692174883</v>
      </c>
      <c r="P9853" s="32">
        <f t="shared" si="1385"/>
        <v>9520.9226960806063</v>
      </c>
      <c r="R9853">
        <v>118.0848</v>
      </c>
      <c r="S9853">
        <v>0.99019999999999997</v>
      </c>
      <c r="T9853">
        <v>-28.2</v>
      </c>
    </row>
    <row r="9854" spans="5:20" x14ac:dyDescent="0.3">
      <c r="E9854" s="26">
        <v>118.1806</v>
      </c>
      <c r="F9854" s="38">
        <v>0.99019000000000001</v>
      </c>
      <c r="G9854" s="38">
        <v>-28.23</v>
      </c>
      <c r="H9854" s="19">
        <f t="shared" si="1381"/>
        <v>0.87241274584637285</v>
      </c>
      <c r="I9854" s="19">
        <f t="shared" si="1382"/>
        <v>-0.46837190029376441</v>
      </c>
      <c r="J9854" s="20" t="str">
        <f t="shared" si="1386"/>
        <v>0,872412745846373-0,468371900293764j</v>
      </c>
      <c r="K9854" s="20" t="str">
        <f t="shared" si="1387"/>
        <v>4,14252115967405-198,756809137984j</v>
      </c>
      <c r="L9854" s="21">
        <f t="shared" si="1388"/>
        <v>4.1425211596740503</v>
      </c>
      <c r="M9854" s="21">
        <f t="shared" si="1389"/>
        <v>-198.75680913798399</v>
      </c>
      <c r="N9854" s="21">
        <f t="shared" si="1383"/>
        <v>4.1425211596740503</v>
      </c>
      <c r="O9854" s="40">
        <f t="shared" si="1384"/>
        <v>-0.26766769374569555</v>
      </c>
      <c r="P9854" s="32">
        <f t="shared" si="1385"/>
        <v>9540.4291582136502</v>
      </c>
      <c r="R9854">
        <v>118.0968</v>
      </c>
      <c r="S9854">
        <v>0.99019000000000001</v>
      </c>
      <c r="T9854">
        <v>-28.2</v>
      </c>
    </row>
    <row r="9855" spans="5:20" x14ac:dyDescent="0.3">
      <c r="E9855" s="26">
        <v>118.1925</v>
      </c>
      <c r="F9855" s="38">
        <v>0.99014000000000002</v>
      </c>
      <c r="G9855" s="38">
        <v>-28.23</v>
      </c>
      <c r="H9855" s="19">
        <f t="shared" si="1381"/>
        <v>0.87236869305115949</v>
      </c>
      <c r="I9855" s="19">
        <f t="shared" si="1382"/>
        <v>-0.46834824968629041</v>
      </c>
      <c r="J9855" s="20" t="str">
        <f t="shared" si="1386"/>
        <v>0,872368693051159-0,46834824968629j</v>
      </c>
      <c r="K9855" s="20" t="str">
        <f t="shared" si="1387"/>
        <v>4,16372310842651-198,755975479375j</v>
      </c>
      <c r="L9855" s="21">
        <f t="shared" si="1388"/>
        <v>4.1637231084265096</v>
      </c>
      <c r="M9855" s="21">
        <f t="shared" si="1389"/>
        <v>-198.755975479375</v>
      </c>
      <c r="N9855" s="21">
        <f t="shared" si="1383"/>
        <v>4.1637231084265096</v>
      </c>
      <c r="O9855" s="40">
        <f t="shared" si="1384"/>
        <v>-0.26763962152077397</v>
      </c>
      <c r="P9855" s="32">
        <f t="shared" si="1385"/>
        <v>9491.8113788351802</v>
      </c>
      <c r="R9855">
        <v>118.1087</v>
      </c>
      <c r="S9855">
        <v>0.99014000000000002</v>
      </c>
      <c r="T9855">
        <v>-28.21</v>
      </c>
    </row>
    <row r="9856" spans="5:20" x14ac:dyDescent="0.3">
      <c r="E9856" s="26">
        <v>118.2045</v>
      </c>
      <c r="F9856" s="38">
        <v>0.99019000000000001</v>
      </c>
      <c r="G9856" s="38">
        <v>-28.24</v>
      </c>
      <c r="H9856" s="19">
        <f t="shared" si="1381"/>
        <v>0.87233098624134253</v>
      </c>
      <c r="I9856" s="19">
        <f t="shared" si="1382"/>
        <v>-0.46852415790779323</v>
      </c>
      <c r="J9856" s="20" t="str">
        <f t="shared" si="1386"/>
        <v>0,872330986241343-0,468524157907793j</v>
      </c>
      <c r="K9856" s="20" t="str">
        <f t="shared" si="1387"/>
        <v>4,13964863713303-198,68355320021j</v>
      </c>
      <c r="L9856" s="21">
        <f t="shared" si="1388"/>
        <v>4.1396486371330301</v>
      </c>
      <c r="M9856" s="21">
        <f t="shared" si="1389"/>
        <v>-198.68355320021001</v>
      </c>
      <c r="N9856" s="21">
        <f t="shared" si="1383"/>
        <v>4.1396486371330301</v>
      </c>
      <c r="O9856" s="40">
        <f t="shared" si="1384"/>
        <v>-0.26751493896488704</v>
      </c>
      <c r="P9856" s="32">
        <f t="shared" si="1385"/>
        <v>9540.0103885267072</v>
      </c>
      <c r="R9856">
        <v>118.1207</v>
      </c>
      <c r="S9856">
        <v>0.99017999999999995</v>
      </c>
      <c r="T9856">
        <v>-28.21</v>
      </c>
    </row>
    <row r="9857" spans="5:20" x14ac:dyDescent="0.3">
      <c r="E9857" s="26">
        <v>118.2165</v>
      </c>
      <c r="F9857" s="38">
        <v>0.99017999999999995</v>
      </c>
      <c r="G9857" s="38">
        <v>-28.24</v>
      </c>
      <c r="H9857" s="19">
        <f t="shared" si="1381"/>
        <v>0.87232217650799593</v>
      </c>
      <c r="I9857" s="19">
        <f t="shared" si="1382"/>
        <v>-0.46851942624863779</v>
      </c>
      <c r="J9857" s="20" t="str">
        <f t="shared" si="1386"/>
        <v>0,872322176507996-0,468519426248638j</v>
      </c>
      <c r="K9857" s="20" t="str">
        <f t="shared" si="1387"/>
        <v>4,14388602378899-198,683386988704j</v>
      </c>
      <c r="L9857" s="21">
        <f t="shared" si="1388"/>
        <v>4.1438860237889896</v>
      </c>
      <c r="M9857" s="21">
        <f t="shared" si="1389"/>
        <v>-198.683386988704</v>
      </c>
      <c r="N9857" s="21">
        <f t="shared" si="1383"/>
        <v>4.1438860237889896</v>
      </c>
      <c r="O9857" s="40">
        <f t="shared" si="1384"/>
        <v>-0.26748756010787161</v>
      </c>
      <c r="P9857" s="32">
        <f t="shared" si="1385"/>
        <v>9530.2476540055613</v>
      </c>
      <c r="R9857">
        <v>118.1327</v>
      </c>
      <c r="S9857">
        <v>0.99017999999999995</v>
      </c>
      <c r="T9857">
        <v>-28.22</v>
      </c>
    </row>
    <row r="9858" spans="5:20" x14ac:dyDescent="0.3">
      <c r="E9858" s="26">
        <v>118.22839999999999</v>
      </c>
      <c r="F9858" s="38">
        <v>0.99016000000000004</v>
      </c>
      <c r="G9858" s="38">
        <v>-28.24</v>
      </c>
      <c r="H9858" s="19">
        <f t="shared" si="1381"/>
        <v>0.87230455704130283</v>
      </c>
      <c r="I9858" s="19">
        <f t="shared" si="1382"/>
        <v>-0.46850996293032704</v>
      </c>
      <c r="J9858" s="20" t="str">
        <f t="shared" si="1386"/>
        <v>0,872304557041303-0,468509962930327j</v>
      </c>
      <c r="K9858" s="20" t="str">
        <f t="shared" si="1387"/>
        <v>4,15236089481215-198,683054050914j</v>
      </c>
      <c r="L9858" s="21">
        <f t="shared" si="1388"/>
        <v>4.1523608948121504</v>
      </c>
      <c r="M9858" s="21">
        <f t="shared" si="1389"/>
        <v>-198.683054050914</v>
      </c>
      <c r="N9858" s="21">
        <f t="shared" si="1383"/>
        <v>4.1523608948121504</v>
      </c>
      <c r="O9858" s="40">
        <f t="shared" si="1384"/>
        <v>-0.26746018859087312</v>
      </c>
      <c r="P9858" s="32">
        <f t="shared" si="1385"/>
        <v>9510.7817139255767</v>
      </c>
      <c r="R9858">
        <v>118.1447</v>
      </c>
      <c r="S9858">
        <v>0.99017999999999995</v>
      </c>
      <c r="T9858">
        <v>-28.22</v>
      </c>
    </row>
    <row r="9859" spans="5:20" x14ac:dyDescent="0.3">
      <c r="E9859" s="26">
        <v>118.24039999999999</v>
      </c>
      <c r="F9859" s="38">
        <v>0.99016000000000004</v>
      </c>
      <c r="G9859" s="38">
        <v>-28.25</v>
      </c>
      <c r="H9859" s="19">
        <f t="shared" si="1381"/>
        <v>0.8722227733414446</v>
      </c>
      <c r="I9859" s="19">
        <f t="shared" si="1382"/>
        <v>-0.46866220165974454</v>
      </c>
      <c r="J9859" s="20" t="str">
        <f t="shared" si="1386"/>
        <v>0,872222773341445-0,468662201659745j</v>
      </c>
      <c r="K9859" s="20" t="str">
        <f t="shared" si="1387"/>
        <v>4,14948261709363-198,609849389497j</v>
      </c>
      <c r="L9859" s="21">
        <f t="shared" si="1388"/>
        <v>4.1494826170936303</v>
      </c>
      <c r="M9859" s="21">
        <f t="shared" si="1389"/>
        <v>-198.60984938949699</v>
      </c>
      <c r="N9859" s="21">
        <f t="shared" si="1383"/>
        <v>4.1494826170936303</v>
      </c>
      <c r="O9859" s="40">
        <f t="shared" si="1384"/>
        <v>-0.26733450899248734</v>
      </c>
      <c r="P9859" s="32">
        <f t="shared" si="1385"/>
        <v>9510.3640916439763</v>
      </c>
      <c r="R9859">
        <v>118.1566</v>
      </c>
      <c r="S9859">
        <v>0.99017999999999995</v>
      </c>
      <c r="T9859">
        <v>-28.22</v>
      </c>
    </row>
    <row r="9860" spans="5:20" x14ac:dyDescent="0.3">
      <c r="E9860" s="26">
        <v>118.25239999999999</v>
      </c>
      <c r="F9860" s="38">
        <v>0.99014000000000002</v>
      </c>
      <c r="G9860" s="38">
        <v>-28.25</v>
      </c>
      <c r="H9860" s="19">
        <f t="shared" si="1381"/>
        <v>0.87220515552668043</v>
      </c>
      <c r="I9860" s="19">
        <f t="shared" si="1382"/>
        <v>-0.46865273526640083</v>
      </c>
      <c r="J9860" s="20" t="str">
        <f t="shared" si="1386"/>
        <v>0,87220515552668-0,468652735266401j</v>
      </c>
      <c r="K9860" s="20" t="str">
        <f t="shared" si="1387"/>
        <v>4,15795174858644-198,609516119405j</v>
      </c>
      <c r="L9860" s="21">
        <f t="shared" si="1388"/>
        <v>4.1579517485864397</v>
      </c>
      <c r="M9860" s="21">
        <f t="shared" si="1389"/>
        <v>-198.60951611940499</v>
      </c>
      <c r="N9860" s="21">
        <f t="shared" si="1383"/>
        <v>4.1579517485864397</v>
      </c>
      <c r="O9860" s="40">
        <f t="shared" si="1384"/>
        <v>-0.26730693191421717</v>
      </c>
      <c r="P9860" s="32">
        <f t="shared" si="1385"/>
        <v>9490.9779723498996</v>
      </c>
      <c r="R9860">
        <v>118.1686</v>
      </c>
      <c r="S9860">
        <v>0.99016999999999999</v>
      </c>
      <c r="T9860">
        <v>-28.23</v>
      </c>
    </row>
    <row r="9861" spans="5:20" x14ac:dyDescent="0.3">
      <c r="E9861" s="26">
        <v>118.26439999999999</v>
      </c>
      <c r="F9861" s="38">
        <v>0.99009000000000003</v>
      </c>
      <c r="G9861" s="38">
        <v>-28.26</v>
      </c>
      <c r="H9861" s="19">
        <f t="shared" si="1381"/>
        <v>0.87207930650411669</v>
      </c>
      <c r="I9861" s="19">
        <f t="shared" si="1382"/>
        <v>-0.4687812829745861</v>
      </c>
      <c r="J9861" s="20" t="str">
        <f t="shared" si="1386"/>
        <v>0,872079306504117-0,468781282974586j</v>
      </c>
      <c r="K9861" s="20" t="str">
        <f t="shared" si="1387"/>
        <v>4,17622940026115-198,535527215518j</v>
      </c>
      <c r="L9861" s="21">
        <f t="shared" si="1388"/>
        <v>4.1762294002611497</v>
      </c>
      <c r="M9861" s="21">
        <f t="shared" si="1389"/>
        <v>-198.53552721551799</v>
      </c>
      <c r="N9861" s="21">
        <f t="shared" si="1383"/>
        <v>4.1762294002611497</v>
      </c>
      <c r="O9861" s="40">
        <f t="shared" si="1384"/>
        <v>-0.26718023797275597</v>
      </c>
      <c r="P9861" s="32">
        <f t="shared" si="1385"/>
        <v>9442.4402204249982</v>
      </c>
      <c r="R9861">
        <v>118.1806</v>
      </c>
      <c r="S9861">
        <v>0.99019000000000001</v>
      </c>
      <c r="T9861">
        <v>-28.23</v>
      </c>
    </row>
    <row r="9862" spans="5:20" x14ac:dyDescent="0.3">
      <c r="E9862" s="26">
        <v>118.27630000000001</v>
      </c>
      <c r="F9862" s="38">
        <v>0.99019000000000001</v>
      </c>
      <c r="G9862" s="38">
        <v>-28.26</v>
      </c>
      <c r="H9862" s="19">
        <f t="shared" si="1381"/>
        <v>0.87216738731560894</v>
      </c>
      <c r="I9862" s="19">
        <f t="shared" si="1382"/>
        <v>-0.46882863031502736</v>
      </c>
      <c r="J9862" s="20" t="str">
        <f t="shared" si="1386"/>
        <v>0,872167387315609-0,468828630315027j</v>
      </c>
      <c r="K9862" s="20" t="str">
        <f t="shared" si="1387"/>
        <v>4,13391273573139-198,537193510597j</v>
      </c>
      <c r="L9862" s="21">
        <f t="shared" si="1388"/>
        <v>4.1339127357313901</v>
      </c>
      <c r="M9862" s="21">
        <f t="shared" si="1389"/>
        <v>-198.53719351059701</v>
      </c>
      <c r="N9862" s="21">
        <f t="shared" si="1383"/>
        <v>4.1339127357313901</v>
      </c>
      <c r="O9862" s="40">
        <f t="shared" si="1384"/>
        <v>-0.26715559866857247</v>
      </c>
      <c r="P9862" s="32">
        <f t="shared" si="1385"/>
        <v>9539.1724408507635</v>
      </c>
      <c r="R9862">
        <v>118.1925</v>
      </c>
      <c r="S9862">
        <v>0.99014000000000002</v>
      </c>
      <c r="T9862">
        <v>-28.23</v>
      </c>
    </row>
    <row r="9863" spans="5:20" x14ac:dyDescent="0.3">
      <c r="E9863" s="26">
        <v>118.28830000000001</v>
      </c>
      <c r="F9863" s="38">
        <v>0.99017999999999995</v>
      </c>
      <c r="G9863" s="38">
        <v>-28.26</v>
      </c>
      <c r="H9863" s="19">
        <f t="shared" ref="H9863:H9926" si="1390">F9863*COS(G9863*PI()/180)</f>
        <v>0.87215857923445961</v>
      </c>
      <c r="I9863" s="19">
        <f t="shared" ref="I9863:I9926" si="1391">F9863*SIN(G9863*PI()/180)</f>
        <v>-0.4688238955809832</v>
      </c>
      <c r="J9863" s="20" t="str">
        <f t="shared" si="1386"/>
        <v>0,87215857923446-0,468823895580983j</v>
      </c>
      <c r="K9863" s="20" t="str">
        <f t="shared" si="1387"/>
        <v>4,13814425585634-198,537027651662j</v>
      </c>
      <c r="L9863" s="21">
        <f t="shared" si="1388"/>
        <v>4.1381442558563402</v>
      </c>
      <c r="M9863" s="21">
        <f t="shared" si="1389"/>
        <v>-198.53702765166199</v>
      </c>
      <c r="N9863" s="21">
        <f t="shared" ref="N9863:N9926" si="1392">L9863</f>
        <v>4.1381442558563402</v>
      </c>
      <c r="O9863" s="40">
        <f t="shared" ref="O9863:O9926" si="1393">M9863/(2*PI()*E9863)</f>
        <v>-0.2671282733586865</v>
      </c>
      <c r="P9863" s="32">
        <f t="shared" ref="P9863:P9926" si="1394">1/(IMREAL(IMDIV(1,K9863)))</f>
        <v>9529.4105638854126</v>
      </c>
      <c r="R9863">
        <v>118.2045</v>
      </c>
      <c r="S9863">
        <v>0.99019000000000001</v>
      </c>
      <c r="T9863">
        <v>-28.24</v>
      </c>
    </row>
    <row r="9864" spans="5:20" x14ac:dyDescent="0.3">
      <c r="E9864" s="26">
        <v>118.30029999999999</v>
      </c>
      <c r="F9864" s="38">
        <v>0.99016000000000004</v>
      </c>
      <c r="G9864" s="38">
        <v>-28.27</v>
      </c>
      <c r="H9864" s="19">
        <f t="shared" si="1390"/>
        <v>0.87205912623594506</v>
      </c>
      <c r="I9864" s="19">
        <f t="shared" si="1391"/>
        <v>-0.4689666362851414</v>
      </c>
      <c r="J9864" s="20" t="str">
        <f t="shared" si="1386"/>
        <v>0,872059126235945-0,468966636285141j</v>
      </c>
      <c r="K9864" s="20" t="str">
        <f t="shared" si="1387"/>
        <v>4,14373522039481-198,463592089017j</v>
      </c>
      <c r="L9864" s="21">
        <f t="shared" si="1388"/>
        <v>4.1437352203948103</v>
      </c>
      <c r="M9864" s="21">
        <f t="shared" si="1389"/>
        <v>-198.463592089017</v>
      </c>
      <c r="N9864" s="21">
        <f t="shared" si="1392"/>
        <v>4.1437352203948103</v>
      </c>
      <c r="O9864" s="40">
        <f t="shared" si="1393"/>
        <v>-0.26700238042287833</v>
      </c>
      <c r="P9864" s="32">
        <f t="shared" si="1394"/>
        <v>9509.5284400671899</v>
      </c>
      <c r="R9864">
        <v>118.2165</v>
      </c>
      <c r="S9864">
        <v>0.99017999999999995</v>
      </c>
      <c r="T9864">
        <v>-28.24</v>
      </c>
    </row>
    <row r="9865" spans="5:20" x14ac:dyDescent="0.3">
      <c r="E9865" s="26">
        <v>118.3122</v>
      </c>
      <c r="F9865" s="38">
        <v>0.99012999999999995</v>
      </c>
      <c r="G9865" s="38">
        <v>-28.27</v>
      </c>
      <c r="H9865" s="19">
        <f t="shared" si="1390"/>
        <v>0.87203270447200065</v>
      </c>
      <c r="I9865" s="19">
        <f t="shared" si="1391"/>
        <v>-0.46895242747132482</v>
      </c>
      <c r="J9865" s="20" t="str">
        <f t="shared" si="1386"/>
        <v>0,872032704472001-0,468952427471325j</v>
      </c>
      <c r="K9865" s="20" t="str">
        <f t="shared" si="1387"/>
        <v>4,15642138511452-198,463092987323j</v>
      </c>
      <c r="L9865" s="21">
        <f t="shared" si="1388"/>
        <v>4.1564213851145198</v>
      </c>
      <c r="M9865" s="21">
        <f t="shared" si="1389"/>
        <v>-198.46309298732299</v>
      </c>
      <c r="N9865" s="21">
        <f t="shared" si="1392"/>
        <v>4.1564213851145198</v>
      </c>
      <c r="O9865" s="40">
        <f t="shared" si="1393"/>
        <v>-0.26697485356741674</v>
      </c>
      <c r="P9865" s="32">
        <f t="shared" si="1394"/>
        <v>9480.4812760195382</v>
      </c>
      <c r="R9865">
        <v>118.22839999999999</v>
      </c>
      <c r="S9865">
        <v>0.99016000000000004</v>
      </c>
      <c r="T9865">
        <v>-28.24</v>
      </c>
    </row>
    <row r="9866" spans="5:20" x14ac:dyDescent="0.3">
      <c r="E9866" s="26">
        <v>118.3242</v>
      </c>
      <c r="F9866" s="38">
        <v>0.99011000000000005</v>
      </c>
      <c r="G9866" s="38">
        <v>-28.27</v>
      </c>
      <c r="H9866" s="19">
        <f t="shared" si="1390"/>
        <v>0.8720150899627046</v>
      </c>
      <c r="I9866" s="19">
        <f t="shared" si="1391"/>
        <v>-0.46894295492878052</v>
      </c>
      <c r="J9866" s="20" t="str">
        <f t="shared" si="1386"/>
        <v>0,872015089962705-0,468942954928781j</v>
      </c>
      <c r="K9866" s="20" t="str">
        <f t="shared" si="1387"/>
        <v>4,16487899067361-198,462759397531j</v>
      </c>
      <c r="L9866" s="21">
        <f t="shared" si="1388"/>
        <v>4.1648789906736097</v>
      </c>
      <c r="M9866" s="21">
        <f t="shared" si="1389"/>
        <v>-198.46275939753099</v>
      </c>
      <c r="N9866" s="21">
        <f t="shared" si="1392"/>
        <v>4.1648789906736097</v>
      </c>
      <c r="O9866" s="40">
        <f t="shared" si="1393"/>
        <v>-0.26694732926801584</v>
      </c>
      <c r="P9866" s="32">
        <f t="shared" si="1394"/>
        <v>9461.2144009293879</v>
      </c>
      <c r="R9866">
        <v>118.24039999999999</v>
      </c>
      <c r="S9866">
        <v>0.99016000000000004</v>
      </c>
      <c r="T9866">
        <v>-28.25</v>
      </c>
    </row>
    <row r="9867" spans="5:20" x14ac:dyDescent="0.3">
      <c r="E9867" s="26">
        <v>118.33620000000001</v>
      </c>
      <c r="F9867" s="38">
        <v>0.99011000000000005</v>
      </c>
      <c r="G9867" s="38">
        <v>-28.28</v>
      </c>
      <c r="H9867" s="19">
        <f t="shared" si="1390"/>
        <v>0.87193323069589546</v>
      </c>
      <c r="I9867" s="19">
        <f t="shared" si="1391"/>
        <v>-0.46909514313006745</v>
      </c>
      <c r="J9867" s="20" t="str">
        <f t="shared" si="1386"/>
        <v>0,871933230695895-0,469095143130067j</v>
      </c>
      <c r="K9867" s="20" t="str">
        <f t="shared" si="1387"/>
        <v>4,16199523518272-198,389707533941j</v>
      </c>
      <c r="L9867" s="21">
        <f t="shared" si="1388"/>
        <v>4.1619952351827196</v>
      </c>
      <c r="M9867" s="21">
        <f t="shared" si="1389"/>
        <v>-198.38970753394099</v>
      </c>
      <c r="N9867" s="21">
        <f t="shared" si="1392"/>
        <v>4.1619952351827196</v>
      </c>
      <c r="O9867" s="40">
        <f t="shared" si="1393"/>
        <v>-0.26682200892526664</v>
      </c>
      <c r="P9867" s="32">
        <f t="shared" si="1394"/>
        <v>9460.7984956070468</v>
      </c>
      <c r="R9867">
        <v>118.25239999999999</v>
      </c>
      <c r="S9867">
        <v>0.99014000000000002</v>
      </c>
      <c r="T9867">
        <v>-28.25</v>
      </c>
    </row>
    <row r="9868" spans="5:20" x14ac:dyDescent="0.3">
      <c r="E9868" s="26">
        <v>118.3481</v>
      </c>
      <c r="F9868" s="38">
        <v>0.99014000000000002</v>
      </c>
      <c r="G9868" s="38">
        <v>-28.28</v>
      </c>
      <c r="H9868" s="19">
        <f t="shared" si="1390"/>
        <v>0.87195964997953146</v>
      </c>
      <c r="I9868" s="19">
        <f t="shared" si="1391"/>
        <v>-0.46910935655513525</v>
      </c>
      <c r="J9868" s="20" t="str">
        <f t="shared" ref="J9868:J9931" si="1395">COMPLEX(H9868,I9868,"j")</f>
        <v>0,871959649979531-0,469109356555135j</v>
      </c>
      <c r="K9868" s="20" t="str">
        <f t="shared" ref="K9868:K9931" si="1396">IMPRODUCT(IMDIV(IMSUM(1,J9868),IMSUB(1,J9868)),50)</f>
        <v>4,14931765233286-198,390207131772j</v>
      </c>
      <c r="L9868" s="21">
        <f t="shared" ref="L9868:L9931" si="1397">IMREAL(K9868)</f>
        <v>4.1493176523328597</v>
      </c>
      <c r="M9868" s="21">
        <f t="shared" ref="M9868:M9931" si="1398">IMAGINARY(K9868)</f>
        <v>-198.390207131772</v>
      </c>
      <c r="N9868" s="21">
        <f t="shared" si="1392"/>
        <v>4.1493176523328597</v>
      </c>
      <c r="O9868" s="40">
        <f t="shared" si="1393"/>
        <v>-0.26679585161102293</v>
      </c>
      <c r="P9868" s="32">
        <f t="shared" si="1394"/>
        <v>9489.7268471670559</v>
      </c>
      <c r="R9868">
        <v>118.26439999999999</v>
      </c>
      <c r="S9868">
        <v>0.99009000000000003</v>
      </c>
      <c r="T9868">
        <v>-28.26</v>
      </c>
    </row>
    <row r="9869" spans="5:20" x14ac:dyDescent="0.3">
      <c r="E9869" s="26">
        <v>118.3601</v>
      </c>
      <c r="F9869" s="38">
        <v>0.99014000000000002</v>
      </c>
      <c r="G9869" s="38">
        <v>-28.29</v>
      </c>
      <c r="H9869" s="19">
        <f t="shared" si="1390"/>
        <v>0.87187776167100417</v>
      </c>
      <c r="I9869" s="19">
        <f t="shared" si="1391"/>
        <v>-0.46926153507778545</v>
      </c>
      <c r="J9869" s="20" t="str">
        <f t="shared" si="1395"/>
        <v>0,871877761671004-0,469261535077785j</v>
      </c>
      <c r="K9869" s="20" t="str">
        <f t="shared" si="1396"/>
        <v>4,14644572123371-198,317205268507j</v>
      </c>
      <c r="L9869" s="21">
        <f t="shared" si="1397"/>
        <v>4.14644572123371</v>
      </c>
      <c r="M9869" s="21">
        <f t="shared" si="1398"/>
        <v>-198.317205268507</v>
      </c>
      <c r="N9869" s="21">
        <f t="shared" si="1392"/>
        <v>4.14644572123371</v>
      </c>
      <c r="O9869" s="40">
        <f t="shared" si="1393"/>
        <v>-0.26667063916516592</v>
      </c>
      <c r="P9869" s="32">
        <f t="shared" si="1394"/>
        <v>9489.3095347027156</v>
      </c>
      <c r="R9869">
        <v>118.27630000000001</v>
      </c>
      <c r="S9869">
        <v>0.99019000000000001</v>
      </c>
      <c r="T9869">
        <v>-28.26</v>
      </c>
    </row>
    <row r="9870" spans="5:20" x14ac:dyDescent="0.3">
      <c r="E9870" s="26">
        <v>118.3721</v>
      </c>
      <c r="F9870" s="38">
        <v>0.99014999999999997</v>
      </c>
      <c r="G9870" s="38">
        <v>-28.29</v>
      </c>
      <c r="H9870" s="19">
        <f t="shared" si="1390"/>
        <v>0.8718865672718451</v>
      </c>
      <c r="I9870" s="19">
        <f t="shared" si="1391"/>
        <v>-0.46926627442308078</v>
      </c>
      <c r="J9870" s="20" t="str">
        <f t="shared" si="1395"/>
        <v>0,871886567271845-0,469266274423081j</v>
      </c>
      <c r="K9870" s="20" t="str">
        <f t="shared" si="1396"/>
        <v>4,14222284768202-198,317371283209j</v>
      </c>
      <c r="L9870" s="21">
        <f t="shared" si="1397"/>
        <v>4.14222284768202</v>
      </c>
      <c r="M9870" s="21">
        <f t="shared" si="1398"/>
        <v>-198.31737128320901</v>
      </c>
      <c r="N9870" s="21">
        <f t="shared" si="1392"/>
        <v>4.14222284768202</v>
      </c>
      <c r="O9870" s="40">
        <f t="shared" si="1393"/>
        <v>-0.26664382857711749</v>
      </c>
      <c r="P9870" s="32">
        <f t="shared" si="1394"/>
        <v>9498.9910513435261</v>
      </c>
      <c r="R9870">
        <v>118.28830000000001</v>
      </c>
      <c r="S9870">
        <v>0.99017999999999995</v>
      </c>
      <c r="T9870">
        <v>-28.26</v>
      </c>
    </row>
    <row r="9871" spans="5:20" x14ac:dyDescent="0.3">
      <c r="E9871" s="26">
        <v>118.3841</v>
      </c>
      <c r="F9871" s="38">
        <v>0.99012999999999995</v>
      </c>
      <c r="G9871" s="38">
        <v>-28.29</v>
      </c>
      <c r="H9871" s="19">
        <f t="shared" si="1390"/>
        <v>0.87186895607016313</v>
      </c>
      <c r="I9871" s="19">
        <f t="shared" si="1391"/>
        <v>-0.46925679573249002</v>
      </c>
      <c r="J9871" s="20" t="str">
        <f t="shared" si="1395"/>
        <v>0,871868956070163-0,46925679573249j</v>
      </c>
      <c r="K9871" s="20" t="str">
        <f t="shared" si="1396"/>
        <v>4,15066862724403-198,317039083104j</v>
      </c>
      <c r="L9871" s="21">
        <f t="shared" si="1397"/>
        <v>4.1506686272440296</v>
      </c>
      <c r="M9871" s="21">
        <f t="shared" si="1398"/>
        <v>-198.31703908310399</v>
      </c>
      <c r="N9871" s="21">
        <f t="shared" si="1392"/>
        <v>4.1506686272440296</v>
      </c>
      <c r="O9871" s="40">
        <f t="shared" si="1393"/>
        <v>-0.26661635362708846</v>
      </c>
      <c r="P9871" s="32">
        <f t="shared" si="1394"/>
        <v>9479.6476361612822</v>
      </c>
      <c r="R9871">
        <v>118.30029999999999</v>
      </c>
      <c r="S9871">
        <v>0.99016000000000004</v>
      </c>
      <c r="T9871">
        <v>-28.27</v>
      </c>
    </row>
    <row r="9872" spans="5:20" x14ac:dyDescent="0.3">
      <c r="E9872" s="26">
        <v>118.396</v>
      </c>
      <c r="F9872" s="38">
        <v>0.99009999999999998</v>
      </c>
      <c r="G9872" s="38">
        <v>-28.3</v>
      </c>
      <c r="H9872" s="19">
        <f t="shared" si="1390"/>
        <v>0.87176062770942131</v>
      </c>
      <c r="I9872" s="19">
        <f t="shared" si="1391"/>
        <v>-0.46939473577754981</v>
      </c>
      <c r="J9872" s="20" t="str">
        <f t="shared" si="1395"/>
        <v>0,871760627709421-0,46939473577755j</v>
      </c>
      <c r="K9872" s="20" t="str">
        <f t="shared" si="1396"/>
        <v>4,16045697451419-198,243588821833j</v>
      </c>
      <c r="L9872" s="21">
        <f t="shared" si="1397"/>
        <v>4.1604569745141902</v>
      </c>
      <c r="M9872" s="21">
        <f t="shared" si="1398"/>
        <v>-198.24358882183299</v>
      </c>
      <c r="N9872" s="21">
        <f t="shared" si="1392"/>
        <v>4.1604569745141902</v>
      </c>
      <c r="O9872" s="40">
        <f t="shared" si="1393"/>
        <v>-0.26649081976816724</v>
      </c>
      <c r="P9872" s="32">
        <f t="shared" si="1394"/>
        <v>9450.3633019273857</v>
      </c>
      <c r="R9872">
        <v>118.3122</v>
      </c>
      <c r="S9872">
        <v>0.99012999999999995</v>
      </c>
      <c r="T9872">
        <v>-28.27</v>
      </c>
    </row>
    <row r="9873" spans="5:20" x14ac:dyDescent="0.3">
      <c r="E9873" s="26">
        <v>118.408</v>
      </c>
      <c r="F9873" s="38">
        <v>0.99014000000000002</v>
      </c>
      <c r="G9873" s="38">
        <v>-28.3</v>
      </c>
      <c r="H9873" s="19">
        <f t="shared" si="1390"/>
        <v>0.8717958468035617</v>
      </c>
      <c r="I9873" s="19">
        <f t="shared" si="1391"/>
        <v>-0.46941369930591176</v>
      </c>
      <c r="J9873" s="20" t="str">
        <f t="shared" si="1395"/>
        <v>0,871795846803562-0,469413699305912j</v>
      </c>
      <c r="K9873" s="20" t="str">
        <f t="shared" si="1396"/>
        <v>4,14357683344824-198,244253882322j</v>
      </c>
      <c r="L9873" s="21">
        <f t="shared" si="1397"/>
        <v>4.1435768334482397</v>
      </c>
      <c r="M9873" s="21">
        <f t="shared" si="1398"/>
        <v>-198.244253882322</v>
      </c>
      <c r="N9873" s="21">
        <f t="shared" si="1392"/>
        <v>4.1435768334482397</v>
      </c>
      <c r="O9873" s="40">
        <f t="shared" si="1393"/>
        <v>-0.26646470631153479</v>
      </c>
      <c r="P9873" s="32">
        <f t="shared" si="1394"/>
        <v>9488.8920868913483</v>
      </c>
      <c r="R9873">
        <v>118.3242</v>
      </c>
      <c r="S9873">
        <v>0.99011000000000005</v>
      </c>
      <c r="T9873">
        <v>-28.27</v>
      </c>
    </row>
    <row r="9874" spans="5:20" x14ac:dyDescent="0.3">
      <c r="E9874" s="26">
        <v>118.42</v>
      </c>
      <c r="F9874" s="38">
        <v>0.99016000000000004</v>
      </c>
      <c r="G9874" s="38">
        <v>-28.31</v>
      </c>
      <c r="H9874" s="19">
        <f t="shared" si="1390"/>
        <v>0.87173151327162102</v>
      </c>
      <c r="I9874" s="19">
        <f t="shared" si="1391"/>
        <v>-0.46957533407236129</v>
      </c>
      <c r="J9874" s="20" t="str">
        <f t="shared" si="1395"/>
        <v>0,871731513271621-0,469575334072361j</v>
      </c>
      <c r="K9874" s="20" t="str">
        <f t="shared" si="1396"/>
        <v>4,13227694131827-198,171684075799j</v>
      </c>
      <c r="L9874" s="21">
        <f t="shared" si="1397"/>
        <v>4.1322769413182696</v>
      </c>
      <c r="M9874" s="21">
        <f t="shared" si="1398"/>
        <v>-198.17168407579899</v>
      </c>
      <c r="N9874" s="21">
        <f t="shared" si="1392"/>
        <v>4.1322769413182696</v>
      </c>
      <c r="O9874" s="40">
        <f t="shared" si="1393"/>
        <v>-0.26634017143648747</v>
      </c>
      <c r="P9874" s="32">
        <f t="shared" si="1394"/>
        <v>9507.8555092254319</v>
      </c>
      <c r="R9874">
        <v>118.33620000000001</v>
      </c>
      <c r="S9874">
        <v>0.99011000000000005</v>
      </c>
      <c r="T9874">
        <v>-28.28</v>
      </c>
    </row>
    <row r="9875" spans="5:20" x14ac:dyDescent="0.3">
      <c r="E9875" s="26">
        <v>118.4319</v>
      </c>
      <c r="F9875" s="38">
        <v>0.99017999999999995</v>
      </c>
      <c r="G9875" s="38">
        <v>-28.31</v>
      </c>
      <c r="H9875" s="19">
        <f t="shared" si="1390"/>
        <v>0.87174912116354286</v>
      </c>
      <c r="I9875" s="19">
        <f t="shared" si="1391"/>
        <v>-0.46958481890984355</v>
      </c>
      <c r="J9875" s="20" t="str">
        <f t="shared" si="1395"/>
        <v>0,871749121163543-0,469584818909844j</v>
      </c>
      <c r="K9875" s="20" t="str">
        <f t="shared" si="1396"/>
        <v>4,12384302774791-198,172014550477j</v>
      </c>
      <c r="L9875" s="21">
        <f t="shared" si="1397"/>
        <v>4.1238430277479097</v>
      </c>
      <c r="M9875" s="21">
        <f t="shared" si="1398"/>
        <v>-198.172014550477</v>
      </c>
      <c r="N9875" s="21">
        <f t="shared" si="1392"/>
        <v>4.1238430277479097</v>
      </c>
      <c r="O9875" s="40">
        <f t="shared" si="1393"/>
        <v>-0.26631385376902189</v>
      </c>
      <c r="P9875" s="32">
        <f t="shared" si="1394"/>
        <v>9527.3154598632191</v>
      </c>
      <c r="R9875">
        <v>118.3481</v>
      </c>
      <c r="S9875">
        <v>0.99014000000000002</v>
      </c>
      <c r="T9875">
        <v>-28.28</v>
      </c>
    </row>
    <row r="9876" spans="5:20" x14ac:dyDescent="0.3">
      <c r="E9876" s="26">
        <v>118.4439</v>
      </c>
      <c r="F9876" s="38">
        <v>0.99014999999999997</v>
      </c>
      <c r="G9876" s="38">
        <v>-28.31</v>
      </c>
      <c r="H9876" s="19">
        <f t="shared" si="1390"/>
        <v>0.87172270932565998</v>
      </c>
      <c r="I9876" s="19">
        <f t="shared" si="1391"/>
        <v>-0.46957059165362014</v>
      </c>
      <c r="J9876" s="20" t="str">
        <f t="shared" si="1395"/>
        <v>0,87172270932566-0,46957059165362j</v>
      </c>
      <c r="K9876" s="20" t="str">
        <f t="shared" si="1396"/>
        <v>4,13649394678055-198,171518582965j</v>
      </c>
      <c r="L9876" s="21">
        <f t="shared" si="1397"/>
        <v>4.1364939467805497</v>
      </c>
      <c r="M9876" s="21">
        <f t="shared" si="1398"/>
        <v>-198.17151858296501</v>
      </c>
      <c r="N9876" s="21">
        <f t="shared" si="1392"/>
        <v>4.1364939467805497</v>
      </c>
      <c r="O9876" s="40">
        <f t="shared" si="1393"/>
        <v>-0.26628620606469627</v>
      </c>
      <c r="P9876" s="32">
        <f t="shared" si="1394"/>
        <v>9498.1551683954676</v>
      </c>
      <c r="R9876">
        <v>118.3601</v>
      </c>
      <c r="S9876">
        <v>0.99014000000000002</v>
      </c>
      <c r="T9876">
        <v>-28.29</v>
      </c>
    </row>
    <row r="9877" spans="5:20" x14ac:dyDescent="0.3">
      <c r="E9877" s="26">
        <v>118.4559</v>
      </c>
      <c r="F9877" s="38">
        <v>0.99019000000000001</v>
      </c>
      <c r="G9877" s="38">
        <v>-28.32</v>
      </c>
      <c r="H9877" s="19">
        <f t="shared" si="1390"/>
        <v>0.87167595299250578</v>
      </c>
      <c r="I9877" s="19">
        <f t="shared" si="1391"/>
        <v>-0.46974170463628939</v>
      </c>
      <c r="J9877" s="20" t="str">
        <f t="shared" si="1395"/>
        <v>0,871675952992506-0,469741704636289j</v>
      </c>
      <c r="K9877" s="20" t="str">
        <f t="shared" si="1396"/>
        <v>4,11677787145099-198,099328064944j</v>
      </c>
      <c r="L9877" s="21">
        <f t="shared" si="1397"/>
        <v>4.1167778714509904</v>
      </c>
      <c r="M9877" s="21">
        <f t="shared" si="1398"/>
        <v>-198.09932806494399</v>
      </c>
      <c r="N9877" s="21">
        <f t="shared" si="1392"/>
        <v>4.1167778714509904</v>
      </c>
      <c r="O9877" s="40">
        <f t="shared" si="1393"/>
        <v>-0.26616223661901911</v>
      </c>
      <c r="P9877" s="32">
        <f t="shared" si="1394"/>
        <v>9536.6553323382686</v>
      </c>
      <c r="R9877">
        <v>118.3721</v>
      </c>
      <c r="S9877">
        <v>0.99014999999999997</v>
      </c>
      <c r="T9877">
        <v>-28.29</v>
      </c>
    </row>
    <row r="9878" spans="5:20" x14ac:dyDescent="0.3">
      <c r="E9878" s="26">
        <v>118.4678</v>
      </c>
      <c r="F9878" s="38">
        <v>0.99017999999999995</v>
      </c>
      <c r="G9878" s="38">
        <v>-28.32</v>
      </c>
      <c r="H9878" s="19">
        <f t="shared" si="1390"/>
        <v>0.87166714987438698</v>
      </c>
      <c r="I9878" s="19">
        <f t="shared" si="1391"/>
        <v>-0.46973696068104198</v>
      </c>
      <c r="J9878" s="20" t="str">
        <f t="shared" si="1395"/>
        <v>0,871667149874387-0,469736960681042j</v>
      </c>
      <c r="K9878" s="20" t="str">
        <f t="shared" si="1396"/>
        <v>4,1209918664038-198,099163257764j</v>
      </c>
      <c r="L9878" s="21">
        <f t="shared" si="1397"/>
        <v>4.1209918664038003</v>
      </c>
      <c r="M9878" s="21">
        <f t="shared" si="1398"/>
        <v>-198.09916325776399</v>
      </c>
      <c r="N9878" s="21">
        <f t="shared" si="1392"/>
        <v>4.1209918664038003</v>
      </c>
      <c r="O9878" s="40">
        <f t="shared" si="1393"/>
        <v>-0.2661352794163605</v>
      </c>
      <c r="P9878" s="32">
        <f t="shared" si="1394"/>
        <v>9526.8960313794305</v>
      </c>
      <c r="R9878">
        <v>118.3841</v>
      </c>
      <c r="S9878">
        <v>0.99012999999999995</v>
      </c>
      <c r="T9878">
        <v>-28.29</v>
      </c>
    </row>
    <row r="9879" spans="5:20" x14ac:dyDescent="0.3">
      <c r="E9879" s="26">
        <v>118.4798</v>
      </c>
      <c r="F9879" s="38">
        <v>0.99012999999999995</v>
      </c>
      <c r="G9879" s="38">
        <v>-28.32</v>
      </c>
      <c r="H9879" s="19">
        <f t="shared" si="1390"/>
        <v>0.87162313428379368</v>
      </c>
      <c r="I9879" s="19">
        <f t="shared" si="1391"/>
        <v>-0.46971324090480532</v>
      </c>
      <c r="J9879" s="20" t="str">
        <f t="shared" si="1395"/>
        <v>0,871623134283794-0,469713240904805j</v>
      </c>
      <c r="K9879" s="20" t="str">
        <f t="shared" si="1396"/>
        <v>4,14206232776155-198,098336669646j</v>
      </c>
      <c r="L9879" s="21">
        <f t="shared" si="1397"/>
        <v>4.1420623277615496</v>
      </c>
      <c r="M9879" s="21">
        <f t="shared" si="1398"/>
        <v>-198.09833666964599</v>
      </c>
      <c r="N9879" s="21">
        <f t="shared" si="1392"/>
        <v>4.1420623277615496</v>
      </c>
      <c r="O9879" s="40">
        <f t="shared" si="1393"/>
        <v>-0.26610721405046794</v>
      </c>
      <c r="P9879" s="32">
        <f t="shared" si="1394"/>
        <v>9478.3961623350042</v>
      </c>
      <c r="R9879">
        <v>118.396</v>
      </c>
      <c r="S9879">
        <v>0.99009999999999998</v>
      </c>
      <c r="T9879">
        <v>-28.3</v>
      </c>
    </row>
    <row r="9880" spans="5:20" x14ac:dyDescent="0.3">
      <c r="E9880" s="26">
        <v>118.4918</v>
      </c>
      <c r="F9880" s="38">
        <v>0.99016000000000004</v>
      </c>
      <c r="G9880" s="38">
        <v>-28.33</v>
      </c>
      <c r="H9880" s="19">
        <f t="shared" si="1390"/>
        <v>0.87156754745271503</v>
      </c>
      <c r="I9880" s="19">
        <f t="shared" si="1391"/>
        <v>-0.46987959716001648</v>
      </c>
      <c r="J9880" s="20" t="str">
        <f t="shared" si="1395"/>
        <v>0,871567547452715-0,469879597160016j</v>
      </c>
      <c r="K9880" s="20" t="str">
        <f t="shared" si="1396"/>
        <v>4,12656599028423-198,02603250768j</v>
      </c>
      <c r="L9880" s="21">
        <f t="shared" si="1397"/>
        <v>4.12656599028423</v>
      </c>
      <c r="M9880" s="21">
        <f t="shared" si="1398"/>
        <v>-198.02603250767999</v>
      </c>
      <c r="N9880" s="21">
        <f t="shared" si="1392"/>
        <v>4.12656599028423</v>
      </c>
      <c r="O9880" s="40">
        <f t="shared" si="1393"/>
        <v>-0.2659831476479691</v>
      </c>
      <c r="P9880" s="32">
        <f t="shared" si="1394"/>
        <v>9507.0182301635159</v>
      </c>
      <c r="R9880">
        <v>118.408</v>
      </c>
      <c r="S9880">
        <v>0.99014000000000002</v>
      </c>
      <c r="T9880">
        <v>-28.3</v>
      </c>
    </row>
    <row r="9881" spans="5:20" x14ac:dyDescent="0.3">
      <c r="E9881" s="26">
        <v>118.5038</v>
      </c>
      <c r="F9881" s="38">
        <v>0.99012</v>
      </c>
      <c r="G9881" s="38">
        <v>-28.33</v>
      </c>
      <c r="H9881" s="19">
        <f t="shared" si="1390"/>
        <v>0.87153233829268217</v>
      </c>
      <c r="I9881" s="19">
        <f t="shared" si="1391"/>
        <v>-0.4698606151935803</v>
      </c>
      <c r="J9881" s="20" t="str">
        <f t="shared" si="1395"/>
        <v>0,871532338292682-0,46986061519358j</v>
      </c>
      <c r="K9881" s="20" t="str">
        <f t="shared" si="1396"/>
        <v>4,14341091341845-198,025370917204j</v>
      </c>
      <c r="L9881" s="21">
        <f t="shared" si="1397"/>
        <v>4.1434109134184496</v>
      </c>
      <c r="M9881" s="21">
        <f t="shared" si="1398"/>
        <v>-198.02537091720399</v>
      </c>
      <c r="N9881" s="21">
        <f t="shared" si="1392"/>
        <v>4.1434109134184496</v>
      </c>
      <c r="O9881" s="40">
        <f t="shared" si="1393"/>
        <v>-0.26595532496914925</v>
      </c>
      <c r="P9881" s="32">
        <f t="shared" si="1394"/>
        <v>9468.3380916537135</v>
      </c>
      <c r="R9881">
        <v>118.42</v>
      </c>
      <c r="S9881">
        <v>0.99016000000000004</v>
      </c>
      <c r="T9881">
        <v>-28.31</v>
      </c>
    </row>
    <row r="9882" spans="5:20" x14ac:dyDescent="0.3">
      <c r="E9882" s="26">
        <v>118.5157</v>
      </c>
      <c r="F9882" s="38">
        <v>0.99016999999999999</v>
      </c>
      <c r="G9882" s="38">
        <v>-28.34</v>
      </c>
      <c r="H9882" s="19">
        <f t="shared" si="1390"/>
        <v>0.87149432617944422</v>
      </c>
      <c r="I9882" s="19">
        <f t="shared" si="1391"/>
        <v>-0.47003645426396062</v>
      </c>
      <c r="J9882" s="20" t="str">
        <f t="shared" si="1395"/>
        <v>0,871494326179444-0,470036454263961j</v>
      </c>
      <c r="K9882" s="20" t="str">
        <f t="shared" si="1396"/>
        <v>4,1195068041804-197,953446944863j</v>
      </c>
      <c r="L9882" s="21">
        <f t="shared" si="1397"/>
        <v>4.1195068041803999</v>
      </c>
      <c r="M9882" s="21">
        <f t="shared" si="1398"/>
        <v>-197.953446944863</v>
      </c>
      <c r="N9882" s="21">
        <f t="shared" si="1392"/>
        <v>4.1195068041803999</v>
      </c>
      <c r="O9882" s="40">
        <f t="shared" si="1393"/>
        <v>-0.2658320339276079</v>
      </c>
      <c r="P9882" s="32">
        <f t="shared" si="1394"/>
        <v>9516.3181800987732</v>
      </c>
      <c r="R9882">
        <v>118.4319</v>
      </c>
      <c r="S9882">
        <v>0.99017999999999995</v>
      </c>
      <c r="T9882">
        <v>-28.31</v>
      </c>
    </row>
    <row r="9883" spans="5:20" x14ac:dyDescent="0.3">
      <c r="E9883" s="26">
        <v>118.5277</v>
      </c>
      <c r="F9883" s="38">
        <v>0.99014999999999997</v>
      </c>
      <c r="G9883" s="38">
        <v>-28.34</v>
      </c>
      <c r="H9883" s="19">
        <f t="shared" si="1390"/>
        <v>0.87147672325618508</v>
      </c>
      <c r="I9883" s="19">
        <f t="shared" si="1391"/>
        <v>-0.47002696020830825</v>
      </c>
      <c r="J9883" s="20" t="str">
        <f t="shared" si="1395"/>
        <v>0,871476723256185-0,470026960208308j</v>
      </c>
      <c r="K9883" s="20" t="str">
        <f t="shared" si="1396"/>
        <v>4,12792332209112-197,953117178793j</v>
      </c>
      <c r="L9883" s="21">
        <f t="shared" si="1397"/>
        <v>4.12792332209112</v>
      </c>
      <c r="M9883" s="21">
        <f t="shared" si="1398"/>
        <v>-197.95311717879301</v>
      </c>
      <c r="N9883" s="21">
        <f t="shared" si="1392"/>
        <v>4.12792332209112</v>
      </c>
      <c r="O9883" s="40">
        <f t="shared" si="1393"/>
        <v>-0.26580467772051675</v>
      </c>
      <c r="P9883" s="32">
        <f t="shared" si="1394"/>
        <v>9496.9003280552461</v>
      </c>
      <c r="R9883">
        <v>118.4439</v>
      </c>
      <c r="S9883">
        <v>0.99014999999999997</v>
      </c>
      <c r="T9883">
        <v>-28.31</v>
      </c>
    </row>
    <row r="9884" spans="5:20" x14ac:dyDescent="0.3">
      <c r="E9884" s="26">
        <v>118.5397</v>
      </c>
      <c r="F9884" s="38">
        <v>0.99017999999999995</v>
      </c>
      <c r="G9884" s="38">
        <v>-28.34</v>
      </c>
      <c r="H9884" s="19">
        <f t="shared" si="1390"/>
        <v>0.87150312764107385</v>
      </c>
      <c r="I9884" s="19">
        <f t="shared" si="1391"/>
        <v>-0.47004120129178678</v>
      </c>
      <c r="J9884" s="20" t="str">
        <f t="shared" si="1395"/>
        <v>0,871503127641074-0,470041201291787j</v>
      </c>
      <c r="K9884" s="20" t="str">
        <f t="shared" si="1396"/>
        <v>4,11529859383917-197,953611573215j</v>
      </c>
      <c r="L9884" s="21">
        <f t="shared" si="1397"/>
        <v>4.11529859383917</v>
      </c>
      <c r="M9884" s="21">
        <f t="shared" si="1398"/>
        <v>-197.953611573215</v>
      </c>
      <c r="N9884" s="21">
        <f t="shared" si="1392"/>
        <v>4.11529859383917</v>
      </c>
      <c r="O9884" s="40">
        <f t="shared" si="1393"/>
        <v>-0.26577843359456949</v>
      </c>
      <c r="P9884" s="32">
        <f t="shared" si="1394"/>
        <v>9526.0567668368531</v>
      </c>
      <c r="R9884">
        <v>118.4559</v>
      </c>
      <c r="S9884">
        <v>0.99019000000000001</v>
      </c>
      <c r="T9884">
        <v>-28.32</v>
      </c>
    </row>
    <row r="9885" spans="5:20" x14ac:dyDescent="0.3">
      <c r="E9885" s="26">
        <v>118.55159999999999</v>
      </c>
      <c r="F9885" s="38">
        <v>0.99017999999999995</v>
      </c>
      <c r="G9885" s="38">
        <v>-28.35</v>
      </c>
      <c r="H9885" s="19">
        <f t="shared" si="1390"/>
        <v>0.87142107670191293</v>
      </c>
      <c r="I9885" s="19">
        <f t="shared" si="1391"/>
        <v>-0.47019330012206528</v>
      </c>
      <c r="J9885" s="20" t="str">
        <f t="shared" si="1395"/>
        <v>0,871421076701913-0,470193300122065j</v>
      </c>
      <c r="K9885" s="20" t="str">
        <f t="shared" si="1396"/>
        <v>4,11245647411508-197,88091107506j</v>
      </c>
      <c r="L9885" s="21">
        <f t="shared" si="1397"/>
        <v>4.1124564741150804</v>
      </c>
      <c r="M9885" s="21">
        <f t="shared" si="1398"/>
        <v>-197.88091107506</v>
      </c>
      <c r="N9885" s="21">
        <f t="shared" si="1392"/>
        <v>4.1124564741150804</v>
      </c>
      <c r="O9885" s="40">
        <f t="shared" si="1393"/>
        <v>-0.26565415516217056</v>
      </c>
      <c r="P9885" s="32">
        <f t="shared" si="1394"/>
        <v>9525.6369308021949</v>
      </c>
      <c r="R9885">
        <v>118.4678</v>
      </c>
      <c r="S9885">
        <v>0.99017999999999995</v>
      </c>
      <c r="T9885">
        <v>-28.32</v>
      </c>
    </row>
    <row r="9886" spans="5:20" x14ac:dyDescent="0.3">
      <c r="E9886" s="26">
        <v>118.56359999999999</v>
      </c>
      <c r="F9886" s="38">
        <v>0.99017999999999995</v>
      </c>
      <c r="G9886" s="38">
        <v>-28.35</v>
      </c>
      <c r="H9886" s="19">
        <f t="shared" si="1390"/>
        <v>0.87142107670191293</v>
      </c>
      <c r="I9886" s="19">
        <f t="shared" si="1391"/>
        <v>-0.47019330012206528</v>
      </c>
      <c r="J9886" s="20" t="str">
        <f t="shared" si="1395"/>
        <v>0,871421076701913-0,470193300122065j</v>
      </c>
      <c r="K9886" s="20" t="str">
        <f t="shared" si="1396"/>
        <v>4,11245647411508-197,88091107506j</v>
      </c>
      <c r="L9886" s="21">
        <f t="shared" si="1397"/>
        <v>4.1124564741150804</v>
      </c>
      <c r="M9886" s="21">
        <f t="shared" si="1398"/>
        <v>-197.88091107506</v>
      </c>
      <c r="N9886" s="21">
        <f t="shared" si="1392"/>
        <v>4.1124564741150804</v>
      </c>
      <c r="O9886" s="40">
        <f t="shared" si="1393"/>
        <v>-0.26562726790620039</v>
      </c>
      <c r="P9886" s="32">
        <f t="shared" si="1394"/>
        <v>9525.6369308021949</v>
      </c>
      <c r="R9886">
        <v>118.4798</v>
      </c>
      <c r="S9886">
        <v>0.99012999999999995</v>
      </c>
      <c r="T9886">
        <v>-28.32</v>
      </c>
    </row>
    <row r="9887" spans="5:20" x14ac:dyDescent="0.3">
      <c r="E9887" s="26">
        <v>118.57559999999999</v>
      </c>
      <c r="F9887" s="38">
        <v>0.99016000000000004</v>
      </c>
      <c r="G9887" s="38">
        <v>-28.36</v>
      </c>
      <c r="H9887" s="19">
        <f t="shared" si="1390"/>
        <v>0.87132139960961197</v>
      </c>
      <c r="I9887" s="19">
        <f t="shared" si="1391"/>
        <v>-0.47033588442978375</v>
      </c>
      <c r="J9887" s="20" t="str">
        <f t="shared" si="1395"/>
        <v>0,871321399609612-0,470335884429784j</v>
      </c>
      <c r="K9887" s="20" t="str">
        <f t="shared" si="1396"/>
        <v>4,11802220328274-197,807932005398j</v>
      </c>
      <c r="L9887" s="21">
        <f t="shared" si="1397"/>
        <v>4.1180222032827398</v>
      </c>
      <c r="M9887" s="21">
        <f t="shared" si="1398"/>
        <v>-197.80793200539799</v>
      </c>
      <c r="N9887" s="21">
        <f t="shared" si="1392"/>
        <v>4.1180222032827398</v>
      </c>
      <c r="O9887" s="40">
        <f t="shared" si="1393"/>
        <v>-0.26550243187843553</v>
      </c>
      <c r="P9887" s="32">
        <f t="shared" si="1394"/>
        <v>9505.7612948065034</v>
      </c>
      <c r="R9887">
        <v>118.4918</v>
      </c>
      <c r="S9887">
        <v>0.99016000000000004</v>
      </c>
      <c r="T9887">
        <v>-28.33</v>
      </c>
    </row>
    <row r="9888" spans="5:20" x14ac:dyDescent="0.3">
      <c r="E9888" s="26">
        <v>118.58750000000001</v>
      </c>
      <c r="F9888" s="38">
        <v>0.99014000000000002</v>
      </c>
      <c r="G9888" s="38">
        <v>-28.36</v>
      </c>
      <c r="H9888" s="19">
        <f t="shared" si="1390"/>
        <v>0.87130380000147578</v>
      </c>
      <c r="I9888" s="19">
        <f t="shared" si="1391"/>
        <v>-0.47032638423013057</v>
      </c>
      <c r="J9888" s="20" t="str">
        <f t="shared" si="1395"/>
        <v>0,871303800001476-0,470326384230131j</v>
      </c>
      <c r="K9888" s="20" t="str">
        <f t="shared" si="1396"/>
        <v>4,12642717628403-197,807602597506j</v>
      </c>
      <c r="L9888" s="21">
        <f t="shared" si="1397"/>
        <v>4.1264271762840297</v>
      </c>
      <c r="M9888" s="21">
        <f t="shared" si="1398"/>
        <v>-197.80760259750599</v>
      </c>
      <c r="N9888" s="21">
        <f t="shared" si="1392"/>
        <v>4.1264271762840297</v>
      </c>
      <c r="O9888" s="40">
        <f t="shared" si="1393"/>
        <v>-0.26547534718710081</v>
      </c>
      <c r="P9888" s="32">
        <f t="shared" si="1394"/>
        <v>9486.384558436579</v>
      </c>
      <c r="R9888">
        <v>118.5038</v>
      </c>
      <c r="S9888">
        <v>0.99012</v>
      </c>
      <c r="T9888">
        <v>-28.33</v>
      </c>
    </row>
    <row r="9889" spans="5:20" x14ac:dyDescent="0.3">
      <c r="E9889" s="26">
        <v>118.59950000000001</v>
      </c>
      <c r="F9889" s="38">
        <v>0.99019000000000001</v>
      </c>
      <c r="G9889" s="38">
        <v>-28.36</v>
      </c>
      <c r="H9889" s="19">
        <f t="shared" si="1390"/>
        <v>0.87134779902181636</v>
      </c>
      <c r="I9889" s="19">
        <f t="shared" si="1391"/>
        <v>-0.47035013472926351</v>
      </c>
      <c r="J9889" s="20" t="str">
        <f t="shared" si="1395"/>
        <v>0,871347799021816-0,470350134729264j</v>
      </c>
      <c r="K9889" s="20" t="str">
        <f t="shared" si="1396"/>
        <v>4,10541498660047-197,808424846503j</v>
      </c>
      <c r="L9889" s="21">
        <f t="shared" si="1397"/>
        <v>4.1054149866004703</v>
      </c>
      <c r="M9889" s="21">
        <f t="shared" si="1398"/>
        <v>-197.80842484650299</v>
      </c>
      <c r="N9889" s="21">
        <f t="shared" si="1392"/>
        <v>4.1054149866004703</v>
      </c>
      <c r="O9889" s="40">
        <f t="shared" si="1393"/>
        <v>-0.26544958958125991</v>
      </c>
      <c r="P9889" s="32">
        <f t="shared" si="1394"/>
        <v>9534.9745397799888</v>
      </c>
      <c r="R9889">
        <v>118.5157</v>
      </c>
      <c r="S9889">
        <v>0.99016999999999999</v>
      </c>
      <c r="T9889">
        <v>-28.34</v>
      </c>
    </row>
    <row r="9890" spans="5:20" x14ac:dyDescent="0.3">
      <c r="E9890" s="26">
        <v>118.61150000000001</v>
      </c>
      <c r="F9890" s="38">
        <v>0.99014999999999997</v>
      </c>
      <c r="G9890" s="38">
        <v>-28.37</v>
      </c>
      <c r="H9890" s="19">
        <f t="shared" si="1390"/>
        <v>0.87123049826642385</v>
      </c>
      <c r="I9890" s="19">
        <f t="shared" si="1391"/>
        <v>-0.47048319990243948</v>
      </c>
      <c r="J9890" s="20" t="str">
        <f t="shared" si="1395"/>
        <v>0,871230498266424-0,470483199902439j</v>
      </c>
      <c r="K9890" s="20" t="str">
        <f t="shared" si="1396"/>
        <v>4,11937986698701-197,735167673764j</v>
      </c>
      <c r="L9890" s="21">
        <f t="shared" si="1397"/>
        <v>4.1193798669870096</v>
      </c>
      <c r="M9890" s="21">
        <f t="shared" si="1398"/>
        <v>-197.73516767376401</v>
      </c>
      <c r="N9890" s="21">
        <f t="shared" si="1392"/>
        <v>4.1193798669870096</v>
      </c>
      <c r="O9890" s="40">
        <f t="shared" si="1393"/>
        <v>-0.26532443614981926</v>
      </c>
      <c r="P9890" s="32">
        <f t="shared" si="1394"/>
        <v>9495.6442689200776</v>
      </c>
      <c r="R9890">
        <v>118.5277</v>
      </c>
      <c r="S9890">
        <v>0.99014999999999997</v>
      </c>
      <c r="T9890">
        <v>-28.34</v>
      </c>
    </row>
    <row r="9891" spans="5:20" x14ac:dyDescent="0.3">
      <c r="E9891" s="26">
        <v>118.62350000000001</v>
      </c>
      <c r="F9891" s="38">
        <v>0.99021999999999999</v>
      </c>
      <c r="G9891" s="38">
        <v>-28.37</v>
      </c>
      <c r="H9891" s="19">
        <f t="shared" si="1390"/>
        <v>0.87129209109062078</v>
      </c>
      <c r="I9891" s="19">
        <f t="shared" si="1391"/>
        <v>-0.47051646135170794</v>
      </c>
      <c r="J9891" s="20" t="str">
        <f t="shared" si="1395"/>
        <v>0,871292091090621-0,470516461351708j</v>
      </c>
      <c r="K9891" s="20" t="str">
        <f t="shared" si="1396"/>
        <v>4,08998353935445-197,736315236294j</v>
      </c>
      <c r="L9891" s="21">
        <f t="shared" si="1397"/>
        <v>4.0899835393544501</v>
      </c>
      <c r="M9891" s="21">
        <f t="shared" si="1398"/>
        <v>-197.73631523629399</v>
      </c>
      <c r="N9891" s="21">
        <f t="shared" si="1392"/>
        <v>4.0899835393544501</v>
      </c>
      <c r="O9891" s="40">
        <f t="shared" si="1393"/>
        <v>-0.26529913548861267</v>
      </c>
      <c r="P9891" s="32">
        <f t="shared" si="1394"/>
        <v>9563.9451729317334</v>
      </c>
      <c r="R9891">
        <v>118.5397</v>
      </c>
      <c r="S9891">
        <v>0.99017999999999995</v>
      </c>
      <c r="T9891">
        <v>-28.34</v>
      </c>
    </row>
    <row r="9892" spans="5:20" x14ac:dyDescent="0.3">
      <c r="E9892" s="26">
        <v>118.6354</v>
      </c>
      <c r="F9892" s="38">
        <v>0.99021000000000003</v>
      </c>
      <c r="G9892" s="38">
        <v>-28.37</v>
      </c>
      <c r="H9892" s="19">
        <f t="shared" si="1390"/>
        <v>0.87128329211573552</v>
      </c>
      <c r="I9892" s="19">
        <f t="shared" si="1391"/>
        <v>-0.47051170971609818</v>
      </c>
      <c r="J9892" s="20" t="str">
        <f t="shared" si="1395"/>
        <v>0,871283292115736-0,470511709716098j</v>
      </c>
      <c r="K9892" s="20" t="str">
        <f t="shared" si="1396"/>
        <v>4,09418291756093-197,736151806509j</v>
      </c>
      <c r="L9892" s="21">
        <f t="shared" si="1397"/>
        <v>4.0941829175609303</v>
      </c>
      <c r="M9892" s="21">
        <f t="shared" si="1398"/>
        <v>-197.73615180650901</v>
      </c>
      <c r="N9892" s="21">
        <f t="shared" si="1392"/>
        <v>4.0941829175609303</v>
      </c>
      <c r="O9892" s="40">
        <f t="shared" si="1393"/>
        <v>-0.26527230479245922</v>
      </c>
      <c r="P9892" s="32">
        <f t="shared" si="1394"/>
        <v>9554.1281014167162</v>
      </c>
      <c r="R9892">
        <v>118.55159999999999</v>
      </c>
      <c r="S9892">
        <v>0.99017999999999995</v>
      </c>
      <c r="T9892">
        <v>-28.35</v>
      </c>
    </row>
    <row r="9893" spans="5:20" x14ac:dyDescent="0.3">
      <c r="E9893" s="26">
        <v>118.6474</v>
      </c>
      <c r="F9893" s="38">
        <v>0.99019000000000001</v>
      </c>
      <c r="G9893" s="38">
        <v>-28.38</v>
      </c>
      <c r="H9893" s="19">
        <f t="shared" si="1390"/>
        <v>0.87118356276984299</v>
      </c>
      <c r="I9893" s="19">
        <f t="shared" si="1391"/>
        <v>-0.47065426382817688</v>
      </c>
      <c r="J9893" s="20" t="str">
        <f t="shared" si="1395"/>
        <v>0,871183562769843-0,470654263828177j</v>
      </c>
      <c r="K9893" s="20" t="str">
        <f t="shared" si="1396"/>
        <v>4,09975154962707-197,663274084994j</v>
      </c>
      <c r="L9893" s="21">
        <f t="shared" si="1397"/>
        <v>4.0997515496270696</v>
      </c>
      <c r="M9893" s="21">
        <f t="shared" si="1398"/>
        <v>-197.66327408499399</v>
      </c>
      <c r="N9893" s="21">
        <f t="shared" si="1392"/>
        <v>4.0997515496270696</v>
      </c>
      <c r="O9893" s="40">
        <f t="shared" si="1393"/>
        <v>-0.26514771616027766</v>
      </c>
      <c r="P9893" s="32">
        <f t="shared" si="1394"/>
        <v>9534.1333277436333</v>
      </c>
      <c r="R9893">
        <v>118.56359999999999</v>
      </c>
      <c r="S9893">
        <v>0.99017999999999995</v>
      </c>
      <c r="T9893">
        <v>-28.35</v>
      </c>
    </row>
    <row r="9894" spans="5:20" x14ac:dyDescent="0.3">
      <c r="E9894" s="26">
        <v>118.65940000000001</v>
      </c>
      <c r="F9894" s="38">
        <v>0.99011000000000005</v>
      </c>
      <c r="G9894" s="38">
        <v>-28.38</v>
      </c>
      <c r="H9894" s="19">
        <f t="shared" si="1390"/>
        <v>0.87111317760636775</v>
      </c>
      <c r="I9894" s="19">
        <f t="shared" si="1391"/>
        <v>-0.47061623845819112</v>
      </c>
      <c r="J9894" s="20" t="str">
        <f t="shared" si="1395"/>
        <v>0,871113177606368-0,470616238458191j</v>
      </c>
      <c r="K9894" s="20" t="str">
        <f t="shared" si="1396"/>
        <v>4,13332510063962-197,661959236541j</v>
      </c>
      <c r="L9894" s="21">
        <f t="shared" si="1397"/>
        <v>4.1333251006396203</v>
      </c>
      <c r="M9894" s="21">
        <f t="shared" si="1398"/>
        <v>-197.66195923654101</v>
      </c>
      <c r="N9894" s="21">
        <f t="shared" si="1392"/>
        <v>4.1333251006396203</v>
      </c>
      <c r="O9894" s="40">
        <f t="shared" si="1393"/>
        <v>-0.26511913825389494</v>
      </c>
      <c r="P9894" s="32">
        <f t="shared" si="1394"/>
        <v>9456.6320223799739</v>
      </c>
      <c r="R9894">
        <v>118.57559999999999</v>
      </c>
      <c r="S9894">
        <v>0.99016000000000004</v>
      </c>
      <c r="T9894">
        <v>-28.36</v>
      </c>
    </row>
    <row r="9895" spans="5:20" x14ac:dyDescent="0.3">
      <c r="E9895" s="26">
        <v>118.6713</v>
      </c>
      <c r="F9895" s="38">
        <v>0.99014000000000002</v>
      </c>
      <c r="G9895" s="38">
        <v>-28.38</v>
      </c>
      <c r="H9895" s="19">
        <f t="shared" si="1390"/>
        <v>0.87113957204267101</v>
      </c>
      <c r="I9895" s="19">
        <f t="shared" si="1391"/>
        <v>-0.47063049797193579</v>
      </c>
      <c r="J9895" s="20" t="str">
        <f t="shared" si="1395"/>
        <v>0,871139572042671-0,470630497971936j</v>
      </c>
      <c r="K9895" s="20" t="str">
        <f t="shared" si="1396"/>
        <v>4,12073477653778-197,662453572819j</v>
      </c>
      <c r="L9895" s="21">
        <f t="shared" si="1397"/>
        <v>4.1207347765377804</v>
      </c>
      <c r="M9895" s="21">
        <f t="shared" si="1398"/>
        <v>-197.662453572819</v>
      </c>
      <c r="N9895" s="21">
        <f t="shared" si="1392"/>
        <v>4.1207347765377804</v>
      </c>
      <c r="O9895" s="40">
        <f t="shared" si="1393"/>
        <v>-0.26509321588106316</v>
      </c>
      <c r="P9895" s="32">
        <f t="shared" si="1394"/>
        <v>9485.5476334165924</v>
      </c>
      <c r="R9895">
        <v>118.58750000000001</v>
      </c>
      <c r="S9895">
        <v>0.99014000000000002</v>
      </c>
      <c r="T9895">
        <v>-28.36</v>
      </c>
    </row>
    <row r="9896" spans="5:20" x14ac:dyDescent="0.3">
      <c r="E9896" s="26">
        <v>118.6833</v>
      </c>
      <c r="F9896" s="38">
        <v>0.99014999999999997</v>
      </c>
      <c r="G9896" s="38">
        <v>-28.39</v>
      </c>
      <c r="H9896" s="19">
        <f t="shared" si="1390"/>
        <v>0.87106621557308994</v>
      </c>
      <c r="I9896" s="19">
        <f t="shared" si="1391"/>
        <v>-0.47078728804755893</v>
      </c>
      <c r="J9896" s="20" t="str">
        <f t="shared" si="1395"/>
        <v>0,87106621557309-0,470787288047559j</v>
      </c>
      <c r="K9896" s="20" t="str">
        <f t="shared" si="1396"/>
        <v>4,11369926782146-197,590118352267j</v>
      </c>
      <c r="L9896" s="21">
        <f t="shared" si="1397"/>
        <v>4.1136992678214597</v>
      </c>
      <c r="M9896" s="21">
        <f t="shared" si="1398"/>
        <v>-197.59011835226701</v>
      </c>
      <c r="N9896" s="21">
        <f t="shared" si="1392"/>
        <v>4.1136992678214597</v>
      </c>
      <c r="O9896" s="40">
        <f t="shared" si="1393"/>
        <v>-0.2649694105394434</v>
      </c>
      <c r="P9896" s="32">
        <f t="shared" si="1394"/>
        <v>9494.8062192241523</v>
      </c>
      <c r="R9896">
        <v>118.59950000000001</v>
      </c>
      <c r="S9896">
        <v>0.99019000000000001</v>
      </c>
      <c r="T9896">
        <v>-28.36</v>
      </c>
    </row>
    <row r="9897" spans="5:20" x14ac:dyDescent="0.3">
      <c r="E9897" s="26">
        <v>118.6953</v>
      </c>
      <c r="F9897" s="38">
        <v>0.99019000000000001</v>
      </c>
      <c r="G9897" s="38">
        <v>-28.39</v>
      </c>
      <c r="H9897" s="19">
        <f t="shared" si="1390"/>
        <v>0.871101404835952</v>
      </c>
      <c r="I9897" s="19">
        <f t="shared" si="1391"/>
        <v>-0.47080630687452651</v>
      </c>
      <c r="J9897" s="20" t="str">
        <f t="shared" si="1395"/>
        <v>0,871101404835952-0,470806306874527j</v>
      </c>
      <c r="K9897" s="20" t="str">
        <f t="shared" si="1396"/>
        <v>4,09692431772096-197,590773730952j</v>
      </c>
      <c r="L9897" s="21">
        <f t="shared" si="1397"/>
        <v>4.0969243177209602</v>
      </c>
      <c r="M9897" s="21">
        <f t="shared" si="1398"/>
        <v>-197.59077373095201</v>
      </c>
      <c r="N9897" s="21">
        <f t="shared" si="1392"/>
        <v>4.0969243177209602</v>
      </c>
      <c r="O9897" s="40">
        <f t="shared" si="1393"/>
        <v>-0.2649435011212174</v>
      </c>
      <c r="P9897" s="32">
        <f t="shared" si="1394"/>
        <v>9533.712517830716</v>
      </c>
      <c r="R9897">
        <v>118.61150000000001</v>
      </c>
      <c r="S9897">
        <v>0.99014999999999997</v>
      </c>
      <c r="T9897">
        <v>-28.37</v>
      </c>
    </row>
    <row r="9898" spans="5:20" x14ac:dyDescent="0.3">
      <c r="E9898" s="26">
        <v>118.7072</v>
      </c>
      <c r="F9898" s="38">
        <v>0.99016000000000004</v>
      </c>
      <c r="G9898" s="38">
        <v>-28.4</v>
      </c>
      <c r="H9898" s="19">
        <f t="shared" si="1390"/>
        <v>0.87099283090960911</v>
      </c>
      <c r="I9898" s="19">
        <f t="shared" si="1391"/>
        <v>-0.4709440668530237</v>
      </c>
      <c r="J9898" s="20" t="str">
        <f t="shared" si="1395"/>
        <v>0,870992830909609-0,470944066853024j</v>
      </c>
      <c r="K9898" s="20" t="str">
        <f t="shared" si="1396"/>
        <v>4,10667256944756-197,517832562365j</v>
      </c>
      <c r="L9898" s="21">
        <f t="shared" si="1397"/>
        <v>4.1066725694475599</v>
      </c>
      <c r="M9898" s="21">
        <f t="shared" si="1398"/>
        <v>-197.51783256236499</v>
      </c>
      <c r="N9898" s="21">
        <f t="shared" si="1392"/>
        <v>4.1066725694475599</v>
      </c>
      <c r="O9898" s="40">
        <f t="shared" si="1393"/>
        <v>-0.26481914661535033</v>
      </c>
      <c r="P9898" s="32">
        <f t="shared" si="1394"/>
        <v>9504.0834835725946</v>
      </c>
      <c r="R9898">
        <v>118.62350000000001</v>
      </c>
      <c r="S9898">
        <v>0.99021999999999999</v>
      </c>
      <c r="T9898">
        <v>-28.37</v>
      </c>
    </row>
    <row r="9899" spans="5:20" x14ac:dyDescent="0.3">
      <c r="E9899" s="26">
        <v>118.7192</v>
      </c>
      <c r="F9899" s="38">
        <v>0.99014000000000002</v>
      </c>
      <c r="G9899" s="38">
        <v>-28.4</v>
      </c>
      <c r="H9899" s="19">
        <f t="shared" si="1390"/>
        <v>0.87097523793815179</v>
      </c>
      <c r="I9899" s="19">
        <f t="shared" si="1391"/>
        <v>-0.4709345543688423</v>
      </c>
      <c r="J9899" s="20" t="str">
        <f t="shared" si="1395"/>
        <v>0,870975237938152-0,470934554368842j</v>
      </c>
      <c r="K9899" s="20" t="str">
        <f t="shared" si="1396"/>
        <v>4,11505439648572-197,517504544117j</v>
      </c>
      <c r="L9899" s="21">
        <f t="shared" si="1397"/>
        <v>4.1150543964857196</v>
      </c>
      <c r="M9899" s="21">
        <f t="shared" si="1398"/>
        <v>-197.517504544117</v>
      </c>
      <c r="N9899" s="21">
        <f t="shared" si="1392"/>
        <v>4.1150543964857196</v>
      </c>
      <c r="O9899" s="40">
        <f t="shared" si="1393"/>
        <v>-0.2647919392598006</v>
      </c>
      <c r="P9899" s="32">
        <f t="shared" si="1394"/>
        <v>9484.7101674654477</v>
      </c>
      <c r="R9899">
        <v>118.6354</v>
      </c>
      <c r="S9899">
        <v>0.99021000000000003</v>
      </c>
      <c r="T9899">
        <v>-28.37</v>
      </c>
    </row>
    <row r="9900" spans="5:20" x14ac:dyDescent="0.3">
      <c r="E9900" s="26">
        <v>118.7312</v>
      </c>
      <c r="F9900" s="38">
        <v>0.99017999999999995</v>
      </c>
      <c r="G9900" s="38">
        <v>-28.4</v>
      </c>
      <c r="H9900" s="19">
        <f t="shared" si="1390"/>
        <v>0.87101042388106631</v>
      </c>
      <c r="I9900" s="19">
        <f t="shared" si="1391"/>
        <v>-0.47095357933720505</v>
      </c>
      <c r="J9900" s="20" t="str">
        <f t="shared" si="1395"/>
        <v>0,871010423881066-0,470953579337205j</v>
      </c>
      <c r="K9900" s="20" t="str">
        <f t="shared" si="1396"/>
        <v>4,09829087165905-197,518159905739j</v>
      </c>
      <c r="L9900" s="21">
        <f t="shared" si="1397"/>
        <v>4.0982908716590503</v>
      </c>
      <c r="M9900" s="21">
        <f t="shared" si="1398"/>
        <v>-197.518159905739</v>
      </c>
      <c r="N9900" s="21">
        <f t="shared" si="1392"/>
        <v>4.0982908716590503</v>
      </c>
      <c r="O9900" s="40">
        <f t="shared" si="1393"/>
        <v>-0.26476605558954824</v>
      </c>
      <c r="P9900" s="32">
        <f t="shared" si="1394"/>
        <v>9523.5357135151062</v>
      </c>
      <c r="R9900">
        <v>118.6474</v>
      </c>
      <c r="S9900">
        <v>0.99019000000000001</v>
      </c>
      <c r="T9900">
        <v>-28.38</v>
      </c>
    </row>
    <row r="9901" spans="5:20" x14ac:dyDescent="0.3">
      <c r="E9901" s="26">
        <v>118.7432</v>
      </c>
      <c r="F9901" s="38">
        <v>0.99012999999999995</v>
      </c>
      <c r="G9901" s="38">
        <v>-28.41</v>
      </c>
      <c r="H9901" s="19">
        <f t="shared" si="1390"/>
        <v>0.87088423543203219</v>
      </c>
      <c r="I9901" s="19">
        <f t="shared" si="1391"/>
        <v>-0.471081803274086</v>
      </c>
      <c r="J9901" s="20" t="str">
        <f t="shared" si="1395"/>
        <v>0,870884235432032-0,471081803274086j</v>
      </c>
      <c r="K9901" s="20" t="str">
        <f t="shared" si="1396"/>
        <v>4,11640677960026-197,444940807582j</v>
      </c>
      <c r="L9901" s="21">
        <f t="shared" si="1397"/>
        <v>4.1164067796002604</v>
      </c>
      <c r="M9901" s="21">
        <f t="shared" si="1398"/>
        <v>-197.44494080758199</v>
      </c>
      <c r="N9901" s="21">
        <f t="shared" si="1392"/>
        <v>4.1164067796002604</v>
      </c>
      <c r="O9901" s="40">
        <f t="shared" si="1393"/>
        <v>-0.26464116107712571</v>
      </c>
      <c r="P9901" s="32">
        <f t="shared" si="1394"/>
        <v>9474.6344429721921</v>
      </c>
      <c r="R9901">
        <v>118.65940000000001</v>
      </c>
      <c r="S9901">
        <v>0.99011000000000005</v>
      </c>
      <c r="T9901">
        <v>-28.38</v>
      </c>
    </row>
    <row r="9902" spans="5:20" x14ac:dyDescent="0.3">
      <c r="E9902" s="26">
        <v>118.7551</v>
      </c>
      <c r="F9902" s="38">
        <v>0.99014000000000002</v>
      </c>
      <c r="G9902" s="38">
        <v>-28.41</v>
      </c>
      <c r="H9902" s="19">
        <f t="shared" si="1390"/>
        <v>0.87089303108750604</v>
      </c>
      <c r="I9902" s="19">
        <f t="shared" si="1391"/>
        <v>-0.47108656105138069</v>
      </c>
      <c r="J9902" s="20" t="str">
        <f t="shared" si="1395"/>
        <v>0,870893031087506-0,471086561051381j</v>
      </c>
      <c r="K9902" s="20" t="str">
        <f t="shared" si="1396"/>
        <v>4,11221870327897-197,445104896433j</v>
      </c>
      <c r="L9902" s="21">
        <f t="shared" si="1397"/>
        <v>4.1122187032789697</v>
      </c>
      <c r="M9902" s="21">
        <f t="shared" si="1398"/>
        <v>-197.44510489643301</v>
      </c>
      <c r="N9902" s="21">
        <f t="shared" si="1392"/>
        <v>4.1122187032789697</v>
      </c>
      <c r="O9902" s="40">
        <f t="shared" si="1393"/>
        <v>-0.26461486229698855</v>
      </c>
      <c r="P9902" s="32">
        <f t="shared" si="1394"/>
        <v>9484.2912316721777</v>
      </c>
      <c r="R9902">
        <v>118.6713</v>
      </c>
      <c r="S9902">
        <v>0.99014000000000002</v>
      </c>
      <c r="T9902">
        <v>-28.38</v>
      </c>
    </row>
    <row r="9903" spans="5:20" x14ac:dyDescent="0.3">
      <c r="E9903" s="26">
        <v>118.7671</v>
      </c>
      <c r="F9903" s="38">
        <v>0.99014999999999997</v>
      </c>
      <c r="G9903" s="38">
        <v>-28.42</v>
      </c>
      <c r="H9903" s="19">
        <f t="shared" si="1390"/>
        <v>0.87081959253289276</v>
      </c>
      <c r="I9903" s="19">
        <f t="shared" si="1391"/>
        <v>-0.4712433126961556</v>
      </c>
      <c r="J9903" s="20" t="str">
        <f t="shared" si="1395"/>
        <v>0,870819592532893-0,471243312696156j</v>
      </c>
      <c r="K9903" s="20" t="str">
        <f t="shared" si="1396"/>
        <v>4,10520084087293-197,372918837061j</v>
      </c>
      <c r="L9903" s="21">
        <f t="shared" si="1397"/>
        <v>4.1052008408729304</v>
      </c>
      <c r="M9903" s="21">
        <f t="shared" si="1398"/>
        <v>-197.37291883706101</v>
      </c>
      <c r="N9903" s="21">
        <f t="shared" si="1392"/>
        <v>4.1052008408729304</v>
      </c>
      <c r="O9903" s="40">
        <f t="shared" si="1393"/>
        <v>-0.26449139252700221</v>
      </c>
      <c r="P9903" s="32">
        <f t="shared" si="1394"/>
        <v>9493.5481295277095</v>
      </c>
      <c r="R9903">
        <v>118.6833</v>
      </c>
      <c r="S9903">
        <v>0.99014999999999997</v>
      </c>
      <c r="T9903">
        <v>-28.39</v>
      </c>
    </row>
    <row r="9904" spans="5:20" x14ac:dyDescent="0.3">
      <c r="E9904" s="26">
        <v>118.7791</v>
      </c>
      <c r="F9904" s="38">
        <v>0.99009999999999998</v>
      </c>
      <c r="G9904" s="38">
        <v>-28.42</v>
      </c>
      <c r="H9904" s="19">
        <f t="shared" si="1390"/>
        <v>0.87077561840813722</v>
      </c>
      <c r="I9904" s="19">
        <f t="shared" si="1391"/>
        <v>-0.47121951613438734</v>
      </c>
      <c r="J9904" s="20" t="str">
        <f t="shared" si="1395"/>
        <v>0,870775618408137-0,471219516134387j</v>
      </c>
      <c r="K9904" s="20" t="str">
        <f t="shared" si="1396"/>
        <v>4,12612697069621-197,372098416495j</v>
      </c>
      <c r="L9904" s="21">
        <f t="shared" si="1397"/>
        <v>4.1261269706962098</v>
      </c>
      <c r="M9904" s="21">
        <f t="shared" si="1398"/>
        <v>-197.37209841649499</v>
      </c>
      <c r="N9904" s="21">
        <f t="shared" si="1392"/>
        <v>4.1261269706962098</v>
      </c>
      <c r="O9904" s="40">
        <f t="shared" si="1393"/>
        <v>-0.26446357222276673</v>
      </c>
      <c r="P9904" s="32">
        <f t="shared" si="1394"/>
        <v>9445.3637597422367</v>
      </c>
      <c r="R9904">
        <v>118.6953</v>
      </c>
      <c r="S9904">
        <v>0.99019000000000001</v>
      </c>
      <c r="T9904">
        <v>-28.39</v>
      </c>
    </row>
    <row r="9905" spans="5:20" x14ac:dyDescent="0.3">
      <c r="E9905" s="26">
        <v>118.791</v>
      </c>
      <c r="F9905" s="38">
        <v>0.99016999999999999</v>
      </c>
      <c r="G9905" s="38">
        <v>-28.42</v>
      </c>
      <c r="H9905" s="19">
        <f t="shared" si="1390"/>
        <v>0.87083718218279493</v>
      </c>
      <c r="I9905" s="19">
        <f t="shared" si="1391"/>
        <v>-0.47125283132086287</v>
      </c>
      <c r="J9905" s="20" t="str">
        <f t="shared" si="1395"/>
        <v>0,870837182182795-0,471252831320863j</v>
      </c>
      <c r="K9905" s="20" t="str">
        <f t="shared" si="1396"/>
        <v>4,09683061478496-197,373245826685j</v>
      </c>
      <c r="L9905" s="21">
        <f t="shared" si="1397"/>
        <v>4.0968306147849596</v>
      </c>
      <c r="M9905" s="21">
        <f t="shared" si="1398"/>
        <v>-197.37324582668501</v>
      </c>
      <c r="N9905" s="21">
        <f t="shared" si="1392"/>
        <v>4.0968306147849596</v>
      </c>
      <c r="O9905" s="40">
        <f t="shared" si="1393"/>
        <v>-0.26443861662422846</v>
      </c>
      <c r="P9905" s="32">
        <f t="shared" si="1394"/>
        <v>9512.9591271356276</v>
      </c>
      <c r="R9905">
        <v>118.7072</v>
      </c>
      <c r="S9905">
        <v>0.99016000000000004</v>
      </c>
      <c r="T9905">
        <v>-28.4</v>
      </c>
    </row>
    <row r="9906" spans="5:20" x14ac:dyDescent="0.3">
      <c r="E9906" s="26">
        <v>118.803</v>
      </c>
      <c r="F9906" s="38">
        <v>0.99014999999999997</v>
      </c>
      <c r="G9906" s="38">
        <v>-28.43</v>
      </c>
      <c r="H9906" s="19">
        <f t="shared" si="1390"/>
        <v>0.870737331796124</v>
      </c>
      <c r="I9906" s="19">
        <f t="shared" si="1391"/>
        <v>-0.47139529220874354</v>
      </c>
      <c r="J9906" s="20" t="str">
        <f t="shared" si="1395"/>
        <v>0,870737331796124-0,471395292208744j</v>
      </c>
      <c r="K9906" s="20" t="str">
        <f t="shared" si="1396"/>
        <v>4,10237400752596-197,300618646055j</v>
      </c>
      <c r="L9906" s="21">
        <f t="shared" si="1397"/>
        <v>4.1023740075259596</v>
      </c>
      <c r="M9906" s="21">
        <f t="shared" si="1398"/>
        <v>-197.300618646055</v>
      </c>
      <c r="N9906" s="21">
        <f t="shared" si="1392"/>
        <v>4.1023740075259596</v>
      </c>
      <c r="O9906" s="40">
        <f t="shared" si="1393"/>
        <v>-0.26431461101662945</v>
      </c>
      <c r="P9906" s="32">
        <f t="shared" si="1394"/>
        <v>9493.1284956390846</v>
      </c>
      <c r="R9906">
        <v>118.7192</v>
      </c>
      <c r="S9906">
        <v>0.99014000000000002</v>
      </c>
      <c r="T9906">
        <v>-28.4</v>
      </c>
    </row>
    <row r="9907" spans="5:20" x14ac:dyDescent="0.3">
      <c r="E9907" s="26">
        <v>118.815</v>
      </c>
      <c r="F9907" s="38">
        <v>0.99014000000000002</v>
      </c>
      <c r="G9907" s="38">
        <v>-28.43</v>
      </c>
      <c r="H9907" s="19">
        <f t="shared" si="1390"/>
        <v>0.87072853780196358</v>
      </c>
      <c r="I9907" s="19">
        <f t="shared" si="1391"/>
        <v>-0.47139053136147591</v>
      </c>
      <c r="J9907" s="20" t="str">
        <f t="shared" si="1395"/>
        <v>0,870728537801964-0,471390531361476j</v>
      </c>
      <c r="K9907" s="20" t="str">
        <f t="shared" si="1396"/>
        <v>4,10655628943558-197,300455071391j</v>
      </c>
      <c r="L9907" s="21">
        <f t="shared" si="1397"/>
        <v>4.1065562894355798</v>
      </c>
      <c r="M9907" s="21">
        <f t="shared" si="1398"/>
        <v>-197.30045507139101</v>
      </c>
      <c r="N9907" s="21">
        <f t="shared" si="1392"/>
        <v>4.1065562894355798</v>
      </c>
      <c r="O9907" s="40">
        <f t="shared" si="1393"/>
        <v>-0.26428769683030162</v>
      </c>
      <c r="P9907" s="32">
        <f t="shared" si="1394"/>
        <v>9483.4529545165551</v>
      </c>
      <c r="R9907">
        <v>118.7312</v>
      </c>
      <c r="S9907">
        <v>0.99017999999999995</v>
      </c>
      <c r="T9907">
        <v>-28.4</v>
      </c>
    </row>
    <row r="9908" spans="5:20" x14ac:dyDescent="0.3">
      <c r="E9908" s="26">
        <v>118.82689999999999</v>
      </c>
      <c r="F9908" s="38">
        <v>0.99014999999999997</v>
      </c>
      <c r="G9908" s="38">
        <v>-28.43</v>
      </c>
      <c r="H9908" s="19">
        <f t="shared" si="1390"/>
        <v>0.870737331796124</v>
      </c>
      <c r="I9908" s="19">
        <f t="shared" si="1391"/>
        <v>-0.47139529220874354</v>
      </c>
      <c r="J9908" s="20" t="str">
        <f t="shared" si="1395"/>
        <v>0,870737331796124-0,471395292208744j</v>
      </c>
      <c r="K9908" s="20" t="str">
        <f t="shared" si="1396"/>
        <v>4,10237400752596-197,300618646055j</v>
      </c>
      <c r="L9908" s="21">
        <f t="shared" si="1397"/>
        <v>4.1023740075259596</v>
      </c>
      <c r="M9908" s="21">
        <f t="shared" si="1398"/>
        <v>-197.300618646055</v>
      </c>
      <c r="N9908" s="21">
        <f t="shared" si="1392"/>
        <v>4.1023740075259596</v>
      </c>
      <c r="O9908" s="40">
        <f t="shared" si="1393"/>
        <v>-0.26426144865016787</v>
      </c>
      <c r="P9908" s="32">
        <f t="shared" si="1394"/>
        <v>9493.1284956390846</v>
      </c>
      <c r="R9908">
        <v>118.7432</v>
      </c>
      <c r="S9908">
        <v>0.99012999999999995</v>
      </c>
      <c r="T9908">
        <v>-28.41</v>
      </c>
    </row>
    <row r="9909" spans="5:20" x14ac:dyDescent="0.3">
      <c r="E9909" s="26">
        <v>118.8389</v>
      </c>
      <c r="F9909" s="38">
        <v>0.99016000000000004</v>
      </c>
      <c r="G9909" s="38">
        <v>-28.44</v>
      </c>
      <c r="H9909" s="19">
        <f t="shared" si="1390"/>
        <v>0.87066383769828115</v>
      </c>
      <c r="I9909" s="19">
        <f t="shared" si="1391"/>
        <v>-0.47155201974384658</v>
      </c>
      <c r="J9909" s="20" t="str">
        <f t="shared" si="1395"/>
        <v>0,870663837698281-0,471552019743847j</v>
      </c>
      <c r="K9909" s="20" t="str">
        <f t="shared" si="1396"/>
        <v>4,09537078184785-197,228531425458j</v>
      </c>
      <c r="L9909" s="21">
        <f t="shared" si="1397"/>
        <v>4.0953707818478504</v>
      </c>
      <c r="M9909" s="21">
        <f t="shared" si="1398"/>
        <v>-197.22853142545799</v>
      </c>
      <c r="N9909" s="21">
        <f t="shared" si="1392"/>
        <v>4.0953707818478504</v>
      </c>
      <c r="O9909" s="40">
        <f t="shared" si="1393"/>
        <v>-0.26413822153450478</v>
      </c>
      <c r="P9909" s="32">
        <f t="shared" si="1394"/>
        <v>9502.4035046039698</v>
      </c>
      <c r="R9909">
        <v>118.7551</v>
      </c>
      <c r="S9909">
        <v>0.99014000000000002</v>
      </c>
      <c r="T9909">
        <v>-28.41</v>
      </c>
    </row>
    <row r="9910" spans="5:20" x14ac:dyDescent="0.3">
      <c r="E9910" s="26">
        <v>118.8509</v>
      </c>
      <c r="F9910" s="38">
        <v>0.99012999999999995</v>
      </c>
      <c r="G9910" s="38">
        <v>-28.44</v>
      </c>
      <c r="H9910" s="19">
        <f t="shared" si="1390"/>
        <v>0.87063745820897542</v>
      </c>
      <c r="I9910" s="19">
        <f t="shared" si="1391"/>
        <v>-0.47153773259773646</v>
      </c>
      <c r="J9910" s="20" t="str">
        <f t="shared" si="1395"/>
        <v>0,870637458208975-0,471537732597736j</v>
      </c>
      <c r="K9910" s="20" t="str">
        <f t="shared" si="1396"/>
        <v>4,10790899802322-197,228041218827j</v>
      </c>
      <c r="L9910" s="21">
        <f t="shared" si="1397"/>
        <v>4.1079089980232197</v>
      </c>
      <c r="M9910" s="21">
        <f t="shared" si="1398"/>
        <v>-197.228041218827</v>
      </c>
      <c r="N9910" s="21">
        <f t="shared" si="1392"/>
        <v>4.1079089980232197</v>
      </c>
      <c r="O9910" s="40">
        <f t="shared" si="1393"/>
        <v>-0.26411089588979469</v>
      </c>
      <c r="P9910" s="32">
        <f t="shared" si="1394"/>
        <v>9473.3781050354664</v>
      </c>
      <c r="R9910">
        <v>118.7671</v>
      </c>
      <c r="S9910">
        <v>0.99014999999999997</v>
      </c>
      <c r="T9910">
        <v>-28.42</v>
      </c>
    </row>
    <row r="9911" spans="5:20" x14ac:dyDescent="0.3">
      <c r="E9911" s="26">
        <v>118.8629</v>
      </c>
      <c r="F9911" s="38">
        <v>0.99016000000000004</v>
      </c>
      <c r="G9911" s="38">
        <v>-28.45</v>
      </c>
      <c r="H9911" s="19">
        <f t="shared" si="1390"/>
        <v>0.87058152308434089</v>
      </c>
      <c r="I9911" s="19">
        <f t="shared" si="1391"/>
        <v>-0.47170397206738596</v>
      </c>
      <c r="J9911" s="20" t="str">
        <f t="shared" si="1395"/>
        <v>0,870581523084341-0,471703972067386j</v>
      </c>
      <c r="K9911" s="20" t="str">
        <f t="shared" si="1396"/>
        <v>4,09255277942669-197,15633048246j</v>
      </c>
      <c r="L9911" s="21">
        <f t="shared" si="1397"/>
        <v>4.0925527794266898</v>
      </c>
      <c r="M9911" s="21">
        <f t="shared" si="1398"/>
        <v>-197.15633048245999</v>
      </c>
      <c r="N9911" s="21">
        <f t="shared" si="1392"/>
        <v>4.0925527794266898</v>
      </c>
      <c r="O9911" s="40">
        <f t="shared" si="1393"/>
        <v>-0.26398821295915575</v>
      </c>
      <c r="P9911" s="32">
        <f t="shared" si="1394"/>
        <v>9501.9831712491941</v>
      </c>
      <c r="R9911">
        <v>118.7791</v>
      </c>
      <c r="S9911">
        <v>0.99009999999999998</v>
      </c>
      <c r="T9911">
        <v>-28.42</v>
      </c>
    </row>
    <row r="9912" spans="5:20" x14ac:dyDescent="0.3">
      <c r="E9912" s="26">
        <v>118.87479999999999</v>
      </c>
      <c r="F9912" s="38">
        <v>0.99016999999999999</v>
      </c>
      <c r="G9912" s="38">
        <v>-28.45</v>
      </c>
      <c r="H9912" s="19">
        <f t="shared" si="1390"/>
        <v>0.87059031541611642</v>
      </c>
      <c r="I9912" s="19">
        <f t="shared" si="1391"/>
        <v>-0.47170873598404656</v>
      </c>
      <c r="J9912" s="20" t="str">
        <f t="shared" si="1395"/>
        <v>0,870590315416116-0,471708735984047j</v>
      </c>
      <c r="K9912" s="20" t="str">
        <f t="shared" si="1396"/>
        <v>4,0883763119827-197,156493376789j</v>
      </c>
      <c r="L9912" s="21">
        <f t="shared" si="1397"/>
        <v>4.0883763119827004</v>
      </c>
      <c r="M9912" s="21">
        <f t="shared" si="1398"/>
        <v>-197.156493376789</v>
      </c>
      <c r="N9912" s="21">
        <f t="shared" si="1392"/>
        <v>4.0883763119827004</v>
      </c>
      <c r="O9912" s="40">
        <f t="shared" si="1393"/>
        <v>-0.26396200442465934</v>
      </c>
      <c r="P9912" s="32">
        <f t="shared" si="1394"/>
        <v>9511.6972445820538</v>
      </c>
      <c r="R9912">
        <v>118.791</v>
      </c>
      <c r="S9912">
        <v>0.99016999999999999</v>
      </c>
      <c r="T9912">
        <v>-28.42</v>
      </c>
    </row>
    <row r="9913" spans="5:20" x14ac:dyDescent="0.3">
      <c r="E9913" s="26">
        <v>118.88679999999999</v>
      </c>
      <c r="F9913" s="38">
        <v>0.99011000000000005</v>
      </c>
      <c r="G9913" s="38">
        <v>-28.45</v>
      </c>
      <c r="H9913" s="19">
        <f t="shared" si="1390"/>
        <v>0.87053756142546335</v>
      </c>
      <c r="I9913" s="19">
        <f t="shared" si="1391"/>
        <v>-0.4716801524840829</v>
      </c>
      <c r="J9913" s="20" t="str">
        <f t="shared" si="1395"/>
        <v>0,870537561425463-0,471680152484083j</v>
      </c>
      <c r="K9913" s="20" t="str">
        <f t="shared" si="1396"/>
        <v>4,11343560001306-197,155513493255j</v>
      </c>
      <c r="L9913" s="21">
        <f t="shared" si="1397"/>
        <v>4.1134356000130596</v>
      </c>
      <c r="M9913" s="21">
        <f t="shared" si="1398"/>
        <v>-197.155513493255</v>
      </c>
      <c r="N9913" s="21">
        <f t="shared" si="1392"/>
        <v>4.1134356000130596</v>
      </c>
      <c r="O9913" s="40">
        <f t="shared" si="1393"/>
        <v>-0.2639340492827833</v>
      </c>
      <c r="P9913" s="32">
        <f t="shared" si="1394"/>
        <v>9453.7074685455191</v>
      </c>
      <c r="R9913">
        <v>118.803</v>
      </c>
      <c r="S9913">
        <v>0.99014999999999997</v>
      </c>
      <c r="T9913">
        <v>-28.43</v>
      </c>
    </row>
    <row r="9914" spans="5:20" x14ac:dyDescent="0.3">
      <c r="E9914" s="26">
        <v>118.89879999999999</v>
      </c>
      <c r="F9914" s="38">
        <v>0.99016000000000004</v>
      </c>
      <c r="G9914" s="38">
        <v>-28.46</v>
      </c>
      <c r="H9914" s="19">
        <f t="shared" si="1390"/>
        <v>0.87049918195097098</v>
      </c>
      <c r="I9914" s="19">
        <f t="shared" si="1391"/>
        <v>-0.47185591002200078</v>
      </c>
      <c r="J9914" s="20" t="str">
        <f t="shared" si="1395"/>
        <v>0,870499181950971-0,471855910022001j</v>
      </c>
      <c r="K9914" s="20" t="str">
        <f t="shared" si="1396"/>
        <v>4,08973774643508-197,084179171228j</v>
      </c>
      <c r="L9914" s="21">
        <f t="shared" si="1397"/>
        <v>4.0897377464350804</v>
      </c>
      <c r="M9914" s="21">
        <f t="shared" si="1398"/>
        <v>-197.08417917122799</v>
      </c>
      <c r="N9914" s="21">
        <f t="shared" si="1392"/>
        <v>4.0897377464350804</v>
      </c>
      <c r="O9914" s="40">
        <f t="shared" si="1393"/>
        <v>-0.26381192510193285</v>
      </c>
      <c r="P9914" s="32">
        <f t="shared" si="1394"/>
        <v>9501.5627024748756</v>
      </c>
      <c r="R9914">
        <v>118.815</v>
      </c>
      <c r="S9914">
        <v>0.99014000000000002</v>
      </c>
      <c r="T9914">
        <v>-28.43</v>
      </c>
    </row>
    <row r="9915" spans="5:20" x14ac:dyDescent="0.3">
      <c r="E9915" s="26">
        <v>118.91070000000001</v>
      </c>
      <c r="F9915" s="38">
        <v>0.99012999999999995</v>
      </c>
      <c r="G9915" s="38">
        <v>-28.46</v>
      </c>
      <c r="H9915" s="19">
        <f t="shared" si="1390"/>
        <v>0.87047280745042699</v>
      </c>
      <c r="I9915" s="19">
        <f t="shared" si="1391"/>
        <v>-0.47184161366858246</v>
      </c>
      <c r="J9915" s="20" t="str">
        <f t="shared" si="1395"/>
        <v>0,870472807450427-0,471841613668582j</v>
      </c>
      <c r="K9915" s="20" t="str">
        <f t="shared" si="1396"/>
        <v>4,10225873076862-197,083689997148j</v>
      </c>
      <c r="L9915" s="21">
        <f t="shared" si="1397"/>
        <v>4.1022587307686198</v>
      </c>
      <c r="M9915" s="21">
        <f t="shared" si="1398"/>
        <v>-197.08368999714801</v>
      </c>
      <c r="N9915" s="21">
        <f t="shared" si="1392"/>
        <v>4.1022587307686198</v>
      </c>
      <c r="O9915" s="40">
        <f t="shared" si="1393"/>
        <v>-0.26378486936698575</v>
      </c>
      <c r="P9915" s="32">
        <f t="shared" si="1394"/>
        <v>9472.5398712980168</v>
      </c>
      <c r="R9915">
        <v>118.82689999999999</v>
      </c>
      <c r="S9915">
        <v>0.99014999999999997</v>
      </c>
      <c r="T9915">
        <v>-28.43</v>
      </c>
    </row>
    <row r="9916" spans="5:20" x14ac:dyDescent="0.3">
      <c r="E9916" s="26">
        <v>118.92270000000001</v>
      </c>
      <c r="F9916" s="38">
        <v>0.99014000000000002</v>
      </c>
      <c r="G9916" s="38">
        <v>-28.47</v>
      </c>
      <c r="H9916" s="19">
        <f t="shared" si="1390"/>
        <v>0.87039923296404098</v>
      </c>
      <c r="I9916" s="19">
        <f t="shared" si="1391"/>
        <v>-0.47199829963211631</v>
      </c>
      <c r="J9916" s="20" t="str">
        <f t="shared" si="1395"/>
        <v>0,870399232964041-0,471998299632116j</v>
      </c>
      <c r="K9916" s="20" t="str">
        <f t="shared" si="1396"/>
        <v>4,09526723452112-197,01175183442j</v>
      </c>
      <c r="L9916" s="21">
        <f t="shared" si="1397"/>
        <v>4.0952672345211196</v>
      </c>
      <c r="M9916" s="21">
        <f t="shared" si="1398"/>
        <v>-197.01175183442001</v>
      </c>
      <c r="N9916" s="21">
        <f t="shared" si="1392"/>
        <v>4.0952672345211196</v>
      </c>
      <c r="O9916" s="40">
        <f t="shared" si="1393"/>
        <v>-0.26366197665913843</v>
      </c>
      <c r="P9916" s="32">
        <f t="shared" si="1394"/>
        <v>9481.7747782776223</v>
      </c>
      <c r="R9916">
        <v>118.8389</v>
      </c>
      <c r="S9916">
        <v>0.99016000000000004</v>
      </c>
      <c r="T9916">
        <v>-28.44</v>
      </c>
    </row>
    <row r="9917" spans="5:20" x14ac:dyDescent="0.3">
      <c r="E9917" s="26">
        <v>118.93470000000001</v>
      </c>
      <c r="F9917" s="38">
        <v>0.99016999999999999</v>
      </c>
      <c r="G9917" s="38">
        <v>-28.47</v>
      </c>
      <c r="H9917" s="19">
        <f t="shared" si="1390"/>
        <v>0.87042560496899879</v>
      </c>
      <c r="I9917" s="19">
        <f t="shared" si="1391"/>
        <v>-0.47201260058853556</v>
      </c>
      <c r="J9917" s="20" t="str">
        <f t="shared" si="1395"/>
        <v>0,870425604968999-0,472012600588536j</v>
      </c>
      <c r="K9917" s="20" t="str">
        <f t="shared" si="1396"/>
        <v>4,08275494910274-197,012239990863j</v>
      </c>
      <c r="L9917" s="21">
        <f t="shared" si="1397"/>
        <v>4.0827549491027399</v>
      </c>
      <c r="M9917" s="21">
        <f t="shared" si="1398"/>
        <v>-197.01223999086301</v>
      </c>
      <c r="N9917" s="21">
        <f t="shared" si="1392"/>
        <v>4.0827549491027399</v>
      </c>
      <c r="O9917" s="40">
        <f t="shared" si="1393"/>
        <v>-0.2636360275357203</v>
      </c>
      <c r="P9917" s="32">
        <f t="shared" si="1394"/>
        <v>9510.855311736359</v>
      </c>
      <c r="R9917">
        <v>118.8509</v>
      </c>
      <c r="S9917">
        <v>0.99012999999999995</v>
      </c>
      <c r="T9917">
        <v>-28.44</v>
      </c>
    </row>
    <row r="9918" spans="5:20" x14ac:dyDescent="0.3">
      <c r="E9918" s="26">
        <v>118.9466</v>
      </c>
      <c r="F9918" s="38">
        <v>0.99012999999999995</v>
      </c>
      <c r="G9918" s="38">
        <v>-28.47</v>
      </c>
      <c r="H9918" s="19">
        <f t="shared" si="1390"/>
        <v>0.87039044229572171</v>
      </c>
      <c r="I9918" s="19">
        <f t="shared" si="1391"/>
        <v>-0.47199353264664323</v>
      </c>
      <c r="J9918" s="20" t="str">
        <f t="shared" si="1395"/>
        <v>0,870390442295722-0,471993532646643j</v>
      </c>
      <c r="K9918" s="20" t="str">
        <f t="shared" si="1396"/>
        <v>4,09943806071569-197,011588780637j</v>
      </c>
      <c r="L9918" s="21">
        <f t="shared" si="1397"/>
        <v>4.0994380607156904</v>
      </c>
      <c r="M9918" s="21">
        <f t="shared" si="1398"/>
        <v>-197.011588780637</v>
      </c>
      <c r="N9918" s="21">
        <f t="shared" si="1392"/>
        <v>4.0994380607156904</v>
      </c>
      <c r="O9918" s="40">
        <f t="shared" si="1393"/>
        <v>-0.26360878075393634</v>
      </c>
      <c r="P9918" s="32">
        <f t="shared" si="1394"/>
        <v>9472.1205519337564</v>
      </c>
      <c r="R9918">
        <v>118.8629</v>
      </c>
      <c r="S9918">
        <v>0.99016000000000004</v>
      </c>
      <c r="T9918">
        <v>-28.45</v>
      </c>
    </row>
    <row r="9919" spans="5:20" x14ac:dyDescent="0.3">
      <c r="E9919" s="26">
        <v>118.9586</v>
      </c>
      <c r="F9919" s="38">
        <v>0.99017999999999995</v>
      </c>
      <c r="G9919" s="38">
        <v>-28.48</v>
      </c>
      <c r="H9919" s="19">
        <f t="shared" si="1390"/>
        <v>0.87035199980835465</v>
      </c>
      <c r="I9919" s="19">
        <f t="shared" si="1391"/>
        <v>-0.47216927984526663</v>
      </c>
      <c r="J9919" s="20" t="str">
        <f t="shared" si="1395"/>
        <v>0,870351999808355-0,472169279845267j</v>
      </c>
      <c r="K9919" s="20" t="str">
        <f t="shared" si="1396"/>
        <v>4,07578087386187-196,940349828298j</v>
      </c>
      <c r="L9919" s="21">
        <f t="shared" si="1397"/>
        <v>4.0757808738618699</v>
      </c>
      <c r="M9919" s="21">
        <f t="shared" si="1398"/>
        <v>-196.940349828298</v>
      </c>
      <c r="N9919" s="21">
        <f t="shared" si="1392"/>
        <v>4.0757808738618699</v>
      </c>
      <c r="O9919" s="40">
        <f t="shared" si="1393"/>
        <v>-0.26348687837130502</v>
      </c>
      <c r="P9919" s="32">
        <f t="shared" si="1394"/>
        <v>9520.1667069649393</v>
      </c>
      <c r="R9919">
        <v>118.87479999999999</v>
      </c>
      <c r="S9919">
        <v>0.99016999999999999</v>
      </c>
      <c r="T9919">
        <v>-28.45</v>
      </c>
    </row>
    <row r="9920" spans="5:20" x14ac:dyDescent="0.3">
      <c r="E9920" s="26">
        <v>118.9706</v>
      </c>
      <c r="F9920" s="38">
        <v>0.99017999999999995</v>
      </c>
      <c r="G9920" s="38">
        <v>-28.48</v>
      </c>
      <c r="H9920" s="19">
        <f t="shared" si="1390"/>
        <v>0.87035199980835465</v>
      </c>
      <c r="I9920" s="19">
        <f t="shared" si="1391"/>
        <v>-0.47216927984526663</v>
      </c>
      <c r="J9920" s="20" t="str">
        <f t="shared" si="1395"/>
        <v>0,870351999808355-0,472169279845267j</v>
      </c>
      <c r="K9920" s="20" t="str">
        <f t="shared" si="1396"/>
        <v>4,07578087386187-196,940349828298j</v>
      </c>
      <c r="L9920" s="21">
        <f t="shared" si="1397"/>
        <v>4.0757808738618699</v>
      </c>
      <c r="M9920" s="21">
        <f t="shared" si="1398"/>
        <v>-196.940349828298</v>
      </c>
      <c r="N9920" s="21">
        <f t="shared" si="1392"/>
        <v>4.0757808738618699</v>
      </c>
      <c r="O9920" s="40">
        <f t="shared" si="1393"/>
        <v>-0.26346030169992185</v>
      </c>
      <c r="P9920" s="32">
        <f t="shared" si="1394"/>
        <v>9520.1667069649393</v>
      </c>
      <c r="R9920">
        <v>118.88679999999999</v>
      </c>
      <c r="S9920">
        <v>0.99011000000000005</v>
      </c>
      <c r="T9920">
        <v>-28.45</v>
      </c>
    </row>
    <row r="9921" spans="5:20" x14ac:dyDescent="0.3">
      <c r="E9921" s="26">
        <v>118.98260000000001</v>
      </c>
      <c r="F9921" s="38">
        <v>0.99017999999999995</v>
      </c>
      <c r="G9921" s="38">
        <v>-28.48</v>
      </c>
      <c r="H9921" s="19">
        <f t="shared" si="1390"/>
        <v>0.87035199980835465</v>
      </c>
      <c r="I9921" s="19">
        <f t="shared" si="1391"/>
        <v>-0.47216927984526663</v>
      </c>
      <c r="J9921" s="20" t="str">
        <f t="shared" si="1395"/>
        <v>0,870351999808355-0,472169279845267j</v>
      </c>
      <c r="K9921" s="20" t="str">
        <f t="shared" si="1396"/>
        <v>4,07578087386187-196,940349828298j</v>
      </c>
      <c r="L9921" s="21">
        <f t="shared" si="1397"/>
        <v>4.0757808738618699</v>
      </c>
      <c r="M9921" s="21">
        <f t="shared" si="1398"/>
        <v>-196.940349828298</v>
      </c>
      <c r="N9921" s="21">
        <f t="shared" si="1392"/>
        <v>4.0757808738618699</v>
      </c>
      <c r="O9921" s="40">
        <f t="shared" si="1393"/>
        <v>-0.26343373038932355</v>
      </c>
      <c r="P9921" s="32">
        <f t="shared" si="1394"/>
        <v>9520.1667069649393</v>
      </c>
      <c r="R9921">
        <v>118.89879999999999</v>
      </c>
      <c r="S9921">
        <v>0.99016000000000004</v>
      </c>
      <c r="T9921">
        <v>-28.46</v>
      </c>
    </row>
    <row r="9922" spans="5:20" x14ac:dyDescent="0.3">
      <c r="E9922" s="26">
        <v>118.9945</v>
      </c>
      <c r="F9922" s="38">
        <v>0.99012</v>
      </c>
      <c r="G9922" s="38">
        <v>-28.49</v>
      </c>
      <c r="H9922" s="19">
        <f t="shared" si="1390"/>
        <v>0.87021684344420214</v>
      </c>
      <c r="I9922" s="19">
        <f t="shared" si="1391"/>
        <v>-0.47229255741119736</v>
      </c>
      <c r="J9922" s="20" t="str">
        <f t="shared" si="1395"/>
        <v>0,870216843444202-0,472292557411197j</v>
      </c>
      <c r="K9922" s="20" t="str">
        <f t="shared" si="1396"/>
        <v>4,09797075936778-196,867371997638j</v>
      </c>
      <c r="L9922" s="21">
        <f t="shared" si="1397"/>
        <v>4.0979707593677803</v>
      </c>
      <c r="M9922" s="21">
        <f t="shared" si="1398"/>
        <v>-196.867371997638</v>
      </c>
      <c r="N9922" s="21">
        <f t="shared" si="1392"/>
        <v>4.0979707593677803</v>
      </c>
      <c r="O9922" s="40">
        <f t="shared" si="1393"/>
        <v>-0.2633097780732308</v>
      </c>
      <c r="P9922" s="32">
        <f t="shared" si="1394"/>
        <v>9461.6476784189636</v>
      </c>
      <c r="R9922">
        <v>118.91070000000001</v>
      </c>
      <c r="S9922">
        <v>0.99012999999999995</v>
      </c>
      <c r="T9922">
        <v>-28.46</v>
      </c>
    </row>
    <row r="9923" spans="5:20" x14ac:dyDescent="0.3">
      <c r="E9923" s="26">
        <v>119.0065</v>
      </c>
      <c r="F9923" s="38">
        <v>0.99014000000000002</v>
      </c>
      <c r="G9923" s="38">
        <v>-28.49</v>
      </c>
      <c r="H9923" s="19">
        <f t="shared" si="1390"/>
        <v>0.87023442145178587</v>
      </c>
      <c r="I9923" s="19">
        <f t="shared" si="1391"/>
        <v>-0.4723020975186068</v>
      </c>
      <c r="J9923" s="20" t="str">
        <f t="shared" si="1395"/>
        <v>0,870234421451786-0,472302097518607j</v>
      </c>
      <c r="K9923" s="20" t="str">
        <f t="shared" si="1396"/>
        <v>4,08964052656444-196,867697586167j</v>
      </c>
      <c r="L9923" s="21">
        <f t="shared" si="1397"/>
        <v>4.0896405265644402</v>
      </c>
      <c r="M9923" s="21">
        <f t="shared" si="1398"/>
        <v>-196.867697586167</v>
      </c>
      <c r="N9923" s="21">
        <f t="shared" si="1392"/>
        <v>4.0896405265644402</v>
      </c>
      <c r="O9923" s="40">
        <f t="shared" si="1393"/>
        <v>-0.26328366270715353</v>
      </c>
      <c r="P9923" s="32">
        <f t="shared" si="1394"/>
        <v>9480.9348794006182</v>
      </c>
      <c r="R9923">
        <v>118.92270000000001</v>
      </c>
      <c r="S9923">
        <v>0.99014000000000002</v>
      </c>
      <c r="T9923">
        <v>-28.47</v>
      </c>
    </row>
    <row r="9924" spans="5:20" x14ac:dyDescent="0.3">
      <c r="E9924" s="26">
        <v>119.0185</v>
      </c>
      <c r="F9924" s="38">
        <v>0.99014999999999997</v>
      </c>
      <c r="G9924" s="38">
        <v>-28.49</v>
      </c>
      <c r="H9924" s="19">
        <f t="shared" si="1390"/>
        <v>0.87024321045557773</v>
      </c>
      <c r="I9924" s="19">
        <f t="shared" si="1391"/>
        <v>-0.4723068675723115</v>
      </c>
      <c r="J9924" s="20" t="str">
        <f t="shared" si="1395"/>
        <v>0,870243210455578-0,472306867572311j</v>
      </c>
      <c r="K9924" s="20" t="str">
        <f t="shared" si="1396"/>
        <v>4,08547545839506-196,867860129727j</v>
      </c>
      <c r="L9924" s="21">
        <f t="shared" si="1397"/>
        <v>4.0854754583950603</v>
      </c>
      <c r="M9924" s="21">
        <f t="shared" si="1398"/>
        <v>-196.86786012972701</v>
      </c>
      <c r="N9924" s="21">
        <f t="shared" si="1392"/>
        <v>4.0854754583950603</v>
      </c>
      <c r="O9924" s="40">
        <f t="shared" si="1393"/>
        <v>-0.26325733457882527</v>
      </c>
      <c r="P9924" s="32">
        <f t="shared" si="1394"/>
        <v>9490.6078513101129</v>
      </c>
      <c r="R9924">
        <v>118.93470000000001</v>
      </c>
      <c r="S9924">
        <v>0.99016999999999999</v>
      </c>
      <c r="T9924">
        <v>-28.47</v>
      </c>
    </row>
    <row r="9925" spans="5:20" x14ac:dyDescent="0.3">
      <c r="E9925" s="26">
        <v>119.0304</v>
      </c>
      <c r="F9925" s="38">
        <v>0.99012999999999995</v>
      </c>
      <c r="G9925" s="38">
        <v>-28.5</v>
      </c>
      <c r="H9925" s="19">
        <f t="shared" si="1390"/>
        <v>0.87014318775999178</v>
      </c>
      <c r="I9925" s="19">
        <f t="shared" si="1391"/>
        <v>-0.47244920329584605</v>
      </c>
      <c r="J9925" s="20" t="str">
        <f t="shared" si="1395"/>
        <v>0,870143187759992-0,472449203295846j</v>
      </c>
      <c r="K9925" s="20" t="str">
        <f t="shared" si="1396"/>
        <v>4,09099385479537-196,795582082718j</v>
      </c>
      <c r="L9925" s="21">
        <f t="shared" si="1397"/>
        <v>4.0909938547953697</v>
      </c>
      <c r="M9925" s="21">
        <f t="shared" si="1398"/>
        <v>-196.795582082718</v>
      </c>
      <c r="N9925" s="21">
        <f t="shared" si="1392"/>
        <v>4.0909938547953697</v>
      </c>
      <c r="O9925" s="40">
        <f t="shared" si="1393"/>
        <v>-0.26313437295944064</v>
      </c>
      <c r="P9925" s="32">
        <f t="shared" si="1394"/>
        <v>9470.8617840086754</v>
      </c>
      <c r="R9925">
        <v>118.9466</v>
      </c>
      <c r="S9925">
        <v>0.99012999999999995</v>
      </c>
      <c r="T9925">
        <v>-28.47</v>
      </c>
    </row>
    <row r="9926" spans="5:20" x14ac:dyDescent="0.3">
      <c r="E9926" s="26">
        <v>119.0424</v>
      </c>
      <c r="F9926" s="38">
        <v>0.99014000000000002</v>
      </c>
      <c r="G9926" s="38">
        <v>-28.5</v>
      </c>
      <c r="H9926" s="19">
        <f t="shared" si="1390"/>
        <v>0.87015197593111837</v>
      </c>
      <c r="I9926" s="19">
        <f t="shared" si="1391"/>
        <v>-0.4724539748834487</v>
      </c>
      <c r="J9926" s="20" t="str">
        <f t="shared" si="1395"/>
        <v>0,870151975931118-0,472453974883449j</v>
      </c>
      <c r="K9926" s="20" t="str">
        <f t="shared" si="1396"/>
        <v>4,08683161288806-196,795744622229j</v>
      </c>
      <c r="L9926" s="21">
        <f t="shared" si="1397"/>
        <v>4.0868316128880604</v>
      </c>
      <c r="M9926" s="21">
        <f t="shared" si="1398"/>
        <v>-196.79574462222899</v>
      </c>
      <c r="N9926" s="21">
        <f t="shared" si="1392"/>
        <v>4.0868316128880604</v>
      </c>
      <c r="O9926" s="40">
        <f t="shared" si="1393"/>
        <v>-0.26310806516063201</v>
      </c>
      <c r="P9926" s="32">
        <f t="shared" si="1394"/>
        <v>9480.5147273169005</v>
      </c>
      <c r="R9926">
        <v>118.9586</v>
      </c>
      <c r="S9926">
        <v>0.99017999999999995</v>
      </c>
      <c r="T9926">
        <v>-28.48</v>
      </c>
    </row>
    <row r="9927" spans="5:20" x14ac:dyDescent="0.3">
      <c r="E9927" s="26">
        <v>119.0544</v>
      </c>
      <c r="F9927" s="38">
        <v>0.99014000000000002</v>
      </c>
      <c r="G9927" s="38">
        <v>-28.5</v>
      </c>
      <c r="H9927" s="19">
        <f t="shared" ref="H9927:H9990" si="1399">F9927*COS(G9927*PI()/180)</f>
        <v>0.87015197593111837</v>
      </c>
      <c r="I9927" s="19">
        <f t="shared" ref="I9927:I9990" si="1400">F9927*SIN(G9927*PI()/180)</f>
        <v>-0.4724539748834487</v>
      </c>
      <c r="J9927" s="20" t="str">
        <f t="shared" si="1395"/>
        <v>0,870151975931118-0,472453974883449j</v>
      </c>
      <c r="K9927" s="20" t="str">
        <f t="shared" si="1396"/>
        <v>4,08683161288806-196,795744622229j</v>
      </c>
      <c r="L9927" s="21">
        <f t="shared" si="1397"/>
        <v>4.0868316128880604</v>
      </c>
      <c r="M9927" s="21">
        <f t="shared" si="1398"/>
        <v>-196.79574462222899</v>
      </c>
      <c r="N9927" s="21">
        <f t="shared" ref="N9927:N9990" si="1401">L9927</f>
        <v>4.0868316128880604</v>
      </c>
      <c r="O9927" s="40">
        <f t="shared" ref="O9927:O9990" si="1402">M9927/(2*PI()*E9927)</f>
        <v>-0.2630815453782307</v>
      </c>
      <c r="P9927" s="32">
        <f t="shared" ref="P9927:P9990" si="1403">1/(IMREAL(IMDIV(1,K9927)))</f>
        <v>9480.5147273169005</v>
      </c>
      <c r="R9927">
        <v>118.9706</v>
      </c>
      <c r="S9927">
        <v>0.99017999999999995</v>
      </c>
      <c r="T9927">
        <v>-28.48</v>
      </c>
    </row>
    <row r="9928" spans="5:20" x14ac:dyDescent="0.3">
      <c r="E9928" s="26">
        <v>119.0663</v>
      </c>
      <c r="F9928" s="38">
        <v>0.99019999999999997</v>
      </c>
      <c r="G9928" s="38">
        <v>-28.51</v>
      </c>
      <c r="H9928" s="19">
        <f t="shared" si="1399"/>
        <v>0.87012222793326788</v>
      </c>
      <c r="I9928" s="19">
        <f t="shared" si="1400"/>
        <v>-0.47263447658465024</v>
      </c>
      <c r="J9928" s="20" t="str">
        <f t="shared" si="1395"/>
        <v>0,870122227933268-0,47263447658465j</v>
      </c>
      <c r="K9928" s="20" t="str">
        <f t="shared" si="1396"/>
        <v>4,05907000995369-196,724811738221j</v>
      </c>
      <c r="L9928" s="21">
        <f t="shared" si="1397"/>
        <v>4.0590700099536896</v>
      </c>
      <c r="M9928" s="21">
        <f t="shared" si="1398"/>
        <v>-196.72481173822101</v>
      </c>
      <c r="N9928" s="21">
        <f t="shared" si="1401"/>
        <v>4.0590700099536896</v>
      </c>
      <c r="O9928" s="40">
        <f t="shared" si="1402"/>
        <v>-0.26296043647077627</v>
      </c>
      <c r="P9928" s="32">
        <f t="shared" si="1403"/>
        <v>9538.4232121746081</v>
      </c>
      <c r="R9928">
        <v>118.98260000000001</v>
      </c>
      <c r="S9928">
        <v>0.99017999999999995</v>
      </c>
      <c r="T9928">
        <v>-28.48</v>
      </c>
    </row>
    <row r="9929" spans="5:20" x14ac:dyDescent="0.3">
      <c r="E9929" s="26">
        <v>119.0783</v>
      </c>
      <c r="F9929" s="38">
        <v>0.99014000000000002</v>
      </c>
      <c r="G9929" s="38">
        <v>-28.51</v>
      </c>
      <c r="H9929" s="19">
        <f t="shared" si="1399"/>
        <v>0.87006950390410609</v>
      </c>
      <c r="I9929" s="19">
        <f t="shared" si="1400"/>
        <v>-0.47260583785651955</v>
      </c>
      <c r="J9929" s="20" t="str">
        <f t="shared" si="1395"/>
        <v>0,870069503904106-0,47260583785652j</v>
      </c>
      <c r="K9929" s="20" t="str">
        <f t="shared" si="1396"/>
        <v>4,08402565388036-196,723841029138j</v>
      </c>
      <c r="L9929" s="21">
        <f t="shared" si="1397"/>
        <v>4.0840256538803601</v>
      </c>
      <c r="M9929" s="21">
        <f t="shared" si="1398"/>
        <v>-196.72384102913799</v>
      </c>
      <c r="N9929" s="21">
        <f t="shared" si="1401"/>
        <v>4.0840256538803601</v>
      </c>
      <c r="O9929" s="40">
        <f t="shared" si="1402"/>
        <v>-0.26293263948016998</v>
      </c>
      <c r="P9929" s="32">
        <f t="shared" si="1403"/>
        <v>9480.0944401543675</v>
      </c>
      <c r="R9929">
        <v>118.9945</v>
      </c>
      <c r="S9929">
        <v>0.99012</v>
      </c>
      <c r="T9929">
        <v>-28.49</v>
      </c>
    </row>
    <row r="9930" spans="5:20" x14ac:dyDescent="0.3">
      <c r="E9930" s="26">
        <v>119.0903</v>
      </c>
      <c r="F9930" s="38">
        <v>0.99014000000000002</v>
      </c>
      <c r="G9930" s="38">
        <v>-28.52</v>
      </c>
      <c r="H9930" s="19">
        <f t="shared" si="1399"/>
        <v>0.86998700537326112</v>
      </c>
      <c r="I9930" s="19">
        <f t="shared" si="1400"/>
        <v>-0.47275768643319316</v>
      </c>
      <c r="J9930" s="20" t="str">
        <f t="shared" si="1395"/>
        <v>0,869987005373261-0,472757686433193j</v>
      </c>
      <c r="K9930" s="20" t="str">
        <f t="shared" si="1396"/>
        <v>4,08122264540153-196,651986755024j</v>
      </c>
      <c r="L9930" s="21">
        <f t="shared" si="1397"/>
        <v>4.0812226454015299</v>
      </c>
      <c r="M9930" s="21">
        <f t="shared" si="1398"/>
        <v>-196.65198675502401</v>
      </c>
      <c r="N9930" s="21">
        <f t="shared" si="1401"/>
        <v>4.0812226454015299</v>
      </c>
      <c r="O9930" s="40">
        <f t="shared" si="1402"/>
        <v>-0.26281011770819285</v>
      </c>
      <c r="P9930" s="32">
        <f t="shared" si="1403"/>
        <v>9479.6740179248754</v>
      </c>
      <c r="R9930">
        <v>119.0065</v>
      </c>
      <c r="S9930">
        <v>0.99014000000000002</v>
      </c>
      <c r="T9930">
        <v>-28.49</v>
      </c>
    </row>
    <row r="9931" spans="5:20" x14ac:dyDescent="0.3">
      <c r="E9931" s="26">
        <v>119.1023</v>
      </c>
      <c r="F9931" s="38">
        <v>0.99014999999999997</v>
      </c>
      <c r="G9931" s="38">
        <v>-28.52</v>
      </c>
      <c r="H9931" s="19">
        <f t="shared" si="1399"/>
        <v>0.86999579187825404</v>
      </c>
      <c r="I9931" s="19">
        <f t="shared" si="1400"/>
        <v>-0.47276246108815539</v>
      </c>
      <c r="J9931" s="20" t="str">
        <f t="shared" si="1395"/>
        <v>0,869995791878254-0,472762461088155j</v>
      </c>
      <c r="K9931" s="20" t="str">
        <f t="shared" si="1396"/>
        <v>4,0770661434403-196,652148786278j</v>
      </c>
      <c r="L9931" s="21">
        <f t="shared" si="1397"/>
        <v>4.0770661434402999</v>
      </c>
      <c r="M9931" s="21">
        <f t="shared" si="1398"/>
        <v>-196.65214878627799</v>
      </c>
      <c r="N9931" s="21">
        <f t="shared" si="1401"/>
        <v>4.0770661434402999</v>
      </c>
      <c r="O9931" s="40">
        <f t="shared" si="1402"/>
        <v>-0.26278385513108488</v>
      </c>
      <c r="P9931" s="32">
        <f t="shared" si="1403"/>
        <v>9489.345703367002</v>
      </c>
      <c r="R9931">
        <v>119.0185</v>
      </c>
      <c r="S9931">
        <v>0.99014999999999997</v>
      </c>
      <c r="T9931">
        <v>-28.49</v>
      </c>
    </row>
    <row r="9932" spans="5:20" x14ac:dyDescent="0.3">
      <c r="E9932" s="26">
        <v>119.1142</v>
      </c>
      <c r="F9932" s="38">
        <v>0.99014999999999997</v>
      </c>
      <c r="G9932" s="38">
        <v>-28.53</v>
      </c>
      <c r="H9932" s="19">
        <f t="shared" si="1399"/>
        <v>0.86991326601262109</v>
      </c>
      <c r="I9932" s="19">
        <f t="shared" si="1400"/>
        <v>-0.47291429679726815</v>
      </c>
      <c r="J9932" s="20" t="str">
        <f t="shared" ref="J9932:J9995" si="1404">COMPLEX(H9932,I9932,"j")</f>
        <v>0,869913266012621-0,472914296797268j</v>
      </c>
      <c r="K9932" s="20" t="str">
        <f t="shared" ref="K9932:K9995" si="1405">IMPRODUCT(IMDIV(IMSUM(1,J9932),IMSUB(1,J9932)),50)</f>
        <v>4,07426893076422-196,580343609055j</v>
      </c>
      <c r="L9932" s="21">
        <f t="shared" ref="L9932:L9995" si="1406">IMREAL(K9932)</f>
        <v>4.0742689307642204</v>
      </c>
      <c r="M9932" s="21">
        <f t="shared" ref="M9932:M9995" si="1407">IMAGINARY(K9932)</f>
        <v>-196.58034360905501</v>
      </c>
      <c r="N9932" s="21">
        <f t="shared" si="1401"/>
        <v>4.0742689307642204</v>
      </c>
      <c r="O9932" s="40">
        <f t="shared" si="1402"/>
        <v>-0.26266165914798051</v>
      </c>
      <c r="P9932" s="32">
        <f t="shared" si="1403"/>
        <v>9488.924716985437</v>
      </c>
      <c r="R9932">
        <v>119.0304</v>
      </c>
      <c r="S9932">
        <v>0.99012999999999995</v>
      </c>
      <c r="T9932">
        <v>-28.5</v>
      </c>
    </row>
    <row r="9933" spans="5:20" x14ac:dyDescent="0.3">
      <c r="E9933" s="26">
        <v>119.1262</v>
      </c>
      <c r="F9933" s="38">
        <v>0.99011000000000005</v>
      </c>
      <c r="G9933" s="38">
        <v>-28.53</v>
      </c>
      <c r="H9933" s="19">
        <f t="shared" si="1399"/>
        <v>0.86987812332652259</v>
      </c>
      <c r="I9933" s="19">
        <f t="shared" si="1400"/>
        <v>-0.47289519204357239</v>
      </c>
      <c r="J9933" s="20" t="str">
        <f t="shared" si="1404"/>
        <v>0,869878123326523-0,472895192043572j</v>
      </c>
      <c r="K9933" s="20" t="str">
        <f t="shared" si="1405"/>
        <v>4,09088373353209-196,579695166578j</v>
      </c>
      <c r="L9933" s="21">
        <f t="shared" si="1406"/>
        <v>4.09088373353209</v>
      </c>
      <c r="M9933" s="21">
        <f t="shared" si="1407"/>
        <v>-196.57969516657801</v>
      </c>
      <c r="N9933" s="21">
        <f t="shared" si="1401"/>
        <v>4.09088373353209</v>
      </c>
      <c r="O9933" s="40">
        <f t="shared" si="1402"/>
        <v>-0.26263433398579705</v>
      </c>
      <c r="P9933" s="32">
        <f t="shared" si="1403"/>
        <v>9450.3570376776333</v>
      </c>
      <c r="R9933">
        <v>119.0424</v>
      </c>
      <c r="S9933">
        <v>0.99014000000000002</v>
      </c>
      <c r="T9933">
        <v>-28.5</v>
      </c>
    </row>
    <row r="9934" spans="5:20" x14ac:dyDescent="0.3">
      <c r="E9934" s="26">
        <v>119.1382</v>
      </c>
      <c r="F9934" s="38">
        <v>0.99012</v>
      </c>
      <c r="G9934" s="38">
        <v>-28.53</v>
      </c>
      <c r="H9934" s="19">
        <f t="shared" si="1399"/>
        <v>0.86988690899804721</v>
      </c>
      <c r="I9934" s="19">
        <f t="shared" si="1400"/>
        <v>-0.47289996823199631</v>
      </c>
      <c r="J9934" s="20" t="str">
        <f t="shared" si="1404"/>
        <v>0,869886908998047-0,472899968231996j</v>
      </c>
      <c r="K9934" s="20" t="str">
        <f t="shared" si="1405"/>
        <v>4,08672998471226-196,579857526857j</v>
      </c>
      <c r="L9934" s="21">
        <f t="shared" si="1406"/>
        <v>4.0867299847122602</v>
      </c>
      <c r="M9934" s="21">
        <f t="shared" si="1407"/>
        <v>-196.57985752685701</v>
      </c>
      <c r="N9934" s="21">
        <f t="shared" si="1401"/>
        <v>4.0867299847122602</v>
      </c>
      <c r="O9934" s="40">
        <f t="shared" si="1402"/>
        <v>-0.26260809746747749</v>
      </c>
      <c r="P9934" s="32">
        <f t="shared" si="1403"/>
        <v>9459.9696803725346</v>
      </c>
      <c r="R9934">
        <v>119.0544</v>
      </c>
      <c r="S9934">
        <v>0.99014000000000002</v>
      </c>
      <c r="T9934">
        <v>-28.5</v>
      </c>
    </row>
    <row r="9935" spans="5:20" x14ac:dyDescent="0.3">
      <c r="E9935" s="26">
        <v>119.15009999999999</v>
      </c>
      <c r="F9935" s="38">
        <v>0.99012</v>
      </c>
      <c r="G9935" s="38">
        <v>-28.54</v>
      </c>
      <c r="H9935" s="19">
        <f t="shared" si="1399"/>
        <v>0.86980435913454879</v>
      </c>
      <c r="I9935" s="19">
        <f t="shared" si="1400"/>
        <v>-0.4730517849353672</v>
      </c>
      <c r="J9935" s="20" t="str">
        <f t="shared" si="1404"/>
        <v>0,869804359134549-0,473051784935367j</v>
      </c>
      <c r="K9935" s="20" t="str">
        <f t="shared" si="1405"/>
        <v>4,0839271720226-196,508102076011j</v>
      </c>
      <c r="L9935" s="21">
        <f t="shared" si="1406"/>
        <v>4.0839271720225998</v>
      </c>
      <c r="M9935" s="21">
        <f t="shared" si="1407"/>
        <v>-196.508102076011</v>
      </c>
      <c r="N9935" s="21">
        <f t="shared" si="1401"/>
        <v>4.0839271720225998</v>
      </c>
      <c r="O9935" s="40">
        <f t="shared" si="1402"/>
        <v>-0.26248602227781509</v>
      </c>
      <c r="P9935" s="32">
        <f t="shared" si="1403"/>
        <v>9459.5498439139974</v>
      </c>
      <c r="R9935">
        <v>119.0663</v>
      </c>
      <c r="S9935">
        <v>0.99019999999999997</v>
      </c>
      <c r="T9935">
        <v>-28.51</v>
      </c>
    </row>
    <row r="9936" spans="5:20" x14ac:dyDescent="0.3">
      <c r="E9936" s="26">
        <v>119.1621</v>
      </c>
      <c r="F9936" s="38">
        <v>0.99014000000000002</v>
      </c>
      <c r="G9936" s="38">
        <v>-28.54</v>
      </c>
      <c r="H9936" s="19">
        <f t="shared" si="1399"/>
        <v>0.86982192881012621</v>
      </c>
      <c r="I9936" s="19">
        <f t="shared" si="1400"/>
        <v>-0.47306134037884751</v>
      </c>
      <c r="J9936" s="20" t="str">
        <f t="shared" si="1404"/>
        <v>0,869821928810126-0,473061340378848j</v>
      </c>
      <c r="K9936" s="20" t="str">
        <f t="shared" si="1405"/>
        <v>4,07562546350579-196,508425956618j</v>
      </c>
      <c r="L9936" s="21">
        <f t="shared" si="1406"/>
        <v>4.0756254635057898</v>
      </c>
      <c r="M9936" s="21">
        <f t="shared" si="1407"/>
        <v>-196.508425956618</v>
      </c>
      <c r="N9936" s="21">
        <f t="shared" si="1401"/>
        <v>4.0756254635057898</v>
      </c>
      <c r="O9936" s="40">
        <f t="shared" si="1402"/>
        <v>-0.26246002168645455</v>
      </c>
      <c r="P9936" s="32">
        <f t="shared" si="1403"/>
        <v>9478.832768317101</v>
      </c>
      <c r="R9936">
        <v>119.0783</v>
      </c>
      <c r="S9936">
        <v>0.99014000000000002</v>
      </c>
      <c r="T9936">
        <v>-28.51</v>
      </c>
    </row>
    <row r="9937" spans="5:20" x14ac:dyDescent="0.3">
      <c r="E9937" s="26">
        <v>119.1741</v>
      </c>
      <c r="F9937" s="38">
        <v>0.99014000000000002</v>
      </c>
      <c r="G9937" s="38">
        <v>-28.54</v>
      </c>
      <c r="H9937" s="19">
        <f t="shared" si="1399"/>
        <v>0.86982192881012621</v>
      </c>
      <c r="I9937" s="19">
        <f t="shared" si="1400"/>
        <v>-0.47306134037884751</v>
      </c>
      <c r="J9937" s="20" t="str">
        <f t="shared" si="1404"/>
        <v>0,869821928810126-0,473061340378848j</v>
      </c>
      <c r="K9937" s="20" t="str">
        <f t="shared" si="1405"/>
        <v>4,07562546350579-196,508425956618j</v>
      </c>
      <c r="L9937" s="21">
        <f t="shared" si="1406"/>
        <v>4.0756254635057898</v>
      </c>
      <c r="M9937" s="21">
        <f t="shared" si="1407"/>
        <v>-196.508425956618</v>
      </c>
      <c r="N9937" s="21">
        <f t="shared" si="1401"/>
        <v>4.0756254635057898</v>
      </c>
      <c r="O9937" s="40">
        <f t="shared" si="1402"/>
        <v>-0.2624335937943183</v>
      </c>
      <c r="P9937" s="32">
        <f t="shared" si="1403"/>
        <v>9478.832768317101</v>
      </c>
      <c r="R9937">
        <v>119.0903</v>
      </c>
      <c r="S9937">
        <v>0.99014000000000002</v>
      </c>
      <c r="T9937">
        <v>-28.52</v>
      </c>
    </row>
    <row r="9938" spans="5:20" x14ac:dyDescent="0.3">
      <c r="E9938" s="26">
        <v>119.18600000000001</v>
      </c>
      <c r="F9938" s="38">
        <v>0.99014000000000002</v>
      </c>
      <c r="G9938" s="38">
        <v>-28.55</v>
      </c>
      <c r="H9938" s="19">
        <f t="shared" si="1399"/>
        <v>0.86973935078286468</v>
      </c>
      <c r="I9938" s="19">
        <f t="shared" si="1400"/>
        <v>-0.47321314573857842</v>
      </c>
      <c r="J9938" s="20" t="str">
        <f t="shared" si="1404"/>
        <v>0,869739350782865-0,473213145738578j</v>
      </c>
      <c r="K9938" s="20" t="str">
        <f t="shared" si="1405"/>
        <v>4,07283128184479-196,43671932895j</v>
      </c>
      <c r="L9938" s="21">
        <f t="shared" si="1406"/>
        <v>4.07283128184479</v>
      </c>
      <c r="M9938" s="21">
        <f t="shared" si="1407"/>
        <v>-196.43671932895001</v>
      </c>
      <c r="N9938" s="21">
        <f t="shared" si="1401"/>
        <v>4.07283128184479</v>
      </c>
      <c r="O9938" s="40">
        <f t="shared" si="1402"/>
        <v>-0.26231163799404</v>
      </c>
      <c r="P9938" s="32">
        <f t="shared" si="1403"/>
        <v>9478.4119409644154</v>
      </c>
      <c r="R9938">
        <v>119.1023</v>
      </c>
      <c r="S9938">
        <v>0.99014999999999997</v>
      </c>
      <c r="T9938">
        <v>-28.52</v>
      </c>
    </row>
    <row r="9939" spans="5:20" x14ac:dyDescent="0.3">
      <c r="E9939" s="26">
        <v>119.19799999999999</v>
      </c>
      <c r="F9939" s="38">
        <v>0.99012999999999995</v>
      </c>
      <c r="G9939" s="38">
        <v>-28.55</v>
      </c>
      <c r="H9939" s="19">
        <f t="shared" si="1399"/>
        <v>0.86973056677907956</v>
      </c>
      <c r="I9939" s="19">
        <f t="shared" si="1400"/>
        <v>-0.4732083664836676</v>
      </c>
      <c r="J9939" s="20" t="str">
        <f t="shared" si="1404"/>
        <v>0,86973056677908-0,473208366483668j</v>
      </c>
      <c r="K9939" s="20" t="str">
        <f t="shared" si="1405"/>
        <v>4,07697927662197-196,436557641766j</v>
      </c>
      <c r="L9939" s="21">
        <f t="shared" si="1406"/>
        <v>4.0769792766219703</v>
      </c>
      <c r="M9939" s="21">
        <f t="shared" si="1407"/>
        <v>-196.436557641766</v>
      </c>
      <c r="N9939" s="21">
        <f t="shared" si="1401"/>
        <v>4.0769792766219703</v>
      </c>
      <c r="O9939" s="40">
        <f t="shared" si="1402"/>
        <v>-0.26228501445194624</v>
      </c>
      <c r="P9939" s="32">
        <f t="shared" si="1403"/>
        <v>9468.7611387994366</v>
      </c>
      <c r="R9939">
        <v>119.1142</v>
      </c>
      <c r="S9939">
        <v>0.99014999999999997</v>
      </c>
      <c r="T9939">
        <v>-28.53</v>
      </c>
    </row>
    <row r="9940" spans="5:20" x14ac:dyDescent="0.3">
      <c r="E9940" s="26">
        <v>119.21</v>
      </c>
      <c r="F9940" s="38">
        <v>0.99007000000000001</v>
      </c>
      <c r="G9940" s="38">
        <v>-28.56</v>
      </c>
      <c r="H9940" s="19">
        <f t="shared" si="1399"/>
        <v>0.86959526407522947</v>
      </c>
      <c r="I9940" s="19">
        <f t="shared" si="1400"/>
        <v>-0.47333147116786134</v>
      </c>
      <c r="J9940" s="20" t="str">
        <f t="shared" si="1404"/>
        <v>0,869595264075229-0,473331471167861j</v>
      </c>
      <c r="K9940" s="20" t="str">
        <f t="shared" si="1405"/>
        <v>4,09905678702721-196,363927707115j</v>
      </c>
      <c r="L9940" s="21">
        <f t="shared" si="1406"/>
        <v>4.0990567870272097</v>
      </c>
      <c r="M9940" s="21">
        <f t="shared" si="1407"/>
        <v>-196.36392770711501</v>
      </c>
      <c r="N9940" s="21">
        <f t="shared" si="1401"/>
        <v>4.0990567870272097</v>
      </c>
      <c r="O9940" s="40">
        <f t="shared" si="1402"/>
        <v>-0.26216164532779918</v>
      </c>
      <c r="P9940" s="32">
        <f t="shared" si="1403"/>
        <v>9410.8465374749867</v>
      </c>
      <c r="R9940">
        <v>119.1262</v>
      </c>
      <c r="S9940">
        <v>0.99011000000000005</v>
      </c>
      <c r="T9940">
        <v>-28.53</v>
      </c>
    </row>
    <row r="9941" spans="5:20" x14ac:dyDescent="0.3">
      <c r="E9941" s="26">
        <v>119.22199999999999</v>
      </c>
      <c r="F9941" s="38">
        <v>0.99011000000000005</v>
      </c>
      <c r="G9941" s="38">
        <v>-28.56</v>
      </c>
      <c r="H9941" s="19">
        <f t="shared" si="1399"/>
        <v>0.86963039675328557</v>
      </c>
      <c r="I9941" s="19">
        <f t="shared" si="1400"/>
        <v>-0.47335059431960491</v>
      </c>
      <c r="J9941" s="20" t="str">
        <f t="shared" si="1404"/>
        <v>0,869630396753286-0,473350594319605j</v>
      </c>
      <c r="K9941" s="20" t="str">
        <f t="shared" si="1405"/>
        <v>4,08247559329438-196,364576763462j</v>
      </c>
      <c r="L9941" s="21">
        <f t="shared" si="1406"/>
        <v>4.0824755932943804</v>
      </c>
      <c r="M9941" s="21">
        <f t="shared" si="1407"/>
        <v>-196.364576763462</v>
      </c>
      <c r="N9941" s="21">
        <f t="shared" si="1401"/>
        <v>4.0824755932943804</v>
      </c>
      <c r="O9941" s="40">
        <f t="shared" si="1402"/>
        <v>-0.26213612454121649</v>
      </c>
      <c r="P9941" s="32">
        <f t="shared" si="1403"/>
        <v>9449.0984043665849</v>
      </c>
      <c r="R9941">
        <v>119.1382</v>
      </c>
      <c r="S9941">
        <v>0.99012</v>
      </c>
      <c r="T9941">
        <v>-28.53</v>
      </c>
    </row>
    <row r="9942" spans="5:20" x14ac:dyDescent="0.3">
      <c r="E9942" s="26">
        <v>119.23390000000001</v>
      </c>
      <c r="F9942" s="38">
        <v>0.99007999999999996</v>
      </c>
      <c r="G9942" s="38">
        <v>-28.56</v>
      </c>
      <c r="H9942" s="19">
        <f t="shared" si="1399"/>
        <v>0.86960404724474349</v>
      </c>
      <c r="I9942" s="19">
        <f t="shared" si="1400"/>
        <v>-0.4733362519557972</v>
      </c>
      <c r="J9942" s="20" t="str">
        <f t="shared" si="1404"/>
        <v>0,869604047244743-0,473336251955797j</v>
      </c>
      <c r="K9942" s="20" t="str">
        <f t="shared" si="1405"/>
        <v>4,09491144058953-196,364090220102j</v>
      </c>
      <c r="L9942" s="21">
        <f t="shared" si="1406"/>
        <v>4.0949114405895299</v>
      </c>
      <c r="M9942" s="21">
        <f t="shared" si="1407"/>
        <v>-196.36409022010201</v>
      </c>
      <c r="N9942" s="21">
        <f t="shared" si="1401"/>
        <v>4.0949114405895299</v>
      </c>
      <c r="O9942" s="40">
        <f t="shared" si="1402"/>
        <v>-0.26210931290742095</v>
      </c>
      <c r="P9942" s="32">
        <f t="shared" si="1403"/>
        <v>9420.3805838890567</v>
      </c>
      <c r="R9942">
        <v>119.15009999999999</v>
      </c>
      <c r="S9942">
        <v>0.99012</v>
      </c>
      <c r="T9942">
        <v>-28.54</v>
      </c>
    </row>
    <row r="9943" spans="5:20" x14ac:dyDescent="0.3">
      <c r="E9943" s="26">
        <v>119.24590000000001</v>
      </c>
      <c r="F9943" s="38">
        <v>0.99011000000000005</v>
      </c>
      <c r="G9943" s="38">
        <v>-28.57</v>
      </c>
      <c r="H9943" s="19">
        <f t="shared" si="1399"/>
        <v>0.86954776824460511</v>
      </c>
      <c r="I9943" s="19">
        <f t="shared" si="1400"/>
        <v>-0.47350236624628023</v>
      </c>
      <c r="J9943" s="20" t="str">
        <f t="shared" si="1404"/>
        <v>0,869547768244605-0,47350236624628j</v>
      </c>
      <c r="K9943" s="20" t="str">
        <f t="shared" si="1405"/>
        <v>4,07967876311683-196,292968817802j</v>
      </c>
      <c r="L9943" s="21">
        <f t="shared" si="1406"/>
        <v>4.0796787631168296</v>
      </c>
      <c r="M9943" s="21">
        <f t="shared" si="1407"/>
        <v>-196.29296881780201</v>
      </c>
      <c r="N9943" s="21">
        <f t="shared" si="1401"/>
        <v>4.0796787631168296</v>
      </c>
      <c r="O9943" s="40">
        <f t="shared" si="1402"/>
        <v>-0.2619880120116202</v>
      </c>
      <c r="P9943" s="32">
        <f t="shared" si="1403"/>
        <v>9448.6785907297581</v>
      </c>
      <c r="R9943">
        <v>119.1621</v>
      </c>
      <c r="S9943">
        <v>0.99014000000000002</v>
      </c>
      <c r="T9943">
        <v>-28.54</v>
      </c>
    </row>
    <row r="9944" spans="5:20" x14ac:dyDescent="0.3">
      <c r="E9944" s="26">
        <v>119.25790000000001</v>
      </c>
      <c r="F9944" s="38">
        <v>0.99014999999999997</v>
      </c>
      <c r="G9944" s="38">
        <v>-28.57</v>
      </c>
      <c r="H9944" s="19">
        <f t="shared" si="1399"/>
        <v>0.86958289758450646</v>
      </c>
      <c r="I9944" s="19">
        <f t="shared" si="1400"/>
        <v>-0.47352149552954154</v>
      </c>
      <c r="J9944" s="20" t="str">
        <f t="shared" si="1404"/>
        <v>0,869582897584506-0,473521495529542j</v>
      </c>
      <c r="K9944" s="20" t="str">
        <f t="shared" si="1405"/>
        <v>4,06310943174539-196,293614540972j</v>
      </c>
      <c r="L9944" s="21">
        <f t="shared" si="1406"/>
        <v>4.0631094317453904</v>
      </c>
      <c r="M9944" s="21">
        <f t="shared" si="1407"/>
        <v>-196.29361454097199</v>
      </c>
      <c r="N9944" s="21">
        <f t="shared" si="1401"/>
        <v>4.0631094317453904</v>
      </c>
      <c r="O9944" s="40">
        <f t="shared" si="1402"/>
        <v>-0.26196251193062126</v>
      </c>
      <c r="P9944" s="32">
        <f t="shared" si="1403"/>
        <v>9487.2394197995309</v>
      </c>
      <c r="R9944">
        <v>119.1741</v>
      </c>
      <c r="S9944">
        <v>0.99014000000000002</v>
      </c>
      <c r="T9944">
        <v>-28.54</v>
      </c>
    </row>
    <row r="9945" spans="5:20" x14ac:dyDescent="0.3">
      <c r="E9945" s="26">
        <v>119.2698</v>
      </c>
      <c r="F9945" s="38">
        <v>0.99012999999999995</v>
      </c>
      <c r="G9945" s="38">
        <v>-28.57</v>
      </c>
      <c r="H9945" s="19">
        <f t="shared" si="1399"/>
        <v>0.86956533291455573</v>
      </c>
      <c r="I9945" s="19">
        <f t="shared" si="1400"/>
        <v>-0.47351193088791088</v>
      </c>
      <c r="J9945" s="20" t="str">
        <f t="shared" si="1404"/>
        <v>0,869565332914556-0,473511930887911j</v>
      </c>
      <c r="K9945" s="20" t="str">
        <f t="shared" si="1405"/>
        <v>4,07139403337315-196,293292010869j</v>
      </c>
      <c r="L9945" s="21">
        <f t="shared" si="1406"/>
        <v>4.0713940333731502</v>
      </c>
      <c r="M9945" s="21">
        <f t="shared" si="1407"/>
        <v>-196.29329201086901</v>
      </c>
      <c r="N9945" s="21">
        <f t="shared" si="1401"/>
        <v>4.0713940333731502</v>
      </c>
      <c r="O9945" s="40">
        <f t="shared" si="1402"/>
        <v>-0.2619359445501766</v>
      </c>
      <c r="P9945" s="32">
        <f t="shared" si="1403"/>
        <v>9467.9199364799351</v>
      </c>
      <c r="R9945">
        <v>119.18600000000001</v>
      </c>
      <c r="S9945">
        <v>0.99014000000000002</v>
      </c>
      <c r="T9945">
        <v>-28.55</v>
      </c>
    </row>
    <row r="9946" spans="5:20" x14ac:dyDescent="0.3">
      <c r="E9946" s="26">
        <v>119.2818</v>
      </c>
      <c r="F9946" s="38">
        <v>0.99017999999999995</v>
      </c>
      <c r="G9946" s="38">
        <v>-28.58</v>
      </c>
      <c r="H9946" s="19">
        <f t="shared" si="1399"/>
        <v>0.86952658374916914</v>
      </c>
      <c r="I9946" s="19">
        <f t="shared" si="1400"/>
        <v>-0.47368761072409227</v>
      </c>
      <c r="J9946" s="20" t="str">
        <f t="shared" si="1404"/>
        <v>0,869526583749169-0,473687610724092j</v>
      </c>
      <c r="K9946" s="20" t="str">
        <f t="shared" si="1405"/>
        <v>4,04790871572551-196,222536972337j</v>
      </c>
      <c r="L9946" s="21">
        <f t="shared" si="1406"/>
        <v>4.0479087157255096</v>
      </c>
      <c r="M9946" s="21">
        <f t="shared" si="1407"/>
        <v>-196.222536972337</v>
      </c>
      <c r="N9946" s="21">
        <f t="shared" si="1401"/>
        <v>4.0479087157255096</v>
      </c>
      <c r="O9946" s="40">
        <f t="shared" si="1402"/>
        <v>-0.26181518643397084</v>
      </c>
      <c r="P9946" s="32">
        <f t="shared" si="1403"/>
        <v>9515.9432403176743</v>
      </c>
      <c r="R9946">
        <v>119.19799999999999</v>
      </c>
      <c r="S9946">
        <v>0.99012999999999995</v>
      </c>
      <c r="T9946">
        <v>-28.55</v>
      </c>
    </row>
    <row r="9947" spans="5:20" x14ac:dyDescent="0.3">
      <c r="E9947" s="26">
        <v>119.2938</v>
      </c>
      <c r="F9947" s="38">
        <v>0.99011000000000005</v>
      </c>
      <c r="G9947" s="38">
        <v>-28.58</v>
      </c>
      <c r="H9947" s="19">
        <f t="shared" si="1399"/>
        <v>0.86946511324798514</v>
      </c>
      <c r="I9947" s="19">
        <f t="shared" si="1400"/>
        <v>-0.47365412374924865</v>
      </c>
      <c r="J9947" s="20" t="str">
        <f t="shared" si="1404"/>
        <v>0,869465113247985-0,473654123749249j</v>
      </c>
      <c r="K9947" s="20" t="str">
        <f t="shared" si="1405"/>
        <v>4,07688486770129-196,221409880716j</v>
      </c>
      <c r="L9947" s="21">
        <f t="shared" si="1406"/>
        <v>4.0768848677012901</v>
      </c>
      <c r="M9947" s="21">
        <f t="shared" si="1407"/>
        <v>-196.22140988071601</v>
      </c>
      <c r="N9947" s="21">
        <f t="shared" si="1401"/>
        <v>4.0768848677012901</v>
      </c>
      <c r="O9947" s="40">
        <f t="shared" si="1402"/>
        <v>-0.26178734622400179</v>
      </c>
      <c r="P9947" s="32">
        <f t="shared" si="1403"/>
        <v>9448.258642515726</v>
      </c>
      <c r="R9947">
        <v>119.21</v>
      </c>
      <c r="S9947">
        <v>0.99007000000000001</v>
      </c>
      <c r="T9947">
        <v>-28.56</v>
      </c>
    </row>
    <row r="9948" spans="5:20" x14ac:dyDescent="0.3">
      <c r="E9948" s="26">
        <v>119.3057</v>
      </c>
      <c r="F9948" s="38">
        <v>0.99009999999999998</v>
      </c>
      <c r="G9948" s="38">
        <v>-28.59</v>
      </c>
      <c r="H9948" s="19">
        <f t="shared" si="1399"/>
        <v>0.86937365110084763</v>
      </c>
      <c r="I9948" s="19">
        <f t="shared" si="1400"/>
        <v>-0.47380108143775029</v>
      </c>
      <c r="J9948" s="20" t="str">
        <f t="shared" si="1404"/>
        <v>0,869373651100848-0,47380108143775j</v>
      </c>
      <c r="K9948" s="20" t="str">
        <f t="shared" si="1405"/>
        <v>4,07823064970091-196,149738395043j</v>
      </c>
      <c r="L9948" s="21">
        <f t="shared" si="1406"/>
        <v>4.0782306497009104</v>
      </c>
      <c r="M9948" s="21">
        <f t="shared" si="1407"/>
        <v>-196.14973839504299</v>
      </c>
      <c r="N9948" s="21">
        <f t="shared" si="1401"/>
        <v>4.0782306497009104</v>
      </c>
      <c r="O9948" s="40">
        <f t="shared" si="1402"/>
        <v>-0.26166562412150657</v>
      </c>
      <c r="P9948" s="32">
        <f t="shared" si="1403"/>
        <v>9438.2478932374124</v>
      </c>
      <c r="R9948">
        <v>119.22199999999999</v>
      </c>
      <c r="S9948">
        <v>0.99011000000000005</v>
      </c>
      <c r="T9948">
        <v>-28.56</v>
      </c>
    </row>
    <row r="9949" spans="5:20" x14ac:dyDescent="0.3">
      <c r="E9949" s="26">
        <v>119.3177</v>
      </c>
      <c r="F9949" s="38">
        <v>0.99019000000000001</v>
      </c>
      <c r="G9949" s="38">
        <v>-28.59</v>
      </c>
      <c r="H9949" s="19">
        <f t="shared" si="1399"/>
        <v>0.8694526770867067</v>
      </c>
      <c r="I9949" s="19">
        <f t="shared" si="1400"/>
        <v>-0.47384414991298451</v>
      </c>
      <c r="J9949" s="20" t="str">
        <f t="shared" si="1404"/>
        <v>0,869452677086707-0,473844149912985j</v>
      </c>
      <c r="K9949" s="20" t="str">
        <f t="shared" si="1405"/>
        <v>4,04100108098554-196,151185993097j</v>
      </c>
      <c r="L9949" s="21">
        <f t="shared" si="1406"/>
        <v>4.0410010809855397</v>
      </c>
      <c r="M9949" s="21">
        <f t="shared" si="1407"/>
        <v>-196.15118599309699</v>
      </c>
      <c r="N9949" s="21">
        <f t="shared" si="1401"/>
        <v>4.0410010809855397</v>
      </c>
      <c r="O9949" s="40">
        <f t="shared" si="1402"/>
        <v>-0.26164123884502577</v>
      </c>
      <c r="P9949" s="32">
        <f t="shared" si="1403"/>
        <v>9525.2677949909448</v>
      </c>
      <c r="R9949">
        <v>119.23390000000001</v>
      </c>
      <c r="S9949">
        <v>0.99007999999999996</v>
      </c>
      <c r="T9949">
        <v>-28.56</v>
      </c>
    </row>
    <row r="9950" spans="5:20" x14ac:dyDescent="0.3">
      <c r="E9950" s="26">
        <v>119.3297</v>
      </c>
      <c r="F9950" s="38">
        <v>0.99014999999999997</v>
      </c>
      <c r="G9950" s="38">
        <v>-28.59</v>
      </c>
      <c r="H9950" s="19">
        <f t="shared" si="1399"/>
        <v>0.86941755442632496</v>
      </c>
      <c r="I9950" s="19">
        <f t="shared" si="1400"/>
        <v>-0.47382500836843594</v>
      </c>
      <c r="J9950" s="20" t="str">
        <f t="shared" si="1404"/>
        <v>0,869417554426325-0,473825008368436j</v>
      </c>
      <c r="K9950" s="20" t="str">
        <f t="shared" si="1405"/>
        <v>4,05754723582315-196,150544270054j</v>
      </c>
      <c r="L9950" s="21">
        <f t="shared" si="1406"/>
        <v>4.0575472358231499</v>
      </c>
      <c r="M9950" s="21">
        <f t="shared" si="1407"/>
        <v>-196.15054427005401</v>
      </c>
      <c r="N9950" s="21">
        <f t="shared" si="1401"/>
        <v>4.0575472358231499</v>
      </c>
      <c r="O9950" s="40">
        <f t="shared" si="1402"/>
        <v>-0.26161407185926677</v>
      </c>
      <c r="P9950" s="32">
        <f t="shared" si="1403"/>
        <v>9486.3959603912172</v>
      </c>
      <c r="R9950">
        <v>119.24590000000001</v>
      </c>
      <c r="S9950">
        <v>0.99011000000000005</v>
      </c>
      <c r="T9950">
        <v>-28.57</v>
      </c>
    </row>
    <row r="9951" spans="5:20" x14ac:dyDescent="0.3">
      <c r="E9951" s="26">
        <v>119.3417</v>
      </c>
      <c r="F9951" s="38">
        <v>0.99014999999999997</v>
      </c>
      <c r="G9951" s="38">
        <v>-28.6</v>
      </c>
      <c r="H9951" s="19">
        <f t="shared" si="1399"/>
        <v>0.86933484312001486</v>
      </c>
      <c r="I9951" s="19">
        <f t="shared" si="1400"/>
        <v>-0.4739767431398918</v>
      </c>
      <c r="J9951" s="20" t="str">
        <f t="shared" si="1404"/>
        <v>0,869334843120015-0,473976743139892j</v>
      </c>
      <c r="K9951" s="20" t="str">
        <f t="shared" si="1405"/>
        <v>4,05477051195334-196,07908252054j</v>
      </c>
      <c r="L9951" s="21">
        <f t="shared" si="1406"/>
        <v>4.0547705119533397</v>
      </c>
      <c r="M9951" s="21">
        <f t="shared" si="1407"/>
        <v>-196.07908252054</v>
      </c>
      <c r="N9951" s="21">
        <f t="shared" si="1401"/>
        <v>4.0547705119533397</v>
      </c>
      <c r="O9951" s="40">
        <f t="shared" si="1402"/>
        <v>-0.26149246424399514</v>
      </c>
      <c r="P9951" s="32">
        <f t="shared" si="1403"/>
        <v>9485.9740280275291</v>
      </c>
      <c r="R9951">
        <v>119.25790000000001</v>
      </c>
      <c r="S9951">
        <v>0.99014999999999997</v>
      </c>
      <c r="T9951">
        <v>-28.57</v>
      </c>
    </row>
    <row r="9952" spans="5:20" x14ac:dyDescent="0.3">
      <c r="E9952" s="26">
        <v>119.3536</v>
      </c>
      <c r="F9952" s="38">
        <v>0.99012999999999995</v>
      </c>
      <c r="G9952" s="38">
        <v>-28.6</v>
      </c>
      <c r="H9952" s="19">
        <f t="shared" si="1399"/>
        <v>0.8693172834605063</v>
      </c>
      <c r="I9952" s="19">
        <f t="shared" si="1400"/>
        <v>-0.47396716930273303</v>
      </c>
      <c r="J9952" s="20" t="str">
        <f t="shared" si="1404"/>
        <v>0,869317283460506-0,473967169302733j</v>
      </c>
      <c r="K9952" s="20" t="str">
        <f t="shared" si="1405"/>
        <v>4,06303812438681-196,078761004157j</v>
      </c>
      <c r="L9952" s="21">
        <f t="shared" si="1406"/>
        <v>4.0630381243868099</v>
      </c>
      <c r="M9952" s="21">
        <f t="shared" si="1407"/>
        <v>-196.078761004157</v>
      </c>
      <c r="N9952" s="21">
        <f t="shared" si="1401"/>
        <v>4.0630381243868099</v>
      </c>
      <c r="O9952" s="40">
        <f t="shared" si="1402"/>
        <v>-0.26146596373419784</v>
      </c>
      <c r="P9952" s="32">
        <f t="shared" si="1403"/>
        <v>9466.6571216410484</v>
      </c>
      <c r="R9952">
        <v>119.2698</v>
      </c>
      <c r="S9952">
        <v>0.99012999999999995</v>
      </c>
      <c r="T9952">
        <v>-28.57</v>
      </c>
    </row>
    <row r="9953" spans="5:20" x14ac:dyDescent="0.3">
      <c r="E9953" s="26">
        <v>119.3656</v>
      </c>
      <c r="F9953" s="38">
        <v>0.99012</v>
      </c>
      <c r="G9953" s="38">
        <v>-28.6</v>
      </c>
      <c r="H9953" s="19">
        <f t="shared" si="1399"/>
        <v>0.86930850363075207</v>
      </c>
      <c r="I9953" s="19">
        <f t="shared" si="1400"/>
        <v>-0.47396238238415361</v>
      </c>
      <c r="J9953" s="20" t="str">
        <f t="shared" si="1404"/>
        <v>0,869308503630752-0,473962382384154j</v>
      </c>
      <c r="K9953" s="20" t="str">
        <f t="shared" si="1405"/>
        <v>4,0671719785839-196,078599998135j</v>
      </c>
      <c r="L9953" s="21">
        <f t="shared" si="1406"/>
        <v>4.0671719785839002</v>
      </c>
      <c r="M9953" s="21">
        <f t="shared" si="1407"/>
        <v>-196.07859999813499</v>
      </c>
      <c r="N9953" s="21">
        <f t="shared" si="1401"/>
        <v>4.0671719785839002</v>
      </c>
      <c r="O9953" s="40">
        <f t="shared" si="1402"/>
        <v>-0.26143946349904562</v>
      </c>
      <c r="P9953" s="32">
        <f t="shared" si="1403"/>
        <v>9457.0279957829425</v>
      </c>
      <c r="R9953">
        <v>119.2818</v>
      </c>
      <c r="S9953">
        <v>0.99017999999999995</v>
      </c>
      <c r="T9953">
        <v>-28.58</v>
      </c>
    </row>
    <row r="9954" spans="5:20" x14ac:dyDescent="0.3">
      <c r="E9954" s="26">
        <v>119.3776</v>
      </c>
      <c r="F9954" s="38">
        <v>0.99009000000000003</v>
      </c>
      <c r="G9954" s="38">
        <v>-28.61</v>
      </c>
      <c r="H9954" s="19">
        <f t="shared" si="1399"/>
        <v>0.86919943136737754</v>
      </c>
      <c r="I9954" s="19">
        <f t="shared" si="1400"/>
        <v>-0.47409973276793521</v>
      </c>
      <c r="J9954" s="20" t="str">
        <f t="shared" si="1404"/>
        <v>0,869199431367378-0,474099732767935j</v>
      </c>
      <c r="K9954" s="20" t="str">
        <f t="shared" si="1405"/>
        <v>4,07678296594925-196,006704107798j</v>
      </c>
      <c r="L9954" s="21">
        <f t="shared" si="1406"/>
        <v>4.07678296594925</v>
      </c>
      <c r="M9954" s="21">
        <f t="shared" si="1407"/>
        <v>-196.00670410779799</v>
      </c>
      <c r="N9954" s="21">
        <f t="shared" si="1401"/>
        <v>4.07678296594925</v>
      </c>
      <c r="O9954" s="40">
        <f t="shared" si="1402"/>
        <v>-0.26131733120708206</v>
      </c>
      <c r="P9954" s="32">
        <f t="shared" si="1403"/>
        <v>9427.8377180188636</v>
      </c>
      <c r="R9954">
        <v>119.2938</v>
      </c>
      <c r="S9954">
        <v>0.99011000000000005</v>
      </c>
      <c r="T9954">
        <v>-28.58</v>
      </c>
    </row>
    <row r="9955" spans="5:20" x14ac:dyDescent="0.3">
      <c r="E9955" s="26">
        <v>119.3895</v>
      </c>
      <c r="F9955" s="38">
        <v>0.99012</v>
      </c>
      <c r="G9955" s="38">
        <v>-28.61</v>
      </c>
      <c r="H9955" s="19">
        <f t="shared" si="1399"/>
        <v>0.86922576834981446</v>
      </c>
      <c r="I9955" s="19">
        <f t="shared" si="1400"/>
        <v>-0.47411409812056277</v>
      </c>
      <c r="J9955" s="20" t="str">
        <f t="shared" si="1404"/>
        <v>0,869225768349814-0,474114098120563j</v>
      </c>
      <c r="K9955" s="20" t="str">
        <f t="shared" si="1405"/>
        <v>4,06438968851202-196,007187609969j</v>
      </c>
      <c r="L9955" s="21">
        <f t="shared" si="1406"/>
        <v>4.0643896885120201</v>
      </c>
      <c r="M9955" s="21">
        <f t="shared" si="1407"/>
        <v>-196.00718760996901</v>
      </c>
      <c r="N9955" s="21">
        <f t="shared" si="1401"/>
        <v>4.0643896885120201</v>
      </c>
      <c r="O9955" s="40">
        <f t="shared" si="1402"/>
        <v>-0.26129192927072376</v>
      </c>
      <c r="P9955" s="32">
        <f t="shared" si="1403"/>
        <v>9456.6072163175795</v>
      </c>
      <c r="R9955">
        <v>119.3057</v>
      </c>
      <c r="S9955">
        <v>0.99009999999999998</v>
      </c>
      <c r="T9955">
        <v>-28.59</v>
      </c>
    </row>
    <row r="9956" spans="5:20" x14ac:dyDescent="0.3">
      <c r="E9956" s="26">
        <v>119.4015</v>
      </c>
      <c r="F9956" s="38">
        <v>0.99016000000000004</v>
      </c>
      <c r="G9956" s="38">
        <v>-28.62</v>
      </c>
      <c r="H9956" s="19">
        <f t="shared" si="1399"/>
        <v>0.86917811922382426</v>
      </c>
      <c r="I9956" s="19">
        <f t="shared" si="1400"/>
        <v>-0.47428495934673659</v>
      </c>
      <c r="J9956" s="20" t="str">
        <f t="shared" si="1404"/>
        <v>0,869178119223824-0,474284959346737j</v>
      </c>
      <c r="K9956" s="20" t="str">
        <f t="shared" si="1405"/>
        <v>4,0450976820266-195,936465711464j</v>
      </c>
      <c r="L9956" s="21">
        <f t="shared" si="1406"/>
        <v>4.0450976820265998</v>
      </c>
      <c r="M9956" s="21">
        <f t="shared" si="1407"/>
        <v>-195.936465711464</v>
      </c>
      <c r="N9956" s="21">
        <f t="shared" si="1401"/>
        <v>4.0450976820265998</v>
      </c>
      <c r="O9956" s="40">
        <f t="shared" si="1402"/>
        <v>-0.26117140111250825</v>
      </c>
      <c r="P9956" s="32">
        <f t="shared" si="1403"/>
        <v>9494.8167955030804</v>
      </c>
      <c r="R9956">
        <v>119.3177</v>
      </c>
      <c r="S9956">
        <v>0.99019000000000001</v>
      </c>
      <c r="T9956">
        <v>-28.59</v>
      </c>
    </row>
    <row r="9957" spans="5:20" x14ac:dyDescent="0.3">
      <c r="E9957" s="26">
        <v>119.4135</v>
      </c>
      <c r="F9957" s="38">
        <v>0.99009999999999998</v>
      </c>
      <c r="G9957" s="38">
        <v>-28.62</v>
      </c>
      <c r="H9957" s="19">
        <f t="shared" si="1399"/>
        <v>0.86912545027420662</v>
      </c>
      <c r="I9957" s="19">
        <f t="shared" si="1400"/>
        <v>-0.47425621944857788</v>
      </c>
      <c r="J9957" s="20" t="str">
        <f t="shared" si="1404"/>
        <v>0,869125450274207-0,474256219448578j</v>
      </c>
      <c r="K9957" s="20" t="str">
        <f t="shared" si="1405"/>
        <v>4,06986682151233-195,935502193402j</v>
      </c>
      <c r="L9957" s="21">
        <f t="shared" si="1406"/>
        <v>4.0698668215123304</v>
      </c>
      <c r="M9957" s="21">
        <f t="shared" si="1407"/>
        <v>-195.93550219340199</v>
      </c>
      <c r="N9957" s="21">
        <f t="shared" si="1401"/>
        <v>4.0698668215123304</v>
      </c>
      <c r="O9957" s="40">
        <f t="shared" si="1402"/>
        <v>-0.26114387151597457</v>
      </c>
      <c r="P9957" s="32">
        <f t="shared" si="1403"/>
        <v>9436.9881178208834</v>
      </c>
      <c r="R9957">
        <v>119.3297</v>
      </c>
      <c r="S9957">
        <v>0.99014999999999997</v>
      </c>
      <c r="T9957">
        <v>-28.59</v>
      </c>
    </row>
    <row r="9958" spans="5:20" x14ac:dyDescent="0.3">
      <c r="E9958" s="26">
        <v>119.4254</v>
      </c>
      <c r="F9958" s="38">
        <v>0.99012</v>
      </c>
      <c r="G9958" s="38">
        <v>-28.62</v>
      </c>
      <c r="H9958" s="19">
        <f t="shared" si="1399"/>
        <v>0.86914300659074584</v>
      </c>
      <c r="I9958" s="19">
        <f t="shared" si="1400"/>
        <v>-0.47426579941463076</v>
      </c>
      <c r="J9958" s="20" t="str">
        <f t="shared" si="1404"/>
        <v>0,869143006590746-0,474265799414631j</v>
      </c>
      <c r="K9958" s="20" t="str">
        <f t="shared" si="1405"/>
        <v>4,0616103138789-195,935824025595j</v>
      </c>
      <c r="L9958" s="21">
        <f t="shared" si="1406"/>
        <v>4.0616103138788997</v>
      </c>
      <c r="M9958" s="21">
        <f t="shared" si="1407"/>
        <v>-195.935824025595</v>
      </c>
      <c r="N9958" s="21">
        <f t="shared" si="1401"/>
        <v>4.0616103138788997</v>
      </c>
      <c r="O9958" s="40">
        <f t="shared" si="1402"/>
        <v>-0.26111827904664497</v>
      </c>
      <c r="P9958" s="32">
        <f t="shared" si="1403"/>
        <v>9456.1863021889239</v>
      </c>
      <c r="R9958">
        <v>119.3417</v>
      </c>
      <c r="S9958">
        <v>0.99014999999999997</v>
      </c>
      <c r="T9958">
        <v>-28.6</v>
      </c>
    </row>
    <row r="9959" spans="5:20" x14ac:dyDescent="0.3">
      <c r="E9959" s="26">
        <v>119.4374</v>
      </c>
      <c r="F9959" s="38">
        <v>0.99007999999999996</v>
      </c>
      <c r="G9959" s="38">
        <v>-28.63</v>
      </c>
      <c r="H9959" s="19">
        <f t="shared" si="1399"/>
        <v>0.86902510906756247</v>
      </c>
      <c r="I9959" s="19">
        <f t="shared" si="1400"/>
        <v>-0.47439832020161182</v>
      </c>
      <c r="J9959" s="20" t="str">
        <f t="shared" si="1404"/>
        <v>0,869025109067562-0,474398320201612j</v>
      </c>
      <c r="K9959" s="20" t="str">
        <f t="shared" si="1405"/>
        <v>4,07533571458192-195,8638655448j</v>
      </c>
      <c r="L9959" s="21">
        <f t="shared" si="1406"/>
        <v>4.0753357145819198</v>
      </c>
      <c r="M9959" s="21">
        <f t="shared" si="1407"/>
        <v>-195.86386554480001</v>
      </c>
      <c r="N9959" s="21">
        <f t="shared" si="1401"/>
        <v>4.0753357145819198</v>
      </c>
      <c r="O9959" s="40">
        <f t="shared" si="1402"/>
        <v>-0.26099615676949839</v>
      </c>
      <c r="P9959" s="32">
        <f t="shared" si="1403"/>
        <v>9417.4480031212424</v>
      </c>
      <c r="R9959">
        <v>119.3536</v>
      </c>
      <c r="S9959">
        <v>0.99012999999999995</v>
      </c>
      <c r="T9959">
        <v>-28.6</v>
      </c>
    </row>
    <row r="9960" spans="5:20" x14ac:dyDescent="0.3">
      <c r="E9960" s="26">
        <v>119.4494</v>
      </c>
      <c r="F9960" s="38">
        <v>0.99009000000000003</v>
      </c>
      <c r="G9960" s="38">
        <v>-28.63</v>
      </c>
      <c r="H9960" s="19">
        <f t="shared" si="1399"/>
        <v>0.8690338863896887</v>
      </c>
      <c r="I9960" s="19">
        <f t="shared" si="1400"/>
        <v>-0.47440311171664296</v>
      </c>
      <c r="J9960" s="20" t="str">
        <f t="shared" si="1404"/>
        <v>0,869033886389689-0,474403111716643j</v>
      </c>
      <c r="K9960" s="20" t="str">
        <f t="shared" si="1405"/>
        <v>4,07121020072753-195,864026704159j</v>
      </c>
      <c r="L9960" s="21">
        <f t="shared" si="1406"/>
        <v>4.0712102007275304</v>
      </c>
      <c r="M9960" s="21">
        <f t="shared" si="1407"/>
        <v>-195.86402670415899</v>
      </c>
      <c r="N9960" s="21">
        <f t="shared" si="1401"/>
        <v>4.0712102007275304</v>
      </c>
      <c r="O9960" s="40">
        <f t="shared" si="1402"/>
        <v>-0.26097015157757086</v>
      </c>
      <c r="P9960" s="32">
        <f t="shared" si="1403"/>
        <v>9426.9983167186092</v>
      </c>
      <c r="R9960">
        <v>119.3656</v>
      </c>
      <c r="S9960">
        <v>0.99012</v>
      </c>
      <c r="T9960">
        <v>-28.6</v>
      </c>
    </row>
    <row r="9961" spans="5:20" x14ac:dyDescent="0.3">
      <c r="E9961" s="26">
        <v>119.4614</v>
      </c>
      <c r="F9961" s="38">
        <v>0.99009999999999998</v>
      </c>
      <c r="G9961" s="38">
        <v>-28.63</v>
      </c>
      <c r="H9961" s="19">
        <f t="shared" si="1399"/>
        <v>0.86904266371181482</v>
      </c>
      <c r="I9961" s="19">
        <f t="shared" si="1400"/>
        <v>-0.47440790323167409</v>
      </c>
      <c r="J9961" s="20" t="str">
        <f t="shared" si="1404"/>
        <v>0,869042663711815-0,474407903231674j</v>
      </c>
      <c r="K9961" s="20" t="str">
        <f t="shared" si="1405"/>
        <v>4,06708471877572-195,864187698798j</v>
      </c>
      <c r="L9961" s="21">
        <f t="shared" si="1406"/>
        <v>4.0670847187757202</v>
      </c>
      <c r="M9961" s="21">
        <f t="shared" si="1407"/>
        <v>-195.86418769879799</v>
      </c>
      <c r="N9961" s="21">
        <f t="shared" si="1401"/>
        <v>4.0670847187757202</v>
      </c>
      <c r="O9961" s="40">
        <f t="shared" si="1402"/>
        <v>-0.26094415139067934</v>
      </c>
      <c r="P9961" s="32">
        <f t="shared" si="1403"/>
        <v>9436.5679239090387</v>
      </c>
      <c r="R9961">
        <v>119.3776</v>
      </c>
      <c r="S9961">
        <v>0.99009000000000003</v>
      </c>
      <c r="T9961">
        <v>-28.61</v>
      </c>
    </row>
    <row r="9962" spans="5:20" x14ac:dyDescent="0.3">
      <c r="E9962" s="26">
        <v>119.47329999999999</v>
      </c>
      <c r="F9962" s="38">
        <v>0.99011000000000005</v>
      </c>
      <c r="G9962" s="38">
        <v>-28.64</v>
      </c>
      <c r="H9962" s="19">
        <f t="shared" si="1399"/>
        <v>0.86896862716258527</v>
      </c>
      <c r="I9962" s="19">
        <f t="shared" si="1400"/>
        <v>-0.47456436561036908</v>
      </c>
      <c r="J9962" s="20" t="str">
        <f t="shared" si="1404"/>
        <v>0,868968627162585-0,474564365610369j</v>
      </c>
      <c r="K9962" s="20" t="str">
        <f t="shared" si="1405"/>
        <v>4,06018289599895-195,793082566976j</v>
      </c>
      <c r="L9962" s="21">
        <f t="shared" si="1406"/>
        <v>4.0601828959989499</v>
      </c>
      <c r="M9962" s="21">
        <f t="shared" si="1407"/>
        <v>-195.79308256697601</v>
      </c>
      <c r="N9962" s="21">
        <f t="shared" si="1401"/>
        <v>4.0601828959989499</v>
      </c>
      <c r="O9962" s="40">
        <f t="shared" si="1402"/>
        <v>-0.26082343848988715</v>
      </c>
      <c r="P9962" s="32">
        <f t="shared" si="1403"/>
        <v>9445.7361278036387</v>
      </c>
      <c r="R9962">
        <v>119.3895</v>
      </c>
      <c r="S9962">
        <v>0.99012</v>
      </c>
      <c r="T9962">
        <v>-28.61</v>
      </c>
    </row>
    <row r="9963" spans="5:20" x14ac:dyDescent="0.3">
      <c r="E9963" s="26">
        <v>119.4853</v>
      </c>
      <c r="F9963" s="38">
        <v>0.99012</v>
      </c>
      <c r="G9963" s="38">
        <v>-28.64</v>
      </c>
      <c r="H9963" s="19">
        <f t="shared" si="1399"/>
        <v>0.86897740364830056</v>
      </c>
      <c r="I9963" s="19">
        <f t="shared" si="1400"/>
        <v>-0.4745691586572589</v>
      </c>
      <c r="J9963" s="20" t="str">
        <f t="shared" si="1404"/>
        <v>0,868977403648301-0,474569158657259j</v>
      </c>
      <c r="K9963" s="20" t="str">
        <f t="shared" si="1405"/>
        <v>4,05606029465842-195,793243063981j</v>
      </c>
      <c r="L9963" s="21">
        <f t="shared" si="1406"/>
        <v>4.0560602946584199</v>
      </c>
      <c r="M9963" s="21">
        <f t="shared" si="1407"/>
        <v>-195.79324306398101</v>
      </c>
      <c r="N9963" s="21">
        <f t="shared" si="1401"/>
        <v>4.0560602946584199</v>
      </c>
      <c r="O9963" s="40">
        <f t="shared" si="1402"/>
        <v>-0.26079745757532957</v>
      </c>
      <c r="P9963" s="32">
        <f t="shared" si="1403"/>
        <v>9455.3440699911444</v>
      </c>
      <c r="R9963">
        <v>119.4015</v>
      </c>
      <c r="S9963">
        <v>0.99016000000000004</v>
      </c>
      <c r="T9963">
        <v>-28.62</v>
      </c>
    </row>
    <row r="9964" spans="5:20" x14ac:dyDescent="0.3">
      <c r="E9964" s="26">
        <v>119.4973</v>
      </c>
      <c r="F9964" s="38">
        <v>0.99007999999999996</v>
      </c>
      <c r="G9964" s="38">
        <v>-28.64</v>
      </c>
      <c r="H9964" s="19">
        <f t="shared" si="1399"/>
        <v>0.86894229770543918</v>
      </c>
      <c r="I9964" s="19">
        <f t="shared" si="1400"/>
        <v>-0.47454998646969948</v>
      </c>
      <c r="J9964" s="20" t="str">
        <f t="shared" si="1404"/>
        <v>0,868942297705439-0,474549986469699j</v>
      </c>
      <c r="K9964" s="20" t="str">
        <f t="shared" si="1405"/>
        <v>4,07255089141767-195,792600088712j</v>
      </c>
      <c r="L9964" s="21">
        <f t="shared" si="1406"/>
        <v>4.07255089141767</v>
      </c>
      <c r="M9964" s="21">
        <f t="shared" si="1407"/>
        <v>-195.79260008871199</v>
      </c>
      <c r="N9964" s="21">
        <f t="shared" si="1401"/>
        <v>4.07255089141767</v>
      </c>
      <c r="O9964" s="40">
        <f t="shared" si="1402"/>
        <v>-0.26077041175769816</v>
      </c>
      <c r="P9964" s="32">
        <f t="shared" si="1403"/>
        <v>9417.0285265388811</v>
      </c>
      <c r="R9964">
        <v>119.4135</v>
      </c>
      <c r="S9964">
        <v>0.99009999999999998</v>
      </c>
      <c r="T9964">
        <v>-28.62</v>
      </c>
    </row>
    <row r="9965" spans="5:20" x14ac:dyDescent="0.3">
      <c r="E9965" s="26">
        <v>119.50920000000001</v>
      </c>
      <c r="F9965" s="38">
        <v>0.99007999999999996</v>
      </c>
      <c r="G9965" s="38">
        <v>-28.65</v>
      </c>
      <c r="H9965" s="19">
        <f t="shared" si="1399"/>
        <v>0.86885945987381974</v>
      </c>
      <c r="I9965" s="19">
        <f t="shared" si="1400"/>
        <v>-0.47470163828216799</v>
      </c>
      <c r="J9965" s="20" t="str">
        <f t="shared" si="1404"/>
        <v>0,86885945987382-0,474701638282168j</v>
      </c>
      <c r="K9965" s="20" t="str">
        <f t="shared" si="1405"/>
        <v>4,06976898328637-195,721383282456j</v>
      </c>
      <c r="L9965" s="21">
        <f t="shared" si="1406"/>
        <v>4.0697689832863704</v>
      </c>
      <c r="M9965" s="21">
        <f t="shared" si="1407"/>
        <v>-195.721383282456</v>
      </c>
      <c r="N9965" s="21">
        <f t="shared" si="1401"/>
        <v>4.0697689832863704</v>
      </c>
      <c r="O9965" s="40">
        <f t="shared" si="1402"/>
        <v>-0.26064960369734147</v>
      </c>
      <c r="P9965" s="32">
        <f t="shared" si="1403"/>
        <v>9416.6089158772756</v>
      </c>
      <c r="R9965">
        <v>119.4254</v>
      </c>
      <c r="S9965">
        <v>0.99012</v>
      </c>
      <c r="T9965">
        <v>-28.62</v>
      </c>
    </row>
    <row r="9966" spans="5:20" x14ac:dyDescent="0.3">
      <c r="E9966" s="26">
        <v>119.52119999999999</v>
      </c>
      <c r="F9966" s="38">
        <v>0.99011000000000005</v>
      </c>
      <c r="G9966" s="38">
        <v>-28.65</v>
      </c>
      <c r="H9966" s="19">
        <f t="shared" si="1399"/>
        <v>0.86888578682093132</v>
      </c>
      <c r="I9966" s="19">
        <f t="shared" si="1400"/>
        <v>-0.47471602201797569</v>
      </c>
      <c r="J9966" s="20" t="str">
        <f t="shared" si="1404"/>
        <v>0,868885786820931-0,474716022017976j</v>
      </c>
      <c r="K9966" s="20" t="str">
        <f t="shared" si="1405"/>
        <v>4,05740942945958-195,721865255771j</v>
      </c>
      <c r="L9966" s="21">
        <f t="shared" si="1406"/>
        <v>4.0574094294595797</v>
      </c>
      <c r="M9966" s="21">
        <f t="shared" si="1407"/>
        <v>-195.72186525577101</v>
      </c>
      <c r="N9966" s="21">
        <f t="shared" si="1401"/>
        <v>4.0574094294595797</v>
      </c>
      <c r="O9966" s="40">
        <f t="shared" si="1402"/>
        <v>-0.26062407611889643</v>
      </c>
      <c r="P9966" s="32">
        <f t="shared" si="1403"/>
        <v>9445.3152379007097</v>
      </c>
      <c r="R9966">
        <v>119.4374</v>
      </c>
      <c r="S9966">
        <v>0.99007999999999996</v>
      </c>
      <c r="T9966">
        <v>-28.63</v>
      </c>
    </row>
    <row r="9967" spans="5:20" x14ac:dyDescent="0.3">
      <c r="E9967" s="26">
        <v>119.53319999999999</v>
      </c>
      <c r="F9967" s="38">
        <v>0.99011000000000005</v>
      </c>
      <c r="G9967" s="38">
        <v>-28.66</v>
      </c>
      <c r="H9967" s="19">
        <f t="shared" si="1399"/>
        <v>0.86880292001150283</v>
      </c>
      <c r="I9967" s="19">
        <f t="shared" si="1400"/>
        <v>-0.47486766396490548</v>
      </c>
      <c r="J9967" s="20" t="str">
        <f t="shared" si="1404"/>
        <v>0,868802920011503-0,474867663964905j</v>
      </c>
      <c r="K9967" s="20" t="str">
        <f t="shared" si="1405"/>
        <v>4,05463886506511-195,650696544241j</v>
      </c>
      <c r="L9967" s="21">
        <f t="shared" si="1406"/>
        <v>4.05463886506511</v>
      </c>
      <c r="M9967" s="21">
        <f t="shared" si="1407"/>
        <v>-195.65069654424099</v>
      </c>
      <c r="N9967" s="21">
        <f t="shared" si="1401"/>
        <v>4.05463886506511</v>
      </c>
      <c r="O9967" s="40">
        <f t="shared" si="1402"/>
        <v>-0.26050315288462422</v>
      </c>
      <c r="P9967" s="32">
        <f t="shared" si="1403"/>
        <v>9444.8942135214929</v>
      </c>
      <c r="R9967">
        <v>119.4494</v>
      </c>
      <c r="S9967">
        <v>0.99009000000000003</v>
      </c>
      <c r="T9967">
        <v>-28.63</v>
      </c>
    </row>
    <row r="9968" spans="5:20" x14ac:dyDescent="0.3">
      <c r="E9968" s="26">
        <v>119.54510000000001</v>
      </c>
      <c r="F9968" s="38">
        <v>0.99009000000000003</v>
      </c>
      <c r="G9968" s="38">
        <v>-28.66</v>
      </c>
      <c r="H9968" s="19">
        <f t="shared" si="1399"/>
        <v>0.8687853703873194</v>
      </c>
      <c r="I9968" s="19">
        <f t="shared" si="1400"/>
        <v>-0.47485807174456701</v>
      </c>
      <c r="J9968" s="20" t="str">
        <f t="shared" si="1404"/>
        <v>0,868785370387319-0,474858071744567j</v>
      </c>
      <c r="K9968" s="20" t="str">
        <f t="shared" si="1405"/>
        <v>4,06287291391052-195,650375729065j</v>
      </c>
      <c r="L9968" s="21">
        <f t="shared" si="1406"/>
        <v>4.0628729139105202</v>
      </c>
      <c r="M9968" s="21">
        <f t="shared" si="1407"/>
        <v>-195.65037572906499</v>
      </c>
      <c r="N9968" s="21">
        <f t="shared" si="1401"/>
        <v>4.0628729139105202</v>
      </c>
      <c r="O9968" s="40">
        <f t="shared" si="1402"/>
        <v>-0.26047679423972442</v>
      </c>
      <c r="P9968" s="32">
        <f t="shared" si="1403"/>
        <v>9425.7382080847037</v>
      </c>
      <c r="R9968">
        <v>119.4614</v>
      </c>
      <c r="S9968">
        <v>0.99009999999999998</v>
      </c>
      <c r="T9968">
        <v>-28.63</v>
      </c>
    </row>
    <row r="9969" spans="5:20" x14ac:dyDescent="0.3">
      <c r="E9969" s="26">
        <v>119.55710000000001</v>
      </c>
      <c r="F9969" s="38">
        <v>0.99007000000000001</v>
      </c>
      <c r="G9969" s="38">
        <v>-28.66</v>
      </c>
      <c r="H9969" s="19">
        <f t="shared" si="1399"/>
        <v>0.86876782076313597</v>
      </c>
      <c r="I9969" s="19">
        <f t="shared" si="1400"/>
        <v>-0.47484847952422854</v>
      </c>
      <c r="J9969" s="20" t="str">
        <f t="shared" si="1404"/>
        <v>0,868767820763136-0,474848479524229j</v>
      </c>
      <c r="K9969" s="20" t="str">
        <f t="shared" si="1405"/>
        <v>4,07110709018626-195,650054257075j</v>
      </c>
      <c r="L9969" s="21">
        <f t="shared" si="1406"/>
        <v>4.0711070901862598</v>
      </c>
      <c r="M9969" s="21">
        <f t="shared" si="1407"/>
        <v>-195.650054257075</v>
      </c>
      <c r="N9969" s="21">
        <f t="shared" si="1401"/>
        <v>4.0711070901862598</v>
      </c>
      <c r="O9969" s="40">
        <f t="shared" si="1402"/>
        <v>-0.26045022212157209</v>
      </c>
      <c r="P9969" s="32">
        <f t="shared" si="1403"/>
        <v>9406.6593669448721</v>
      </c>
      <c r="R9969">
        <v>119.47329999999999</v>
      </c>
      <c r="S9969">
        <v>0.99011000000000005</v>
      </c>
      <c r="T9969">
        <v>-28.64</v>
      </c>
    </row>
    <row r="9970" spans="5:20" x14ac:dyDescent="0.3">
      <c r="E9970" s="26">
        <v>119.56910000000001</v>
      </c>
      <c r="F9970" s="38">
        <v>0.99009000000000003</v>
      </c>
      <c r="G9970" s="38">
        <v>-28.67</v>
      </c>
      <c r="H9970" s="19">
        <f t="shared" si="1399"/>
        <v>0.86870247878706619</v>
      </c>
      <c r="I9970" s="19">
        <f t="shared" si="1400"/>
        <v>-0.47500969616335931</v>
      </c>
      <c r="J9970" s="20" t="str">
        <f t="shared" si="1404"/>
        <v>0,868702478787066-0,475009696163359j</v>
      </c>
      <c r="K9970" s="20" t="str">
        <f t="shared" si="1405"/>
        <v>4,06009963165963-195,579255901945j</v>
      </c>
      <c r="L9970" s="21">
        <f t="shared" si="1406"/>
        <v>4.0600996316596296</v>
      </c>
      <c r="M9970" s="21">
        <f t="shared" si="1407"/>
        <v>-195.579255901945</v>
      </c>
      <c r="N9970" s="21">
        <f t="shared" si="1401"/>
        <v>4.0600996316596296</v>
      </c>
      <c r="O9970" s="40">
        <f t="shared" si="1402"/>
        <v>-0.26032984561253109</v>
      </c>
      <c r="P9970" s="32">
        <f t="shared" si="1403"/>
        <v>9425.3179034758869</v>
      </c>
      <c r="R9970">
        <v>119.4853</v>
      </c>
      <c r="S9970">
        <v>0.99012</v>
      </c>
      <c r="T9970">
        <v>-28.64</v>
      </c>
    </row>
    <row r="9971" spans="5:20" x14ac:dyDescent="0.3">
      <c r="E9971" s="26">
        <v>119.58110000000001</v>
      </c>
      <c r="F9971" s="38">
        <v>0.99007000000000001</v>
      </c>
      <c r="G9971" s="38">
        <v>-28.67</v>
      </c>
      <c r="H9971" s="19">
        <f t="shared" si="1399"/>
        <v>0.86868493083730824</v>
      </c>
      <c r="I9971" s="19">
        <f t="shared" si="1400"/>
        <v>-0.47500010088017974</v>
      </c>
      <c r="J9971" s="20" t="str">
        <f t="shared" si="1404"/>
        <v>0,868684930837308-0,47500010088018j</v>
      </c>
      <c r="K9971" s="20" t="str">
        <f t="shared" si="1405"/>
        <v>4,06832819192006-195,578934766166j</v>
      </c>
      <c r="L9971" s="21">
        <f t="shared" si="1406"/>
        <v>4.0683281919200596</v>
      </c>
      <c r="M9971" s="21">
        <f t="shared" si="1407"/>
        <v>-195.57893476616599</v>
      </c>
      <c r="N9971" s="21">
        <f t="shared" si="1401"/>
        <v>4.0683281919200596</v>
      </c>
      <c r="O9971" s="40">
        <f t="shared" si="1402"/>
        <v>-0.26030329402123459</v>
      </c>
      <c r="P9971" s="32">
        <f t="shared" si="1403"/>
        <v>9406.2399131287093</v>
      </c>
      <c r="R9971">
        <v>119.4973</v>
      </c>
      <c r="S9971">
        <v>0.99007999999999996</v>
      </c>
      <c r="T9971">
        <v>-28.64</v>
      </c>
    </row>
    <row r="9972" spans="5:20" x14ac:dyDescent="0.3">
      <c r="E9972" s="26">
        <v>119.593</v>
      </c>
      <c r="F9972" s="38">
        <v>0.99014000000000002</v>
      </c>
      <c r="G9972" s="38">
        <v>-28.68</v>
      </c>
      <c r="H9972" s="19">
        <f t="shared" si="1399"/>
        <v>0.86866342641161665</v>
      </c>
      <c r="I9972" s="19">
        <f t="shared" si="1400"/>
        <v>-0.47518530197684983</v>
      </c>
      <c r="J9972" s="20" t="str">
        <f t="shared" si="1404"/>
        <v>0,868663426411617-0,47518530197685j</v>
      </c>
      <c r="K9972" s="20" t="str">
        <f t="shared" si="1405"/>
        <v>4,03677243121018-195,508983705131j</v>
      </c>
      <c r="L9972" s="21">
        <f t="shared" si="1406"/>
        <v>4.0367724312101796</v>
      </c>
      <c r="M9972" s="21">
        <f t="shared" si="1407"/>
        <v>-195.50898370513099</v>
      </c>
      <c r="N9972" s="21">
        <f t="shared" si="1401"/>
        <v>4.0367724312101796</v>
      </c>
      <c r="O9972" s="40">
        <f t="shared" si="1402"/>
        <v>-0.26018430155230166</v>
      </c>
      <c r="P9972" s="32">
        <f t="shared" si="1403"/>
        <v>9472.9289036515638</v>
      </c>
      <c r="R9972">
        <v>119.50920000000001</v>
      </c>
      <c r="S9972">
        <v>0.99007999999999996</v>
      </c>
      <c r="T9972">
        <v>-28.65</v>
      </c>
    </row>
    <row r="9973" spans="5:20" x14ac:dyDescent="0.3">
      <c r="E9973" s="26">
        <v>119.605</v>
      </c>
      <c r="F9973" s="38">
        <v>0.99012</v>
      </c>
      <c r="G9973" s="38">
        <v>-28.68</v>
      </c>
      <c r="H9973" s="19">
        <f t="shared" si="1399"/>
        <v>0.86864588013681887</v>
      </c>
      <c r="I9973" s="19">
        <f t="shared" si="1400"/>
        <v>-0.47517570363112138</v>
      </c>
      <c r="J9973" s="20" t="str">
        <f t="shared" si="1404"/>
        <v>0,868645880136819-0,475175703631121j</v>
      </c>
      <c r="K9973" s="20" t="str">
        <f t="shared" si="1405"/>
        <v>4,04499506290233-195,508664543635j</v>
      </c>
      <c r="L9973" s="21">
        <f t="shared" si="1406"/>
        <v>4.0449950629023297</v>
      </c>
      <c r="M9973" s="21">
        <f t="shared" si="1407"/>
        <v>-195.50866454363501</v>
      </c>
      <c r="N9973" s="21">
        <f t="shared" si="1401"/>
        <v>4.0449950629023297</v>
      </c>
      <c r="O9973" s="40">
        <f t="shared" si="1402"/>
        <v>-0.26015777249625588</v>
      </c>
      <c r="P9973" s="32">
        <f t="shared" si="1403"/>
        <v>9453.6579901921723</v>
      </c>
      <c r="R9973">
        <v>119.52119999999999</v>
      </c>
      <c r="S9973">
        <v>0.99011000000000005</v>
      </c>
      <c r="T9973">
        <v>-28.65</v>
      </c>
    </row>
    <row r="9974" spans="5:20" x14ac:dyDescent="0.3">
      <c r="E9974" s="26">
        <v>119.617</v>
      </c>
      <c r="F9974" s="38">
        <v>0.99009999999999998</v>
      </c>
      <c r="G9974" s="38">
        <v>-28.68</v>
      </c>
      <c r="H9974" s="19">
        <f t="shared" si="1399"/>
        <v>0.8686283338620211</v>
      </c>
      <c r="I9974" s="19">
        <f t="shared" si="1400"/>
        <v>-0.47516610528539299</v>
      </c>
      <c r="J9974" s="20" t="str">
        <f t="shared" si="1404"/>
        <v>0,868628333862021-0,475166105285393j</v>
      </c>
      <c r="K9974" s="20" t="str">
        <f t="shared" si="1405"/>
        <v>4,05321782201765-195,508344726747j</v>
      </c>
      <c r="L9974" s="21">
        <f t="shared" si="1406"/>
        <v>4.0532178220176496</v>
      </c>
      <c r="M9974" s="21">
        <f t="shared" si="1407"/>
        <v>-195.508344726747</v>
      </c>
      <c r="N9974" s="21">
        <f t="shared" si="1401"/>
        <v>4.0532178220176496</v>
      </c>
      <c r="O9974" s="40">
        <f t="shared" si="1402"/>
        <v>-0.26013124789098602</v>
      </c>
      <c r="P9974" s="32">
        <f t="shared" si="1403"/>
        <v>9434.4649391356743</v>
      </c>
      <c r="R9974">
        <v>119.53319999999999</v>
      </c>
      <c r="S9974">
        <v>0.99011000000000005</v>
      </c>
      <c r="T9974">
        <v>-28.66</v>
      </c>
    </row>
    <row r="9975" spans="5:20" x14ac:dyDescent="0.3">
      <c r="E9975" s="26">
        <v>119.6289</v>
      </c>
      <c r="F9975" s="38">
        <v>0.99007000000000001</v>
      </c>
      <c r="G9975" s="38">
        <v>-28.69</v>
      </c>
      <c r="H9975" s="19">
        <f t="shared" si="1399"/>
        <v>0.86851907160321029</v>
      </c>
      <c r="I9975" s="19">
        <f t="shared" si="1400"/>
        <v>-0.47530330017947248</v>
      </c>
      <c r="J9975" s="20" t="str">
        <f t="shared" si="1404"/>
        <v>0,86851907160321-0,475303300179472j</v>
      </c>
      <c r="K9975" s="20" t="str">
        <f t="shared" si="1405"/>
        <v>4,06277910872129-195,436841225381j</v>
      </c>
      <c r="L9975" s="21">
        <f t="shared" si="1406"/>
        <v>4.0627791087212897</v>
      </c>
      <c r="M9975" s="21">
        <f t="shared" si="1407"/>
        <v>-195.43684122538099</v>
      </c>
      <c r="N9975" s="21">
        <f t="shared" si="1401"/>
        <v>4.0627791087212897</v>
      </c>
      <c r="O9975" s="40">
        <f t="shared" si="1402"/>
        <v>-0.26001024287011998</v>
      </c>
      <c r="P9975" s="32">
        <f t="shared" si="1403"/>
        <v>9405.4006037920517</v>
      </c>
      <c r="R9975">
        <v>119.54510000000001</v>
      </c>
      <c r="S9975">
        <v>0.99009000000000003</v>
      </c>
      <c r="T9975">
        <v>-28.66</v>
      </c>
    </row>
    <row r="9976" spans="5:20" x14ac:dyDescent="0.3">
      <c r="E9976" s="26">
        <v>119.6409</v>
      </c>
      <c r="F9976" s="38">
        <v>0.99006000000000005</v>
      </c>
      <c r="G9976" s="38">
        <v>-28.69</v>
      </c>
      <c r="H9976" s="19">
        <f t="shared" si="1399"/>
        <v>0.86851029930355883</v>
      </c>
      <c r="I9976" s="19">
        <f t="shared" si="1400"/>
        <v>-0.47529849947548009</v>
      </c>
      <c r="J9976" s="20" t="str">
        <f t="shared" si="1404"/>
        <v>0,868510299303559-0,47529849947548j</v>
      </c>
      <c r="K9976" s="20" t="str">
        <f t="shared" si="1405"/>
        <v>4,06688782932806-195,436680747455j</v>
      </c>
      <c r="L9976" s="21">
        <f t="shared" si="1406"/>
        <v>4.0668878293280599</v>
      </c>
      <c r="M9976" s="21">
        <f t="shared" si="1407"/>
        <v>-195.436680747455</v>
      </c>
      <c r="N9976" s="21">
        <f t="shared" si="1401"/>
        <v>4.0668878293280599</v>
      </c>
      <c r="O9976" s="40">
        <f t="shared" si="1402"/>
        <v>-0.25998395032493166</v>
      </c>
      <c r="P9976" s="32">
        <f t="shared" si="1403"/>
        <v>9395.8912470207779</v>
      </c>
      <c r="R9976">
        <v>119.55710000000001</v>
      </c>
      <c r="S9976">
        <v>0.99007000000000001</v>
      </c>
      <c r="T9976">
        <v>-28.66</v>
      </c>
    </row>
    <row r="9977" spans="5:20" x14ac:dyDescent="0.3">
      <c r="E9977" s="26">
        <v>119.6529</v>
      </c>
      <c r="F9977" s="38">
        <v>0.99011000000000005</v>
      </c>
      <c r="G9977" s="38">
        <v>-28.69</v>
      </c>
      <c r="H9977" s="19">
        <f t="shared" si="1399"/>
        <v>0.86855416080181669</v>
      </c>
      <c r="I9977" s="19">
        <f t="shared" si="1400"/>
        <v>-0.47532250299544226</v>
      </c>
      <c r="J9977" s="20" t="str">
        <f t="shared" si="1404"/>
        <v>0,868554160801817-0,475322502995442j</v>
      </c>
      <c r="K9977" s="20" t="str">
        <f t="shared" si="1405"/>
        <v>4,04634454433304-195,437481500149j</v>
      </c>
      <c r="L9977" s="21">
        <f t="shared" si="1406"/>
        <v>4.0463445443330404</v>
      </c>
      <c r="M9977" s="21">
        <f t="shared" si="1407"/>
        <v>-195.437481500149</v>
      </c>
      <c r="N9977" s="21">
        <f t="shared" si="1401"/>
        <v>4.0463445443330404</v>
      </c>
      <c r="O9977" s="40">
        <f t="shared" si="1402"/>
        <v>-0.2599589416234756</v>
      </c>
      <c r="P9977" s="32">
        <f t="shared" si="1403"/>
        <v>9443.6303336573583</v>
      </c>
      <c r="R9977">
        <v>119.56910000000001</v>
      </c>
      <c r="S9977">
        <v>0.99009000000000003</v>
      </c>
      <c r="T9977">
        <v>-28.67</v>
      </c>
    </row>
    <row r="9978" spans="5:20" x14ac:dyDescent="0.3">
      <c r="E9978" s="26">
        <v>119.6648</v>
      </c>
      <c r="F9978" s="38">
        <v>0.99012</v>
      </c>
      <c r="G9978" s="38">
        <v>-28.7</v>
      </c>
      <c r="H9978" s="19">
        <f t="shared" si="1399"/>
        <v>0.86847995960817748</v>
      </c>
      <c r="I9978" s="19">
        <f t="shared" si="1400"/>
        <v>-0.47547888928845022</v>
      </c>
      <c r="J9978" s="20" t="str">
        <f t="shared" si="1404"/>
        <v>0,868479959608177-0,47547888928845j</v>
      </c>
      <c r="K9978" s="20" t="str">
        <f t="shared" si="1405"/>
        <v>4,03947978576364-195,366666172786j</v>
      </c>
      <c r="L9978" s="21">
        <f t="shared" si="1406"/>
        <v>4.03947978576364</v>
      </c>
      <c r="M9978" s="21">
        <f t="shared" si="1407"/>
        <v>-195.36666617278601</v>
      </c>
      <c r="N9978" s="21">
        <f t="shared" si="1401"/>
        <v>4.03947978576364</v>
      </c>
      <c r="O9978" s="40">
        <f t="shared" si="1402"/>
        <v>-0.25983890531537324</v>
      </c>
      <c r="P9978" s="32">
        <f t="shared" si="1403"/>
        <v>9452.8141427968167</v>
      </c>
      <c r="R9978">
        <v>119.58110000000001</v>
      </c>
      <c r="S9978">
        <v>0.99007000000000001</v>
      </c>
      <c r="T9978">
        <v>-28.67</v>
      </c>
    </row>
    <row r="9979" spans="5:20" x14ac:dyDescent="0.3">
      <c r="E9979" s="26">
        <v>119.6768</v>
      </c>
      <c r="F9979" s="38">
        <v>0.99004999999999999</v>
      </c>
      <c r="G9979" s="38">
        <v>-28.7</v>
      </c>
      <c r="H9979" s="19">
        <f t="shared" si="1399"/>
        <v>0.86841855937671808</v>
      </c>
      <c r="I9979" s="19">
        <f t="shared" si="1400"/>
        <v>-0.47544527364362921</v>
      </c>
      <c r="J9979" s="20" t="str">
        <f t="shared" si="1404"/>
        <v>0,868418559376718-0,475445273643629j</v>
      </c>
      <c r="K9979" s="20" t="str">
        <f t="shared" si="1405"/>
        <v>4,06822079020013-195,365546290214j</v>
      </c>
      <c r="L9979" s="21">
        <f t="shared" si="1406"/>
        <v>4.0682207902001304</v>
      </c>
      <c r="M9979" s="21">
        <f t="shared" si="1407"/>
        <v>-195.36554629021401</v>
      </c>
      <c r="N9979" s="21">
        <f t="shared" si="1401"/>
        <v>4.0682207902001304</v>
      </c>
      <c r="O9979" s="40">
        <f t="shared" si="1402"/>
        <v>-0.25981136195098847</v>
      </c>
      <c r="P9979" s="32">
        <f t="shared" si="1403"/>
        <v>9385.9819972536952</v>
      </c>
      <c r="R9979">
        <v>119.593</v>
      </c>
      <c r="S9979">
        <v>0.99014000000000002</v>
      </c>
      <c r="T9979">
        <v>-28.68</v>
      </c>
    </row>
    <row r="9980" spans="5:20" x14ac:dyDescent="0.3">
      <c r="E9980" s="26">
        <v>119.6888</v>
      </c>
      <c r="F9980" s="38">
        <v>0.99011000000000005</v>
      </c>
      <c r="G9980" s="38">
        <v>-28.7</v>
      </c>
      <c r="H9980" s="19">
        <f t="shared" si="1399"/>
        <v>0.86847118814654045</v>
      </c>
      <c r="I9980" s="19">
        <f t="shared" si="1400"/>
        <v>-0.47547408705347582</v>
      </c>
      <c r="J9980" s="20" t="str">
        <f t="shared" si="1404"/>
        <v>0,86847118814654-0,475474087053476j</v>
      </c>
      <c r="K9980" s="20" t="str">
        <f t="shared" si="1405"/>
        <v>4,04358554813547-195,366506680112j</v>
      </c>
      <c r="L9980" s="21">
        <f t="shared" si="1406"/>
        <v>4.0435855481354697</v>
      </c>
      <c r="M9980" s="21">
        <f t="shared" si="1407"/>
        <v>-195.366506680112</v>
      </c>
      <c r="N9980" s="21">
        <f t="shared" si="1401"/>
        <v>4.0435855481354697</v>
      </c>
      <c r="O9980" s="40">
        <f t="shared" si="1402"/>
        <v>-0.25978659033038692</v>
      </c>
      <c r="P9980" s="32">
        <f t="shared" si="1403"/>
        <v>9443.2087715028902</v>
      </c>
      <c r="R9980">
        <v>119.605</v>
      </c>
      <c r="S9980">
        <v>0.99012</v>
      </c>
      <c r="T9980">
        <v>-28.68</v>
      </c>
    </row>
    <row r="9981" spans="5:20" x14ac:dyDescent="0.3">
      <c r="E9981" s="26">
        <v>119.7008</v>
      </c>
      <c r="F9981" s="38">
        <v>0.99002999999999997</v>
      </c>
      <c r="G9981" s="38">
        <v>-28.71</v>
      </c>
      <c r="H9981" s="19">
        <f t="shared" si="1399"/>
        <v>0.86831802404927649</v>
      </c>
      <c r="I9981" s="19">
        <f t="shared" si="1400"/>
        <v>-0.47558722650125929</v>
      </c>
      <c r="J9981" s="20" t="str">
        <f t="shared" si="1404"/>
        <v>0,868318024049276-0,475587226501259j</v>
      </c>
      <c r="K9981" s="20" t="str">
        <f t="shared" si="1405"/>
        <v>4,07365430702213-195,294299717129j</v>
      </c>
      <c r="L9981" s="21">
        <f t="shared" si="1406"/>
        <v>4.0736543070221298</v>
      </c>
      <c r="M9981" s="21">
        <f t="shared" si="1407"/>
        <v>-195.29429971712901</v>
      </c>
      <c r="N9981" s="21">
        <f t="shared" si="1401"/>
        <v>4.0736543070221298</v>
      </c>
      <c r="O9981" s="40">
        <f t="shared" si="1402"/>
        <v>-0.25966453989991062</v>
      </c>
      <c r="P9981" s="32">
        <f t="shared" si="1403"/>
        <v>9366.6411741524498</v>
      </c>
      <c r="R9981">
        <v>119.617</v>
      </c>
      <c r="S9981">
        <v>0.99009999999999998</v>
      </c>
      <c r="T9981">
        <v>-28.68</v>
      </c>
    </row>
    <row r="9982" spans="5:20" x14ac:dyDescent="0.3">
      <c r="E9982" s="26">
        <v>119.7127</v>
      </c>
      <c r="F9982" s="38">
        <v>0.99007999999999996</v>
      </c>
      <c r="G9982" s="38">
        <v>-28.71</v>
      </c>
      <c r="H9982" s="19">
        <f t="shared" si="1399"/>
        <v>0.86836187716605318</v>
      </c>
      <c r="I9982" s="19">
        <f t="shared" si="1400"/>
        <v>-0.47561124533030996</v>
      </c>
      <c r="J9982" s="20" t="str">
        <f t="shared" si="1404"/>
        <v>0,868361877166053-0,47561124533031j</v>
      </c>
      <c r="K9982" s="20" t="str">
        <f t="shared" si="1405"/>
        <v>4,05313852307479-195,295101248145j</v>
      </c>
      <c r="L9982" s="21">
        <f t="shared" si="1406"/>
        <v>4.0531385230747903</v>
      </c>
      <c r="M9982" s="21">
        <f t="shared" si="1407"/>
        <v>-195.29510124814499</v>
      </c>
      <c r="N9982" s="21">
        <f t="shared" si="1401"/>
        <v>4.0531385230747903</v>
      </c>
      <c r="O9982" s="40">
        <f t="shared" si="1402"/>
        <v>-0.25963979364991729</v>
      </c>
      <c r="P9982" s="32">
        <f t="shared" si="1403"/>
        <v>9414.0884369439282</v>
      </c>
      <c r="R9982">
        <v>119.6289</v>
      </c>
      <c r="S9982">
        <v>0.99007000000000001</v>
      </c>
      <c r="T9982">
        <v>-28.69</v>
      </c>
    </row>
    <row r="9983" spans="5:20" x14ac:dyDescent="0.3">
      <c r="E9983" s="26">
        <v>119.7247</v>
      </c>
      <c r="F9983" s="38">
        <v>0.99011000000000005</v>
      </c>
      <c r="G9983" s="38">
        <v>-28.72</v>
      </c>
      <c r="H9983" s="19">
        <f t="shared" si="1399"/>
        <v>0.86830516347308118</v>
      </c>
      <c r="I9983" s="19">
        <f t="shared" si="1400"/>
        <v>-0.47577721171361909</v>
      </c>
      <c r="J9983" s="20" t="str">
        <f t="shared" si="1404"/>
        <v>0,868305163473081-0,475777211713619j</v>
      </c>
      <c r="K9983" s="20" t="str">
        <f t="shared" si="1405"/>
        <v>4,03807619769576-195,224702028864j</v>
      </c>
      <c r="L9983" s="21">
        <f t="shared" si="1406"/>
        <v>4.0380761976957604</v>
      </c>
      <c r="M9983" s="21">
        <f t="shared" si="1407"/>
        <v>-195.22470202886399</v>
      </c>
      <c r="N9983" s="21">
        <f t="shared" si="1401"/>
        <v>4.0380761976957604</v>
      </c>
      <c r="O9983" s="40">
        <f t="shared" si="1402"/>
        <v>-0.25952018540481681</v>
      </c>
      <c r="P9983" s="32">
        <f t="shared" si="1403"/>
        <v>9442.3652439729867</v>
      </c>
      <c r="R9983">
        <v>119.6409</v>
      </c>
      <c r="S9983">
        <v>0.99006000000000005</v>
      </c>
      <c r="T9983">
        <v>-28.69</v>
      </c>
    </row>
    <row r="9984" spans="5:20" x14ac:dyDescent="0.3">
      <c r="E9984" s="26">
        <v>119.7367</v>
      </c>
      <c r="F9984" s="38">
        <v>0.99007999999999996</v>
      </c>
      <c r="G9984" s="38">
        <v>-28.72</v>
      </c>
      <c r="H9984" s="19">
        <f t="shared" si="1399"/>
        <v>0.86827885411866168</v>
      </c>
      <c r="I9984" s="19">
        <f t="shared" si="1400"/>
        <v>-0.47576279582412045</v>
      </c>
      <c r="J9984" s="20" t="str">
        <f t="shared" si="1404"/>
        <v>0,868278854118662-0,47576279582412j</v>
      </c>
      <c r="K9984" s="20" t="str">
        <f t="shared" si="1405"/>
        <v>4,05037690676242-195,22422357056j</v>
      </c>
      <c r="L9984" s="21">
        <f t="shared" si="1406"/>
        <v>4.0503769067624198</v>
      </c>
      <c r="M9984" s="21">
        <f t="shared" si="1407"/>
        <v>-195.22422357056001</v>
      </c>
      <c r="N9984" s="21">
        <f t="shared" si="1401"/>
        <v>4.0503769067624198</v>
      </c>
      <c r="O9984" s="40">
        <f t="shared" si="1402"/>
        <v>-0.25949354034754535</v>
      </c>
      <c r="P9984" s="32">
        <f t="shared" si="1403"/>
        <v>9413.6678880811542</v>
      </c>
      <c r="R9984">
        <v>119.6529</v>
      </c>
      <c r="S9984">
        <v>0.99011000000000005</v>
      </c>
      <c r="T9984">
        <v>-28.69</v>
      </c>
    </row>
    <row r="9985" spans="5:20" x14ac:dyDescent="0.3">
      <c r="E9985" s="26">
        <v>119.7486</v>
      </c>
      <c r="F9985" s="38">
        <v>0.99006000000000005</v>
      </c>
      <c r="G9985" s="38">
        <v>-28.72</v>
      </c>
      <c r="H9985" s="19">
        <f t="shared" si="1399"/>
        <v>0.86826131454904876</v>
      </c>
      <c r="I9985" s="19">
        <f t="shared" si="1400"/>
        <v>-0.47575318523112148</v>
      </c>
      <c r="J9985" s="20" t="str">
        <f t="shared" si="1404"/>
        <v>0,868261314549049-0,475753185231121j</v>
      </c>
      <c r="K9985" s="20" t="str">
        <f t="shared" si="1405"/>
        <v>4,0585775382875-195,223903782457j</v>
      </c>
      <c r="L9985" s="21">
        <f t="shared" si="1406"/>
        <v>4.0585775382874996</v>
      </c>
      <c r="M9985" s="21">
        <f t="shared" si="1407"/>
        <v>-195.223903782457</v>
      </c>
      <c r="N9985" s="21">
        <f t="shared" si="1401"/>
        <v>4.0585775382874996</v>
      </c>
      <c r="O9985" s="40">
        <f t="shared" si="1402"/>
        <v>-0.25946732819151619</v>
      </c>
      <c r="P9985" s="32">
        <f t="shared" si="1403"/>
        <v>9394.6325529078149</v>
      </c>
      <c r="R9985">
        <v>119.6648</v>
      </c>
      <c r="S9985">
        <v>0.99012</v>
      </c>
      <c r="T9985">
        <v>-28.7</v>
      </c>
    </row>
    <row r="9986" spans="5:20" x14ac:dyDescent="0.3">
      <c r="E9986" s="26">
        <v>119.7606</v>
      </c>
      <c r="F9986" s="38">
        <v>0.99006000000000005</v>
      </c>
      <c r="G9986" s="38">
        <v>-28.73</v>
      </c>
      <c r="H9986" s="19">
        <f t="shared" si="1399"/>
        <v>0.86817826673000309</v>
      </c>
      <c r="I9986" s="19">
        <f t="shared" si="1400"/>
        <v>-0.47590471817128249</v>
      </c>
      <c r="J9986" s="20" t="str">
        <f t="shared" si="1404"/>
        <v>0,868178266730003-0,475904718171282j</v>
      </c>
      <c r="K9986" s="20" t="str">
        <f t="shared" si="1405"/>
        <v>4,05581322371932-195,153074683542j</v>
      </c>
      <c r="L9986" s="21">
        <f t="shared" si="1406"/>
        <v>4.0558132237193201</v>
      </c>
      <c r="M9986" s="21">
        <f t="shared" si="1407"/>
        <v>-195.153074683542</v>
      </c>
      <c r="N9986" s="21">
        <f t="shared" si="1401"/>
        <v>4.0558132237193201</v>
      </c>
      <c r="O9986" s="40">
        <f t="shared" si="1402"/>
        <v>-0.25934720179648002</v>
      </c>
      <c r="P9986" s="32">
        <f t="shared" si="1403"/>
        <v>9394.2127207735812</v>
      </c>
      <c r="R9986">
        <v>119.6768</v>
      </c>
      <c r="S9986">
        <v>0.99004999999999999</v>
      </c>
      <c r="T9986">
        <v>-28.7</v>
      </c>
    </row>
    <row r="9987" spans="5:20" x14ac:dyDescent="0.3">
      <c r="E9987" s="26">
        <v>119.7726</v>
      </c>
      <c r="F9987" s="38">
        <v>0.99012999999999995</v>
      </c>
      <c r="G9987" s="38">
        <v>-28.73</v>
      </c>
      <c r="H9987" s="19">
        <f t="shared" si="1399"/>
        <v>0.86823964935193609</v>
      </c>
      <c r="I9987" s="19">
        <f t="shared" si="1400"/>
        <v>-0.47593836596058003</v>
      </c>
      <c r="J9987" s="20" t="str">
        <f t="shared" si="1404"/>
        <v>0,868239649351936-0,47593836596058j</v>
      </c>
      <c r="K9987" s="20" t="str">
        <f t="shared" si="1405"/>
        <v>4,02713110247229-195,154189921143j</v>
      </c>
      <c r="L9987" s="21">
        <f t="shared" si="1406"/>
        <v>4.02713110247229</v>
      </c>
      <c r="M9987" s="21">
        <f t="shared" si="1407"/>
        <v>-195.154189921143</v>
      </c>
      <c r="N9987" s="21">
        <f t="shared" si="1401"/>
        <v>4.02713110247229</v>
      </c>
      <c r="O9987" s="40">
        <f t="shared" si="1402"/>
        <v>-0.25932269977477695</v>
      </c>
      <c r="P9987" s="32">
        <f t="shared" si="1403"/>
        <v>9461.1709078215554</v>
      </c>
      <c r="R9987">
        <v>119.6888</v>
      </c>
      <c r="S9987">
        <v>0.99011000000000005</v>
      </c>
      <c r="T9987">
        <v>-28.7</v>
      </c>
    </row>
    <row r="9988" spans="5:20" x14ac:dyDescent="0.3">
      <c r="E9988" s="26">
        <v>119.78449999999999</v>
      </c>
      <c r="F9988" s="38">
        <v>0.99006000000000005</v>
      </c>
      <c r="G9988" s="38">
        <v>-28.74</v>
      </c>
      <c r="H9988" s="19">
        <f t="shared" si="1399"/>
        <v>0.86809519246473499</v>
      </c>
      <c r="I9988" s="19">
        <f t="shared" si="1400"/>
        <v>-0.47605623661455687</v>
      </c>
      <c r="J9988" s="20" t="str">
        <f t="shared" si="1404"/>
        <v>0,868095192464735-0,476056236614557j</v>
      </c>
      <c r="K9988" s="20" t="str">
        <f t="shared" si="1405"/>
        <v>4,05305179367397-195,082293778781j</v>
      </c>
      <c r="L9988" s="21">
        <f t="shared" si="1406"/>
        <v>4.0530517936739701</v>
      </c>
      <c r="M9988" s="21">
        <f t="shared" si="1407"/>
        <v>-195.08229377878101</v>
      </c>
      <c r="N9988" s="21">
        <f t="shared" si="1401"/>
        <v>4.0530517936739701</v>
      </c>
      <c r="O9988" s="40">
        <f t="shared" si="1402"/>
        <v>-0.25920141057147045</v>
      </c>
      <c r="P9988" s="32">
        <f t="shared" si="1403"/>
        <v>9393.7927549453671</v>
      </c>
      <c r="R9988">
        <v>119.7008</v>
      </c>
      <c r="S9988">
        <v>0.99002999999999997</v>
      </c>
      <c r="T9988">
        <v>-28.71</v>
      </c>
    </row>
    <row r="9989" spans="5:20" x14ac:dyDescent="0.3">
      <c r="E9989" s="26">
        <v>119.79649999999999</v>
      </c>
      <c r="F9989" s="38">
        <v>0.99007000000000001</v>
      </c>
      <c r="G9989" s="38">
        <v>-28.74</v>
      </c>
      <c r="H9989" s="19">
        <f t="shared" si="1399"/>
        <v>0.86810396057164219</v>
      </c>
      <c r="I9989" s="19">
        <f t="shared" si="1400"/>
        <v>-0.47606104497199592</v>
      </c>
      <c r="J9989" s="20" t="str">
        <f t="shared" si="1404"/>
        <v>0,868103960571642-0,476061044971996j</v>
      </c>
      <c r="K9989" s="20" t="str">
        <f t="shared" si="1405"/>
        <v>4,04895704011159-195,082453420734j</v>
      </c>
      <c r="L9989" s="21">
        <f t="shared" si="1406"/>
        <v>4.0489570401115902</v>
      </c>
      <c r="M9989" s="21">
        <f t="shared" si="1407"/>
        <v>-195.082453420734</v>
      </c>
      <c r="N9989" s="21">
        <f t="shared" si="1401"/>
        <v>4.0489570401115902</v>
      </c>
      <c r="O9989" s="40">
        <f t="shared" si="1402"/>
        <v>-0.25917565849089286</v>
      </c>
      <c r="P9989" s="32">
        <f t="shared" si="1403"/>
        <v>9403.2999877706843</v>
      </c>
      <c r="R9989">
        <v>119.7127</v>
      </c>
      <c r="S9989">
        <v>0.99007999999999996</v>
      </c>
      <c r="T9989">
        <v>-28.71</v>
      </c>
    </row>
    <row r="9990" spans="5:20" x14ac:dyDescent="0.3">
      <c r="E9990" s="26">
        <v>119.8085</v>
      </c>
      <c r="F9990" s="38">
        <v>0.99007999999999996</v>
      </c>
      <c r="G9990" s="38">
        <v>-28.74</v>
      </c>
      <c r="H9990" s="19">
        <f t="shared" si="1399"/>
        <v>0.86811272867854949</v>
      </c>
      <c r="I9990" s="19">
        <f t="shared" si="1400"/>
        <v>-0.47606585332943496</v>
      </c>
      <c r="J9990" s="20" t="str">
        <f t="shared" si="1404"/>
        <v>0,868112728678549-0,476065853329435j</v>
      </c>
      <c r="K9990" s="20" t="str">
        <f t="shared" si="1405"/>
        <v>4,04486231827047-195,082612899843j</v>
      </c>
      <c r="L9990" s="21">
        <f t="shared" si="1406"/>
        <v>4.0448623182704697</v>
      </c>
      <c r="M9990" s="21">
        <f t="shared" si="1407"/>
        <v>-195.08261289984301</v>
      </c>
      <c r="N9990" s="21">
        <f t="shared" si="1401"/>
        <v>4.0448623182704697</v>
      </c>
      <c r="O9990" s="40">
        <f t="shared" si="1402"/>
        <v>-0.25914991135263998</v>
      </c>
      <c r="P9990" s="32">
        <f t="shared" si="1403"/>
        <v>9412.8263884352582</v>
      </c>
      <c r="R9990">
        <v>119.7247</v>
      </c>
      <c r="S9990">
        <v>0.99011000000000005</v>
      </c>
      <c r="T9990">
        <v>-28.72</v>
      </c>
    </row>
    <row r="9991" spans="5:20" x14ac:dyDescent="0.3">
      <c r="E9991" s="26">
        <v>119.8205</v>
      </c>
      <c r="F9991" s="38">
        <v>0.99011000000000005</v>
      </c>
      <c r="G9991" s="38">
        <v>-28.75</v>
      </c>
      <c r="H9991" s="19">
        <f t="shared" ref="H9991:H10006" si="1408">F9991*COS(G9991*PI()/180)</f>
        <v>0.86805592809356047</v>
      </c>
      <c r="I9991" s="19">
        <f t="shared" ref="I9991:I10006" si="1409">F9991*SIN(G9991*PI()/180)</f>
        <v>-0.47623178999477489</v>
      </c>
      <c r="J9991" s="20" t="str">
        <f t="shared" si="1404"/>
        <v>0,86805592809356-0,476231789994775j</v>
      </c>
      <c r="K9991" s="20" t="str">
        <f t="shared" si="1405"/>
        <v>4,02983371687756-195,012356768511j</v>
      </c>
      <c r="L9991" s="21">
        <f t="shared" si="1406"/>
        <v>4.02983371687756</v>
      </c>
      <c r="M9991" s="21">
        <f t="shared" si="1407"/>
        <v>-195.01235676851101</v>
      </c>
      <c r="N9991" s="21">
        <f t="shared" ref="N9991:N10006" si="1410">L9991</f>
        <v>4.02983371687756</v>
      </c>
      <c r="O9991" s="40">
        <f t="shared" ref="O9991:O10006" si="1411">M9991/(2*PI()*E9991)</f>
        <v>-0.25903063786003866</v>
      </c>
      <c r="P9991" s="32">
        <f t="shared" ref="P9991:P10006" si="1412">1/(IMREAL(IMDIV(1,K9991)))</f>
        <v>9441.0989448155397</v>
      </c>
      <c r="R9991">
        <v>119.7367</v>
      </c>
      <c r="S9991">
        <v>0.99007999999999996</v>
      </c>
      <c r="T9991">
        <v>-28.72</v>
      </c>
    </row>
    <row r="9992" spans="5:20" x14ac:dyDescent="0.3">
      <c r="E9992" s="26">
        <v>119.83240000000001</v>
      </c>
      <c r="F9992" s="38">
        <v>0.99012999999999995</v>
      </c>
      <c r="G9992" s="38">
        <v>-28.75</v>
      </c>
      <c r="H9992" s="19">
        <f t="shared" si="1408"/>
        <v>0.86807346262867457</v>
      </c>
      <c r="I9992" s="19">
        <f t="shared" si="1409"/>
        <v>-0.47624140977015328</v>
      </c>
      <c r="J9992" s="20" t="str">
        <f t="shared" si="1404"/>
        <v>0,868073462628675-0,476241409770153j</v>
      </c>
      <c r="K9992" s="20" t="str">
        <f t="shared" si="1405"/>
        <v>4,02165012810813-195,012673930091j</v>
      </c>
      <c r="L9992" s="21">
        <f t="shared" si="1406"/>
        <v>4.0216501281081296</v>
      </c>
      <c r="M9992" s="21">
        <f t="shared" si="1407"/>
        <v>-195.01267393009101</v>
      </c>
      <c r="N9992" s="21">
        <f t="shared" si="1410"/>
        <v>4.0216501281081296</v>
      </c>
      <c r="O9992" s="40">
        <f t="shared" si="1411"/>
        <v>-0.25900533596541481</v>
      </c>
      <c r="P9992" s="32">
        <f t="shared" si="1412"/>
        <v>9460.3248545180377</v>
      </c>
      <c r="R9992">
        <v>119.7486</v>
      </c>
      <c r="S9992">
        <v>0.99006000000000005</v>
      </c>
      <c r="T9992">
        <v>-28.72</v>
      </c>
    </row>
    <row r="9993" spans="5:20" x14ac:dyDescent="0.3">
      <c r="E9993" s="26">
        <v>119.84439999999999</v>
      </c>
      <c r="F9993" s="38">
        <v>0.99014000000000002</v>
      </c>
      <c r="G9993" s="38">
        <v>-28.76</v>
      </c>
      <c r="H9993" s="19">
        <f t="shared" si="1408"/>
        <v>0.86799909602917313</v>
      </c>
      <c r="I9993" s="19">
        <f t="shared" si="1409"/>
        <v>-0.47639772133432606</v>
      </c>
      <c r="J9993" s="20" t="str">
        <f t="shared" si="1404"/>
        <v>0,867999096029173-0,476397721334326j</v>
      </c>
      <c r="K9993" s="20" t="str">
        <f t="shared" si="1405"/>
        <v>4,01482496214929-194,942146274449j</v>
      </c>
      <c r="L9993" s="21">
        <f t="shared" si="1406"/>
        <v>4.01482496214929</v>
      </c>
      <c r="M9993" s="21">
        <f t="shared" si="1407"/>
        <v>-194.94214627444899</v>
      </c>
      <c r="N9993" s="21">
        <f t="shared" si="1410"/>
        <v>4.01482496214929</v>
      </c>
      <c r="O9993" s="40">
        <f t="shared" si="1411"/>
        <v>-0.25888574014740667</v>
      </c>
      <c r="P9993" s="32">
        <f t="shared" si="1412"/>
        <v>9469.5433977805369</v>
      </c>
      <c r="R9993">
        <v>119.7606</v>
      </c>
      <c r="S9993">
        <v>0.99006000000000005</v>
      </c>
      <c r="T9993">
        <v>-28.73</v>
      </c>
    </row>
    <row r="9994" spans="5:20" x14ac:dyDescent="0.3">
      <c r="E9994" s="26">
        <v>119.85639999999999</v>
      </c>
      <c r="F9994" s="38">
        <v>0.99006000000000005</v>
      </c>
      <c r="G9994" s="38">
        <v>-28.76</v>
      </c>
      <c r="H9994" s="19">
        <f t="shared" si="1408"/>
        <v>0.86792896460565494</v>
      </c>
      <c r="I9994" s="19">
        <f t="shared" si="1409"/>
        <v>-0.47635922999198388</v>
      </c>
      <c r="J9994" s="20" t="str">
        <f t="shared" si="1404"/>
        <v>0,867928964605655-0,476359229991984j</v>
      </c>
      <c r="K9994" s="20" t="str">
        <f t="shared" si="1405"/>
        <v>4,04753757111999-194,940876350879j</v>
      </c>
      <c r="L9994" s="21">
        <f t="shared" si="1406"/>
        <v>4.0475375711199897</v>
      </c>
      <c r="M9994" s="21">
        <f t="shared" si="1407"/>
        <v>-194.94087635087899</v>
      </c>
      <c r="N9994" s="21">
        <f t="shared" si="1410"/>
        <v>4.0475375711199897</v>
      </c>
      <c r="O9994" s="40">
        <f t="shared" si="1411"/>
        <v>-0.25885813424988868</v>
      </c>
      <c r="P9994" s="32">
        <f t="shared" si="1412"/>
        <v>9392.9524222595828</v>
      </c>
      <c r="R9994">
        <v>119.7726</v>
      </c>
      <c r="S9994">
        <v>0.99012999999999995</v>
      </c>
      <c r="T9994">
        <v>-28.73</v>
      </c>
    </row>
    <row r="9995" spans="5:20" x14ac:dyDescent="0.3">
      <c r="E9995" s="26">
        <v>119.8683</v>
      </c>
      <c r="F9995" s="38">
        <v>0.99011000000000005</v>
      </c>
      <c r="G9995" s="38">
        <v>-28.76</v>
      </c>
      <c r="H9995" s="19">
        <f t="shared" si="1408"/>
        <v>0.86797279674535388</v>
      </c>
      <c r="I9995" s="19">
        <f t="shared" si="1409"/>
        <v>-0.47638328708094774</v>
      </c>
      <c r="J9995" s="20" t="str">
        <f t="shared" si="1404"/>
        <v>0,867972796745354-0,476383287080948j</v>
      </c>
      <c r="K9995" s="20" t="str">
        <f t="shared" si="1405"/>
        <v>4,02709195259778-194,941671271807j</v>
      </c>
      <c r="L9995" s="21">
        <f t="shared" si="1406"/>
        <v>4.0270919525977797</v>
      </c>
      <c r="M9995" s="21">
        <f t="shared" si="1407"/>
        <v>-194.941671271807</v>
      </c>
      <c r="N9995" s="21">
        <f t="shared" si="1410"/>
        <v>4.0270919525977797</v>
      </c>
      <c r="O9995" s="40">
        <f t="shared" si="1411"/>
        <v>-0.2588334914026762</v>
      </c>
      <c r="P9995" s="32">
        <f t="shared" si="1412"/>
        <v>9440.6765763854255</v>
      </c>
      <c r="R9995">
        <v>119.78449999999999</v>
      </c>
      <c r="S9995">
        <v>0.99006000000000005</v>
      </c>
      <c r="T9995">
        <v>-28.74</v>
      </c>
    </row>
    <row r="9996" spans="5:20" x14ac:dyDescent="0.3">
      <c r="E9996" s="26">
        <v>119.88030000000001</v>
      </c>
      <c r="F9996" s="38">
        <v>0.99009999999999998</v>
      </c>
      <c r="G9996" s="38">
        <v>-28.76</v>
      </c>
      <c r="H9996" s="19">
        <f t="shared" si="1408"/>
        <v>0.86796403031741398</v>
      </c>
      <c r="I9996" s="19">
        <f t="shared" si="1409"/>
        <v>-0.47637847566315494</v>
      </c>
      <c r="J9996" s="20" t="str">
        <f t="shared" ref="J9996:J10006" si="1413">COMPLEX(H9996,I9996,"j")</f>
        <v>0,867964030317414-0,476378475663155j</v>
      </c>
      <c r="K9996" s="20" t="str">
        <f t="shared" ref="K9996:K10006" si="1414">IMPRODUCT(IMDIV(IMSUM(1,J9996),IMSUB(1,J9996)),50)</f>
        <v>4,03118101288266-194,941512612617j</v>
      </c>
      <c r="L9996" s="21">
        <f t="shared" ref="L9996:L10006" si="1415">IMREAL(K9996)</f>
        <v>4.0311810128826604</v>
      </c>
      <c r="M9996" s="21">
        <f t="shared" ref="M9996:M10006" si="1416">IMAGINARY(K9996)</f>
        <v>-194.941512612617</v>
      </c>
      <c r="N9996" s="21">
        <f t="shared" si="1410"/>
        <v>4.0311810128826604</v>
      </c>
      <c r="O9996" s="40">
        <f t="shared" si="1411"/>
        <v>-0.25880737157071726</v>
      </c>
      <c r="P9996" s="32">
        <f t="shared" si="1412"/>
        <v>9431.0931805235414</v>
      </c>
      <c r="R9996">
        <v>119.79649999999999</v>
      </c>
      <c r="S9996">
        <v>0.99007000000000001</v>
      </c>
      <c r="T9996">
        <v>-28.74</v>
      </c>
    </row>
    <row r="9997" spans="5:20" x14ac:dyDescent="0.3">
      <c r="E9997" s="26">
        <v>119.89230000000001</v>
      </c>
      <c r="F9997" s="38">
        <v>0.99011000000000005</v>
      </c>
      <c r="G9997" s="38">
        <v>-28.77</v>
      </c>
      <c r="H9997" s="19">
        <f t="shared" si="1408"/>
        <v>0.86788963895718407</v>
      </c>
      <c r="I9997" s="19">
        <f t="shared" si="1409"/>
        <v>-0.47653476965565567</v>
      </c>
      <c r="J9997" s="20" t="str">
        <f t="shared" si="1413"/>
        <v>0,867889638957184-0,476534769655656j</v>
      </c>
      <c r="K9997" s="20" t="str">
        <f t="shared" si="1414"/>
        <v>4,02435304635018-194,871033819934j</v>
      </c>
      <c r="L9997" s="21">
        <f t="shared" si="1415"/>
        <v>4.0243530463501802</v>
      </c>
      <c r="M9997" s="21">
        <f t="shared" si="1416"/>
        <v>-194.87103381993401</v>
      </c>
      <c r="N9997" s="21">
        <f t="shared" si="1410"/>
        <v>4.0243530463501802</v>
      </c>
      <c r="O9997" s="40">
        <f t="shared" si="1411"/>
        <v>-0.25868790821320808</v>
      </c>
      <c r="P9997" s="32">
        <f t="shared" si="1412"/>
        <v>9440.2540736198225</v>
      </c>
      <c r="R9997">
        <v>119.8085</v>
      </c>
      <c r="S9997">
        <v>0.99007999999999996</v>
      </c>
      <c r="T9997">
        <v>-28.74</v>
      </c>
    </row>
    <row r="9998" spans="5:20" x14ac:dyDescent="0.3">
      <c r="E9998" s="26">
        <v>119.9042</v>
      </c>
      <c r="F9998" s="38">
        <v>0.99011000000000005</v>
      </c>
      <c r="G9998" s="38">
        <v>-28.77</v>
      </c>
      <c r="H9998" s="19">
        <f t="shared" si="1408"/>
        <v>0.86788963895718407</v>
      </c>
      <c r="I9998" s="19">
        <f t="shared" si="1409"/>
        <v>-0.47653476965565567</v>
      </c>
      <c r="J9998" s="20" t="str">
        <f t="shared" si="1413"/>
        <v>0,867889638957184-0,476534769655656j</v>
      </c>
      <c r="K9998" s="20" t="str">
        <f t="shared" si="1414"/>
        <v>4,02435304635018-194,871033819934j</v>
      </c>
      <c r="L9998" s="21">
        <f t="shared" si="1415"/>
        <v>4.0243530463501802</v>
      </c>
      <c r="M9998" s="21">
        <f t="shared" si="1416"/>
        <v>-194.87103381993401</v>
      </c>
      <c r="N9998" s="21">
        <f t="shared" si="1410"/>
        <v>4.0243530463501802</v>
      </c>
      <c r="O9998" s="40">
        <f t="shared" si="1411"/>
        <v>-0.25866223449946213</v>
      </c>
      <c r="P9998" s="32">
        <f t="shared" si="1412"/>
        <v>9440.2540736198225</v>
      </c>
      <c r="R9998">
        <v>119.8205</v>
      </c>
      <c r="S9998">
        <v>0.99011000000000005</v>
      </c>
      <c r="T9998">
        <v>-28.75</v>
      </c>
    </row>
    <row r="9999" spans="5:20" x14ac:dyDescent="0.3">
      <c r="E9999" s="26">
        <v>119.9162</v>
      </c>
      <c r="F9999" s="38">
        <v>0.99009000000000003</v>
      </c>
      <c r="G9999" s="38">
        <v>-28.78</v>
      </c>
      <c r="H9999" s="19">
        <f t="shared" si="1408"/>
        <v>0.86778892523577578</v>
      </c>
      <c r="I9999" s="19">
        <f t="shared" si="1409"/>
        <v>-0.47667660875916407</v>
      </c>
      <c r="J9999" s="20" t="str">
        <f t="shared" si="1413"/>
        <v>0,867788925235776-0,476676608759164j</v>
      </c>
      <c r="K9999" s="20" t="str">
        <f t="shared" si="1414"/>
        <v>4,02978403692112-194,800127543315j</v>
      </c>
      <c r="L9999" s="21">
        <f t="shared" si="1415"/>
        <v>4.0297840369211197</v>
      </c>
      <c r="M9999" s="21">
        <f t="shared" si="1416"/>
        <v>-194.800127543315</v>
      </c>
      <c r="N9999" s="21">
        <f t="shared" si="1410"/>
        <v>4.0297840369211197</v>
      </c>
      <c r="O9999" s="40">
        <f t="shared" si="1411"/>
        <v>-0.25854224211115973</v>
      </c>
      <c r="P9999" s="32">
        <f t="shared" si="1412"/>
        <v>9420.6856998920539</v>
      </c>
      <c r="R9999">
        <v>119.83240000000001</v>
      </c>
      <c r="S9999">
        <v>0.99012999999999995</v>
      </c>
      <c r="T9999">
        <v>-28.75</v>
      </c>
    </row>
    <row r="10000" spans="5:20" x14ac:dyDescent="0.3">
      <c r="E10000" s="26">
        <v>119.9282</v>
      </c>
      <c r="F10000" s="38">
        <v>0.99004999999999999</v>
      </c>
      <c r="G10000" s="38">
        <v>-28.78</v>
      </c>
      <c r="H10000" s="19">
        <f t="shared" si="1408"/>
        <v>0.8677538662441594</v>
      </c>
      <c r="I10000" s="19">
        <f t="shared" si="1409"/>
        <v>-0.47665735084892319</v>
      </c>
      <c r="J10000" s="20" t="str">
        <f t="shared" si="1413"/>
        <v>0,867753866244159-0,476657350848923j</v>
      </c>
      <c r="K10000" s="20" t="str">
        <f t="shared" si="1414"/>
        <v>4,04611850252275-194,799491958242j</v>
      </c>
      <c r="L10000" s="21">
        <f t="shared" si="1415"/>
        <v>4.0461185025227504</v>
      </c>
      <c r="M10000" s="21">
        <f t="shared" si="1416"/>
        <v>-194.79949195824199</v>
      </c>
      <c r="N10000" s="21">
        <f t="shared" si="1410"/>
        <v>4.0461185025227504</v>
      </c>
      <c r="O10000" s="40">
        <f t="shared" si="1411"/>
        <v>-0.2585155289326791</v>
      </c>
      <c r="P10000" s="32">
        <f t="shared" si="1412"/>
        <v>9382.6251303454592</v>
      </c>
      <c r="R10000">
        <v>119.84439999999999</v>
      </c>
      <c r="S10000">
        <v>0.99014000000000002</v>
      </c>
      <c r="T10000">
        <v>-28.76</v>
      </c>
    </row>
    <row r="10001" spans="5:20" x14ac:dyDescent="0.3">
      <c r="E10001" s="26">
        <v>119.9402</v>
      </c>
      <c r="F10001" s="38">
        <v>0.99007999999999996</v>
      </c>
      <c r="G10001" s="38">
        <v>-28.79</v>
      </c>
      <c r="H10001" s="19">
        <f t="shared" si="1408"/>
        <v>0.86769695234863031</v>
      </c>
      <c r="I10001" s="19">
        <f t="shared" si="1409"/>
        <v>-0.47682324323054825</v>
      </c>
      <c r="J10001" s="20" t="str">
        <f t="shared" si="1413"/>
        <v>0,86769695234863-0,476823243230548j</v>
      </c>
      <c r="K10001" s="20" t="str">
        <f t="shared" si="1414"/>
        <v>4,03112608457369-194,729427873299j</v>
      </c>
      <c r="L10001" s="21">
        <f t="shared" si="1415"/>
        <v>4.0311260845736898</v>
      </c>
      <c r="M10001" s="21">
        <f t="shared" si="1416"/>
        <v>-194.72942787329899</v>
      </c>
      <c r="N10001" s="21">
        <f t="shared" si="1410"/>
        <v>4.0311260845736898</v>
      </c>
      <c r="O10001" s="40">
        <f t="shared" si="1411"/>
        <v>-0.25839669278100452</v>
      </c>
      <c r="P10001" s="32">
        <f t="shared" si="1412"/>
        <v>9410.720295389654</v>
      </c>
      <c r="R10001">
        <v>119.85639999999999</v>
      </c>
      <c r="S10001">
        <v>0.99006000000000005</v>
      </c>
      <c r="T10001">
        <v>-28.76</v>
      </c>
    </row>
    <row r="10002" spans="5:20" x14ac:dyDescent="0.3">
      <c r="E10002" s="26">
        <v>119.9521</v>
      </c>
      <c r="F10002" s="38">
        <v>0.99012</v>
      </c>
      <c r="G10002" s="38">
        <v>-28.79</v>
      </c>
      <c r="H10002" s="19">
        <f t="shared" si="1408"/>
        <v>0.86773200797857331</v>
      </c>
      <c r="I10002" s="19">
        <f t="shared" si="1409"/>
        <v>-0.47684250725944416</v>
      </c>
      <c r="J10002" s="20" t="str">
        <f t="shared" si="1413"/>
        <v>0,867732007978573-0,476842507259444j</v>
      </c>
      <c r="K10002" s="20" t="str">
        <f t="shared" si="1414"/>
        <v>4,01480309127509-194,730060852487j</v>
      </c>
      <c r="L10002" s="21">
        <f t="shared" si="1415"/>
        <v>4.0148030912750903</v>
      </c>
      <c r="M10002" s="21">
        <f t="shared" si="1416"/>
        <v>-194.73006085248699</v>
      </c>
      <c r="N10002" s="21">
        <f t="shared" si="1410"/>
        <v>4.0148030912750903</v>
      </c>
      <c r="O10002" s="40">
        <f t="shared" si="1411"/>
        <v>-0.25837189805979954</v>
      </c>
      <c r="P10002" s="32">
        <f t="shared" si="1412"/>
        <v>9449.0101708640868</v>
      </c>
      <c r="R10002">
        <v>119.8683</v>
      </c>
      <c r="S10002">
        <v>0.99011000000000005</v>
      </c>
      <c r="T10002">
        <v>-28.76</v>
      </c>
    </row>
    <row r="10003" spans="5:20" x14ac:dyDescent="0.3">
      <c r="E10003" s="26">
        <v>119.9641</v>
      </c>
      <c r="F10003" s="38">
        <v>0.99009000000000003</v>
      </c>
      <c r="G10003" s="38">
        <v>-28.79</v>
      </c>
      <c r="H10003" s="19">
        <f t="shared" si="1408"/>
        <v>0.86770571625611614</v>
      </c>
      <c r="I10003" s="19">
        <f t="shared" si="1409"/>
        <v>-0.47682805923777227</v>
      </c>
      <c r="J10003" s="20" t="str">
        <f t="shared" si="1413"/>
        <v>0,867705716256116-0,476828059237772j</v>
      </c>
      <c r="K10003" s="20" t="str">
        <f t="shared" si="1414"/>
        <v>4,02704528874154-194,729586361079j</v>
      </c>
      <c r="L10003" s="21">
        <f t="shared" si="1415"/>
        <v>4.0270452887415402</v>
      </c>
      <c r="M10003" s="21">
        <f t="shared" si="1416"/>
        <v>-194.72958636107899</v>
      </c>
      <c r="N10003" s="21">
        <f t="shared" si="1410"/>
        <v>4.0270452887415402</v>
      </c>
      <c r="O10003" s="40">
        <f t="shared" si="1411"/>
        <v>-0.25834542363595314</v>
      </c>
      <c r="P10003" s="32">
        <f t="shared" si="1412"/>
        <v>9420.2637860001905</v>
      </c>
      <c r="R10003">
        <v>119.88030000000001</v>
      </c>
      <c r="S10003">
        <v>0.99009999999999998</v>
      </c>
      <c r="T10003">
        <v>-28.76</v>
      </c>
    </row>
    <row r="10004" spans="5:20" x14ac:dyDescent="0.3">
      <c r="E10004" s="26">
        <v>119.9761</v>
      </c>
      <c r="F10004" s="38">
        <v>0.99007999999999996</v>
      </c>
      <c r="G10004" s="38">
        <v>-28.8</v>
      </c>
      <c r="H10004" s="19">
        <f t="shared" si="1408"/>
        <v>0.86761371777782847</v>
      </c>
      <c r="I10004" s="19">
        <f t="shared" si="1409"/>
        <v>-0.47697467765462631</v>
      </c>
      <c r="J10004" s="20" t="str">
        <f t="shared" si="1413"/>
        <v>0,867613717777828-0,476974677654626j</v>
      </c>
      <c r="K10004" s="20" t="str">
        <f t="shared" si="1414"/>
        <v>4,02838741812402-194,65893475059j</v>
      </c>
      <c r="L10004" s="21">
        <f t="shared" si="1415"/>
        <v>4.0283874181240202</v>
      </c>
      <c r="M10004" s="21">
        <f t="shared" si="1416"/>
        <v>-194.65893475058999</v>
      </c>
      <c r="N10004" s="21">
        <f t="shared" si="1410"/>
        <v>4.0283874181240202</v>
      </c>
      <c r="O10004" s="40">
        <f t="shared" si="1411"/>
        <v>-0.25822586067190983</v>
      </c>
      <c r="P10004" s="32">
        <f t="shared" si="1412"/>
        <v>9410.2986750659638</v>
      </c>
      <c r="R10004">
        <v>119.89230000000001</v>
      </c>
      <c r="S10004">
        <v>0.99011000000000005</v>
      </c>
      <c r="T10004">
        <v>-28.77</v>
      </c>
    </row>
    <row r="10005" spans="5:20" x14ac:dyDescent="0.3">
      <c r="E10005" s="26">
        <v>119.988</v>
      </c>
      <c r="F10005" s="38">
        <v>0.99004000000000003</v>
      </c>
      <c r="G10005" s="38">
        <v>-28.8</v>
      </c>
      <c r="H10005" s="19">
        <f t="shared" si="1408"/>
        <v>0.86757866551062668</v>
      </c>
      <c r="I10005" s="19">
        <f t="shared" si="1409"/>
        <v>-0.47695540750766224</v>
      </c>
      <c r="J10005" s="20" t="str">
        <f t="shared" si="1413"/>
        <v>0,867578665510627-0,476955407507662j</v>
      </c>
      <c r="K10005" s="20" t="str">
        <f t="shared" si="1414"/>
        <v>4,04469983703555-194,658299841187j</v>
      </c>
      <c r="L10005" s="21">
        <f t="shared" si="1415"/>
        <v>4.0446998370355498</v>
      </c>
      <c r="M10005" s="21">
        <f t="shared" si="1416"/>
        <v>-194.65829984118699</v>
      </c>
      <c r="N10005" s="21">
        <f t="shared" si="1410"/>
        <v>4.0446998370355498</v>
      </c>
      <c r="O10005" s="40">
        <f t="shared" si="1411"/>
        <v>-0.25819940855409884</v>
      </c>
      <c r="P10005" s="32">
        <f t="shared" si="1412"/>
        <v>9372.3180510761922</v>
      </c>
      <c r="R10005">
        <v>119.9042</v>
      </c>
      <c r="S10005">
        <v>0.99011000000000005</v>
      </c>
      <c r="T10005">
        <v>-28.77</v>
      </c>
    </row>
    <row r="10006" spans="5:20" ht="15" thickBot="1" x14ac:dyDescent="0.35">
      <c r="E10006" s="33">
        <v>120</v>
      </c>
      <c r="F10006" s="39">
        <v>0.99004999999999999</v>
      </c>
      <c r="G10006" s="39">
        <v>-28.8</v>
      </c>
      <c r="H10006" s="19">
        <f t="shared" si="1408"/>
        <v>0.8675874285774271</v>
      </c>
      <c r="I10006" s="19">
        <f t="shared" si="1409"/>
        <v>-0.47696022504440327</v>
      </c>
      <c r="J10006" s="34" t="str">
        <f t="shared" si="1413"/>
        <v>0,867587428577427-0,476960225044403j</v>
      </c>
      <c r="K10006" s="34" t="str">
        <f t="shared" si="1414"/>
        <v>4,04062168487698-194,658458811294j</v>
      </c>
      <c r="L10006" s="35">
        <f t="shared" si="1415"/>
        <v>4.0406216848769798</v>
      </c>
      <c r="M10006" s="35">
        <f t="shared" si="1416"/>
        <v>-194.658458811294</v>
      </c>
      <c r="N10006" s="21">
        <f t="shared" si="1410"/>
        <v>4.0406216848769798</v>
      </c>
      <c r="O10006" s="40">
        <f t="shared" si="1411"/>
        <v>-0.25817379945389629</v>
      </c>
      <c r="P10006" s="32">
        <f t="shared" si="1412"/>
        <v>9381.7845784150759</v>
      </c>
      <c r="R10006">
        <v>119.9162</v>
      </c>
      <c r="S10006">
        <v>0.99009000000000003</v>
      </c>
      <c r="T10006">
        <v>-28.78</v>
      </c>
    </row>
    <row r="10007" spans="5:20" x14ac:dyDescent="0.3">
      <c r="E10007" s="30"/>
      <c r="F10007" s="30"/>
      <c r="G10007" s="30"/>
      <c r="H10007" s="30"/>
      <c r="I10007" s="30"/>
      <c r="J10007" s="30"/>
      <c r="K10007" s="30"/>
      <c r="L10007" s="30"/>
      <c r="M10007" s="30"/>
      <c r="N10007" s="30"/>
      <c r="O10007" s="30"/>
      <c r="P10007" s="31"/>
      <c r="R10007">
        <v>119.9282</v>
      </c>
      <c r="S10007">
        <v>0.99004999999999999</v>
      </c>
      <c r="T10007">
        <v>-28.78</v>
      </c>
    </row>
    <row r="10008" spans="5:20" x14ac:dyDescent="0.3">
      <c r="E10008" s="30"/>
      <c r="F10008" s="30"/>
      <c r="G10008" s="30"/>
      <c r="H10008" s="30"/>
      <c r="I10008" s="30"/>
      <c r="J10008" s="30"/>
      <c r="K10008" s="30"/>
      <c r="L10008" s="30"/>
      <c r="M10008" s="30"/>
      <c r="N10008" s="30"/>
      <c r="O10008" s="30"/>
      <c r="P10008" s="31"/>
      <c r="R10008">
        <v>119.9402</v>
      </c>
      <c r="S10008">
        <v>0.99007999999999996</v>
      </c>
      <c r="T10008">
        <v>-28.79</v>
      </c>
    </row>
    <row r="10009" spans="5:20" x14ac:dyDescent="0.3">
      <c r="E10009" s="30"/>
      <c r="F10009" s="30"/>
      <c r="G10009" s="30"/>
      <c r="H10009" s="30"/>
      <c r="I10009" s="30"/>
      <c r="J10009" s="30"/>
      <c r="K10009" s="30"/>
      <c r="L10009" s="30"/>
      <c r="M10009" s="30"/>
      <c r="N10009" s="30"/>
      <c r="O10009" s="30"/>
      <c r="P10009" s="31"/>
      <c r="R10009">
        <v>119.9521</v>
      </c>
      <c r="S10009">
        <v>0.99012</v>
      </c>
      <c r="T10009">
        <v>-28.79</v>
      </c>
    </row>
    <row r="10010" spans="5:20" x14ac:dyDescent="0.3">
      <c r="E10010" s="30"/>
      <c r="F10010" s="30"/>
      <c r="G10010" s="30"/>
      <c r="H10010" s="30"/>
      <c r="I10010" s="30"/>
      <c r="J10010" s="30"/>
      <c r="K10010" s="30"/>
      <c r="L10010" s="30"/>
      <c r="M10010" s="30"/>
      <c r="N10010" s="30"/>
      <c r="O10010" s="30"/>
      <c r="P10010" s="31"/>
      <c r="R10010">
        <v>119.9641</v>
      </c>
      <c r="S10010">
        <v>0.99009000000000003</v>
      </c>
      <c r="T10010">
        <v>-28.79</v>
      </c>
    </row>
    <row r="10011" spans="5:20" x14ac:dyDescent="0.3">
      <c r="E10011" s="30"/>
      <c r="F10011" s="30"/>
      <c r="G10011" s="30"/>
      <c r="H10011" s="30"/>
      <c r="I10011" s="30"/>
      <c r="J10011" s="30"/>
      <c r="K10011" s="30"/>
      <c r="L10011" s="30"/>
      <c r="M10011" s="30"/>
      <c r="N10011" s="30"/>
      <c r="O10011" s="30"/>
      <c r="P10011" s="31"/>
      <c r="R10011">
        <v>119.9761</v>
      </c>
      <c r="S10011">
        <v>0.99007999999999996</v>
      </c>
      <c r="T10011">
        <v>-28.8</v>
      </c>
    </row>
    <row r="10012" spans="5:20" x14ac:dyDescent="0.3">
      <c r="E10012" s="30"/>
      <c r="F10012" s="30"/>
      <c r="G10012" s="30"/>
      <c r="H10012" s="30"/>
      <c r="I10012" s="30"/>
      <c r="J10012" s="30"/>
      <c r="K10012" s="30"/>
      <c r="L10012" s="30"/>
      <c r="M10012" s="30"/>
      <c r="N10012" s="30"/>
      <c r="O10012" s="30"/>
      <c r="P10012" s="31"/>
      <c r="R10012">
        <v>119.988</v>
      </c>
      <c r="S10012">
        <v>0.99004000000000003</v>
      </c>
      <c r="T10012">
        <v>-28.8</v>
      </c>
    </row>
    <row r="10013" spans="5:20" x14ac:dyDescent="0.3">
      <c r="R10013">
        <v>120</v>
      </c>
      <c r="S10013">
        <v>0.99004999999999999</v>
      </c>
      <c r="T10013">
        <v>-28.8</v>
      </c>
    </row>
  </sheetData>
  <mergeCells count="3">
    <mergeCell ref="K3:M3"/>
    <mergeCell ref="N3:P3"/>
    <mergeCell ref="F3:J3"/>
  </mergeCells>
  <pageMargins left="0.7" right="0.7" top="0.78740157499999996" bottom="0.78740157499999996" header="0.3" footer="0.3"/>
  <pageSetup paperSize="9" orientation="portrait" r:id="rId1"/>
  <drawing r:id="rId2"/>
  <legacyDrawing r:id="rId3"/>
  <oleObjects>
    <mc:AlternateContent xmlns:mc="http://schemas.openxmlformats.org/markup-compatibility/2006">
      <mc:Choice Requires="x14">
        <oleObject progId="Equation.3" shapeId="34817" r:id="rId4">
          <objectPr defaultSize="0" autoPict="0" r:id="rId5">
            <anchor moveWithCells="1" sizeWithCells="1">
              <from>
                <xdr:col>17</xdr:col>
                <xdr:colOff>426720</xdr:colOff>
                <xdr:row>2</xdr:row>
                <xdr:rowOff>22860</xdr:rowOff>
              </from>
              <to>
                <xdr:col>19</xdr:col>
                <xdr:colOff>723900</xdr:colOff>
                <xdr:row>6</xdr:row>
                <xdr:rowOff>99060</xdr:rowOff>
              </to>
            </anchor>
          </objectPr>
        </oleObject>
      </mc:Choice>
      <mc:Fallback>
        <oleObject progId="Equation.3" shapeId="34817" r:id="rId4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3:F20"/>
  <sheetViews>
    <sheetView workbookViewId="0">
      <selection activeCell="C10" sqref="C10"/>
    </sheetView>
  </sheetViews>
  <sheetFormatPr baseColWidth="10" defaultRowHeight="14.4" x14ac:dyDescent="0.3"/>
  <cols>
    <col min="2" max="2" width="13.6640625" bestFit="1" customWidth="1"/>
    <col min="3" max="3" width="21.88671875" customWidth="1"/>
  </cols>
  <sheetData>
    <row r="3" spans="1:6" ht="15" x14ac:dyDescent="0.25">
      <c r="B3" s="48" t="s">
        <v>41</v>
      </c>
      <c r="C3" s="48"/>
      <c r="D3" s="48"/>
      <c r="E3" s="48"/>
    </row>
    <row r="5" spans="1:6" x14ac:dyDescent="0.3">
      <c r="B5" t="s">
        <v>42</v>
      </c>
      <c r="C5" s="28">
        <v>0.48</v>
      </c>
      <c r="D5" s="28" t="s">
        <v>4</v>
      </c>
    </row>
    <row r="6" spans="1:6" ht="15" x14ac:dyDescent="0.25">
      <c r="B6" t="s">
        <v>43</v>
      </c>
      <c r="C6" s="28">
        <v>0.3</v>
      </c>
      <c r="D6" s="28" t="s">
        <v>2</v>
      </c>
    </row>
    <row r="7" spans="1:6" ht="15" x14ac:dyDescent="0.25">
      <c r="C7" s="28"/>
      <c r="D7" s="28"/>
    </row>
    <row r="8" spans="1:6" ht="15" x14ac:dyDescent="0.25">
      <c r="B8" t="s">
        <v>44</v>
      </c>
      <c r="C8" s="28">
        <v>43.37</v>
      </c>
      <c r="D8" s="28" t="s">
        <v>7</v>
      </c>
    </row>
    <row r="9" spans="1:6" ht="15" x14ac:dyDescent="0.25">
      <c r="B9" t="s">
        <v>45</v>
      </c>
      <c r="C9" s="28">
        <v>1.2</v>
      </c>
      <c r="D9" s="28" t="s">
        <v>2</v>
      </c>
    </row>
    <row r="11" spans="1:6" ht="15" x14ac:dyDescent="0.25">
      <c r="A11" s="49" t="s">
        <v>1</v>
      </c>
      <c r="B11" s="49"/>
      <c r="C11" s="49"/>
      <c r="D11" s="49"/>
      <c r="E11" s="49"/>
    </row>
    <row r="13" spans="1:6" ht="15" x14ac:dyDescent="0.25">
      <c r="B13" s="48" t="s">
        <v>46</v>
      </c>
      <c r="C13" s="48"/>
      <c r="D13" s="48"/>
    </row>
    <row r="15" spans="1:6" ht="15.6" x14ac:dyDescent="0.35">
      <c r="B15" s="7" t="s">
        <v>47</v>
      </c>
      <c r="C15" s="8">
        <f>C5</f>
        <v>0.48</v>
      </c>
      <c r="D15" s="8" t="s">
        <v>4</v>
      </c>
      <c r="F15" t="s">
        <v>52</v>
      </c>
    </row>
    <row r="16" spans="1:6" ht="18" x14ac:dyDescent="0.35">
      <c r="B16" s="7" t="s">
        <v>48</v>
      </c>
      <c r="C16" s="13">
        <f>10^12/((2*PI()*C8*10^6)^2*C5*10^-6)</f>
        <v>28.055640091337345</v>
      </c>
      <c r="D16" s="8" t="s">
        <v>5</v>
      </c>
      <c r="F16" t="s">
        <v>53</v>
      </c>
    </row>
    <row r="17" spans="2:6" ht="18" x14ac:dyDescent="0.35">
      <c r="B17" s="7" t="s">
        <v>49</v>
      </c>
      <c r="C17" s="8">
        <f>C9</f>
        <v>1.2</v>
      </c>
      <c r="D17" s="8" t="s">
        <v>2</v>
      </c>
      <c r="F17" t="s">
        <v>62</v>
      </c>
    </row>
    <row r="18" spans="2:6" ht="15" x14ac:dyDescent="0.25">
      <c r="D18" s="28"/>
    </row>
    <row r="19" spans="2:6" ht="18" x14ac:dyDescent="0.35">
      <c r="B19" s="6" t="s">
        <v>50</v>
      </c>
      <c r="C19" s="11">
        <f>(2*PI()*13.56*C15)/C17</f>
        <v>34.079997106142081</v>
      </c>
    </row>
    <row r="20" spans="2:6" ht="15" x14ac:dyDescent="0.25">
      <c r="C20" s="28"/>
    </row>
  </sheetData>
  <mergeCells count="3">
    <mergeCell ref="B3:E3"/>
    <mergeCell ref="A11:E11"/>
    <mergeCell ref="B13:D13"/>
  </mergeCells>
  <pageMargins left="0.7" right="0.7" top="0.78740157499999996" bottom="0.78740157499999996" header="0.3" footer="0.3"/>
  <pageSetup paperSize="9" orientation="portrait" r:id="rId1"/>
  <drawing r:id="rId2"/>
  <legacyDrawing r:id="rId3"/>
  <oleObjects>
    <mc:AlternateContent xmlns:mc="http://schemas.openxmlformats.org/markup-compatibility/2006">
      <mc:Choice Requires="x14">
        <oleObject shapeId="30721" r:id="rId4">
          <objectPr defaultSize="0" autoPict="0" r:id="rId5">
            <anchor moveWithCells="1" sizeWithCells="1">
              <from>
                <xdr:col>5</xdr:col>
                <xdr:colOff>7620</xdr:colOff>
                <xdr:row>3</xdr:row>
                <xdr:rowOff>0</xdr:rowOff>
              </from>
              <to>
                <xdr:col>10</xdr:col>
                <xdr:colOff>632460</xdr:colOff>
                <xdr:row>10</xdr:row>
                <xdr:rowOff>144780</xdr:rowOff>
              </to>
            </anchor>
          </objectPr>
        </oleObject>
      </mc:Choice>
      <mc:Fallback>
        <oleObject shapeId="30721" r:id="rId4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3:AS56"/>
  <sheetViews>
    <sheetView tabSelected="1" workbookViewId="0">
      <selection activeCell="D41" sqref="D41"/>
    </sheetView>
  </sheetViews>
  <sheetFormatPr baseColWidth="10" defaultColWidth="9.109375" defaultRowHeight="14.4" x14ac:dyDescent="0.3"/>
  <cols>
    <col min="3" max="3" width="34.6640625" style="3" customWidth="1"/>
    <col min="4" max="4" width="12.6640625" style="3" bestFit="1" customWidth="1"/>
    <col min="10" max="13" width="12.6640625" bestFit="1" customWidth="1"/>
    <col min="14" max="14" width="11" bestFit="1" customWidth="1"/>
    <col min="15" max="15" width="12" bestFit="1" customWidth="1"/>
    <col min="18" max="18" width="12" bestFit="1" customWidth="1"/>
    <col min="27" max="27" width="10.33203125" bestFit="1" customWidth="1"/>
    <col min="32" max="32" width="34" bestFit="1" customWidth="1"/>
    <col min="33" max="33" width="36" bestFit="1" customWidth="1"/>
    <col min="37" max="37" width="10.33203125" bestFit="1" customWidth="1"/>
    <col min="39" max="39" width="9.6640625" bestFit="1" customWidth="1"/>
    <col min="42" max="42" width="34.33203125" bestFit="1" customWidth="1"/>
    <col min="43" max="43" width="37.109375" bestFit="1" customWidth="1"/>
  </cols>
  <sheetData>
    <row r="3" spans="1:45" ht="15.75" thickBot="1" x14ac:dyDescent="0.3">
      <c r="B3" s="48" t="s">
        <v>6</v>
      </c>
      <c r="C3" s="48"/>
      <c r="D3" s="48"/>
      <c r="E3" s="48"/>
      <c r="F3" s="48"/>
      <c r="G3" s="48"/>
    </row>
    <row r="4" spans="1:45" ht="15" x14ac:dyDescent="0.25">
      <c r="AA4" s="22" t="s">
        <v>30</v>
      </c>
      <c r="AB4" s="50" t="s">
        <v>32</v>
      </c>
      <c r="AC4" s="50"/>
      <c r="AD4" s="50"/>
      <c r="AE4" s="50"/>
      <c r="AF4" s="50"/>
      <c r="AG4" s="50" t="s">
        <v>31</v>
      </c>
      <c r="AH4" s="50"/>
      <c r="AI4" s="51"/>
      <c r="AK4" s="22" t="s">
        <v>30</v>
      </c>
      <c r="AL4" s="50" t="s">
        <v>32</v>
      </c>
      <c r="AM4" s="50"/>
      <c r="AN4" s="50"/>
      <c r="AO4" s="50"/>
      <c r="AP4" s="50"/>
      <c r="AQ4" s="50" t="s">
        <v>31</v>
      </c>
      <c r="AR4" s="50"/>
      <c r="AS4" s="51"/>
    </row>
    <row r="5" spans="1:45" ht="15.6" x14ac:dyDescent="0.35">
      <c r="B5" t="s">
        <v>8</v>
      </c>
      <c r="C5" s="3">
        <f>Antenna_contact_meas!C15</f>
        <v>0.48</v>
      </c>
      <c r="D5" s="3" t="s">
        <v>4</v>
      </c>
      <c r="AA5" s="23"/>
      <c r="AB5" s="16" t="s">
        <v>33</v>
      </c>
      <c r="AC5" s="16" t="s">
        <v>34</v>
      </c>
      <c r="AD5" s="17" t="s">
        <v>3</v>
      </c>
      <c r="AE5" s="17" t="s">
        <v>36</v>
      </c>
      <c r="AF5" s="16" t="s">
        <v>35</v>
      </c>
      <c r="AG5" s="16" t="s">
        <v>35</v>
      </c>
      <c r="AH5" s="16" t="s">
        <v>33</v>
      </c>
      <c r="AI5" s="24" t="s">
        <v>34</v>
      </c>
      <c r="AK5" s="23"/>
      <c r="AL5" s="16" t="s">
        <v>33</v>
      </c>
      <c r="AM5" s="16" t="s">
        <v>34</v>
      </c>
      <c r="AN5" s="17" t="s">
        <v>3</v>
      </c>
      <c r="AO5" s="17" t="s">
        <v>36</v>
      </c>
      <c r="AP5" s="16" t="s">
        <v>35</v>
      </c>
      <c r="AQ5" s="16" t="s">
        <v>35</v>
      </c>
      <c r="AR5" s="16" t="s">
        <v>33</v>
      </c>
      <c r="AS5" s="24" t="s">
        <v>34</v>
      </c>
    </row>
    <row r="6" spans="1:45" ht="15.6" x14ac:dyDescent="0.35">
      <c r="B6" t="s">
        <v>9</v>
      </c>
      <c r="C6" s="41">
        <f>Antenna_contact_meas!C16</f>
        <v>28.055640091337345</v>
      </c>
      <c r="D6" s="3" t="s">
        <v>5</v>
      </c>
      <c r="AA6" s="23" t="s">
        <v>7</v>
      </c>
      <c r="AB6" s="16"/>
      <c r="AC6" s="16"/>
      <c r="AD6" s="18" t="s">
        <v>0</v>
      </c>
      <c r="AE6" s="16" t="s">
        <v>4</v>
      </c>
      <c r="AF6" s="16" t="s">
        <v>39</v>
      </c>
      <c r="AG6" s="16"/>
      <c r="AH6" s="18" t="s">
        <v>0</v>
      </c>
      <c r="AI6" s="25" t="s">
        <v>0</v>
      </c>
      <c r="AK6" s="23" t="s">
        <v>7</v>
      </c>
      <c r="AL6" s="16"/>
      <c r="AM6" s="16"/>
      <c r="AN6" s="18" t="s">
        <v>0</v>
      </c>
      <c r="AO6" s="16" t="s">
        <v>4</v>
      </c>
      <c r="AP6" s="16" t="s">
        <v>40</v>
      </c>
      <c r="AQ6" s="16"/>
      <c r="AR6" s="18" t="s">
        <v>0</v>
      </c>
      <c r="AS6" s="25" t="s">
        <v>0</v>
      </c>
    </row>
    <row r="7" spans="1:45" ht="18" x14ac:dyDescent="0.35">
      <c r="B7" t="s">
        <v>24</v>
      </c>
      <c r="C7" s="3">
        <f>Antenna_contact_meas!C17</f>
        <v>1.2</v>
      </c>
      <c r="D7" s="3" t="s">
        <v>2</v>
      </c>
      <c r="AA7" s="26">
        <v>12.1</v>
      </c>
      <c r="AB7" s="19">
        <f>IMREAL(AF7)</f>
        <v>1.4111185292902999</v>
      </c>
      <c r="AC7" s="19">
        <f>IMAGINARY(AF7)</f>
        <v>39.569110445134598</v>
      </c>
      <c r="AD7" s="19">
        <f t="shared" ref="AD7:AD9" si="0">AB7</f>
        <v>1.4111185292902999</v>
      </c>
      <c r="AE7" s="19">
        <f t="shared" ref="AE7:AE9" si="1">AC7/(2*PI()*AA7)</f>
        <v>0.52046442323077013</v>
      </c>
      <c r="AF7" s="20" t="str">
        <f>IMDIV(COMPLEX($C$7, (2*PI()*AA7*$C$5), "j"), COMPLEX((1-(2*PI()*AA7*10^6)^2*$C$5*10^-6*$C$6*10^-12), (2*PI()*AA7*10^6*$C$7*$C$6*10^-12), "j"))</f>
        <v>1,4111185292903+39,5691104451346j</v>
      </c>
      <c r="AG7" s="20" t="str">
        <f t="shared" ref="AG7:AG9" si="2">IMDIV(IMSUM(-50,AF7),IMSUM(50,AF7))</f>
        <v>-0,221509775309512+0,940147901693608j</v>
      </c>
      <c r="AH7" s="21">
        <f t="shared" ref="AH7:AH9" si="3">IMREAL(AG7)</f>
        <v>-0.22150977530951199</v>
      </c>
      <c r="AI7" s="27">
        <f t="shared" ref="AI7:AI9" si="4">IMAGINARY(AG7)</f>
        <v>0.94014790169360796</v>
      </c>
      <c r="AK7" s="26">
        <f>AA7</f>
        <v>12.1</v>
      </c>
      <c r="AL7" s="19">
        <f>IMREAL(AP7)</f>
        <v>11.318038502047299</v>
      </c>
      <c r="AM7" s="19">
        <f>IMAGINARY(AP7)</f>
        <v>-178.92705481063001</v>
      </c>
      <c r="AN7" s="19">
        <f t="shared" ref="AN7:AN8" si="5">AL7</f>
        <v>11.318038502047299</v>
      </c>
      <c r="AO7" s="19">
        <f t="shared" ref="AO7:AO8" si="6">AM7/(2*PI()*AK7)</f>
        <v>-2.3534814236352277</v>
      </c>
      <c r="AP7" s="20" t="str">
        <f>IMSUM(IMDIV(1, IMSUM(IMDIV(1, AF7), IMPRODUCT(COMPLEX(0, ($C$34*10^-12), "j"), (2*PI()*AA7*10^6)))), IMDIV(1, IMPRODUCT(COMPLEX(0, ($C$33*10^-12), "j"), (2*PI()*AA7*10^6))))</f>
        <v>11,3180385020473-178,92705481063j</v>
      </c>
      <c r="AQ7" s="20" t="str">
        <f t="shared" ref="AQ7:AQ8" si="7">IMDIV(IMSUM(-50,AP7),IMSUM(50,AP7))</f>
        <v>0,828599877953742-0,500148403000458j</v>
      </c>
      <c r="AR7" s="21">
        <f t="shared" ref="AR7:AR8" si="8">IMREAL(AQ7)</f>
        <v>0.82859987795374201</v>
      </c>
      <c r="AS7" s="27">
        <f t="shared" ref="AS7:AS8" si="9">IMAGINARY(AQ7)</f>
        <v>-0.50014840300045804</v>
      </c>
    </row>
    <row r="8" spans="1:45" ht="18" x14ac:dyDescent="0.35">
      <c r="B8" s="9" t="s">
        <v>54</v>
      </c>
      <c r="C8" s="15">
        <f>((2*PI()*C10*C5))^2/C7</f>
        <v>1393.7354433055827</v>
      </c>
      <c r="D8" s="10" t="s">
        <v>2</v>
      </c>
      <c r="AA8" s="26">
        <v>12.2</v>
      </c>
      <c r="AB8" s="19">
        <f t="shared" ref="AB8:AB35" si="10">IMREAL(AF8)</f>
        <v>1.4150804324046999</v>
      </c>
      <c r="AC8" s="19">
        <f t="shared" ref="AC8:AC35" si="11">IMAGINARY(AF8)</f>
        <v>39.952087365542198</v>
      </c>
      <c r="AD8" s="19">
        <f t="shared" si="0"/>
        <v>1.4150804324046999</v>
      </c>
      <c r="AE8" s="19">
        <f t="shared" si="1"/>
        <v>0.52119444189059838</v>
      </c>
      <c r="AF8" s="20" t="str">
        <f t="shared" ref="AF8:AF35" si="12">IMDIV(COMPLEX($C$7, (2*PI()*AA8*$C$5), "j"), COMPLEX((1-(2*PI()*AA8*10^6)^2*$C$5*10^-6*$C$6*10^-12), (2*PI()*AA8*10^6*$C$7*$C$6*10^-12), "j"))</f>
        <v>1,4150804324047+39,9520873655422j</v>
      </c>
      <c r="AG8" s="20" t="str">
        <f t="shared" si="2"/>
        <v>-0,212711409621993+0,942337379985338j</v>
      </c>
      <c r="AH8" s="21">
        <f t="shared" si="3"/>
        <v>-0.212711409621993</v>
      </c>
      <c r="AI8" s="27">
        <f t="shared" si="4"/>
        <v>0.94233737998533795</v>
      </c>
      <c r="AK8" s="26">
        <f>AA8</f>
        <v>12.2</v>
      </c>
      <c r="AL8" s="19">
        <f t="shared" ref="AL8:AL9" si="13">IMREAL(AP8)</f>
        <v>12.136069329940799</v>
      </c>
      <c r="AM8" s="19">
        <f t="shared" ref="AM8:AM9" si="14">IMAGINARY(AP8)</f>
        <v>-171.66384257984501</v>
      </c>
      <c r="AN8" s="19">
        <f t="shared" si="5"/>
        <v>12.136069329940799</v>
      </c>
      <c r="AO8" s="19">
        <f t="shared" si="6"/>
        <v>-2.2394384505517473</v>
      </c>
      <c r="AP8" s="20" t="str">
        <f>IMSUM(IMDIV(1, IMSUM(IMDIV(1, AF8), IMPRODUCT(COMPLEX(0, ($C$34*10^-12), "j"), (2*PI()*AA8*10^6)))), IMDIV(1, IMPRODUCT(COMPLEX(0, ($C$33*10^-12), "j"), (2*PI()*AA8*10^6))))</f>
        <v>12,1360693299408-171,663842579845j</v>
      </c>
      <c r="AQ8" s="20" t="str">
        <f t="shared" si="7"/>
        <v>0,813569602846481-0,515052829929146j</v>
      </c>
      <c r="AR8" s="21">
        <f t="shared" si="8"/>
        <v>0.81356960284648105</v>
      </c>
      <c r="AS8" s="27">
        <f t="shared" si="9"/>
        <v>-0.51505282992914603</v>
      </c>
    </row>
    <row r="9" spans="1:45" ht="15" x14ac:dyDescent="0.25">
      <c r="AA9" s="26">
        <v>12.3</v>
      </c>
      <c r="AB9" s="19">
        <f t="shared" si="10"/>
        <v>1.41909185913045</v>
      </c>
      <c r="AC9" s="19">
        <f t="shared" si="11"/>
        <v>40.336606439223203</v>
      </c>
      <c r="AD9" s="19">
        <f t="shared" si="0"/>
        <v>1.41909185913045</v>
      </c>
      <c r="AE9" s="19">
        <f t="shared" si="1"/>
        <v>0.52193254490689001</v>
      </c>
      <c r="AF9" s="20" t="str">
        <f t="shared" si="12"/>
        <v>1,41909185913045+40,3366064392232j</v>
      </c>
      <c r="AG9" s="20" t="str">
        <f t="shared" si="2"/>
        <v>-0,203922156845672+0,944437804486847j</v>
      </c>
      <c r="AH9" s="21">
        <f t="shared" si="3"/>
        <v>-0.203922156845672</v>
      </c>
      <c r="AI9" s="27">
        <f t="shared" si="4"/>
        <v>0.944437804486847</v>
      </c>
      <c r="AK9" s="26">
        <f t="shared" ref="AK9:AK35" si="15">AA9</f>
        <v>12.3</v>
      </c>
      <c r="AL9" s="19">
        <f t="shared" si="13"/>
        <v>13.0537537759604</v>
      </c>
      <c r="AM9" s="19">
        <f t="shared" si="14"/>
        <v>-164.048896828594</v>
      </c>
      <c r="AN9" s="19">
        <f t="shared" ref="AN9:AN35" si="16">AL9</f>
        <v>13.0537537759604</v>
      </c>
      <c r="AO9" s="19">
        <f t="shared" ref="AO9:AO35" si="17">AM9/(2*PI()*AK9)</f>
        <v>-2.1226986048002505</v>
      </c>
      <c r="AP9" s="20" t="str">
        <f t="shared" ref="AP9:AP35" si="18">IMSUM(IMDIV(1, IMSUM(IMDIV(1, AF9), IMPRODUCT(COMPLEX(0, ($C$34*10^-12), "j"), (2*PI()*AA9*10^6)))), IMDIV(1, IMPRODUCT(COMPLEX(0, ($C$33*10^-12), "j"), (2*PI()*AA9*10^6))))</f>
        <v>13,0537537759604-164,048896828594j</v>
      </c>
      <c r="AQ9" s="20" t="str">
        <f t="shared" ref="AQ9:AQ35" si="19">IMDIV(IMSUM(-50,AP9),IMSUM(50,AP9))</f>
        <v>0,795862054711432-0,531111991277088j</v>
      </c>
      <c r="AR9" s="21">
        <f t="shared" ref="AR9:AR35" si="20">IMREAL(AQ9)</f>
        <v>0.79586205471143201</v>
      </c>
      <c r="AS9" s="27">
        <f t="shared" ref="AS9:AS35" si="21">IMAGINARY(AQ9)</f>
        <v>-0.53111199127708797</v>
      </c>
    </row>
    <row r="10" spans="1:45" ht="18" x14ac:dyDescent="0.35">
      <c r="B10" t="s">
        <v>10</v>
      </c>
      <c r="C10" s="3">
        <v>13.56</v>
      </c>
      <c r="D10" s="3" t="s">
        <v>7</v>
      </c>
      <c r="K10" s="1"/>
      <c r="AA10" s="26">
        <v>12.4</v>
      </c>
      <c r="AB10" s="19">
        <f t="shared" si="10"/>
        <v>1.42315332302971</v>
      </c>
      <c r="AC10" s="19">
        <f t="shared" si="11"/>
        <v>40.722687581408501</v>
      </c>
      <c r="AD10" s="19">
        <f t="shared" ref="AD10:AD23" si="22">AB10</f>
        <v>1.42315332302971</v>
      </c>
      <c r="AE10" s="19">
        <f t="shared" ref="AE10:AE23" si="23">AC10/(2*PI()*AA10)</f>
        <v>0.52267879230387926</v>
      </c>
      <c r="AF10" s="20" t="str">
        <f t="shared" si="12"/>
        <v>1,42315332302971+40,7226875814085j</v>
      </c>
      <c r="AG10" s="20" t="str">
        <f t="shared" ref="AG10:AG23" si="24">IMDIV(IMSUM(-50,AF10),IMSUM(50,AF10))</f>
        <v>-0,195142967791015+0,946449810005611j</v>
      </c>
      <c r="AH10" s="21">
        <f t="shared" ref="AH10:AH23" si="25">IMREAL(AG10)</f>
        <v>-0.195142967791015</v>
      </c>
      <c r="AI10" s="27">
        <f t="shared" ref="AI10:AI23" si="26">IMAGINARY(AG10)</f>
        <v>0.94644981000561101</v>
      </c>
      <c r="AK10" s="26">
        <f t="shared" si="15"/>
        <v>12.4</v>
      </c>
      <c r="AL10" s="19">
        <f t="shared" ref="AL10:AL35" si="27">IMREAL(AP10)</f>
        <v>14.0881406989417</v>
      </c>
      <c r="AM10" s="19">
        <f t="shared" ref="AM10:AM35" si="28">IMAGINARY(AP10)</f>
        <v>-156.03230703219299</v>
      </c>
      <c r="AN10" s="19">
        <f t="shared" si="16"/>
        <v>14.0881406989417</v>
      </c>
      <c r="AO10" s="19">
        <f t="shared" si="17"/>
        <v>-2.002686527919824</v>
      </c>
      <c r="AP10" s="20" t="str">
        <f t="shared" si="18"/>
        <v>14,0881406989417-156,032307032193j</v>
      </c>
      <c r="AQ10" s="20" t="str">
        <f t="shared" si="19"/>
        <v>0,774760812826785-0,548378992203671j</v>
      </c>
      <c r="AR10" s="21">
        <f t="shared" si="20"/>
        <v>0.77476081282678499</v>
      </c>
      <c r="AS10" s="27">
        <f t="shared" si="21"/>
        <v>-0.54837899220367103</v>
      </c>
    </row>
    <row r="11" spans="1:45" ht="15" x14ac:dyDescent="0.25">
      <c r="A11" s="49" t="s">
        <v>1</v>
      </c>
      <c r="B11" s="49"/>
      <c r="C11" s="49"/>
      <c r="D11" s="49"/>
      <c r="E11" s="49"/>
      <c r="AA11" s="26">
        <v>12.5</v>
      </c>
      <c r="AB11" s="19">
        <f t="shared" si="10"/>
        <v>1.42726534655473</v>
      </c>
      <c r="AC11" s="19">
        <f t="shared" si="11"/>
        <v>41.110350929563403</v>
      </c>
      <c r="AD11" s="19">
        <f t="shared" si="22"/>
        <v>1.42726534655473</v>
      </c>
      <c r="AE11" s="19">
        <f t="shared" si="23"/>
        <v>0.52343324501460076</v>
      </c>
      <c r="AF11" s="20" t="str">
        <f t="shared" si="12"/>
        <v>1,42726534655473+41,1103509295634j</v>
      </c>
      <c r="AG11" s="20" t="str">
        <f t="shared" si="24"/>
        <v>-0,186374776228988+0,948374039647889j</v>
      </c>
      <c r="AH11" s="21">
        <f t="shared" si="25"/>
        <v>-0.18637477622898799</v>
      </c>
      <c r="AI11" s="27">
        <f t="shared" si="26"/>
        <v>0.94837403964788902</v>
      </c>
      <c r="AK11" s="26">
        <f t="shared" si="15"/>
        <v>12.5</v>
      </c>
      <c r="AL11" s="19">
        <f t="shared" si="27"/>
        <v>15.260101056337</v>
      </c>
      <c r="AM11" s="19">
        <f t="shared" si="28"/>
        <v>-147.555729888614</v>
      </c>
      <c r="AN11" s="19">
        <f t="shared" si="16"/>
        <v>15.260101056337</v>
      </c>
      <c r="AO11" s="19">
        <f t="shared" si="17"/>
        <v>-1.8787379034644351</v>
      </c>
      <c r="AP11" s="20" t="str">
        <f t="shared" si="18"/>
        <v>15,260101056337-147,555729888614j</v>
      </c>
      <c r="AQ11" s="20" t="str">
        <f t="shared" si="19"/>
        <v>0,749304054673208-0,56683367929322j</v>
      </c>
      <c r="AR11" s="21">
        <f t="shared" si="20"/>
        <v>0.74930405467320804</v>
      </c>
      <c r="AS11" s="27">
        <f t="shared" si="21"/>
        <v>-0.56683367929322004</v>
      </c>
    </row>
    <row r="12" spans="1:45" ht="18" x14ac:dyDescent="0.35">
      <c r="B12" s="7" t="s">
        <v>37</v>
      </c>
      <c r="C12" s="5" t="str">
        <f>IMDIV(1, COMPLEX((1/C8),(2*PI()*C10*10^6*C6*10^-12)-1/(2*PI()*C10*C5), "j"))</f>
        <v>1,47256174940635+45,2790576812049j</v>
      </c>
      <c r="D12" s="8" t="s">
        <v>2</v>
      </c>
      <c r="F12" s="4" t="s">
        <v>23</v>
      </c>
      <c r="G12" s="4"/>
      <c r="H12" s="4"/>
      <c r="I12" s="4"/>
      <c r="AA12" s="26">
        <v>12.6</v>
      </c>
      <c r="AB12" s="19">
        <f t="shared" si="10"/>
        <v>1.4314284612094099</v>
      </c>
      <c r="AC12" s="19">
        <f t="shared" si="11"/>
        <v>41.499616847317398</v>
      </c>
      <c r="AD12" s="19">
        <f t="shared" si="22"/>
        <v>1.4314284612094099</v>
      </c>
      <c r="AE12" s="19">
        <f t="shared" si="23"/>
        <v>0.52419596489446529</v>
      </c>
      <c r="AF12" s="20" t="str">
        <f t="shared" si="12"/>
        <v>1,43142846120941+41,4996168473174j</v>
      </c>
      <c r="AG12" s="20" t="str">
        <f t="shared" si="24"/>
        <v>-0,177618498926445+0,95021114442932j</v>
      </c>
      <c r="AH12" s="21">
        <f t="shared" si="25"/>
        <v>-0.17761849892644499</v>
      </c>
      <c r="AI12" s="27">
        <f t="shared" si="26"/>
        <v>0.95021114442931998</v>
      </c>
      <c r="AK12" s="26">
        <f t="shared" si="15"/>
        <v>12.6</v>
      </c>
      <c r="AL12" s="19">
        <f t="shared" si="27"/>
        <v>16.5954043519544</v>
      </c>
      <c r="AM12" s="19">
        <f t="shared" si="28"/>
        <v>-138.55049743981701</v>
      </c>
      <c r="AN12" s="19">
        <f t="shared" si="16"/>
        <v>16.5954043519544</v>
      </c>
      <c r="AO12" s="19">
        <f t="shared" si="17"/>
        <v>-1.7500790901101484</v>
      </c>
      <c r="AP12" s="20" t="str">
        <f t="shared" si="18"/>
        <v>16,5954043519544-138,550497439817j</v>
      </c>
      <c r="AQ12" s="20" t="str">
        <f t="shared" si="19"/>
        <v>0,718188506953604-0,58630355841799j</v>
      </c>
      <c r="AR12" s="21">
        <f t="shared" si="20"/>
        <v>0.71818850695360403</v>
      </c>
      <c r="AS12" s="27">
        <f t="shared" si="21"/>
        <v>-0.58630355841798998</v>
      </c>
    </row>
    <row r="13" spans="1:45" ht="18" x14ac:dyDescent="0.35">
      <c r="B13" s="6" t="s">
        <v>25</v>
      </c>
      <c r="C13" s="14">
        <f>10^-6/(2*PI()*SQRT(C5*10^-6*C6*10^-12))</f>
        <v>43.37</v>
      </c>
      <c r="D13" s="12" t="s">
        <v>7</v>
      </c>
      <c r="F13" s="4"/>
      <c r="G13" s="4"/>
      <c r="H13" s="4"/>
      <c r="I13" s="4"/>
      <c r="AA13" s="26">
        <v>12.7</v>
      </c>
      <c r="AB13" s="19">
        <f t="shared" si="10"/>
        <v>1.43564320771457</v>
      </c>
      <c r="AC13" s="19">
        <f t="shared" si="11"/>
        <v>41.890505928468897</v>
      </c>
      <c r="AD13" s="19">
        <f t="shared" si="22"/>
        <v>1.43564320771457</v>
      </c>
      <c r="AE13" s="19">
        <f t="shared" si="23"/>
        <v>0.52496701473513163</v>
      </c>
      <c r="AF13" s="20" t="str">
        <f t="shared" si="12"/>
        <v>1,43564320771457+41,8905059284689j</v>
      </c>
      <c r="AG13" s="20" t="str">
        <f t="shared" si="24"/>
        <v>-0,168875035689212+0,951961782891328j</v>
      </c>
      <c r="AH13" s="21">
        <f t="shared" si="25"/>
        <v>-0.168875035689212</v>
      </c>
      <c r="AI13" s="27">
        <f t="shared" si="26"/>
        <v>0.95196178289132805</v>
      </c>
      <c r="AK13" s="26">
        <f t="shared" si="15"/>
        <v>12.7</v>
      </c>
      <c r="AL13" s="19">
        <f t="shared" si="27"/>
        <v>18.126165543079701</v>
      </c>
      <c r="AM13" s="19">
        <f t="shared" si="28"/>
        <v>-128.93520137741501</v>
      </c>
      <c r="AN13" s="19">
        <f t="shared" si="16"/>
        <v>18.126165543079701</v>
      </c>
      <c r="AO13" s="19">
        <f t="shared" si="17"/>
        <v>-1.6158011525798861</v>
      </c>
      <c r="AP13" s="20" t="str">
        <f t="shared" si="18"/>
        <v>18,1261655430797-128,935201377415j</v>
      </c>
      <c r="AQ13" s="20" t="str">
        <f t="shared" si="19"/>
        <v>0,679639360416909-0,606312761752657j</v>
      </c>
      <c r="AR13" s="21">
        <f t="shared" si="20"/>
        <v>0.67963936041690898</v>
      </c>
      <c r="AS13" s="27">
        <f t="shared" si="21"/>
        <v>-0.60631276175265703</v>
      </c>
    </row>
    <row r="14" spans="1:45" ht="18" x14ac:dyDescent="0.35">
      <c r="B14" s="6" t="s">
        <v>26</v>
      </c>
      <c r="C14" s="11">
        <f>(2*PI()*C10*C5)/C7</f>
        <v>34.079997106142081</v>
      </c>
      <c r="AA14" s="26">
        <v>12.8</v>
      </c>
      <c r="AB14" s="19">
        <f t="shared" si="10"/>
        <v>1.4399101361770601</v>
      </c>
      <c r="AC14" s="19">
        <f t="shared" si="11"/>
        <v>42.283039001063898</v>
      </c>
      <c r="AD14" s="19">
        <f t="shared" si="22"/>
        <v>1.4399101361770601</v>
      </c>
      <c r="AE14" s="19">
        <f t="shared" si="23"/>
        <v>0.52574645827864963</v>
      </c>
      <c r="AF14" s="20" t="str">
        <f t="shared" si="12"/>
        <v>1,43991013617706+42,2830390010639j</v>
      </c>
      <c r="AG14" s="20" t="str">
        <f t="shared" si="24"/>
        <v>-0,160145269412703+0,953626620723384j</v>
      </c>
      <c r="AH14" s="21">
        <f t="shared" si="25"/>
        <v>-0.16014526941270299</v>
      </c>
      <c r="AI14" s="27">
        <f t="shared" si="26"/>
        <v>0.953626620723384</v>
      </c>
      <c r="AK14" s="26">
        <f t="shared" si="15"/>
        <v>12.8</v>
      </c>
      <c r="AL14" s="19">
        <f t="shared" si="27"/>
        <v>19.892815196814301</v>
      </c>
      <c r="AM14" s="19">
        <f t="shared" si="28"/>
        <v>-118.61257879910799</v>
      </c>
      <c r="AN14" s="19">
        <f t="shared" si="16"/>
        <v>19.892815196814301</v>
      </c>
      <c r="AO14" s="19">
        <f t="shared" si="17"/>
        <v>-1.4748264241214832</v>
      </c>
      <c r="AP14" s="20" t="str">
        <f t="shared" si="18"/>
        <v>19,8928151968143-118,612578799108j</v>
      </c>
      <c r="AQ14" s="20" t="str">
        <f t="shared" si="19"/>
        <v>0,63124933236741-0,625793473887541j</v>
      </c>
      <c r="AR14" s="21">
        <f t="shared" si="20"/>
        <v>0.63124933236740999</v>
      </c>
      <c r="AS14" s="27">
        <f t="shared" si="21"/>
        <v>-0.62579347388754103</v>
      </c>
    </row>
    <row r="15" spans="1:45" ht="15" x14ac:dyDescent="0.25">
      <c r="B15" s="6"/>
      <c r="C15" s="11"/>
      <c r="AA15" s="26">
        <v>12.9</v>
      </c>
      <c r="AB15" s="19">
        <f t="shared" si="10"/>
        <v>1.4442298062628001</v>
      </c>
      <c r="AC15" s="19">
        <f t="shared" si="11"/>
        <v>42.677237131553298</v>
      </c>
      <c r="AD15" s="19">
        <f t="shared" si="22"/>
        <v>1.4442298062628001</v>
      </c>
      <c r="AE15" s="19">
        <f t="shared" si="23"/>
        <v>0.5265343602319138</v>
      </c>
      <c r="AF15" s="20" t="str">
        <f t="shared" si="12"/>
        <v>1,4442298062628+42,6772371315533j</v>
      </c>
      <c r="AG15" s="20" t="str">
        <f t="shared" si="24"/>
        <v>-0,151430066139711+0,955206330391252j</v>
      </c>
      <c r="AH15" s="21">
        <f t="shared" si="25"/>
        <v>-0.15143006613971099</v>
      </c>
      <c r="AI15" s="27">
        <f t="shared" si="26"/>
        <v>0.95520633039125202</v>
      </c>
      <c r="AK15" s="26">
        <f t="shared" si="15"/>
        <v>12.9</v>
      </c>
      <c r="AL15" s="19">
        <f t="shared" si="27"/>
        <v>21.9468201376773</v>
      </c>
      <c r="AM15" s="19">
        <f t="shared" si="28"/>
        <v>-107.46545619488499</v>
      </c>
      <c r="AN15" s="19">
        <f t="shared" si="16"/>
        <v>21.9468201376773</v>
      </c>
      <c r="AO15" s="19">
        <f t="shared" si="17"/>
        <v>-1.325865005041976</v>
      </c>
      <c r="AP15" s="20" t="str">
        <f t="shared" si="18"/>
        <v>21,9468201376773-107,465456194885j</v>
      </c>
      <c r="AQ15" s="20" t="str">
        <f t="shared" si="19"/>
        <v>0,56982904469301-0,642537333344161j</v>
      </c>
      <c r="AR15" s="21">
        <f t="shared" si="20"/>
        <v>0.56982904469300999</v>
      </c>
      <c r="AS15" s="27">
        <f t="shared" si="21"/>
        <v>-0.64253733334416097</v>
      </c>
    </row>
    <row r="16" spans="1:45" ht="15" x14ac:dyDescent="0.25">
      <c r="AA16" s="26">
        <v>13</v>
      </c>
      <c r="AB16" s="19">
        <f t="shared" si="10"/>
        <v>1.4486027873738501</v>
      </c>
      <c r="AC16" s="19">
        <f t="shared" si="11"/>
        <v>43.073121629026801</v>
      </c>
      <c r="AD16" s="19">
        <f t="shared" si="22"/>
        <v>1.4486027873738501</v>
      </c>
      <c r="AE16" s="19">
        <f t="shared" si="23"/>
        <v>0.52733078628138819</v>
      </c>
      <c r="AF16" s="20" t="str">
        <f t="shared" si="12"/>
        <v>1,44860278737385+43,0731216290268j</v>
      </c>
      <c r="AG16" s="20" t="str">
        <f t="shared" si="24"/>
        <v>-0,142730275125239+0,956701590771287j</v>
      </c>
      <c r="AH16" s="21">
        <f t="shared" si="25"/>
        <v>-0.142730275125239</v>
      </c>
      <c r="AI16" s="27">
        <f t="shared" si="26"/>
        <v>0.95670159077128702</v>
      </c>
      <c r="AK16" s="26">
        <f t="shared" si="15"/>
        <v>13</v>
      </c>
      <c r="AL16" s="19">
        <f t="shared" si="27"/>
        <v>24.354498688723101</v>
      </c>
      <c r="AM16" s="19">
        <f t="shared" si="28"/>
        <v>-95.351409109051005</v>
      </c>
      <c r="AN16" s="19">
        <f t="shared" si="16"/>
        <v>24.354498688723101</v>
      </c>
      <c r="AO16" s="19">
        <f t="shared" si="17"/>
        <v>-1.1673575454217724</v>
      </c>
      <c r="AP16" s="20" t="str">
        <f t="shared" si="18"/>
        <v>24,3544986887231-95,351409109051j</v>
      </c>
      <c r="AQ16" s="20" t="str">
        <f t="shared" si="19"/>
        <v>0,491436088375224-0,652176888427974j</v>
      </c>
      <c r="AR16" s="21">
        <f t="shared" si="20"/>
        <v>0.49143608837522401</v>
      </c>
      <c r="AS16" s="27">
        <f t="shared" si="21"/>
        <v>-0.65217688842797406</v>
      </c>
    </row>
    <row r="17" spans="1:45" ht="15" x14ac:dyDescent="0.25">
      <c r="B17" s="48" t="s">
        <v>27</v>
      </c>
      <c r="C17" s="48"/>
      <c r="D17" s="48"/>
      <c r="E17" s="48"/>
      <c r="F17" s="48"/>
      <c r="AA17" s="26">
        <v>13.1</v>
      </c>
      <c r="AB17" s="19">
        <f t="shared" si="10"/>
        <v>1.4530296588296201</v>
      </c>
      <c r="AC17" s="19">
        <f t="shared" si="11"/>
        <v>43.470714049529001</v>
      </c>
      <c r="AD17" s="19">
        <f t="shared" si="22"/>
        <v>1.4530296588296201</v>
      </c>
      <c r="AE17" s="19">
        <f t="shared" si="23"/>
        <v>0.528135803108156</v>
      </c>
      <c r="AF17" s="20" t="str">
        <f t="shared" si="12"/>
        <v>1,45302965882962+43,470714049529j</v>
      </c>
      <c r="AG17" s="20" t="str">
        <f t="shared" si="24"/>
        <v>-0,134046728908006+0,958113086790875j</v>
      </c>
      <c r="AH17" s="21">
        <f t="shared" si="25"/>
        <v>-0.13404672890800601</v>
      </c>
      <c r="AI17" s="27">
        <f t="shared" si="26"/>
        <v>0.95811308679087503</v>
      </c>
      <c r="AK17" s="26">
        <f t="shared" si="15"/>
        <v>13.1</v>
      </c>
      <c r="AL17" s="19">
        <f t="shared" si="27"/>
        <v>27.2024618827291</v>
      </c>
      <c r="AM17" s="19">
        <f t="shared" si="28"/>
        <v>-82.095649188970995</v>
      </c>
      <c r="AN17" s="19">
        <f t="shared" si="16"/>
        <v>27.2024618827291</v>
      </c>
      <c r="AO17" s="19">
        <f t="shared" si="17"/>
        <v>-0.99739911257731928</v>
      </c>
      <c r="AP17" s="20" t="str">
        <f t="shared" si="18"/>
        <v>27,2024618827291-82,095649188971j</v>
      </c>
      <c r="AQ17" s="20" t="str">
        <f t="shared" si="19"/>
        <v>0,392102565997595-0,646426723548585j</v>
      </c>
      <c r="AR17" s="21">
        <f t="shared" si="20"/>
        <v>0.39210256599759502</v>
      </c>
      <c r="AS17" s="27">
        <f t="shared" si="21"/>
        <v>-0.64642672354858499</v>
      </c>
    </row>
    <row r="18" spans="1:45" ht="15" x14ac:dyDescent="0.25">
      <c r="AA18" s="26">
        <v>13.2</v>
      </c>
      <c r="AB18" s="19">
        <f t="shared" si="10"/>
        <v>1.45751101005238</v>
      </c>
      <c r="AC18" s="19">
        <f t="shared" si="11"/>
        <v>43.870036200457797</v>
      </c>
      <c r="AD18" s="19">
        <f t="shared" si="22"/>
        <v>1.45751101005238</v>
      </c>
      <c r="AE18" s="19">
        <f t="shared" si="23"/>
        <v>0.52894947840327644</v>
      </c>
      <c r="AF18" s="20" t="str">
        <f t="shared" si="12"/>
        <v>1,45751101005238+43,8700362004578j</v>
      </c>
      <c r="AG18" s="20" t="str">
        <f t="shared" si="24"/>
        <v>-0,125380243388434+0,959441509075048j</v>
      </c>
      <c r="AH18" s="21">
        <f t="shared" si="25"/>
        <v>-0.12538024338843401</v>
      </c>
      <c r="AI18" s="27">
        <f t="shared" si="26"/>
        <v>0.95944150907504799</v>
      </c>
      <c r="AK18" s="26">
        <f t="shared" si="15"/>
        <v>13.2</v>
      </c>
      <c r="AL18" s="19">
        <f t="shared" si="27"/>
        <v>30.605519020028499</v>
      </c>
      <c r="AM18" s="19">
        <f t="shared" si="28"/>
        <v>-67.481434196311994</v>
      </c>
      <c r="AN18" s="19">
        <f t="shared" si="16"/>
        <v>30.605519020028499</v>
      </c>
      <c r="AO18" s="19">
        <f t="shared" si="17"/>
        <v>-0.81363665297526633</v>
      </c>
      <c r="AP18" s="20" t="str">
        <f t="shared" si="18"/>
        <v>30,6055190200285-67,481434196312j</v>
      </c>
      <c r="AQ18" s="20" t="str">
        <f t="shared" si="19"/>
        <v>0,270603879461866-0,610636801419382j</v>
      </c>
      <c r="AR18" s="21">
        <f t="shared" si="20"/>
        <v>0.27060387946186598</v>
      </c>
      <c r="AS18" s="27">
        <f t="shared" si="21"/>
        <v>-0.61063680141938204</v>
      </c>
    </row>
    <row r="19" spans="1:45" ht="18" x14ac:dyDescent="0.35">
      <c r="B19" t="s">
        <v>12</v>
      </c>
      <c r="C19" s="3">
        <v>50</v>
      </c>
      <c r="D19" s="3" t="s">
        <v>2</v>
      </c>
      <c r="AA19" s="26">
        <v>13.3</v>
      </c>
      <c r="AB19" s="19">
        <f t="shared" si="10"/>
        <v>1.4620474407569799</v>
      </c>
      <c r="AC19" s="19">
        <f t="shared" si="11"/>
        <v>44.271110145046201</v>
      </c>
      <c r="AD19" s="19">
        <f t="shared" si="22"/>
        <v>1.4620474407569799</v>
      </c>
      <c r="AE19" s="19">
        <f t="shared" si="23"/>
        <v>0.52977188088344795</v>
      </c>
      <c r="AF19" s="20" t="str">
        <f t="shared" si="12"/>
        <v>1,46204744075698+44,2711101450462j</v>
      </c>
      <c r="AG19" s="20" t="str">
        <f t="shared" si="24"/>
        <v>-0,116731617912884+0,960687553599397j</v>
      </c>
      <c r="AH19" s="21">
        <f t="shared" si="25"/>
        <v>-0.116731617912884</v>
      </c>
      <c r="AI19" s="27">
        <f t="shared" si="26"/>
        <v>0.96068755359939695</v>
      </c>
      <c r="AK19" s="26">
        <f t="shared" si="15"/>
        <v>13.3</v>
      </c>
      <c r="AL19" s="19">
        <f t="shared" si="27"/>
        <v>34.718401868367302</v>
      </c>
      <c r="AM19" s="19">
        <f t="shared" si="28"/>
        <v>-51.236973063557002</v>
      </c>
      <c r="AN19" s="19">
        <f t="shared" si="16"/>
        <v>34.718401868367302</v>
      </c>
      <c r="AO19" s="19">
        <f t="shared" si="17"/>
        <v>-0.61312913775423972</v>
      </c>
      <c r="AP19" s="20" t="str">
        <f t="shared" si="18"/>
        <v>34,7184018683673-51,236973063557j</v>
      </c>
      <c r="AQ19" s="20" t="str">
        <f t="shared" si="19"/>
        <v>0,13574125549134-0,522696380429104j</v>
      </c>
      <c r="AR19" s="21">
        <f t="shared" si="20"/>
        <v>0.13574125549134</v>
      </c>
      <c r="AS19" s="27">
        <f t="shared" si="21"/>
        <v>-0.52269638042910405</v>
      </c>
    </row>
    <row r="20" spans="1:45" ht="15" x14ac:dyDescent="0.25">
      <c r="AA20" s="26">
        <v>13.4</v>
      </c>
      <c r="AB20" s="19">
        <f t="shared" si="10"/>
        <v>1.4666395611452101</v>
      </c>
      <c r="AC20" s="19">
        <f t="shared" si="11"/>
        <v>44.673958206932099</v>
      </c>
      <c r="AD20" s="19">
        <f t="shared" si="22"/>
        <v>1.4666395611452101</v>
      </c>
      <c r="AE20" s="19">
        <f t="shared" si="23"/>
        <v>0.53060308030701409</v>
      </c>
      <c r="AF20" s="20" t="str">
        <f t="shared" si="12"/>
        <v>1,46663956114521+44,6739582069321j</v>
      </c>
      <c r="AG20" s="20" t="str">
        <f t="shared" si="24"/>
        <v>-0,108101635363835+0,961851921349255j</v>
      </c>
      <c r="AH20" s="21">
        <f t="shared" si="25"/>
        <v>-0.10810163536383501</v>
      </c>
      <c r="AI20" s="27">
        <f t="shared" si="26"/>
        <v>0.96185192134925501</v>
      </c>
      <c r="AK20" s="26">
        <f t="shared" si="15"/>
        <v>13.4</v>
      </c>
      <c r="AL20" s="19">
        <f t="shared" si="27"/>
        <v>39.753552764928898</v>
      </c>
      <c r="AM20" s="19">
        <f t="shared" si="28"/>
        <v>-33.017311135874998</v>
      </c>
      <c r="AN20" s="19">
        <f t="shared" si="16"/>
        <v>39.753552764928898</v>
      </c>
      <c r="AO20" s="19">
        <f t="shared" si="17"/>
        <v>-0.39215434887146172</v>
      </c>
      <c r="AP20" s="20" t="str">
        <f t="shared" si="18"/>
        <v>39,7535527649289-33,017311135875j</v>
      </c>
      <c r="AQ20" s="20" t="str">
        <f t="shared" si="19"/>
        <v>0,0186410143711133-0,361008940218315j</v>
      </c>
      <c r="AR20" s="21">
        <f t="shared" si="20"/>
        <v>1.8641014371113301E-2</v>
      </c>
      <c r="AS20" s="27">
        <f t="shared" si="21"/>
        <v>-0.36100894021831498</v>
      </c>
    </row>
    <row r="21" spans="1:45" ht="15" x14ac:dyDescent="0.25">
      <c r="B21" s="9" t="s">
        <v>13</v>
      </c>
      <c r="C21" s="10">
        <f>((2*((2*PI()*C10*10^6)^2)*C5*10^-6*C6*10^-12)-2)/(((2*PI()*C10*10^6)^2)*C5*10^-6)</f>
        <v>-5.1788574618454272E-10</v>
      </c>
      <c r="AA21" s="26">
        <v>13.5</v>
      </c>
      <c r="AB21" s="19">
        <f t="shared" si="10"/>
        <v>1.47128799210462</v>
      </c>
      <c r="AC21" s="19">
        <f t="shared" si="11"/>
        <v>45.078602974815702</v>
      </c>
      <c r="AD21" s="19">
        <f t="shared" si="22"/>
        <v>1.47128799210462</v>
      </c>
      <c r="AE21" s="19">
        <f t="shared" si="23"/>
        <v>0.53144314749029165</v>
      </c>
      <c r="AF21" s="20" t="str">
        <f t="shared" si="12"/>
        <v>1,47128799210462+45,0786029748157j</v>
      </c>
      <c r="AG21" s="20" t="str">
        <f t="shared" si="24"/>
        <v>-0,0994910622558192+0,962935317985266j</v>
      </c>
      <c r="AH21" s="21">
        <f t="shared" si="25"/>
        <v>-9.9491062255819204E-2</v>
      </c>
      <c r="AI21" s="27">
        <f t="shared" si="26"/>
        <v>0.96293531798526599</v>
      </c>
      <c r="AK21" s="26">
        <f t="shared" si="15"/>
        <v>13.5</v>
      </c>
      <c r="AL21" s="19">
        <f t="shared" si="27"/>
        <v>46.008807360995597</v>
      </c>
      <c r="AM21" s="19">
        <f t="shared" si="28"/>
        <v>-12.378948784317</v>
      </c>
      <c r="AN21" s="19">
        <f t="shared" si="16"/>
        <v>46.008807360995597</v>
      </c>
      <c r="AO21" s="19">
        <f t="shared" si="17"/>
        <v>-0.14593858439299698</v>
      </c>
      <c r="AP21" s="20" t="str">
        <f t="shared" si="18"/>
        <v>46,0088073609956-12,378948784317j</v>
      </c>
      <c r="AQ21" s="20" t="str">
        <f t="shared" si="19"/>
        <v>-0,0245387902128876-0,132099476706383j</v>
      </c>
      <c r="AR21" s="21">
        <f t="shared" si="20"/>
        <v>-2.4538790212887601E-2</v>
      </c>
      <c r="AS21" s="27">
        <f t="shared" si="21"/>
        <v>-0.132099476706383</v>
      </c>
    </row>
    <row r="22" spans="1:45" ht="15" x14ac:dyDescent="0.25">
      <c r="B22" s="9" t="s">
        <v>14</v>
      </c>
      <c r="C22" s="10">
        <f>((((2*PI()*C10*10^6)^4)*C19*C8^2*(C5*10^-6)^2*(C6*10^-12)^2)+(-2*((2*PI()*C10*10^6)^2)*C19*C8^2*(C5*10^-6)*(C6*10^-12))+(-((2*PI()*C10*10^6)^2*((C5*10^-6)^2)*(C8-C19)))+(C19*C8^2))/(((2*PI()*C10*10^6)^4)*C19*C8^2*(C5*10^-6)^2)</f>
        <v>6.5145494614407229E-20</v>
      </c>
      <c r="AA22" s="26">
        <v>13.6</v>
      </c>
      <c r="AB22" s="19">
        <f t="shared" si="10"/>
        <v>1.47599336541212</v>
      </c>
      <c r="AC22" s="19">
        <f t="shared" si="11"/>
        <v>45.485067307207501</v>
      </c>
      <c r="AD22" s="19">
        <f t="shared" si="22"/>
        <v>1.47599336541212</v>
      </c>
      <c r="AE22" s="19">
        <f t="shared" si="23"/>
        <v>0.53229215432423815</v>
      </c>
      <c r="AF22" s="20" t="str">
        <f t="shared" si="12"/>
        <v>1,47599336541212+45,4850673072075j</v>
      </c>
      <c r="AG22" s="20" t="str">
        <f t="shared" si="24"/>
        <v>-0,0909006488368554+0,963938453515329j</v>
      </c>
      <c r="AH22" s="21">
        <f t="shared" si="25"/>
        <v>-9.0900648836855405E-2</v>
      </c>
      <c r="AI22" s="27">
        <f t="shared" si="26"/>
        <v>0.96393845351532903</v>
      </c>
      <c r="AK22" s="26">
        <f t="shared" si="15"/>
        <v>13.6</v>
      </c>
      <c r="AL22" s="19">
        <f t="shared" si="27"/>
        <v>53.911718855900503</v>
      </c>
      <c r="AM22" s="19">
        <f t="shared" si="28"/>
        <v>11.256135710893</v>
      </c>
      <c r="AN22" s="19">
        <f t="shared" si="16"/>
        <v>53.911718855900503</v>
      </c>
      <c r="AO22" s="19">
        <f t="shared" si="17"/>
        <v>0.13172570871336958</v>
      </c>
      <c r="AP22" s="20" t="str">
        <f t="shared" si="18"/>
        <v>53,9117188559005+11,256135710893j</v>
      </c>
      <c r="AQ22" s="20" t="str">
        <f t="shared" si="19"/>
        <v>0,0488060361409137+0,103037159450973j</v>
      </c>
      <c r="AR22" s="21">
        <f t="shared" si="20"/>
        <v>4.8806036140913701E-2</v>
      </c>
      <c r="AS22" s="27">
        <f t="shared" si="21"/>
        <v>0.103037159450973</v>
      </c>
    </row>
    <row r="23" spans="1:45" ht="15" x14ac:dyDescent="0.25">
      <c r="A23" s="49" t="s">
        <v>1</v>
      </c>
      <c r="B23" s="49"/>
      <c r="C23" s="49"/>
      <c r="D23" s="49"/>
      <c r="E23" s="49"/>
      <c r="AA23" s="26">
        <v>13.7</v>
      </c>
      <c r="AB23" s="19">
        <f t="shared" si="10"/>
        <v>1.48075632394238</v>
      </c>
      <c r="AC23" s="19">
        <f t="shared" si="11"/>
        <v>45.893374337269996</v>
      </c>
      <c r="AD23" s="19">
        <f t="shared" si="22"/>
        <v>1.48075632394238</v>
      </c>
      <c r="AE23" s="19">
        <f t="shared" si="23"/>
        <v>0.53315017379147867</v>
      </c>
      <c r="AF23" s="20" t="str">
        <f t="shared" si="12"/>
        <v>1,48075632394238+45,89337433727j</v>
      </c>
      <c r="AG23" s="20" t="str">
        <f t="shared" si="24"/>
        <v>-0,0823311291951258+0,964862041972972j</v>
      </c>
      <c r="AH23" s="21">
        <f t="shared" si="25"/>
        <v>-8.2331129195125793E-2</v>
      </c>
      <c r="AI23" s="27">
        <f t="shared" si="26"/>
        <v>0.96486204197297198</v>
      </c>
      <c r="AK23" s="26">
        <f t="shared" si="15"/>
        <v>13.7</v>
      </c>
      <c r="AL23" s="19">
        <f t="shared" si="27"/>
        <v>64.092832578105103</v>
      </c>
      <c r="AM23" s="19">
        <f t="shared" si="28"/>
        <v>38.651907253483998</v>
      </c>
      <c r="AN23" s="19">
        <f t="shared" si="16"/>
        <v>64.092832578105103</v>
      </c>
      <c r="AO23" s="19">
        <f t="shared" si="17"/>
        <v>0.44902497075339148</v>
      </c>
      <c r="AP23" s="20" t="str">
        <f t="shared" si="18"/>
        <v>64,0928325781051+38,651907253484j</v>
      </c>
      <c r="AQ23" s="20" t="str">
        <f t="shared" si="19"/>
        <v>0,213757167662546+0,266360159069763j</v>
      </c>
      <c r="AR23" s="21">
        <f t="shared" si="20"/>
        <v>0.21375716766254599</v>
      </c>
      <c r="AS23" s="27">
        <f t="shared" si="21"/>
        <v>0.26636015906976301</v>
      </c>
    </row>
    <row r="24" spans="1:45" ht="18" x14ac:dyDescent="0.35">
      <c r="B24" s="7" t="s">
        <v>19</v>
      </c>
      <c r="C24" s="13">
        <f>10^12*(-C21/2-SQRT((C21^2)/4-C22))</f>
        <v>215.28606479307339</v>
      </c>
      <c r="D24" s="8" t="s">
        <v>5</v>
      </c>
      <c r="F24" s="4" t="s">
        <v>17</v>
      </c>
      <c r="G24" s="4"/>
      <c r="H24" s="4"/>
      <c r="AA24" s="26">
        <v>13.8</v>
      </c>
      <c r="AB24" s="19">
        <f t="shared" si="10"/>
        <v>1.48557752188116</v>
      </c>
      <c r="AC24" s="19">
        <f t="shared" si="11"/>
        <v>46.303547477753199</v>
      </c>
      <c r="AD24" s="19">
        <f t="shared" ref="AD24:AD35" si="29">AB24</f>
        <v>1.48557752188116</v>
      </c>
      <c r="AE24" s="19">
        <f t="shared" ref="AE24:AE35" si="30">AC24/(2*PI()*AA24)</f>
        <v>0.53401727998367277</v>
      </c>
      <c r="AF24" s="20" t="str">
        <f t="shared" si="12"/>
        <v>1,48557752188116+46,3035474777532j</v>
      </c>
      <c r="AG24" s="20" t="str">
        <f t="shared" ref="AG24:AG35" si="31">IMDIV(IMSUM(-50,AF24),IMSUM(50,AF24))</f>
        <v>-0,0737832213707068+0,965706801102163j</v>
      </c>
      <c r="AH24" s="21">
        <f t="shared" ref="AH24:AH35" si="32">IMREAL(AG24)</f>
        <v>-7.3783221370706795E-2</v>
      </c>
      <c r="AI24" s="27">
        <f t="shared" ref="AI24:AI35" si="33">IMAGINARY(AG24)</f>
        <v>0.965706801102163</v>
      </c>
      <c r="AK24" s="26">
        <f t="shared" si="15"/>
        <v>13.8</v>
      </c>
      <c r="AL24" s="19">
        <f t="shared" si="27"/>
        <v>77.511259451883106</v>
      </c>
      <c r="AM24" s="19">
        <f t="shared" si="28"/>
        <v>70.831806453162002</v>
      </c>
      <c r="AN24" s="19">
        <f t="shared" si="16"/>
        <v>77.511259451883106</v>
      </c>
      <c r="AO24" s="19">
        <f t="shared" si="17"/>
        <v>0.81690087863399585</v>
      </c>
      <c r="AP24" s="20" t="str">
        <f t="shared" si="18"/>
        <v>77,5112594518831+70,831806453162j</v>
      </c>
      <c r="AQ24" s="20" t="str">
        <f t="shared" si="19"/>
        <v>0,400687795038956+0,332914648394931j</v>
      </c>
      <c r="AR24" s="21">
        <f t="shared" si="20"/>
        <v>0.40068779503895602</v>
      </c>
      <c r="AS24" s="27">
        <f t="shared" si="21"/>
        <v>0.33291464839493101</v>
      </c>
    </row>
    <row r="25" spans="1:45" ht="18" x14ac:dyDescent="0.35">
      <c r="B25" s="7" t="s">
        <v>20</v>
      </c>
      <c r="C25" s="13">
        <f>(10^12)*(C5*10^-6)/((C19*C8)-(2*PI()*C10*10^6)^2*C19*C8*(C5*10^-6)*((C6*10^-12)+(C24*10^-12)))</f>
        <v>45.281265275335379</v>
      </c>
      <c r="D25" s="8" t="s">
        <v>5</v>
      </c>
      <c r="F25" t="s">
        <v>18</v>
      </c>
      <c r="AA25" s="26">
        <v>13.9</v>
      </c>
      <c r="AB25" s="19">
        <f t="shared" si="10"/>
        <v>1.4904576249438299</v>
      </c>
      <c r="AC25" s="19">
        <f t="shared" si="11"/>
        <v>46.715610426029102</v>
      </c>
      <c r="AD25" s="19">
        <f t="shared" si="29"/>
        <v>1.4904576249438299</v>
      </c>
      <c r="AE25" s="19">
        <f t="shared" si="30"/>
        <v>0.53489354811926726</v>
      </c>
      <c r="AF25" s="20" t="str">
        <f t="shared" si="12"/>
        <v>1,49045762494383+46,7156104260291j</v>
      </c>
      <c r="AG25" s="20" t="str">
        <f t="shared" si="31"/>
        <v>-0,0652576274720657+0,96647345204859j</v>
      </c>
      <c r="AH25" s="21">
        <f t="shared" si="32"/>
        <v>-6.5257627472065705E-2</v>
      </c>
      <c r="AI25" s="27">
        <f t="shared" si="33"/>
        <v>0.96647345204859003</v>
      </c>
      <c r="AK25" s="26">
        <f t="shared" si="15"/>
        <v>13.9</v>
      </c>
      <c r="AL25" s="19">
        <f t="shared" si="27"/>
        <v>95.678773549211201</v>
      </c>
      <c r="AM25" s="19">
        <f t="shared" si="28"/>
        <v>109.18201015146001</v>
      </c>
      <c r="AN25" s="19">
        <f t="shared" si="16"/>
        <v>95.678773549211201</v>
      </c>
      <c r="AO25" s="19">
        <f t="shared" si="17"/>
        <v>1.2501335692312487</v>
      </c>
      <c r="AP25" s="20" t="str">
        <f t="shared" si="18"/>
        <v>95,6787735492112+109,18201015146j</v>
      </c>
      <c r="AQ25" s="20" t="str">
        <f t="shared" si="19"/>
        <v>0,560454088500656+0,329426895917288j</v>
      </c>
      <c r="AR25" s="21">
        <f t="shared" si="20"/>
        <v>0.56045408850065603</v>
      </c>
      <c r="AS25" s="27">
        <f t="shared" si="21"/>
        <v>0.32942689591728802</v>
      </c>
    </row>
    <row r="26" spans="1:45" x14ac:dyDescent="0.3">
      <c r="B26" s="1"/>
      <c r="C26" s="2"/>
      <c r="D26" s="2"/>
      <c r="AA26" s="26">
        <v>14</v>
      </c>
      <c r="AB26" s="19">
        <f t="shared" si="10"/>
        <v>1.49539731059897</v>
      </c>
      <c r="AC26" s="19">
        <f t="shared" si="11"/>
        <v>47.129587169224301</v>
      </c>
      <c r="AD26" s="19">
        <f t="shared" si="29"/>
        <v>1.49539731059897</v>
      </c>
      <c r="AE26" s="19">
        <f t="shared" si="30"/>
        <v>0.53577905456160102</v>
      </c>
      <c r="AF26" s="20" t="str">
        <f t="shared" si="12"/>
        <v>1,49539731059897+47,1295871692243j</v>
      </c>
      <c r="AG26" s="20" t="str">
        <f t="shared" si="31"/>
        <v>-0,0567550337971627+0,967162719057398j</v>
      </c>
      <c r="AH26" s="21">
        <f t="shared" si="32"/>
        <v>-5.67550337971627E-2</v>
      </c>
      <c r="AI26" s="27">
        <f t="shared" si="33"/>
        <v>0.96716271905739803</v>
      </c>
      <c r="AK26" s="26">
        <f t="shared" si="15"/>
        <v>14</v>
      </c>
      <c r="AL26" s="19">
        <f t="shared" si="27"/>
        <v>121.078254096065</v>
      </c>
      <c r="AM26" s="19">
        <f t="shared" si="28"/>
        <v>155.58683009816599</v>
      </c>
      <c r="AN26" s="19">
        <f t="shared" si="16"/>
        <v>121.078254096065</v>
      </c>
      <c r="AO26" s="19">
        <f t="shared" si="17"/>
        <v>1.7687437921515712</v>
      </c>
      <c r="AP26" s="20" t="str">
        <f t="shared" si="18"/>
        <v>121,078254096065+155,586830098166j</v>
      </c>
      <c r="AQ26" s="20" t="str">
        <f t="shared" si="19"/>
        <v>0,680078250020503+0,29095229678237j</v>
      </c>
      <c r="AR26" s="21">
        <f t="shared" si="20"/>
        <v>0.68007825002050304</v>
      </c>
      <c r="AS26" s="27">
        <f t="shared" si="21"/>
        <v>0.29095229678237</v>
      </c>
    </row>
    <row r="27" spans="1:45" ht="15.6" x14ac:dyDescent="0.35">
      <c r="B27" s="7" t="s">
        <v>21</v>
      </c>
      <c r="C27" s="13">
        <f>10^12*(-C21/2+SQRT((C21^2)/4-C22))</f>
        <v>302.59968139146935</v>
      </c>
      <c r="D27" s="8" t="s">
        <v>5</v>
      </c>
      <c r="F27" s="4" t="s">
        <v>28</v>
      </c>
      <c r="AA27" s="26">
        <v>14.1</v>
      </c>
      <c r="AB27" s="19">
        <f t="shared" si="10"/>
        <v>1.5003972682975</v>
      </c>
      <c r="AC27" s="19">
        <f t="shared" si="11"/>
        <v>47.545501989455801</v>
      </c>
      <c r="AD27" s="19">
        <f t="shared" si="29"/>
        <v>1.5003972682975</v>
      </c>
      <c r="AE27" s="19">
        <f t="shared" si="30"/>
        <v>0.53667387683740675</v>
      </c>
      <c r="AF27" s="20" t="str">
        <f t="shared" si="12"/>
        <v>1,5003972682975+47,5455019894558j</v>
      </c>
      <c r="AG27" s="20" t="str">
        <f t="shared" si="31"/>
        <v>-0,0482761109588862+0,967775329177424j</v>
      </c>
      <c r="AH27" s="21">
        <f t="shared" si="32"/>
        <v>-4.8276110958886197E-2</v>
      </c>
      <c r="AI27" s="27">
        <f t="shared" si="33"/>
        <v>0.96777532917742404</v>
      </c>
      <c r="AK27" s="26">
        <f t="shared" si="15"/>
        <v>14.1</v>
      </c>
      <c r="AL27" s="19">
        <f t="shared" si="27"/>
        <v>157.98458643788899</v>
      </c>
      <c r="AM27" s="19">
        <f t="shared" si="28"/>
        <v>212.56598779881301</v>
      </c>
      <c r="AN27" s="19">
        <f t="shared" si="16"/>
        <v>157.98458643788899</v>
      </c>
      <c r="AO27" s="19">
        <f t="shared" si="17"/>
        <v>2.3993565738576312</v>
      </c>
      <c r="AP27" s="20" t="str">
        <f t="shared" si="18"/>
        <v>157,984586437889+212,565987798813j</v>
      </c>
      <c r="AQ27" s="20" t="str">
        <f t="shared" si="19"/>
        <v>0,764834748968644+0,240345377210749j</v>
      </c>
      <c r="AR27" s="21">
        <f t="shared" si="20"/>
        <v>0.76483474896864401</v>
      </c>
      <c r="AS27" s="27">
        <f t="shared" si="21"/>
        <v>0.240345377210749</v>
      </c>
    </row>
    <row r="28" spans="1:45" ht="15.6" x14ac:dyDescent="0.35">
      <c r="B28" s="7" t="s">
        <v>22</v>
      </c>
      <c r="C28" s="13">
        <f>(10^12)*(C5*10^-6)/((C19*C8)-(2*PI()*C10*10^6)^2*C19*C8*(C5*10^-6)*((C6*10^-12)+(C27*10^-12)))</f>
        <v>-45.281265275335379</v>
      </c>
      <c r="D28" s="8" t="s">
        <v>5</v>
      </c>
      <c r="F28" t="s">
        <v>29</v>
      </c>
      <c r="AA28" s="26">
        <v>14.2</v>
      </c>
      <c r="AB28" s="19">
        <f t="shared" si="10"/>
        <v>1.5054581997071801</v>
      </c>
      <c r="AC28" s="19">
        <f t="shared" si="11"/>
        <v>47.9633794691714</v>
      </c>
      <c r="AD28" s="19">
        <f t="shared" si="29"/>
        <v>1.5054581997071801</v>
      </c>
      <c r="AE28" s="19">
        <f t="shared" si="30"/>
        <v>0.53757809365570119</v>
      </c>
      <c r="AF28" s="20" t="str">
        <f t="shared" si="12"/>
        <v>1,50545819970718+47,9633794691714j</v>
      </c>
      <c r="AG28" s="20" t="str">
        <f t="shared" si="31"/>
        <v>-0,0398215140146209+0,968312011971871j</v>
      </c>
      <c r="AH28" s="21">
        <f t="shared" si="32"/>
        <v>-3.9821514014620897E-2</v>
      </c>
      <c r="AI28" s="27">
        <f t="shared" si="33"/>
        <v>0.968312011971871</v>
      </c>
      <c r="AK28" s="26">
        <f t="shared" si="15"/>
        <v>14.2</v>
      </c>
      <c r="AL28" s="19">
        <f t="shared" si="27"/>
        <v>214.15824742021701</v>
      </c>
      <c r="AM28" s="19">
        <f t="shared" si="28"/>
        <v>283.23799789043801</v>
      </c>
      <c r="AN28" s="19">
        <f t="shared" si="16"/>
        <v>214.15824742021701</v>
      </c>
      <c r="AO28" s="19">
        <f t="shared" si="17"/>
        <v>3.1745582701207775</v>
      </c>
      <c r="AP28" s="20" t="str">
        <f t="shared" si="18"/>
        <v>214,158247420217+283,237997890438j</v>
      </c>
      <c r="AQ28" s="20" t="str">
        <f t="shared" si="19"/>
        <v>0,823898426588491+0,188821123571j</v>
      </c>
      <c r="AR28" s="21">
        <f t="shared" si="20"/>
        <v>0.823898426588491</v>
      </c>
      <c r="AS28" s="27">
        <f t="shared" si="21"/>
        <v>0.188821123571</v>
      </c>
    </row>
    <row r="29" spans="1:45" x14ac:dyDescent="0.3">
      <c r="B29" s="1"/>
      <c r="C29" s="2"/>
      <c r="D29" s="2"/>
      <c r="AA29" s="26">
        <v>14.3</v>
      </c>
      <c r="AB29" s="19">
        <f t="shared" si="10"/>
        <v>1.51058081895285</v>
      </c>
      <c r="AC29" s="19">
        <f t="shared" si="11"/>
        <v>48.383244496596497</v>
      </c>
      <c r="AD29" s="19">
        <f t="shared" si="29"/>
        <v>1.51058081895285</v>
      </c>
      <c r="AE29" s="19">
        <f t="shared" si="30"/>
        <v>0.53849178492706806</v>
      </c>
      <c r="AF29" s="20" t="str">
        <f t="shared" si="12"/>
        <v>1,51058081895285+48,3832444965965j</v>
      </c>
      <c r="AG29" s="20" t="str">
        <f t="shared" si="31"/>
        <v>-0,0313918825997536+0,968773499235477j</v>
      </c>
      <c r="AH29" s="21">
        <f t="shared" si="32"/>
        <v>-3.1391882599753597E-2</v>
      </c>
      <c r="AI29" s="27">
        <f t="shared" si="33"/>
        <v>0.96877349923547695</v>
      </c>
      <c r="AK29" s="26">
        <f t="shared" si="15"/>
        <v>14.3</v>
      </c>
      <c r="AL29" s="19">
        <f t="shared" si="27"/>
        <v>304.48095013283898</v>
      </c>
      <c r="AM29" s="19">
        <f t="shared" si="28"/>
        <v>370.32222027725101</v>
      </c>
      <c r="AN29" s="19">
        <f t="shared" si="16"/>
        <v>304.48095013283898</v>
      </c>
      <c r="AO29" s="19">
        <f t="shared" si="17"/>
        <v>4.1215812513209933</v>
      </c>
      <c r="AP29" s="20" t="str">
        <f t="shared" si="18"/>
        <v>304,480950132839+370,322220277251j</v>
      </c>
      <c r="AQ29" s="20" t="str">
        <f t="shared" si="19"/>
        <v>0,865111376614754+0,140916611974345j</v>
      </c>
      <c r="AR29" s="21">
        <f t="shared" si="20"/>
        <v>0.86511137661475401</v>
      </c>
      <c r="AS29" s="27">
        <f t="shared" si="21"/>
        <v>0.14091661197434499</v>
      </c>
    </row>
    <row r="30" spans="1:45" x14ac:dyDescent="0.3">
      <c r="AA30" s="26">
        <v>14.4</v>
      </c>
      <c r="AB30" s="19">
        <f t="shared" si="10"/>
        <v>1.51576585286248</v>
      </c>
      <c r="AC30" s="19">
        <f t="shared" si="11"/>
        <v>48.8051222712918</v>
      </c>
      <c r="AD30" s="19">
        <f t="shared" si="29"/>
        <v>1.51576585286248</v>
      </c>
      <c r="AE30" s="19">
        <f t="shared" si="30"/>
        <v>0.53941503178336392</v>
      </c>
      <c r="AF30" s="20" t="str">
        <f t="shared" si="12"/>
        <v>1,51576585286248+48,8051222712918j</v>
      </c>
      <c r="AG30" s="20" t="str">
        <f t="shared" si="31"/>
        <v>-0,0229878410648689+0,969160524718115j</v>
      </c>
      <c r="AH30" s="21">
        <f t="shared" si="32"/>
        <v>-2.29878410648689E-2</v>
      </c>
      <c r="AI30" s="27">
        <f t="shared" si="33"/>
        <v>0.96916052471811498</v>
      </c>
      <c r="AK30" s="26">
        <f t="shared" si="15"/>
        <v>14.4</v>
      </c>
      <c r="AL30" s="19">
        <f t="shared" si="27"/>
        <v>458.65414619926997</v>
      </c>
      <c r="AM30" s="19">
        <f t="shared" si="28"/>
        <v>470.80827204808202</v>
      </c>
      <c r="AN30" s="19">
        <f t="shared" si="16"/>
        <v>458.65414619926997</v>
      </c>
      <c r="AO30" s="19">
        <f t="shared" si="17"/>
        <v>5.2035738711809776</v>
      </c>
      <c r="AP30" s="20" t="str">
        <f t="shared" si="18"/>
        <v>458,65414619927+470,808272048082j</v>
      </c>
      <c r="AQ30" s="20" t="str">
        <f t="shared" si="19"/>
        <v>0,894116299685842+0,0980055355008082j</v>
      </c>
      <c r="AR30" s="21">
        <f t="shared" si="20"/>
        <v>0.89411629968584205</v>
      </c>
      <c r="AS30" s="27">
        <f t="shared" si="21"/>
        <v>9.8005535500808205E-2</v>
      </c>
    </row>
    <row r="31" spans="1:45" x14ac:dyDescent="0.3">
      <c r="B31" s="48" t="s">
        <v>15</v>
      </c>
      <c r="C31" s="48"/>
      <c r="D31"/>
      <c r="F31" s="4"/>
      <c r="G31" s="4"/>
      <c r="H31" s="4"/>
      <c r="I31" s="4"/>
      <c r="J31" s="4"/>
      <c r="K31" s="4"/>
      <c r="AA31" s="26">
        <v>14.5</v>
      </c>
      <c r="AB31" s="19">
        <f t="shared" si="10"/>
        <v>1.52101404121916</v>
      </c>
      <c r="AC31" s="19">
        <f t="shared" si="11"/>
        <v>49.229038309823103</v>
      </c>
      <c r="AD31" s="19">
        <f t="shared" si="29"/>
        <v>1.52101404121916</v>
      </c>
      <c r="AE31" s="19">
        <f t="shared" si="30"/>
        <v>0.54034791659783665</v>
      </c>
      <c r="AF31" s="20" t="str">
        <f t="shared" si="12"/>
        <v>1,52101404121916+49,2290383098231j</v>
      </c>
      <c r="AG31" s="20" t="str">
        <f t="shared" si="31"/>
        <v>-0,0146099986164574+0,96947382385483j</v>
      </c>
      <c r="AH31" s="21">
        <f t="shared" si="32"/>
        <v>-1.46099986164574E-2</v>
      </c>
      <c r="AI31" s="27">
        <f t="shared" si="33"/>
        <v>0.96947382385483005</v>
      </c>
      <c r="AK31" s="26">
        <f t="shared" si="15"/>
        <v>14.5</v>
      </c>
      <c r="AL31" s="19">
        <f t="shared" si="27"/>
        <v>733.35818099613005</v>
      </c>
      <c r="AM31" s="19">
        <f t="shared" si="28"/>
        <v>552.446701708413</v>
      </c>
      <c r="AN31" s="19">
        <f t="shared" si="16"/>
        <v>733.35818099613005</v>
      </c>
      <c r="AO31" s="19">
        <f t="shared" si="17"/>
        <v>6.0637671290832929</v>
      </c>
      <c r="AP31" s="20" t="str">
        <f t="shared" si="18"/>
        <v>733,35818099613+552,446701708413j</v>
      </c>
      <c r="AQ31" s="20" t="str">
        <f t="shared" si="19"/>
        <v>0,914745562458624+0,0601238794313066j</v>
      </c>
      <c r="AR31" s="21">
        <f t="shared" si="20"/>
        <v>0.91474556245862404</v>
      </c>
      <c r="AS31" s="27">
        <f t="shared" si="21"/>
        <v>6.01238794313066E-2</v>
      </c>
    </row>
    <row r="32" spans="1:45" x14ac:dyDescent="0.3">
      <c r="C32"/>
      <c r="D32"/>
      <c r="F32" s="4"/>
      <c r="G32" s="4"/>
      <c r="H32" s="4"/>
      <c r="I32" s="4"/>
      <c r="J32" s="4"/>
      <c r="K32" s="4"/>
      <c r="AA32" s="26">
        <v>14.6</v>
      </c>
      <c r="AB32" s="19">
        <f t="shared" si="10"/>
        <v>1.52632613701927</v>
      </c>
      <c r="AC32" s="19">
        <f t="shared" si="11"/>
        <v>49.655018451545601</v>
      </c>
      <c r="AD32" s="19">
        <f t="shared" si="29"/>
        <v>1.52632613701927</v>
      </c>
      <c r="AE32" s="19">
        <f t="shared" si="30"/>
        <v>0.54129052300566805</v>
      </c>
      <c r="AF32" s="20" t="str">
        <f t="shared" si="12"/>
        <v>1,52632613701927+49,6550184515456j</v>
      </c>
      <c r="AG32" s="20" t="str">
        <f t="shared" si="31"/>
        <v>-0,00625894946094615+0,969714133502292j</v>
      </c>
      <c r="AH32" s="21">
        <f t="shared" si="32"/>
        <v>-6.2589494609461499E-3</v>
      </c>
      <c r="AI32" s="27">
        <f t="shared" si="33"/>
        <v>0.96971413350229196</v>
      </c>
      <c r="AK32" s="26">
        <f t="shared" si="15"/>
        <v>14.6</v>
      </c>
      <c r="AL32" s="19">
        <f t="shared" si="27"/>
        <v>1190.02662884195</v>
      </c>
      <c r="AM32" s="19">
        <f t="shared" si="28"/>
        <v>472.00614855666498</v>
      </c>
      <c r="AN32" s="19">
        <f t="shared" si="16"/>
        <v>1190.02662884195</v>
      </c>
      <c r="AO32" s="19">
        <f t="shared" si="17"/>
        <v>5.1453501172986797</v>
      </c>
      <c r="AP32" s="20" t="str">
        <f t="shared" si="18"/>
        <v>1190,02662884195+472,006148556665j</v>
      </c>
      <c r="AQ32" s="20" t="str">
        <f t="shared" si="19"/>
        <v>0,92956218511772+0,026811586898244j</v>
      </c>
      <c r="AR32" s="21">
        <f t="shared" si="20"/>
        <v>0.92956218511772004</v>
      </c>
      <c r="AS32" s="27">
        <f t="shared" si="21"/>
        <v>2.6811586898243998E-2</v>
      </c>
    </row>
    <row r="33" spans="1:45" ht="15.6" x14ac:dyDescent="0.35">
      <c r="B33" t="s">
        <v>11</v>
      </c>
      <c r="C33" s="3">
        <v>45.28</v>
      </c>
      <c r="D33" t="s">
        <v>5</v>
      </c>
      <c r="F33" s="4"/>
      <c r="G33" s="4"/>
      <c r="H33" s="4"/>
      <c r="I33" s="4"/>
      <c r="J33" s="4"/>
      <c r="K33" s="4"/>
      <c r="AA33" s="26">
        <v>14.7</v>
      </c>
      <c r="AB33" s="19">
        <f t="shared" si="10"/>
        <v>1.5317029067369099</v>
      </c>
      <c r="AC33" s="19">
        <f t="shared" si="11"/>
        <v>50.083088864508298</v>
      </c>
      <c r="AD33" s="19">
        <f t="shared" si="29"/>
        <v>1.5317029067369099</v>
      </c>
      <c r="AE33" s="19">
        <f t="shared" si="30"/>
        <v>0.54224293592497663</v>
      </c>
      <c r="AF33" s="20" t="str">
        <f t="shared" si="12"/>
        <v>1,53170290673691+50,0830888645083j</v>
      </c>
      <c r="AG33" s="20" t="str">
        <f t="shared" si="31"/>
        <v>0,00206472704820439+0,96988219168162j</v>
      </c>
      <c r="AH33" s="21">
        <f t="shared" si="32"/>
        <v>2.0647270482043898E-3</v>
      </c>
      <c r="AI33" s="27">
        <f t="shared" si="33"/>
        <v>0.96988219168162004</v>
      </c>
      <c r="AK33" s="26">
        <f t="shared" si="15"/>
        <v>14.7</v>
      </c>
      <c r="AL33" s="19">
        <f t="shared" si="27"/>
        <v>1621.63529653768</v>
      </c>
      <c r="AM33" s="19">
        <f t="shared" si="28"/>
        <v>-70.669801693295994</v>
      </c>
      <c r="AN33" s="19">
        <f t="shared" si="16"/>
        <v>1621.63529653768</v>
      </c>
      <c r="AO33" s="19">
        <f t="shared" si="17"/>
        <v>-0.76513253515728252</v>
      </c>
      <c r="AP33" s="20" t="str">
        <f t="shared" si="18"/>
        <v>1621,63529653768-70,669801693296j</v>
      </c>
      <c r="AQ33" s="20" t="str">
        <f t="shared" si="19"/>
        <v>0,940285064379916-0,00252449961252907j</v>
      </c>
      <c r="AR33" s="21">
        <f t="shared" si="20"/>
        <v>0.94028506437991599</v>
      </c>
      <c r="AS33" s="27">
        <f t="shared" si="21"/>
        <v>-2.5244996125290699E-3</v>
      </c>
    </row>
    <row r="34" spans="1:45" ht="15.6" x14ac:dyDescent="0.35">
      <c r="B34" t="s">
        <v>16</v>
      </c>
      <c r="C34" s="3">
        <v>215.29</v>
      </c>
      <c r="D34" t="s">
        <v>5</v>
      </c>
      <c r="F34" s="4"/>
      <c r="G34" s="4"/>
      <c r="H34" s="4"/>
      <c r="I34" s="4"/>
      <c r="J34" s="4"/>
      <c r="K34" s="4"/>
      <c r="AA34" s="26">
        <v>14.8</v>
      </c>
      <c r="AB34" s="19">
        <f t="shared" si="10"/>
        <v>1.5371451305948201</v>
      </c>
      <c r="AC34" s="19">
        <f t="shared" si="11"/>
        <v>50.513276051476701</v>
      </c>
      <c r="AD34" s="19">
        <f t="shared" si="29"/>
        <v>1.5371451305948201</v>
      </c>
      <c r="AE34" s="19">
        <f t="shared" si="30"/>
        <v>0.54320524157824146</v>
      </c>
      <c r="AF34" s="20" t="str">
        <f t="shared" si="12"/>
        <v>1,53714513059482+50,5132760514767j</v>
      </c>
      <c r="AG34" s="20" t="str">
        <f t="shared" si="31"/>
        <v>0,0103604662604327+0,969978737327558j</v>
      </c>
      <c r="AH34" s="21">
        <f t="shared" si="32"/>
        <v>1.03604662604327E-2</v>
      </c>
      <c r="AI34" s="27">
        <f t="shared" si="33"/>
        <v>0.96997873732755802</v>
      </c>
      <c r="AK34" s="26">
        <f t="shared" si="15"/>
        <v>14.8</v>
      </c>
      <c r="AL34" s="19">
        <f t="shared" si="27"/>
        <v>1430.9161281639299</v>
      </c>
      <c r="AM34" s="19">
        <f t="shared" si="28"/>
        <v>-811.89272609058298</v>
      </c>
      <c r="AN34" s="19">
        <f t="shared" si="16"/>
        <v>1430.9161281639299</v>
      </c>
      <c r="AO34" s="19">
        <f t="shared" si="17"/>
        <v>-8.7308608525453053</v>
      </c>
      <c r="AP34" s="20" t="str">
        <f t="shared" si="18"/>
        <v>1430,91612816393-811,892726090583j</v>
      </c>
      <c r="AQ34" s="20" t="str">
        <f t="shared" si="19"/>
        <v>0,948079610212097-0,0284646685946015j</v>
      </c>
      <c r="AR34" s="21">
        <f t="shared" si="20"/>
        <v>0.94807961021209697</v>
      </c>
      <c r="AS34" s="27">
        <f t="shared" si="21"/>
        <v>-2.8464668594601499E-2</v>
      </c>
    </row>
    <row r="35" spans="1:45" x14ac:dyDescent="0.3">
      <c r="A35" s="49" t="s">
        <v>1</v>
      </c>
      <c r="B35" s="49"/>
      <c r="C35" s="49"/>
      <c r="D35" s="49"/>
      <c r="E35" s="49"/>
      <c r="F35" s="4"/>
      <c r="G35" s="4"/>
      <c r="H35" s="4"/>
      <c r="I35" s="4"/>
      <c r="J35" s="4"/>
      <c r="K35" s="4"/>
      <c r="AA35" s="26">
        <v>14.9</v>
      </c>
      <c r="AB35" s="19">
        <f t="shared" si="10"/>
        <v>1.5426536028420099</v>
      </c>
      <c r="AC35" s="19">
        <f t="shared" si="11"/>
        <v>50.945606856082499</v>
      </c>
      <c r="AD35" s="19">
        <f t="shared" si="29"/>
        <v>1.5426536028420099</v>
      </c>
      <c r="AE35" s="19">
        <f t="shared" si="30"/>
        <v>0.54417752751422033</v>
      </c>
      <c r="AF35" s="20" t="str">
        <f t="shared" si="12"/>
        <v>1,54265360284201+50,9456068560825j</v>
      </c>
      <c r="AG35" s="20" t="str">
        <f t="shared" si="31"/>
        <v>0,0186277180753385+0,970004510043961j</v>
      </c>
      <c r="AH35" s="21">
        <f t="shared" si="32"/>
        <v>1.8627718075338501E-2</v>
      </c>
      <c r="AI35" s="27">
        <f t="shared" si="33"/>
        <v>0.97000451004396104</v>
      </c>
      <c r="AK35" s="26">
        <f t="shared" si="15"/>
        <v>14.9</v>
      </c>
      <c r="AL35" s="19">
        <f t="shared" si="27"/>
        <v>914.77514710668197</v>
      </c>
      <c r="AM35" s="19">
        <f t="shared" si="28"/>
        <v>-1074.75092047152</v>
      </c>
      <c r="AN35" s="19">
        <f t="shared" si="16"/>
        <v>914.77514710668197</v>
      </c>
      <c r="AO35" s="19">
        <f t="shared" si="17"/>
        <v>-11.479994737289053</v>
      </c>
      <c r="AP35" s="20" t="str">
        <f t="shared" si="18"/>
        <v>914,775147106682-1074,75092047152j</v>
      </c>
      <c r="AQ35" s="20" t="str">
        <f t="shared" si="19"/>
        <v>0,953747346070585-0,05152504449764j</v>
      </c>
      <c r="AR35" s="21">
        <f t="shared" si="20"/>
        <v>0.95374734607058498</v>
      </c>
      <c r="AS35" s="27">
        <f t="shared" si="21"/>
        <v>-5.1525044497639998E-2</v>
      </c>
    </row>
    <row r="36" spans="1:45" x14ac:dyDescent="0.3">
      <c r="B36" s="7"/>
      <c r="C36" s="7"/>
      <c r="D36" s="7"/>
      <c r="F36" s="4"/>
      <c r="G36" s="4"/>
      <c r="H36" s="4"/>
      <c r="I36" s="4"/>
      <c r="J36" s="4"/>
      <c r="K36" s="4"/>
    </row>
    <row r="37" spans="1:45" ht="15.6" x14ac:dyDescent="0.35">
      <c r="A37" s="4"/>
      <c r="B37" s="7" t="s">
        <v>38</v>
      </c>
      <c r="C37" s="29" t="str">
        <f>IMSUM(IMDIV(1, IMSUM(IMDIV(1, C12), IMPRODUCT(COMPLEX(0, (C34*10^-12), "j"), (2*PI()*C10*10^6)))), IMDIV(1, IMPRODUCT(COMPLEX(0, (C33*10^-12), "j"), (2*PI()*C10*10^6))))</f>
        <v>50,0086917041436+0,0144468606690111j</v>
      </c>
      <c r="D37" s="7" t="s">
        <v>2</v>
      </c>
      <c r="E37" s="4"/>
      <c r="F37" s="4"/>
      <c r="G37" s="4"/>
      <c r="H37" s="4"/>
      <c r="I37" s="4"/>
      <c r="J37" s="4"/>
      <c r="K37" s="4"/>
    </row>
    <row r="38" spans="1:45" x14ac:dyDescent="0.3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</row>
    <row r="39" spans="1:45" x14ac:dyDescent="0.3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</row>
    <row r="40" spans="1:45" x14ac:dyDescent="0.3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</row>
    <row r="41" spans="1:45" x14ac:dyDescent="0.3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</row>
    <row r="42" spans="1:45" x14ac:dyDescent="0.3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</row>
    <row r="43" spans="1:45" x14ac:dyDescent="0.3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</row>
    <row r="44" spans="1:45" x14ac:dyDescent="0.3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</row>
    <row r="45" spans="1:45" x14ac:dyDescent="0.3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</row>
    <row r="46" spans="1:45" x14ac:dyDescent="0.3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</row>
    <row r="47" spans="1:45" x14ac:dyDescent="0.3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</row>
    <row r="48" spans="1:45" x14ac:dyDescent="0.3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</row>
    <row r="49" spans="1:11" x14ac:dyDescent="0.3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</row>
    <row r="50" spans="1:11" x14ac:dyDescent="0.3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</row>
    <row r="51" spans="1:11" x14ac:dyDescent="0.3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</row>
    <row r="52" spans="1:11" x14ac:dyDescent="0.3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</row>
    <row r="53" spans="1:11" x14ac:dyDescent="0.3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</row>
    <row r="54" spans="1:11" x14ac:dyDescent="0.3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</row>
    <row r="55" spans="1:11" x14ac:dyDescent="0.3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</row>
    <row r="56" spans="1:11" x14ac:dyDescent="0.3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</row>
  </sheetData>
  <mergeCells count="10">
    <mergeCell ref="AQ4:AS4"/>
    <mergeCell ref="AB4:AF4"/>
    <mergeCell ref="AG4:AI4"/>
    <mergeCell ref="A35:E35"/>
    <mergeCell ref="B31:C31"/>
    <mergeCell ref="B3:G3"/>
    <mergeCell ref="A11:E11"/>
    <mergeCell ref="B17:F17"/>
    <mergeCell ref="A23:E23"/>
    <mergeCell ref="AL4:AP4"/>
  </mergeCells>
  <pageMargins left="0.7" right="0.7" top="0.75" bottom="0.75" header="0.3" footer="0.3"/>
  <pageSetup paperSize="9" orientation="portrait" r:id="rId1"/>
  <drawing r:id="rId2"/>
  <legacyDrawing r:id="rId3"/>
  <oleObjects>
    <mc:AlternateContent xmlns:mc="http://schemas.openxmlformats.org/markup-compatibility/2006">
      <mc:Choice Requires="x14">
        <oleObject progId="Equation.3" shapeId="23558" r:id="rId4">
          <objectPr defaultSize="0" autoPict="0" r:id="rId5">
            <anchor moveWithCells="1" sizeWithCells="1">
              <from>
                <xdr:col>5</xdr:col>
                <xdr:colOff>7620</xdr:colOff>
                <xdr:row>4</xdr:row>
                <xdr:rowOff>30480</xdr:rowOff>
              </from>
              <to>
                <xdr:col>9</xdr:col>
                <xdr:colOff>350520</xdr:colOff>
                <xdr:row>8</xdr:row>
                <xdr:rowOff>22860</xdr:rowOff>
              </to>
            </anchor>
          </objectPr>
        </oleObject>
      </mc:Choice>
      <mc:Fallback>
        <oleObject progId="Equation.3" shapeId="23558" r:id="rId4"/>
      </mc:Fallback>
    </mc:AlternateContent>
    <mc:AlternateContent xmlns:mc="http://schemas.openxmlformats.org/markup-compatibility/2006">
      <mc:Choice Requires="x14">
        <oleObject progId="Equation.3" shapeId="23560" r:id="rId6">
          <objectPr defaultSize="0" autoPict="0" r:id="rId7">
            <anchor moveWithCells="1" sizeWithCells="1">
              <from>
                <xdr:col>22</xdr:col>
                <xdr:colOff>114300</xdr:colOff>
                <xdr:row>2</xdr:row>
                <xdr:rowOff>190500</xdr:rowOff>
              </from>
              <to>
                <xdr:col>25</xdr:col>
                <xdr:colOff>419100</xdr:colOff>
                <xdr:row>6</xdr:row>
                <xdr:rowOff>198120</xdr:rowOff>
              </to>
            </anchor>
          </objectPr>
        </oleObject>
      </mc:Choice>
      <mc:Fallback>
        <oleObject progId="Equation.3" shapeId="23560" r:id="rId6"/>
      </mc:Fallback>
    </mc:AlternateContent>
    <mc:AlternateContent xmlns:mc="http://schemas.openxmlformats.org/markup-compatibility/2006">
      <mc:Choice Requires="x14">
        <oleObject progId="Equation.3" shapeId="23561" r:id="rId8">
          <objectPr defaultSize="0" autoPict="0" r:id="rId9">
            <anchor moveWithCells="1" sizeWithCells="1">
              <from>
                <xdr:col>5</xdr:col>
                <xdr:colOff>121920</xdr:colOff>
                <xdr:row>32</xdr:row>
                <xdr:rowOff>38100</xdr:rowOff>
              </from>
              <to>
                <xdr:col>9</xdr:col>
                <xdr:colOff>502920</xdr:colOff>
                <xdr:row>36</xdr:row>
                <xdr:rowOff>220980</xdr:rowOff>
              </to>
            </anchor>
          </objectPr>
        </oleObject>
      </mc:Choice>
      <mc:Fallback>
        <oleObject progId="Equation.3" shapeId="23561" r:id="rId8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</vt:i4>
      </vt:variant>
      <vt:variant>
        <vt:lpstr>Benannte Bereiche</vt:lpstr>
      </vt:variant>
      <vt:variant>
        <vt:i4>1</vt:i4>
      </vt:variant>
    </vt:vector>
  </HeadingPairs>
  <TitlesOfParts>
    <vt:vector size="4" baseType="lpstr">
      <vt:lpstr>Covert_R_Z</vt:lpstr>
      <vt:lpstr>Antenna_contact_meas</vt:lpstr>
      <vt:lpstr>Antenna_match</vt:lpstr>
      <vt:lpstr>Covert_R_Z!wuerth_744710205_cable.s1p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atp01798</dc:creator>
  <cp:lastModifiedBy>dasis</cp:lastModifiedBy>
  <cp:lastPrinted>2015-09-16T07:45:29Z</cp:lastPrinted>
  <dcterms:created xsi:type="dcterms:W3CDTF">2015-06-22T13:21:46Z</dcterms:created>
  <dcterms:modified xsi:type="dcterms:W3CDTF">2023-08-29T08:23:01Z</dcterms:modified>
</cp:coreProperties>
</file>